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工作表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" i="1" l="1"/>
  <c r="K11" i="1"/>
  <c r="J11" i="1"/>
  <c r="G11" i="1"/>
  <c r="F11" i="1"/>
  <c r="E11" i="1"/>
  <c r="D11" i="1"/>
  <c r="C11" i="1"/>
  <c r="L10" i="1"/>
  <c r="K10" i="1"/>
  <c r="J10" i="1"/>
  <c r="I10" i="1"/>
  <c r="G10" i="1"/>
  <c r="F10" i="1"/>
  <c r="E10" i="1"/>
  <c r="D10" i="1"/>
  <c r="C10" i="1"/>
  <c r="L9" i="1"/>
  <c r="K9" i="1"/>
  <c r="J9" i="1"/>
  <c r="I9" i="1"/>
  <c r="G9" i="1"/>
  <c r="F9" i="1"/>
  <c r="E9" i="1"/>
  <c r="D9" i="1"/>
  <c r="C9" i="1"/>
  <c r="L8" i="1"/>
  <c r="K8" i="1"/>
  <c r="J8" i="1"/>
  <c r="I8" i="1"/>
  <c r="G8" i="1"/>
  <c r="F8" i="1"/>
  <c r="E8" i="1"/>
  <c r="D8" i="1"/>
  <c r="C8" i="1"/>
  <c r="L7" i="1"/>
  <c r="K7" i="1"/>
  <c r="J7" i="1"/>
  <c r="I7" i="1"/>
  <c r="G7" i="1"/>
  <c r="F7" i="1"/>
  <c r="E7" i="1"/>
  <c r="D7" i="1"/>
  <c r="C7" i="1"/>
  <c r="L6" i="1"/>
  <c r="K6" i="1"/>
  <c r="J6" i="1"/>
  <c r="I6" i="1"/>
  <c r="G6" i="1"/>
  <c r="F6" i="1"/>
  <c r="E6" i="1"/>
  <c r="D6" i="1"/>
  <c r="C6" i="1"/>
  <c r="L5" i="1"/>
  <c r="K5" i="1"/>
  <c r="J5" i="1"/>
  <c r="I5" i="1"/>
  <c r="G5" i="1"/>
  <c r="F5" i="1"/>
  <c r="E5" i="1"/>
  <c r="D5" i="1"/>
  <c r="C5" i="1"/>
  <c r="L4" i="1"/>
  <c r="K4" i="1"/>
  <c r="J4" i="1"/>
  <c r="I4" i="1"/>
  <c r="G4" i="1"/>
  <c r="F4" i="1"/>
  <c r="E4" i="1"/>
  <c r="D4" i="1"/>
  <c r="C4" i="1"/>
  <c r="L3" i="1"/>
  <c r="K3" i="1"/>
  <c r="J3" i="1"/>
  <c r="I3" i="1"/>
  <c r="G3" i="1"/>
  <c r="F3" i="1"/>
  <c r="E3" i="1"/>
  <c r="D3" i="1"/>
  <c r="C3" i="1"/>
</calcChain>
</file>

<file path=xl/sharedStrings.xml><?xml version="1.0" encoding="utf-8"?>
<sst xmlns="http://schemas.openxmlformats.org/spreadsheetml/2006/main" count="204" uniqueCount="155">
  <si>
    <t>Other antipsychotics</t>
  </si>
  <si>
    <t>N05AX12</t>
  </si>
  <si>
    <t>Selective immunosuppressants</t>
  </si>
  <si>
    <t>L04AA13</t>
  </si>
  <si>
    <t>Tetracyclines</t>
  </si>
  <si>
    <t>J01AA12</t>
  </si>
  <si>
    <t>非合約</t>
  </si>
  <si>
    <t>安可坦膜衣錠40毫克</t>
  </si>
  <si>
    <t>Anti-androgens</t>
  </si>
  <si>
    <t>L02BB04</t>
  </si>
  <si>
    <t>parecoxib</t>
  </si>
  <si>
    <t>M01AH04</t>
  </si>
  <si>
    <t>CLOBETASOL PROPIONATE</t>
  </si>
  <si>
    <t xml:space="preserve">CLOBETASOL CREAM 0.5MG/GM </t>
  </si>
  <si>
    <t>可立舒乳膏0.5毫克/公克/10公克/條</t>
  </si>
  <si>
    <t>杏輝藥品</t>
  </si>
  <si>
    <t>TUB</t>
  </si>
  <si>
    <t>Corticosteroids, very potent (group IV)</t>
  </si>
  <si>
    <t>D07AD01</t>
  </si>
  <si>
    <t>Progestogens</t>
  </si>
  <si>
    <t>L02AB01</t>
  </si>
  <si>
    <t>Other antidepressants</t>
  </si>
  <si>
    <t>N06AX21</t>
  </si>
  <si>
    <t>Phenylpiperidine derivatives</t>
  </si>
  <si>
    <t>N02AB03</t>
  </si>
  <si>
    <t>項次</t>
    <phoneticPr fontId="3" type="noConversion"/>
  </si>
  <si>
    <t>112-113
聯標項次</t>
    <phoneticPr fontId="3" type="noConversion"/>
  </si>
  <si>
    <t>成份名</t>
    <phoneticPr fontId="3" type="noConversion"/>
  </si>
  <si>
    <t>中文商品名</t>
    <phoneticPr fontId="3" type="noConversion"/>
  </si>
  <si>
    <t>廠牌</t>
    <phoneticPr fontId="3" type="noConversion"/>
  </si>
  <si>
    <t>單位</t>
    <phoneticPr fontId="3" type="noConversion"/>
  </si>
  <si>
    <t>ATC 藥理分
類碼</t>
    <phoneticPr fontId="3" type="noConversion"/>
  </si>
  <si>
    <t>0025-1</t>
    <phoneticPr fontId="3" type="noConversion"/>
  </si>
  <si>
    <t>新增</t>
    <phoneticPr fontId="3" type="noConversion"/>
  </si>
  <si>
    <t>immunosuppressive agents</t>
    <phoneticPr fontId="3" type="noConversion"/>
  </si>
  <si>
    <t>0637-2</t>
    <phoneticPr fontId="3" type="noConversion"/>
  </si>
  <si>
    <t>英文商品名</t>
    <phoneticPr fontId="3" type="noConversion"/>
  </si>
  <si>
    <t>院內碼</t>
    <phoneticPr fontId="3" type="noConversion"/>
  </si>
  <si>
    <t>健保碼</t>
    <phoneticPr fontId="3" type="noConversion"/>
  </si>
  <si>
    <t>健保價</t>
    <phoneticPr fontId="3" type="noConversion"/>
  </si>
  <si>
    <t>契約單價</t>
    <phoneticPr fontId="3" type="noConversion"/>
  </si>
  <si>
    <t>許可證字號</t>
    <phoneticPr fontId="3" type="noConversion"/>
  </si>
  <si>
    <t>藥理作用</t>
    <phoneticPr fontId="3" type="noConversion"/>
  </si>
  <si>
    <t>Other capillary stabilizing agents</t>
    <phoneticPr fontId="3" type="noConversion"/>
  </si>
  <si>
    <t>C05CX91</t>
    <phoneticPr fontId="3" type="noConversion"/>
  </si>
  <si>
    <t>0087-2</t>
    <phoneticPr fontId="3" type="noConversion"/>
  </si>
  <si>
    <t>0284-2</t>
    <phoneticPr fontId="3" type="noConversion"/>
  </si>
  <si>
    <t>L04AD01</t>
    <phoneticPr fontId="3" type="noConversion"/>
  </si>
  <si>
    <t>0980-1</t>
    <phoneticPr fontId="3" type="noConversion"/>
  </si>
  <si>
    <t>新增</t>
    <phoneticPr fontId="3" type="noConversion"/>
  </si>
  <si>
    <t>HMG CoA reductase inhibitors</t>
    <phoneticPr fontId="3" type="noConversion"/>
  </si>
  <si>
    <t>C10AA07</t>
    <phoneticPr fontId="3" type="noConversion"/>
  </si>
  <si>
    <t>1089-3</t>
    <phoneticPr fontId="3" type="noConversion"/>
  </si>
  <si>
    <t>1172-2</t>
    <phoneticPr fontId="3" type="noConversion"/>
  </si>
  <si>
    <t>Vinca alkaloids and analogues</t>
    <phoneticPr fontId="3" type="noConversion"/>
  </si>
  <si>
    <t>L01CA04</t>
    <phoneticPr fontId="3" type="noConversion"/>
  </si>
  <si>
    <t>1505-1</t>
    <phoneticPr fontId="3" type="noConversion"/>
  </si>
  <si>
    <t>Tetracyclines</t>
    <phoneticPr fontId="3" type="noConversion"/>
  </si>
  <si>
    <t>J01AA08</t>
    <phoneticPr fontId="3" type="noConversion"/>
  </si>
  <si>
    <t>1512-1</t>
    <phoneticPr fontId="3" type="noConversion"/>
  </si>
  <si>
    <t>自費</t>
    <phoneticPr fontId="3" type="noConversion"/>
  </si>
  <si>
    <t>Corticosteroids, plain</t>
    <phoneticPr fontId="3" type="noConversion"/>
  </si>
  <si>
    <t>S01BC10</t>
    <phoneticPr fontId="3" type="noConversion"/>
  </si>
  <si>
    <t>Deucravacitinib</t>
    <phoneticPr fontId="3" type="noConversion"/>
  </si>
  <si>
    <t>SOTYKTU film-coated tablets 6mg</t>
    <phoneticPr fontId="3" type="noConversion"/>
  </si>
  <si>
    <t>舒停復膜衣錠6毫克</t>
    <phoneticPr fontId="3" type="noConversion"/>
  </si>
  <si>
    <t>Patheon Inc.</t>
    <phoneticPr fontId="3" type="noConversion"/>
  </si>
  <si>
    <t>TAB</t>
    <phoneticPr fontId="3" type="noConversion"/>
  </si>
  <si>
    <t>衛部藥輸字第028554號</t>
    <phoneticPr fontId="3" type="noConversion"/>
  </si>
  <si>
    <t xml:space="preserve"> IL-12、IL-23及IFNα modulators</t>
    <phoneticPr fontId="3" type="noConversion"/>
  </si>
  <si>
    <t>L04AF07</t>
    <phoneticPr fontId="3" type="noConversion"/>
  </si>
  <si>
    <t>CEFOPERAZONE SODIUM 2 GM
+ SULBACTAM (SODIUM) 2 GM</t>
    <phoneticPr fontId="3" type="noConversion"/>
  </si>
  <si>
    <t>BUROTAM POWDER FOR INJECTION</t>
    <phoneticPr fontId="3" type="noConversion"/>
  </si>
  <si>
    <t>布洛坦乾粉注射劑</t>
    <phoneticPr fontId="3" type="noConversion"/>
  </si>
  <si>
    <t>永信藥品工業股份有限公司</t>
    <phoneticPr fontId="3" type="noConversion"/>
  </si>
  <si>
    <t>VIAL</t>
    <phoneticPr fontId="3" type="noConversion"/>
  </si>
  <si>
    <t>AC61039219</t>
    <phoneticPr fontId="3" type="noConversion"/>
  </si>
  <si>
    <t>衛部藥製字第061039號</t>
    <phoneticPr fontId="3" type="noConversion"/>
  </si>
  <si>
    <t>Third-generation cephalosporins</t>
    <phoneticPr fontId="3" type="noConversion"/>
  </si>
  <si>
    <t>J01DD62</t>
    <phoneticPr fontId="3" type="noConversion"/>
  </si>
  <si>
    <t>SITAGLIPTIN (AS MONOHYDRATE PHOSPHATE SALT) 100 MG</t>
    <phoneticPr fontId="3" type="noConversion"/>
  </si>
  <si>
    <t>SIJATIN F.C. TABLETS 100MG</t>
    <phoneticPr fontId="3" type="noConversion"/>
  </si>
  <si>
    <t>喜截糖膜衣錠100毫克</t>
    <phoneticPr fontId="3" type="noConversion"/>
  </si>
  <si>
    <t>AC59308100</t>
    <phoneticPr fontId="3" type="noConversion"/>
  </si>
  <si>
    <t>衛部藥製字第059308號</t>
    <phoneticPr fontId="3" type="noConversion"/>
  </si>
  <si>
    <t>Dipeptidyl peptidase IV (DDP-4) inhibitors</t>
    <phoneticPr fontId="3" type="noConversion"/>
  </si>
  <si>
    <t>A10BH01</t>
    <phoneticPr fontId="3" type="noConversion"/>
  </si>
  <si>
    <t>TORSEMIDE 10 MG/ML,2 ML</t>
    <phoneticPr fontId="3" type="noConversion"/>
  </si>
  <si>
    <t>Torsix injection 10mg/ml</t>
    <phoneticPr fontId="3" type="noConversion"/>
  </si>
  <si>
    <t>妥速適注射液10毫克/毫升</t>
    <phoneticPr fontId="3" type="noConversion"/>
  </si>
  <si>
    <t>AMP</t>
    <phoneticPr fontId="3" type="noConversion"/>
  </si>
  <si>
    <t>AC57831212</t>
    <phoneticPr fontId="3" type="noConversion"/>
  </si>
  <si>
    <t>衛署藥製字第057831號</t>
    <phoneticPr fontId="3" type="noConversion"/>
  </si>
  <si>
    <t>Sulfonamides, plain</t>
    <phoneticPr fontId="3" type="noConversion"/>
  </si>
  <si>
    <t>C03CA04</t>
    <phoneticPr fontId="3" type="noConversion"/>
  </si>
  <si>
    <t>PLANTAGO HYDROPHILIC MUCILLOID 1 GM/GM 6 GM</t>
    <phoneticPr fontId="3" type="noConversion"/>
  </si>
  <si>
    <t>KOCEL "KOJAR"</t>
    <phoneticPr fontId="3" type="noConversion"/>
  </si>
  <si>
    <t>"國嘉"康纖散劑</t>
    <phoneticPr fontId="3" type="noConversion"/>
  </si>
  <si>
    <t>國嘉製藥工業股份有限公司幼獅三廠</t>
    <phoneticPr fontId="3" type="noConversion"/>
  </si>
  <si>
    <t>PKG</t>
    <phoneticPr fontId="3" type="noConversion"/>
  </si>
  <si>
    <t>AC60991123</t>
    <phoneticPr fontId="3" type="noConversion"/>
  </si>
  <si>
    <t>衛部藥製字第060991號</t>
    <phoneticPr fontId="3" type="noConversion"/>
  </si>
  <si>
    <t>Bulk-forming laxatives</t>
    <phoneticPr fontId="3" type="noConversion"/>
  </si>
  <si>
    <t>A06AC01</t>
    <phoneticPr fontId="3" type="noConversion"/>
  </si>
  <si>
    <t>ENZALUTAMIDE 40 MG</t>
    <phoneticPr fontId="3" type="noConversion"/>
  </si>
  <si>
    <t>XTANDI FILM-COATED TABLETS 40 MG</t>
    <phoneticPr fontId="3" type="noConversion"/>
  </si>
  <si>
    <t>CATALENT PHARMA SOLUTIONS, LLC.</t>
    <phoneticPr fontId="3" type="noConversion"/>
  </si>
  <si>
    <t>BC28434100</t>
    <phoneticPr fontId="3" type="noConversion"/>
  </si>
  <si>
    <t>衛部藥輸字第028434號</t>
    <phoneticPr fontId="3" type="noConversion"/>
  </si>
  <si>
    <t>PARECOXIB SODIUM 42.36MG</t>
    <phoneticPr fontId="3" type="noConversion"/>
  </si>
  <si>
    <t>Pacxib Powder for Solution for Injection 40 mg</t>
    <phoneticPr fontId="3" type="noConversion"/>
  </si>
  <si>
    <t>安達痛 注射劑40毫克</t>
    <phoneticPr fontId="3" type="noConversion"/>
  </si>
  <si>
    <t>生達化學製藥股份有限公司</t>
    <phoneticPr fontId="3" type="noConversion"/>
  </si>
  <si>
    <t>衛部藥製字第061546號</t>
    <phoneticPr fontId="3" type="noConversion"/>
  </si>
  <si>
    <t>AC28562340</t>
    <phoneticPr fontId="3" type="noConversion"/>
  </si>
  <si>
    <t>衛署藥製字第028562號</t>
    <phoneticPr fontId="3" type="noConversion"/>
  </si>
  <si>
    <t>Remimazolam besylate</t>
    <phoneticPr fontId="3" type="noConversion"/>
  </si>
  <si>
    <t>BYFAVO 20 mg powder for solution for injection</t>
    <phoneticPr fontId="3" type="noConversion"/>
  </si>
  <si>
    <t>倍佛若凍晶乾燥注射劑20毫克</t>
    <phoneticPr fontId="3" type="noConversion"/>
  </si>
  <si>
    <t>台灣東洋藥品工業股份有限公司</t>
    <phoneticPr fontId="3" type="noConversion"/>
  </si>
  <si>
    <t>衛部藥輸字第028382號</t>
    <phoneticPr fontId="3" type="noConversion"/>
  </si>
  <si>
    <t>Benzodiazepine derivatives</t>
    <phoneticPr fontId="3" type="noConversion"/>
  </si>
  <si>
    <t>N05CD14</t>
    <phoneticPr fontId="3" type="noConversion"/>
  </si>
  <si>
    <t>MEGESTROL ACETATE 40 MG/ML 120 ML</t>
    <phoneticPr fontId="3" type="noConversion"/>
  </si>
  <si>
    <t>MEGETOL ORAL SUSPENSION 40MG/ML "SINPHAR"120 ML</t>
    <phoneticPr fontId="3" type="noConversion"/>
  </si>
  <si>
    <t>"杏輝"美格多口服懸浮液40毫克/毫升</t>
    <phoneticPr fontId="3" type="noConversion"/>
  </si>
  <si>
    <t>杏輝藥品工業股份有限公司</t>
    <phoneticPr fontId="3" type="noConversion"/>
  </si>
  <si>
    <t>BOT</t>
    <phoneticPr fontId="3" type="noConversion"/>
  </si>
  <si>
    <t>AC61067157</t>
    <phoneticPr fontId="3" type="noConversion"/>
  </si>
  <si>
    <t>衛部藥製字第061067號</t>
    <phoneticPr fontId="3" type="noConversion"/>
  </si>
  <si>
    <t>DULOXETINE( HYDROCHLORIDE) 30 MG</t>
    <phoneticPr fontId="3" type="noConversion"/>
  </si>
  <si>
    <t>Cymlutine Capsules 30mg</t>
    <phoneticPr fontId="3" type="noConversion"/>
  </si>
  <si>
    <t>前憂少膠囊30毫克</t>
    <phoneticPr fontId="3" type="noConversion"/>
  </si>
  <si>
    <t>CAP</t>
    <phoneticPr fontId="3" type="noConversion"/>
  </si>
  <si>
    <t>AC60612100</t>
    <phoneticPr fontId="3" type="noConversion"/>
  </si>
  <si>
    <t>衛部藥製字第060612號</t>
    <phoneticPr fontId="3" type="noConversion"/>
  </si>
  <si>
    <t>MELATONIN 2 MG</t>
    <phoneticPr fontId="3" type="noConversion"/>
  </si>
  <si>
    <t>Somn Well XR Tablets</t>
    <phoneticPr fontId="3" type="noConversion"/>
  </si>
  <si>
    <t>亞眠靚長效錠</t>
    <phoneticPr fontId="3" type="noConversion"/>
  </si>
  <si>
    <t>OMAN PHARMACEUTICAL PRODUCTS CO., LLC</t>
    <phoneticPr fontId="3" type="noConversion"/>
  </si>
  <si>
    <t>衛部藥輸字第027800號</t>
    <phoneticPr fontId="3" type="noConversion"/>
  </si>
  <si>
    <t>Other hypnotics and sedatives</t>
    <phoneticPr fontId="3" type="noConversion"/>
  </si>
  <si>
    <t>N05CH01</t>
    <phoneticPr fontId="3" type="noConversion"/>
  </si>
  <si>
    <t>FENTANYL 12.5 MCG/HR</t>
    <phoneticPr fontId="3" type="noConversion"/>
  </si>
  <si>
    <t>FENTANYL TRANSDERMAL PATCH 12.5 MCG/HR "PPCD"</t>
    <phoneticPr fontId="3" type="noConversion"/>
  </si>
  <si>
    <t>"管制藥品廠"吩坦尼穿皮貼片劑12.5 微公克/小時</t>
    <phoneticPr fontId="3" type="noConversion"/>
  </si>
  <si>
    <t>衛生福利部食品藥物管理署管制藥品製藥工廠</t>
    <phoneticPr fontId="3" type="noConversion"/>
  </si>
  <si>
    <t>PATCH</t>
    <phoneticPr fontId="3" type="noConversion"/>
  </si>
  <si>
    <t>AC615393A5</t>
    <phoneticPr fontId="3" type="noConversion"/>
  </si>
  <si>
    <t>衛部藥製字第061539號</t>
    <phoneticPr fontId="3" type="noConversion"/>
  </si>
  <si>
    <t>OKEDI 75 mg Powder and solvent for prolonged-release suspension for injection</t>
    <phoneticPr fontId="2" type="noConversion"/>
  </si>
  <si>
    <t>歐克蒂持續性藥效肌肉注射懸浮劑75毫克</t>
  </si>
  <si>
    <t>健保尚未核價</t>
    <phoneticPr fontId="2" type="noConversion"/>
  </si>
  <si>
    <t>113年第3季進用品項表</t>
    <phoneticPr fontId="3" type="noConversion"/>
  </si>
  <si>
    <t>113年第3季保留至114年第1季討論品項表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</si>
</sst>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.00_);[Red]\(#,##0.00\)"/>
  </numFmts>
  <fonts count="5" x14ac:knownFonts="1">
    <font>
      <sz val="11"/>
      <color theme="1"/>
      <name val="新細明體"/>
      <family val="2"/>
      <scheme val="minor"/>
    </font>
    <font>
      <b/>
      <sz val="12"/>
      <color theme="1"/>
      <name val="標楷體"/>
      <family val="4"/>
      <charset val="136"/>
    </font>
    <font>
      <sz val="9"/>
      <name val="新細明體"/>
      <family val="3"/>
      <charset val="136"/>
      <scheme val="minor"/>
    </font>
    <font>
      <sz val="9"/>
      <name val="新細明體"/>
      <family val="2"/>
      <charset val="136"/>
      <scheme val="minor"/>
    </font>
    <font>
      <sz val="10"/>
      <color theme="1"/>
      <name val="標楷體"/>
      <family val="4"/>
      <charset val="136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0" applyNumberFormat="1" applyFont="1" applyFill="1" applyBorder="1" applyAlignme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opd1\Desktop\112-113&#34277;&#21697;&#32879;&#27161;-&#21508;&#38498;&#29256;11311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每月採購量"/>
      <sheetName val="112-113藥品聯標-各院版-1131101"/>
      <sheetName val="1131101無異動"/>
      <sheetName val="1131001異動"/>
      <sheetName val="1130901異動"/>
      <sheetName val="1130801異動"/>
      <sheetName val="1130701異動"/>
      <sheetName val="1130601異動"/>
      <sheetName val="1130501異動"/>
      <sheetName val="1130401異動-更新"/>
      <sheetName val="1130301異動"/>
      <sheetName val="1130201異動"/>
      <sheetName val="1130101異動"/>
    </sheetNames>
    <sheetDataSet>
      <sheetData sheetId="0"/>
      <sheetData sheetId="1">
        <row r="1">
          <cell r="B1" t="str">
            <v>投標項次</v>
          </cell>
          <cell r="C1" t="str">
            <v>招標成分</v>
          </cell>
          <cell r="D1" t="str">
            <v>成分含量</v>
          </cell>
          <cell r="E1" t="str">
            <v>規格量</v>
          </cell>
          <cell r="F1" t="str">
            <v>劑型</v>
          </cell>
          <cell r="G1" t="str">
            <v>是否為緩釋</v>
          </cell>
          <cell r="H1" t="str">
            <v>英文品名</v>
          </cell>
          <cell r="I1" t="str">
            <v>中文品名</v>
          </cell>
          <cell r="J1" t="str">
            <v>包裝</v>
          </cell>
          <cell r="K1" t="str">
            <v>原廠牌</v>
          </cell>
          <cell r="L1" t="str">
            <v>許可證字號</v>
          </cell>
          <cell r="M1" t="str">
            <v>key</v>
          </cell>
          <cell r="N1" t="str">
            <v>採購總量</v>
          </cell>
          <cell r="O1" t="str">
            <v>原決標健保代碼</v>
          </cell>
          <cell r="P1" t="str">
            <v>決標健保價(健保品項)/預算單價(非健保品項)W</v>
          </cell>
          <cell r="Q1" t="str">
            <v>決標契約單價
W×(1-X%)</v>
          </cell>
          <cell r="R1" t="str">
            <v>決標成本單價
W×(1-X%)×(1-Y%)</v>
          </cell>
          <cell r="S1" t="str">
            <v>單次訂購達優惠數量折讓意願</v>
          </cell>
          <cell r="T1" t="str">
            <v>單次訂購達優惠數量折讓單價金額W*0.03</v>
          </cell>
          <cell r="U1" t="str">
            <v>單次訂購達優惠數量成本價(成本單價-W*0.03)</v>
          </cell>
          <cell r="V1" t="str">
            <v>單次採購優惠數量</v>
          </cell>
          <cell r="W1" t="str">
            <v>廠商標案編號</v>
          </cell>
          <cell r="X1" t="str">
            <v>廠商統編</v>
          </cell>
          <cell r="Y1" t="str">
            <v>廠商名稱</v>
          </cell>
          <cell r="Z1" t="str">
            <v>電話</v>
          </cell>
          <cell r="AA1" t="str">
            <v>電話分機</v>
          </cell>
          <cell r="AB1" t="str">
            <v>傳真</v>
          </cell>
          <cell r="AC1" t="str">
            <v>郵遞區號</v>
          </cell>
          <cell r="AD1" t="str">
            <v>地址</v>
          </cell>
          <cell r="AE1" t="str">
            <v>連絡人</v>
          </cell>
          <cell r="AF1" t="str">
            <v>連絡人手機</v>
          </cell>
          <cell r="AG1" t="str">
            <v>連絡人EMail</v>
          </cell>
          <cell r="AH1" t="str">
            <v>匯款銀行名稱</v>
          </cell>
          <cell r="AI1" t="str">
            <v>匯款銀行帳號</v>
          </cell>
          <cell r="AJ1" t="str">
            <v>產地</v>
          </cell>
          <cell r="AK1" t="str">
            <v>健保/自費</v>
          </cell>
          <cell r="AL1" t="str">
            <v xml:space="preserve">X%優惠折讓 </v>
          </cell>
          <cell r="AM1" t="str">
            <v>Y%額外優惠折讓</v>
          </cell>
          <cell r="AN1" t="str">
            <v>A%優惠折讓</v>
          </cell>
          <cell r="AO1" t="str">
            <v xml:space="preserve">X%優惠折讓(第1次變更) </v>
          </cell>
          <cell r="AP1" t="str">
            <v xml:space="preserve">Y%額外優惠折讓(第1變更) </v>
          </cell>
          <cell r="AQ1" t="str">
            <v xml:space="preserve">A%優惠折讓(第1次變更) </v>
          </cell>
          <cell r="AR1" t="str">
            <v xml:space="preserve">第1次變更生效日 </v>
          </cell>
          <cell r="AS1" t="str">
            <v xml:space="preserve">X%優惠折讓(第2次變更) </v>
          </cell>
          <cell r="AT1" t="str">
            <v xml:space="preserve">Y%額外優惠折讓(第2次變更) </v>
          </cell>
          <cell r="AU1" t="str">
            <v xml:space="preserve">A%優惠折讓(第2次變更) </v>
          </cell>
          <cell r="AV1" t="str">
            <v xml:space="preserve">第2次變更生效日 </v>
          </cell>
          <cell r="AW1" t="str">
            <v xml:space="preserve">X%優惠折讓(第2次變更) </v>
          </cell>
          <cell r="AX1" t="str">
            <v xml:space="preserve">Y%額外優惠折讓(第2次變更) </v>
          </cell>
          <cell r="AY1" t="str">
            <v xml:space="preserve">A%優惠折讓(第2次變更) </v>
          </cell>
          <cell r="AZ1" t="str">
            <v xml:space="preserve">第3次變更生效日 </v>
          </cell>
          <cell r="BA1" t="str">
            <v>健保代碼
1130101</v>
          </cell>
          <cell r="BB1" t="str">
            <v>健保價(健保品項)/預算單價(非健保品項)
W
1130101</v>
          </cell>
          <cell r="BC1" t="str">
            <v>決標契約單價
W×(1-X%)
1130101</v>
          </cell>
          <cell r="BD1" t="str">
            <v>決標成本單價
W×(1-X%)×(1-Y%)
1130101</v>
          </cell>
          <cell r="BE1" t="str">
            <v>單次訂購達優惠數量折讓單價金額W*0.03
1130101</v>
          </cell>
          <cell r="BF1" t="str">
            <v>單次訂購達優惠數量成本價(成本單價-W*0.03)
1130101</v>
          </cell>
          <cell r="BG1" t="str">
            <v>健保代碼
1130201</v>
          </cell>
          <cell r="BH1" t="str">
            <v>健保價(健保品項)/預算單價(非健保品項)
W
1130201</v>
          </cell>
          <cell r="BI1" t="str">
            <v>決標契約單價
W×(1-X%)
1130201</v>
          </cell>
          <cell r="BJ1" t="str">
            <v>決標成本單價
W×(1-X%)×(1-Y%)
1130201</v>
          </cell>
          <cell r="BK1" t="str">
            <v>單次訂購達優惠數量折讓單價金額W*0.03
1130201</v>
          </cell>
          <cell r="BL1" t="str">
            <v>單次訂購達優惠數量成本價(成本單價-W*0.03)
1130201</v>
          </cell>
          <cell r="BM1" t="str">
            <v>健保代碼
1130301</v>
          </cell>
          <cell r="BN1" t="str">
            <v>健保價(健保品項)/預算單價(非健保品項)
W
1130301</v>
          </cell>
          <cell r="BO1" t="str">
            <v>決標契約單價
W×(1-X%)
1130301</v>
          </cell>
          <cell r="BP1" t="str">
            <v>決標成本單價
W×(1-X%)×(1-Y%)
1130301</v>
          </cell>
          <cell r="BQ1" t="str">
            <v>單次訂購達優惠數量折讓單價金額W*0.03
1130301</v>
          </cell>
          <cell r="BR1" t="str">
            <v>單次訂購達優惠數量成本價(成本單價-W*0.03)
1130301</v>
          </cell>
          <cell r="BS1" t="str">
            <v>健保代碼
1130401</v>
          </cell>
          <cell r="BT1" t="str">
            <v>健保價(健保品項)/預算單價(非健保品項)
W
1130401</v>
          </cell>
          <cell r="BU1" t="str">
            <v>決標契約單價
W×(1-X%)
1130401</v>
          </cell>
          <cell r="BV1" t="str">
            <v>決標成本單價
W×(1-X%)×(1-Y%)
1130401</v>
          </cell>
          <cell r="BW1" t="str">
            <v>單次訂購達優惠數量折讓單價金額W*0.03
1130401</v>
          </cell>
          <cell r="BX1" t="str">
            <v>單次訂購達優惠數量成本價(成本單價-W*0.03)
1130401</v>
          </cell>
          <cell r="BY1" t="str">
            <v>健保代碼
1130501</v>
          </cell>
          <cell r="BZ1" t="str">
            <v>健保價(健保品項)/預算單價(非健保品項)
W
1130501</v>
          </cell>
          <cell r="CA1" t="str">
            <v>決標契約單價
W×(1-X%)
1130501</v>
          </cell>
          <cell r="CB1" t="str">
            <v>決標成本單價
W×(1-X%)×(1-Y%)
1130501</v>
          </cell>
          <cell r="CC1" t="str">
            <v>單次訂購達優惠數量折讓單價金額W*0.03
1130501</v>
          </cell>
          <cell r="CD1" t="str">
            <v>單次訂購達優惠數量成本價(成本單價-W*0.03)
1130501</v>
          </cell>
          <cell r="CE1" t="str">
            <v>健保代碼
1130601</v>
          </cell>
          <cell r="CF1" t="str">
            <v>健保價(健保品項)/預算單價(非健保品項)
W
1130601</v>
          </cell>
          <cell r="CG1" t="str">
            <v>決標契約單價
W×(1-X%)
1130601</v>
          </cell>
          <cell r="CH1" t="str">
            <v>決標成本單價
W×(1-X%)×(1-Y%)
1130601</v>
          </cell>
          <cell r="CI1" t="str">
            <v>單次訂購達優惠數量折讓單價金額W*0.03
1130601</v>
          </cell>
          <cell r="CJ1" t="str">
            <v>單次訂購達優惠數量成本價(成本單價-W*0.03)
1130601</v>
          </cell>
          <cell r="CK1" t="str">
            <v>健保代碼
1130701</v>
          </cell>
          <cell r="CL1" t="str">
            <v>健保價(健保品項)/預算單價(非健保品項)
W
1130701</v>
          </cell>
          <cell r="CM1" t="str">
            <v>決標契約單價
W×(1-X%)
1130701</v>
          </cell>
          <cell r="CN1" t="str">
            <v>決標成本單價
W×(1-X%)×(1-Y%)
1130701</v>
          </cell>
          <cell r="CO1" t="str">
            <v>單次訂購達優惠數量折讓單價金額W*0.03
1130701</v>
          </cell>
          <cell r="CP1" t="str">
            <v>單次訂購達優惠數量成本價(成本單價-W*0.03)
1130701</v>
          </cell>
          <cell r="CQ1" t="str">
            <v>健保代碼
1130801</v>
          </cell>
          <cell r="CR1" t="str">
            <v>健保價(健保品項)/預算單價(非健保品項)
W
1130801</v>
          </cell>
          <cell r="CS1" t="str">
            <v>決標契約單價
W×(1-X%)
1130801</v>
          </cell>
          <cell r="CT1" t="str">
            <v>決標成本單價
W×(1-X%)×(1-Y%)
1130801</v>
          </cell>
          <cell r="CU1" t="str">
            <v>單次訂購達優惠數量折讓單價金額W*0.03
1130801</v>
          </cell>
          <cell r="CV1" t="str">
            <v>單次訂購達優惠數量成本價(成本單價-W*0.03)
1130801</v>
          </cell>
          <cell r="CW1" t="str">
            <v>健保代碼
1130901</v>
          </cell>
          <cell r="CX1" t="str">
            <v>健保價(健保品項)/預算單價(非健保品項)
W
1130901</v>
          </cell>
          <cell r="CY1" t="str">
            <v>決標契約單價
W×(1-X%)
1130901</v>
          </cell>
          <cell r="CZ1" t="str">
            <v>決標成本單價
W×(1-X%)×(1-Y%)
1130901</v>
          </cell>
          <cell r="DA1" t="str">
            <v>單次訂購達優惠數量折讓單價金額W*0.03
1130901</v>
          </cell>
          <cell r="DB1" t="str">
            <v>單次訂購達優惠數量成本價(成本單價-W*0.03)
1130901</v>
          </cell>
          <cell r="DC1" t="str">
            <v>健保代碼
1131001</v>
          </cell>
          <cell r="DD1" t="str">
            <v>健保價(健保品項)/預算單價(非健保品項)
W
1131001</v>
          </cell>
          <cell r="DE1" t="str">
            <v>決標契約單價
W×(1-X%)
1131001</v>
          </cell>
          <cell r="DF1" t="str">
            <v>決標成本單價
W×(1-X%)×(1-Y%)
1131001</v>
          </cell>
          <cell r="DG1" t="str">
            <v>單次訂購達優惠數量折讓單價金額W*0.03
1131001</v>
          </cell>
          <cell r="DH1" t="str">
            <v>單次訂購達優惠數量成本價(成本單價-W*0.03)
1131001</v>
          </cell>
          <cell r="DI1" t="str">
            <v>健保代碼
1131101</v>
          </cell>
          <cell r="DJ1" t="str">
            <v>健保價(健保品項)/預算單價(非健保品項)
W
1131101</v>
          </cell>
          <cell r="DK1" t="str">
            <v>決標契約單價
W×(1-X%)
1131101</v>
          </cell>
          <cell r="DL1" t="str">
            <v>決標成本單價
W×(1-X%)×(1-Y%)
1131101</v>
          </cell>
        </row>
        <row r="2">
          <cell r="B2" t="str">
            <v>0001-1</v>
          </cell>
          <cell r="C2" t="str">
            <v>ABACAVIR + LAMIVUDINE + DOLUTEGRAVIR</v>
          </cell>
          <cell r="D2" t="str">
            <v>600 MG+300 MG+50 MG</v>
          </cell>
          <cell r="E2" t="str">
            <v xml:space="preserve"> </v>
          </cell>
          <cell r="F2" t="str">
            <v>TAB</v>
          </cell>
          <cell r="H2" t="str">
            <v>Triumeq Film-Coated Tablets</v>
          </cell>
          <cell r="I2" t="str">
            <v>三恩美膜衣錠</v>
          </cell>
          <cell r="J2" t="str">
            <v>30</v>
          </cell>
          <cell r="K2" t="str">
            <v>GLAXOSMITHKLINE PHARMACEUTICALS S.A.</v>
          </cell>
          <cell r="L2" t="str">
            <v>衛部藥輸字第026518號</v>
          </cell>
          <cell r="N2">
            <v>102253</v>
          </cell>
          <cell r="O2" t="str">
            <v>BC26518100</v>
          </cell>
          <cell r="P2">
            <v>440</v>
          </cell>
          <cell r="Q2">
            <v>412.59</v>
          </cell>
          <cell r="R2">
            <v>387.83</v>
          </cell>
          <cell r="S2" t="str">
            <v>否</v>
          </cell>
          <cell r="T2">
            <v>0</v>
          </cell>
          <cell r="U2">
            <v>387.83</v>
          </cell>
          <cell r="V2">
            <v>140</v>
          </cell>
          <cell r="W2" t="str">
            <v>0175</v>
          </cell>
          <cell r="X2" t="str">
            <v>22853066</v>
          </cell>
          <cell r="Y2" t="str">
            <v>裕利股份有限公司</v>
          </cell>
          <cell r="Z2" t="str">
            <v>02-25700064</v>
          </cell>
          <cell r="AA2" t="str">
            <v>23108</v>
          </cell>
          <cell r="AB2" t="str">
            <v>02-25798587/02-25770849</v>
          </cell>
          <cell r="AC2" t="str">
            <v>105</v>
          </cell>
          <cell r="AD2" t="str">
            <v>臺北市松山區南京東路4段126號10樓、10樓之1至之3</v>
          </cell>
          <cell r="AE2" t="str">
            <v>劉小姐</v>
          </cell>
          <cell r="AF2" t="str">
            <v>0975529293</v>
          </cell>
          <cell r="AG2" t="str">
            <v>haorder@zuelligpharma.com</v>
          </cell>
          <cell r="AJ2" t="str">
            <v>35 波蘭 Poland</v>
          </cell>
          <cell r="AK2" t="str">
            <v>健保</v>
          </cell>
          <cell r="AL2">
            <v>6.23</v>
          </cell>
          <cell r="AM2">
            <v>6</v>
          </cell>
          <cell r="AN2" t="str">
            <v>0.00</v>
          </cell>
          <cell r="BA2" t="str">
            <v>BC26518100</v>
          </cell>
          <cell r="BB2">
            <v>440</v>
          </cell>
          <cell r="BC2">
            <v>412.59</v>
          </cell>
          <cell r="BD2">
            <v>387.83</v>
          </cell>
          <cell r="BE2">
            <v>0</v>
          </cell>
          <cell r="BF2">
            <v>387.83</v>
          </cell>
          <cell r="BG2" t="str">
            <v>BC26518100</v>
          </cell>
          <cell r="BH2">
            <v>440</v>
          </cell>
          <cell r="BI2">
            <v>412.59</v>
          </cell>
          <cell r="BJ2">
            <v>387.83</v>
          </cell>
          <cell r="BK2">
            <v>0</v>
          </cell>
          <cell r="BL2">
            <v>387.83</v>
          </cell>
          <cell r="BM2" t="str">
            <v>BC26518100</v>
          </cell>
          <cell r="BN2">
            <v>440</v>
          </cell>
          <cell r="BO2">
            <v>412.59</v>
          </cell>
          <cell r="BP2">
            <v>387.83</v>
          </cell>
          <cell r="BQ2">
            <v>0</v>
          </cell>
          <cell r="BR2">
            <v>387.83</v>
          </cell>
          <cell r="BS2" t="str">
            <v>BC26518100</v>
          </cell>
          <cell r="BT2">
            <v>440</v>
          </cell>
          <cell r="BU2">
            <v>412.59</v>
          </cell>
          <cell r="BV2">
            <v>387.83</v>
          </cell>
          <cell r="BW2">
            <v>0</v>
          </cell>
          <cell r="BX2">
            <v>387.83</v>
          </cell>
          <cell r="BY2" t="str">
            <v>BC26518100</v>
          </cell>
          <cell r="BZ2">
            <v>440</v>
          </cell>
          <cell r="CA2">
            <v>412.59</v>
          </cell>
          <cell r="CB2">
            <v>387.83</v>
          </cell>
          <cell r="CC2">
            <v>0</v>
          </cell>
          <cell r="CD2">
            <v>387.83</v>
          </cell>
          <cell r="CE2" t="str">
            <v>BC26518100</v>
          </cell>
          <cell r="CF2">
            <v>440</v>
          </cell>
          <cell r="CG2">
            <v>412.59</v>
          </cell>
          <cell r="CH2">
            <v>387.83</v>
          </cell>
          <cell r="CI2">
            <v>0</v>
          </cell>
          <cell r="CJ2">
            <v>387.83</v>
          </cell>
          <cell r="CK2" t="str">
            <v>BC26518100</v>
          </cell>
          <cell r="CL2">
            <v>440</v>
          </cell>
          <cell r="CM2">
            <v>412.59</v>
          </cell>
          <cell r="CN2">
            <v>387.83</v>
          </cell>
          <cell r="CO2">
            <v>0</v>
          </cell>
          <cell r="CP2">
            <v>387.83</v>
          </cell>
          <cell r="CQ2" t="str">
            <v>BC26518100</v>
          </cell>
          <cell r="CR2">
            <v>440</v>
          </cell>
          <cell r="CS2">
            <v>412.59</v>
          </cell>
          <cell r="CT2">
            <v>387.83</v>
          </cell>
          <cell r="CU2">
            <v>0</v>
          </cell>
          <cell r="CV2">
            <v>387.83</v>
          </cell>
          <cell r="CW2" t="str">
            <v>BC26518100</v>
          </cell>
          <cell r="CX2">
            <v>440</v>
          </cell>
          <cell r="CY2">
            <v>412.59</v>
          </cell>
          <cell r="CZ2">
            <v>387.83</v>
          </cell>
          <cell r="DA2">
            <v>0</v>
          </cell>
          <cell r="DB2">
            <v>387.83</v>
          </cell>
          <cell r="DC2" t="str">
            <v>BC26518100</v>
          </cell>
          <cell r="DD2">
            <v>440</v>
          </cell>
          <cell r="DE2">
            <v>412.59</v>
          </cell>
          <cell r="DF2">
            <v>387.83</v>
          </cell>
          <cell r="DG2">
            <v>0</v>
          </cell>
          <cell r="DH2">
            <v>387.83</v>
          </cell>
          <cell r="DI2" t="str">
            <v>BC26518100</v>
          </cell>
          <cell r="DJ2">
            <v>440</v>
          </cell>
          <cell r="DK2">
            <v>412.59</v>
          </cell>
          <cell r="DL2">
            <v>387.83</v>
          </cell>
        </row>
        <row r="3">
          <cell r="B3" t="str">
            <v>0002-1</v>
          </cell>
          <cell r="C3" t="str">
            <v>ABATACEPT</v>
          </cell>
          <cell r="D3" t="str">
            <v>125 MG</v>
          </cell>
          <cell r="E3" t="str">
            <v>125 MG</v>
          </cell>
          <cell r="F3" t="str">
            <v>SYRINGE</v>
          </cell>
          <cell r="H3" t="str">
            <v>Orencia (abatacept) Injection for subcutaneous use 125mg per syringe(125mg/ml)</v>
          </cell>
          <cell r="I3" t="str">
            <v>恩瑞舒針筒裝皮下注射劑125毫克</v>
          </cell>
          <cell r="J3" t="str">
            <v>1</v>
          </cell>
          <cell r="K3" t="str">
            <v>BRISTOL-MYERS SQUIBB HOLDINGS PHARMA, LTD., LIABILITY COMPANY</v>
          </cell>
          <cell r="L3" t="str">
            <v>衛部菌疫輸字第000945號</v>
          </cell>
          <cell r="N3">
            <v>1422</v>
          </cell>
          <cell r="O3" t="str">
            <v>KC00945258</v>
          </cell>
          <cell r="P3">
            <v>4716</v>
          </cell>
          <cell r="Q3">
            <v>4621.68</v>
          </cell>
          <cell r="R3">
            <v>4043.97</v>
          </cell>
          <cell r="S3" t="str">
            <v>契約價格</v>
          </cell>
          <cell r="T3">
            <v>138.65</v>
          </cell>
          <cell r="U3">
            <v>3905.32</v>
          </cell>
          <cell r="V3">
            <v>23</v>
          </cell>
          <cell r="W3" t="str">
            <v>0177</v>
          </cell>
          <cell r="X3" t="str">
            <v>70824858</v>
          </cell>
          <cell r="Y3" t="str">
            <v>台灣大昌華嘉股份有限公司</v>
          </cell>
          <cell r="Z3" t="str">
            <v>02-87526666</v>
          </cell>
          <cell r="AA3" t="str">
            <v>7576</v>
          </cell>
          <cell r="AB3" t="str">
            <v>02-87526100</v>
          </cell>
          <cell r="AC3" t="str">
            <v>114</v>
          </cell>
          <cell r="AD3" t="str">
            <v>臺北市內湖區堤頂大道2段407巷20弄1、3、5、7號10樓，及407巷22、24、26號10樓及407巷22號10樓之1</v>
          </cell>
          <cell r="AE3" t="str">
            <v>林小姐</v>
          </cell>
          <cell r="AF3" t="str">
            <v>0912745896</v>
          </cell>
          <cell r="AG3" t="str">
            <v>order.cs@dksh.com</v>
          </cell>
          <cell r="AJ3" t="str">
            <v>46 美國 United States of America</v>
          </cell>
          <cell r="AK3" t="str">
            <v>健保</v>
          </cell>
          <cell r="AL3">
            <v>2</v>
          </cell>
          <cell r="AM3">
            <v>12.5</v>
          </cell>
          <cell r="AN3" t="str">
            <v>等比</v>
          </cell>
          <cell r="BA3" t="str">
            <v>KC00945258</v>
          </cell>
          <cell r="BB3">
            <v>4482</v>
          </cell>
          <cell r="BC3">
            <v>4392.3599999999997</v>
          </cell>
          <cell r="BD3">
            <v>3843.32</v>
          </cell>
          <cell r="BE3">
            <v>131.77000000000001</v>
          </cell>
          <cell r="BF3">
            <v>3711.54</v>
          </cell>
          <cell r="BG3" t="str">
            <v>KC00945258</v>
          </cell>
          <cell r="BH3">
            <v>4482</v>
          </cell>
          <cell r="BI3">
            <v>4392.3599999999997</v>
          </cell>
          <cell r="BJ3">
            <v>3843.32</v>
          </cell>
          <cell r="BK3">
            <v>131.77000000000001</v>
          </cell>
          <cell r="BL3">
            <v>3711.54</v>
          </cell>
          <cell r="BM3" t="str">
            <v>KC00945258</v>
          </cell>
          <cell r="BN3">
            <v>4482</v>
          </cell>
          <cell r="BO3">
            <v>4392.3599999999997</v>
          </cell>
          <cell r="BP3">
            <v>3843.32</v>
          </cell>
          <cell r="BQ3">
            <v>131.77000000000001</v>
          </cell>
          <cell r="BR3">
            <v>3711.54</v>
          </cell>
          <cell r="BS3" t="str">
            <v>KC00945258</v>
          </cell>
          <cell r="BT3">
            <v>4268</v>
          </cell>
          <cell r="BU3">
            <v>4182.6400000000003</v>
          </cell>
          <cell r="BV3">
            <v>3659.81</v>
          </cell>
          <cell r="BW3">
            <v>125.48</v>
          </cell>
          <cell r="BX3">
            <v>3534.33</v>
          </cell>
          <cell r="BY3" t="str">
            <v>KC00945258</v>
          </cell>
          <cell r="BZ3">
            <v>4268</v>
          </cell>
          <cell r="CA3">
            <v>4182.6400000000003</v>
          </cell>
          <cell r="CB3">
            <v>3659.81</v>
          </cell>
          <cell r="CC3">
            <v>125.48</v>
          </cell>
          <cell r="CD3">
            <v>3534.33</v>
          </cell>
          <cell r="CE3" t="str">
            <v>KC00945258</v>
          </cell>
          <cell r="CF3">
            <v>4268</v>
          </cell>
          <cell r="CG3">
            <v>4182.6400000000003</v>
          </cell>
          <cell r="CH3">
            <v>3659.81</v>
          </cell>
          <cell r="CI3">
            <v>125.48</v>
          </cell>
          <cell r="CJ3">
            <v>3534.33</v>
          </cell>
          <cell r="CK3" t="str">
            <v>KC00945258</v>
          </cell>
          <cell r="CL3">
            <v>4268</v>
          </cell>
          <cell r="CM3">
            <v>4182.6400000000003</v>
          </cell>
          <cell r="CN3">
            <v>3659.81</v>
          </cell>
          <cell r="CO3">
            <v>125.48</v>
          </cell>
          <cell r="CP3">
            <v>3534.33</v>
          </cell>
          <cell r="CQ3" t="str">
            <v>KC00945258</v>
          </cell>
          <cell r="CR3">
            <v>4268</v>
          </cell>
          <cell r="CS3">
            <v>4182.6400000000003</v>
          </cell>
          <cell r="CT3">
            <v>3659.81</v>
          </cell>
          <cell r="CU3">
            <v>125.48</v>
          </cell>
          <cell r="CV3">
            <v>3534.33</v>
          </cell>
          <cell r="CW3" t="str">
            <v>KC00945258</v>
          </cell>
          <cell r="CX3">
            <v>4268</v>
          </cell>
          <cell r="CY3">
            <v>4182.6400000000003</v>
          </cell>
          <cell r="CZ3">
            <v>3659.81</v>
          </cell>
          <cell r="DA3">
            <v>125.48</v>
          </cell>
          <cell r="DB3">
            <v>3534.33</v>
          </cell>
          <cell r="DC3" t="str">
            <v>KC00945258</v>
          </cell>
          <cell r="DD3">
            <v>4268</v>
          </cell>
          <cell r="DE3">
            <v>4182.6400000000003</v>
          </cell>
          <cell r="DF3">
            <v>3659.81</v>
          </cell>
          <cell r="DG3">
            <v>125.48</v>
          </cell>
          <cell r="DH3">
            <v>3534.33</v>
          </cell>
          <cell r="DI3" t="str">
            <v>KC00945258</v>
          </cell>
          <cell r="DJ3">
            <v>4268</v>
          </cell>
          <cell r="DK3">
            <v>4182.6400000000003</v>
          </cell>
          <cell r="DL3">
            <v>3659.81</v>
          </cell>
        </row>
        <row r="4">
          <cell r="B4" t="str">
            <v>0003-1</v>
          </cell>
          <cell r="C4" t="str">
            <v>ABATACEPT</v>
          </cell>
          <cell r="D4" t="str">
            <v>250 MG</v>
          </cell>
          <cell r="E4" t="str">
            <v>250 MG</v>
          </cell>
          <cell r="F4" t="str">
            <v>VIAL</v>
          </cell>
          <cell r="H4" t="str">
            <v>ORENCIA LYOPHILIZED POWDER FOR IV INFUSION 250MG</v>
          </cell>
          <cell r="I4" t="str">
            <v>恩瑞舒凍晶注射劑250毫克</v>
          </cell>
          <cell r="J4" t="str">
            <v>1</v>
          </cell>
          <cell r="K4" t="str">
            <v>BRISTOL-MYERS SQUIBB HOLDINGS PHARMA, LTD., LIABILITY COMPANY</v>
          </cell>
          <cell r="L4" t="str">
            <v>衛署菌疫輸字第000897號</v>
          </cell>
          <cell r="N4">
            <v>790</v>
          </cell>
          <cell r="O4" t="str">
            <v>KC00897265</v>
          </cell>
          <cell r="P4">
            <v>7421</v>
          </cell>
          <cell r="Q4">
            <v>7272.58</v>
          </cell>
          <cell r="R4">
            <v>6508.96</v>
          </cell>
          <cell r="S4" t="str">
            <v>契約價格</v>
          </cell>
          <cell r="T4">
            <v>218.18</v>
          </cell>
          <cell r="U4">
            <v>6290.78</v>
          </cell>
          <cell r="V4">
            <v>35</v>
          </cell>
          <cell r="W4" t="str">
            <v>0177</v>
          </cell>
          <cell r="X4" t="str">
            <v>70824858</v>
          </cell>
          <cell r="Y4" t="str">
            <v>台灣大昌華嘉股份有限公司</v>
          </cell>
          <cell r="Z4" t="str">
            <v>02-87526666</v>
          </cell>
          <cell r="AA4" t="str">
            <v>7576</v>
          </cell>
          <cell r="AB4" t="str">
            <v>02-87526100</v>
          </cell>
          <cell r="AC4" t="str">
            <v>114</v>
          </cell>
          <cell r="AD4" t="str">
            <v>臺北市內湖區堤頂大道2段407巷20弄1、3、5、7號10樓，及407巷22、24、26號10樓及407巷22號10樓之1</v>
          </cell>
          <cell r="AE4" t="str">
            <v>林小姐</v>
          </cell>
          <cell r="AF4" t="str">
            <v>0912745896</v>
          </cell>
          <cell r="AG4" t="str">
            <v>order.cs@dksh.com</v>
          </cell>
          <cell r="AJ4" t="str">
            <v>46 美國 United States of America</v>
          </cell>
          <cell r="AK4" t="str">
            <v>健保</v>
          </cell>
          <cell r="AL4">
            <v>2</v>
          </cell>
          <cell r="AM4">
            <v>10.5</v>
          </cell>
          <cell r="AN4" t="str">
            <v>等比</v>
          </cell>
          <cell r="BA4" t="str">
            <v>KC00897265</v>
          </cell>
          <cell r="BB4">
            <v>6941</v>
          </cell>
          <cell r="BC4">
            <v>6802.18</v>
          </cell>
          <cell r="BD4">
            <v>6087.95</v>
          </cell>
          <cell r="BE4">
            <v>204.07</v>
          </cell>
          <cell r="BF4">
            <v>5883.89</v>
          </cell>
          <cell r="BG4" t="str">
            <v>KC00897265</v>
          </cell>
          <cell r="BH4">
            <v>6941</v>
          </cell>
          <cell r="BI4">
            <v>6802.18</v>
          </cell>
          <cell r="BJ4">
            <v>6087.95</v>
          </cell>
          <cell r="BK4">
            <v>204.07</v>
          </cell>
          <cell r="BL4">
            <v>5883.89</v>
          </cell>
          <cell r="BM4" t="str">
            <v>KC00897265</v>
          </cell>
          <cell r="BN4">
            <v>6941</v>
          </cell>
          <cell r="BO4">
            <v>6802.18</v>
          </cell>
          <cell r="BP4">
            <v>6087.95</v>
          </cell>
          <cell r="BQ4">
            <v>204.07</v>
          </cell>
          <cell r="BR4">
            <v>5883.89</v>
          </cell>
          <cell r="BS4" t="str">
            <v>KC00897265</v>
          </cell>
          <cell r="BT4">
            <v>6516</v>
          </cell>
          <cell r="BU4">
            <v>6385.68</v>
          </cell>
          <cell r="BV4">
            <v>5715.18</v>
          </cell>
          <cell r="BW4">
            <v>191.57</v>
          </cell>
          <cell r="BX4">
            <v>5523.61</v>
          </cell>
          <cell r="BY4" t="str">
            <v>KC00897265</v>
          </cell>
          <cell r="BZ4">
            <v>6516</v>
          </cell>
          <cell r="CA4">
            <v>6385.68</v>
          </cell>
          <cell r="CB4">
            <v>5715.18</v>
          </cell>
          <cell r="CC4">
            <v>191.57</v>
          </cell>
          <cell r="CD4">
            <v>5523.61</v>
          </cell>
          <cell r="CE4" t="str">
            <v>KC00897265</v>
          </cell>
          <cell r="CF4">
            <v>6516</v>
          </cell>
          <cell r="CG4">
            <v>6385.68</v>
          </cell>
          <cell r="CH4">
            <v>5715.18</v>
          </cell>
          <cell r="CI4">
            <v>191.57</v>
          </cell>
          <cell r="CJ4">
            <v>5523.61</v>
          </cell>
          <cell r="CK4" t="str">
            <v>KC00897265</v>
          </cell>
          <cell r="CL4">
            <v>6516</v>
          </cell>
          <cell r="CM4">
            <v>6385.68</v>
          </cell>
          <cell r="CN4">
            <v>5715.18</v>
          </cell>
          <cell r="CO4">
            <v>191.57</v>
          </cell>
          <cell r="CP4">
            <v>5523.61</v>
          </cell>
          <cell r="CQ4" t="str">
            <v>KC00897265</v>
          </cell>
          <cell r="CR4">
            <v>6516</v>
          </cell>
          <cell r="CS4">
            <v>6385.68</v>
          </cell>
          <cell r="CT4">
            <v>5715.18</v>
          </cell>
          <cell r="CU4">
            <v>191.57</v>
          </cell>
          <cell r="CV4">
            <v>5523.61</v>
          </cell>
          <cell r="CW4" t="str">
            <v>KC00897265</v>
          </cell>
          <cell r="CX4">
            <v>6516</v>
          </cell>
          <cell r="CY4">
            <v>6385.68</v>
          </cell>
          <cell r="CZ4">
            <v>5715.18</v>
          </cell>
          <cell r="DA4">
            <v>191.57</v>
          </cell>
          <cell r="DB4">
            <v>5523.61</v>
          </cell>
          <cell r="DC4" t="str">
            <v>KC00897265</v>
          </cell>
          <cell r="DD4">
            <v>6516</v>
          </cell>
          <cell r="DE4">
            <v>6385.68</v>
          </cell>
          <cell r="DF4">
            <v>5715.18</v>
          </cell>
          <cell r="DG4">
            <v>191.57</v>
          </cell>
          <cell r="DH4">
            <v>5523.61</v>
          </cell>
          <cell r="DI4" t="str">
            <v>KC00897265</v>
          </cell>
          <cell r="DJ4">
            <v>6516</v>
          </cell>
          <cell r="DK4">
            <v>6385.68</v>
          </cell>
          <cell r="DL4">
            <v>5715.18</v>
          </cell>
        </row>
        <row r="5">
          <cell r="B5" t="str">
            <v>0004-1</v>
          </cell>
          <cell r="C5" t="str">
            <v>ABIRATERONE ACETATE</v>
          </cell>
          <cell r="D5" t="str">
            <v>250 MG</v>
          </cell>
          <cell r="E5" t="str">
            <v xml:space="preserve"> </v>
          </cell>
          <cell r="F5" t="str">
            <v>TAB</v>
          </cell>
          <cell r="H5" t="str">
            <v>ZYTIGA Tablets 250mg</v>
          </cell>
          <cell r="I5" t="str">
            <v>澤珂錠 250毫克</v>
          </cell>
          <cell r="J5" t="str">
            <v>120</v>
          </cell>
          <cell r="K5" t="str">
            <v>PATHEON INC.</v>
          </cell>
          <cell r="L5" t="str">
            <v>衛部藥輸字第026139號</v>
          </cell>
          <cell r="N5">
            <v>211501</v>
          </cell>
          <cell r="O5" t="str">
            <v>BC26139100</v>
          </cell>
          <cell r="P5">
            <v>483</v>
          </cell>
          <cell r="Q5">
            <v>478.17</v>
          </cell>
          <cell r="R5">
            <v>451.87</v>
          </cell>
          <cell r="S5" t="str">
            <v>否</v>
          </cell>
          <cell r="T5">
            <v>0</v>
          </cell>
          <cell r="U5">
            <v>451.87</v>
          </cell>
          <cell r="V5">
            <v>1685</v>
          </cell>
          <cell r="W5" t="str">
            <v>0175</v>
          </cell>
          <cell r="X5" t="str">
            <v>22853066</v>
          </cell>
          <cell r="Y5" t="str">
            <v>裕利股份有限公司</v>
          </cell>
          <cell r="Z5" t="str">
            <v>02-25700064</v>
          </cell>
          <cell r="AA5" t="str">
            <v>23108</v>
          </cell>
          <cell r="AB5" t="str">
            <v>02-25798587/02-25770849</v>
          </cell>
          <cell r="AC5" t="str">
            <v>105</v>
          </cell>
          <cell r="AD5" t="str">
            <v>臺北市松山區南京東路4段126號10樓、10樓之1至之3</v>
          </cell>
          <cell r="AE5" t="str">
            <v>劉小姐</v>
          </cell>
          <cell r="AF5" t="str">
            <v>0975529293</v>
          </cell>
          <cell r="AG5" t="str">
            <v>haorder@zuelligpharma.com</v>
          </cell>
          <cell r="AJ5" t="str">
            <v>07 加拿大 Canada</v>
          </cell>
          <cell r="AK5" t="str">
            <v>健保</v>
          </cell>
          <cell r="AL5">
            <v>1</v>
          </cell>
          <cell r="AM5">
            <v>5.5</v>
          </cell>
          <cell r="AN5" t="str">
            <v>等比</v>
          </cell>
          <cell r="BA5" t="str">
            <v>BC26139100</v>
          </cell>
          <cell r="BB5">
            <v>472</v>
          </cell>
          <cell r="BC5">
            <v>467.28</v>
          </cell>
          <cell r="BD5">
            <v>441.58</v>
          </cell>
          <cell r="BE5">
            <v>0</v>
          </cell>
          <cell r="BF5">
            <v>441.58</v>
          </cell>
          <cell r="BG5" t="str">
            <v>BC26139100</v>
          </cell>
          <cell r="BH5">
            <v>472</v>
          </cell>
          <cell r="BI5">
            <v>467.28</v>
          </cell>
          <cell r="BJ5">
            <v>441.58</v>
          </cell>
          <cell r="BK5">
            <v>0</v>
          </cell>
          <cell r="BL5">
            <v>441.58</v>
          </cell>
          <cell r="BM5" t="str">
            <v>BC26139100</v>
          </cell>
          <cell r="BN5">
            <v>472</v>
          </cell>
          <cell r="BO5">
            <v>467.28</v>
          </cell>
          <cell r="BP5">
            <v>441.58</v>
          </cell>
          <cell r="BQ5">
            <v>0</v>
          </cell>
          <cell r="BR5">
            <v>441.58</v>
          </cell>
          <cell r="BS5" t="str">
            <v>BC26139100</v>
          </cell>
          <cell r="BT5">
            <v>458</v>
          </cell>
          <cell r="BU5">
            <v>453.42</v>
          </cell>
          <cell r="BV5">
            <v>428.48</v>
          </cell>
          <cell r="BW5">
            <v>0</v>
          </cell>
          <cell r="BX5">
            <v>428.48</v>
          </cell>
          <cell r="BY5" t="str">
            <v>BC26139100</v>
          </cell>
          <cell r="BZ5">
            <v>458</v>
          </cell>
          <cell r="CA5">
            <v>453.42</v>
          </cell>
          <cell r="CB5">
            <v>428.48</v>
          </cell>
          <cell r="CC5">
            <v>0</v>
          </cell>
          <cell r="CD5">
            <v>428.48</v>
          </cell>
          <cell r="CE5" t="str">
            <v>BC26139100</v>
          </cell>
          <cell r="CF5">
            <v>458</v>
          </cell>
          <cell r="CG5">
            <v>453.42</v>
          </cell>
          <cell r="CH5">
            <v>428.48</v>
          </cell>
          <cell r="CI5">
            <v>0</v>
          </cell>
          <cell r="CJ5">
            <v>428.48</v>
          </cell>
          <cell r="CK5" t="str">
            <v>BC26139100</v>
          </cell>
          <cell r="CL5">
            <v>458</v>
          </cell>
          <cell r="CM5">
            <v>453.42</v>
          </cell>
          <cell r="CN5">
            <v>428.48</v>
          </cell>
          <cell r="CO5">
            <v>0</v>
          </cell>
          <cell r="CP5">
            <v>428.48</v>
          </cell>
          <cell r="CQ5" t="str">
            <v>BC26139100</v>
          </cell>
          <cell r="CR5">
            <v>402</v>
          </cell>
          <cell r="CS5">
            <v>397.98</v>
          </cell>
          <cell r="CT5">
            <v>376.09</v>
          </cell>
          <cell r="CU5">
            <v>0</v>
          </cell>
          <cell r="CV5">
            <v>376.09</v>
          </cell>
          <cell r="CW5" t="str">
            <v>BC26139100</v>
          </cell>
          <cell r="CX5">
            <v>402</v>
          </cell>
          <cell r="CY5">
            <v>397.98</v>
          </cell>
          <cell r="CZ5">
            <v>376.09</v>
          </cell>
          <cell r="DA5">
            <v>0</v>
          </cell>
          <cell r="DB5">
            <v>376.09</v>
          </cell>
          <cell r="DC5" t="str">
            <v>BC26139100</v>
          </cell>
          <cell r="DD5">
            <v>402</v>
          </cell>
          <cell r="DE5">
            <v>397.98</v>
          </cell>
          <cell r="DF5">
            <v>376.09</v>
          </cell>
          <cell r="DG5">
            <v>0</v>
          </cell>
          <cell r="DH5">
            <v>376.09</v>
          </cell>
          <cell r="DI5" t="str">
            <v>BC26139100</v>
          </cell>
          <cell r="DJ5">
            <v>402</v>
          </cell>
          <cell r="DK5">
            <v>397.98</v>
          </cell>
          <cell r="DL5">
            <v>376.09</v>
          </cell>
        </row>
        <row r="6">
          <cell r="B6" t="str">
            <v>0004-2</v>
          </cell>
          <cell r="C6" t="str">
            <v>ABIRATERONE ACETATE</v>
          </cell>
          <cell r="D6" t="str">
            <v>250 MG</v>
          </cell>
          <cell r="E6" t="str">
            <v xml:space="preserve"> </v>
          </cell>
          <cell r="F6" t="str">
            <v>TAB</v>
          </cell>
          <cell r="H6" t="str">
            <v>ABIRATRED Film-Coated Tablet 250mg</v>
          </cell>
          <cell r="I6" t="str">
            <v>愛瑞治膜衣錠250毫克</v>
          </cell>
          <cell r="J6" t="str">
            <v>120</v>
          </cell>
          <cell r="K6" t="str">
            <v>DR. REDDY’S LABORATORIES LTD., FTO-VII</v>
          </cell>
          <cell r="L6" t="str">
            <v>衛部藥輸字第027766號</v>
          </cell>
          <cell r="N6">
            <v>211501</v>
          </cell>
          <cell r="O6" t="str">
            <v>BC27766100</v>
          </cell>
          <cell r="P6">
            <v>392</v>
          </cell>
          <cell r="Q6">
            <v>348.45</v>
          </cell>
          <cell r="R6">
            <v>313.60000000000002</v>
          </cell>
          <cell r="S6" t="str">
            <v>否</v>
          </cell>
          <cell r="T6">
            <v>0</v>
          </cell>
          <cell r="U6">
            <v>313.60000000000002</v>
          </cell>
          <cell r="V6">
            <v>1685</v>
          </cell>
          <cell r="W6" t="str">
            <v>0151</v>
          </cell>
          <cell r="X6" t="str">
            <v>70761994</v>
          </cell>
          <cell r="Y6" t="str">
            <v>中化裕民健康事業股份有限公司</v>
          </cell>
          <cell r="Z6" t="str">
            <v>02-82538794</v>
          </cell>
          <cell r="AA6" t="str">
            <v xml:space="preserve"> </v>
          </cell>
          <cell r="AB6" t="str">
            <v>02-22688596</v>
          </cell>
          <cell r="AC6" t="str">
            <v>100</v>
          </cell>
          <cell r="AD6" t="str">
            <v>臺北市中正區襄陽路23號8樓</v>
          </cell>
          <cell r="AE6" t="str">
            <v>鄭世晉</v>
          </cell>
          <cell r="AF6" t="str">
            <v>0978201078</v>
          </cell>
          <cell r="AG6" t="str">
            <v>demi@ccpc.com.tw</v>
          </cell>
          <cell r="AJ6" t="str">
            <v>20 印度 INDIA</v>
          </cell>
          <cell r="AK6" t="str">
            <v>健保</v>
          </cell>
          <cell r="AL6">
            <v>11.11</v>
          </cell>
          <cell r="AM6">
            <v>10</v>
          </cell>
          <cell r="AN6" t="str">
            <v>等比</v>
          </cell>
          <cell r="BA6" t="str">
            <v>BC27766100</v>
          </cell>
          <cell r="BB6">
            <v>392</v>
          </cell>
          <cell r="BC6">
            <v>348.45</v>
          </cell>
          <cell r="BD6">
            <v>313.60000000000002</v>
          </cell>
          <cell r="BE6">
            <v>0</v>
          </cell>
          <cell r="BF6">
            <v>313.60000000000002</v>
          </cell>
          <cell r="BG6" t="str">
            <v>BC27766100</v>
          </cell>
          <cell r="BH6">
            <v>392</v>
          </cell>
          <cell r="BI6">
            <v>348.45</v>
          </cell>
          <cell r="BJ6">
            <v>313.60000000000002</v>
          </cell>
          <cell r="BK6">
            <v>0</v>
          </cell>
          <cell r="BL6">
            <v>313.60000000000002</v>
          </cell>
          <cell r="BM6" t="str">
            <v>BC27766100</v>
          </cell>
          <cell r="BN6">
            <v>392</v>
          </cell>
          <cell r="BO6">
            <v>348.45</v>
          </cell>
          <cell r="BP6">
            <v>313.60000000000002</v>
          </cell>
          <cell r="BQ6">
            <v>0</v>
          </cell>
          <cell r="BR6">
            <v>313.60000000000002</v>
          </cell>
          <cell r="BS6" t="str">
            <v>BC27766100</v>
          </cell>
          <cell r="BT6">
            <v>384</v>
          </cell>
          <cell r="BU6">
            <v>341.34</v>
          </cell>
          <cell r="BV6">
            <v>307.2</v>
          </cell>
          <cell r="BW6">
            <v>0</v>
          </cell>
          <cell r="BX6">
            <v>307.2</v>
          </cell>
          <cell r="BY6" t="str">
            <v>BC27766100</v>
          </cell>
          <cell r="BZ6">
            <v>384</v>
          </cell>
          <cell r="CA6">
            <v>341.34</v>
          </cell>
          <cell r="CB6">
            <v>307.2</v>
          </cell>
          <cell r="CC6">
            <v>0</v>
          </cell>
          <cell r="CD6">
            <v>307.2</v>
          </cell>
          <cell r="CE6" t="str">
            <v>BC27766100</v>
          </cell>
          <cell r="CF6">
            <v>384</v>
          </cell>
          <cell r="CG6">
            <v>341.34</v>
          </cell>
          <cell r="CH6">
            <v>307.2</v>
          </cell>
          <cell r="CI6">
            <v>0</v>
          </cell>
          <cell r="CJ6">
            <v>307.2</v>
          </cell>
          <cell r="CK6" t="str">
            <v>BC27766100</v>
          </cell>
          <cell r="CL6">
            <v>384</v>
          </cell>
          <cell r="CM6">
            <v>341.34</v>
          </cell>
          <cell r="CN6">
            <v>307.2</v>
          </cell>
          <cell r="CO6">
            <v>0</v>
          </cell>
          <cell r="CP6">
            <v>307.2</v>
          </cell>
          <cell r="CQ6" t="str">
            <v>BC27766100</v>
          </cell>
          <cell r="CR6">
            <v>384</v>
          </cell>
          <cell r="CS6">
            <v>341.34</v>
          </cell>
          <cell r="CT6">
            <v>307.2</v>
          </cell>
          <cell r="CU6">
            <v>0</v>
          </cell>
          <cell r="CV6">
            <v>307.2</v>
          </cell>
          <cell r="CW6" t="str">
            <v>BC27766100</v>
          </cell>
          <cell r="CX6">
            <v>363</v>
          </cell>
          <cell r="CY6">
            <v>322.67</v>
          </cell>
          <cell r="CZ6">
            <v>290.39999999999998</v>
          </cell>
          <cell r="DA6">
            <v>0</v>
          </cell>
          <cell r="DB6">
            <v>290.39999999999998</v>
          </cell>
          <cell r="DC6" t="str">
            <v>BC27766100</v>
          </cell>
          <cell r="DD6">
            <v>363</v>
          </cell>
          <cell r="DE6">
            <v>322.67</v>
          </cell>
          <cell r="DF6">
            <v>290.39999999999998</v>
          </cell>
          <cell r="DG6">
            <v>0</v>
          </cell>
          <cell r="DH6">
            <v>290.39999999999998</v>
          </cell>
          <cell r="DI6" t="str">
            <v>BC27766100</v>
          </cell>
          <cell r="DJ6">
            <v>363</v>
          </cell>
          <cell r="DK6">
            <v>322.67</v>
          </cell>
          <cell r="DL6">
            <v>290.39999999999998</v>
          </cell>
        </row>
        <row r="7">
          <cell r="B7" t="str">
            <v>0004-3</v>
          </cell>
          <cell r="C7" t="str">
            <v>ABIRATERONE ACETATE</v>
          </cell>
          <cell r="D7" t="str">
            <v>250 MG</v>
          </cell>
          <cell r="E7" t="str">
            <v xml:space="preserve"> </v>
          </cell>
          <cell r="F7" t="str">
            <v>TAB</v>
          </cell>
          <cell r="H7" t="str">
            <v>ABIRANAT TABLETS 250MG</v>
          </cell>
          <cell r="I7" t="str">
            <v>阿比拉那錠250毫克</v>
          </cell>
          <cell r="J7" t="str">
            <v>120</v>
          </cell>
          <cell r="K7" t="str">
            <v>NATCO PHARMA LIMITED</v>
          </cell>
          <cell r="L7" t="str">
            <v>衛部藥輸字第028089號</v>
          </cell>
          <cell r="N7">
            <v>211501</v>
          </cell>
          <cell r="O7" t="str">
            <v>BC28089100</v>
          </cell>
          <cell r="P7">
            <v>386</v>
          </cell>
          <cell r="Q7">
            <v>347.4</v>
          </cell>
          <cell r="R7">
            <v>295.29000000000002</v>
          </cell>
          <cell r="S7" t="str">
            <v>簽約時健保價</v>
          </cell>
          <cell r="T7">
            <v>11.58</v>
          </cell>
          <cell r="U7">
            <v>283.70999999999998</v>
          </cell>
          <cell r="V7">
            <v>1685</v>
          </cell>
          <cell r="W7" t="str">
            <v>0173</v>
          </cell>
          <cell r="X7" t="str">
            <v>50858226</v>
          </cell>
          <cell r="Y7" t="str">
            <v>萬海藥業股份有限公司</v>
          </cell>
          <cell r="Z7" t="str">
            <v>02-87978567</v>
          </cell>
          <cell r="AA7" t="str">
            <v>250</v>
          </cell>
          <cell r="AB7" t="str">
            <v>02-87978568</v>
          </cell>
          <cell r="AC7" t="str">
            <v>115</v>
          </cell>
          <cell r="AD7" t="str">
            <v>臺北市內湖區港墘路82巷7弄13號1樓</v>
          </cell>
          <cell r="AE7" t="str">
            <v>范寶蘭</v>
          </cell>
          <cell r="AF7" t="str">
            <v>0926765991</v>
          </cell>
          <cell r="AG7" t="str">
            <v>megasa@megapharm.com.tw</v>
          </cell>
          <cell r="AJ7" t="str">
            <v>20 印度 India</v>
          </cell>
          <cell r="AK7" t="str">
            <v>健保</v>
          </cell>
          <cell r="AL7">
            <v>10</v>
          </cell>
          <cell r="AM7">
            <v>15</v>
          </cell>
          <cell r="AN7" t="str">
            <v>等比</v>
          </cell>
          <cell r="BA7" t="str">
            <v>BC28089100</v>
          </cell>
          <cell r="BB7">
            <v>386</v>
          </cell>
          <cell r="BC7">
            <v>347.4</v>
          </cell>
          <cell r="BD7">
            <v>295.29000000000002</v>
          </cell>
          <cell r="BE7">
            <v>11.58</v>
          </cell>
          <cell r="BF7">
            <v>283.70999999999998</v>
          </cell>
          <cell r="BG7" t="str">
            <v>BC28089100</v>
          </cell>
          <cell r="BH7">
            <v>386</v>
          </cell>
          <cell r="BI7">
            <v>347.4</v>
          </cell>
          <cell r="BJ7">
            <v>295.29000000000002</v>
          </cell>
          <cell r="BK7">
            <v>11.58</v>
          </cell>
          <cell r="BL7">
            <v>283.70999999999998</v>
          </cell>
          <cell r="BM7" t="str">
            <v>BC28089100</v>
          </cell>
          <cell r="BN7">
            <v>386</v>
          </cell>
          <cell r="BO7">
            <v>347.4</v>
          </cell>
          <cell r="BP7">
            <v>295.29000000000002</v>
          </cell>
          <cell r="BQ7">
            <v>11.58</v>
          </cell>
          <cell r="BR7">
            <v>283.70999999999998</v>
          </cell>
          <cell r="BS7" t="str">
            <v>BC28089100</v>
          </cell>
          <cell r="BT7">
            <v>379</v>
          </cell>
          <cell r="BU7">
            <v>341.1</v>
          </cell>
          <cell r="BV7">
            <v>289.94</v>
          </cell>
          <cell r="BW7">
            <v>11.58</v>
          </cell>
          <cell r="BX7">
            <v>278.36</v>
          </cell>
          <cell r="BY7" t="str">
            <v>BC28089100</v>
          </cell>
          <cell r="BZ7">
            <v>379</v>
          </cell>
          <cell r="CA7">
            <v>341.1</v>
          </cell>
          <cell r="CB7">
            <v>289.94</v>
          </cell>
          <cell r="CC7">
            <v>11.58</v>
          </cell>
          <cell r="CD7">
            <v>278.36</v>
          </cell>
          <cell r="CE7" t="str">
            <v>BC28089100</v>
          </cell>
          <cell r="CF7">
            <v>379</v>
          </cell>
          <cell r="CG7">
            <v>341.1</v>
          </cell>
          <cell r="CH7">
            <v>289.94</v>
          </cell>
          <cell r="CI7">
            <v>11.58</v>
          </cell>
          <cell r="CJ7">
            <v>278.36</v>
          </cell>
          <cell r="CK7" t="str">
            <v>BC28089100</v>
          </cell>
          <cell r="CL7">
            <v>379</v>
          </cell>
          <cell r="CM7">
            <v>341.1</v>
          </cell>
          <cell r="CN7">
            <v>289.94</v>
          </cell>
          <cell r="CO7">
            <v>11.58</v>
          </cell>
          <cell r="CP7">
            <v>278.36</v>
          </cell>
          <cell r="CQ7" t="str">
            <v>BC28089100</v>
          </cell>
          <cell r="CR7">
            <v>379</v>
          </cell>
          <cell r="CS7">
            <v>341.1</v>
          </cell>
          <cell r="CT7">
            <v>289.94</v>
          </cell>
          <cell r="CU7">
            <v>11.58</v>
          </cell>
          <cell r="CV7">
            <v>278.36</v>
          </cell>
          <cell r="CW7" t="str">
            <v>BC28089100</v>
          </cell>
          <cell r="CX7">
            <v>358</v>
          </cell>
          <cell r="CY7">
            <v>322.2</v>
          </cell>
          <cell r="CZ7">
            <v>273.87</v>
          </cell>
          <cell r="DA7">
            <v>11.58</v>
          </cell>
          <cell r="DB7">
            <v>262.29000000000002</v>
          </cell>
          <cell r="DC7" t="str">
            <v>BC28089100</v>
          </cell>
          <cell r="DD7">
            <v>358</v>
          </cell>
          <cell r="DE7">
            <v>322.2</v>
          </cell>
          <cell r="DF7">
            <v>273.87</v>
          </cell>
          <cell r="DG7">
            <v>11.58</v>
          </cell>
          <cell r="DH7">
            <v>262.29000000000002</v>
          </cell>
          <cell r="DI7" t="str">
            <v>BC28089100</v>
          </cell>
          <cell r="DJ7">
            <v>358</v>
          </cell>
          <cell r="DK7">
            <v>322.2</v>
          </cell>
          <cell r="DL7">
            <v>273.87</v>
          </cell>
        </row>
        <row r="8">
          <cell r="B8" t="str">
            <v>0005-1</v>
          </cell>
          <cell r="C8" t="str">
            <v>ACARBOSE</v>
          </cell>
          <cell r="D8" t="str">
            <v>100 MG</v>
          </cell>
          <cell r="E8" t="str">
            <v xml:space="preserve"> </v>
          </cell>
          <cell r="F8" t="str">
            <v>TAB</v>
          </cell>
          <cell r="H8" t="str">
            <v>DIBOSE F.C. TABLETS</v>
          </cell>
          <cell r="I8" t="str">
            <v>克血糖膜衣錠</v>
          </cell>
          <cell r="J8" t="str">
            <v>1000</v>
          </cell>
          <cell r="K8" t="str">
            <v>元宙化學製藥股份有限公司</v>
          </cell>
          <cell r="L8" t="str">
            <v>衛署藥製字第048855號</v>
          </cell>
          <cell r="N8">
            <v>1557828</v>
          </cell>
          <cell r="O8" t="str">
            <v>AC48855100</v>
          </cell>
          <cell r="P8">
            <v>4.6900000000000004</v>
          </cell>
          <cell r="Q8">
            <v>4.22</v>
          </cell>
          <cell r="R8">
            <v>3.55</v>
          </cell>
          <cell r="S8" t="str">
            <v>簽約時健保價</v>
          </cell>
          <cell r="T8">
            <v>0.14000000000000001</v>
          </cell>
          <cell r="U8">
            <v>3.4</v>
          </cell>
          <cell r="V8">
            <v>45700</v>
          </cell>
          <cell r="W8" t="str">
            <v>0099</v>
          </cell>
          <cell r="X8" t="str">
            <v>86978702</v>
          </cell>
          <cell r="Y8" t="str">
            <v>健鴻藥品有限公司</v>
          </cell>
          <cell r="Z8" t="str">
            <v>04-22952255</v>
          </cell>
          <cell r="AA8" t="str">
            <v>105</v>
          </cell>
          <cell r="AB8" t="str">
            <v>04-22952368</v>
          </cell>
          <cell r="AC8" t="str">
            <v>407</v>
          </cell>
          <cell r="AD8" t="str">
            <v>臺中市西屯區何源里河南東二街64號2樓</v>
          </cell>
          <cell r="AE8" t="str">
            <v>林語純</v>
          </cell>
          <cell r="AF8" t="str">
            <v>0928933015</v>
          </cell>
          <cell r="AG8" t="str">
            <v>Rachel@jtpharma.com.tw</v>
          </cell>
          <cell r="AJ8" t="str">
            <v>65 國產 Taiwan</v>
          </cell>
          <cell r="AK8" t="str">
            <v>健保</v>
          </cell>
          <cell r="AL8">
            <v>10</v>
          </cell>
          <cell r="AM8">
            <v>16</v>
          </cell>
          <cell r="AN8" t="str">
            <v>等比</v>
          </cell>
          <cell r="BA8" t="str">
            <v>AC48855100</v>
          </cell>
          <cell r="BB8">
            <v>4.32</v>
          </cell>
          <cell r="BC8">
            <v>3.89</v>
          </cell>
          <cell r="BD8">
            <v>3.27</v>
          </cell>
          <cell r="BE8">
            <v>0.14000000000000001</v>
          </cell>
          <cell r="BF8">
            <v>3.13</v>
          </cell>
          <cell r="BG8" t="str">
            <v>AC48855100</v>
          </cell>
          <cell r="BH8">
            <v>4.32</v>
          </cell>
          <cell r="BI8">
            <v>3.89</v>
          </cell>
          <cell r="BJ8">
            <v>3.27</v>
          </cell>
          <cell r="BK8">
            <v>0.14000000000000001</v>
          </cell>
          <cell r="BL8">
            <v>3.13</v>
          </cell>
          <cell r="BM8" t="str">
            <v>AC48855100</v>
          </cell>
          <cell r="BN8">
            <v>4.32</v>
          </cell>
          <cell r="BO8">
            <v>3.89</v>
          </cell>
          <cell r="BP8">
            <v>3.27</v>
          </cell>
          <cell r="BQ8">
            <v>0.14000000000000001</v>
          </cell>
          <cell r="BR8">
            <v>3.13</v>
          </cell>
          <cell r="BS8" t="str">
            <v>AC48855100</v>
          </cell>
          <cell r="BT8">
            <v>4.05</v>
          </cell>
          <cell r="BU8">
            <v>3.65</v>
          </cell>
          <cell r="BV8">
            <v>3.06</v>
          </cell>
          <cell r="BW8">
            <v>0.14000000000000001</v>
          </cell>
          <cell r="BX8">
            <v>2.92</v>
          </cell>
          <cell r="BY8" t="str">
            <v>AC48855100</v>
          </cell>
          <cell r="BZ8">
            <v>4.05</v>
          </cell>
          <cell r="CA8">
            <v>3.65</v>
          </cell>
          <cell r="CB8">
            <v>3.06</v>
          </cell>
          <cell r="CC8">
            <v>0.14000000000000001</v>
          </cell>
          <cell r="CD8">
            <v>2.92</v>
          </cell>
          <cell r="CE8" t="str">
            <v>AC48855100</v>
          </cell>
          <cell r="CF8">
            <v>4.05</v>
          </cell>
          <cell r="CG8">
            <v>3.65</v>
          </cell>
          <cell r="CH8">
            <v>3.06</v>
          </cell>
          <cell r="CI8">
            <v>0.14000000000000001</v>
          </cell>
          <cell r="CJ8">
            <v>2.92</v>
          </cell>
          <cell r="CK8" t="str">
            <v>AC48855100</v>
          </cell>
          <cell r="CL8">
            <v>4.05</v>
          </cell>
          <cell r="CM8">
            <v>3.65</v>
          </cell>
          <cell r="CN8">
            <v>3.06</v>
          </cell>
          <cell r="CO8">
            <v>0.14000000000000001</v>
          </cell>
          <cell r="CP8">
            <v>2.92</v>
          </cell>
          <cell r="CQ8" t="str">
            <v>AC48855100</v>
          </cell>
          <cell r="CR8">
            <v>4.05</v>
          </cell>
          <cell r="CS8">
            <v>3.65</v>
          </cell>
          <cell r="CT8">
            <v>3.06</v>
          </cell>
          <cell r="CU8">
            <v>0.14000000000000001</v>
          </cell>
          <cell r="CV8">
            <v>2.92</v>
          </cell>
          <cell r="CW8" t="str">
            <v>AC48855100</v>
          </cell>
          <cell r="CX8">
            <v>4.05</v>
          </cell>
          <cell r="CY8">
            <v>3.65</v>
          </cell>
          <cell r="CZ8">
            <v>3.06</v>
          </cell>
          <cell r="DA8">
            <v>0.14000000000000001</v>
          </cell>
          <cell r="DB8">
            <v>2.92</v>
          </cell>
          <cell r="DC8" t="str">
            <v>AC48855100</v>
          </cell>
          <cell r="DD8">
            <v>4.05</v>
          </cell>
          <cell r="DE8">
            <v>3.65</v>
          </cell>
          <cell r="DF8">
            <v>3.06</v>
          </cell>
          <cell r="DG8">
            <v>0.14000000000000001</v>
          </cell>
          <cell r="DH8">
            <v>2.92</v>
          </cell>
          <cell r="DI8" t="str">
            <v>AC48855100</v>
          </cell>
          <cell r="DJ8">
            <v>4.05</v>
          </cell>
          <cell r="DK8">
            <v>3.65</v>
          </cell>
          <cell r="DL8">
            <v>3.06</v>
          </cell>
        </row>
        <row r="9">
          <cell r="B9" t="str">
            <v>0005-2</v>
          </cell>
          <cell r="C9" t="str">
            <v>ACARBOSE</v>
          </cell>
          <cell r="D9" t="str">
            <v>100 MG</v>
          </cell>
          <cell r="E9" t="str">
            <v xml:space="preserve"> </v>
          </cell>
          <cell r="F9" t="str">
            <v>TAB</v>
          </cell>
          <cell r="H9" t="str">
            <v>GLUCOBAY TABLETS 100MG</v>
          </cell>
          <cell r="I9" t="str">
            <v>醣祿錠１００毫克</v>
          </cell>
          <cell r="J9" t="str">
            <v>100</v>
          </cell>
          <cell r="K9" t="str">
            <v>Bayer AG</v>
          </cell>
          <cell r="L9" t="str">
            <v>衛署藥輸字第020787號</v>
          </cell>
          <cell r="N9">
            <v>1557828</v>
          </cell>
          <cell r="O9" t="str">
            <v>BB20787100</v>
          </cell>
          <cell r="P9">
            <v>4.6900000000000004</v>
          </cell>
          <cell r="Q9">
            <v>4.45</v>
          </cell>
          <cell r="R9">
            <v>4</v>
          </cell>
          <cell r="S9" t="str">
            <v>否</v>
          </cell>
          <cell r="T9">
            <v>0</v>
          </cell>
          <cell r="U9">
            <v>4</v>
          </cell>
          <cell r="V9">
            <v>45700</v>
          </cell>
          <cell r="W9" t="str">
            <v>0175</v>
          </cell>
          <cell r="X9" t="str">
            <v>22853066</v>
          </cell>
          <cell r="Y9" t="str">
            <v>裕利股份有限公司</v>
          </cell>
          <cell r="Z9" t="str">
            <v>02-25700064</v>
          </cell>
          <cell r="AA9" t="str">
            <v>23108</v>
          </cell>
          <cell r="AB9" t="str">
            <v>02-25798587/02-25770849</v>
          </cell>
          <cell r="AC9" t="str">
            <v>105</v>
          </cell>
          <cell r="AD9" t="str">
            <v>臺北市松山區南京東路4段126號10樓、10樓之1至之3</v>
          </cell>
          <cell r="AE9" t="str">
            <v>劉小姐</v>
          </cell>
          <cell r="AF9" t="str">
            <v>0975529293</v>
          </cell>
          <cell r="AG9" t="str">
            <v>haorder@zuelligpharma.com</v>
          </cell>
          <cell r="AJ9" t="str">
            <v>47 德國 Germany</v>
          </cell>
          <cell r="AK9" t="str">
            <v>健保</v>
          </cell>
          <cell r="AL9">
            <v>5.0999999999999996</v>
          </cell>
          <cell r="AM9">
            <v>10.1</v>
          </cell>
          <cell r="AN9" t="str">
            <v>等比</v>
          </cell>
          <cell r="BA9" t="str">
            <v>BB20787100</v>
          </cell>
          <cell r="BB9">
            <v>4.32</v>
          </cell>
          <cell r="BC9">
            <v>4.0999999999999996</v>
          </cell>
          <cell r="BD9">
            <v>3.69</v>
          </cell>
          <cell r="BE9">
            <v>0</v>
          </cell>
          <cell r="BF9">
            <v>3.69</v>
          </cell>
          <cell r="BG9" t="str">
            <v>BB20787100</v>
          </cell>
          <cell r="BH9">
            <v>4.32</v>
          </cell>
          <cell r="BI9">
            <v>4.0999999999999996</v>
          </cell>
          <cell r="BJ9">
            <v>3.69</v>
          </cell>
          <cell r="BK9">
            <v>0</v>
          </cell>
          <cell r="BL9">
            <v>3.69</v>
          </cell>
          <cell r="BM9" t="str">
            <v>BB20787100</v>
          </cell>
          <cell r="BN9">
            <v>4.32</v>
          </cell>
          <cell r="BO9">
            <v>4.0999999999999996</v>
          </cell>
          <cell r="BP9">
            <v>3.69</v>
          </cell>
          <cell r="BQ9">
            <v>0</v>
          </cell>
          <cell r="BR9">
            <v>3.69</v>
          </cell>
          <cell r="BS9" t="str">
            <v>BB20787100</v>
          </cell>
          <cell r="BT9">
            <v>4.05</v>
          </cell>
          <cell r="BU9">
            <v>3.84</v>
          </cell>
          <cell r="BV9">
            <v>3.46</v>
          </cell>
          <cell r="BW9">
            <v>0</v>
          </cell>
          <cell r="BX9">
            <v>3.46</v>
          </cell>
          <cell r="BY9" t="str">
            <v>BB20787100</v>
          </cell>
          <cell r="BZ9">
            <v>4.05</v>
          </cell>
          <cell r="CA9">
            <v>3.84</v>
          </cell>
          <cell r="CB9">
            <v>3.46</v>
          </cell>
          <cell r="CC9">
            <v>0</v>
          </cell>
          <cell r="CD9">
            <v>3.46</v>
          </cell>
          <cell r="CE9" t="str">
            <v>BB20787100</v>
          </cell>
          <cell r="CF9">
            <v>4.05</v>
          </cell>
          <cell r="CG9">
            <v>3.84</v>
          </cell>
          <cell r="CH9">
            <v>3.46</v>
          </cell>
          <cell r="CI9">
            <v>0</v>
          </cell>
          <cell r="CJ9">
            <v>3.46</v>
          </cell>
          <cell r="CK9" t="str">
            <v>BB20787100</v>
          </cell>
          <cell r="CL9">
            <v>4.05</v>
          </cell>
          <cell r="CM9">
            <v>3.84</v>
          </cell>
          <cell r="CN9">
            <v>3.46</v>
          </cell>
          <cell r="CO9">
            <v>0</v>
          </cell>
          <cell r="CP9">
            <v>3.46</v>
          </cell>
          <cell r="CQ9" t="str">
            <v>BB20787100</v>
          </cell>
          <cell r="CR9">
            <v>4.05</v>
          </cell>
          <cell r="CS9">
            <v>3.84</v>
          </cell>
          <cell r="CT9">
            <v>3.46</v>
          </cell>
          <cell r="CU9">
            <v>0</v>
          </cell>
          <cell r="CV9">
            <v>3.46</v>
          </cell>
          <cell r="CW9" t="str">
            <v>BB20787100</v>
          </cell>
          <cell r="CX9">
            <v>4.05</v>
          </cell>
          <cell r="CY9">
            <v>3.84</v>
          </cell>
          <cell r="CZ9">
            <v>3.46</v>
          </cell>
          <cell r="DA9">
            <v>0</v>
          </cell>
          <cell r="DB9">
            <v>3.46</v>
          </cell>
          <cell r="DC9" t="str">
            <v>BB20787100</v>
          </cell>
          <cell r="DD9">
            <v>4.05</v>
          </cell>
          <cell r="DE9">
            <v>3.84</v>
          </cell>
          <cell r="DF9">
            <v>3.46</v>
          </cell>
          <cell r="DG9">
            <v>0</v>
          </cell>
          <cell r="DH9">
            <v>3.46</v>
          </cell>
          <cell r="DI9" t="str">
            <v>BB20787100</v>
          </cell>
          <cell r="DJ9">
            <v>4.05</v>
          </cell>
          <cell r="DK9">
            <v>3.84</v>
          </cell>
          <cell r="DL9">
            <v>3.46</v>
          </cell>
        </row>
        <row r="10">
          <cell r="B10" t="str">
            <v>0005-3</v>
          </cell>
          <cell r="C10" t="str">
            <v>ACARBOSE</v>
          </cell>
          <cell r="D10" t="str">
            <v>100 MG</v>
          </cell>
          <cell r="E10" t="str">
            <v xml:space="preserve"> </v>
          </cell>
          <cell r="F10" t="str">
            <v>TAB</v>
          </cell>
          <cell r="H10" t="str">
            <v>TAGLU F.C. TABLETS 100MG</v>
          </cell>
          <cell r="I10" t="str">
            <v>助療醣膜衣錠100毫克</v>
          </cell>
          <cell r="J10" t="str">
            <v>1000</v>
          </cell>
          <cell r="K10" t="str">
            <v>歐帕生技醫藥股份有限公司</v>
          </cell>
          <cell r="L10" t="str">
            <v>衛署藥製字第047811號</v>
          </cell>
          <cell r="N10">
            <v>1557828</v>
          </cell>
          <cell r="O10" t="str">
            <v>AB47811100</v>
          </cell>
          <cell r="P10">
            <v>4.6900000000000004</v>
          </cell>
          <cell r="Q10">
            <v>3.99</v>
          </cell>
          <cell r="R10">
            <v>3.39</v>
          </cell>
          <cell r="S10" t="str">
            <v>契約價格</v>
          </cell>
          <cell r="T10">
            <v>0.12</v>
          </cell>
          <cell r="U10">
            <v>3.27</v>
          </cell>
          <cell r="V10">
            <v>45700</v>
          </cell>
          <cell r="W10" t="str">
            <v>0035</v>
          </cell>
          <cell r="X10" t="str">
            <v>89498410</v>
          </cell>
          <cell r="Y10" t="str">
            <v>古樹藥品有限公司</v>
          </cell>
          <cell r="Z10" t="str">
            <v>03-6566190</v>
          </cell>
          <cell r="AA10" t="str">
            <v xml:space="preserve"> </v>
          </cell>
          <cell r="AB10" t="str">
            <v>03-6570122</v>
          </cell>
          <cell r="AC10" t="str">
            <v>300007</v>
          </cell>
          <cell r="AD10" t="str">
            <v>新竹市東區三民里民權路103號1樓</v>
          </cell>
          <cell r="AE10" t="str">
            <v>郭友群</v>
          </cell>
          <cell r="AF10" t="str">
            <v>0981890819</v>
          </cell>
          <cell r="AG10" t="str">
            <v>Jiaqiang6566190@gmail.com</v>
          </cell>
          <cell r="AJ10" t="str">
            <v>65 國產 Taiwan</v>
          </cell>
          <cell r="AK10" t="str">
            <v>健保</v>
          </cell>
          <cell r="AL10">
            <v>15</v>
          </cell>
          <cell r="AM10">
            <v>15</v>
          </cell>
          <cell r="AN10" t="str">
            <v>等比</v>
          </cell>
          <cell r="BA10" t="str">
            <v>AB47811100</v>
          </cell>
          <cell r="BB10">
            <v>4.32</v>
          </cell>
          <cell r="BC10">
            <v>3.67</v>
          </cell>
          <cell r="BD10">
            <v>3.12</v>
          </cell>
          <cell r="BE10">
            <v>0.11</v>
          </cell>
          <cell r="BF10">
            <v>3.01</v>
          </cell>
          <cell r="BG10" t="str">
            <v>AB47811100</v>
          </cell>
          <cell r="BH10">
            <v>4.32</v>
          </cell>
          <cell r="BI10">
            <v>3.67</v>
          </cell>
          <cell r="BJ10">
            <v>3.12</v>
          </cell>
          <cell r="BK10">
            <v>0.11</v>
          </cell>
          <cell r="BL10">
            <v>3.01</v>
          </cell>
          <cell r="BM10" t="str">
            <v>AB47811100</v>
          </cell>
          <cell r="BN10">
            <v>4.32</v>
          </cell>
          <cell r="BO10">
            <v>3.67</v>
          </cell>
          <cell r="BP10">
            <v>3.12</v>
          </cell>
          <cell r="BQ10">
            <v>0.11</v>
          </cell>
          <cell r="BR10">
            <v>3.01</v>
          </cell>
          <cell r="BS10" t="str">
            <v>AB47811100</v>
          </cell>
          <cell r="BT10">
            <v>4.05</v>
          </cell>
          <cell r="BU10">
            <v>3.44</v>
          </cell>
          <cell r="BV10">
            <v>2.93</v>
          </cell>
          <cell r="BW10">
            <v>0.1</v>
          </cell>
          <cell r="BX10">
            <v>2.82</v>
          </cell>
          <cell r="BY10" t="str">
            <v>AB47811100</v>
          </cell>
          <cell r="BZ10">
            <v>4.05</v>
          </cell>
          <cell r="CA10">
            <v>3.44</v>
          </cell>
          <cell r="CB10">
            <v>2.93</v>
          </cell>
          <cell r="CC10">
            <v>0.1</v>
          </cell>
          <cell r="CD10">
            <v>2.82</v>
          </cell>
          <cell r="CE10" t="str">
            <v>AB47811100</v>
          </cell>
          <cell r="CF10">
            <v>4.05</v>
          </cell>
          <cell r="CG10">
            <v>3.44</v>
          </cell>
          <cell r="CH10">
            <v>2.93</v>
          </cell>
          <cell r="CI10">
            <v>0.1</v>
          </cell>
          <cell r="CJ10">
            <v>2.82</v>
          </cell>
          <cell r="CK10" t="str">
            <v>AB47811100</v>
          </cell>
          <cell r="CL10">
            <v>4.05</v>
          </cell>
          <cell r="CM10">
            <v>3.44</v>
          </cell>
          <cell r="CN10">
            <v>2.93</v>
          </cell>
          <cell r="CO10">
            <v>0.1</v>
          </cell>
          <cell r="CP10">
            <v>2.82</v>
          </cell>
          <cell r="CQ10" t="str">
            <v>AB47811100</v>
          </cell>
          <cell r="CR10">
            <v>4.05</v>
          </cell>
          <cell r="CS10">
            <v>3.44</v>
          </cell>
          <cell r="CT10">
            <v>2.93</v>
          </cell>
          <cell r="CU10">
            <v>0.1</v>
          </cell>
          <cell r="CV10">
            <v>2.82</v>
          </cell>
          <cell r="CW10" t="str">
            <v>AB47811100</v>
          </cell>
          <cell r="CX10">
            <v>4.05</v>
          </cell>
          <cell r="CY10">
            <v>3.44</v>
          </cell>
          <cell r="CZ10">
            <v>2.93</v>
          </cell>
          <cell r="DA10">
            <v>0.1</v>
          </cell>
          <cell r="DB10">
            <v>2.82</v>
          </cell>
          <cell r="DC10" t="str">
            <v>AB47811100</v>
          </cell>
          <cell r="DD10">
            <v>4.05</v>
          </cell>
          <cell r="DE10">
            <v>3.44</v>
          </cell>
          <cell r="DF10">
            <v>2.93</v>
          </cell>
          <cell r="DG10">
            <v>0.1</v>
          </cell>
          <cell r="DH10">
            <v>2.82</v>
          </cell>
          <cell r="DI10" t="str">
            <v>AB47811100</v>
          </cell>
          <cell r="DJ10">
            <v>4.05</v>
          </cell>
          <cell r="DK10">
            <v>3.44</v>
          </cell>
          <cell r="DL10">
            <v>2.93</v>
          </cell>
        </row>
        <row r="11">
          <cell r="B11" t="str">
            <v>0006-1</v>
          </cell>
          <cell r="C11" t="str">
            <v>ACARBOSE</v>
          </cell>
          <cell r="D11" t="str">
            <v>50 MG</v>
          </cell>
          <cell r="E11" t="str">
            <v xml:space="preserve"> </v>
          </cell>
          <cell r="F11" t="str">
            <v>TAB</v>
          </cell>
          <cell r="H11" t="str">
            <v>DEGLU TABLETS 50MG "LOTUS"</v>
          </cell>
          <cell r="I11" t="str">
            <v>"美時"抵克醣錠50毫克</v>
          </cell>
          <cell r="J11" t="str">
            <v>500</v>
          </cell>
          <cell r="K11" t="str">
            <v>美時化學製藥股份有限公司南投廠</v>
          </cell>
          <cell r="L11" t="str">
            <v>衛署藥製字第045646號</v>
          </cell>
          <cell r="N11">
            <v>844067</v>
          </cell>
          <cell r="O11" t="str">
            <v>AC45646100</v>
          </cell>
          <cell r="P11">
            <v>2.27</v>
          </cell>
          <cell r="Q11">
            <v>1.92</v>
          </cell>
          <cell r="R11">
            <v>1.53</v>
          </cell>
          <cell r="S11" t="str">
            <v>契約價格</v>
          </cell>
          <cell r="T11">
            <v>0.06</v>
          </cell>
          <cell r="U11">
            <v>1.47</v>
          </cell>
          <cell r="V11">
            <v>13900</v>
          </cell>
          <cell r="W11" t="str">
            <v>0171</v>
          </cell>
          <cell r="X11" t="str">
            <v>05071926</v>
          </cell>
          <cell r="Y11" t="str">
            <v>久裕企業股份有限公司</v>
          </cell>
          <cell r="Z11" t="str">
            <v>02-82277999</v>
          </cell>
          <cell r="AA11" t="str">
            <v>2205</v>
          </cell>
          <cell r="AB11" t="str">
            <v>02-22226171</v>
          </cell>
          <cell r="AC11" t="str">
            <v>235</v>
          </cell>
          <cell r="AD11" t="str">
            <v>新北市中和區中原里中正路880號14樓之5</v>
          </cell>
          <cell r="AE11" t="str">
            <v>宋培蓉</v>
          </cell>
          <cell r="AF11" t="str">
            <v>0922793661</v>
          </cell>
          <cell r="AG11" t="str">
            <v>arich.order@arich.com.tw</v>
          </cell>
          <cell r="AJ11" t="str">
            <v>65 國產 Taiwan</v>
          </cell>
          <cell r="AK11" t="str">
            <v>健保</v>
          </cell>
          <cell r="AL11">
            <v>15.42</v>
          </cell>
          <cell r="AM11">
            <v>20.309999999999999</v>
          </cell>
          <cell r="AN11" t="str">
            <v>等比</v>
          </cell>
          <cell r="BA11" t="str">
            <v>AC45646100</v>
          </cell>
          <cell r="BB11">
            <v>2.1</v>
          </cell>
          <cell r="BC11">
            <v>1.78</v>
          </cell>
          <cell r="BD11">
            <v>1.42</v>
          </cell>
          <cell r="BE11">
            <v>0.05</v>
          </cell>
          <cell r="BF11">
            <v>1.36</v>
          </cell>
          <cell r="BG11" t="str">
            <v>AC45646100</v>
          </cell>
          <cell r="BH11">
            <v>2.1</v>
          </cell>
          <cell r="BI11">
            <v>1.78</v>
          </cell>
          <cell r="BJ11">
            <v>1.42</v>
          </cell>
          <cell r="BK11">
            <v>0.05</v>
          </cell>
          <cell r="BL11">
            <v>1.36</v>
          </cell>
          <cell r="BM11" t="str">
            <v>AC45646100</v>
          </cell>
          <cell r="BN11">
            <v>2.1</v>
          </cell>
          <cell r="BO11">
            <v>1.78</v>
          </cell>
          <cell r="BP11">
            <v>1.42</v>
          </cell>
          <cell r="BQ11">
            <v>0.05</v>
          </cell>
          <cell r="BR11">
            <v>1.36</v>
          </cell>
          <cell r="BS11" t="str">
            <v>AC45646100</v>
          </cell>
          <cell r="BT11">
            <v>1.99</v>
          </cell>
          <cell r="BU11">
            <v>1.68</v>
          </cell>
          <cell r="BV11">
            <v>1.34</v>
          </cell>
          <cell r="BW11">
            <v>0.05</v>
          </cell>
          <cell r="BX11">
            <v>1.29</v>
          </cell>
          <cell r="BY11" t="str">
            <v>AC45646100</v>
          </cell>
          <cell r="BZ11">
            <v>1.99</v>
          </cell>
          <cell r="CA11">
            <v>1.68</v>
          </cell>
          <cell r="CB11">
            <v>1.34</v>
          </cell>
          <cell r="CC11">
            <v>0.05</v>
          </cell>
          <cell r="CD11">
            <v>1.29</v>
          </cell>
          <cell r="CE11" t="str">
            <v>AC45646100</v>
          </cell>
          <cell r="CF11">
            <v>1.99</v>
          </cell>
          <cell r="CG11">
            <v>1.68</v>
          </cell>
          <cell r="CH11">
            <v>1.34</v>
          </cell>
          <cell r="CI11">
            <v>0.05</v>
          </cell>
          <cell r="CJ11">
            <v>1.29</v>
          </cell>
          <cell r="CK11" t="str">
            <v>AC45646100</v>
          </cell>
          <cell r="CL11">
            <v>1.99</v>
          </cell>
          <cell r="CM11">
            <v>1.68</v>
          </cell>
          <cell r="CN11">
            <v>1.34</v>
          </cell>
          <cell r="CO11">
            <v>0.05</v>
          </cell>
          <cell r="CP11">
            <v>1.29</v>
          </cell>
          <cell r="CQ11" t="str">
            <v>AC45646100</v>
          </cell>
          <cell r="CR11">
            <v>1.99</v>
          </cell>
          <cell r="CS11">
            <v>1.68</v>
          </cell>
          <cell r="CT11">
            <v>1.34</v>
          </cell>
          <cell r="CU11">
            <v>0.05</v>
          </cell>
          <cell r="CV11">
            <v>1.29</v>
          </cell>
          <cell r="CW11" t="str">
            <v>AC45646100</v>
          </cell>
          <cell r="CX11">
            <v>1.99</v>
          </cell>
          <cell r="CY11">
            <v>1.68</v>
          </cell>
          <cell r="CZ11">
            <v>1.34</v>
          </cell>
          <cell r="DA11">
            <v>0.05</v>
          </cell>
          <cell r="DB11">
            <v>1.29</v>
          </cell>
          <cell r="DC11" t="str">
            <v>AC45646100</v>
          </cell>
          <cell r="DD11">
            <v>1.99</v>
          </cell>
          <cell r="DE11">
            <v>1.68</v>
          </cell>
          <cell r="DF11">
            <v>1.34</v>
          </cell>
          <cell r="DG11">
            <v>0.05</v>
          </cell>
          <cell r="DH11">
            <v>1.29</v>
          </cell>
          <cell r="DI11" t="str">
            <v>AC45646100</v>
          </cell>
          <cell r="DJ11">
            <v>1.99</v>
          </cell>
          <cell r="DK11">
            <v>1.68</v>
          </cell>
          <cell r="DL11">
            <v>1.34</v>
          </cell>
        </row>
        <row r="12">
          <cell r="B12" t="str">
            <v>0006-2</v>
          </cell>
          <cell r="C12" t="str">
            <v>ACARBOSE</v>
          </cell>
          <cell r="D12" t="str">
            <v>50 MG</v>
          </cell>
          <cell r="E12" t="str">
            <v xml:space="preserve"> </v>
          </cell>
          <cell r="F12" t="str">
            <v>TAB</v>
          </cell>
          <cell r="H12" t="str">
            <v>GLUCOBAY TABLETS 50MG</v>
          </cell>
          <cell r="I12" t="str">
            <v>醣祿錠50 毫克</v>
          </cell>
          <cell r="J12" t="str">
            <v>100</v>
          </cell>
          <cell r="K12" t="str">
            <v>Bayer AG</v>
          </cell>
          <cell r="L12" t="str">
            <v>衛署藥輸字第020786號</v>
          </cell>
          <cell r="N12">
            <v>844067</v>
          </cell>
          <cell r="O12" t="str">
            <v>BB20786100</v>
          </cell>
          <cell r="P12">
            <v>2.27</v>
          </cell>
          <cell r="Q12">
            <v>2.15</v>
          </cell>
          <cell r="R12">
            <v>1.94</v>
          </cell>
          <cell r="S12" t="str">
            <v>否</v>
          </cell>
          <cell r="T12">
            <v>0</v>
          </cell>
          <cell r="U12">
            <v>1.94</v>
          </cell>
          <cell r="V12">
            <v>13900</v>
          </cell>
          <cell r="W12" t="str">
            <v>0175</v>
          </cell>
          <cell r="X12" t="str">
            <v>22853066</v>
          </cell>
          <cell r="Y12" t="str">
            <v>裕利股份有限公司</v>
          </cell>
          <cell r="Z12" t="str">
            <v>02-25700064</v>
          </cell>
          <cell r="AA12" t="str">
            <v>23108</v>
          </cell>
          <cell r="AB12" t="str">
            <v>02-25798587/02-25770849</v>
          </cell>
          <cell r="AC12" t="str">
            <v>105</v>
          </cell>
          <cell r="AD12" t="str">
            <v>臺北市松山區南京東路4段126號10樓、10樓之1至之3</v>
          </cell>
          <cell r="AE12" t="str">
            <v>劉小姐</v>
          </cell>
          <cell r="AF12" t="str">
            <v>0975529293</v>
          </cell>
          <cell r="AG12" t="str">
            <v>haorder@zuelligpharma.com</v>
          </cell>
          <cell r="AJ12" t="str">
            <v>47 德國 Germany</v>
          </cell>
          <cell r="AK12" t="str">
            <v>健保</v>
          </cell>
          <cell r="AL12">
            <v>5.0999999999999996</v>
          </cell>
          <cell r="AM12">
            <v>10.1</v>
          </cell>
          <cell r="AN12" t="str">
            <v>等比</v>
          </cell>
          <cell r="BA12" t="str">
            <v>BB20786100</v>
          </cell>
          <cell r="BB12">
            <v>2.1</v>
          </cell>
          <cell r="BC12">
            <v>1.99</v>
          </cell>
          <cell r="BD12">
            <v>1.79</v>
          </cell>
          <cell r="BE12">
            <v>0</v>
          </cell>
          <cell r="BF12">
            <v>1.79</v>
          </cell>
          <cell r="BG12" t="str">
            <v>BB20786100</v>
          </cell>
          <cell r="BH12">
            <v>2.1</v>
          </cell>
          <cell r="BI12">
            <v>1.99</v>
          </cell>
          <cell r="BJ12">
            <v>1.79</v>
          </cell>
          <cell r="BK12">
            <v>0</v>
          </cell>
          <cell r="BL12">
            <v>1.79</v>
          </cell>
          <cell r="BM12" t="str">
            <v>BB20786100</v>
          </cell>
          <cell r="BN12">
            <v>2.1</v>
          </cell>
          <cell r="BO12">
            <v>1.99</v>
          </cell>
          <cell r="BP12">
            <v>1.79</v>
          </cell>
          <cell r="BQ12">
            <v>0</v>
          </cell>
          <cell r="BR12">
            <v>1.79</v>
          </cell>
          <cell r="BS12" t="str">
            <v>BB20786100</v>
          </cell>
          <cell r="BT12">
            <v>1.99</v>
          </cell>
          <cell r="BU12">
            <v>1.89</v>
          </cell>
          <cell r="BV12">
            <v>1.7</v>
          </cell>
          <cell r="BW12">
            <v>0</v>
          </cell>
          <cell r="BX12">
            <v>1.7</v>
          </cell>
          <cell r="BY12" t="str">
            <v>BB20786100</v>
          </cell>
          <cell r="BZ12">
            <v>1.99</v>
          </cell>
          <cell r="CA12">
            <v>1.89</v>
          </cell>
          <cell r="CB12">
            <v>1.7</v>
          </cell>
          <cell r="CC12">
            <v>0</v>
          </cell>
          <cell r="CD12">
            <v>1.7</v>
          </cell>
          <cell r="CE12" t="str">
            <v>BB20786100</v>
          </cell>
          <cell r="CF12">
            <v>1.99</v>
          </cell>
          <cell r="CG12">
            <v>1.89</v>
          </cell>
          <cell r="CH12">
            <v>1.7</v>
          </cell>
          <cell r="CI12">
            <v>0</v>
          </cell>
          <cell r="CJ12">
            <v>1.7</v>
          </cell>
          <cell r="CK12" t="str">
            <v>BB20786100</v>
          </cell>
          <cell r="CL12">
            <v>1.99</v>
          </cell>
          <cell r="CM12">
            <v>1.89</v>
          </cell>
          <cell r="CN12">
            <v>1.7</v>
          </cell>
          <cell r="CO12">
            <v>0</v>
          </cell>
          <cell r="CP12">
            <v>1.7</v>
          </cell>
          <cell r="CQ12" t="str">
            <v>BB20786100</v>
          </cell>
          <cell r="CR12">
            <v>1.99</v>
          </cell>
          <cell r="CS12">
            <v>1.89</v>
          </cell>
          <cell r="CT12">
            <v>1.7</v>
          </cell>
          <cell r="CU12">
            <v>0</v>
          </cell>
          <cell r="CV12">
            <v>1.7</v>
          </cell>
          <cell r="CW12" t="str">
            <v>BB20786100</v>
          </cell>
          <cell r="CX12">
            <v>1.99</v>
          </cell>
          <cell r="CY12">
            <v>1.89</v>
          </cell>
          <cell r="CZ12">
            <v>1.7</v>
          </cell>
          <cell r="DA12">
            <v>0</v>
          </cell>
          <cell r="DB12">
            <v>1.7</v>
          </cell>
          <cell r="DC12" t="str">
            <v>BB20786100</v>
          </cell>
          <cell r="DD12">
            <v>1.99</v>
          </cell>
          <cell r="DE12">
            <v>1.89</v>
          </cell>
          <cell r="DF12">
            <v>1.7</v>
          </cell>
          <cell r="DG12">
            <v>0</v>
          </cell>
          <cell r="DH12">
            <v>1.7</v>
          </cell>
          <cell r="DI12" t="str">
            <v>BB20786100</v>
          </cell>
          <cell r="DJ12">
            <v>1.99</v>
          </cell>
          <cell r="DK12">
            <v>1.89</v>
          </cell>
          <cell r="DL12">
            <v>1.7</v>
          </cell>
        </row>
        <row r="13">
          <cell r="B13" t="str">
            <v>0006-3</v>
          </cell>
          <cell r="C13" t="str">
            <v>ACARBOSE</v>
          </cell>
          <cell r="D13" t="str">
            <v>50 MG</v>
          </cell>
          <cell r="E13" t="str">
            <v xml:space="preserve"> </v>
          </cell>
          <cell r="F13" t="str">
            <v>TAB</v>
          </cell>
          <cell r="H13" t="str">
            <v>CARLIPIN TABLETS 50MG</v>
          </cell>
          <cell r="I13" t="str">
            <v>糖利平錠50毫克</v>
          </cell>
          <cell r="J13" t="str">
            <v>1000</v>
          </cell>
          <cell r="K13" t="str">
            <v>永信藥品工業股份有限公司台中幼獅廠</v>
          </cell>
          <cell r="L13" t="str">
            <v>衛署藥製字第047984號</v>
          </cell>
          <cell r="N13">
            <v>844067</v>
          </cell>
          <cell r="O13" t="str">
            <v>AB47984100</v>
          </cell>
          <cell r="P13">
            <v>2.27</v>
          </cell>
          <cell r="Q13">
            <v>1.78</v>
          </cell>
          <cell r="R13">
            <v>1.4</v>
          </cell>
          <cell r="S13" t="str">
            <v>否</v>
          </cell>
          <cell r="T13">
            <v>0</v>
          </cell>
          <cell r="U13">
            <v>1.4</v>
          </cell>
          <cell r="V13">
            <v>13900</v>
          </cell>
          <cell r="W13" t="str">
            <v>0018</v>
          </cell>
          <cell r="X13" t="str">
            <v>56065601</v>
          </cell>
          <cell r="Y13" t="str">
            <v>永信藥品工業股份有限公司</v>
          </cell>
          <cell r="Z13" t="str">
            <v>04-26875100</v>
          </cell>
          <cell r="AA13" t="str">
            <v>570</v>
          </cell>
          <cell r="AB13" t="str">
            <v>04-26860456</v>
          </cell>
          <cell r="AC13" t="str">
            <v>437</v>
          </cell>
          <cell r="AD13" t="str">
            <v>臺中市大甲區中山路一段1191號</v>
          </cell>
          <cell r="AE13" t="str">
            <v>蔡佩青</v>
          </cell>
          <cell r="AF13" t="str">
            <v>0923102832</v>
          </cell>
          <cell r="AG13" t="str">
            <v>u51793@yungshingroup.com</v>
          </cell>
          <cell r="AJ13" t="str">
            <v>65 國產 Taiwan</v>
          </cell>
          <cell r="AK13" t="str">
            <v>健保</v>
          </cell>
          <cell r="AL13">
            <v>21.6</v>
          </cell>
          <cell r="AM13">
            <v>21.6</v>
          </cell>
          <cell r="AN13" t="str">
            <v>等比</v>
          </cell>
          <cell r="BA13" t="str">
            <v>AB47984100</v>
          </cell>
          <cell r="BB13">
            <v>2.1</v>
          </cell>
          <cell r="BC13">
            <v>1.65</v>
          </cell>
          <cell r="BD13">
            <v>1.29</v>
          </cell>
          <cell r="BE13">
            <v>0</v>
          </cell>
          <cell r="BF13">
            <v>1.29</v>
          </cell>
          <cell r="BG13" t="str">
            <v>AB47984100</v>
          </cell>
          <cell r="BH13">
            <v>2.1</v>
          </cell>
          <cell r="BI13">
            <v>1.65</v>
          </cell>
          <cell r="BJ13">
            <v>1.29</v>
          </cell>
          <cell r="BK13">
            <v>0</v>
          </cell>
          <cell r="BL13">
            <v>1.29</v>
          </cell>
          <cell r="BM13" t="str">
            <v>AB47984100</v>
          </cell>
          <cell r="BN13">
            <v>2.1</v>
          </cell>
          <cell r="BO13">
            <v>1.65</v>
          </cell>
          <cell r="BP13">
            <v>1.29</v>
          </cell>
          <cell r="BQ13">
            <v>0</v>
          </cell>
          <cell r="BR13">
            <v>1.29</v>
          </cell>
          <cell r="BS13" t="str">
            <v>AB47984100</v>
          </cell>
          <cell r="BT13">
            <v>1.99</v>
          </cell>
          <cell r="BU13">
            <v>1.56</v>
          </cell>
          <cell r="BV13">
            <v>1.22</v>
          </cell>
          <cell r="BW13">
            <v>0</v>
          </cell>
          <cell r="BX13">
            <v>1.22</v>
          </cell>
          <cell r="BY13" t="str">
            <v>AB47984100</v>
          </cell>
          <cell r="BZ13">
            <v>1.99</v>
          </cell>
          <cell r="CA13">
            <v>1.56</v>
          </cell>
          <cell r="CB13">
            <v>1.22</v>
          </cell>
          <cell r="CC13">
            <v>0</v>
          </cell>
          <cell r="CD13">
            <v>1.22</v>
          </cell>
          <cell r="CE13" t="str">
            <v>AB47984100</v>
          </cell>
          <cell r="CF13">
            <v>1.99</v>
          </cell>
          <cell r="CG13">
            <v>1.56</v>
          </cell>
          <cell r="CH13">
            <v>1.22</v>
          </cell>
          <cell r="CI13">
            <v>0</v>
          </cell>
          <cell r="CJ13">
            <v>1.22</v>
          </cell>
          <cell r="CK13" t="str">
            <v>AB47984100</v>
          </cell>
          <cell r="CL13">
            <v>1.99</v>
          </cell>
          <cell r="CM13">
            <v>1.56</v>
          </cell>
          <cell r="CN13">
            <v>1.22</v>
          </cell>
          <cell r="CO13">
            <v>0</v>
          </cell>
          <cell r="CP13">
            <v>1.22</v>
          </cell>
          <cell r="CQ13" t="str">
            <v>AB47984100</v>
          </cell>
          <cell r="CR13">
            <v>1.99</v>
          </cell>
          <cell r="CS13">
            <v>1.56</v>
          </cell>
          <cell r="CT13">
            <v>1.22</v>
          </cell>
          <cell r="CU13">
            <v>0</v>
          </cell>
          <cell r="CV13">
            <v>1.22</v>
          </cell>
          <cell r="CW13" t="str">
            <v>AB47984100</v>
          </cell>
          <cell r="CX13">
            <v>1.99</v>
          </cell>
          <cell r="CY13">
            <v>1.56</v>
          </cell>
          <cell r="CZ13">
            <v>1.22</v>
          </cell>
          <cell r="DA13">
            <v>0</v>
          </cell>
          <cell r="DB13">
            <v>1.22</v>
          </cell>
          <cell r="DC13" t="str">
            <v>AB47984100</v>
          </cell>
          <cell r="DD13">
            <v>1.99</v>
          </cell>
          <cell r="DE13">
            <v>1.56</v>
          </cell>
          <cell r="DF13">
            <v>1.22</v>
          </cell>
          <cell r="DG13">
            <v>0</v>
          </cell>
          <cell r="DH13">
            <v>1.22</v>
          </cell>
          <cell r="DI13" t="str">
            <v>AB47984100</v>
          </cell>
          <cell r="DJ13">
            <v>1.99</v>
          </cell>
          <cell r="DK13">
            <v>1.56</v>
          </cell>
          <cell r="DL13">
            <v>1.22</v>
          </cell>
        </row>
        <row r="14">
          <cell r="B14" t="str">
            <v>0006-4</v>
          </cell>
          <cell r="C14" t="str">
            <v>ACARBOSE</v>
          </cell>
          <cell r="D14" t="str">
            <v>50 MG</v>
          </cell>
          <cell r="E14" t="str">
            <v xml:space="preserve"> </v>
          </cell>
          <cell r="F14" t="str">
            <v>TAB</v>
          </cell>
          <cell r="H14" t="str">
            <v>Litacarbose Tablets 50mg "LITA"</v>
          </cell>
          <cell r="I14" t="str">
            <v>"利達"衛醣錠 50 毫克</v>
          </cell>
          <cell r="J14" t="str">
            <v>1000</v>
          </cell>
          <cell r="K14" t="str">
            <v>利達製藥股份有限公司</v>
          </cell>
          <cell r="L14" t="str">
            <v>衛署藥製字第048898號</v>
          </cell>
          <cell r="N14">
            <v>844067</v>
          </cell>
          <cell r="O14" t="str">
            <v>AC48898100</v>
          </cell>
          <cell r="P14">
            <v>2.27</v>
          </cell>
          <cell r="Q14">
            <v>2.04</v>
          </cell>
          <cell r="R14">
            <v>1.47</v>
          </cell>
          <cell r="S14" t="str">
            <v>契約價格</v>
          </cell>
          <cell r="T14">
            <v>0.06</v>
          </cell>
          <cell r="U14">
            <v>1.41</v>
          </cell>
          <cell r="V14">
            <v>13900</v>
          </cell>
          <cell r="W14" t="str">
            <v>0008</v>
          </cell>
          <cell r="X14" t="str">
            <v>20950393</v>
          </cell>
          <cell r="Y14" t="str">
            <v>宜修貿易有限公司</v>
          </cell>
          <cell r="Z14" t="str">
            <v>02-27648055</v>
          </cell>
          <cell r="AA14" t="str">
            <v xml:space="preserve"> </v>
          </cell>
          <cell r="AB14" t="str">
            <v>02-27696354</v>
          </cell>
          <cell r="AC14" t="str">
            <v>105</v>
          </cell>
          <cell r="AD14" t="str">
            <v>臺北市松山區南京東路5段222號4樓</v>
          </cell>
          <cell r="AE14" t="str">
            <v>簡于庭</v>
          </cell>
          <cell r="AF14" t="str">
            <v>0985521540</v>
          </cell>
          <cell r="AG14" t="str">
            <v>yihhaw-issue@umail.hinet.net</v>
          </cell>
          <cell r="AJ14" t="str">
            <v>65 國產 Taiwan</v>
          </cell>
          <cell r="AK14" t="str">
            <v>健保</v>
          </cell>
          <cell r="AL14">
            <v>10</v>
          </cell>
          <cell r="AM14">
            <v>28</v>
          </cell>
          <cell r="AN14" t="str">
            <v>等比</v>
          </cell>
          <cell r="BA14" t="str">
            <v>AC48898100</v>
          </cell>
          <cell r="BB14">
            <v>2.1</v>
          </cell>
          <cell r="BC14">
            <v>1.89</v>
          </cell>
          <cell r="BD14">
            <v>1.36</v>
          </cell>
          <cell r="BE14">
            <v>0.06</v>
          </cell>
          <cell r="BF14">
            <v>1.3</v>
          </cell>
          <cell r="BG14" t="str">
            <v>AC48898100</v>
          </cell>
          <cell r="BH14">
            <v>2.1</v>
          </cell>
          <cell r="BI14">
            <v>1.89</v>
          </cell>
          <cell r="BJ14">
            <v>1.36</v>
          </cell>
          <cell r="BK14">
            <v>0.06</v>
          </cell>
          <cell r="BL14">
            <v>1.3</v>
          </cell>
          <cell r="BM14" t="str">
            <v>AC48898100</v>
          </cell>
          <cell r="BN14">
            <v>2.1</v>
          </cell>
          <cell r="BO14">
            <v>1.89</v>
          </cell>
          <cell r="BP14">
            <v>1.36</v>
          </cell>
          <cell r="BQ14">
            <v>0.06</v>
          </cell>
          <cell r="BR14">
            <v>1.3</v>
          </cell>
          <cell r="BS14" t="str">
            <v>AC48898100</v>
          </cell>
          <cell r="BT14">
            <v>1.99</v>
          </cell>
          <cell r="BU14">
            <v>1.79</v>
          </cell>
          <cell r="BV14">
            <v>1.29</v>
          </cell>
          <cell r="BW14">
            <v>0.05</v>
          </cell>
          <cell r="BX14">
            <v>1.24</v>
          </cell>
          <cell r="BY14" t="str">
            <v>AC48898100</v>
          </cell>
          <cell r="BZ14">
            <v>1.99</v>
          </cell>
          <cell r="CA14">
            <v>1.79</v>
          </cell>
          <cell r="CB14">
            <v>1.29</v>
          </cell>
          <cell r="CC14">
            <v>0.05</v>
          </cell>
          <cell r="CD14">
            <v>1.24</v>
          </cell>
          <cell r="CE14" t="str">
            <v>AC48898100</v>
          </cell>
          <cell r="CF14">
            <v>1.99</v>
          </cell>
          <cell r="CG14">
            <v>1.79</v>
          </cell>
          <cell r="CH14">
            <v>1.29</v>
          </cell>
          <cell r="CI14">
            <v>0.05</v>
          </cell>
          <cell r="CJ14">
            <v>1.24</v>
          </cell>
          <cell r="CK14" t="str">
            <v>AC48898100</v>
          </cell>
          <cell r="CL14">
            <v>1.99</v>
          </cell>
          <cell r="CM14">
            <v>1.79</v>
          </cell>
          <cell r="CN14">
            <v>1.29</v>
          </cell>
          <cell r="CO14">
            <v>0.05</v>
          </cell>
          <cell r="CP14">
            <v>1.24</v>
          </cell>
          <cell r="CQ14" t="str">
            <v>AC48898100</v>
          </cell>
          <cell r="CR14">
            <v>1.99</v>
          </cell>
          <cell r="CS14">
            <v>1.79</v>
          </cell>
          <cell r="CT14">
            <v>1.29</v>
          </cell>
          <cell r="CU14">
            <v>0.05</v>
          </cell>
          <cell r="CV14">
            <v>1.24</v>
          </cell>
          <cell r="CW14" t="str">
            <v>AC48898100</v>
          </cell>
          <cell r="CX14">
            <v>1.99</v>
          </cell>
          <cell r="CY14">
            <v>1.79</v>
          </cell>
          <cell r="CZ14">
            <v>1.29</v>
          </cell>
          <cell r="DA14">
            <v>0.05</v>
          </cell>
          <cell r="DB14">
            <v>1.24</v>
          </cell>
          <cell r="DC14" t="str">
            <v>AC48898100</v>
          </cell>
          <cell r="DD14">
            <v>1.99</v>
          </cell>
          <cell r="DE14">
            <v>1.79</v>
          </cell>
          <cell r="DF14">
            <v>1.29</v>
          </cell>
          <cell r="DG14">
            <v>0.05</v>
          </cell>
          <cell r="DH14">
            <v>1.24</v>
          </cell>
          <cell r="DI14" t="str">
            <v>AC48898100</v>
          </cell>
          <cell r="DJ14">
            <v>1.99</v>
          </cell>
          <cell r="DK14">
            <v>1.79</v>
          </cell>
          <cell r="DL14">
            <v>1.29</v>
          </cell>
        </row>
        <row r="15">
          <cell r="B15" t="str">
            <v>0006-5</v>
          </cell>
          <cell r="C15" t="str">
            <v>ACARBOSE</v>
          </cell>
          <cell r="D15" t="str">
            <v>50 MG</v>
          </cell>
          <cell r="E15" t="str">
            <v xml:space="preserve"> </v>
          </cell>
          <cell r="F15" t="str">
            <v>TAB</v>
          </cell>
          <cell r="H15" t="str">
            <v>GLUCOCAR TABLETS "S.C."</v>
          </cell>
          <cell r="I15" t="str">
            <v>"十全" 顧醣錠</v>
          </cell>
          <cell r="J15" t="str">
            <v>1000</v>
          </cell>
          <cell r="K15" t="str">
            <v>十全</v>
          </cell>
          <cell r="L15" t="str">
            <v>衛署藥製字第047307號</v>
          </cell>
          <cell r="N15">
            <v>844067</v>
          </cell>
          <cell r="O15" t="str">
            <v>AC47307100</v>
          </cell>
          <cell r="P15">
            <v>2.27</v>
          </cell>
          <cell r="Q15">
            <v>1.84</v>
          </cell>
          <cell r="R15">
            <v>1.42</v>
          </cell>
          <cell r="S15" t="str">
            <v>契約價格</v>
          </cell>
          <cell r="T15">
            <v>0.06</v>
          </cell>
          <cell r="U15">
            <v>1.37</v>
          </cell>
          <cell r="V15">
            <v>13900</v>
          </cell>
          <cell r="W15" t="str">
            <v>0049</v>
          </cell>
          <cell r="X15" t="str">
            <v>50815851</v>
          </cell>
          <cell r="Y15" t="str">
            <v>輝達藥品有限公司</v>
          </cell>
          <cell r="Z15" t="str">
            <v>04-23781392</v>
          </cell>
          <cell r="AA15" t="str">
            <v xml:space="preserve"> </v>
          </cell>
          <cell r="AB15" t="str">
            <v>04-23767196</v>
          </cell>
          <cell r="AC15" t="str">
            <v>403</v>
          </cell>
          <cell r="AD15" t="str">
            <v>臺中市西區公舘里懷寧街10號</v>
          </cell>
          <cell r="AE15" t="str">
            <v>吳宜芬</v>
          </cell>
          <cell r="AF15" t="str">
            <v>0921788776</v>
          </cell>
          <cell r="AG15" t="str">
            <v>huida600@gmail.com</v>
          </cell>
          <cell r="AJ15" t="str">
            <v>65 國產 Taiwan</v>
          </cell>
          <cell r="AK15" t="str">
            <v>健保</v>
          </cell>
          <cell r="AL15">
            <v>19</v>
          </cell>
          <cell r="AM15">
            <v>22.5</v>
          </cell>
          <cell r="AN15" t="str">
            <v>等比</v>
          </cell>
          <cell r="BA15" t="str">
            <v>AC47307100</v>
          </cell>
          <cell r="BB15">
            <v>2.1</v>
          </cell>
          <cell r="BC15">
            <v>1.7</v>
          </cell>
          <cell r="BD15">
            <v>1.32</v>
          </cell>
          <cell r="BE15">
            <v>0.05</v>
          </cell>
          <cell r="BF15">
            <v>1.27</v>
          </cell>
          <cell r="BG15" t="str">
            <v>AC47307100</v>
          </cell>
          <cell r="BH15">
            <v>2.1</v>
          </cell>
          <cell r="BI15">
            <v>1.7</v>
          </cell>
          <cell r="BJ15">
            <v>1.32</v>
          </cell>
          <cell r="BK15">
            <v>0.05</v>
          </cell>
          <cell r="BL15">
            <v>1.27</v>
          </cell>
          <cell r="BM15" t="str">
            <v>AC47307100</v>
          </cell>
          <cell r="BN15">
            <v>2.1</v>
          </cell>
          <cell r="BO15">
            <v>1.7</v>
          </cell>
          <cell r="BP15">
            <v>1.32</v>
          </cell>
          <cell r="BQ15">
            <v>0.05</v>
          </cell>
          <cell r="BR15">
            <v>1.27</v>
          </cell>
          <cell r="BS15" t="str">
            <v>AC47307100</v>
          </cell>
          <cell r="BT15">
            <v>1.99</v>
          </cell>
          <cell r="BU15">
            <v>1.61</v>
          </cell>
          <cell r="BV15">
            <v>1.25</v>
          </cell>
          <cell r="BW15">
            <v>0.05</v>
          </cell>
          <cell r="BX15">
            <v>1.2</v>
          </cell>
          <cell r="BY15" t="str">
            <v>AC47307100</v>
          </cell>
          <cell r="BZ15">
            <v>1.99</v>
          </cell>
          <cell r="CA15">
            <v>1.61</v>
          </cell>
          <cell r="CB15">
            <v>1.25</v>
          </cell>
          <cell r="CC15">
            <v>0.05</v>
          </cell>
          <cell r="CD15">
            <v>1.2</v>
          </cell>
          <cell r="CE15" t="str">
            <v>AC47307100</v>
          </cell>
          <cell r="CF15">
            <v>1.99</v>
          </cell>
          <cell r="CG15">
            <v>1.61</v>
          </cell>
          <cell r="CH15">
            <v>1.25</v>
          </cell>
          <cell r="CI15">
            <v>0.05</v>
          </cell>
          <cell r="CJ15">
            <v>1.2</v>
          </cell>
          <cell r="CK15" t="str">
            <v>AC47307100</v>
          </cell>
          <cell r="CL15">
            <v>1.99</v>
          </cell>
          <cell r="CM15">
            <v>1.61</v>
          </cell>
          <cell r="CN15">
            <v>1.25</v>
          </cell>
          <cell r="CO15">
            <v>0.05</v>
          </cell>
          <cell r="CP15">
            <v>1.2</v>
          </cell>
          <cell r="CQ15" t="str">
            <v>AC47307100</v>
          </cell>
          <cell r="CR15">
            <v>1.99</v>
          </cell>
          <cell r="CS15">
            <v>1.61</v>
          </cell>
          <cell r="CT15">
            <v>1.25</v>
          </cell>
          <cell r="CU15">
            <v>0.05</v>
          </cell>
          <cell r="CV15">
            <v>1.2</v>
          </cell>
          <cell r="CW15" t="str">
            <v>AC47307100</v>
          </cell>
          <cell r="CX15">
            <v>1.99</v>
          </cell>
          <cell r="CY15">
            <v>1.61</v>
          </cell>
          <cell r="CZ15">
            <v>1.25</v>
          </cell>
          <cell r="DA15">
            <v>0.05</v>
          </cell>
          <cell r="DB15">
            <v>1.2</v>
          </cell>
          <cell r="DC15" t="str">
            <v>AC47307100</v>
          </cell>
          <cell r="DD15">
            <v>1.99</v>
          </cell>
          <cell r="DE15">
            <v>1.61</v>
          </cell>
          <cell r="DF15">
            <v>1.25</v>
          </cell>
          <cell r="DG15">
            <v>0.05</v>
          </cell>
          <cell r="DH15">
            <v>1.2</v>
          </cell>
          <cell r="DI15" t="str">
            <v>AC47307100</v>
          </cell>
          <cell r="DJ15">
            <v>1.99</v>
          </cell>
          <cell r="DK15">
            <v>1.61</v>
          </cell>
          <cell r="DL15">
            <v>1.25</v>
          </cell>
        </row>
        <row r="16">
          <cell r="B16" t="str">
            <v>0006-6</v>
          </cell>
          <cell r="C16" t="str">
            <v>ACARBOSE</v>
          </cell>
          <cell r="D16" t="str">
            <v>50 MG</v>
          </cell>
          <cell r="E16" t="str">
            <v xml:space="preserve"> </v>
          </cell>
          <cell r="F16" t="str">
            <v>TAB</v>
          </cell>
          <cell r="H16" t="str">
            <v>ACAROSE TABLETS 50MG</v>
          </cell>
          <cell r="I16" t="str">
            <v>降醣佳錠</v>
          </cell>
          <cell r="J16" t="str">
            <v>1000</v>
          </cell>
          <cell r="K16" t="str">
            <v>生達二廠</v>
          </cell>
          <cell r="L16" t="str">
            <v>衛署藥製字第047981號</v>
          </cell>
          <cell r="N16">
            <v>844067</v>
          </cell>
          <cell r="O16" t="str">
            <v>AB47981100</v>
          </cell>
          <cell r="P16">
            <v>2.27</v>
          </cell>
          <cell r="Q16">
            <v>1.93</v>
          </cell>
          <cell r="R16">
            <v>1.6</v>
          </cell>
          <cell r="S16" t="str">
            <v>否</v>
          </cell>
          <cell r="T16">
            <v>0</v>
          </cell>
          <cell r="U16">
            <v>1.6</v>
          </cell>
          <cell r="V16">
            <v>13900</v>
          </cell>
          <cell r="W16" t="str">
            <v>0057</v>
          </cell>
          <cell r="X16" t="str">
            <v>71122503</v>
          </cell>
          <cell r="Y16" t="str">
            <v>生達化學製藥股份有限公司</v>
          </cell>
          <cell r="Z16" t="str">
            <v>06-6361516</v>
          </cell>
          <cell r="AA16" t="str">
            <v>8210</v>
          </cell>
          <cell r="AB16" t="str">
            <v>06-6334612</v>
          </cell>
          <cell r="AC16" t="str">
            <v>730</v>
          </cell>
          <cell r="AD16" t="str">
            <v>臺南市新營區土庫里土庫6之20號</v>
          </cell>
          <cell r="AE16" t="str">
            <v>謝璧如</v>
          </cell>
          <cell r="AF16" t="str">
            <v>0916265489</v>
          </cell>
          <cell r="AG16" t="str">
            <v>hsieh.piju@standard.com.tw</v>
          </cell>
          <cell r="AJ16" t="str">
            <v>65 國產 Taiwan</v>
          </cell>
          <cell r="AK16" t="str">
            <v>健保</v>
          </cell>
          <cell r="AL16">
            <v>15</v>
          </cell>
          <cell r="AM16">
            <v>17</v>
          </cell>
          <cell r="AN16" t="str">
            <v>30.00</v>
          </cell>
          <cell r="BA16" t="str">
            <v>AB47981100</v>
          </cell>
          <cell r="BB16">
            <v>2.1</v>
          </cell>
          <cell r="BC16">
            <v>1.88</v>
          </cell>
          <cell r="BD16">
            <v>1.55</v>
          </cell>
          <cell r="BE16">
            <v>0</v>
          </cell>
          <cell r="BF16">
            <v>1.55</v>
          </cell>
          <cell r="BG16" t="str">
            <v>AB47981100</v>
          </cell>
          <cell r="BH16">
            <v>2.1</v>
          </cell>
          <cell r="BI16">
            <v>1.88</v>
          </cell>
          <cell r="BJ16">
            <v>1.55</v>
          </cell>
          <cell r="BK16">
            <v>0</v>
          </cell>
          <cell r="BL16">
            <v>1.55</v>
          </cell>
          <cell r="BM16" t="str">
            <v>AB47981100</v>
          </cell>
          <cell r="BN16">
            <v>2.1</v>
          </cell>
          <cell r="BO16">
            <v>1.88</v>
          </cell>
          <cell r="BP16">
            <v>1.55</v>
          </cell>
          <cell r="BQ16">
            <v>0</v>
          </cell>
          <cell r="BR16">
            <v>1.55</v>
          </cell>
          <cell r="BS16" t="str">
            <v>AB47981100</v>
          </cell>
          <cell r="BT16">
            <v>1.99</v>
          </cell>
          <cell r="BU16">
            <v>1.85</v>
          </cell>
          <cell r="BV16">
            <v>1.52</v>
          </cell>
          <cell r="BW16">
            <v>0</v>
          </cell>
          <cell r="BX16">
            <v>1.52</v>
          </cell>
          <cell r="BY16" t="str">
            <v>AB47981100</v>
          </cell>
          <cell r="BZ16">
            <v>1.99</v>
          </cell>
          <cell r="CA16">
            <v>1.85</v>
          </cell>
          <cell r="CB16">
            <v>1.52</v>
          </cell>
          <cell r="CC16">
            <v>0</v>
          </cell>
          <cell r="CD16">
            <v>1.52</v>
          </cell>
          <cell r="CE16" t="str">
            <v>AB47981100</v>
          </cell>
          <cell r="CF16">
            <v>1.99</v>
          </cell>
          <cell r="CG16">
            <v>1.85</v>
          </cell>
          <cell r="CH16">
            <v>1.52</v>
          </cell>
          <cell r="CI16">
            <v>0</v>
          </cell>
          <cell r="CJ16">
            <v>1.52</v>
          </cell>
          <cell r="CK16" t="str">
            <v>AB47981100</v>
          </cell>
          <cell r="CL16">
            <v>1.99</v>
          </cell>
          <cell r="CM16">
            <v>1.85</v>
          </cell>
          <cell r="CN16">
            <v>1.52</v>
          </cell>
          <cell r="CO16">
            <v>0</v>
          </cell>
          <cell r="CP16">
            <v>1.52</v>
          </cell>
          <cell r="CQ16" t="str">
            <v>AB47981100</v>
          </cell>
          <cell r="CR16">
            <v>1.99</v>
          </cell>
          <cell r="CS16">
            <v>1.85</v>
          </cell>
          <cell r="CT16">
            <v>1.52</v>
          </cell>
          <cell r="CU16">
            <v>0</v>
          </cell>
          <cell r="CV16">
            <v>1.52</v>
          </cell>
          <cell r="CW16" t="str">
            <v>AB47981100</v>
          </cell>
          <cell r="CX16">
            <v>1.99</v>
          </cell>
          <cell r="CY16">
            <v>1.85</v>
          </cell>
          <cell r="CZ16">
            <v>1.52</v>
          </cell>
          <cell r="DA16">
            <v>0</v>
          </cell>
          <cell r="DB16">
            <v>1.52</v>
          </cell>
          <cell r="DC16" t="str">
            <v>AB47981100</v>
          </cell>
          <cell r="DD16">
            <v>1.99</v>
          </cell>
          <cell r="DE16">
            <v>1.85</v>
          </cell>
          <cell r="DF16">
            <v>1.52</v>
          </cell>
          <cell r="DG16">
            <v>0</v>
          </cell>
          <cell r="DH16">
            <v>1.52</v>
          </cell>
          <cell r="DI16" t="str">
            <v>AB47981100</v>
          </cell>
          <cell r="DJ16">
            <v>1.99</v>
          </cell>
          <cell r="DK16">
            <v>1.85</v>
          </cell>
          <cell r="DL16">
            <v>1.52</v>
          </cell>
        </row>
        <row r="17">
          <cell r="B17" t="str">
            <v>0007-1</v>
          </cell>
          <cell r="C17" t="str">
            <v>ACECLOFENAC</v>
          </cell>
          <cell r="D17" t="str">
            <v>100 MG</v>
          </cell>
          <cell r="E17" t="str">
            <v xml:space="preserve"> </v>
          </cell>
          <cell r="F17" t="str">
            <v>TAB</v>
          </cell>
          <cell r="H17" t="str">
            <v>U-Chu Tonec Tablets 100mg</v>
          </cell>
          <cell r="I17" t="str">
            <v>"五洲" 痛停錠100毫克</v>
          </cell>
          <cell r="J17" t="str">
            <v>1</v>
          </cell>
          <cell r="K17" t="str">
            <v>五洲製藥股份有限公司</v>
          </cell>
          <cell r="L17" t="str">
            <v>衛署藥製字第046613號</v>
          </cell>
          <cell r="N17">
            <v>2524578</v>
          </cell>
          <cell r="O17" t="str">
            <v>AB46613100</v>
          </cell>
          <cell r="P17">
            <v>3.29</v>
          </cell>
          <cell r="Q17">
            <v>2.79</v>
          </cell>
          <cell r="R17">
            <v>2.37</v>
          </cell>
          <cell r="S17" t="str">
            <v>契約價格</v>
          </cell>
          <cell r="T17">
            <v>0.08</v>
          </cell>
          <cell r="U17">
            <v>2.29</v>
          </cell>
          <cell r="V17">
            <v>99800</v>
          </cell>
          <cell r="W17" t="str">
            <v>0062</v>
          </cell>
          <cell r="X17" t="str">
            <v>16622222</v>
          </cell>
          <cell r="Y17" t="str">
            <v>德瑞藥品有限公司</v>
          </cell>
          <cell r="Z17" t="str">
            <v>02-25337722</v>
          </cell>
          <cell r="AA17" t="str">
            <v xml:space="preserve"> </v>
          </cell>
          <cell r="AB17" t="str">
            <v>02-25334611</v>
          </cell>
          <cell r="AC17" t="str">
            <v>104</v>
          </cell>
          <cell r="AD17" t="str">
            <v>臺北市中山區明水路357號</v>
          </cell>
          <cell r="AE17" t="str">
            <v>劉子裕</v>
          </cell>
          <cell r="AF17" t="str">
            <v>0933972672</v>
          </cell>
          <cell r="AG17" t="str">
            <v>w9595@ms10.hinet.net</v>
          </cell>
          <cell r="AJ17" t="str">
            <v>65 國產 Taiwan</v>
          </cell>
          <cell r="AK17" t="str">
            <v>健保</v>
          </cell>
          <cell r="AL17">
            <v>15.1</v>
          </cell>
          <cell r="AM17">
            <v>15.1</v>
          </cell>
          <cell r="AN17" t="str">
            <v>等比</v>
          </cell>
          <cell r="BA17" t="str">
            <v>AB46613100</v>
          </cell>
          <cell r="BB17">
            <v>2.79</v>
          </cell>
          <cell r="BC17">
            <v>2.37</v>
          </cell>
          <cell r="BD17">
            <v>2.0099999999999998</v>
          </cell>
          <cell r="BE17">
            <v>7.0000000000000007E-2</v>
          </cell>
          <cell r="BF17">
            <v>1.94</v>
          </cell>
          <cell r="BG17" t="str">
            <v>AB46613100</v>
          </cell>
          <cell r="BH17">
            <v>2.79</v>
          </cell>
          <cell r="BI17">
            <v>2.37</v>
          </cell>
          <cell r="BJ17">
            <v>2.0099999999999998</v>
          </cell>
          <cell r="BK17">
            <v>7.0000000000000007E-2</v>
          </cell>
          <cell r="BL17">
            <v>1.94</v>
          </cell>
          <cell r="BM17" t="str">
            <v>AB46613100</v>
          </cell>
          <cell r="BN17">
            <v>2.79</v>
          </cell>
          <cell r="BO17">
            <v>2.37</v>
          </cell>
          <cell r="BP17">
            <v>2.0099999999999998</v>
          </cell>
          <cell r="BQ17">
            <v>7.0000000000000007E-2</v>
          </cell>
          <cell r="BR17">
            <v>1.94</v>
          </cell>
          <cell r="BS17" t="str">
            <v>AB46613100</v>
          </cell>
          <cell r="BT17">
            <v>2.54</v>
          </cell>
          <cell r="BU17">
            <v>2.16</v>
          </cell>
          <cell r="BV17">
            <v>1.83</v>
          </cell>
          <cell r="BW17">
            <v>0.06</v>
          </cell>
          <cell r="BX17">
            <v>1.77</v>
          </cell>
          <cell r="BY17" t="str">
            <v>AB46613100</v>
          </cell>
          <cell r="BZ17">
            <v>2.54</v>
          </cell>
          <cell r="CA17">
            <v>2.16</v>
          </cell>
          <cell r="CB17">
            <v>1.83</v>
          </cell>
          <cell r="CC17">
            <v>0.06</v>
          </cell>
          <cell r="CD17">
            <v>1.77</v>
          </cell>
          <cell r="CE17" t="str">
            <v>AB46613100</v>
          </cell>
          <cell r="CF17">
            <v>2.54</v>
          </cell>
          <cell r="CG17">
            <v>2.16</v>
          </cell>
          <cell r="CH17">
            <v>1.83</v>
          </cell>
          <cell r="CI17">
            <v>0.06</v>
          </cell>
          <cell r="CJ17">
            <v>1.77</v>
          </cell>
          <cell r="CK17" t="str">
            <v>AB46613100</v>
          </cell>
          <cell r="CL17">
            <v>2.54</v>
          </cell>
          <cell r="CM17">
            <v>2.16</v>
          </cell>
          <cell r="CN17">
            <v>1.83</v>
          </cell>
          <cell r="CO17">
            <v>0.06</v>
          </cell>
          <cell r="CP17">
            <v>1.77</v>
          </cell>
          <cell r="CQ17" t="str">
            <v>AB46613100</v>
          </cell>
          <cell r="CR17">
            <v>2.54</v>
          </cell>
          <cell r="CS17">
            <v>2.16</v>
          </cell>
          <cell r="CT17">
            <v>1.83</v>
          </cell>
          <cell r="CU17">
            <v>0.06</v>
          </cell>
          <cell r="CV17">
            <v>1.77</v>
          </cell>
          <cell r="CW17" t="str">
            <v>AB46613100</v>
          </cell>
          <cell r="CX17">
            <v>2.54</v>
          </cell>
          <cell r="CY17">
            <v>2.16</v>
          </cell>
          <cell r="CZ17">
            <v>1.83</v>
          </cell>
          <cell r="DA17">
            <v>0.06</v>
          </cell>
          <cell r="DB17">
            <v>1.77</v>
          </cell>
          <cell r="DC17" t="str">
            <v>AB46613100</v>
          </cell>
          <cell r="DD17">
            <v>2.54</v>
          </cell>
          <cell r="DE17">
            <v>2.16</v>
          </cell>
          <cell r="DF17">
            <v>1.83</v>
          </cell>
          <cell r="DG17">
            <v>0.06</v>
          </cell>
          <cell r="DH17">
            <v>1.77</v>
          </cell>
          <cell r="DI17" t="str">
            <v>AB46613100</v>
          </cell>
          <cell r="DJ17">
            <v>2.54</v>
          </cell>
          <cell r="DK17">
            <v>2.16</v>
          </cell>
          <cell r="DL17">
            <v>1.83</v>
          </cell>
        </row>
        <row r="18">
          <cell r="B18" t="str">
            <v>0007-2</v>
          </cell>
          <cell r="C18" t="str">
            <v>ACECLOFENAC</v>
          </cell>
          <cell r="D18" t="str">
            <v>100 MG</v>
          </cell>
          <cell r="E18" t="str">
            <v xml:space="preserve"> </v>
          </cell>
          <cell r="F18" t="str">
            <v>TAB</v>
          </cell>
          <cell r="H18" t="str">
            <v>ACLONAC F.C. TABLETS 100MG</v>
          </cell>
          <cell r="I18" t="str">
            <v>安舒悅膜衣錠100毫克</v>
          </cell>
          <cell r="J18" t="str">
            <v>1000</v>
          </cell>
          <cell r="K18" t="str">
            <v>健喬信元醫藥生技股份有限公司-健喬廠</v>
          </cell>
          <cell r="L18" t="str">
            <v>衛部藥製字第058623號</v>
          </cell>
          <cell r="N18">
            <v>2524578</v>
          </cell>
          <cell r="O18" t="str">
            <v>AC58623100</v>
          </cell>
          <cell r="P18">
            <v>2.99</v>
          </cell>
          <cell r="Q18">
            <v>2.39</v>
          </cell>
          <cell r="R18">
            <v>1.55</v>
          </cell>
          <cell r="S18" t="str">
            <v>契約價格</v>
          </cell>
          <cell r="T18">
            <v>7.0000000000000007E-2</v>
          </cell>
          <cell r="U18">
            <v>1.48</v>
          </cell>
          <cell r="V18">
            <v>99800</v>
          </cell>
          <cell r="W18" t="str">
            <v>0173</v>
          </cell>
          <cell r="X18" t="str">
            <v>50858226</v>
          </cell>
          <cell r="Y18" t="str">
            <v>萬海藥業股份有限公司</v>
          </cell>
          <cell r="Z18" t="str">
            <v>02-87978567</v>
          </cell>
          <cell r="AA18" t="str">
            <v>250</v>
          </cell>
          <cell r="AB18" t="str">
            <v>02-87978568</v>
          </cell>
          <cell r="AC18" t="str">
            <v>115</v>
          </cell>
          <cell r="AD18" t="str">
            <v>臺北市內湖區港墘路82巷7弄13號1樓</v>
          </cell>
          <cell r="AE18" t="str">
            <v>范寶蘭</v>
          </cell>
          <cell r="AF18" t="str">
            <v>0926765991</v>
          </cell>
          <cell r="AG18" t="str">
            <v>megasa@megapharm.com.tw</v>
          </cell>
          <cell r="AJ18" t="str">
            <v>65 國產 Taiwan</v>
          </cell>
          <cell r="AK18" t="str">
            <v>健保</v>
          </cell>
          <cell r="AL18">
            <v>20</v>
          </cell>
          <cell r="AM18">
            <v>35</v>
          </cell>
          <cell r="AN18" t="str">
            <v>等比</v>
          </cell>
          <cell r="BA18" t="str">
            <v>AC58623100</v>
          </cell>
          <cell r="BB18">
            <v>2.79</v>
          </cell>
          <cell r="BC18">
            <v>2.23</v>
          </cell>
          <cell r="BD18">
            <v>1.45</v>
          </cell>
          <cell r="BE18">
            <v>7.0000000000000007E-2</v>
          </cell>
          <cell r="BF18">
            <v>1.38</v>
          </cell>
          <cell r="BG18" t="str">
            <v>AC58623100</v>
          </cell>
          <cell r="BH18">
            <v>2.79</v>
          </cell>
          <cell r="BI18">
            <v>2.23</v>
          </cell>
          <cell r="BJ18">
            <v>1.45</v>
          </cell>
          <cell r="BK18">
            <v>7.0000000000000007E-2</v>
          </cell>
          <cell r="BL18">
            <v>1.38</v>
          </cell>
          <cell r="BM18" t="str">
            <v>AC58623100</v>
          </cell>
          <cell r="BN18">
            <v>2.79</v>
          </cell>
          <cell r="BO18">
            <v>2.23</v>
          </cell>
          <cell r="BP18">
            <v>1.45</v>
          </cell>
          <cell r="BQ18">
            <v>7.0000000000000007E-2</v>
          </cell>
          <cell r="BR18">
            <v>1.38</v>
          </cell>
          <cell r="BS18" t="str">
            <v>AC58623100</v>
          </cell>
          <cell r="BT18">
            <v>2.54</v>
          </cell>
          <cell r="BU18">
            <v>2.0299999999999998</v>
          </cell>
          <cell r="BV18">
            <v>1.32</v>
          </cell>
          <cell r="BW18">
            <v>0.06</v>
          </cell>
          <cell r="BX18">
            <v>1.26</v>
          </cell>
          <cell r="BY18" t="str">
            <v>AC58623100</v>
          </cell>
          <cell r="BZ18">
            <v>2.54</v>
          </cell>
          <cell r="CA18">
            <v>2.0299999999999998</v>
          </cell>
          <cell r="CB18">
            <v>1.32</v>
          </cell>
          <cell r="CC18">
            <v>0.06</v>
          </cell>
          <cell r="CD18">
            <v>1.26</v>
          </cell>
          <cell r="CE18" t="str">
            <v>AC58623100</v>
          </cell>
          <cell r="CF18">
            <v>2.54</v>
          </cell>
          <cell r="CG18">
            <v>2.0299999999999998</v>
          </cell>
          <cell r="CH18">
            <v>1.32</v>
          </cell>
          <cell r="CI18">
            <v>0.06</v>
          </cell>
          <cell r="CJ18">
            <v>1.26</v>
          </cell>
          <cell r="CK18" t="str">
            <v>AC58623100</v>
          </cell>
          <cell r="CL18">
            <v>2.54</v>
          </cell>
          <cell r="CM18">
            <v>2.0299999999999998</v>
          </cell>
          <cell r="CN18">
            <v>1.32</v>
          </cell>
          <cell r="CO18">
            <v>0.06</v>
          </cell>
          <cell r="CP18">
            <v>1.26</v>
          </cell>
          <cell r="CQ18" t="str">
            <v>AC58623100</v>
          </cell>
          <cell r="CR18">
            <v>2.54</v>
          </cell>
          <cell r="CS18">
            <v>2.0299999999999998</v>
          </cell>
          <cell r="CT18">
            <v>1.32</v>
          </cell>
          <cell r="CU18">
            <v>0.06</v>
          </cell>
          <cell r="CV18">
            <v>1.26</v>
          </cell>
          <cell r="CW18" t="str">
            <v>AC58623100</v>
          </cell>
          <cell r="CX18">
            <v>2.54</v>
          </cell>
          <cell r="CY18">
            <v>2.0299999999999998</v>
          </cell>
          <cell r="CZ18">
            <v>1.32</v>
          </cell>
          <cell r="DA18">
            <v>0.06</v>
          </cell>
          <cell r="DB18">
            <v>1.26</v>
          </cell>
          <cell r="DC18" t="str">
            <v>AC58623100</v>
          </cell>
          <cell r="DD18">
            <v>2.54</v>
          </cell>
          <cell r="DE18">
            <v>2.0299999999999998</v>
          </cell>
          <cell r="DF18">
            <v>1.32</v>
          </cell>
          <cell r="DG18">
            <v>0.06</v>
          </cell>
          <cell r="DH18">
            <v>1.26</v>
          </cell>
          <cell r="DI18" t="str">
            <v>AC58623100</v>
          </cell>
          <cell r="DJ18">
            <v>2.54</v>
          </cell>
          <cell r="DK18">
            <v>2.0299999999999998</v>
          </cell>
          <cell r="DL18">
            <v>1.32</v>
          </cell>
        </row>
        <row r="19">
          <cell r="B19" t="str">
            <v>0007-3</v>
          </cell>
          <cell r="C19" t="str">
            <v>ACECLOFENAC</v>
          </cell>
          <cell r="D19" t="str">
            <v>100 MG</v>
          </cell>
          <cell r="E19" t="str">
            <v xml:space="preserve"> </v>
          </cell>
          <cell r="F19" t="str">
            <v>TAB</v>
          </cell>
          <cell r="H19" t="str">
            <v>ASAID FILM-COATED TABLETS 100MG</v>
          </cell>
          <cell r="I19" t="str">
            <v>艾希克膜衣錠100毫克</v>
          </cell>
          <cell r="J19" t="str">
            <v>3000</v>
          </cell>
          <cell r="K19" t="str">
            <v>健亞生物科技股份有限公司</v>
          </cell>
          <cell r="L19" t="str">
            <v>衛部藥製字第058604號</v>
          </cell>
          <cell r="N19">
            <v>2524578</v>
          </cell>
          <cell r="O19" t="str">
            <v>AC58604100</v>
          </cell>
          <cell r="P19">
            <v>2.97</v>
          </cell>
          <cell r="Q19">
            <v>2.3199999999999998</v>
          </cell>
          <cell r="R19">
            <v>1.75</v>
          </cell>
          <cell r="S19" t="str">
            <v>契約價格</v>
          </cell>
          <cell r="T19">
            <v>7.0000000000000007E-2</v>
          </cell>
          <cell r="U19">
            <v>1.68</v>
          </cell>
          <cell r="V19">
            <v>99800</v>
          </cell>
          <cell r="W19" t="str">
            <v>0126</v>
          </cell>
          <cell r="X19" t="str">
            <v>84149006</v>
          </cell>
          <cell r="Y19" t="str">
            <v>健亞生物科技股份有限公司</v>
          </cell>
          <cell r="Z19" t="str">
            <v>03-5982221</v>
          </cell>
          <cell r="AA19" t="str">
            <v xml:space="preserve"> </v>
          </cell>
          <cell r="AB19" t="str">
            <v>03-5974713</v>
          </cell>
          <cell r="AC19" t="str">
            <v>303</v>
          </cell>
          <cell r="AD19" t="str">
            <v>新竹縣湖口鄉新竹工業區工業一路1號</v>
          </cell>
          <cell r="AE19" t="str">
            <v>楊晟鑫</v>
          </cell>
          <cell r="AF19" t="str">
            <v>0922258838</v>
          </cell>
          <cell r="AG19" t="str">
            <v>tomyang@genovate-bio.com</v>
          </cell>
          <cell r="AJ19" t="str">
            <v>65 國產 Taiwan</v>
          </cell>
          <cell r="AK19" t="str">
            <v>健保</v>
          </cell>
          <cell r="AL19">
            <v>22</v>
          </cell>
          <cell r="AM19">
            <v>24.35</v>
          </cell>
          <cell r="AN19" t="str">
            <v>等比</v>
          </cell>
          <cell r="BA19" t="str">
            <v>AC58604100</v>
          </cell>
          <cell r="BB19">
            <v>2.79</v>
          </cell>
          <cell r="BC19">
            <v>2.1800000000000002</v>
          </cell>
          <cell r="BD19">
            <v>1.65</v>
          </cell>
          <cell r="BE19">
            <v>7.0000000000000007E-2</v>
          </cell>
          <cell r="BF19">
            <v>1.58</v>
          </cell>
          <cell r="BG19" t="str">
            <v>AC58604100</v>
          </cell>
          <cell r="BH19">
            <v>2.79</v>
          </cell>
          <cell r="BI19">
            <v>2.1800000000000002</v>
          </cell>
          <cell r="BJ19">
            <v>1.65</v>
          </cell>
          <cell r="BK19">
            <v>7.0000000000000007E-2</v>
          </cell>
          <cell r="BL19">
            <v>1.58</v>
          </cell>
          <cell r="BM19" t="str">
            <v>AC58604100</v>
          </cell>
          <cell r="BN19">
            <v>2.79</v>
          </cell>
          <cell r="BO19">
            <v>2.1800000000000002</v>
          </cell>
          <cell r="BP19">
            <v>1.65</v>
          </cell>
          <cell r="BQ19">
            <v>7.0000000000000007E-2</v>
          </cell>
          <cell r="BR19">
            <v>1.58</v>
          </cell>
          <cell r="BS19" t="str">
            <v>AC58604100</v>
          </cell>
          <cell r="BT19">
            <v>2.54</v>
          </cell>
          <cell r="BU19">
            <v>1.98</v>
          </cell>
          <cell r="BV19">
            <v>1.5</v>
          </cell>
          <cell r="BW19">
            <v>0.06</v>
          </cell>
          <cell r="BX19">
            <v>1.44</v>
          </cell>
          <cell r="BY19" t="str">
            <v>AC58604100</v>
          </cell>
          <cell r="BZ19">
            <v>2.54</v>
          </cell>
          <cell r="CA19">
            <v>1.98</v>
          </cell>
          <cell r="CB19">
            <v>1.5</v>
          </cell>
          <cell r="CC19">
            <v>0.06</v>
          </cell>
          <cell r="CD19">
            <v>1.44</v>
          </cell>
          <cell r="CE19" t="str">
            <v>AC58604100</v>
          </cell>
          <cell r="CF19">
            <v>2.54</v>
          </cell>
          <cell r="CG19">
            <v>1.98</v>
          </cell>
          <cell r="CH19">
            <v>1.5</v>
          </cell>
          <cell r="CI19">
            <v>0.06</v>
          </cell>
          <cell r="CJ19">
            <v>1.44</v>
          </cell>
          <cell r="CK19" t="str">
            <v>AC58604100</v>
          </cell>
          <cell r="CL19">
            <v>2.54</v>
          </cell>
          <cell r="CM19">
            <v>1.98</v>
          </cell>
          <cell r="CN19">
            <v>1.5</v>
          </cell>
          <cell r="CO19">
            <v>0.06</v>
          </cell>
          <cell r="CP19">
            <v>1.44</v>
          </cell>
          <cell r="CQ19" t="str">
            <v>AC58604100</v>
          </cell>
          <cell r="CR19">
            <v>2.54</v>
          </cell>
          <cell r="CS19">
            <v>1.98</v>
          </cell>
          <cell r="CT19">
            <v>1.5</v>
          </cell>
          <cell r="CU19">
            <v>0.06</v>
          </cell>
          <cell r="CV19">
            <v>1.44</v>
          </cell>
          <cell r="CW19" t="str">
            <v>AC58604100</v>
          </cell>
          <cell r="CX19">
            <v>2.54</v>
          </cell>
          <cell r="CY19">
            <v>1.98</v>
          </cell>
          <cell r="CZ19">
            <v>1.5</v>
          </cell>
          <cell r="DA19">
            <v>0.06</v>
          </cell>
          <cell r="DB19">
            <v>1.44</v>
          </cell>
          <cell r="DC19" t="str">
            <v>AC58604100</v>
          </cell>
          <cell r="DD19">
            <v>2.54</v>
          </cell>
          <cell r="DE19">
            <v>1.98</v>
          </cell>
          <cell r="DF19">
            <v>1.5</v>
          </cell>
          <cell r="DG19">
            <v>0.06</v>
          </cell>
          <cell r="DH19">
            <v>1.44</v>
          </cell>
          <cell r="DI19" t="str">
            <v>AC58604100</v>
          </cell>
          <cell r="DJ19">
            <v>2.54</v>
          </cell>
          <cell r="DK19">
            <v>1.98</v>
          </cell>
          <cell r="DL19">
            <v>1.5</v>
          </cell>
        </row>
        <row r="20">
          <cell r="B20" t="str">
            <v>0007-4</v>
          </cell>
          <cell r="C20" t="str">
            <v>ACECLOFENAC</v>
          </cell>
          <cell r="D20" t="str">
            <v>100 MG</v>
          </cell>
          <cell r="E20" t="str">
            <v xml:space="preserve"> </v>
          </cell>
          <cell r="F20" t="str">
            <v>TAB</v>
          </cell>
          <cell r="H20" t="str">
            <v>Frekey F.C. Tablets 100mg "EVEREST"</v>
          </cell>
          <cell r="I20" t="str">
            <v>"永勝"飛佳膜衣錠100毫克</v>
          </cell>
          <cell r="J20" t="str">
            <v>500</v>
          </cell>
          <cell r="K20" t="str">
            <v>永勝</v>
          </cell>
          <cell r="L20" t="str">
            <v>衛署藥製字第057239號</v>
          </cell>
          <cell r="N20">
            <v>2524578</v>
          </cell>
          <cell r="O20" t="str">
            <v>AC57239100</v>
          </cell>
          <cell r="P20">
            <v>2.97</v>
          </cell>
          <cell r="Q20">
            <v>2.36</v>
          </cell>
          <cell r="R20">
            <v>1.72</v>
          </cell>
          <cell r="S20" t="str">
            <v>契約價格</v>
          </cell>
          <cell r="T20">
            <v>7.0000000000000007E-2</v>
          </cell>
          <cell r="U20">
            <v>1.65</v>
          </cell>
          <cell r="V20">
            <v>99800</v>
          </cell>
          <cell r="W20" t="str">
            <v>0034</v>
          </cell>
          <cell r="X20" t="str">
            <v>23840300</v>
          </cell>
          <cell r="Y20" t="str">
            <v>惠德勝醫藥生技股份有限公司</v>
          </cell>
          <cell r="Z20" t="str">
            <v>05-2206633</v>
          </cell>
          <cell r="AA20" t="str">
            <v xml:space="preserve"> </v>
          </cell>
          <cell r="AB20" t="str">
            <v>05-2131111</v>
          </cell>
          <cell r="AC20" t="str">
            <v>600008</v>
          </cell>
          <cell r="AD20" t="str">
            <v>嘉義市東區民族里忠孝路1號三樓3</v>
          </cell>
          <cell r="AE20" t="str">
            <v>詹勝雄</v>
          </cell>
          <cell r="AF20" t="str">
            <v>0927329878</v>
          </cell>
          <cell r="AG20" t="str">
            <v>everest.top@msa.hinet.net</v>
          </cell>
          <cell r="AJ20" t="str">
            <v>65 國產 Taiwan</v>
          </cell>
          <cell r="AK20" t="str">
            <v>健保</v>
          </cell>
          <cell r="AL20">
            <v>20.5</v>
          </cell>
          <cell r="AM20">
            <v>27</v>
          </cell>
          <cell r="AN20" t="str">
            <v>等比</v>
          </cell>
          <cell r="BA20" t="str">
            <v>AC57239100</v>
          </cell>
          <cell r="BB20">
            <v>2.79</v>
          </cell>
          <cell r="BC20">
            <v>2.2200000000000002</v>
          </cell>
          <cell r="BD20">
            <v>1.62</v>
          </cell>
          <cell r="BE20">
            <v>7.0000000000000007E-2</v>
          </cell>
          <cell r="BF20">
            <v>1.55</v>
          </cell>
          <cell r="BG20" t="str">
            <v>AC57239100</v>
          </cell>
          <cell r="BH20">
            <v>2.79</v>
          </cell>
          <cell r="BI20">
            <v>2.2200000000000002</v>
          </cell>
          <cell r="BJ20">
            <v>1.62</v>
          </cell>
          <cell r="BK20">
            <v>7.0000000000000007E-2</v>
          </cell>
          <cell r="BL20">
            <v>1.55</v>
          </cell>
          <cell r="BM20" t="str">
            <v>AC57239100</v>
          </cell>
          <cell r="BN20">
            <v>2.79</v>
          </cell>
          <cell r="BO20">
            <v>2.2200000000000002</v>
          </cell>
          <cell r="BP20">
            <v>1.62</v>
          </cell>
          <cell r="BQ20">
            <v>7.0000000000000007E-2</v>
          </cell>
          <cell r="BR20">
            <v>1.55</v>
          </cell>
          <cell r="BS20" t="str">
            <v>AC57239100</v>
          </cell>
          <cell r="BT20">
            <v>2.54</v>
          </cell>
          <cell r="BU20">
            <v>2.02</v>
          </cell>
          <cell r="BV20">
            <v>1.47</v>
          </cell>
          <cell r="BW20">
            <v>0.06</v>
          </cell>
          <cell r="BX20">
            <v>1.41</v>
          </cell>
          <cell r="BY20" t="str">
            <v>AC57239100</v>
          </cell>
          <cell r="BZ20">
            <v>2.54</v>
          </cell>
          <cell r="CA20">
            <v>2.02</v>
          </cell>
          <cell r="CB20">
            <v>1.47</v>
          </cell>
          <cell r="CC20">
            <v>0.06</v>
          </cell>
          <cell r="CD20">
            <v>1.41</v>
          </cell>
          <cell r="CE20" t="str">
            <v>AC57239100</v>
          </cell>
          <cell r="CF20">
            <v>2.54</v>
          </cell>
          <cell r="CG20">
            <v>2.02</v>
          </cell>
          <cell r="CH20">
            <v>1.47</v>
          </cell>
          <cell r="CI20">
            <v>0.06</v>
          </cell>
          <cell r="CJ20">
            <v>1.41</v>
          </cell>
          <cell r="CK20" t="str">
            <v>AC57239100</v>
          </cell>
          <cell r="CL20">
            <v>2.54</v>
          </cell>
          <cell r="CM20">
            <v>2.02</v>
          </cell>
          <cell r="CN20">
            <v>1.47</v>
          </cell>
          <cell r="CO20">
            <v>0.06</v>
          </cell>
          <cell r="CP20">
            <v>1.41</v>
          </cell>
          <cell r="CQ20" t="str">
            <v>AC57239100</v>
          </cell>
          <cell r="CR20">
            <v>2.54</v>
          </cell>
          <cell r="CS20">
            <v>2.02</v>
          </cell>
          <cell r="CT20">
            <v>1.47</v>
          </cell>
          <cell r="CU20">
            <v>0.06</v>
          </cell>
          <cell r="CV20">
            <v>1.41</v>
          </cell>
          <cell r="CW20" t="str">
            <v>AC57239100</v>
          </cell>
          <cell r="CX20">
            <v>2.54</v>
          </cell>
          <cell r="CY20">
            <v>2.02</v>
          </cell>
          <cell r="CZ20">
            <v>1.47</v>
          </cell>
          <cell r="DA20">
            <v>0.06</v>
          </cell>
          <cell r="DB20">
            <v>1.41</v>
          </cell>
          <cell r="DC20" t="str">
            <v>AC57239100</v>
          </cell>
          <cell r="DD20">
            <v>2.54</v>
          </cell>
          <cell r="DE20">
            <v>2.02</v>
          </cell>
          <cell r="DF20">
            <v>1.47</v>
          </cell>
          <cell r="DG20">
            <v>0.06</v>
          </cell>
          <cell r="DH20">
            <v>1.41</v>
          </cell>
          <cell r="DI20" t="str">
            <v>AC57239100</v>
          </cell>
          <cell r="DJ20">
            <v>2.54</v>
          </cell>
          <cell r="DK20">
            <v>2.02</v>
          </cell>
          <cell r="DL20">
            <v>1.47</v>
          </cell>
        </row>
        <row r="21">
          <cell r="B21" t="str">
            <v>0007-5</v>
          </cell>
          <cell r="C21" t="str">
            <v>ACECLOFENAC</v>
          </cell>
          <cell r="D21" t="str">
            <v>100 MG</v>
          </cell>
          <cell r="E21" t="str">
            <v xml:space="preserve"> </v>
          </cell>
          <cell r="F21" t="str">
            <v>TAB</v>
          </cell>
          <cell r="H21" t="str">
            <v>ASCOFEN F.C. TABLETS 100MG</v>
          </cell>
          <cell r="I21" t="str">
            <v>炎立消膜衣錠</v>
          </cell>
          <cell r="J21" t="str">
            <v>1000</v>
          </cell>
          <cell r="K21" t="str">
            <v>生達二廠</v>
          </cell>
          <cell r="L21" t="str">
            <v>衛署藥製字第057798號</v>
          </cell>
          <cell r="N21">
            <v>2524578</v>
          </cell>
          <cell r="O21" t="str">
            <v>AC57798100</v>
          </cell>
          <cell r="P21">
            <v>2.97</v>
          </cell>
          <cell r="Q21">
            <v>2.52</v>
          </cell>
          <cell r="R21">
            <v>1.69</v>
          </cell>
          <cell r="S21" t="str">
            <v>否</v>
          </cell>
          <cell r="T21">
            <v>0</v>
          </cell>
          <cell r="U21">
            <v>1.69</v>
          </cell>
          <cell r="V21">
            <v>99800</v>
          </cell>
          <cell r="W21" t="str">
            <v>0057</v>
          </cell>
          <cell r="X21" t="str">
            <v>71122503</v>
          </cell>
          <cell r="Y21" t="str">
            <v>生達化學製藥股份有限公司</v>
          </cell>
          <cell r="Z21" t="str">
            <v>06-6361516</v>
          </cell>
          <cell r="AA21" t="str">
            <v>8210</v>
          </cell>
          <cell r="AB21" t="str">
            <v>06-6334612</v>
          </cell>
          <cell r="AC21" t="str">
            <v>730</v>
          </cell>
          <cell r="AD21" t="str">
            <v>臺南市新營區土庫里土庫6之20號</v>
          </cell>
          <cell r="AE21" t="str">
            <v>謝璧如</v>
          </cell>
          <cell r="AF21" t="str">
            <v>0916265489</v>
          </cell>
          <cell r="AG21" t="str">
            <v>hsieh.piju@standard.com.tw</v>
          </cell>
          <cell r="AJ21" t="str">
            <v>65 國產 Taiwan</v>
          </cell>
          <cell r="AK21" t="str">
            <v>健保</v>
          </cell>
          <cell r="AL21">
            <v>15</v>
          </cell>
          <cell r="AM21">
            <v>33</v>
          </cell>
          <cell r="AN21" t="str">
            <v>30.00</v>
          </cell>
          <cell r="BA21" t="str">
            <v>AC57798100</v>
          </cell>
          <cell r="BB21">
            <v>2.79</v>
          </cell>
          <cell r="BC21">
            <v>2.4700000000000002</v>
          </cell>
          <cell r="BD21">
            <v>1.64</v>
          </cell>
          <cell r="BE21">
            <v>0</v>
          </cell>
          <cell r="BF21">
            <v>1.64</v>
          </cell>
          <cell r="BG21" t="str">
            <v>AC57798100</v>
          </cell>
          <cell r="BH21">
            <v>2.79</v>
          </cell>
          <cell r="BI21">
            <v>2.4700000000000002</v>
          </cell>
          <cell r="BJ21">
            <v>1.64</v>
          </cell>
          <cell r="BK21">
            <v>0</v>
          </cell>
          <cell r="BL21">
            <v>1.64</v>
          </cell>
          <cell r="BM21" t="str">
            <v>AC57798100</v>
          </cell>
          <cell r="BN21">
            <v>2.79</v>
          </cell>
          <cell r="BO21">
            <v>2.4700000000000002</v>
          </cell>
          <cell r="BP21">
            <v>1.64</v>
          </cell>
          <cell r="BQ21">
            <v>0</v>
          </cell>
          <cell r="BR21">
            <v>1.64</v>
          </cell>
          <cell r="BS21" t="str">
            <v>AC57798100</v>
          </cell>
          <cell r="BT21">
            <v>2.54</v>
          </cell>
          <cell r="BU21">
            <v>2.4</v>
          </cell>
          <cell r="BV21">
            <v>1.57</v>
          </cell>
          <cell r="BW21">
            <v>0</v>
          </cell>
          <cell r="BX21">
            <v>1.57</v>
          </cell>
          <cell r="BY21" t="str">
            <v>AC57798100</v>
          </cell>
          <cell r="BZ21">
            <v>2.54</v>
          </cell>
          <cell r="CA21">
            <v>2.4</v>
          </cell>
          <cell r="CB21">
            <v>1.57</v>
          </cell>
          <cell r="CC21">
            <v>0</v>
          </cell>
          <cell r="CD21">
            <v>1.57</v>
          </cell>
          <cell r="CE21" t="str">
            <v>AC57798100</v>
          </cell>
          <cell r="CF21">
            <v>2.54</v>
          </cell>
          <cell r="CG21">
            <v>2.4</v>
          </cell>
          <cell r="CH21">
            <v>1.57</v>
          </cell>
          <cell r="CI21">
            <v>0</v>
          </cell>
          <cell r="CJ21">
            <v>1.57</v>
          </cell>
          <cell r="CK21" t="str">
            <v>AC57798100</v>
          </cell>
          <cell r="CL21">
            <v>2.54</v>
          </cell>
          <cell r="CM21">
            <v>2.4</v>
          </cell>
          <cell r="CN21">
            <v>1.57</v>
          </cell>
          <cell r="CO21">
            <v>0</v>
          </cell>
          <cell r="CP21">
            <v>1.57</v>
          </cell>
          <cell r="CQ21" t="str">
            <v>AC57798100</v>
          </cell>
          <cell r="CR21">
            <v>2.54</v>
          </cell>
          <cell r="CS21">
            <v>2.4</v>
          </cell>
          <cell r="CT21">
            <v>1.57</v>
          </cell>
          <cell r="CU21">
            <v>0</v>
          </cell>
          <cell r="CV21">
            <v>1.57</v>
          </cell>
          <cell r="CW21" t="str">
            <v>AC57798100</v>
          </cell>
          <cell r="CX21">
            <v>2.54</v>
          </cell>
          <cell r="CY21">
            <v>2.4</v>
          </cell>
          <cell r="CZ21">
            <v>1.57</v>
          </cell>
          <cell r="DA21">
            <v>0</v>
          </cell>
          <cell r="DB21">
            <v>1.57</v>
          </cell>
          <cell r="DC21" t="str">
            <v>AC57798100</v>
          </cell>
          <cell r="DD21">
            <v>2.54</v>
          </cell>
          <cell r="DE21">
            <v>2.4</v>
          </cell>
          <cell r="DF21">
            <v>1.57</v>
          </cell>
          <cell r="DG21">
            <v>0</v>
          </cell>
          <cell r="DH21">
            <v>1.57</v>
          </cell>
          <cell r="DI21" t="str">
            <v>AC57798100</v>
          </cell>
          <cell r="DJ21">
            <v>2.54</v>
          </cell>
          <cell r="DK21">
            <v>2.4</v>
          </cell>
          <cell r="DL21">
            <v>1.57</v>
          </cell>
        </row>
        <row r="22">
          <cell r="B22" t="str">
            <v>0008-1</v>
          </cell>
          <cell r="C22" t="str">
            <v>ACEMETACIN</v>
          </cell>
          <cell r="D22" t="str">
            <v>60 MG</v>
          </cell>
          <cell r="E22" t="str">
            <v xml:space="preserve"> </v>
          </cell>
          <cell r="F22" t="str">
            <v>CAP</v>
          </cell>
          <cell r="H22" t="str">
            <v>ACEMET CAPSULES 60MG</v>
          </cell>
          <cell r="I22" t="str">
            <v>艾斯美特膠囊60毫克</v>
          </cell>
          <cell r="J22" t="str">
            <v>1000</v>
          </cell>
          <cell r="K22" t="str">
            <v>健喬信元醫藥生技股份有限公司-健喬廠</v>
          </cell>
          <cell r="L22" t="str">
            <v>衛署藥製字第040011號</v>
          </cell>
          <cell r="N22">
            <v>1084952</v>
          </cell>
          <cell r="O22" t="str">
            <v>AC400111G0</v>
          </cell>
          <cell r="P22">
            <v>2</v>
          </cell>
          <cell r="Q22">
            <v>1.84</v>
          </cell>
          <cell r="R22">
            <v>1.75</v>
          </cell>
          <cell r="S22" t="str">
            <v>契約價格</v>
          </cell>
          <cell r="T22">
            <v>0.06</v>
          </cell>
          <cell r="U22">
            <v>1.69</v>
          </cell>
          <cell r="V22">
            <v>48400</v>
          </cell>
          <cell r="W22" t="str">
            <v>0173</v>
          </cell>
          <cell r="X22" t="str">
            <v>50858226</v>
          </cell>
          <cell r="Y22" t="str">
            <v>萬海藥業股份有限公司</v>
          </cell>
          <cell r="Z22" t="str">
            <v>02-87978567</v>
          </cell>
          <cell r="AA22" t="str">
            <v>250</v>
          </cell>
          <cell r="AB22" t="str">
            <v>02-87978568</v>
          </cell>
          <cell r="AC22" t="str">
            <v>115</v>
          </cell>
          <cell r="AD22" t="str">
            <v>臺北市內湖區港墘路82巷7弄13號1樓</v>
          </cell>
          <cell r="AE22" t="str">
            <v>范寶蘭</v>
          </cell>
          <cell r="AF22" t="str">
            <v>0926765991</v>
          </cell>
          <cell r="AG22" t="str">
            <v>megasa@megapharm.com.tw</v>
          </cell>
          <cell r="AJ22" t="str">
            <v>65 國產 Taiwan</v>
          </cell>
          <cell r="AK22" t="str">
            <v>健保</v>
          </cell>
          <cell r="AL22">
            <v>8</v>
          </cell>
          <cell r="AM22">
            <v>5</v>
          </cell>
          <cell r="AN22" t="str">
            <v>等比</v>
          </cell>
          <cell r="BA22" t="str">
            <v>AC400111G0</v>
          </cell>
          <cell r="BB22">
            <v>2</v>
          </cell>
          <cell r="BC22">
            <v>1.84</v>
          </cell>
          <cell r="BD22">
            <v>1.75</v>
          </cell>
          <cell r="BE22">
            <v>0.06</v>
          </cell>
          <cell r="BF22">
            <v>1.69</v>
          </cell>
          <cell r="BG22" t="str">
            <v>AC400111G0</v>
          </cell>
          <cell r="BH22">
            <v>2</v>
          </cell>
          <cell r="BI22">
            <v>1.84</v>
          </cell>
          <cell r="BJ22">
            <v>1.75</v>
          </cell>
          <cell r="BK22">
            <v>0.06</v>
          </cell>
          <cell r="BL22">
            <v>1.69</v>
          </cell>
          <cell r="BM22" t="str">
            <v>AC400111G0</v>
          </cell>
          <cell r="BN22">
            <v>2</v>
          </cell>
          <cell r="BO22">
            <v>1.84</v>
          </cell>
          <cell r="BP22">
            <v>1.75</v>
          </cell>
          <cell r="BQ22">
            <v>0.06</v>
          </cell>
          <cell r="BR22">
            <v>1.69</v>
          </cell>
          <cell r="BS22" t="str">
            <v>AC400111G0</v>
          </cell>
          <cell r="BT22">
            <v>2</v>
          </cell>
          <cell r="BU22">
            <v>1.84</v>
          </cell>
          <cell r="BV22">
            <v>1.75</v>
          </cell>
          <cell r="BW22">
            <v>0.06</v>
          </cell>
          <cell r="BX22">
            <v>1.69</v>
          </cell>
          <cell r="BY22" t="str">
            <v>AC400111G0</v>
          </cell>
          <cell r="BZ22">
            <v>2</v>
          </cell>
          <cell r="CA22">
            <v>1.84</v>
          </cell>
          <cell r="CB22">
            <v>1.75</v>
          </cell>
          <cell r="CC22">
            <v>0.06</v>
          </cell>
          <cell r="CD22">
            <v>1.69</v>
          </cell>
          <cell r="CE22" t="str">
            <v>AC400111G0</v>
          </cell>
          <cell r="CF22">
            <v>2</v>
          </cell>
          <cell r="CG22">
            <v>1.84</v>
          </cell>
          <cell r="CH22">
            <v>1.75</v>
          </cell>
          <cell r="CI22">
            <v>0.06</v>
          </cell>
          <cell r="CJ22">
            <v>1.69</v>
          </cell>
          <cell r="CK22" t="str">
            <v>AC400111G0</v>
          </cell>
          <cell r="CL22">
            <v>2</v>
          </cell>
          <cell r="CM22">
            <v>1.84</v>
          </cell>
          <cell r="CN22">
            <v>1.75</v>
          </cell>
          <cell r="CO22">
            <v>0.06</v>
          </cell>
          <cell r="CP22">
            <v>1.69</v>
          </cell>
          <cell r="CQ22" t="str">
            <v>AC400111G0</v>
          </cell>
          <cell r="CR22">
            <v>2</v>
          </cell>
          <cell r="CS22">
            <v>1.84</v>
          </cell>
          <cell r="CT22">
            <v>1.75</v>
          </cell>
          <cell r="CU22">
            <v>0.06</v>
          </cell>
          <cell r="CV22">
            <v>1.69</v>
          </cell>
          <cell r="CW22" t="str">
            <v>AC400111G0</v>
          </cell>
          <cell r="CX22">
            <v>2</v>
          </cell>
          <cell r="CY22">
            <v>1.84</v>
          </cell>
          <cell r="CZ22">
            <v>1.75</v>
          </cell>
          <cell r="DA22">
            <v>0.06</v>
          </cell>
          <cell r="DB22">
            <v>1.69</v>
          </cell>
          <cell r="DC22" t="str">
            <v>AC400111G0</v>
          </cell>
          <cell r="DD22">
            <v>2</v>
          </cell>
          <cell r="DE22">
            <v>1.84</v>
          </cell>
          <cell r="DF22">
            <v>1.75</v>
          </cell>
          <cell r="DG22">
            <v>0.06</v>
          </cell>
          <cell r="DH22">
            <v>1.69</v>
          </cell>
          <cell r="DI22" t="str">
            <v>AC400111G0</v>
          </cell>
          <cell r="DJ22">
            <v>2</v>
          </cell>
          <cell r="DK22">
            <v>1.84</v>
          </cell>
          <cell r="DL22">
            <v>1.75</v>
          </cell>
        </row>
        <row r="23">
          <cell r="B23" t="str">
            <v>0009-1</v>
          </cell>
          <cell r="C23" t="str">
            <v>ACEMETACIN (*)</v>
          </cell>
          <cell r="D23" t="str">
            <v>90 MG</v>
          </cell>
          <cell r="E23" t="str">
            <v xml:space="preserve"> </v>
          </cell>
          <cell r="F23" t="str">
            <v>CAP</v>
          </cell>
          <cell r="G23" t="str">
            <v>是</v>
          </cell>
          <cell r="H23" t="str">
            <v>"U-CHU" ACEO Capsules Retard 90mg</v>
          </cell>
          <cell r="I23" t="str">
            <v>"五洲" 痛立安長效膠囊90毫克</v>
          </cell>
          <cell r="J23" t="str">
            <v>1</v>
          </cell>
          <cell r="K23" t="str">
            <v>五洲製藥股份有限公司</v>
          </cell>
          <cell r="L23" t="str">
            <v>衛署藥製字第045267號</v>
          </cell>
          <cell r="N23">
            <v>520338</v>
          </cell>
          <cell r="O23" t="str">
            <v>AC45267100</v>
          </cell>
          <cell r="P23">
            <v>2.37</v>
          </cell>
          <cell r="Q23">
            <v>2.35</v>
          </cell>
          <cell r="R23">
            <v>2.23</v>
          </cell>
          <cell r="S23" t="str">
            <v>契約價格</v>
          </cell>
          <cell r="T23">
            <v>7.0000000000000007E-2</v>
          </cell>
          <cell r="U23">
            <v>2.16</v>
          </cell>
          <cell r="V23">
            <v>11200</v>
          </cell>
          <cell r="W23" t="str">
            <v>0062</v>
          </cell>
          <cell r="X23" t="str">
            <v>16622222</v>
          </cell>
          <cell r="Y23" t="str">
            <v>德瑞藥品有限公司</v>
          </cell>
          <cell r="Z23" t="str">
            <v>02-25337722</v>
          </cell>
          <cell r="AA23" t="str">
            <v xml:space="preserve"> </v>
          </cell>
          <cell r="AB23" t="str">
            <v>02-25334611</v>
          </cell>
          <cell r="AC23" t="str">
            <v>104</v>
          </cell>
          <cell r="AD23" t="str">
            <v>臺北市中山區明水路357號</v>
          </cell>
          <cell r="AE23" t="str">
            <v>劉子裕</v>
          </cell>
          <cell r="AF23" t="str">
            <v>0933972672</v>
          </cell>
          <cell r="AG23" t="str">
            <v>w9595@ms10.hinet.net</v>
          </cell>
          <cell r="AJ23" t="str">
            <v>65 國產 Taiwan</v>
          </cell>
          <cell r="AK23" t="str">
            <v>健保</v>
          </cell>
          <cell r="AL23">
            <v>1</v>
          </cell>
          <cell r="AM23">
            <v>5.0999999999999996</v>
          </cell>
          <cell r="AN23" t="str">
            <v>10.00</v>
          </cell>
          <cell r="BA23" t="str">
            <v>AC45267100</v>
          </cell>
          <cell r="BB23">
            <v>2.31</v>
          </cell>
          <cell r="BC23">
            <v>2.29</v>
          </cell>
          <cell r="BD23">
            <v>2.17</v>
          </cell>
          <cell r="BE23">
            <v>7.0000000000000007E-2</v>
          </cell>
          <cell r="BF23">
            <v>2.1</v>
          </cell>
          <cell r="BG23" t="str">
            <v>AC45267100</v>
          </cell>
          <cell r="BH23">
            <v>2.31</v>
          </cell>
          <cell r="BI23">
            <v>2.29</v>
          </cell>
          <cell r="BJ23">
            <v>2.17</v>
          </cell>
          <cell r="BK23">
            <v>7.0000000000000007E-2</v>
          </cell>
          <cell r="BL23">
            <v>2.1</v>
          </cell>
          <cell r="BM23" t="str">
            <v>AC45267100</v>
          </cell>
          <cell r="BN23">
            <v>2.31</v>
          </cell>
          <cell r="BO23">
            <v>2.29</v>
          </cell>
          <cell r="BP23">
            <v>2.17</v>
          </cell>
          <cell r="BQ23">
            <v>7.0000000000000007E-2</v>
          </cell>
          <cell r="BR23">
            <v>2.1</v>
          </cell>
          <cell r="BS23" t="str">
            <v>AC45267100</v>
          </cell>
          <cell r="BT23">
            <v>2.27</v>
          </cell>
          <cell r="BU23">
            <v>2.25</v>
          </cell>
          <cell r="BV23">
            <v>2.13</v>
          </cell>
          <cell r="BW23">
            <v>7.0000000000000007E-2</v>
          </cell>
          <cell r="BX23">
            <v>2.0699999999999998</v>
          </cell>
          <cell r="BY23" t="str">
            <v>AC45267100</v>
          </cell>
          <cell r="BZ23">
            <v>2.27</v>
          </cell>
          <cell r="CA23">
            <v>2.25</v>
          </cell>
          <cell r="CB23">
            <v>2.13</v>
          </cell>
          <cell r="CC23">
            <v>7.0000000000000007E-2</v>
          </cell>
          <cell r="CD23">
            <v>2.0699999999999998</v>
          </cell>
          <cell r="CE23" t="str">
            <v>AC45267100</v>
          </cell>
          <cell r="CF23">
            <v>2.27</v>
          </cell>
          <cell r="CG23">
            <v>2.25</v>
          </cell>
          <cell r="CH23">
            <v>2.13</v>
          </cell>
          <cell r="CI23">
            <v>7.0000000000000007E-2</v>
          </cell>
          <cell r="CJ23">
            <v>2.0699999999999998</v>
          </cell>
          <cell r="CK23" t="str">
            <v>AC45267100</v>
          </cell>
          <cell r="CL23">
            <v>2.27</v>
          </cell>
          <cell r="CM23">
            <v>2.25</v>
          </cell>
          <cell r="CN23">
            <v>2.13</v>
          </cell>
          <cell r="CO23">
            <v>7.0000000000000007E-2</v>
          </cell>
          <cell r="CP23">
            <v>2.0699999999999998</v>
          </cell>
          <cell r="CQ23" t="str">
            <v>AC45267100</v>
          </cell>
          <cell r="CR23">
            <v>2.27</v>
          </cell>
          <cell r="CS23">
            <v>2.25</v>
          </cell>
          <cell r="CT23">
            <v>2.13</v>
          </cell>
          <cell r="CU23">
            <v>7.0000000000000007E-2</v>
          </cell>
          <cell r="CV23">
            <v>2.0699999999999998</v>
          </cell>
          <cell r="CW23" t="str">
            <v>AC45267100</v>
          </cell>
          <cell r="CX23">
            <v>2.27</v>
          </cell>
          <cell r="CY23">
            <v>2.25</v>
          </cell>
          <cell r="CZ23">
            <v>2.13</v>
          </cell>
          <cell r="DA23">
            <v>7.0000000000000007E-2</v>
          </cell>
          <cell r="DB23">
            <v>2.0699999999999998</v>
          </cell>
          <cell r="DC23" t="str">
            <v>AC45267100</v>
          </cell>
          <cell r="DD23">
            <v>2.27</v>
          </cell>
          <cell r="DE23">
            <v>2.25</v>
          </cell>
          <cell r="DF23">
            <v>2.13</v>
          </cell>
          <cell r="DG23">
            <v>7.0000000000000007E-2</v>
          </cell>
          <cell r="DH23">
            <v>2.0699999999999998</v>
          </cell>
          <cell r="DI23" t="str">
            <v>AC45267100</v>
          </cell>
          <cell r="DJ23">
            <v>2.27</v>
          </cell>
          <cell r="DK23">
            <v>2.25</v>
          </cell>
          <cell r="DL23">
            <v>2.13</v>
          </cell>
        </row>
        <row r="24">
          <cell r="B24" t="str">
            <v>0010-1</v>
          </cell>
          <cell r="C24" t="str">
            <v>ACETAMINOPHEN (=PARACETAMOL)</v>
          </cell>
          <cell r="D24" t="str">
            <v>24 MG/ML</v>
          </cell>
          <cell r="E24" t="str">
            <v>60 ML</v>
          </cell>
          <cell r="F24" t="str">
            <v>BOT</v>
          </cell>
          <cell r="H24" t="str">
            <v>ANTI-PHEN SYRUP</v>
          </cell>
          <cell r="I24" t="str">
            <v>"晟德"安佳熱糖漿24毫克/毫升</v>
          </cell>
          <cell r="J24" t="str">
            <v>100</v>
          </cell>
          <cell r="K24" t="str">
            <v>晟德</v>
          </cell>
          <cell r="L24" t="str">
            <v>衛署藥製字第040164號</v>
          </cell>
          <cell r="N24">
            <v>23993</v>
          </cell>
          <cell r="O24" t="str">
            <v>A040164151</v>
          </cell>
          <cell r="P24">
            <v>15.4</v>
          </cell>
          <cell r="Q24">
            <v>14.63</v>
          </cell>
          <cell r="R24">
            <v>13.9</v>
          </cell>
          <cell r="S24" t="str">
            <v>契約價格</v>
          </cell>
          <cell r="T24">
            <v>0.44</v>
          </cell>
          <cell r="U24">
            <v>13.46</v>
          </cell>
          <cell r="V24">
            <v>610</v>
          </cell>
          <cell r="W24" t="str">
            <v>0131</v>
          </cell>
          <cell r="X24" t="str">
            <v>18606304</v>
          </cell>
          <cell r="Y24" t="str">
            <v>晟德大藥廠股份有限公司</v>
          </cell>
          <cell r="Z24" t="str">
            <v>02-25668680</v>
          </cell>
          <cell r="AA24" t="str">
            <v>251</v>
          </cell>
          <cell r="AB24" t="str">
            <v>02-26558380</v>
          </cell>
          <cell r="AC24" t="str">
            <v>115</v>
          </cell>
          <cell r="AD24" t="str">
            <v>臺北市南港區園區街3之2號7樓</v>
          </cell>
          <cell r="AE24" t="str">
            <v>陳瑩瑾</v>
          </cell>
          <cell r="AF24" t="str">
            <v>0937914700</v>
          </cell>
          <cell r="AG24" t="str">
            <v>center@centerlab.com.tw</v>
          </cell>
          <cell r="AJ24" t="str">
            <v>65 國產 Taiwan</v>
          </cell>
          <cell r="AK24" t="str">
            <v>健保</v>
          </cell>
          <cell r="AL24">
            <v>5</v>
          </cell>
          <cell r="AM24">
            <v>5</v>
          </cell>
          <cell r="AN24" t="str">
            <v>等比</v>
          </cell>
          <cell r="BA24" t="str">
            <v>A040164151</v>
          </cell>
          <cell r="BB24">
            <v>15.4</v>
          </cell>
          <cell r="BC24">
            <v>14.63</v>
          </cell>
          <cell r="BD24">
            <v>13.9</v>
          </cell>
          <cell r="BE24">
            <v>0.44</v>
          </cell>
          <cell r="BF24">
            <v>13.46</v>
          </cell>
          <cell r="BG24" t="str">
            <v>A040164151</v>
          </cell>
          <cell r="BH24">
            <v>15.4</v>
          </cell>
          <cell r="BI24">
            <v>14.63</v>
          </cell>
          <cell r="BJ24">
            <v>13.9</v>
          </cell>
          <cell r="BK24">
            <v>0.44</v>
          </cell>
          <cell r="BL24">
            <v>13.46</v>
          </cell>
          <cell r="BM24" t="str">
            <v>A040164151</v>
          </cell>
          <cell r="BN24">
            <v>15.4</v>
          </cell>
          <cell r="BO24">
            <v>14.63</v>
          </cell>
          <cell r="BP24">
            <v>13.9</v>
          </cell>
          <cell r="BQ24">
            <v>0.44</v>
          </cell>
          <cell r="BR24">
            <v>13.46</v>
          </cell>
          <cell r="BS24" t="str">
            <v>A040164151</v>
          </cell>
          <cell r="BT24">
            <v>15.4</v>
          </cell>
          <cell r="BU24">
            <v>14.63</v>
          </cell>
          <cell r="BV24">
            <v>13.9</v>
          </cell>
          <cell r="BW24">
            <v>0.44</v>
          </cell>
          <cell r="BX24">
            <v>13.46</v>
          </cell>
          <cell r="BY24" t="str">
            <v>A040164151</v>
          </cell>
          <cell r="BZ24">
            <v>15.4</v>
          </cell>
          <cell r="CA24">
            <v>14.63</v>
          </cell>
          <cell r="CB24">
            <v>13.9</v>
          </cell>
          <cell r="CC24">
            <v>0.44</v>
          </cell>
          <cell r="CD24">
            <v>13.46</v>
          </cell>
          <cell r="CE24" t="str">
            <v>A040164151</v>
          </cell>
          <cell r="CF24">
            <v>15.4</v>
          </cell>
          <cell r="CG24">
            <v>14.63</v>
          </cell>
          <cell r="CH24">
            <v>13.9</v>
          </cell>
          <cell r="CI24">
            <v>0.44</v>
          </cell>
          <cell r="CJ24">
            <v>13.46</v>
          </cell>
          <cell r="CK24" t="str">
            <v>A040164151</v>
          </cell>
          <cell r="CL24">
            <v>15.4</v>
          </cell>
          <cell r="CM24">
            <v>14.63</v>
          </cell>
          <cell r="CN24">
            <v>13.9</v>
          </cell>
          <cell r="CO24">
            <v>0.44</v>
          </cell>
          <cell r="CP24">
            <v>13.46</v>
          </cell>
          <cell r="CQ24" t="str">
            <v>A040164151</v>
          </cell>
          <cell r="CR24">
            <v>15.4</v>
          </cell>
          <cell r="CS24">
            <v>14.63</v>
          </cell>
          <cell r="CT24">
            <v>13.9</v>
          </cell>
          <cell r="CU24">
            <v>0.44</v>
          </cell>
          <cell r="CV24">
            <v>13.46</v>
          </cell>
          <cell r="CW24" t="str">
            <v>A040164151</v>
          </cell>
          <cell r="CX24">
            <v>15.4</v>
          </cell>
          <cell r="CY24">
            <v>14.63</v>
          </cell>
          <cell r="CZ24">
            <v>13.9</v>
          </cell>
          <cell r="DA24">
            <v>0.44</v>
          </cell>
          <cell r="DB24">
            <v>13.46</v>
          </cell>
          <cell r="DC24" t="str">
            <v>A040164151</v>
          </cell>
          <cell r="DD24">
            <v>15.4</v>
          </cell>
          <cell r="DE24">
            <v>14.63</v>
          </cell>
          <cell r="DF24">
            <v>13.9</v>
          </cell>
          <cell r="DG24">
            <v>0.44</v>
          </cell>
          <cell r="DH24">
            <v>13.46</v>
          </cell>
          <cell r="DI24" t="str">
            <v>A040164151</v>
          </cell>
          <cell r="DJ24">
            <v>15.4</v>
          </cell>
          <cell r="DK24">
            <v>14.63</v>
          </cell>
          <cell r="DL24">
            <v>13.9</v>
          </cell>
        </row>
        <row r="25">
          <cell r="B25" t="str">
            <v>0010-2</v>
          </cell>
          <cell r="C25" t="str">
            <v>ACETAMINOPHEN (=PARACETAMOL)</v>
          </cell>
          <cell r="D25" t="str">
            <v>24 MG/ML</v>
          </cell>
          <cell r="E25" t="str">
            <v>60 ML</v>
          </cell>
          <cell r="F25" t="str">
            <v>BOT</v>
          </cell>
          <cell r="H25" t="str">
            <v>PANATOL</v>
          </cell>
          <cell r="I25" t="str">
            <v>普挪痛溶液</v>
          </cell>
          <cell r="J25" t="str">
            <v>100</v>
          </cell>
          <cell r="K25" t="str">
            <v>龍杏</v>
          </cell>
          <cell r="L25" t="str">
            <v>衛署藥製字第035423號</v>
          </cell>
          <cell r="N25">
            <v>23993</v>
          </cell>
          <cell r="O25" t="str">
            <v>A035423151</v>
          </cell>
          <cell r="P25">
            <v>15.4</v>
          </cell>
          <cell r="Q25">
            <v>15.09</v>
          </cell>
          <cell r="R25">
            <v>14.34</v>
          </cell>
          <cell r="S25" t="str">
            <v>簽約時健保價</v>
          </cell>
          <cell r="T25">
            <v>0.46</v>
          </cell>
          <cell r="U25">
            <v>13.88</v>
          </cell>
          <cell r="V25">
            <v>610</v>
          </cell>
          <cell r="W25" t="str">
            <v>0143</v>
          </cell>
          <cell r="X25" t="str">
            <v>23198905</v>
          </cell>
          <cell r="Y25" t="str">
            <v>健通藥品有限公司</v>
          </cell>
          <cell r="Z25" t="str">
            <v>04-22950388</v>
          </cell>
          <cell r="AA25" t="str">
            <v>106</v>
          </cell>
          <cell r="AB25" t="str">
            <v>04-22952368</v>
          </cell>
          <cell r="AC25" t="str">
            <v>404</v>
          </cell>
          <cell r="AD25" t="str">
            <v>臺中市北區中清路一段537號2樓</v>
          </cell>
          <cell r="AE25" t="str">
            <v>張淑惠</v>
          </cell>
          <cell r="AF25" t="str">
            <v>0911398691</v>
          </cell>
          <cell r="AG25" t="str">
            <v>info@jtpharma.com.tw</v>
          </cell>
          <cell r="AJ25" t="str">
            <v>65 國產 Taiwan</v>
          </cell>
          <cell r="AK25" t="str">
            <v>健保</v>
          </cell>
          <cell r="AL25">
            <v>2</v>
          </cell>
          <cell r="AM25">
            <v>5</v>
          </cell>
          <cell r="AN25" t="str">
            <v>等比</v>
          </cell>
          <cell r="BA25" t="str">
            <v>A035423151</v>
          </cell>
          <cell r="BB25">
            <v>15.4</v>
          </cell>
          <cell r="BC25">
            <v>15.09</v>
          </cell>
          <cell r="BD25">
            <v>14.34</v>
          </cell>
          <cell r="BE25">
            <v>0.46</v>
          </cell>
          <cell r="BF25">
            <v>13.88</v>
          </cell>
          <cell r="BG25" t="str">
            <v>A035423151</v>
          </cell>
          <cell r="BH25">
            <v>15.4</v>
          </cell>
          <cell r="BI25">
            <v>15.09</v>
          </cell>
          <cell r="BJ25">
            <v>14.34</v>
          </cell>
          <cell r="BK25">
            <v>0.46</v>
          </cell>
          <cell r="BL25">
            <v>13.88</v>
          </cell>
          <cell r="BM25" t="str">
            <v>A035423151</v>
          </cell>
          <cell r="BN25">
            <v>15.4</v>
          </cell>
          <cell r="BO25">
            <v>15.09</v>
          </cell>
          <cell r="BP25">
            <v>14.34</v>
          </cell>
          <cell r="BQ25">
            <v>0.46</v>
          </cell>
          <cell r="BR25">
            <v>13.88</v>
          </cell>
          <cell r="BS25" t="str">
            <v>A035423151</v>
          </cell>
          <cell r="BT25">
            <v>15.4</v>
          </cell>
          <cell r="BU25">
            <v>15.09</v>
          </cell>
          <cell r="BV25">
            <v>14.34</v>
          </cell>
          <cell r="BW25">
            <v>0.46</v>
          </cell>
          <cell r="BX25">
            <v>13.88</v>
          </cell>
          <cell r="BY25" t="str">
            <v>A035423151</v>
          </cell>
          <cell r="BZ25">
            <v>15.4</v>
          </cell>
          <cell r="CA25">
            <v>15.09</v>
          </cell>
          <cell r="CB25">
            <v>14.34</v>
          </cell>
          <cell r="CC25">
            <v>0.46</v>
          </cell>
          <cell r="CD25">
            <v>13.88</v>
          </cell>
          <cell r="CE25" t="str">
            <v>A035423151</v>
          </cell>
          <cell r="CF25">
            <v>15.4</v>
          </cell>
          <cell r="CG25">
            <v>15.09</v>
          </cell>
          <cell r="CH25">
            <v>14.34</v>
          </cell>
          <cell r="CI25">
            <v>0.46</v>
          </cell>
          <cell r="CJ25">
            <v>13.88</v>
          </cell>
          <cell r="CK25" t="str">
            <v>A035423151</v>
          </cell>
          <cell r="CL25">
            <v>15.4</v>
          </cell>
          <cell r="CM25">
            <v>15.09</v>
          </cell>
          <cell r="CN25">
            <v>14.34</v>
          </cell>
          <cell r="CO25">
            <v>0.46</v>
          </cell>
          <cell r="CP25">
            <v>13.88</v>
          </cell>
          <cell r="CQ25" t="str">
            <v>A035423151</v>
          </cell>
          <cell r="CR25">
            <v>15.4</v>
          </cell>
          <cell r="CS25">
            <v>15.09</v>
          </cell>
          <cell r="CT25">
            <v>14.34</v>
          </cell>
          <cell r="CU25">
            <v>0.46</v>
          </cell>
          <cell r="CV25">
            <v>13.88</v>
          </cell>
          <cell r="CW25" t="str">
            <v>A035423151</v>
          </cell>
          <cell r="CX25">
            <v>15.4</v>
          </cell>
          <cell r="CY25">
            <v>15.09</v>
          </cell>
          <cell r="CZ25">
            <v>14.34</v>
          </cell>
          <cell r="DA25">
            <v>0.46</v>
          </cell>
          <cell r="DB25">
            <v>13.88</v>
          </cell>
          <cell r="DC25" t="str">
            <v>A035423151</v>
          </cell>
          <cell r="DD25">
            <v>15.4</v>
          </cell>
          <cell r="DE25">
            <v>15.09</v>
          </cell>
          <cell r="DF25">
            <v>14.34</v>
          </cell>
          <cell r="DG25">
            <v>0.46</v>
          </cell>
          <cell r="DH25">
            <v>13.88</v>
          </cell>
          <cell r="DI25" t="str">
            <v>A035423151</v>
          </cell>
          <cell r="DJ25">
            <v>15.4</v>
          </cell>
          <cell r="DK25">
            <v>15.09</v>
          </cell>
          <cell r="DL25">
            <v>14.34</v>
          </cell>
        </row>
        <row r="26">
          <cell r="B26" t="str">
            <v>0011-1</v>
          </cell>
          <cell r="C26" t="str">
            <v>ACETAMINOPHEN (=PARACETAMOL)</v>
          </cell>
          <cell r="D26" t="str">
            <v>500 MG</v>
          </cell>
          <cell r="E26" t="str">
            <v xml:space="preserve"> </v>
          </cell>
          <cell r="F26" t="str">
            <v>TAB</v>
          </cell>
          <cell r="H26" t="str">
            <v>ACETAL TABLET 500MG (BOT)</v>
          </cell>
          <cell r="I26" t="str">
            <v>“瑞安”愛舒疼錠500毫克(瓶裝)</v>
          </cell>
          <cell r="J26" t="str">
            <v>1000</v>
          </cell>
          <cell r="K26" t="str">
            <v>瑞安委託優良化學</v>
          </cell>
          <cell r="L26" t="str">
            <v>衛署藥製字第032320號</v>
          </cell>
          <cell r="N26">
            <v>7857490</v>
          </cell>
          <cell r="O26" t="str">
            <v>A032320100</v>
          </cell>
          <cell r="P26">
            <v>0.39</v>
          </cell>
          <cell r="Q26">
            <v>0.37</v>
          </cell>
          <cell r="R26">
            <v>0.35</v>
          </cell>
          <cell r="S26" t="str">
            <v>契約價格</v>
          </cell>
          <cell r="T26">
            <v>0.01</v>
          </cell>
          <cell r="U26">
            <v>0.34</v>
          </cell>
          <cell r="V26">
            <v>350700</v>
          </cell>
          <cell r="W26" t="str">
            <v>0173</v>
          </cell>
          <cell r="X26" t="str">
            <v>50858226</v>
          </cell>
          <cell r="Y26" t="str">
            <v>萬海藥業股份有限公司</v>
          </cell>
          <cell r="Z26" t="str">
            <v>02-87978567</v>
          </cell>
          <cell r="AA26" t="str">
            <v>250</v>
          </cell>
          <cell r="AB26" t="str">
            <v>02-87978568</v>
          </cell>
          <cell r="AC26" t="str">
            <v>115</v>
          </cell>
          <cell r="AD26" t="str">
            <v>臺北市內湖區港墘路82巷7弄13號1樓</v>
          </cell>
          <cell r="AE26" t="str">
            <v>范寶蘭</v>
          </cell>
          <cell r="AF26" t="str">
            <v>0926765991</v>
          </cell>
          <cell r="AG26" t="str">
            <v>megasa@megapharm.com.tw</v>
          </cell>
          <cell r="AJ26" t="str">
            <v>65 國產 Taiwan</v>
          </cell>
          <cell r="AK26" t="str">
            <v>健保</v>
          </cell>
          <cell r="AL26">
            <v>5</v>
          </cell>
          <cell r="AM26">
            <v>6</v>
          </cell>
          <cell r="AN26" t="str">
            <v>等比</v>
          </cell>
          <cell r="BA26" t="str">
            <v>A032320100</v>
          </cell>
          <cell r="BB26">
            <v>0.39</v>
          </cell>
          <cell r="BC26">
            <v>0.37</v>
          </cell>
          <cell r="BD26">
            <v>0.35</v>
          </cell>
          <cell r="BE26">
            <v>0.01</v>
          </cell>
          <cell r="BF26">
            <v>0.34</v>
          </cell>
          <cell r="BG26" t="str">
            <v>A032320100</v>
          </cell>
          <cell r="BH26">
            <v>0.39</v>
          </cell>
          <cell r="BI26">
            <v>0.37</v>
          </cell>
          <cell r="BJ26">
            <v>0.35</v>
          </cell>
          <cell r="BK26">
            <v>0.01</v>
          </cell>
          <cell r="BL26">
            <v>0.34</v>
          </cell>
          <cell r="BM26" t="str">
            <v>A032320100</v>
          </cell>
          <cell r="BN26">
            <v>0.39</v>
          </cell>
          <cell r="BO26">
            <v>0.37</v>
          </cell>
          <cell r="BP26">
            <v>0.35</v>
          </cell>
          <cell r="BQ26">
            <v>0.01</v>
          </cell>
          <cell r="BR26">
            <v>0.34</v>
          </cell>
          <cell r="BS26" t="str">
            <v>A032320100</v>
          </cell>
          <cell r="BT26">
            <v>0.39</v>
          </cell>
          <cell r="BU26">
            <v>0.37</v>
          </cell>
          <cell r="BV26">
            <v>0.35</v>
          </cell>
          <cell r="BW26">
            <v>0.01</v>
          </cell>
          <cell r="BX26">
            <v>0.34</v>
          </cell>
          <cell r="BY26" t="str">
            <v>A032320100</v>
          </cell>
          <cell r="BZ26">
            <v>0.39</v>
          </cell>
          <cell r="CA26">
            <v>0.37</v>
          </cell>
          <cell r="CB26">
            <v>0.35</v>
          </cell>
          <cell r="CC26">
            <v>0.01</v>
          </cell>
          <cell r="CD26">
            <v>0.34</v>
          </cell>
          <cell r="CE26" t="str">
            <v>A032320100</v>
          </cell>
          <cell r="CF26">
            <v>0.39</v>
          </cell>
          <cell r="CG26">
            <v>0.37</v>
          </cell>
          <cell r="CH26">
            <v>0.35</v>
          </cell>
          <cell r="CI26">
            <v>0.01</v>
          </cell>
          <cell r="CJ26">
            <v>0.34</v>
          </cell>
          <cell r="CK26" t="str">
            <v>A032320100</v>
          </cell>
          <cell r="CL26">
            <v>0.39</v>
          </cell>
          <cell r="CM26">
            <v>0.37</v>
          </cell>
          <cell r="CN26">
            <v>0.35</v>
          </cell>
          <cell r="CO26">
            <v>0.01</v>
          </cell>
          <cell r="CP26">
            <v>0.34</v>
          </cell>
          <cell r="CQ26" t="str">
            <v>A032320100</v>
          </cell>
          <cell r="CR26">
            <v>0.39</v>
          </cell>
          <cell r="CS26">
            <v>0.37</v>
          </cell>
          <cell r="CT26">
            <v>0.35</v>
          </cell>
          <cell r="CU26">
            <v>0.01</v>
          </cell>
          <cell r="CV26">
            <v>0.34</v>
          </cell>
          <cell r="CW26" t="str">
            <v>A032320100</v>
          </cell>
          <cell r="CX26">
            <v>0.39</v>
          </cell>
          <cell r="CY26">
            <v>0.37</v>
          </cell>
          <cell r="CZ26">
            <v>0.35</v>
          </cell>
          <cell r="DA26">
            <v>0.01</v>
          </cell>
          <cell r="DB26">
            <v>0.34</v>
          </cell>
          <cell r="DC26" t="str">
            <v>A032320100</v>
          </cell>
          <cell r="DD26">
            <v>0.39</v>
          </cell>
          <cell r="DE26">
            <v>0.37</v>
          </cell>
          <cell r="DF26">
            <v>0.35</v>
          </cell>
          <cell r="DG26">
            <v>0.01</v>
          </cell>
          <cell r="DH26">
            <v>0.34</v>
          </cell>
          <cell r="DI26" t="str">
            <v>A032320100</v>
          </cell>
          <cell r="DJ26">
            <v>0.39</v>
          </cell>
          <cell r="DK26">
            <v>0.37</v>
          </cell>
          <cell r="DL26">
            <v>0.35</v>
          </cell>
        </row>
        <row r="27">
          <cell r="B27" t="str">
            <v>0011-2</v>
          </cell>
          <cell r="C27" t="str">
            <v>ACETAMINOPHEN (=PARACETAMOL)</v>
          </cell>
          <cell r="D27" t="str">
            <v>500 MG</v>
          </cell>
          <cell r="E27" t="str">
            <v xml:space="preserve"> </v>
          </cell>
          <cell r="F27" t="str">
            <v>TAB</v>
          </cell>
          <cell r="H27" t="str">
            <v>DEPYRETIN TABLETS 500mg(ACETAMINOPHEN)</v>
          </cell>
          <cell r="I27" t="str">
            <v>"榮民”得百利寧錠500毫克</v>
          </cell>
          <cell r="J27" t="str">
            <v>1000</v>
          </cell>
          <cell r="K27" t="str">
            <v>榮民製藥股份有限公司</v>
          </cell>
          <cell r="L27" t="str">
            <v>衛署藥製字第020707號</v>
          </cell>
          <cell r="N27">
            <v>7857490</v>
          </cell>
          <cell r="O27" t="str">
            <v>A020707100</v>
          </cell>
          <cell r="P27">
            <v>0.41</v>
          </cell>
          <cell r="Q27">
            <v>0.41</v>
          </cell>
          <cell r="R27">
            <v>0.39</v>
          </cell>
          <cell r="S27" t="str">
            <v>否</v>
          </cell>
          <cell r="T27">
            <v>0</v>
          </cell>
          <cell r="U27">
            <v>0.39</v>
          </cell>
          <cell r="V27">
            <v>350700</v>
          </cell>
          <cell r="W27" t="str">
            <v>0172</v>
          </cell>
          <cell r="X27" t="str">
            <v>12738546</v>
          </cell>
          <cell r="Y27" t="str">
            <v>麥迪森醫藥股份有限公司</v>
          </cell>
          <cell r="Z27" t="str">
            <v>02-23517683</v>
          </cell>
          <cell r="AA27" t="str">
            <v xml:space="preserve"> </v>
          </cell>
          <cell r="AB27" t="str">
            <v>02-23517646</v>
          </cell>
          <cell r="AC27" t="str">
            <v>100</v>
          </cell>
          <cell r="AD27" t="str">
            <v>臺北市中正區林森南路10號5樓</v>
          </cell>
          <cell r="AE27" t="str">
            <v>江玉玲</v>
          </cell>
          <cell r="AF27" t="str">
            <v>0971539070</v>
          </cell>
          <cell r="AG27" t="str">
            <v>hp@aimedicine.com.tw</v>
          </cell>
          <cell r="AJ27" t="str">
            <v>65 國產 Taiwan</v>
          </cell>
          <cell r="AK27" t="str">
            <v>健保</v>
          </cell>
          <cell r="AL27">
            <v>0.08</v>
          </cell>
          <cell r="AM27">
            <v>5</v>
          </cell>
          <cell r="AN27" t="str">
            <v>等比</v>
          </cell>
          <cell r="BA27" t="str">
            <v>A020707100</v>
          </cell>
          <cell r="BB27">
            <v>0.41</v>
          </cell>
          <cell r="BC27">
            <v>0.41</v>
          </cell>
          <cell r="BD27">
            <v>0.39</v>
          </cell>
          <cell r="BE27">
            <v>0</v>
          </cell>
          <cell r="BF27">
            <v>0.39</v>
          </cell>
          <cell r="BG27" t="str">
            <v>A020707100</v>
          </cell>
          <cell r="BH27">
            <v>0.41</v>
          </cell>
          <cell r="BI27">
            <v>0.41</v>
          </cell>
          <cell r="BJ27">
            <v>0.39</v>
          </cell>
          <cell r="BK27">
            <v>0</v>
          </cell>
          <cell r="BL27">
            <v>0.39</v>
          </cell>
          <cell r="BM27" t="str">
            <v>A020707100</v>
          </cell>
          <cell r="BN27">
            <v>0.41</v>
          </cell>
          <cell r="BO27">
            <v>0.41</v>
          </cell>
          <cell r="BP27">
            <v>0.39</v>
          </cell>
          <cell r="BQ27">
            <v>0</v>
          </cell>
          <cell r="BR27">
            <v>0.39</v>
          </cell>
          <cell r="BS27" t="str">
            <v>A020707100</v>
          </cell>
          <cell r="BT27">
            <v>0.41</v>
          </cell>
          <cell r="BU27">
            <v>0.41</v>
          </cell>
          <cell r="BV27">
            <v>0.39</v>
          </cell>
          <cell r="BW27">
            <v>0</v>
          </cell>
          <cell r="BX27">
            <v>0.39</v>
          </cell>
          <cell r="BY27" t="str">
            <v>A020707100</v>
          </cell>
          <cell r="BZ27">
            <v>0.41</v>
          </cell>
          <cell r="CA27">
            <v>0.41</v>
          </cell>
          <cell r="CB27">
            <v>0.39</v>
          </cell>
          <cell r="CC27">
            <v>0</v>
          </cell>
          <cell r="CD27">
            <v>0.39</v>
          </cell>
          <cell r="CE27" t="str">
            <v>A020707100</v>
          </cell>
          <cell r="CF27">
            <v>0.41</v>
          </cell>
          <cell r="CG27">
            <v>0.41</v>
          </cell>
          <cell r="CH27">
            <v>0.39</v>
          </cell>
          <cell r="CI27">
            <v>0</v>
          </cell>
          <cell r="CJ27">
            <v>0.39</v>
          </cell>
          <cell r="CK27" t="str">
            <v>A020707100</v>
          </cell>
          <cell r="CL27">
            <v>0.41</v>
          </cell>
          <cell r="CM27">
            <v>0.41</v>
          </cell>
          <cell r="CN27">
            <v>0.39</v>
          </cell>
          <cell r="CO27">
            <v>0</v>
          </cell>
          <cell r="CP27">
            <v>0.39</v>
          </cell>
          <cell r="CQ27" t="str">
            <v>A020707100</v>
          </cell>
          <cell r="CR27">
            <v>0.41</v>
          </cell>
          <cell r="CS27">
            <v>0.41</v>
          </cell>
          <cell r="CT27">
            <v>0.39</v>
          </cell>
          <cell r="CU27">
            <v>0</v>
          </cell>
          <cell r="CV27">
            <v>0.39</v>
          </cell>
          <cell r="CW27" t="str">
            <v>A020707100</v>
          </cell>
          <cell r="CX27">
            <v>0.41</v>
          </cell>
          <cell r="CY27">
            <v>0.41</v>
          </cell>
          <cell r="CZ27">
            <v>0.39</v>
          </cell>
          <cell r="DA27">
            <v>0</v>
          </cell>
          <cell r="DB27">
            <v>0.39</v>
          </cell>
          <cell r="DC27" t="str">
            <v>A020707100</v>
          </cell>
          <cell r="DD27">
            <v>0.41</v>
          </cell>
          <cell r="DE27">
            <v>0.41</v>
          </cell>
          <cell r="DF27">
            <v>0.39</v>
          </cell>
          <cell r="DG27">
            <v>0</v>
          </cell>
          <cell r="DH27">
            <v>0.39</v>
          </cell>
          <cell r="DI27" t="str">
            <v>A020707100</v>
          </cell>
          <cell r="DJ27">
            <v>0.41</v>
          </cell>
          <cell r="DK27">
            <v>0.41</v>
          </cell>
          <cell r="DL27">
            <v>0.39</v>
          </cell>
        </row>
        <row r="28">
          <cell r="B28" t="str">
            <v>0011-3</v>
          </cell>
          <cell r="C28" t="str">
            <v>ACETAMINOPHEN (=PARACETAMOL)</v>
          </cell>
          <cell r="D28" t="str">
            <v>500 MG</v>
          </cell>
          <cell r="E28" t="str">
            <v xml:space="preserve"> </v>
          </cell>
          <cell r="F28" t="str">
            <v>TAB</v>
          </cell>
          <cell r="H28" t="str">
            <v>Lactam Tablet</v>
          </cell>
          <cell r="I28" t="str">
            <v>利克痛錠</v>
          </cell>
          <cell r="J28" t="str">
            <v>1000</v>
          </cell>
          <cell r="K28" t="str">
            <v>杏輝藥品工業股份有限公司</v>
          </cell>
          <cell r="L28" t="str">
            <v>衛署藥製字第022122號</v>
          </cell>
          <cell r="N28">
            <v>7857490</v>
          </cell>
          <cell r="O28" t="str">
            <v>A022122100</v>
          </cell>
          <cell r="P28">
            <v>0.35</v>
          </cell>
          <cell r="Q28">
            <v>0.32</v>
          </cell>
          <cell r="R28">
            <v>0.28000000000000003</v>
          </cell>
          <cell r="S28" t="str">
            <v>否</v>
          </cell>
          <cell r="T28">
            <v>0</v>
          </cell>
          <cell r="U28">
            <v>0.28000000000000003</v>
          </cell>
          <cell r="V28">
            <v>350700</v>
          </cell>
          <cell r="W28" t="str">
            <v>0174</v>
          </cell>
          <cell r="X28" t="str">
            <v>42042734</v>
          </cell>
          <cell r="Y28" t="str">
            <v>杏輝藥品工業股份有限公司</v>
          </cell>
          <cell r="Z28" t="str">
            <v>02-27603688</v>
          </cell>
          <cell r="AA28" t="str">
            <v>2248</v>
          </cell>
          <cell r="AB28" t="str">
            <v>02-27699918</v>
          </cell>
          <cell r="AC28" t="str">
            <v>269</v>
          </cell>
          <cell r="AD28" t="str">
            <v>宜蘭縣冬山鄉中山村中山路84號</v>
          </cell>
          <cell r="AE28" t="str">
            <v>吳宜蓁</v>
          </cell>
          <cell r="AF28" t="str">
            <v>0986291084</v>
          </cell>
          <cell r="AG28" t="str">
            <v>YCWu@sinphar.com.tw</v>
          </cell>
          <cell r="AJ28" t="str">
            <v>65 國產 Taiwan</v>
          </cell>
          <cell r="AK28" t="str">
            <v>健保</v>
          </cell>
          <cell r="AL28">
            <v>10</v>
          </cell>
          <cell r="AM28">
            <v>10</v>
          </cell>
          <cell r="AN28" t="str">
            <v>00.50</v>
          </cell>
          <cell r="BA28" t="str">
            <v>A022122100</v>
          </cell>
          <cell r="BB28">
            <v>0.35</v>
          </cell>
          <cell r="BC28">
            <v>0.32</v>
          </cell>
          <cell r="BD28">
            <v>0.28000000000000003</v>
          </cell>
          <cell r="BE28">
            <v>0</v>
          </cell>
          <cell r="BF28">
            <v>0.28000000000000003</v>
          </cell>
          <cell r="BG28" t="str">
            <v>A022122100</v>
          </cell>
          <cell r="BH28">
            <v>0.35</v>
          </cell>
          <cell r="BI28">
            <v>0.32</v>
          </cell>
          <cell r="BJ28">
            <v>0.28000000000000003</v>
          </cell>
          <cell r="BK28">
            <v>0</v>
          </cell>
          <cell r="BL28">
            <v>0.28000000000000003</v>
          </cell>
          <cell r="BM28" t="str">
            <v>A022122100</v>
          </cell>
          <cell r="BN28">
            <v>0.35</v>
          </cell>
          <cell r="BO28">
            <v>0.32</v>
          </cell>
          <cell r="BP28">
            <v>0.28000000000000003</v>
          </cell>
          <cell r="BQ28">
            <v>0</v>
          </cell>
          <cell r="BR28">
            <v>0.28000000000000003</v>
          </cell>
          <cell r="BS28" t="str">
            <v>A022122100</v>
          </cell>
          <cell r="BT28">
            <v>0.35</v>
          </cell>
          <cell r="BU28">
            <v>0.32</v>
          </cell>
          <cell r="BV28">
            <v>0.28000000000000003</v>
          </cell>
          <cell r="BW28">
            <v>0</v>
          </cell>
          <cell r="BX28">
            <v>0.28000000000000003</v>
          </cell>
          <cell r="BY28" t="str">
            <v>A022122100</v>
          </cell>
          <cell r="BZ28">
            <v>0.35</v>
          </cell>
          <cell r="CA28">
            <v>0.32</v>
          </cell>
          <cell r="CB28">
            <v>0.28000000000000003</v>
          </cell>
          <cell r="CC28">
            <v>0</v>
          </cell>
          <cell r="CD28">
            <v>0.28000000000000003</v>
          </cell>
          <cell r="CE28" t="str">
            <v>A022122100</v>
          </cell>
          <cell r="CF28">
            <v>0.35</v>
          </cell>
          <cell r="CG28">
            <v>0.32</v>
          </cell>
          <cell r="CH28">
            <v>0.28000000000000003</v>
          </cell>
          <cell r="CI28">
            <v>0</v>
          </cell>
          <cell r="CJ28">
            <v>0.28000000000000003</v>
          </cell>
          <cell r="CK28" t="str">
            <v>A022122100</v>
          </cell>
          <cell r="CL28">
            <v>0.35</v>
          </cell>
          <cell r="CM28">
            <v>0.32</v>
          </cell>
          <cell r="CN28">
            <v>0.28000000000000003</v>
          </cell>
          <cell r="CO28">
            <v>0</v>
          </cell>
          <cell r="CP28">
            <v>0.28000000000000003</v>
          </cell>
          <cell r="CQ28" t="str">
            <v>A022122100</v>
          </cell>
          <cell r="CR28">
            <v>0.35</v>
          </cell>
          <cell r="CS28">
            <v>0.32</v>
          </cell>
          <cell r="CT28">
            <v>0.28000000000000003</v>
          </cell>
          <cell r="CU28">
            <v>0</v>
          </cell>
          <cell r="CV28">
            <v>0.28000000000000003</v>
          </cell>
          <cell r="CW28" t="str">
            <v>A022122100</v>
          </cell>
          <cell r="CX28">
            <v>0.35</v>
          </cell>
          <cell r="CY28">
            <v>0.32</v>
          </cell>
          <cell r="CZ28">
            <v>0.28000000000000003</v>
          </cell>
          <cell r="DA28">
            <v>0</v>
          </cell>
          <cell r="DB28">
            <v>0.28000000000000003</v>
          </cell>
          <cell r="DC28" t="str">
            <v>A022122100</v>
          </cell>
          <cell r="DD28">
            <v>0.35</v>
          </cell>
          <cell r="DE28">
            <v>0.32</v>
          </cell>
          <cell r="DF28">
            <v>0.28000000000000003</v>
          </cell>
          <cell r="DG28">
            <v>0</v>
          </cell>
          <cell r="DH28">
            <v>0.28000000000000003</v>
          </cell>
          <cell r="DI28" t="str">
            <v>A022122100</v>
          </cell>
          <cell r="DJ28">
            <v>0.35</v>
          </cell>
          <cell r="DK28">
            <v>0.32</v>
          </cell>
          <cell r="DL28">
            <v>0.28000000000000003</v>
          </cell>
        </row>
        <row r="29">
          <cell r="B29" t="str">
            <v>0011-4</v>
          </cell>
          <cell r="C29" t="str">
            <v>ACETAMINOPHEN (=PARACETAMOL)</v>
          </cell>
          <cell r="D29" t="str">
            <v>500 MG</v>
          </cell>
          <cell r="E29" t="str">
            <v xml:space="preserve"> </v>
          </cell>
          <cell r="F29" t="str">
            <v>TAB</v>
          </cell>
          <cell r="H29" t="str">
            <v>FUCOLE PARAN TABLETS</v>
          </cell>
          <cell r="I29" t="str">
            <v>理冒伯樂止痛錠</v>
          </cell>
          <cell r="J29" t="str">
            <v>1000</v>
          </cell>
          <cell r="K29" t="str">
            <v>永信藥品工業股份有限公司台中幼獅廠</v>
          </cell>
          <cell r="L29" t="str">
            <v>衛署藥製字第006271號</v>
          </cell>
          <cell r="N29">
            <v>7857490</v>
          </cell>
          <cell r="O29" t="str">
            <v>A006271100</v>
          </cell>
          <cell r="P29">
            <v>0.41</v>
          </cell>
          <cell r="Q29">
            <v>0.41</v>
          </cell>
          <cell r="R29">
            <v>0.39</v>
          </cell>
          <cell r="S29" t="str">
            <v>否</v>
          </cell>
          <cell r="T29">
            <v>0</v>
          </cell>
          <cell r="U29">
            <v>0.39</v>
          </cell>
          <cell r="V29">
            <v>350700</v>
          </cell>
          <cell r="W29" t="str">
            <v>0018</v>
          </cell>
          <cell r="X29" t="str">
            <v>56065601</v>
          </cell>
          <cell r="Y29" t="str">
            <v>永信藥品工業股份有限公司</v>
          </cell>
          <cell r="Z29" t="str">
            <v>04-26875100</v>
          </cell>
          <cell r="AA29" t="str">
            <v>570</v>
          </cell>
          <cell r="AB29" t="str">
            <v>04-26860456</v>
          </cell>
          <cell r="AC29" t="str">
            <v>437</v>
          </cell>
          <cell r="AD29" t="str">
            <v>臺中市大甲區中山路一段1191號</v>
          </cell>
          <cell r="AE29" t="str">
            <v>蔡佩青</v>
          </cell>
          <cell r="AF29" t="str">
            <v>0923102832</v>
          </cell>
          <cell r="AG29" t="str">
            <v>u51793@yungshingroup.com</v>
          </cell>
          <cell r="AJ29" t="str">
            <v>65 國產 Taiwan</v>
          </cell>
          <cell r="AK29" t="str">
            <v>健保</v>
          </cell>
          <cell r="AL29">
            <v>0</v>
          </cell>
          <cell r="AM29">
            <v>5</v>
          </cell>
          <cell r="AN29" t="str">
            <v>等比</v>
          </cell>
          <cell r="BA29" t="str">
            <v>A006271100</v>
          </cell>
          <cell r="BB29">
            <v>0.41</v>
          </cell>
          <cell r="BC29">
            <v>0.41</v>
          </cell>
          <cell r="BD29">
            <v>0.39</v>
          </cell>
          <cell r="BE29">
            <v>0</v>
          </cell>
          <cell r="BF29">
            <v>0.39</v>
          </cell>
          <cell r="BG29" t="str">
            <v>A006271100</v>
          </cell>
          <cell r="BH29">
            <v>0.41</v>
          </cell>
          <cell r="BI29">
            <v>0.41</v>
          </cell>
          <cell r="BJ29">
            <v>0.39</v>
          </cell>
          <cell r="BK29">
            <v>0</v>
          </cell>
          <cell r="BL29">
            <v>0.39</v>
          </cell>
          <cell r="BM29" t="str">
            <v>A006271100</v>
          </cell>
          <cell r="BN29">
            <v>0.41</v>
          </cell>
          <cell r="BO29">
            <v>0.41</v>
          </cell>
          <cell r="BP29">
            <v>0.39</v>
          </cell>
          <cell r="BQ29">
            <v>0</v>
          </cell>
          <cell r="BR29">
            <v>0.39</v>
          </cell>
          <cell r="BS29" t="str">
            <v>A006271100</v>
          </cell>
          <cell r="BT29">
            <v>0.41</v>
          </cell>
          <cell r="BU29">
            <v>0.41</v>
          </cell>
          <cell r="BV29">
            <v>0.39</v>
          </cell>
          <cell r="BW29">
            <v>0</v>
          </cell>
          <cell r="BX29">
            <v>0.39</v>
          </cell>
          <cell r="BY29" t="str">
            <v>A006271100</v>
          </cell>
          <cell r="BZ29">
            <v>0.41</v>
          </cell>
          <cell r="CA29">
            <v>0.41</v>
          </cell>
          <cell r="CB29">
            <v>0.39</v>
          </cell>
          <cell r="CC29">
            <v>0</v>
          </cell>
          <cell r="CD29">
            <v>0.39</v>
          </cell>
          <cell r="CE29" t="str">
            <v>A006271100</v>
          </cell>
          <cell r="CF29">
            <v>0.41</v>
          </cell>
          <cell r="CG29">
            <v>0.41</v>
          </cell>
          <cell r="CH29">
            <v>0.39</v>
          </cell>
          <cell r="CI29">
            <v>0</v>
          </cell>
          <cell r="CJ29">
            <v>0.39</v>
          </cell>
          <cell r="CK29" t="str">
            <v>A006271100</v>
          </cell>
          <cell r="CL29">
            <v>0.41</v>
          </cell>
          <cell r="CM29">
            <v>0.41</v>
          </cell>
          <cell r="CN29">
            <v>0.39</v>
          </cell>
          <cell r="CO29">
            <v>0</v>
          </cell>
          <cell r="CP29">
            <v>0.39</v>
          </cell>
          <cell r="CQ29" t="str">
            <v>A006271100</v>
          </cell>
          <cell r="CR29">
            <v>0.41</v>
          </cell>
          <cell r="CS29">
            <v>0.41</v>
          </cell>
          <cell r="CT29">
            <v>0.39</v>
          </cell>
          <cell r="CU29">
            <v>0</v>
          </cell>
          <cell r="CV29">
            <v>0.39</v>
          </cell>
          <cell r="CW29" t="str">
            <v>A006271100</v>
          </cell>
          <cell r="CX29">
            <v>0.41</v>
          </cell>
          <cell r="CY29">
            <v>0.41</v>
          </cell>
          <cell r="CZ29">
            <v>0.39</v>
          </cell>
          <cell r="DA29">
            <v>0</v>
          </cell>
          <cell r="DB29">
            <v>0.39</v>
          </cell>
          <cell r="DC29" t="str">
            <v>A006271100</v>
          </cell>
          <cell r="DD29">
            <v>0.41</v>
          </cell>
          <cell r="DE29">
            <v>0.41</v>
          </cell>
          <cell r="DF29">
            <v>0.39</v>
          </cell>
          <cell r="DG29">
            <v>0</v>
          </cell>
          <cell r="DH29">
            <v>0.39</v>
          </cell>
          <cell r="DI29" t="str">
            <v>A006271100</v>
          </cell>
          <cell r="DJ29">
            <v>0.41</v>
          </cell>
          <cell r="DK29">
            <v>0.41</v>
          </cell>
          <cell r="DL29">
            <v>0.39</v>
          </cell>
        </row>
        <row r="30">
          <cell r="B30" t="str">
            <v>0012-1</v>
          </cell>
          <cell r="C30" t="str">
            <v>ACETAMINOPHEN (=PARACETAMOL)+DEXCHLORPHENIRAMINE MALEATE+ETHENZAMIDE (=ETHOXYBENZAMIDE)+CAFFEINE ANHYDROUS</v>
          </cell>
          <cell r="D30" t="str">
            <v>120 MG+1.17 MG+300 MG+50 MG</v>
          </cell>
          <cell r="E30" t="str">
            <v xml:space="preserve"> </v>
          </cell>
          <cell r="F30" t="str">
            <v>CAP</v>
          </cell>
          <cell r="H30" t="str">
            <v>P.P.C. Capsules</v>
          </cell>
          <cell r="I30" t="str">
            <v>必克風膠囊</v>
          </cell>
          <cell r="J30" t="str">
            <v>500</v>
          </cell>
          <cell r="K30" t="str">
            <v>強生化學製藥廠股份有限公司</v>
          </cell>
          <cell r="L30" t="str">
            <v>衛署藥製字第026289號</v>
          </cell>
          <cell r="N30">
            <v>696245</v>
          </cell>
          <cell r="O30" t="str">
            <v>AC262891G0</v>
          </cell>
          <cell r="P30">
            <v>2</v>
          </cell>
          <cell r="Q30">
            <v>1.85</v>
          </cell>
          <cell r="R30">
            <v>1.76</v>
          </cell>
          <cell r="S30" t="str">
            <v>契約價格</v>
          </cell>
          <cell r="T30">
            <v>0.06</v>
          </cell>
          <cell r="U30">
            <v>1.7</v>
          </cell>
          <cell r="V30">
            <v>31000</v>
          </cell>
          <cell r="W30" t="str">
            <v>0101</v>
          </cell>
          <cell r="X30" t="str">
            <v>24428715</v>
          </cell>
          <cell r="Y30" t="str">
            <v>上川藥品有限公司</v>
          </cell>
          <cell r="Z30" t="str">
            <v>04-23935515</v>
          </cell>
          <cell r="AA30" t="str">
            <v xml:space="preserve"> </v>
          </cell>
          <cell r="AB30" t="str">
            <v>04-23935359</v>
          </cell>
          <cell r="AC30" t="str">
            <v>404</v>
          </cell>
          <cell r="AD30" t="str">
            <v>臺中市北區健行里忠明路502之1號4樓之2</v>
          </cell>
          <cell r="AE30" t="str">
            <v>熊海齡</v>
          </cell>
          <cell r="AF30" t="str">
            <v>0930842165</v>
          </cell>
          <cell r="AG30" t="str">
            <v>bear27271413@yahoo.com.tw</v>
          </cell>
          <cell r="AJ30" t="str">
            <v>65 國產 Taiwan</v>
          </cell>
          <cell r="AK30" t="str">
            <v>健保</v>
          </cell>
          <cell r="AL30">
            <v>7.5</v>
          </cell>
          <cell r="AM30">
            <v>5</v>
          </cell>
          <cell r="AN30" t="str">
            <v>等比</v>
          </cell>
          <cell r="BA30" t="str">
            <v>AC262891G0</v>
          </cell>
          <cell r="BB30">
            <v>2</v>
          </cell>
          <cell r="BC30">
            <v>1.85</v>
          </cell>
          <cell r="BD30">
            <v>1.76</v>
          </cell>
          <cell r="BE30">
            <v>0.06</v>
          </cell>
          <cell r="BF30">
            <v>1.7</v>
          </cell>
          <cell r="BG30" t="str">
            <v>AC262891G0</v>
          </cell>
          <cell r="BH30">
            <v>2</v>
          </cell>
          <cell r="BI30">
            <v>1.85</v>
          </cell>
          <cell r="BJ30">
            <v>1.76</v>
          </cell>
          <cell r="BK30">
            <v>0.06</v>
          </cell>
          <cell r="BL30">
            <v>1.7</v>
          </cell>
          <cell r="BM30" t="str">
            <v>AC262891G0</v>
          </cell>
          <cell r="BN30">
            <v>2</v>
          </cell>
          <cell r="BO30">
            <v>1.85</v>
          </cell>
          <cell r="BP30">
            <v>1.76</v>
          </cell>
          <cell r="BQ30">
            <v>0.06</v>
          </cell>
          <cell r="BR30">
            <v>1.7</v>
          </cell>
          <cell r="BS30" t="str">
            <v>AC262891G0</v>
          </cell>
          <cell r="BT30">
            <v>2</v>
          </cell>
          <cell r="BU30">
            <v>1.85</v>
          </cell>
          <cell r="BV30">
            <v>1.76</v>
          </cell>
          <cell r="BW30">
            <v>0.06</v>
          </cell>
          <cell r="BX30">
            <v>1.7</v>
          </cell>
          <cell r="BY30" t="str">
            <v>AC262891G0</v>
          </cell>
          <cell r="BZ30">
            <v>2</v>
          </cell>
          <cell r="CA30">
            <v>1.85</v>
          </cell>
          <cell r="CB30">
            <v>1.76</v>
          </cell>
          <cell r="CC30">
            <v>0.06</v>
          </cell>
          <cell r="CD30">
            <v>1.7</v>
          </cell>
          <cell r="CE30" t="str">
            <v>AC262891G0</v>
          </cell>
          <cell r="CF30">
            <v>2</v>
          </cell>
          <cell r="CG30">
            <v>1.85</v>
          </cell>
          <cell r="CH30">
            <v>1.76</v>
          </cell>
          <cell r="CI30">
            <v>0.06</v>
          </cell>
          <cell r="CJ30">
            <v>1.7</v>
          </cell>
          <cell r="CK30" t="str">
            <v>AC262891G0</v>
          </cell>
          <cell r="CL30">
            <v>2</v>
          </cell>
          <cell r="CM30">
            <v>1.85</v>
          </cell>
          <cell r="CN30">
            <v>1.76</v>
          </cell>
          <cell r="CO30">
            <v>0.06</v>
          </cell>
          <cell r="CP30">
            <v>1.7</v>
          </cell>
          <cell r="CQ30" t="str">
            <v>AC262891G0</v>
          </cell>
          <cell r="CR30">
            <v>2</v>
          </cell>
          <cell r="CS30">
            <v>1.85</v>
          </cell>
          <cell r="CT30">
            <v>1.76</v>
          </cell>
          <cell r="CU30">
            <v>0.06</v>
          </cell>
          <cell r="CV30">
            <v>1.7</v>
          </cell>
          <cell r="CW30" t="str">
            <v>AC262891G0</v>
          </cell>
          <cell r="CX30">
            <v>2</v>
          </cell>
          <cell r="CY30">
            <v>1.85</v>
          </cell>
          <cell r="CZ30">
            <v>1.76</v>
          </cell>
          <cell r="DA30">
            <v>0.06</v>
          </cell>
          <cell r="DB30">
            <v>1.7</v>
          </cell>
          <cell r="DC30" t="str">
            <v>AC262891G0</v>
          </cell>
          <cell r="DD30">
            <v>2</v>
          </cell>
          <cell r="DE30">
            <v>1.85</v>
          </cell>
          <cell r="DF30">
            <v>1.76</v>
          </cell>
          <cell r="DG30">
            <v>0.06</v>
          </cell>
          <cell r="DH30">
            <v>1.7</v>
          </cell>
          <cell r="DI30" t="str">
            <v>AC262891G0</v>
          </cell>
          <cell r="DJ30">
            <v>2</v>
          </cell>
          <cell r="DK30">
            <v>1.85</v>
          </cell>
          <cell r="DL30">
            <v>1.76</v>
          </cell>
        </row>
        <row r="31">
          <cell r="B31" t="str">
            <v>0013-1</v>
          </cell>
          <cell r="C31" t="str">
            <v>ACETAMINOPHEN (EQ TO PARACETAMOL) +MEPHENOXALONE</v>
          </cell>
          <cell r="D31" t="str">
            <v>450 MG+200 MG</v>
          </cell>
          <cell r="E31" t="str">
            <v xml:space="preserve"> </v>
          </cell>
          <cell r="F31" t="str">
            <v>TAB</v>
          </cell>
          <cell r="H31" t="str">
            <v>TALLSEA TABLETS"S.C."(鋁箔/膠箔)</v>
          </cell>
          <cell r="I31" t="str">
            <v>"十全"通息錠</v>
          </cell>
          <cell r="J31" t="str">
            <v>1000</v>
          </cell>
          <cell r="K31" t="str">
            <v>十全</v>
          </cell>
          <cell r="L31" t="str">
            <v>衛署藥製字第049593號</v>
          </cell>
          <cell r="N31">
            <v>341863</v>
          </cell>
          <cell r="O31" t="str">
            <v>AC495931G0</v>
          </cell>
          <cell r="P31">
            <v>2</v>
          </cell>
          <cell r="Q31">
            <v>1.87</v>
          </cell>
          <cell r="R31">
            <v>1.72</v>
          </cell>
          <cell r="S31" t="str">
            <v>契約價格</v>
          </cell>
          <cell r="T31">
            <v>0.06</v>
          </cell>
          <cell r="U31">
            <v>1.66</v>
          </cell>
          <cell r="V31">
            <v>15200</v>
          </cell>
          <cell r="W31" t="str">
            <v>0049</v>
          </cell>
          <cell r="X31" t="str">
            <v>50815851</v>
          </cell>
          <cell r="Y31" t="str">
            <v>輝達藥品有限公司</v>
          </cell>
          <cell r="Z31" t="str">
            <v>04-23781392</v>
          </cell>
          <cell r="AA31" t="str">
            <v xml:space="preserve"> </v>
          </cell>
          <cell r="AB31" t="str">
            <v>04-23767196</v>
          </cell>
          <cell r="AC31" t="str">
            <v>403</v>
          </cell>
          <cell r="AD31" t="str">
            <v>臺中市西區公舘里懷寧街10號</v>
          </cell>
          <cell r="AE31" t="str">
            <v>吳宜芬</v>
          </cell>
          <cell r="AF31" t="str">
            <v>0921788776</v>
          </cell>
          <cell r="AG31" t="str">
            <v>huida600@gmail.com</v>
          </cell>
          <cell r="AJ31" t="str">
            <v>65 國產 Taiwan</v>
          </cell>
          <cell r="AK31" t="str">
            <v>健保</v>
          </cell>
          <cell r="AL31">
            <v>6.5</v>
          </cell>
          <cell r="AM31">
            <v>8</v>
          </cell>
          <cell r="AN31" t="str">
            <v>等比</v>
          </cell>
          <cell r="BA31" t="str">
            <v>AC495931G0</v>
          </cell>
          <cell r="BB31">
            <v>2</v>
          </cell>
          <cell r="BC31">
            <v>1.87</v>
          </cell>
          <cell r="BD31">
            <v>1.72</v>
          </cell>
          <cell r="BE31">
            <v>0.06</v>
          </cell>
          <cell r="BF31">
            <v>1.66</v>
          </cell>
          <cell r="BG31" t="str">
            <v>AC495931G0</v>
          </cell>
          <cell r="BH31">
            <v>2</v>
          </cell>
          <cell r="BI31">
            <v>1.87</v>
          </cell>
          <cell r="BJ31">
            <v>1.72</v>
          </cell>
          <cell r="BK31">
            <v>0.06</v>
          </cell>
          <cell r="BL31">
            <v>1.66</v>
          </cell>
          <cell r="BM31" t="str">
            <v>AC495931G0</v>
          </cell>
          <cell r="BN31">
            <v>2</v>
          </cell>
          <cell r="BO31">
            <v>1.87</v>
          </cell>
          <cell r="BP31">
            <v>1.72</v>
          </cell>
          <cell r="BQ31">
            <v>0.06</v>
          </cell>
          <cell r="BR31">
            <v>1.66</v>
          </cell>
          <cell r="BS31" t="str">
            <v>AC495931G0</v>
          </cell>
          <cell r="BT31">
            <v>2</v>
          </cell>
          <cell r="BU31">
            <v>1.87</v>
          </cell>
          <cell r="BV31">
            <v>1.72</v>
          </cell>
          <cell r="BW31">
            <v>0.06</v>
          </cell>
          <cell r="BX31">
            <v>1.66</v>
          </cell>
          <cell r="BY31" t="str">
            <v>AC495931G0</v>
          </cell>
          <cell r="BZ31">
            <v>2</v>
          </cell>
          <cell r="CA31">
            <v>1.87</v>
          </cell>
          <cell r="CB31">
            <v>1.72</v>
          </cell>
          <cell r="CC31">
            <v>0.06</v>
          </cell>
          <cell r="CD31">
            <v>1.66</v>
          </cell>
          <cell r="CE31" t="str">
            <v>AC495931G0</v>
          </cell>
          <cell r="CF31">
            <v>2</v>
          </cell>
          <cell r="CG31">
            <v>1.87</v>
          </cell>
          <cell r="CH31">
            <v>1.72</v>
          </cell>
          <cell r="CI31">
            <v>0.06</v>
          </cell>
          <cell r="CJ31">
            <v>1.66</v>
          </cell>
          <cell r="CK31" t="str">
            <v>AC495931G0</v>
          </cell>
          <cell r="CL31">
            <v>2</v>
          </cell>
          <cell r="CM31">
            <v>1.87</v>
          </cell>
          <cell r="CN31">
            <v>1.72</v>
          </cell>
          <cell r="CO31">
            <v>0.06</v>
          </cell>
          <cell r="CP31">
            <v>1.66</v>
          </cell>
          <cell r="CQ31" t="str">
            <v>AC495931G0</v>
          </cell>
          <cell r="CR31">
            <v>2</v>
          </cell>
          <cell r="CS31">
            <v>1.87</v>
          </cell>
          <cell r="CT31">
            <v>1.72</v>
          </cell>
          <cell r="CU31">
            <v>0.06</v>
          </cell>
          <cell r="CV31">
            <v>1.66</v>
          </cell>
          <cell r="CW31" t="str">
            <v>AC495931G0</v>
          </cell>
          <cell r="CX31">
            <v>2</v>
          </cell>
          <cell r="CY31">
            <v>1.87</v>
          </cell>
          <cell r="CZ31">
            <v>1.72</v>
          </cell>
          <cell r="DA31">
            <v>0.06</v>
          </cell>
          <cell r="DB31">
            <v>1.66</v>
          </cell>
          <cell r="DC31" t="str">
            <v>AC495931G0</v>
          </cell>
          <cell r="DD31">
            <v>2</v>
          </cell>
          <cell r="DE31">
            <v>1.87</v>
          </cell>
          <cell r="DF31">
            <v>1.72</v>
          </cell>
          <cell r="DG31">
            <v>0.06</v>
          </cell>
          <cell r="DH31">
            <v>1.66</v>
          </cell>
          <cell r="DI31" t="str">
            <v>AC495931G0</v>
          </cell>
          <cell r="DJ31">
            <v>2</v>
          </cell>
          <cell r="DK31">
            <v>1.87</v>
          </cell>
          <cell r="DL31">
            <v>1.72</v>
          </cell>
        </row>
        <row r="32">
          <cell r="B32" t="str">
            <v>0013-2</v>
          </cell>
          <cell r="C32" t="str">
            <v>ACETAMINOPHEN (EQ TO PARACETAMOL) +MEPHENOXALONE</v>
          </cell>
          <cell r="D32" t="str">
            <v>450 MG+200 MG</v>
          </cell>
          <cell r="E32" t="str">
            <v xml:space="preserve"> </v>
          </cell>
          <cell r="F32" t="str">
            <v>TAB</v>
          </cell>
          <cell r="H32" t="str">
            <v>MUSINE TABLETS</v>
          </cell>
          <cell r="I32" t="str">
            <v>肌舒服錠</v>
          </cell>
          <cell r="J32" t="str">
            <v>1000</v>
          </cell>
          <cell r="K32" t="str">
            <v>華興化學製藥廠股份有限公司</v>
          </cell>
          <cell r="L32" t="str">
            <v>衛署藥製字第057226號</v>
          </cell>
          <cell r="N32">
            <v>341863</v>
          </cell>
          <cell r="O32" t="str">
            <v>AC572261G0</v>
          </cell>
          <cell r="P32">
            <v>2</v>
          </cell>
          <cell r="Q32">
            <v>1.9</v>
          </cell>
          <cell r="R32">
            <v>1.75</v>
          </cell>
          <cell r="S32" t="str">
            <v>契約價格</v>
          </cell>
          <cell r="T32">
            <v>0.06</v>
          </cell>
          <cell r="U32">
            <v>1.69</v>
          </cell>
          <cell r="V32">
            <v>15200</v>
          </cell>
          <cell r="W32" t="str">
            <v>0219</v>
          </cell>
          <cell r="X32" t="str">
            <v>86289419</v>
          </cell>
          <cell r="Y32" t="str">
            <v>馥安國際股份有限公司</v>
          </cell>
          <cell r="Z32" t="str">
            <v>02-28361318</v>
          </cell>
          <cell r="AA32" t="str">
            <v>12</v>
          </cell>
          <cell r="AB32" t="str">
            <v>02-28361618</v>
          </cell>
          <cell r="AC32" t="str">
            <v>111</v>
          </cell>
          <cell r="AD32" t="str">
            <v>臺北市士林區忠誠路2段21巷49號1樓</v>
          </cell>
          <cell r="AE32" t="str">
            <v>林信宏</v>
          </cell>
          <cell r="AF32" t="str">
            <v>0919931260</v>
          </cell>
          <cell r="AG32" t="str">
            <v>maxwell.ep@msa.hinet.net</v>
          </cell>
          <cell r="AJ32" t="str">
            <v>65 國產 Taiwan</v>
          </cell>
          <cell r="AK32" t="str">
            <v>健保</v>
          </cell>
          <cell r="AL32">
            <v>5</v>
          </cell>
          <cell r="AM32">
            <v>8</v>
          </cell>
          <cell r="AN32" t="str">
            <v>等比</v>
          </cell>
          <cell r="BA32" t="str">
            <v>AC572261G0</v>
          </cell>
          <cell r="BB32">
            <v>2</v>
          </cell>
          <cell r="BC32">
            <v>1.9</v>
          </cell>
          <cell r="BD32">
            <v>1.75</v>
          </cell>
          <cell r="BE32">
            <v>0.06</v>
          </cell>
          <cell r="BF32">
            <v>1.69</v>
          </cell>
          <cell r="BG32" t="str">
            <v>AC572261G0</v>
          </cell>
          <cell r="BH32">
            <v>2</v>
          </cell>
          <cell r="BI32">
            <v>1.9</v>
          </cell>
          <cell r="BJ32">
            <v>1.75</v>
          </cell>
          <cell r="BK32">
            <v>0.06</v>
          </cell>
          <cell r="BL32">
            <v>1.69</v>
          </cell>
          <cell r="BM32" t="str">
            <v>AC572261G0</v>
          </cell>
          <cell r="BN32">
            <v>2</v>
          </cell>
          <cell r="BO32">
            <v>1.9</v>
          </cell>
          <cell r="BP32">
            <v>1.75</v>
          </cell>
          <cell r="BQ32">
            <v>0.06</v>
          </cell>
          <cell r="BR32">
            <v>1.69</v>
          </cell>
          <cell r="BS32" t="str">
            <v>AC572261G0</v>
          </cell>
          <cell r="BT32">
            <v>2</v>
          </cell>
          <cell r="BU32">
            <v>1.9</v>
          </cell>
          <cell r="BV32">
            <v>1.75</v>
          </cell>
          <cell r="BW32">
            <v>0.06</v>
          </cell>
          <cell r="BX32">
            <v>1.69</v>
          </cell>
          <cell r="BY32" t="str">
            <v>AC572261G0</v>
          </cell>
          <cell r="BZ32">
            <v>2</v>
          </cell>
          <cell r="CA32">
            <v>1.9</v>
          </cell>
          <cell r="CB32">
            <v>1.75</v>
          </cell>
          <cell r="CC32">
            <v>0.06</v>
          </cell>
          <cell r="CD32">
            <v>1.69</v>
          </cell>
          <cell r="CE32" t="str">
            <v>AC572261G0</v>
          </cell>
          <cell r="CF32">
            <v>2</v>
          </cell>
          <cell r="CG32">
            <v>1.9</v>
          </cell>
          <cell r="CH32">
            <v>1.75</v>
          </cell>
          <cell r="CI32">
            <v>0.06</v>
          </cell>
          <cell r="CJ32">
            <v>1.69</v>
          </cell>
          <cell r="CK32" t="str">
            <v>AC572261G0</v>
          </cell>
          <cell r="CL32">
            <v>2</v>
          </cell>
          <cell r="CM32">
            <v>1.9</v>
          </cell>
          <cell r="CN32">
            <v>1.75</v>
          </cell>
          <cell r="CO32">
            <v>0.06</v>
          </cell>
          <cell r="CP32">
            <v>1.69</v>
          </cell>
          <cell r="CQ32" t="str">
            <v>AC572261G0</v>
          </cell>
          <cell r="CR32">
            <v>2</v>
          </cell>
          <cell r="CS32">
            <v>1.9</v>
          </cell>
          <cell r="CT32">
            <v>1.75</v>
          </cell>
          <cell r="CU32">
            <v>0.06</v>
          </cell>
          <cell r="CV32">
            <v>1.69</v>
          </cell>
          <cell r="CW32" t="str">
            <v>AC572261G0</v>
          </cell>
          <cell r="CX32">
            <v>2</v>
          </cell>
          <cell r="CY32">
            <v>1.9</v>
          </cell>
          <cell r="CZ32">
            <v>1.75</v>
          </cell>
          <cell r="DA32">
            <v>0.06</v>
          </cell>
          <cell r="DB32">
            <v>1.69</v>
          </cell>
          <cell r="DC32" t="str">
            <v>AC572261G0</v>
          </cell>
          <cell r="DD32">
            <v>2</v>
          </cell>
          <cell r="DE32">
            <v>1.9</v>
          </cell>
          <cell r="DF32">
            <v>1.75</v>
          </cell>
          <cell r="DG32">
            <v>0.06</v>
          </cell>
          <cell r="DH32">
            <v>1.69</v>
          </cell>
          <cell r="DI32" t="str">
            <v>AC572261G0</v>
          </cell>
          <cell r="DJ32">
            <v>2</v>
          </cell>
          <cell r="DK32">
            <v>1.9</v>
          </cell>
          <cell r="DL32">
            <v>1.75</v>
          </cell>
        </row>
        <row r="33">
          <cell r="B33" t="str">
            <v>0014-1</v>
          </cell>
          <cell r="C33" t="str">
            <v>ACETYLCYSTEINE</v>
          </cell>
          <cell r="D33" t="str">
            <v>40 MG/GM</v>
          </cell>
          <cell r="E33" t="str">
            <v>2.5 GM</v>
          </cell>
          <cell r="F33" t="str">
            <v>PKG</v>
          </cell>
          <cell r="H33" t="str">
            <v>ACTEIN GRANULES 40MG/GM</v>
          </cell>
          <cell r="I33" t="str">
            <v>愛克痰顆粒40毫克/公克</v>
          </cell>
          <cell r="J33" t="str">
            <v>200</v>
          </cell>
          <cell r="K33" t="str">
            <v>健喬信元委託優良化學</v>
          </cell>
          <cell r="L33" t="str">
            <v>衛署藥製字第032323號</v>
          </cell>
          <cell r="N33">
            <v>520926</v>
          </cell>
          <cell r="O33" t="str">
            <v>A032323114</v>
          </cell>
          <cell r="P33">
            <v>1.58</v>
          </cell>
          <cell r="Q33">
            <v>1.57</v>
          </cell>
          <cell r="R33">
            <v>1.49</v>
          </cell>
          <cell r="S33" t="str">
            <v>否</v>
          </cell>
          <cell r="T33">
            <v>0</v>
          </cell>
          <cell r="U33">
            <v>1.49</v>
          </cell>
          <cell r="V33">
            <v>23200</v>
          </cell>
          <cell r="W33" t="str">
            <v>0173</v>
          </cell>
          <cell r="X33" t="str">
            <v>50858226</v>
          </cell>
          <cell r="Y33" t="str">
            <v>萬海藥業股份有限公司</v>
          </cell>
          <cell r="Z33" t="str">
            <v>02-87978567</v>
          </cell>
          <cell r="AA33" t="str">
            <v>250</v>
          </cell>
          <cell r="AB33" t="str">
            <v>02-87978568</v>
          </cell>
          <cell r="AC33" t="str">
            <v>115</v>
          </cell>
          <cell r="AD33" t="str">
            <v>臺北市內湖區港墘路82巷7弄13號1樓</v>
          </cell>
          <cell r="AE33" t="str">
            <v>范寶蘭</v>
          </cell>
          <cell r="AF33" t="str">
            <v>0926765991</v>
          </cell>
          <cell r="AG33" t="str">
            <v>megasa@megapharm.com.tw</v>
          </cell>
          <cell r="AJ33" t="str">
            <v>65 國產 Taiwan</v>
          </cell>
          <cell r="AK33" t="str">
            <v>健保</v>
          </cell>
          <cell r="AL33">
            <v>0.5</v>
          </cell>
          <cell r="AM33">
            <v>5</v>
          </cell>
          <cell r="AN33" t="str">
            <v>等比</v>
          </cell>
          <cell r="BA33" t="str">
            <v>A032323114</v>
          </cell>
          <cell r="BB33">
            <v>1.58</v>
          </cell>
          <cell r="BC33">
            <v>1.57</v>
          </cell>
          <cell r="BD33">
            <v>1.49</v>
          </cell>
          <cell r="BE33">
            <v>0</v>
          </cell>
          <cell r="BF33">
            <v>1.49</v>
          </cell>
          <cell r="BG33" t="str">
            <v>A032323114</v>
          </cell>
          <cell r="BH33">
            <v>1.58</v>
          </cell>
          <cell r="BI33">
            <v>1.57</v>
          </cell>
          <cell r="BJ33">
            <v>1.49</v>
          </cell>
          <cell r="BK33">
            <v>0</v>
          </cell>
          <cell r="BL33">
            <v>1.49</v>
          </cell>
          <cell r="BM33" t="str">
            <v>A032323114</v>
          </cell>
          <cell r="BN33">
            <v>1.58</v>
          </cell>
          <cell r="BO33">
            <v>1.57</v>
          </cell>
          <cell r="BP33">
            <v>1.49</v>
          </cell>
          <cell r="BQ33">
            <v>0</v>
          </cell>
          <cell r="BR33">
            <v>1.49</v>
          </cell>
          <cell r="BS33" t="str">
            <v>A032323114</v>
          </cell>
          <cell r="BT33">
            <v>1.58</v>
          </cell>
          <cell r="BU33">
            <v>1.57</v>
          </cell>
          <cell r="BV33">
            <v>1.49</v>
          </cell>
          <cell r="BW33">
            <v>0</v>
          </cell>
          <cell r="BX33">
            <v>1.49</v>
          </cell>
          <cell r="BY33" t="str">
            <v>A032323114</v>
          </cell>
          <cell r="BZ33">
            <v>1.58</v>
          </cell>
          <cell r="CA33">
            <v>1.57</v>
          </cell>
          <cell r="CB33">
            <v>1.49</v>
          </cell>
          <cell r="CC33">
            <v>0</v>
          </cell>
          <cell r="CD33">
            <v>1.49</v>
          </cell>
          <cell r="CE33" t="str">
            <v>A032323114</v>
          </cell>
          <cell r="CF33">
            <v>1.58</v>
          </cell>
          <cell r="CG33">
            <v>1.57</v>
          </cell>
          <cell r="CH33">
            <v>1.49</v>
          </cell>
          <cell r="CI33">
            <v>0</v>
          </cell>
          <cell r="CJ33">
            <v>1.49</v>
          </cell>
          <cell r="CK33" t="str">
            <v>A032323114</v>
          </cell>
          <cell r="CL33">
            <v>1.58</v>
          </cell>
          <cell r="CM33">
            <v>1.57</v>
          </cell>
          <cell r="CN33">
            <v>1.49</v>
          </cell>
          <cell r="CO33">
            <v>0</v>
          </cell>
          <cell r="CP33">
            <v>1.49</v>
          </cell>
          <cell r="CQ33" t="str">
            <v>A032323114</v>
          </cell>
          <cell r="CR33">
            <v>1.58</v>
          </cell>
          <cell r="CS33">
            <v>1.57</v>
          </cell>
          <cell r="CT33">
            <v>1.49</v>
          </cell>
          <cell r="CU33">
            <v>0</v>
          </cell>
          <cell r="CV33">
            <v>1.49</v>
          </cell>
          <cell r="CW33" t="str">
            <v>A032323114</v>
          </cell>
          <cell r="CX33">
            <v>1.58</v>
          </cell>
          <cell r="CY33">
            <v>1.57</v>
          </cell>
          <cell r="CZ33">
            <v>1.49</v>
          </cell>
          <cell r="DA33">
            <v>0</v>
          </cell>
          <cell r="DB33">
            <v>1.49</v>
          </cell>
          <cell r="DC33" t="str">
            <v>A032323114</v>
          </cell>
          <cell r="DD33">
            <v>1.58</v>
          </cell>
          <cell r="DE33">
            <v>1.57</v>
          </cell>
          <cell r="DF33">
            <v>1.49</v>
          </cell>
          <cell r="DG33">
            <v>0</v>
          </cell>
          <cell r="DH33">
            <v>1.49</v>
          </cell>
          <cell r="DI33" t="str">
            <v>A032323114</v>
          </cell>
          <cell r="DJ33">
            <v>1.58</v>
          </cell>
          <cell r="DK33">
            <v>1.57</v>
          </cell>
          <cell r="DL33">
            <v>1.49</v>
          </cell>
        </row>
        <row r="34">
          <cell r="B34" t="str">
            <v>0015-1</v>
          </cell>
          <cell r="C34" t="str">
            <v>ACETYLCYSTEINE</v>
          </cell>
          <cell r="D34" t="str">
            <v>200 MG</v>
          </cell>
          <cell r="E34" t="str">
            <v xml:space="preserve"> </v>
          </cell>
          <cell r="F34" t="str">
            <v>CAP</v>
          </cell>
          <cell r="H34" t="str">
            <v>Acetin Capsules 200mg</v>
          </cell>
          <cell r="I34" t="str">
            <v>膿化清膠囊200毫克</v>
          </cell>
          <cell r="J34" t="str">
            <v>1000</v>
          </cell>
          <cell r="K34" t="str">
            <v>美亞</v>
          </cell>
          <cell r="L34" t="str">
            <v>衛署藥製字第025939號</v>
          </cell>
          <cell r="N34">
            <v>1385249</v>
          </cell>
          <cell r="O34" t="str">
            <v>A025939100</v>
          </cell>
          <cell r="P34">
            <v>2.1800000000000002</v>
          </cell>
          <cell r="Q34">
            <v>1.96</v>
          </cell>
          <cell r="R34">
            <v>1.86</v>
          </cell>
          <cell r="S34" t="str">
            <v>契約價格</v>
          </cell>
          <cell r="T34">
            <v>0.06</v>
          </cell>
          <cell r="U34">
            <v>1.8</v>
          </cell>
          <cell r="V34">
            <v>36000</v>
          </cell>
          <cell r="W34" t="str">
            <v>0091</v>
          </cell>
          <cell r="X34" t="str">
            <v>86096692</v>
          </cell>
          <cell r="Y34" t="str">
            <v>台灣美亞藥品股份有限公司</v>
          </cell>
          <cell r="Z34" t="str">
            <v>04-23265827</v>
          </cell>
          <cell r="AA34" t="str">
            <v xml:space="preserve"> </v>
          </cell>
          <cell r="AB34" t="str">
            <v>04-23265829</v>
          </cell>
          <cell r="AC34" t="str">
            <v>403</v>
          </cell>
          <cell r="AD34" t="str">
            <v>臺中市西區精忠街15號1樓</v>
          </cell>
          <cell r="AE34" t="str">
            <v>陳漢鑫</v>
          </cell>
          <cell r="AF34" t="str">
            <v>0970158268</v>
          </cell>
          <cell r="AG34" t="str">
            <v>w335068@yahoo.com.tw</v>
          </cell>
          <cell r="AJ34" t="str">
            <v>65 國產 Taiwan</v>
          </cell>
          <cell r="AK34" t="str">
            <v>健保</v>
          </cell>
          <cell r="AL34">
            <v>10</v>
          </cell>
          <cell r="AM34">
            <v>5.01</v>
          </cell>
          <cell r="AN34" t="str">
            <v>等比</v>
          </cell>
          <cell r="BA34" t="str">
            <v>A025939100</v>
          </cell>
          <cell r="BB34">
            <v>2.1800000000000002</v>
          </cell>
          <cell r="BC34">
            <v>1.96</v>
          </cell>
          <cell r="BD34">
            <v>1.86</v>
          </cell>
          <cell r="BE34">
            <v>0.06</v>
          </cell>
          <cell r="BF34">
            <v>1.8</v>
          </cell>
          <cell r="BG34" t="str">
            <v>A025939100</v>
          </cell>
          <cell r="BH34">
            <v>2.1800000000000002</v>
          </cell>
          <cell r="BI34">
            <v>1.96</v>
          </cell>
          <cell r="BJ34">
            <v>1.86</v>
          </cell>
          <cell r="BK34">
            <v>0.06</v>
          </cell>
          <cell r="BL34">
            <v>1.8</v>
          </cell>
          <cell r="BM34" t="str">
            <v>A025939100</v>
          </cell>
          <cell r="BN34">
            <v>2.1800000000000002</v>
          </cell>
          <cell r="BO34">
            <v>1.96</v>
          </cell>
          <cell r="BP34">
            <v>1.86</v>
          </cell>
          <cell r="BQ34">
            <v>0.06</v>
          </cell>
          <cell r="BR34">
            <v>1.8</v>
          </cell>
          <cell r="BS34" t="str">
            <v>A025939100</v>
          </cell>
          <cell r="BT34">
            <v>2.1800000000000002</v>
          </cell>
          <cell r="BU34">
            <v>1.96</v>
          </cell>
          <cell r="BV34">
            <v>1.86</v>
          </cell>
          <cell r="BW34">
            <v>0.06</v>
          </cell>
          <cell r="BX34">
            <v>1.8</v>
          </cell>
          <cell r="BY34" t="str">
            <v>A025939100</v>
          </cell>
          <cell r="BZ34">
            <v>2.1800000000000002</v>
          </cell>
          <cell r="CA34">
            <v>1.96</v>
          </cell>
          <cell r="CB34">
            <v>1.86</v>
          </cell>
          <cell r="CC34">
            <v>0.06</v>
          </cell>
          <cell r="CD34">
            <v>1.8</v>
          </cell>
          <cell r="CE34" t="str">
            <v>A025939100</v>
          </cell>
          <cell r="CF34">
            <v>2.1800000000000002</v>
          </cell>
          <cell r="CG34">
            <v>1.96</v>
          </cell>
          <cell r="CH34">
            <v>1.86</v>
          </cell>
          <cell r="CI34">
            <v>0.06</v>
          </cell>
          <cell r="CJ34">
            <v>1.8</v>
          </cell>
          <cell r="CK34" t="str">
            <v>A025939100</v>
          </cell>
          <cell r="CL34">
            <v>2.1800000000000002</v>
          </cell>
          <cell r="CM34">
            <v>1.96</v>
          </cell>
          <cell r="CN34">
            <v>1.86</v>
          </cell>
          <cell r="CO34">
            <v>0.06</v>
          </cell>
          <cell r="CP34">
            <v>1.8</v>
          </cell>
          <cell r="CQ34" t="str">
            <v>A025939100</v>
          </cell>
          <cell r="CR34">
            <v>2.1800000000000002</v>
          </cell>
          <cell r="CS34">
            <v>1.96</v>
          </cell>
          <cell r="CT34">
            <v>1.86</v>
          </cell>
          <cell r="CU34">
            <v>0.06</v>
          </cell>
          <cell r="CV34">
            <v>1.8</v>
          </cell>
          <cell r="CW34" t="str">
            <v>A025939100</v>
          </cell>
          <cell r="CX34">
            <v>2.1800000000000002</v>
          </cell>
          <cell r="CY34">
            <v>1.96</v>
          </cell>
          <cell r="CZ34">
            <v>1.86</v>
          </cell>
          <cell r="DA34">
            <v>0.06</v>
          </cell>
          <cell r="DB34">
            <v>1.8</v>
          </cell>
          <cell r="DC34" t="str">
            <v>A025939100</v>
          </cell>
          <cell r="DD34">
            <v>2.1800000000000002</v>
          </cell>
          <cell r="DE34">
            <v>1.96</v>
          </cell>
          <cell r="DF34">
            <v>1.86</v>
          </cell>
          <cell r="DG34">
            <v>0.06</v>
          </cell>
          <cell r="DH34">
            <v>1.8</v>
          </cell>
          <cell r="DI34" t="str">
            <v>A025939100</v>
          </cell>
          <cell r="DJ34">
            <v>2.1800000000000002</v>
          </cell>
          <cell r="DK34">
            <v>1.96</v>
          </cell>
          <cell r="DL34">
            <v>1.86</v>
          </cell>
        </row>
        <row r="35">
          <cell r="B35" t="str">
            <v>0015-2</v>
          </cell>
          <cell r="C35" t="str">
            <v>ACETYLCYSTEINE</v>
          </cell>
          <cell r="D35" t="str">
            <v>200 MG</v>
          </cell>
          <cell r="E35" t="str">
            <v xml:space="preserve"> </v>
          </cell>
          <cell r="F35" t="str">
            <v>CAP</v>
          </cell>
          <cell r="H35" t="str">
            <v>FLUTAFIN CAPSULE 200MG (ACETYLCYSTEINE)</v>
          </cell>
          <cell r="I35" t="str">
            <v>化痰能膠囊２００毫克（乙醯半胱胺酸）</v>
          </cell>
          <cell r="J35" t="str">
            <v>1000</v>
          </cell>
          <cell r="K35" t="str">
            <v>西德有機</v>
          </cell>
          <cell r="L35" t="str">
            <v>衛署藥製字第030873號</v>
          </cell>
          <cell r="N35">
            <v>1385249</v>
          </cell>
          <cell r="O35" t="str">
            <v>A030873100</v>
          </cell>
          <cell r="P35">
            <v>2.1800000000000002</v>
          </cell>
          <cell r="Q35">
            <v>2.0699999999999998</v>
          </cell>
          <cell r="R35">
            <v>1.86</v>
          </cell>
          <cell r="S35" t="str">
            <v>否</v>
          </cell>
          <cell r="T35">
            <v>0</v>
          </cell>
          <cell r="U35">
            <v>1.86</v>
          </cell>
          <cell r="V35">
            <v>36000</v>
          </cell>
          <cell r="W35" t="str">
            <v>0016</v>
          </cell>
          <cell r="X35" t="str">
            <v>35152903</v>
          </cell>
          <cell r="Y35" t="str">
            <v>西德有機化學藥品股份有限公司</v>
          </cell>
          <cell r="Z35" t="str">
            <v>02-22981555</v>
          </cell>
          <cell r="AA35" t="str">
            <v>612</v>
          </cell>
          <cell r="AB35" t="str">
            <v>02-22981565</v>
          </cell>
          <cell r="AC35" t="str">
            <v>241</v>
          </cell>
          <cell r="AD35" t="str">
            <v>新北市三重區中正北路560巷36號</v>
          </cell>
          <cell r="AE35" t="str">
            <v>石志蕙</v>
          </cell>
          <cell r="AF35" t="str">
            <v>0927261800</v>
          </cell>
          <cell r="AG35" t="str">
            <v>shiow@nt.healthcare.com.tw</v>
          </cell>
          <cell r="AJ35" t="str">
            <v>65 國產 Taiwan</v>
          </cell>
          <cell r="AK35" t="str">
            <v>健保</v>
          </cell>
          <cell r="AL35">
            <v>5</v>
          </cell>
          <cell r="AM35">
            <v>10</v>
          </cell>
          <cell r="AN35" t="str">
            <v>等比</v>
          </cell>
          <cell r="BA35" t="str">
            <v>A030873100</v>
          </cell>
          <cell r="BB35">
            <v>2.1800000000000002</v>
          </cell>
          <cell r="BC35">
            <v>2.0699999999999998</v>
          </cell>
          <cell r="BD35">
            <v>1.86</v>
          </cell>
          <cell r="BE35">
            <v>0</v>
          </cell>
          <cell r="BF35">
            <v>1.86</v>
          </cell>
          <cell r="BG35" t="str">
            <v>A030873100</v>
          </cell>
          <cell r="BH35">
            <v>2.1800000000000002</v>
          </cell>
          <cell r="BI35">
            <v>2.0699999999999998</v>
          </cell>
          <cell r="BJ35">
            <v>1.86</v>
          </cell>
          <cell r="BK35">
            <v>0</v>
          </cell>
          <cell r="BL35">
            <v>1.86</v>
          </cell>
          <cell r="BM35" t="str">
            <v>A030873100</v>
          </cell>
          <cell r="BN35">
            <v>2.1800000000000002</v>
          </cell>
          <cell r="BO35">
            <v>2.0699999999999998</v>
          </cell>
          <cell r="BP35">
            <v>1.86</v>
          </cell>
          <cell r="BQ35">
            <v>0</v>
          </cell>
          <cell r="BR35">
            <v>1.86</v>
          </cell>
          <cell r="BS35" t="str">
            <v>A030873100</v>
          </cell>
          <cell r="BT35">
            <v>2.1800000000000002</v>
          </cell>
          <cell r="BU35">
            <v>2.0699999999999998</v>
          </cell>
          <cell r="BV35">
            <v>1.86</v>
          </cell>
          <cell r="BW35">
            <v>0</v>
          </cell>
          <cell r="BX35">
            <v>1.86</v>
          </cell>
          <cell r="BY35" t="str">
            <v>A030873100</v>
          </cell>
          <cell r="BZ35">
            <v>2.1800000000000002</v>
          </cell>
          <cell r="CA35">
            <v>2.0699999999999998</v>
          </cell>
          <cell r="CB35">
            <v>1.86</v>
          </cell>
          <cell r="CC35">
            <v>0</v>
          </cell>
          <cell r="CD35">
            <v>1.86</v>
          </cell>
          <cell r="CE35" t="str">
            <v>A030873100</v>
          </cell>
          <cell r="CF35">
            <v>2.1800000000000002</v>
          </cell>
          <cell r="CG35">
            <v>2.0699999999999998</v>
          </cell>
          <cell r="CH35">
            <v>1.86</v>
          </cell>
          <cell r="CI35">
            <v>0</v>
          </cell>
          <cell r="CJ35">
            <v>1.86</v>
          </cell>
          <cell r="CK35" t="str">
            <v>A030873100</v>
          </cell>
          <cell r="CL35">
            <v>2.1800000000000002</v>
          </cell>
          <cell r="CM35">
            <v>2.0699999999999998</v>
          </cell>
          <cell r="CN35">
            <v>1.86</v>
          </cell>
          <cell r="CO35">
            <v>0</v>
          </cell>
          <cell r="CP35">
            <v>1.86</v>
          </cell>
          <cell r="CQ35" t="str">
            <v>A030873100</v>
          </cell>
          <cell r="CR35">
            <v>2.1800000000000002</v>
          </cell>
          <cell r="CS35">
            <v>2.0699999999999998</v>
          </cell>
          <cell r="CT35">
            <v>1.86</v>
          </cell>
          <cell r="CU35">
            <v>0</v>
          </cell>
          <cell r="CV35">
            <v>1.86</v>
          </cell>
          <cell r="CW35" t="str">
            <v>A030873100</v>
          </cell>
          <cell r="CX35">
            <v>2.1800000000000002</v>
          </cell>
          <cell r="CY35">
            <v>2.0699999999999998</v>
          </cell>
          <cell r="CZ35">
            <v>1.86</v>
          </cell>
          <cell r="DA35">
            <v>0</v>
          </cell>
          <cell r="DB35">
            <v>1.86</v>
          </cell>
          <cell r="DC35" t="str">
            <v>A030873100</v>
          </cell>
          <cell r="DD35">
            <v>2.1800000000000002</v>
          </cell>
          <cell r="DE35">
            <v>2.0699999999999998</v>
          </cell>
          <cell r="DF35">
            <v>1.86</v>
          </cell>
          <cell r="DG35">
            <v>0</v>
          </cell>
          <cell r="DH35">
            <v>1.86</v>
          </cell>
          <cell r="DI35" t="str">
            <v>A030873100</v>
          </cell>
          <cell r="DJ35">
            <v>2.1800000000000002</v>
          </cell>
          <cell r="DK35">
            <v>2.0699999999999998</v>
          </cell>
          <cell r="DL35">
            <v>1.86</v>
          </cell>
        </row>
        <row r="36">
          <cell r="B36" t="str">
            <v>0016-1</v>
          </cell>
          <cell r="C36" t="str">
            <v>ACETYLCYSTEINE</v>
          </cell>
          <cell r="D36" t="str">
            <v>600 MG</v>
          </cell>
          <cell r="E36" t="str">
            <v xml:space="preserve"> </v>
          </cell>
          <cell r="F36" t="str">
            <v>TAB</v>
          </cell>
          <cell r="H36" t="str">
            <v>ACTEIN EFFERVESCENT TABLETS 600MG</v>
          </cell>
          <cell r="I36" t="str">
            <v>愛克痰發泡錠600毫克</v>
          </cell>
          <cell r="J36" t="str">
            <v>28</v>
          </cell>
          <cell r="K36" t="str">
            <v>健喬信元醫藥生技股份有限公司-健喬廠</v>
          </cell>
          <cell r="L36" t="str">
            <v>衛署藥製字第045993號</v>
          </cell>
          <cell r="N36">
            <v>6745073</v>
          </cell>
          <cell r="O36" t="str">
            <v>AB45993100</v>
          </cell>
          <cell r="P36">
            <v>5.4</v>
          </cell>
          <cell r="Q36">
            <v>4.8600000000000003</v>
          </cell>
          <cell r="R36">
            <v>4.2300000000000004</v>
          </cell>
          <cell r="S36" t="str">
            <v>契約價格</v>
          </cell>
          <cell r="T36">
            <v>0.15</v>
          </cell>
          <cell r="U36">
            <v>4.08</v>
          </cell>
          <cell r="V36">
            <v>163100</v>
          </cell>
          <cell r="W36" t="str">
            <v>0173</v>
          </cell>
          <cell r="X36" t="str">
            <v>50858226</v>
          </cell>
          <cell r="Y36" t="str">
            <v>萬海藥業股份有限公司</v>
          </cell>
          <cell r="Z36" t="str">
            <v>02-87978567</v>
          </cell>
          <cell r="AA36" t="str">
            <v>250</v>
          </cell>
          <cell r="AB36" t="str">
            <v>02-87978568</v>
          </cell>
          <cell r="AC36" t="str">
            <v>115</v>
          </cell>
          <cell r="AD36" t="str">
            <v>臺北市內湖區港墘路82巷7弄13號1樓</v>
          </cell>
          <cell r="AE36" t="str">
            <v>范寶蘭</v>
          </cell>
          <cell r="AF36" t="str">
            <v>0926765991</v>
          </cell>
          <cell r="AG36" t="str">
            <v>megasa@megapharm.com.tw</v>
          </cell>
          <cell r="AJ36" t="str">
            <v>65 國產 Taiwan</v>
          </cell>
          <cell r="AK36" t="str">
            <v>健保</v>
          </cell>
          <cell r="AL36">
            <v>10</v>
          </cell>
          <cell r="AM36">
            <v>13</v>
          </cell>
          <cell r="AN36" t="str">
            <v>等比</v>
          </cell>
          <cell r="BA36" t="str">
            <v>AB45993100</v>
          </cell>
          <cell r="BB36">
            <v>5.4</v>
          </cell>
          <cell r="BC36">
            <v>4.8600000000000003</v>
          </cell>
          <cell r="BD36">
            <v>4.2300000000000004</v>
          </cell>
          <cell r="BE36">
            <v>0.15</v>
          </cell>
          <cell r="BF36">
            <v>4.08</v>
          </cell>
          <cell r="BG36" t="str">
            <v>AB45993100</v>
          </cell>
          <cell r="BH36">
            <v>5.4</v>
          </cell>
          <cell r="BI36">
            <v>4.8600000000000003</v>
          </cell>
          <cell r="BJ36">
            <v>4.2300000000000004</v>
          </cell>
          <cell r="BK36">
            <v>0.15</v>
          </cell>
          <cell r="BL36">
            <v>4.08</v>
          </cell>
          <cell r="BM36" t="str">
            <v>AB45993100</v>
          </cell>
          <cell r="BN36">
            <v>5.4</v>
          </cell>
          <cell r="BO36">
            <v>4.8600000000000003</v>
          </cell>
          <cell r="BP36">
            <v>4.2300000000000004</v>
          </cell>
          <cell r="BQ36">
            <v>0.15</v>
          </cell>
          <cell r="BR36">
            <v>4.08</v>
          </cell>
          <cell r="BS36" t="str">
            <v>AB45993100</v>
          </cell>
          <cell r="BT36">
            <v>5.4</v>
          </cell>
          <cell r="BU36">
            <v>4.8600000000000003</v>
          </cell>
          <cell r="BV36">
            <v>4.2300000000000004</v>
          </cell>
          <cell r="BW36">
            <v>0.15</v>
          </cell>
          <cell r="BX36">
            <v>4.08</v>
          </cell>
          <cell r="BY36" t="str">
            <v>AB45993100</v>
          </cell>
          <cell r="BZ36">
            <v>5.4</v>
          </cell>
          <cell r="CA36">
            <v>4.8600000000000003</v>
          </cell>
          <cell r="CB36">
            <v>4.2300000000000004</v>
          </cell>
          <cell r="CC36">
            <v>0.15</v>
          </cell>
          <cell r="CD36">
            <v>4.08</v>
          </cell>
          <cell r="CE36" t="str">
            <v>AB45993100</v>
          </cell>
          <cell r="CF36">
            <v>5.4</v>
          </cell>
          <cell r="CG36">
            <v>4.8600000000000003</v>
          </cell>
          <cell r="CH36">
            <v>4.2300000000000004</v>
          </cell>
          <cell r="CI36">
            <v>0.15</v>
          </cell>
          <cell r="CJ36">
            <v>4.08</v>
          </cell>
          <cell r="CK36" t="str">
            <v>AB45993100</v>
          </cell>
          <cell r="CL36">
            <v>5.4</v>
          </cell>
          <cell r="CM36">
            <v>4.8600000000000003</v>
          </cell>
          <cell r="CN36">
            <v>4.2300000000000004</v>
          </cell>
          <cell r="CO36">
            <v>0.15</v>
          </cell>
          <cell r="CP36">
            <v>4.08</v>
          </cell>
          <cell r="CQ36" t="str">
            <v>AB45993100</v>
          </cell>
          <cell r="CR36">
            <v>5.4</v>
          </cell>
          <cell r="CS36">
            <v>4.8600000000000003</v>
          </cell>
          <cell r="CT36">
            <v>4.2300000000000004</v>
          </cell>
          <cell r="CU36">
            <v>0.15</v>
          </cell>
          <cell r="CV36">
            <v>4.08</v>
          </cell>
          <cell r="CW36" t="str">
            <v>AB45993100</v>
          </cell>
          <cell r="CX36">
            <v>5.4</v>
          </cell>
          <cell r="CY36">
            <v>4.8600000000000003</v>
          </cell>
          <cell r="CZ36">
            <v>4.2300000000000004</v>
          </cell>
          <cell r="DA36">
            <v>0.15</v>
          </cell>
          <cell r="DB36">
            <v>4.08</v>
          </cell>
          <cell r="DC36" t="str">
            <v>AB45993100</v>
          </cell>
          <cell r="DD36">
            <v>5.4</v>
          </cell>
          <cell r="DE36">
            <v>4.8600000000000003</v>
          </cell>
          <cell r="DF36">
            <v>4.2300000000000004</v>
          </cell>
          <cell r="DG36">
            <v>0.15</v>
          </cell>
          <cell r="DH36">
            <v>4.08</v>
          </cell>
          <cell r="DI36" t="str">
            <v>AB45993100</v>
          </cell>
          <cell r="DJ36">
            <v>5.4</v>
          </cell>
          <cell r="DK36">
            <v>4.8600000000000003</v>
          </cell>
          <cell r="DL36">
            <v>4.2300000000000004</v>
          </cell>
        </row>
        <row r="37">
          <cell r="B37" t="str">
            <v>0016-2</v>
          </cell>
          <cell r="C37" t="str">
            <v>ACETYLCYSTEINE</v>
          </cell>
          <cell r="D37" t="str">
            <v>600 MG</v>
          </cell>
          <cell r="E37" t="str">
            <v xml:space="preserve"> </v>
          </cell>
          <cell r="F37" t="str">
            <v>TAB</v>
          </cell>
          <cell r="H37" t="str">
            <v>ACC 600 Effervescent Tablets</v>
          </cell>
          <cell r="I37" t="str">
            <v>袪痰寧發泡錠600毫克</v>
          </cell>
          <cell r="J37" t="str">
            <v>30</v>
          </cell>
          <cell r="K37" t="str">
            <v>Hermes Pharma GmbH</v>
          </cell>
          <cell r="L37" t="str">
            <v>衛部藥輸字第026082號</v>
          </cell>
          <cell r="N37">
            <v>6745073</v>
          </cell>
          <cell r="O37" t="str">
            <v>BC26082100</v>
          </cell>
          <cell r="P37">
            <v>5.4</v>
          </cell>
          <cell r="Q37">
            <v>4.8600000000000003</v>
          </cell>
          <cell r="R37">
            <v>4.33</v>
          </cell>
          <cell r="S37" t="str">
            <v>契約價格</v>
          </cell>
          <cell r="T37">
            <v>0.15</v>
          </cell>
          <cell r="U37">
            <v>4.18</v>
          </cell>
          <cell r="V37">
            <v>163100</v>
          </cell>
          <cell r="W37" t="str">
            <v>0085</v>
          </cell>
          <cell r="X37" t="str">
            <v>52260152</v>
          </cell>
          <cell r="Y37" t="str">
            <v>培力藥品工業股份有限公司</v>
          </cell>
          <cell r="Z37" t="str">
            <v>04-23592576</v>
          </cell>
          <cell r="AA37" t="str">
            <v>1307</v>
          </cell>
          <cell r="AB37" t="str">
            <v>04-23505124</v>
          </cell>
          <cell r="AC37" t="str">
            <v>407</v>
          </cell>
          <cell r="AD37" t="str">
            <v>臺中市西屯區工業區六路11號</v>
          </cell>
          <cell r="AE37" t="str">
            <v>吳梅芳</v>
          </cell>
          <cell r="AF37" t="str">
            <v>0925506626</v>
          </cell>
          <cell r="AG37" t="str">
            <v>order1@peili.com.tw</v>
          </cell>
          <cell r="AJ37" t="str">
            <v>47 德國 Germany</v>
          </cell>
          <cell r="AK37" t="str">
            <v>健保</v>
          </cell>
          <cell r="AL37">
            <v>10</v>
          </cell>
          <cell r="AM37">
            <v>11</v>
          </cell>
          <cell r="AN37" t="str">
            <v>30.00</v>
          </cell>
          <cell r="BA37" t="str">
            <v>BC26082100</v>
          </cell>
          <cell r="BB37">
            <v>5.4</v>
          </cell>
          <cell r="BC37">
            <v>4.8600000000000003</v>
          </cell>
          <cell r="BD37">
            <v>4.33</v>
          </cell>
          <cell r="BE37">
            <v>0.15</v>
          </cell>
          <cell r="BF37">
            <v>4.18</v>
          </cell>
          <cell r="BG37" t="str">
            <v>BC26082100</v>
          </cell>
          <cell r="BH37">
            <v>5.4</v>
          </cell>
          <cell r="BI37">
            <v>4.8600000000000003</v>
          </cell>
          <cell r="BJ37">
            <v>4.33</v>
          </cell>
          <cell r="BK37">
            <v>0.15</v>
          </cell>
          <cell r="BL37">
            <v>4.18</v>
          </cell>
          <cell r="BM37" t="str">
            <v>BC26082100</v>
          </cell>
          <cell r="BN37">
            <v>5.4</v>
          </cell>
          <cell r="BO37">
            <v>4.8600000000000003</v>
          </cell>
          <cell r="BP37">
            <v>4.33</v>
          </cell>
          <cell r="BQ37">
            <v>0.15</v>
          </cell>
          <cell r="BR37">
            <v>4.18</v>
          </cell>
          <cell r="BS37" t="str">
            <v>BC26082100</v>
          </cell>
          <cell r="BT37">
            <v>5.4</v>
          </cell>
          <cell r="BU37">
            <v>4.8600000000000003</v>
          </cell>
          <cell r="BV37">
            <v>4.33</v>
          </cell>
          <cell r="BW37">
            <v>0.15</v>
          </cell>
          <cell r="BX37">
            <v>4.18</v>
          </cell>
          <cell r="BY37" t="str">
            <v>BC26082100</v>
          </cell>
          <cell r="BZ37">
            <v>5.4</v>
          </cell>
          <cell r="CA37">
            <v>4.8600000000000003</v>
          </cell>
          <cell r="CB37">
            <v>4.33</v>
          </cell>
          <cell r="CC37">
            <v>0.15</v>
          </cell>
          <cell r="CD37">
            <v>4.18</v>
          </cell>
          <cell r="CE37" t="str">
            <v>BC26082100</v>
          </cell>
          <cell r="CF37">
            <v>5.4</v>
          </cell>
          <cell r="CG37">
            <v>4.8600000000000003</v>
          </cell>
          <cell r="CH37">
            <v>4.33</v>
          </cell>
          <cell r="CI37">
            <v>0.15</v>
          </cell>
          <cell r="CJ37">
            <v>4.18</v>
          </cell>
          <cell r="CK37" t="str">
            <v>BC26082100</v>
          </cell>
          <cell r="CL37">
            <v>5.4</v>
          </cell>
          <cell r="CM37">
            <v>4.8600000000000003</v>
          </cell>
          <cell r="CN37">
            <v>4.33</v>
          </cell>
          <cell r="CO37">
            <v>0.15</v>
          </cell>
          <cell r="CP37">
            <v>4.18</v>
          </cell>
          <cell r="CQ37" t="str">
            <v>BC26082100</v>
          </cell>
          <cell r="CR37">
            <v>5.4</v>
          </cell>
          <cell r="CS37">
            <v>4.8600000000000003</v>
          </cell>
          <cell r="CT37">
            <v>4.33</v>
          </cell>
          <cell r="CU37">
            <v>0.15</v>
          </cell>
          <cell r="CV37">
            <v>4.18</v>
          </cell>
          <cell r="CW37" t="str">
            <v>BC26082100</v>
          </cell>
          <cell r="CX37">
            <v>5.4</v>
          </cell>
          <cell r="CY37">
            <v>4.8600000000000003</v>
          </cell>
          <cell r="CZ37">
            <v>4.33</v>
          </cell>
          <cell r="DA37">
            <v>0.15</v>
          </cell>
          <cell r="DB37">
            <v>4.18</v>
          </cell>
          <cell r="DC37" t="str">
            <v>BC26082100</v>
          </cell>
          <cell r="DD37">
            <v>5.4</v>
          </cell>
          <cell r="DE37">
            <v>4.8600000000000003</v>
          </cell>
          <cell r="DF37">
            <v>4.33</v>
          </cell>
          <cell r="DG37">
            <v>0.15</v>
          </cell>
          <cell r="DH37">
            <v>4.18</v>
          </cell>
          <cell r="DI37" t="str">
            <v>BC26082100</v>
          </cell>
          <cell r="DJ37">
            <v>5.4</v>
          </cell>
          <cell r="DK37">
            <v>4.8600000000000003</v>
          </cell>
          <cell r="DL37">
            <v>4.33</v>
          </cell>
        </row>
        <row r="38">
          <cell r="B38" t="str">
            <v>0016-3</v>
          </cell>
          <cell r="C38" t="str">
            <v>ACETYLCYSTEINE</v>
          </cell>
          <cell r="D38" t="str">
            <v>600 MG</v>
          </cell>
          <cell r="E38" t="str">
            <v xml:space="preserve"> </v>
          </cell>
          <cell r="F38" t="str">
            <v>TAB</v>
          </cell>
          <cell r="H38" t="str">
            <v>Fluimucil A 600mg Effervescent Tablets</v>
          </cell>
          <cell r="I38" t="str">
            <v>"贊邦"富泌舒痰發泡錠 600 公絲</v>
          </cell>
          <cell r="J38" t="str">
            <v>10</v>
          </cell>
          <cell r="K38" t="str">
            <v>Zambon</v>
          </cell>
          <cell r="L38" t="str">
            <v>衛署藥輸字第023898號</v>
          </cell>
          <cell r="N38">
            <v>6745073</v>
          </cell>
          <cell r="O38" t="str">
            <v>BC23898100</v>
          </cell>
          <cell r="P38">
            <v>5.4</v>
          </cell>
          <cell r="Q38">
            <v>5.13</v>
          </cell>
          <cell r="R38">
            <v>4.72</v>
          </cell>
          <cell r="S38" t="str">
            <v>契約價格</v>
          </cell>
          <cell r="T38">
            <v>0.15</v>
          </cell>
          <cell r="U38">
            <v>4.57</v>
          </cell>
          <cell r="V38">
            <v>163100</v>
          </cell>
          <cell r="W38" t="str">
            <v>0166</v>
          </cell>
          <cell r="X38" t="str">
            <v>12212985</v>
          </cell>
          <cell r="Y38" t="str">
            <v>幸生實業股份有限公司</v>
          </cell>
          <cell r="Z38" t="str">
            <v>02-25997401</v>
          </cell>
          <cell r="AA38" t="str">
            <v xml:space="preserve"> </v>
          </cell>
          <cell r="AB38" t="str">
            <v>02-25950706</v>
          </cell>
          <cell r="AC38" t="str">
            <v>104</v>
          </cell>
          <cell r="AD38" t="str">
            <v>臺北市中山區松江路520號6樓</v>
          </cell>
          <cell r="AE38" t="str">
            <v>鄭宇倫</v>
          </cell>
          <cell r="AF38" t="str">
            <v>0980380665</v>
          </cell>
          <cell r="AG38" t="str">
            <v>ccc35@ms11.hinet.net</v>
          </cell>
          <cell r="AJ38" t="str">
            <v>43 瑞士 Switzerland</v>
          </cell>
          <cell r="AK38" t="str">
            <v>健保</v>
          </cell>
          <cell r="AL38">
            <v>5</v>
          </cell>
          <cell r="AM38">
            <v>8</v>
          </cell>
          <cell r="AN38" t="str">
            <v>等比</v>
          </cell>
          <cell r="BA38" t="str">
            <v>BC23898100</v>
          </cell>
          <cell r="BB38">
            <v>5.4</v>
          </cell>
          <cell r="BC38">
            <v>5.13</v>
          </cell>
          <cell r="BD38">
            <v>4.72</v>
          </cell>
          <cell r="BE38">
            <v>0.15</v>
          </cell>
          <cell r="BF38">
            <v>4.57</v>
          </cell>
          <cell r="BG38" t="str">
            <v>BC23898100</v>
          </cell>
          <cell r="BH38">
            <v>5.4</v>
          </cell>
          <cell r="BI38">
            <v>5.13</v>
          </cell>
          <cell r="BJ38">
            <v>4.72</v>
          </cell>
          <cell r="BK38">
            <v>0.15</v>
          </cell>
          <cell r="BL38">
            <v>4.57</v>
          </cell>
          <cell r="BM38" t="str">
            <v>BC23898100</v>
          </cell>
          <cell r="BN38">
            <v>5.4</v>
          </cell>
          <cell r="BO38">
            <v>5.13</v>
          </cell>
          <cell r="BP38">
            <v>4.72</v>
          </cell>
          <cell r="BQ38">
            <v>0.15</v>
          </cell>
          <cell r="BR38">
            <v>4.57</v>
          </cell>
          <cell r="BS38" t="str">
            <v>BC23898100</v>
          </cell>
          <cell r="BT38">
            <v>5.4</v>
          </cell>
          <cell r="BU38">
            <v>5.13</v>
          </cell>
          <cell r="BV38">
            <v>4.72</v>
          </cell>
          <cell r="BW38">
            <v>0.15</v>
          </cell>
          <cell r="BX38">
            <v>4.57</v>
          </cell>
          <cell r="BY38" t="str">
            <v>BC23898100</v>
          </cell>
          <cell r="BZ38">
            <v>5.4</v>
          </cell>
          <cell r="CA38">
            <v>5.13</v>
          </cell>
          <cell r="CB38">
            <v>4.72</v>
          </cell>
          <cell r="CC38">
            <v>0.15</v>
          </cell>
          <cell r="CD38">
            <v>4.57</v>
          </cell>
          <cell r="CE38" t="str">
            <v>BC23898100</v>
          </cell>
          <cell r="CF38">
            <v>5.4</v>
          </cell>
          <cell r="CG38">
            <v>5.13</v>
          </cell>
          <cell r="CH38">
            <v>4.72</v>
          </cell>
          <cell r="CI38">
            <v>0.15</v>
          </cell>
          <cell r="CJ38">
            <v>4.57</v>
          </cell>
          <cell r="CK38" t="str">
            <v>BC23898100</v>
          </cell>
          <cell r="CL38">
            <v>5.4</v>
          </cell>
          <cell r="CM38">
            <v>5.13</v>
          </cell>
          <cell r="CN38">
            <v>4.72</v>
          </cell>
          <cell r="CO38">
            <v>0.15</v>
          </cell>
          <cell r="CP38">
            <v>4.57</v>
          </cell>
          <cell r="CQ38" t="str">
            <v>BC23898100</v>
          </cell>
          <cell r="CR38">
            <v>5.4</v>
          </cell>
          <cell r="CS38">
            <v>5.13</v>
          </cell>
          <cell r="CT38">
            <v>4.72</v>
          </cell>
          <cell r="CU38">
            <v>0.15</v>
          </cell>
          <cell r="CV38">
            <v>4.57</v>
          </cell>
          <cell r="CW38" t="str">
            <v>BC23898100</v>
          </cell>
          <cell r="CX38">
            <v>5.4</v>
          </cell>
          <cell r="CY38">
            <v>5.13</v>
          </cell>
          <cell r="CZ38">
            <v>4.72</v>
          </cell>
          <cell r="DA38">
            <v>0.15</v>
          </cell>
          <cell r="DB38">
            <v>4.57</v>
          </cell>
          <cell r="DC38" t="str">
            <v>BC23898100</v>
          </cell>
          <cell r="DD38">
            <v>5.4</v>
          </cell>
          <cell r="DE38">
            <v>5.13</v>
          </cell>
          <cell r="DF38">
            <v>4.72</v>
          </cell>
          <cell r="DG38">
            <v>0.15</v>
          </cell>
          <cell r="DH38">
            <v>4.57</v>
          </cell>
          <cell r="DI38" t="str">
            <v>BC23898100</v>
          </cell>
          <cell r="DJ38">
            <v>5.4</v>
          </cell>
          <cell r="DK38">
            <v>5.13</v>
          </cell>
          <cell r="DL38">
            <v>4.72</v>
          </cell>
        </row>
        <row r="39">
          <cell r="B39" t="str">
            <v>0017-1</v>
          </cell>
          <cell r="C39" t="str">
            <v>ACETYLCYSTEINE</v>
          </cell>
          <cell r="D39" t="str">
            <v>66.67 MG/GM</v>
          </cell>
          <cell r="E39" t="str">
            <v>3 GM</v>
          </cell>
          <cell r="F39" t="str">
            <v>PKG</v>
          </cell>
          <cell r="H39" t="str">
            <v>ACTEIN GRANULES 66.7MG/GM</v>
          </cell>
          <cell r="I39" t="str">
            <v>愛克痰顆粒66.7毫克/公克</v>
          </cell>
          <cell r="J39" t="str">
            <v>200</v>
          </cell>
          <cell r="K39" t="str">
            <v>健喬信元委託優良化學</v>
          </cell>
          <cell r="L39" t="str">
            <v>衛署藥製字第037598號</v>
          </cell>
          <cell r="N39">
            <v>673355</v>
          </cell>
          <cell r="O39" t="str">
            <v>A037598116</v>
          </cell>
          <cell r="P39">
            <v>1.63</v>
          </cell>
          <cell r="Q39">
            <v>1.62</v>
          </cell>
          <cell r="R39">
            <v>1.54</v>
          </cell>
          <cell r="S39" t="str">
            <v>否</v>
          </cell>
          <cell r="T39">
            <v>0</v>
          </cell>
          <cell r="U39">
            <v>1.54</v>
          </cell>
          <cell r="V39">
            <v>30000</v>
          </cell>
          <cell r="W39" t="str">
            <v>0173</v>
          </cell>
          <cell r="X39" t="str">
            <v>50858226</v>
          </cell>
          <cell r="Y39" t="str">
            <v>萬海藥業股份有限公司</v>
          </cell>
          <cell r="Z39" t="str">
            <v>02-87978567</v>
          </cell>
          <cell r="AA39" t="str">
            <v>250</v>
          </cell>
          <cell r="AB39" t="str">
            <v>02-87978568</v>
          </cell>
          <cell r="AC39" t="str">
            <v>115</v>
          </cell>
          <cell r="AD39" t="str">
            <v>臺北市內湖區港墘路82巷7弄13號1樓</v>
          </cell>
          <cell r="AE39" t="str">
            <v>范寶蘭</v>
          </cell>
          <cell r="AF39" t="str">
            <v>0926765991</v>
          </cell>
          <cell r="AG39" t="str">
            <v>megasa@megapharm.com.tw</v>
          </cell>
          <cell r="AJ39" t="str">
            <v>65 國產 Taiwan</v>
          </cell>
          <cell r="AK39" t="str">
            <v>健保</v>
          </cell>
          <cell r="AL39">
            <v>0.5</v>
          </cell>
          <cell r="AM39">
            <v>5</v>
          </cell>
          <cell r="AN39" t="str">
            <v>等比</v>
          </cell>
          <cell r="BA39" t="str">
            <v>A037598116</v>
          </cell>
          <cell r="BB39">
            <v>1.63</v>
          </cell>
          <cell r="BC39">
            <v>1.62</v>
          </cell>
          <cell r="BD39">
            <v>1.54</v>
          </cell>
          <cell r="BE39">
            <v>0</v>
          </cell>
          <cell r="BF39">
            <v>1.54</v>
          </cell>
          <cell r="BG39" t="str">
            <v>A037598116</v>
          </cell>
          <cell r="BH39">
            <v>1.63</v>
          </cell>
          <cell r="BI39">
            <v>1.62</v>
          </cell>
          <cell r="BJ39">
            <v>1.54</v>
          </cell>
          <cell r="BK39">
            <v>0</v>
          </cell>
          <cell r="BL39">
            <v>1.54</v>
          </cell>
          <cell r="BM39" t="str">
            <v>A037598116</v>
          </cell>
          <cell r="BN39">
            <v>1.63</v>
          </cell>
          <cell r="BO39">
            <v>1.62</v>
          </cell>
          <cell r="BP39">
            <v>1.54</v>
          </cell>
          <cell r="BQ39">
            <v>0</v>
          </cell>
          <cell r="BR39">
            <v>1.54</v>
          </cell>
          <cell r="BS39" t="str">
            <v>A037598116</v>
          </cell>
          <cell r="BT39">
            <v>1.63</v>
          </cell>
          <cell r="BU39">
            <v>1.62</v>
          </cell>
          <cell r="BV39">
            <v>1.54</v>
          </cell>
          <cell r="BW39">
            <v>0</v>
          </cell>
          <cell r="BX39">
            <v>1.54</v>
          </cell>
          <cell r="BY39" t="str">
            <v>A037598116</v>
          </cell>
          <cell r="BZ39">
            <v>1.63</v>
          </cell>
          <cell r="CA39">
            <v>1.62</v>
          </cell>
          <cell r="CB39">
            <v>1.54</v>
          </cell>
          <cell r="CC39">
            <v>0</v>
          </cell>
          <cell r="CD39">
            <v>1.54</v>
          </cell>
          <cell r="CE39" t="str">
            <v>A037598116</v>
          </cell>
          <cell r="CF39">
            <v>1.63</v>
          </cell>
          <cell r="CG39">
            <v>1.62</v>
          </cell>
          <cell r="CH39">
            <v>1.54</v>
          </cell>
          <cell r="CI39">
            <v>0</v>
          </cell>
          <cell r="CJ39">
            <v>1.54</v>
          </cell>
          <cell r="CK39" t="str">
            <v>A037598116</v>
          </cell>
          <cell r="CL39">
            <v>1.63</v>
          </cell>
          <cell r="CM39">
            <v>1.62</v>
          </cell>
          <cell r="CN39">
            <v>1.54</v>
          </cell>
          <cell r="CO39">
            <v>0</v>
          </cell>
          <cell r="CP39">
            <v>1.54</v>
          </cell>
          <cell r="CQ39" t="str">
            <v>A037598116</v>
          </cell>
          <cell r="CR39">
            <v>1.63</v>
          </cell>
          <cell r="CS39">
            <v>1.62</v>
          </cell>
          <cell r="CT39">
            <v>1.54</v>
          </cell>
          <cell r="CU39">
            <v>0</v>
          </cell>
          <cell r="CV39">
            <v>1.54</v>
          </cell>
          <cell r="CW39" t="str">
            <v>A037598116</v>
          </cell>
          <cell r="CX39">
            <v>1.63</v>
          </cell>
          <cell r="CY39">
            <v>1.62</v>
          </cell>
          <cell r="CZ39">
            <v>1.54</v>
          </cell>
          <cell r="DA39">
            <v>0</v>
          </cell>
          <cell r="DB39">
            <v>1.54</v>
          </cell>
          <cell r="DC39" t="str">
            <v>A037598116</v>
          </cell>
          <cell r="DD39">
            <v>1.63</v>
          </cell>
          <cell r="DE39">
            <v>1.62</v>
          </cell>
          <cell r="DF39">
            <v>1.54</v>
          </cell>
          <cell r="DG39">
            <v>0</v>
          </cell>
          <cell r="DH39">
            <v>1.54</v>
          </cell>
          <cell r="DI39" t="str">
            <v>A037598116</v>
          </cell>
          <cell r="DJ39">
            <v>1.63</v>
          </cell>
          <cell r="DK39">
            <v>1.62</v>
          </cell>
          <cell r="DL39">
            <v>1.54</v>
          </cell>
        </row>
        <row r="40">
          <cell r="B40" t="str">
            <v>0017-2</v>
          </cell>
          <cell r="C40" t="str">
            <v>ACETYLCYSTEINE</v>
          </cell>
          <cell r="D40" t="str">
            <v>66.67 MG/GM</v>
          </cell>
          <cell r="E40" t="str">
            <v>3 GM</v>
          </cell>
          <cell r="F40" t="str">
            <v>PKG</v>
          </cell>
          <cell r="H40" t="str">
            <v>SUTUN GRANULE 66.67MG/G 3G</v>
          </cell>
          <cell r="I40" t="str">
            <v>速痰顆粒６６．６７公絲／公克（乙醯希賜典）</v>
          </cell>
          <cell r="J40" t="str">
            <v>300</v>
          </cell>
          <cell r="K40" t="str">
            <v>十全實業股份有限公司</v>
          </cell>
          <cell r="L40" t="str">
            <v>衛署藥製字第039057號</v>
          </cell>
          <cell r="N40">
            <v>673355</v>
          </cell>
          <cell r="O40" t="str">
            <v>A039057116</v>
          </cell>
          <cell r="P40">
            <v>1.63</v>
          </cell>
          <cell r="Q40">
            <v>1.5</v>
          </cell>
          <cell r="R40">
            <v>1.35</v>
          </cell>
          <cell r="S40" t="str">
            <v>契約價格</v>
          </cell>
          <cell r="T40">
            <v>0.04</v>
          </cell>
          <cell r="U40">
            <v>1.3</v>
          </cell>
          <cell r="V40">
            <v>30000</v>
          </cell>
          <cell r="W40" t="str">
            <v>0049</v>
          </cell>
          <cell r="X40" t="str">
            <v>50815851</v>
          </cell>
          <cell r="Y40" t="str">
            <v>輝達藥品有限公司</v>
          </cell>
          <cell r="Z40" t="str">
            <v>04-23781392</v>
          </cell>
          <cell r="AA40" t="str">
            <v xml:space="preserve"> </v>
          </cell>
          <cell r="AB40" t="str">
            <v>04-23767196</v>
          </cell>
          <cell r="AC40" t="str">
            <v>403</v>
          </cell>
          <cell r="AD40" t="str">
            <v>臺中市西區公舘里懷寧街10號</v>
          </cell>
          <cell r="AE40" t="str">
            <v>吳宜芬</v>
          </cell>
          <cell r="AF40" t="str">
            <v>0921788776</v>
          </cell>
          <cell r="AG40" t="str">
            <v>huida600@gmail.com</v>
          </cell>
          <cell r="AJ40" t="str">
            <v>65 國產 Taiwan</v>
          </cell>
          <cell r="AK40" t="str">
            <v>健保</v>
          </cell>
          <cell r="AL40">
            <v>8</v>
          </cell>
          <cell r="AM40">
            <v>10</v>
          </cell>
          <cell r="AN40" t="str">
            <v>等比</v>
          </cell>
          <cell r="BA40" t="str">
            <v>A039057116</v>
          </cell>
          <cell r="BB40">
            <v>1.63</v>
          </cell>
          <cell r="BC40">
            <v>1.5</v>
          </cell>
          <cell r="BD40">
            <v>1.35</v>
          </cell>
          <cell r="BE40">
            <v>0.04</v>
          </cell>
          <cell r="BF40">
            <v>1.3</v>
          </cell>
          <cell r="BG40" t="str">
            <v>A039057116</v>
          </cell>
          <cell r="BH40">
            <v>1.63</v>
          </cell>
          <cell r="BI40">
            <v>1.5</v>
          </cell>
          <cell r="BJ40">
            <v>1.35</v>
          </cell>
          <cell r="BK40">
            <v>0.04</v>
          </cell>
          <cell r="BL40">
            <v>1.3</v>
          </cell>
          <cell r="BM40" t="str">
            <v>A039057116</v>
          </cell>
          <cell r="BN40">
            <v>1.63</v>
          </cell>
          <cell r="BO40">
            <v>1.5</v>
          </cell>
          <cell r="BP40">
            <v>1.35</v>
          </cell>
          <cell r="BQ40">
            <v>0.04</v>
          </cell>
          <cell r="BR40">
            <v>1.3</v>
          </cell>
          <cell r="BS40" t="str">
            <v>A039057116</v>
          </cell>
          <cell r="BT40">
            <v>1.63</v>
          </cell>
          <cell r="BU40">
            <v>1.5</v>
          </cell>
          <cell r="BV40">
            <v>1.35</v>
          </cell>
          <cell r="BW40">
            <v>0.04</v>
          </cell>
          <cell r="BX40">
            <v>1.3</v>
          </cell>
          <cell r="BY40" t="str">
            <v>A039057116</v>
          </cell>
          <cell r="BZ40">
            <v>1.63</v>
          </cell>
          <cell r="CA40">
            <v>1.5</v>
          </cell>
          <cell r="CB40">
            <v>1.35</v>
          </cell>
          <cell r="CC40">
            <v>0.04</v>
          </cell>
          <cell r="CD40">
            <v>1.3</v>
          </cell>
          <cell r="CE40" t="str">
            <v>A039057116</v>
          </cell>
          <cell r="CF40">
            <v>1.63</v>
          </cell>
          <cell r="CG40">
            <v>1.5</v>
          </cell>
          <cell r="CH40">
            <v>1.35</v>
          </cell>
          <cell r="CI40">
            <v>0.04</v>
          </cell>
          <cell r="CJ40">
            <v>1.3</v>
          </cell>
          <cell r="CK40" t="str">
            <v>A039057116</v>
          </cell>
          <cell r="CL40">
            <v>1.63</v>
          </cell>
          <cell r="CM40">
            <v>1.5</v>
          </cell>
          <cell r="CN40">
            <v>1.35</v>
          </cell>
          <cell r="CO40">
            <v>0.04</v>
          </cell>
          <cell r="CP40">
            <v>1.3</v>
          </cell>
          <cell r="CQ40" t="str">
            <v>A039057116</v>
          </cell>
          <cell r="CR40">
            <v>1.63</v>
          </cell>
          <cell r="CS40">
            <v>1.5</v>
          </cell>
          <cell r="CT40">
            <v>1.35</v>
          </cell>
          <cell r="CU40">
            <v>0.04</v>
          </cell>
          <cell r="CV40">
            <v>1.3</v>
          </cell>
          <cell r="CW40" t="str">
            <v>A039057116</v>
          </cell>
          <cell r="CX40">
            <v>1.63</v>
          </cell>
          <cell r="CY40">
            <v>1.5</v>
          </cell>
          <cell r="CZ40">
            <v>1.35</v>
          </cell>
          <cell r="DA40">
            <v>0.04</v>
          </cell>
          <cell r="DB40">
            <v>1.3</v>
          </cell>
          <cell r="DC40" t="str">
            <v>A039057116</v>
          </cell>
          <cell r="DD40">
            <v>1.63</v>
          </cell>
          <cell r="DE40">
            <v>1.5</v>
          </cell>
          <cell r="DF40">
            <v>1.35</v>
          </cell>
          <cell r="DG40">
            <v>0.04</v>
          </cell>
          <cell r="DH40">
            <v>1.3</v>
          </cell>
          <cell r="DI40" t="str">
            <v>A039057116</v>
          </cell>
          <cell r="DJ40">
            <v>1.63</v>
          </cell>
          <cell r="DK40">
            <v>1.5</v>
          </cell>
          <cell r="DL40">
            <v>1.35</v>
          </cell>
        </row>
        <row r="41">
          <cell r="B41" t="str">
            <v>0018-1</v>
          </cell>
          <cell r="C41" t="str">
            <v>ACITRETIN</v>
          </cell>
          <cell r="D41" t="str">
            <v>10 MG</v>
          </cell>
          <cell r="E41" t="str">
            <v xml:space="preserve"> </v>
          </cell>
          <cell r="F41" t="str">
            <v>CAP</v>
          </cell>
          <cell r="H41" t="str">
            <v>NEOTIGASON CAPSULES 10MG</v>
          </cell>
          <cell r="I41" t="str">
            <v>新定康癬膠囊１０毫克</v>
          </cell>
          <cell r="J41" t="str">
            <v>100</v>
          </cell>
          <cell r="K41" t="str">
            <v>CENEXI</v>
          </cell>
          <cell r="L41" t="str">
            <v>衛署藥輸字第022118號</v>
          </cell>
          <cell r="N41">
            <v>50392</v>
          </cell>
          <cell r="O41" t="str">
            <v>BC22118100</v>
          </cell>
          <cell r="P41">
            <v>37.200000000000003</v>
          </cell>
          <cell r="Q41">
            <v>37.03</v>
          </cell>
          <cell r="R41">
            <v>35.18</v>
          </cell>
          <cell r="S41" t="str">
            <v>否</v>
          </cell>
          <cell r="T41">
            <v>0</v>
          </cell>
          <cell r="U41">
            <v>35.18</v>
          </cell>
          <cell r="V41">
            <v>42</v>
          </cell>
          <cell r="W41" t="str">
            <v>0040</v>
          </cell>
          <cell r="X41" t="str">
            <v>12133650</v>
          </cell>
          <cell r="Y41" t="str">
            <v>台灣美強股份有限公司</v>
          </cell>
          <cell r="Z41" t="str">
            <v>02-25516612</v>
          </cell>
          <cell r="AA41" t="str">
            <v>655</v>
          </cell>
          <cell r="AB41" t="str">
            <v>02-25617666</v>
          </cell>
          <cell r="AC41" t="str">
            <v>104</v>
          </cell>
          <cell r="AD41" t="str">
            <v>臺北市中山區南京東路2段66號4樓</v>
          </cell>
          <cell r="AE41" t="str">
            <v>孫叔平</v>
          </cell>
          <cell r="AF41" t="str">
            <v>0975350017</v>
          </cell>
          <cell r="AG41" t="str">
            <v>order@tmj.com.tw</v>
          </cell>
          <cell r="AJ41" t="str">
            <v>15 法國 France</v>
          </cell>
          <cell r="AK41" t="str">
            <v>健保</v>
          </cell>
          <cell r="AL41">
            <v>0.46</v>
          </cell>
          <cell r="AM41">
            <v>5</v>
          </cell>
          <cell r="AN41" t="str">
            <v>等比</v>
          </cell>
          <cell r="BA41" t="str">
            <v>BC22118100</v>
          </cell>
          <cell r="BB41">
            <v>37.200000000000003</v>
          </cell>
          <cell r="BC41">
            <v>37.03</v>
          </cell>
          <cell r="BD41">
            <v>35.18</v>
          </cell>
          <cell r="BE41">
            <v>0</v>
          </cell>
          <cell r="BF41">
            <v>35.18</v>
          </cell>
          <cell r="BG41" t="str">
            <v>BC22118100</v>
          </cell>
          <cell r="BH41">
            <v>37.200000000000003</v>
          </cell>
          <cell r="BI41">
            <v>37.03</v>
          </cell>
          <cell r="BJ41">
            <v>35.18</v>
          </cell>
          <cell r="BK41">
            <v>0</v>
          </cell>
          <cell r="BL41">
            <v>35.18</v>
          </cell>
          <cell r="BM41" t="str">
            <v>BC22118100</v>
          </cell>
          <cell r="BN41">
            <v>37.200000000000003</v>
          </cell>
          <cell r="BO41">
            <v>37.03</v>
          </cell>
          <cell r="BP41">
            <v>35.18</v>
          </cell>
          <cell r="BQ41">
            <v>0</v>
          </cell>
          <cell r="BR41">
            <v>35.18</v>
          </cell>
          <cell r="BS41" t="str">
            <v>BC22118100</v>
          </cell>
          <cell r="BT41">
            <v>37.200000000000003</v>
          </cell>
          <cell r="BU41">
            <v>37.03</v>
          </cell>
          <cell r="BV41">
            <v>35.18</v>
          </cell>
          <cell r="BW41">
            <v>0</v>
          </cell>
          <cell r="BX41">
            <v>35.18</v>
          </cell>
          <cell r="BY41" t="str">
            <v>BC22118100</v>
          </cell>
          <cell r="BZ41">
            <v>37.200000000000003</v>
          </cell>
          <cell r="CA41">
            <v>37.03</v>
          </cell>
          <cell r="CB41">
            <v>35.18</v>
          </cell>
          <cell r="CC41">
            <v>0</v>
          </cell>
          <cell r="CD41">
            <v>35.18</v>
          </cell>
          <cell r="CE41" t="str">
            <v>BC22118100</v>
          </cell>
          <cell r="CF41">
            <v>37.200000000000003</v>
          </cell>
          <cell r="CG41">
            <v>37.03</v>
          </cell>
          <cell r="CH41">
            <v>35.18</v>
          </cell>
          <cell r="CI41">
            <v>0</v>
          </cell>
          <cell r="CJ41">
            <v>35.18</v>
          </cell>
          <cell r="CK41" t="str">
            <v>BC22118100</v>
          </cell>
          <cell r="CL41">
            <v>37.200000000000003</v>
          </cell>
          <cell r="CM41">
            <v>37.03</v>
          </cell>
          <cell r="CN41">
            <v>35.18</v>
          </cell>
          <cell r="CO41">
            <v>0</v>
          </cell>
          <cell r="CP41">
            <v>35.18</v>
          </cell>
          <cell r="CQ41" t="str">
            <v>BC22118100</v>
          </cell>
          <cell r="CR41">
            <v>37.200000000000003</v>
          </cell>
          <cell r="CS41">
            <v>37.03</v>
          </cell>
          <cell r="CT41">
            <v>35.18</v>
          </cell>
          <cell r="CU41">
            <v>0</v>
          </cell>
          <cell r="CV41">
            <v>35.18</v>
          </cell>
          <cell r="CW41" t="str">
            <v>BC22118100</v>
          </cell>
          <cell r="CX41">
            <v>37.200000000000003</v>
          </cell>
          <cell r="CY41">
            <v>37.03</v>
          </cell>
          <cell r="CZ41">
            <v>35.18</v>
          </cell>
          <cell r="DA41">
            <v>0</v>
          </cell>
          <cell r="DB41">
            <v>35.18</v>
          </cell>
          <cell r="DC41" t="str">
            <v>BC22118100</v>
          </cell>
          <cell r="DD41">
            <v>37.200000000000003</v>
          </cell>
          <cell r="DE41">
            <v>37.03</v>
          </cell>
          <cell r="DF41">
            <v>35.18</v>
          </cell>
          <cell r="DG41">
            <v>0</v>
          </cell>
          <cell r="DH41">
            <v>35.18</v>
          </cell>
          <cell r="DI41" t="str">
            <v>BC22118100</v>
          </cell>
          <cell r="DJ41">
            <v>37.200000000000003</v>
          </cell>
          <cell r="DK41">
            <v>37.03</v>
          </cell>
          <cell r="DL41">
            <v>35.18</v>
          </cell>
        </row>
        <row r="42">
          <cell r="B42" t="str">
            <v>0019-1</v>
          </cell>
          <cell r="C42" t="str">
            <v>ACYCLOVIR</v>
          </cell>
          <cell r="D42" t="str">
            <v>250 MG</v>
          </cell>
          <cell r="E42" t="str">
            <v>250 MG</v>
          </cell>
          <cell r="F42" t="str">
            <v>VIAL</v>
          </cell>
          <cell r="H42" t="str">
            <v>Aciclovir 250mg</v>
          </cell>
          <cell r="I42" t="str">
            <v>岱比博"爾速可愈"注射液</v>
          </cell>
          <cell r="J42" t="str">
            <v>5</v>
          </cell>
          <cell r="K42" t="str">
            <v>Hospira Australia Pty Ltd.</v>
          </cell>
          <cell r="L42" t="str">
            <v>衛署藥輸字第022251號</v>
          </cell>
          <cell r="N42">
            <v>21913</v>
          </cell>
          <cell r="O42" t="str">
            <v>BC22251229</v>
          </cell>
          <cell r="P42">
            <v>287</v>
          </cell>
          <cell r="Q42">
            <v>243.89</v>
          </cell>
          <cell r="R42">
            <v>100.41</v>
          </cell>
          <cell r="S42" t="str">
            <v>簽約時健保價</v>
          </cell>
          <cell r="T42">
            <v>8.61</v>
          </cell>
          <cell r="U42">
            <v>91.8</v>
          </cell>
          <cell r="V42">
            <v>375</v>
          </cell>
          <cell r="W42" t="str">
            <v>0058</v>
          </cell>
          <cell r="X42" t="str">
            <v>12472692</v>
          </cell>
          <cell r="Y42" t="str">
            <v>文德藥業有限公司</v>
          </cell>
          <cell r="Z42" t="str">
            <v>02-25773131</v>
          </cell>
          <cell r="AA42" t="str">
            <v>128</v>
          </cell>
          <cell r="AB42" t="str">
            <v>02-25791100</v>
          </cell>
          <cell r="AC42" t="str">
            <v>105</v>
          </cell>
          <cell r="AD42" t="str">
            <v>臺北市松山區八德路3段212號10樓</v>
          </cell>
          <cell r="AE42" t="str">
            <v>吳承翰</v>
          </cell>
          <cell r="AF42" t="str">
            <v>0939288580</v>
          </cell>
          <cell r="AG42" t="str">
            <v>order@holdingpharma.com.tw</v>
          </cell>
          <cell r="AJ42" t="str">
            <v>02 澳洲 Australia</v>
          </cell>
          <cell r="AK42" t="str">
            <v>健保</v>
          </cell>
          <cell r="AL42">
            <v>15.02</v>
          </cell>
          <cell r="AM42">
            <v>58.83</v>
          </cell>
          <cell r="AN42" t="str">
            <v>等比</v>
          </cell>
          <cell r="BA42" t="str">
            <v>BC22251229</v>
          </cell>
          <cell r="BB42">
            <v>246</v>
          </cell>
          <cell r="BC42">
            <v>209.05</v>
          </cell>
          <cell r="BD42">
            <v>86.07</v>
          </cell>
          <cell r="BE42">
            <v>8.61</v>
          </cell>
          <cell r="BF42">
            <v>77.459999999999994</v>
          </cell>
          <cell r="BG42" t="str">
            <v>BC22251229</v>
          </cell>
          <cell r="BH42">
            <v>246</v>
          </cell>
          <cell r="BI42">
            <v>209.05</v>
          </cell>
          <cell r="BJ42">
            <v>86.07</v>
          </cell>
          <cell r="BK42">
            <v>8.61</v>
          </cell>
          <cell r="BL42">
            <v>77.459999999999994</v>
          </cell>
          <cell r="BM42" t="str">
            <v>BC22251229</v>
          </cell>
          <cell r="BN42">
            <v>246</v>
          </cell>
          <cell r="BO42">
            <v>209.05</v>
          </cell>
          <cell r="BP42">
            <v>86.07</v>
          </cell>
          <cell r="BQ42">
            <v>8.61</v>
          </cell>
          <cell r="BR42">
            <v>77.459999999999994</v>
          </cell>
          <cell r="BS42" t="str">
            <v>BC22251229</v>
          </cell>
          <cell r="BT42">
            <v>213</v>
          </cell>
          <cell r="BU42">
            <v>181.01</v>
          </cell>
          <cell r="BV42">
            <v>74.52</v>
          </cell>
          <cell r="BW42">
            <v>8.61</v>
          </cell>
          <cell r="BX42">
            <v>65.91</v>
          </cell>
          <cell r="BY42" t="str">
            <v>BC22251229</v>
          </cell>
          <cell r="BZ42">
            <v>213</v>
          </cell>
          <cell r="CA42">
            <v>181.01</v>
          </cell>
          <cell r="CB42">
            <v>74.52</v>
          </cell>
          <cell r="CC42">
            <v>8.61</v>
          </cell>
          <cell r="CD42">
            <v>65.91</v>
          </cell>
          <cell r="CE42" t="str">
            <v>BC22251229</v>
          </cell>
          <cell r="CF42">
            <v>213</v>
          </cell>
          <cell r="CG42">
            <v>181.01</v>
          </cell>
          <cell r="CH42">
            <v>74.52</v>
          </cell>
          <cell r="CI42">
            <v>8.61</v>
          </cell>
          <cell r="CJ42">
            <v>65.91</v>
          </cell>
          <cell r="CK42" t="str">
            <v>BC22251229</v>
          </cell>
          <cell r="CL42">
            <v>213</v>
          </cell>
          <cell r="CM42">
            <v>181.01</v>
          </cell>
          <cell r="CN42">
            <v>74.52</v>
          </cell>
          <cell r="CO42">
            <v>8.61</v>
          </cell>
          <cell r="CP42">
            <v>65.91</v>
          </cell>
          <cell r="CQ42" t="str">
            <v>BC22251229</v>
          </cell>
          <cell r="CR42">
            <v>213</v>
          </cell>
          <cell r="CS42">
            <v>181.01</v>
          </cell>
          <cell r="CT42">
            <v>74.52</v>
          </cell>
          <cell r="CU42">
            <v>8.61</v>
          </cell>
          <cell r="CV42">
            <v>65.91</v>
          </cell>
          <cell r="CW42" t="str">
            <v>BC22251229</v>
          </cell>
          <cell r="CX42">
            <v>213</v>
          </cell>
          <cell r="CY42">
            <v>181.01</v>
          </cell>
          <cell r="CZ42">
            <v>74.52</v>
          </cell>
          <cell r="DA42">
            <v>8.61</v>
          </cell>
          <cell r="DB42">
            <v>65.91</v>
          </cell>
          <cell r="DC42" t="str">
            <v>BC22251229</v>
          </cell>
          <cell r="DD42">
            <v>213</v>
          </cell>
          <cell r="DE42">
            <v>181.01</v>
          </cell>
          <cell r="DF42">
            <v>74.52</v>
          </cell>
          <cell r="DG42">
            <v>8.61</v>
          </cell>
          <cell r="DH42">
            <v>65.91</v>
          </cell>
          <cell r="DI42" t="str">
            <v>BC22251229</v>
          </cell>
          <cell r="DJ42">
            <v>213</v>
          </cell>
          <cell r="DK42">
            <v>181.01</v>
          </cell>
          <cell r="DL42">
            <v>74.52</v>
          </cell>
        </row>
        <row r="43">
          <cell r="B43" t="str">
            <v>0019-2</v>
          </cell>
          <cell r="C43" t="str">
            <v>ACYCLOVIR</v>
          </cell>
          <cell r="D43" t="str">
            <v>250 MG</v>
          </cell>
          <cell r="E43" t="str">
            <v>250 MG</v>
          </cell>
          <cell r="F43" t="str">
            <v>VIAL</v>
          </cell>
          <cell r="H43" t="str">
            <v>VIRLESS LYOPHILIZED I.V. INFUSION 250MG"YUNG SHIN" (ACYCLOVIR)</v>
          </cell>
          <cell r="I43" t="str">
            <v>"永信"剋疱凍晶注射劑250毫克(艾賽可威)</v>
          </cell>
          <cell r="J43" t="str">
            <v>10</v>
          </cell>
          <cell r="K43" t="str">
            <v>永信藥品工業股份有限公司台中幼獅廠</v>
          </cell>
          <cell r="L43" t="str">
            <v>衛署藥製字第057738號</v>
          </cell>
          <cell r="N43">
            <v>21913</v>
          </cell>
          <cell r="O43" t="str">
            <v>AC57738265</v>
          </cell>
          <cell r="P43">
            <v>287</v>
          </cell>
          <cell r="Q43">
            <v>243.38</v>
          </cell>
          <cell r="R43">
            <v>230.72</v>
          </cell>
          <cell r="S43" t="str">
            <v>否</v>
          </cell>
          <cell r="T43">
            <v>0</v>
          </cell>
          <cell r="U43">
            <v>230.72</v>
          </cell>
          <cell r="V43">
            <v>375</v>
          </cell>
          <cell r="W43" t="str">
            <v>0018</v>
          </cell>
          <cell r="X43" t="str">
            <v>56065601</v>
          </cell>
          <cell r="Y43" t="str">
            <v>永信藥品工業股份有限公司</v>
          </cell>
          <cell r="Z43" t="str">
            <v>04-26875100</v>
          </cell>
          <cell r="AA43" t="str">
            <v>570</v>
          </cell>
          <cell r="AB43" t="str">
            <v>04-26860456</v>
          </cell>
          <cell r="AC43" t="str">
            <v>437</v>
          </cell>
          <cell r="AD43" t="str">
            <v>臺中市大甲區中山路一段1191號</v>
          </cell>
          <cell r="AE43" t="str">
            <v>蔡佩青</v>
          </cell>
          <cell r="AF43" t="str">
            <v>0923102832</v>
          </cell>
          <cell r="AG43" t="str">
            <v>u51793@yungshingroup.com</v>
          </cell>
          <cell r="AJ43" t="str">
            <v>65 國產 Taiwan</v>
          </cell>
          <cell r="AK43" t="str">
            <v>健保</v>
          </cell>
          <cell r="AL43">
            <v>15.2</v>
          </cell>
          <cell r="AM43">
            <v>5.2</v>
          </cell>
          <cell r="AN43" t="str">
            <v>等比</v>
          </cell>
          <cell r="BA43" t="str">
            <v>AC57738265</v>
          </cell>
          <cell r="BB43">
            <v>246</v>
          </cell>
          <cell r="BC43">
            <v>208.61</v>
          </cell>
          <cell r="BD43">
            <v>197.76</v>
          </cell>
          <cell r="BE43">
            <v>0</v>
          </cell>
          <cell r="BF43">
            <v>197.76</v>
          </cell>
          <cell r="BG43" t="str">
            <v>AC57738265</v>
          </cell>
          <cell r="BH43">
            <v>246</v>
          </cell>
          <cell r="BI43">
            <v>208.61</v>
          </cell>
          <cell r="BJ43">
            <v>197.76</v>
          </cell>
          <cell r="BK43">
            <v>0</v>
          </cell>
          <cell r="BL43">
            <v>197.76</v>
          </cell>
          <cell r="BM43" t="str">
            <v>AC57738265</v>
          </cell>
          <cell r="BN43">
            <v>246</v>
          </cell>
          <cell r="BO43">
            <v>208.61</v>
          </cell>
          <cell r="BP43">
            <v>197.76</v>
          </cell>
          <cell r="BQ43">
            <v>0</v>
          </cell>
          <cell r="BR43">
            <v>197.76</v>
          </cell>
          <cell r="BS43" t="str">
            <v>AC57738265</v>
          </cell>
          <cell r="BT43">
            <v>213</v>
          </cell>
          <cell r="BU43">
            <v>180.62</v>
          </cell>
          <cell r="BV43">
            <v>171.23</v>
          </cell>
          <cell r="BW43">
            <v>0</v>
          </cell>
          <cell r="BX43">
            <v>171.23</v>
          </cell>
          <cell r="BY43" t="str">
            <v>AC57738265</v>
          </cell>
          <cell r="BZ43">
            <v>213</v>
          </cell>
          <cell r="CA43">
            <v>180.62</v>
          </cell>
          <cell r="CB43">
            <v>171.23</v>
          </cell>
          <cell r="CC43">
            <v>0</v>
          </cell>
          <cell r="CD43">
            <v>171.23</v>
          </cell>
          <cell r="CE43" t="str">
            <v>AC57738265</v>
          </cell>
          <cell r="CF43">
            <v>213</v>
          </cell>
          <cell r="CG43">
            <v>180.62</v>
          </cell>
          <cell r="CH43">
            <v>171.23</v>
          </cell>
          <cell r="CI43">
            <v>0</v>
          </cell>
          <cell r="CJ43">
            <v>171.23</v>
          </cell>
          <cell r="CK43" t="str">
            <v>AC57738265</v>
          </cell>
          <cell r="CL43">
            <v>213</v>
          </cell>
          <cell r="CM43">
            <v>180.62</v>
          </cell>
          <cell r="CN43">
            <v>171.23</v>
          </cell>
          <cell r="CO43">
            <v>0</v>
          </cell>
          <cell r="CP43">
            <v>171.23</v>
          </cell>
          <cell r="CQ43" t="str">
            <v>AC57738265</v>
          </cell>
          <cell r="CR43">
            <v>213</v>
          </cell>
          <cell r="CS43">
            <v>180.62</v>
          </cell>
          <cell r="CT43">
            <v>171.23</v>
          </cell>
          <cell r="CU43">
            <v>0</v>
          </cell>
          <cell r="CV43">
            <v>171.23</v>
          </cell>
          <cell r="CW43" t="str">
            <v>AC57738265</v>
          </cell>
          <cell r="CX43">
            <v>213</v>
          </cell>
          <cell r="CY43">
            <v>180.62</v>
          </cell>
          <cell r="CZ43">
            <v>171.23</v>
          </cell>
          <cell r="DA43">
            <v>0</v>
          </cell>
          <cell r="DB43">
            <v>171.23</v>
          </cell>
          <cell r="DC43" t="str">
            <v>AC57738265</v>
          </cell>
          <cell r="DD43">
            <v>213</v>
          </cell>
          <cell r="DE43">
            <v>180.62</v>
          </cell>
          <cell r="DF43">
            <v>171.23</v>
          </cell>
          <cell r="DG43">
            <v>0</v>
          </cell>
          <cell r="DH43">
            <v>171.23</v>
          </cell>
          <cell r="DI43" t="str">
            <v>AC57738265</v>
          </cell>
          <cell r="DJ43">
            <v>213</v>
          </cell>
          <cell r="DK43">
            <v>180.62</v>
          </cell>
          <cell r="DL43">
            <v>171.23</v>
          </cell>
        </row>
        <row r="44">
          <cell r="B44" t="str">
            <v>0019-3</v>
          </cell>
          <cell r="C44" t="str">
            <v>ACYCLOVIR</v>
          </cell>
          <cell r="D44" t="str">
            <v>250 MG</v>
          </cell>
          <cell r="E44" t="str">
            <v>250 MG</v>
          </cell>
          <cell r="F44" t="str">
            <v>VIAL</v>
          </cell>
          <cell r="H44" t="str">
            <v>Zovirax I.V.</v>
          </cell>
          <cell r="I44" t="str">
            <v>熱威樂素注射劑</v>
          </cell>
          <cell r="J44" t="str">
            <v>5</v>
          </cell>
          <cell r="K44" t="str">
            <v>GLAXO SMITHKLINE MANUFACTURING S.P.A.</v>
          </cell>
          <cell r="L44" t="str">
            <v>衛署藥輸字第011326號</v>
          </cell>
          <cell r="N44">
            <v>21913</v>
          </cell>
          <cell r="O44" t="str">
            <v>BC11326265</v>
          </cell>
          <cell r="P44">
            <v>287</v>
          </cell>
          <cell r="Q44">
            <v>264.04000000000002</v>
          </cell>
          <cell r="R44">
            <v>232.36</v>
          </cell>
          <cell r="S44" t="str">
            <v>否</v>
          </cell>
          <cell r="T44">
            <v>0</v>
          </cell>
          <cell r="U44">
            <v>232.36</v>
          </cell>
          <cell r="V44">
            <v>375</v>
          </cell>
          <cell r="W44" t="str">
            <v>0175</v>
          </cell>
          <cell r="X44" t="str">
            <v>22853066</v>
          </cell>
          <cell r="Y44" t="str">
            <v>裕利股份有限公司</v>
          </cell>
          <cell r="Z44" t="str">
            <v>02-25700064</v>
          </cell>
          <cell r="AA44" t="str">
            <v>23108</v>
          </cell>
          <cell r="AB44" t="str">
            <v>02-25798587/02-25770849</v>
          </cell>
          <cell r="AC44" t="str">
            <v>105</v>
          </cell>
          <cell r="AD44" t="str">
            <v>臺北市松山區南京東路4段126號10樓、10樓之1至之3</v>
          </cell>
          <cell r="AE44" t="str">
            <v>劉小姐</v>
          </cell>
          <cell r="AF44" t="str">
            <v>0975529293</v>
          </cell>
          <cell r="AG44" t="str">
            <v>haorder@zuelligpharma.com</v>
          </cell>
          <cell r="AJ44" t="str">
            <v>25 義大利 Italy</v>
          </cell>
          <cell r="AK44" t="str">
            <v>健保</v>
          </cell>
          <cell r="AL44">
            <v>8</v>
          </cell>
          <cell r="AM44">
            <v>12</v>
          </cell>
          <cell r="AN44" t="str">
            <v>等比</v>
          </cell>
          <cell r="BA44" t="str">
            <v>BC11326265</v>
          </cell>
          <cell r="BB44">
            <v>246</v>
          </cell>
          <cell r="BC44">
            <v>226.32</v>
          </cell>
          <cell r="BD44">
            <v>199.16</v>
          </cell>
          <cell r="BE44">
            <v>0</v>
          </cell>
          <cell r="BF44">
            <v>199.16</v>
          </cell>
          <cell r="BG44" t="str">
            <v>BC11326265</v>
          </cell>
          <cell r="BH44">
            <v>246</v>
          </cell>
          <cell r="BI44">
            <v>226.32</v>
          </cell>
          <cell r="BJ44">
            <v>199.16</v>
          </cell>
          <cell r="BK44">
            <v>0</v>
          </cell>
          <cell r="BL44">
            <v>199.16</v>
          </cell>
          <cell r="BM44" t="str">
            <v>BC11326265</v>
          </cell>
          <cell r="BN44">
            <v>246</v>
          </cell>
          <cell r="BO44">
            <v>226.32</v>
          </cell>
          <cell r="BP44">
            <v>199.16</v>
          </cell>
          <cell r="BQ44">
            <v>0</v>
          </cell>
          <cell r="BR44">
            <v>199.16</v>
          </cell>
          <cell r="BS44" t="str">
            <v>BC11326265</v>
          </cell>
          <cell r="BT44">
            <v>213</v>
          </cell>
          <cell r="BU44">
            <v>195.96</v>
          </cell>
          <cell r="BV44">
            <v>172.44</v>
          </cell>
          <cell r="BW44">
            <v>0</v>
          </cell>
          <cell r="BX44">
            <v>172.44</v>
          </cell>
          <cell r="BY44" t="str">
            <v>BC11326265</v>
          </cell>
          <cell r="BZ44">
            <v>213</v>
          </cell>
          <cell r="CA44">
            <v>195.96</v>
          </cell>
          <cell r="CB44">
            <v>172.44</v>
          </cell>
          <cell r="CC44">
            <v>0</v>
          </cell>
          <cell r="CD44">
            <v>172.44</v>
          </cell>
          <cell r="CE44" t="str">
            <v>BC11326265</v>
          </cell>
          <cell r="CF44">
            <v>213</v>
          </cell>
          <cell r="CG44">
            <v>195.96</v>
          </cell>
          <cell r="CH44">
            <v>172.44</v>
          </cell>
          <cell r="CI44">
            <v>0</v>
          </cell>
          <cell r="CJ44">
            <v>172.44</v>
          </cell>
          <cell r="CK44" t="str">
            <v>BC11326265</v>
          </cell>
          <cell r="CL44">
            <v>213</v>
          </cell>
          <cell r="CM44">
            <v>195.96</v>
          </cell>
          <cell r="CN44">
            <v>172.44</v>
          </cell>
          <cell r="CO44">
            <v>0</v>
          </cell>
          <cell r="CP44">
            <v>172.44</v>
          </cell>
          <cell r="CQ44" t="str">
            <v>BC11326265</v>
          </cell>
          <cell r="CR44">
            <v>213</v>
          </cell>
          <cell r="CS44">
            <v>195.96</v>
          </cell>
          <cell r="CT44">
            <v>172.44</v>
          </cell>
          <cell r="CU44">
            <v>0</v>
          </cell>
          <cell r="CV44">
            <v>172.44</v>
          </cell>
          <cell r="CW44" t="str">
            <v>BC11326265</v>
          </cell>
          <cell r="CX44">
            <v>213</v>
          </cell>
          <cell r="CY44">
            <v>195.96</v>
          </cell>
          <cell r="CZ44">
            <v>172.44</v>
          </cell>
          <cell r="DA44">
            <v>0</v>
          </cell>
          <cell r="DB44">
            <v>172.44</v>
          </cell>
          <cell r="DC44" t="str">
            <v>BC11326265</v>
          </cell>
          <cell r="DD44">
            <v>213</v>
          </cell>
          <cell r="DE44">
            <v>195.96</v>
          </cell>
          <cell r="DF44">
            <v>172.44</v>
          </cell>
          <cell r="DG44">
            <v>0</v>
          </cell>
          <cell r="DH44">
            <v>172.44</v>
          </cell>
          <cell r="DI44" t="str">
            <v>BC11326265</v>
          </cell>
          <cell r="DJ44">
            <v>213</v>
          </cell>
          <cell r="DK44">
            <v>195.96</v>
          </cell>
          <cell r="DL44">
            <v>172.44</v>
          </cell>
        </row>
        <row r="45">
          <cell r="B45" t="str">
            <v>0020-1</v>
          </cell>
          <cell r="C45" t="str">
            <v>ACYCLOVIR</v>
          </cell>
          <cell r="D45" t="str">
            <v>50 MG/GM</v>
          </cell>
          <cell r="E45" t="str">
            <v>5 GM</v>
          </cell>
          <cell r="F45" t="str">
            <v>TUB</v>
          </cell>
          <cell r="H45" t="str">
            <v>Axcel Acyclovir Cream</v>
          </cell>
          <cell r="I45" t="str">
            <v>艾瑟樂康乳膏</v>
          </cell>
          <cell r="J45" t="str">
            <v>36</v>
          </cell>
          <cell r="K45" t="str">
            <v>KOTRA PHARMA(M) SDN.BHD.</v>
          </cell>
          <cell r="L45" t="str">
            <v>衛部藥輸字第026302號</v>
          </cell>
          <cell r="N45">
            <v>11950</v>
          </cell>
          <cell r="O45" t="str">
            <v>BC26302321</v>
          </cell>
          <cell r="P45">
            <v>41.1</v>
          </cell>
          <cell r="Q45">
            <v>34.94</v>
          </cell>
          <cell r="R45">
            <v>22.18</v>
          </cell>
          <cell r="S45" t="str">
            <v>契約價格</v>
          </cell>
          <cell r="T45">
            <v>1.05</v>
          </cell>
          <cell r="U45">
            <v>21.14</v>
          </cell>
          <cell r="V45">
            <v>330</v>
          </cell>
          <cell r="W45" t="str">
            <v>0200</v>
          </cell>
          <cell r="X45" t="str">
            <v>84476438</v>
          </cell>
          <cell r="Y45" t="str">
            <v>韋淳貿易股份有限公司</v>
          </cell>
          <cell r="Z45" t="str">
            <v>02-25006378</v>
          </cell>
          <cell r="AA45" t="str">
            <v>320</v>
          </cell>
          <cell r="AB45" t="str">
            <v>02-25037755</v>
          </cell>
          <cell r="AC45" t="str">
            <v>104</v>
          </cell>
          <cell r="AD45" t="str">
            <v>臺北市中山區松江路65號4樓</v>
          </cell>
          <cell r="AE45" t="str">
            <v>彭靖雯</v>
          </cell>
          <cell r="AF45" t="str">
            <v>0962080757</v>
          </cell>
          <cell r="AG45" t="str">
            <v>weal1993@ms32.hinet.net</v>
          </cell>
          <cell r="AJ45" t="str">
            <v>29 馬來西亞 MALAYSIA</v>
          </cell>
          <cell r="AK45" t="str">
            <v>健保</v>
          </cell>
          <cell r="AL45">
            <v>15</v>
          </cell>
          <cell r="AM45">
            <v>36.5</v>
          </cell>
          <cell r="AN45" t="str">
            <v>等比</v>
          </cell>
          <cell r="BA45" t="str">
            <v>BC26302321</v>
          </cell>
          <cell r="BB45">
            <v>40.4</v>
          </cell>
          <cell r="BC45">
            <v>34.340000000000003</v>
          </cell>
          <cell r="BD45">
            <v>21.81</v>
          </cell>
          <cell r="BE45">
            <v>1.03</v>
          </cell>
          <cell r="BF45">
            <v>20.78</v>
          </cell>
          <cell r="BG45" t="str">
            <v>BC26302321</v>
          </cell>
          <cell r="BH45">
            <v>40.4</v>
          </cell>
          <cell r="BI45">
            <v>34.340000000000003</v>
          </cell>
          <cell r="BJ45">
            <v>21.81</v>
          </cell>
          <cell r="BK45">
            <v>1.03</v>
          </cell>
          <cell r="BL45">
            <v>20.78</v>
          </cell>
          <cell r="BM45" t="str">
            <v>BC26302321</v>
          </cell>
          <cell r="BN45">
            <v>40.4</v>
          </cell>
          <cell r="BO45">
            <v>34.340000000000003</v>
          </cell>
          <cell r="BP45">
            <v>21.81</v>
          </cell>
          <cell r="BQ45">
            <v>1.03</v>
          </cell>
          <cell r="BR45">
            <v>20.78</v>
          </cell>
          <cell r="BS45" t="str">
            <v>BC26302321</v>
          </cell>
          <cell r="BT45">
            <v>39.5</v>
          </cell>
          <cell r="BU45">
            <v>33.58</v>
          </cell>
          <cell r="BV45">
            <v>21.32</v>
          </cell>
          <cell r="BW45">
            <v>1.01</v>
          </cell>
          <cell r="BX45">
            <v>20.309999999999999</v>
          </cell>
          <cell r="BY45" t="str">
            <v>BC26302321</v>
          </cell>
          <cell r="BZ45">
            <v>39.5</v>
          </cell>
          <cell r="CA45">
            <v>33.58</v>
          </cell>
          <cell r="CB45">
            <v>21.32</v>
          </cell>
          <cell r="CC45">
            <v>1.01</v>
          </cell>
          <cell r="CD45">
            <v>20.309999999999999</v>
          </cell>
          <cell r="CE45" t="str">
            <v>BC26302321</v>
          </cell>
          <cell r="CF45">
            <v>39.5</v>
          </cell>
          <cell r="CG45">
            <v>33.58</v>
          </cell>
          <cell r="CH45">
            <v>21.32</v>
          </cell>
          <cell r="CI45">
            <v>1.01</v>
          </cell>
          <cell r="CJ45">
            <v>20.309999999999999</v>
          </cell>
          <cell r="CK45" t="str">
            <v>BC26302321</v>
          </cell>
          <cell r="CL45">
            <v>39.5</v>
          </cell>
          <cell r="CM45">
            <v>33.58</v>
          </cell>
          <cell r="CN45">
            <v>21.32</v>
          </cell>
          <cell r="CO45">
            <v>1.01</v>
          </cell>
          <cell r="CP45">
            <v>20.309999999999999</v>
          </cell>
          <cell r="CQ45" t="str">
            <v>BC26302321</v>
          </cell>
          <cell r="CR45">
            <v>39.5</v>
          </cell>
          <cell r="CS45">
            <v>33.58</v>
          </cell>
          <cell r="CT45">
            <v>21.32</v>
          </cell>
          <cell r="CU45">
            <v>1.01</v>
          </cell>
          <cell r="CV45">
            <v>20.309999999999999</v>
          </cell>
          <cell r="CW45" t="str">
            <v>BC26302321</v>
          </cell>
          <cell r="CX45">
            <v>39.5</v>
          </cell>
          <cell r="CY45">
            <v>33.58</v>
          </cell>
          <cell r="CZ45">
            <v>21.32</v>
          </cell>
          <cell r="DA45">
            <v>1.01</v>
          </cell>
          <cell r="DB45">
            <v>20.309999999999999</v>
          </cell>
          <cell r="DC45" t="str">
            <v>BC26302321</v>
          </cell>
          <cell r="DD45">
            <v>39.5</v>
          </cell>
          <cell r="DE45">
            <v>33.58</v>
          </cell>
          <cell r="DF45">
            <v>21.32</v>
          </cell>
          <cell r="DG45">
            <v>1.01</v>
          </cell>
          <cell r="DH45">
            <v>20.309999999999999</v>
          </cell>
          <cell r="DI45" t="str">
            <v>BC26302321</v>
          </cell>
          <cell r="DJ45">
            <v>39.5</v>
          </cell>
          <cell r="DK45">
            <v>33.58</v>
          </cell>
          <cell r="DL45">
            <v>21.32</v>
          </cell>
        </row>
        <row r="46">
          <cell r="B46" t="str">
            <v>0020-2</v>
          </cell>
          <cell r="C46" t="str">
            <v>ACYCLOVIR</v>
          </cell>
          <cell r="D46" t="str">
            <v>50 MG/GM</v>
          </cell>
          <cell r="E46" t="str">
            <v>5 GM</v>
          </cell>
          <cell r="F46" t="str">
            <v>TUB</v>
          </cell>
          <cell r="H46" t="str">
            <v>ANTIVIRS CREAM 50MG/GM (ACYCLOVIR) "GCPC"</v>
          </cell>
          <cell r="I46" t="str">
            <v>"人人"安特斯乳膏５０公絲/公克（艾賽可威）</v>
          </cell>
          <cell r="J46" t="str">
            <v>144</v>
          </cell>
          <cell r="K46" t="str">
            <v>人人化學製藥股份有限公司</v>
          </cell>
          <cell r="L46" t="str">
            <v>衛署藥製字第036481號</v>
          </cell>
          <cell r="N46">
            <v>11950</v>
          </cell>
          <cell r="O46" t="str">
            <v>AC36481321</v>
          </cell>
          <cell r="P46">
            <v>41.1</v>
          </cell>
          <cell r="Q46">
            <v>30.83</v>
          </cell>
          <cell r="R46">
            <v>17.88</v>
          </cell>
          <cell r="S46" t="str">
            <v>否</v>
          </cell>
          <cell r="T46">
            <v>0</v>
          </cell>
          <cell r="U46">
            <v>17.88</v>
          </cell>
          <cell r="V46">
            <v>330</v>
          </cell>
          <cell r="W46" t="str">
            <v>0080</v>
          </cell>
          <cell r="X46" t="str">
            <v>30840213</v>
          </cell>
          <cell r="Y46" t="str">
            <v>人人化學製藥股份有限公司</v>
          </cell>
          <cell r="Z46" t="str">
            <v>03-4526181</v>
          </cell>
          <cell r="AA46" t="str">
            <v>310</v>
          </cell>
          <cell r="AB46" t="str">
            <v>03-4627749</v>
          </cell>
          <cell r="AC46" t="str">
            <v>320</v>
          </cell>
          <cell r="AD46" t="str">
            <v>桃園市中壢區南園二路3號</v>
          </cell>
          <cell r="AE46" t="str">
            <v>賴虹安</v>
          </cell>
          <cell r="AF46" t="str">
            <v>0932209618</v>
          </cell>
          <cell r="AG46" t="str">
            <v>gcpc2030@ms37.hinet.net</v>
          </cell>
          <cell r="AJ46" t="str">
            <v>65 國產 Taiwan</v>
          </cell>
          <cell r="AK46" t="str">
            <v>健保</v>
          </cell>
          <cell r="AL46">
            <v>25</v>
          </cell>
          <cell r="AM46">
            <v>42</v>
          </cell>
          <cell r="AN46" t="str">
            <v>50.00</v>
          </cell>
          <cell r="BA46" t="str">
            <v>AC36481321</v>
          </cell>
          <cell r="BB46">
            <v>40.4</v>
          </cell>
          <cell r="BC46">
            <v>30.48</v>
          </cell>
          <cell r="BD46">
            <v>17.53</v>
          </cell>
          <cell r="BE46">
            <v>0</v>
          </cell>
          <cell r="BF46">
            <v>17.53</v>
          </cell>
          <cell r="BG46" t="str">
            <v>AC36481321</v>
          </cell>
          <cell r="BH46">
            <v>40.4</v>
          </cell>
          <cell r="BI46">
            <v>30.48</v>
          </cell>
          <cell r="BJ46">
            <v>17.53</v>
          </cell>
          <cell r="BK46">
            <v>0</v>
          </cell>
          <cell r="BL46">
            <v>17.53</v>
          </cell>
          <cell r="BM46" t="str">
            <v>AC36481321</v>
          </cell>
          <cell r="BN46">
            <v>40.4</v>
          </cell>
          <cell r="BO46">
            <v>30.48</v>
          </cell>
          <cell r="BP46">
            <v>17.53</v>
          </cell>
          <cell r="BQ46">
            <v>0</v>
          </cell>
          <cell r="BR46">
            <v>17.53</v>
          </cell>
          <cell r="BS46" t="str">
            <v>AC36481321</v>
          </cell>
          <cell r="BT46">
            <v>39.5</v>
          </cell>
          <cell r="BU46">
            <v>30.03</v>
          </cell>
          <cell r="BV46">
            <v>17.079999999999998</v>
          </cell>
          <cell r="BW46">
            <v>0</v>
          </cell>
          <cell r="BX46">
            <v>17.079999999999998</v>
          </cell>
          <cell r="BY46" t="str">
            <v>AC36481321</v>
          </cell>
          <cell r="BZ46">
            <v>39.5</v>
          </cell>
          <cell r="CA46">
            <v>30.03</v>
          </cell>
          <cell r="CB46">
            <v>17.079999999999998</v>
          </cell>
          <cell r="CC46">
            <v>0</v>
          </cell>
          <cell r="CD46">
            <v>17.079999999999998</v>
          </cell>
          <cell r="CE46" t="str">
            <v>AC36481321</v>
          </cell>
          <cell r="CF46">
            <v>39.5</v>
          </cell>
          <cell r="CG46">
            <v>30.03</v>
          </cell>
          <cell r="CH46">
            <v>17.079999999999998</v>
          </cell>
          <cell r="CI46">
            <v>0</v>
          </cell>
          <cell r="CJ46">
            <v>17.079999999999998</v>
          </cell>
          <cell r="CK46" t="str">
            <v>AC36481321</v>
          </cell>
          <cell r="CL46">
            <v>39.5</v>
          </cell>
          <cell r="CM46">
            <v>30.03</v>
          </cell>
          <cell r="CN46">
            <v>17.079999999999998</v>
          </cell>
          <cell r="CO46">
            <v>0</v>
          </cell>
          <cell r="CP46">
            <v>17.079999999999998</v>
          </cell>
          <cell r="CQ46" t="str">
            <v>AC36481321</v>
          </cell>
          <cell r="CR46">
            <v>39.5</v>
          </cell>
          <cell r="CS46">
            <v>30.03</v>
          </cell>
          <cell r="CT46">
            <v>17.079999999999998</v>
          </cell>
          <cell r="CU46">
            <v>0</v>
          </cell>
          <cell r="CV46">
            <v>17.079999999999998</v>
          </cell>
          <cell r="CW46" t="str">
            <v>AC36481321</v>
          </cell>
          <cell r="CX46">
            <v>39.5</v>
          </cell>
          <cell r="CY46">
            <v>30.03</v>
          </cell>
          <cell r="CZ46">
            <v>17.079999999999998</v>
          </cell>
          <cell r="DA46">
            <v>0</v>
          </cell>
          <cell r="DB46">
            <v>17.079999999999998</v>
          </cell>
          <cell r="DC46" t="str">
            <v>AC36481321</v>
          </cell>
          <cell r="DD46">
            <v>39.5</v>
          </cell>
          <cell r="DE46">
            <v>30.03</v>
          </cell>
          <cell r="DF46">
            <v>17.079999999999998</v>
          </cell>
          <cell r="DG46">
            <v>0</v>
          </cell>
          <cell r="DH46">
            <v>17.079999999999998</v>
          </cell>
          <cell r="DI46" t="str">
            <v>AC36481321</v>
          </cell>
          <cell r="DJ46">
            <v>39.5</v>
          </cell>
          <cell r="DK46">
            <v>30.03</v>
          </cell>
          <cell r="DL46">
            <v>17.079999999999998</v>
          </cell>
        </row>
        <row r="47">
          <cell r="B47" t="str">
            <v>0020-3</v>
          </cell>
          <cell r="C47" t="str">
            <v>ACYCLOVIR</v>
          </cell>
          <cell r="D47" t="str">
            <v>50 MG/GM</v>
          </cell>
          <cell r="E47" t="str">
            <v>5 GM</v>
          </cell>
          <cell r="F47" t="str">
            <v>TUB</v>
          </cell>
          <cell r="H47" t="str">
            <v>Aclovir Cream 50mg/gm</v>
          </cell>
          <cell r="I47" t="str">
            <v>艾剋樂芙乳膏</v>
          </cell>
          <cell r="J47" t="str">
            <v>36</v>
          </cell>
          <cell r="K47" t="str">
            <v>杏輝藥品工業股份有限公司</v>
          </cell>
          <cell r="L47" t="str">
            <v>衛署藥製字第035391號</v>
          </cell>
          <cell r="N47">
            <v>11950</v>
          </cell>
          <cell r="O47" t="str">
            <v>AC35391321</v>
          </cell>
          <cell r="P47">
            <v>41.1</v>
          </cell>
          <cell r="Q47">
            <v>27</v>
          </cell>
          <cell r="R47">
            <v>20.99</v>
          </cell>
          <cell r="S47" t="str">
            <v>否</v>
          </cell>
          <cell r="T47">
            <v>0</v>
          </cell>
          <cell r="U47">
            <v>20.99</v>
          </cell>
          <cell r="V47">
            <v>330</v>
          </cell>
          <cell r="W47" t="str">
            <v>0174</v>
          </cell>
          <cell r="X47" t="str">
            <v>42042734</v>
          </cell>
          <cell r="Y47" t="str">
            <v>杏輝藥品工業股份有限公司</v>
          </cell>
          <cell r="Z47" t="str">
            <v>02-27603688</v>
          </cell>
          <cell r="AA47" t="str">
            <v>2248</v>
          </cell>
          <cell r="AB47" t="str">
            <v>02-27699918</v>
          </cell>
          <cell r="AC47" t="str">
            <v>269</v>
          </cell>
          <cell r="AD47" t="str">
            <v>宜蘭縣冬山鄉中山村中山路84號</v>
          </cell>
          <cell r="AE47" t="str">
            <v>吳宜蓁</v>
          </cell>
          <cell r="AF47" t="str">
            <v>0986291084</v>
          </cell>
          <cell r="AG47" t="str">
            <v>YCWu@sinphar.com.tw</v>
          </cell>
          <cell r="AJ47" t="str">
            <v>65 國產 Taiwan</v>
          </cell>
          <cell r="AK47" t="str">
            <v>健保</v>
          </cell>
          <cell r="AL47">
            <v>34.299999999999997</v>
          </cell>
          <cell r="AM47">
            <v>22.25</v>
          </cell>
          <cell r="AN47" t="str">
            <v>30.00</v>
          </cell>
          <cell r="BA47" t="str">
            <v>AC35391321</v>
          </cell>
          <cell r="BB47">
            <v>40.4</v>
          </cell>
          <cell r="BC47">
            <v>26.79</v>
          </cell>
          <cell r="BD47">
            <v>20.78</v>
          </cell>
          <cell r="BE47">
            <v>0</v>
          </cell>
          <cell r="BF47">
            <v>20.78</v>
          </cell>
          <cell r="BG47" t="str">
            <v>AC35391321</v>
          </cell>
          <cell r="BH47">
            <v>40.4</v>
          </cell>
          <cell r="BI47">
            <v>26.79</v>
          </cell>
          <cell r="BJ47">
            <v>20.78</v>
          </cell>
          <cell r="BK47">
            <v>0</v>
          </cell>
          <cell r="BL47">
            <v>20.78</v>
          </cell>
          <cell r="BM47" t="str">
            <v>AC35391321</v>
          </cell>
          <cell r="BN47">
            <v>40.4</v>
          </cell>
          <cell r="BO47">
            <v>26.79</v>
          </cell>
          <cell r="BP47">
            <v>20.78</v>
          </cell>
          <cell r="BQ47">
            <v>0</v>
          </cell>
          <cell r="BR47">
            <v>20.78</v>
          </cell>
          <cell r="BS47" t="str">
            <v>AC35391321</v>
          </cell>
          <cell r="BT47">
            <v>39.5</v>
          </cell>
          <cell r="BU47">
            <v>26.52</v>
          </cell>
          <cell r="BV47">
            <v>20.51</v>
          </cell>
          <cell r="BW47">
            <v>0</v>
          </cell>
          <cell r="BX47">
            <v>20.51</v>
          </cell>
          <cell r="BY47" t="str">
            <v>AC35391321</v>
          </cell>
          <cell r="BZ47">
            <v>39.5</v>
          </cell>
          <cell r="CA47">
            <v>26.52</v>
          </cell>
          <cell r="CB47">
            <v>20.51</v>
          </cell>
          <cell r="CC47">
            <v>0</v>
          </cell>
          <cell r="CD47">
            <v>20.51</v>
          </cell>
          <cell r="CE47" t="str">
            <v>AC35391321</v>
          </cell>
          <cell r="CF47">
            <v>39.5</v>
          </cell>
          <cell r="CG47">
            <v>26.52</v>
          </cell>
          <cell r="CH47">
            <v>20.51</v>
          </cell>
          <cell r="CI47">
            <v>0</v>
          </cell>
          <cell r="CJ47">
            <v>20.51</v>
          </cell>
          <cell r="CK47" t="str">
            <v>AC35391321</v>
          </cell>
          <cell r="CL47">
            <v>39.5</v>
          </cell>
          <cell r="CM47">
            <v>26.52</v>
          </cell>
          <cell r="CN47">
            <v>20.51</v>
          </cell>
          <cell r="CO47">
            <v>0</v>
          </cell>
          <cell r="CP47">
            <v>20.51</v>
          </cell>
          <cell r="CQ47" t="str">
            <v>AC35391321</v>
          </cell>
          <cell r="CR47">
            <v>39.5</v>
          </cell>
          <cell r="CS47">
            <v>26.52</v>
          </cell>
          <cell r="CT47">
            <v>20.51</v>
          </cell>
          <cell r="CU47">
            <v>0</v>
          </cell>
          <cell r="CV47">
            <v>20.51</v>
          </cell>
          <cell r="CW47" t="str">
            <v>AC35391321</v>
          </cell>
          <cell r="CX47">
            <v>39.5</v>
          </cell>
          <cell r="CY47">
            <v>26.52</v>
          </cell>
          <cell r="CZ47">
            <v>20.51</v>
          </cell>
          <cell r="DA47">
            <v>0</v>
          </cell>
          <cell r="DB47">
            <v>20.51</v>
          </cell>
          <cell r="DC47" t="str">
            <v>AC35391321</v>
          </cell>
          <cell r="DD47">
            <v>39.5</v>
          </cell>
          <cell r="DE47">
            <v>26.52</v>
          </cell>
          <cell r="DF47">
            <v>20.51</v>
          </cell>
          <cell r="DG47">
            <v>0</v>
          </cell>
          <cell r="DH47">
            <v>20.51</v>
          </cell>
          <cell r="DI47" t="str">
            <v>AC35391321</v>
          </cell>
          <cell r="DJ47">
            <v>39.5</v>
          </cell>
          <cell r="DK47">
            <v>26.52</v>
          </cell>
          <cell r="DL47">
            <v>20.51</v>
          </cell>
        </row>
        <row r="48">
          <cell r="B48" t="str">
            <v>0020-4</v>
          </cell>
          <cell r="C48" t="str">
            <v>ACYCLOVIR</v>
          </cell>
          <cell r="D48" t="str">
            <v>50 MG/GM</v>
          </cell>
          <cell r="E48" t="str">
            <v>5 GM</v>
          </cell>
          <cell r="F48" t="str">
            <v>TUB</v>
          </cell>
          <cell r="H48" t="str">
            <v>ACYCLOVIR  CREAM  5% "ANGEL"</v>
          </cell>
          <cell r="I48" t="str">
            <v>艾膚平乳膏5%</v>
          </cell>
          <cell r="J48" t="str">
            <v>1</v>
          </cell>
          <cell r="K48" t="str">
            <v>永信藥品工業股份有限公司台中幼獅廠</v>
          </cell>
          <cell r="L48" t="str">
            <v>衛部藥製字第060537號</v>
          </cell>
          <cell r="N48">
            <v>11950</v>
          </cell>
          <cell r="O48" t="str">
            <v>AC60537321</v>
          </cell>
          <cell r="P48">
            <v>41.1</v>
          </cell>
          <cell r="Q48">
            <v>32.880000000000003</v>
          </cell>
          <cell r="R48">
            <v>20.94</v>
          </cell>
          <cell r="S48" t="str">
            <v>契約價格</v>
          </cell>
          <cell r="T48">
            <v>0.99</v>
          </cell>
          <cell r="U48">
            <v>19.95</v>
          </cell>
          <cell r="V48">
            <v>330</v>
          </cell>
          <cell r="W48" t="str">
            <v>0018</v>
          </cell>
          <cell r="X48" t="str">
            <v>56065601</v>
          </cell>
          <cell r="Y48" t="str">
            <v>永信藥品工業股份有限公司</v>
          </cell>
          <cell r="Z48" t="str">
            <v>04-26875100</v>
          </cell>
          <cell r="AA48" t="str">
            <v>570</v>
          </cell>
          <cell r="AB48" t="str">
            <v>04-26860456</v>
          </cell>
          <cell r="AC48" t="str">
            <v>437</v>
          </cell>
          <cell r="AD48" t="str">
            <v>臺中市大甲區中山路一段1191號</v>
          </cell>
          <cell r="AE48" t="str">
            <v>蔡佩青</v>
          </cell>
          <cell r="AF48" t="str">
            <v>0923102832</v>
          </cell>
          <cell r="AG48" t="str">
            <v>u51793@yungshingroup.com</v>
          </cell>
          <cell r="AJ48" t="str">
            <v>65 國產 Taiwan</v>
          </cell>
          <cell r="AK48" t="str">
            <v>健保</v>
          </cell>
          <cell r="AL48">
            <v>20.010000000000002</v>
          </cell>
          <cell r="AM48">
            <v>36.31</v>
          </cell>
          <cell r="AN48" t="str">
            <v>等比</v>
          </cell>
          <cell r="BA48" t="str">
            <v>AC60537321</v>
          </cell>
          <cell r="BB48">
            <v>40.4</v>
          </cell>
          <cell r="BC48">
            <v>32.32</v>
          </cell>
          <cell r="BD48">
            <v>20.58</v>
          </cell>
          <cell r="BE48">
            <v>0.97</v>
          </cell>
          <cell r="BF48">
            <v>19.61</v>
          </cell>
          <cell r="BG48" t="str">
            <v>AC60537321</v>
          </cell>
          <cell r="BH48">
            <v>40.4</v>
          </cell>
          <cell r="BI48">
            <v>32.32</v>
          </cell>
          <cell r="BJ48">
            <v>20.58</v>
          </cell>
          <cell r="BK48">
            <v>0.97</v>
          </cell>
          <cell r="BL48">
            <v>19.61</v>
          </cell>
          <cell r="BM48" t="str">
            <v>AC60537321</v>
          </cell>
          <cell r="BN48">
            <v>40.4</v>
          </cell>
          <cell r="BO48">
            <v>32.32</v>
          </cell>
          <cell r="BP48">
            <v>20.58</v>
          </cell>
          <cell r="BQ48">
            <v>0.97</v>
          </cell>
          <cell r="BR48">
            <v>19.61</v>
          </cell>
          <cell r="BS48" t="str">
            <v>AC60537321</v>
          </cell>
          <cell r="BT48">
            <v>39.5</v>
          </cell>
          <cell r="BU48">
            <v>31.6</v>
          </cell>
          <cell r="BV48">
            <v>20.12</v>
          </cell>
          <cell r="BW48">
            <v>0.95</v>
          </cell>
          <cell r="BX48">
            <v>19.18</v>
          </cell>
          <cell r="BY48" t="str">
            <v>AC60537321</v>
          </cell>
          <cell r="BZ48">
            <v>39.5</v>
          </cell>
          <cell r="CA48">
            <v>31.6</v>
          </cell>
          <cell r="CB48">
            <v>20.12</v>
          </cell>
          <cell r="CC48">
            <v>0.95</v>
          </cell>
          <cell r="CD48">
            <v>19.18</v>
          </cell>
          <cell r="CE48" t="str">
            <v>AC60537321</v>
          </cell>
          <cell r="CF48">
            <v>39.5</v>
          </cell>
          <cell r="CG48">
            <v>31.6</v>
          </cell>
          <cell r="CH48">
            <v>20.12</v>
          </cell>
          <cell r="CI48">
            <v>0.95</v>
          </cell>
          <cell r="CJ48">
            <v>19.18</v>
          </cell>
          <cell r="CK48" t="str">
            <v>AC60537321</v>
          </cell>
          <cell r="CL48">
            <v>39.5</v>
          </cell>
          <cell r="CM48">
            <v>31.6</v>
          </cell>
          <cell r="CN48">
            <v>20.12</v>
          </cell>
          <cell r="CO48">
            <v>0.95</v>
          </cell>
          <cell r="CP48">
            <v>19.18</v>
          </cell>
          <cell r="CQ48" t="str">
            <v>AC60537321</v>
          </cell>
          <cell r="CR48">
            <v>39.5</v>
          </cell>
          <cell r="CS48">
            <v>31.6</v>
          </cell>
          <cell r="CT48">
            <v>20.12</v>
          </cell>
          <cell r="CU48">
            <v>0.95</v>
          </cell>
          <cell r="CV48">
            <v>19.18</v>
          </cell>
          <cell r="CW48" t="str">
            <v>AC60537321</v>
          </cell>
          <cell r="CX48">
            <v>39.5</v>
          </cell>
          <cell r="CY48">
            <v>31.6</v>
          </cell>
          <cell r="CZ48">
            <v>20.12</v>
          </cell>
          <cell r="DA48">
            <v>0.95</v>
          </cell>
          <cell r="DB48">
            <v>19.18</v>
          </cell>
          <cell r="DC48" t="str">
            <v>AC60537321</v>
          </cell>
          <cell r="DD48">
            <v>39.5</v>
          </cell>
          <cell r="DE48">
            <v>31.6</v>
          </cell>
          <cell r="DF48">
            <v>20.12</v>
          </cell>
          <cell r="DG48">
            <v>0.95</v>
          </cell>
          <cell r="DH48">
            <v>19.18</v>
          </cell>
          <cell r="DI48" t="str">
            <v>AC60537321</v>
          </cell>
          <cell r="DJ48">
            <v>39.5</v>
          </cell>
          <cell r="DK48">
            <v>31.6</v>
          </cell>
          <cell r="DL48">
            <v>20.12</v>
          </cell>
        </row>
        <row r="49">
          <cell r="B49" t="str">
            <v>0020-5</v>
          </cell>
          <cell r="C49" t="str">
            <v>ACYCLOVIR</v>
          </cell>
          <cell r="D49" t="str">
            <v>50 MG/GM</v>
          </cell>
          <cell r="E49" t="str">
            <v>5 GM</v>
          </cell>
          <cell r="F49" t="str">
            <v>TUB</v>
          </cell>
          <cell r="H49" t="str">
            <v>VICORAX CREAM 5% "WEIDAR"</v>
          </cell>
          <cell r="I49" t="str">
            <v>"衛達"疹可舒乳膏５％（艾賽可威）</v>
          </cell>
          <cell r="J49" t="str">
            <v>100</v>
          </cell>
          <cell r="K49" t="str">
            <v>衛達化學製藥股份有限公司</v>
          </cell>
          <cell r="L49" t="str">
            <v>衛署藥製字第037286號</v>
          </cell>
          <cell r="N49">
            <v>11950</v>
          </cell>
          <cell r="O49" t="str">
            <v>AC37286321</v>
          </cell>
          <cell r="P49">
            <v>41.1</v>
          </cell>
          <cell r="Q49">
            <v>30.83</v>
          </cell>
          <cell r="R49">
            <v>20.04</v>
          </cell>
          <cell r="S49" t="str">
            <v>否</v>
          </cell>
          <cell r="T49">
            <v>0</v>
          </cell>
          <cell r="U49">
            <v>20.04</v>
          </cell>
          <cell r="V49">
            <v>330</v>
          </cell>
          <cell r="W49" t="str">
            <v>0007</v>
          </cell>
          <cell r="X49" t="str">
            <v>97129220</v>
          </cell>
          <cell r="Y49" t="str">
            <v>貫群貿易有限公司</v>
          </cell>
          <cell r="Z49" t="str">
            <v>02-27648055</v>
          </cell>
          <cell r="AA49" t="str">
            <v xml:space="preserve"> </v>
          </cell>
          <cell r="AB49" t="str">
            <v>02-27696354</v>
          </cell>
          <cell r="AC49" t="str">
            <v>10570</v>
          </cell>
          <cell r="AD49" t="str">
            <v>臺北市松山區南京東路5段222號4樓</v>
          </cell>
          <cell r="AE49" t="str">
            <v>簡于庭</v>
          </cell>
          <cell r="AF49" t="str">
            <v>0985521540</v>
          </cell>
          <cell r="AG49" t="str">
            <v>yihhaw-issue@umail.hinet.net</v>
          </cell>
          <cell r="AJ49" t="str">
            <v>65 國產 Taiwan</v>
          </cell>
          <cell r="AK49" t="str">
            <v>健保</v>
          </cell>
          <cell r="AL49">
            <v>25</v>
          </cell>
          <cell r="AM49">
            <v>35</v>
          </cell>
          <cell r="AN49" t="str">
            <v>等比</v>
          </cell>
          <cell r="BA49" t="str">
            <v>AC37286321</v>
          </cell>
          <cell r="BB49">
            <v>40.4</v>
          </cell>
          <cell r="BC49">
            <v>30.3</v>
          </cell>
          <cell r="BD49">
            <v>19.7</v>
          </cell>
          <cell r="BE49">
            <v>0</v>
          </cell>
          <cell r="BF49">
            <v>19.7</v>
          </cell>
          <cell r="BG49" t="str">
            <v>AC37286321</v>
          </cell>
          <cell r="BH49">
            <v>40.4</v>
          </cell>
          <cell r="BI49">
            <v>30.3</v>
          </cell>
          <cell r="BJ49">
            <v>19.7</v>
          </cell>
          <cell r="BK49">
            <v>0</v>
          </cell>
          <cell r="BL49">
            <v>19.7</v>
          </cell>
          <cell r="BM49" t="str">
            <v>AC37286321</v>
          </cell>
          <cell r="BN49">
            <v>40.4</v>
          </cell>
          <cell r="BO49">
            <v>30.3</v>
          </cell>
          <cell r="BP49">
            <v>19.7</v>
          </cell>
          <cell r="BQ49">
            <v>0</v>
          </cell>
          <cell r="BR49">
            <v>19.7</v>
          </cell>
          <cell r="BS49" t="str">
            <v>AC37286321</v>
          </cell>
          <cell r="BT49">
            <v>39.5</v>
          </cell>
          <cell r="BU49">
            <v>29.63</v>
          </cell>
          <cell r="BV49">
            <v>19.260000000000002</v>
          </cell>
          <cell r="BW49">
            <v>0</v>
          </cell>
          <cell r="BX49">
            <v>19.260000000000002</v>
          </cell>
          <cell r="BY49" t="str">
            <v>AC37286321</v>
          </cell>
          <cell r="BZ49">
            <v>39.5</v>
          </cell>
          <cell r="CA49">
            <v>29.63</v>
          </cell>
          <cell r="CB49">
            <v>19.260000000000002</v>
          </cell>
          <cell r="CC49">
            <v>0</v>
          </cell>
          <cell r="CD49">
            <v>19.260000000000002</v>
          </cell>
          <cell r="CE49" t="str">
            <v>AC37286321</v>
          </cell>
          <cell r="CF49">
            <v>39.5</v>
          </cell>
          <cell r="CG49">
            <v>29.63</v>
          </cell>
          <cell r="CH49">
            <v>19.260000000000002</v>
          </cell>
          <cell r="CI49">
            <v>0</v>
          </cell>
          <cell r="CJ49">
            <v>19.260000000000002</v>
          </cell>
          <cell r="CK49" t="str">
            <v>AC37286321</v>
          </cell>
          <cell r="CL49">
            <v>39.5</v>
          </cell>
          <cell r="CM49">
            <v>29.63</v>
          </cell>
          <cell r="CN49">
            <v>19.260000000000002</v>
          </cell>
          <cell r="CO49">
            <v>0</v>
          </cell>
          <cell r="CP49">
            <v>19.260000000000002</v>
          </cell>
          <cell r="CQ49" t="str">
            <v>AC37286321</v>
          </cell>
          <cell r="CR49">
            <v>39.5</v>
          </cell>
          <cell r="CS49">
            <v>29.63</v>
          </cell>
          <cell r="CT49">
            <v>19.260000000000002</v>
          </cell>
          <cell r="CU49">
            <v>0</v>
          </cell>
          <cell r="CV49">
            <v>19.260000000000002</v>
          </cell>
          <cell r="CW49" t="str">
            <v>AC37286321</v>
          </cell>
          <cell r="CX49">
            <v>39.5</v>
          </cell>
          <cell r="CY49">
            <v>29.63</v>
          </cell>
          <cell r="CZ49">
            <v>19.260000000000002</v>
          </cell>
          <cell r="DA49">
            <v>0</v>
          </cell>
          <cell r="DB49">
            <v>19.260000000000002</v>
          </cell>
          <cell r="DC49" t="str">
            <v>AC37286321</v>
          </cell>
          <cell r="DD49">
            <v>39.5</v>
          </cell>
          <cell r="DE49">
            <v>29.63</v>
          </cell>
          <cell r="DF49">
            <v>19.260000000000002</v>
          </cell>
          <cell r="DG49">
            <v>0</v>
          </cell>
          <cell r="DH49">
            <v>19.260000000000002</v>
          </cell>
          <cell r="DI49" t="str">
            <v>AC37286321</v>
          </cell>
          <cell r="DJ49">
            <v>39.5</v>
          </cell>
          <cell r="DK49">
            <v>29.63</v>
          </cell>
          <cell r="DL49">
            <v>19.260000000000002</v>
          </cell>
        </row>
        <row r="50">
          <cell r="B50" t="str">
            <v>0020-6</v>
          </cell>
          <cell r="C50" t="str">
            <v>ACYCLOVIR</v>
          </cell>
          <cell r="D50" t="str">
            <v>50 MG/GM</v>
          </cell>
          <cell r="E50" t="str">
            <v>5 GM</v>
          </cell>
          <cell r="F50" t="str">
            <v>TUB</v>
          </cell>
          <cell r="H50" t="str">
            <v>DEHERP CREAM</v>
          </cell>
          <cell r="I50" t="str">
            <v>疱寧乳膏</v>
          </cell>
          <cell r="J50" t="str">
            <v>12</v>
          </cell>
          <cell r="K50" t="str">
            <v>生達二廠</v>
          </cell>
          <cell r="L50" t="str">
            <v>衛署藥製字第038288號</v>
          </cell>
          <cell r="N50">
            <v>11950</v>
          </cell>
          <cell r="O50" t="str">
            <v>AB38288321</v>
          </cell>
          <cell r="P50">
            <v>41.1</v>
          </cell>
          <cell r="Q50">
            <v>39.049999999999997</v>
          </cell>
          <cell r="R50">
            <v>35.14</v>
          </cell>
          <cell r="S50" t="str">
            <v>否</v>
          </cell>
          <cell r="T50">
            <v>0</v>
          </cell>
          <cell r="U50">
            <v>35.14</v>
          </cell>
          <cell r="V50">
            <v>330</v>
          </cell>
          <cell r="W50" t="str">
            <v>0057</v>
          </cell>
          <cell r="X50" t="str">
            <v>71122503</v>
          </cell>
          <cell r="Y50" t="str">
            <v>生達化學製藥股份有限公司</v>
          </cell>
          <cell r="Z50" t="str">
            <v>06-6361516</v>
          </cell>
          <cell r="AA50" t="str">
            <v>8210</v>
          </cell>
          <cell r="AB50" t="str">
            <v>06-6334612</v>
          </cell>
          <cell r="AC50" t="str">
            <v>730</v>
          </cell>
          <cell r="AD50" t="str">
            <v>臺南市新營區土庫里土庫6之20號</v>
          </cell>
          <cell r="AE50" t="str">
            <v>謝璧如</v>
          </cell>
          <cell r="AF50" t="str">
            <v>0916265489</v>
          </cell>
          <cell r="AG50" t="str">
            <v>hsieh.piju@standard.com.tw</v>
          </cell>
          <cell r="AJ50" t="str">
            <v>65 國產 Taiwan</v>
          </cell>
          <cell r="AK50" t="str">
            <v>健保</v>
          </cell>
          <cell r="AL50">
            <v>5</v>
          </cell>
          <cell r="AM50">
            <v>10</v>
          </cell>
          <cell r="AN50" t="str">
            <v>30.00</v>
          </cell>
          <cell r="BA50" t="str">
            <v>AB38288321</v>
          </cell>
          <cell r="BB50">
            <v>40.4</v>
          </cell>
          <cell r="BC50">
            <v>38.840000000000003</v>
          </cell>
          <cell r="BD50">
            <v>34.93</v>
          </cell>
          <cell r="BE50">
            <v>0</v>
          </cell>
          <cell r="BF50">
            <v>34.93</v>
          </cell>
          <cell r="BG50" t="str">
            <v>AB38288321</v>
          </cell>
          <cell r="BH50">
            <v>40.4</v>
          </cell>
          <cell r="BI50">
            <v>38.840000000000003</v>
          </cell>
          <cell r="BJ50">
            <v>34.93</v>
          </cell>
          <cell r="BK50">
            <v>0</v>
          </cell>
          <cell r="BL50">
            <v>34.93</v>
          </cell>
          <cell r="BM50" t="str">
            <v>AB38288321</v>
          </cell>
          <cell r="BN50">
            <v>40.4</v>
          </cell>
          <cell r="BO50">
            <v>38.840000000000003</v>
          </cell>
          <cell r="BP50">
            <v>34.93</v>
          </cell>
          <cell r="BQ50">
            <v>0</v>
          </cell>
          <cell r="BR50">
            <v>34.93</v>
          </cell>
          <cell r="BS50" t="str">
            <v>AB38288321</v>
          </cell>
          <cell r="BT50">
            <v>39.5</v>
          </cell>
          <cell r="BU50">
            <v>38.57</v>
          </cell>
          <cell r="BV50">
            <v>34.659999999999997</v>
          </cell>
          <cell r="BW50">
            <v>0</v>
          </cell>
          <cell r="BX50">
            <v>34.659999999999997</v>
          </cell>
          <cell r="BY50" t="str">
            <v>AB38288321</v>
          </cell>
          <cell r="BZ50">
            <v>39.5</v>
          </cell>
          <cell r="CA50">
            <v>38.57</v>
          </cell>
          <cell r="CB50">
            <v>34.659999999999997</v>
          </cell>
          <cell r="CC50">
            <v>0</v>
          </cell>
          <cell r="CD50">
            <v>34.659999999999997</v>
          </cell>
          <cell r="CE50" t="str">
            <v>AB38288321</v>
          </cell>
          <cell r="CF50">
            <v>39.5</v>
          </cell>
          <cell r="CG50">
            <v>38.57</v>
          </cell>
          <cell r="CH50">
            <v>34.659999999999997</v>
          </cell>
          <cell r="CI50">
            <v>0</v>
          </cell>
          <cell r="CJ50">
            <v>34.659999999999997</v>
          </cell>
          <cell r="CK50" t="str">
            <v>AB38288321</v>
          </cell>
          <cell r="CL50">
            <v>39.5</v>
          </cell>
          <cell r="CM50">
            <v>38.57</v>
          </cell>
          <cell r="CN50">
            <v>34.659999999999997</v>
          </cell>
          <cell r="CO50">
            <v>0</v>
          </cell>
          <cell r="CP50">
            <v>34.659999999999997</v>
          </cell>
          <cell r="CQ50" t="str">
            <v>AB38288321</v>
          </cell>
          <cell r="CR50">
            <v>39.5</v>
          </cell>
          <cell r="CS50">
            <v>38.57</v>
          </cell>
          <cell r="CT50">
            <v>34.659999999999997</v>
          </cell>
          <cell r="CU50">
            <v>0</v>
          </cell>
          <cell r="CV50">
            <v>34.659999999999997</v>
          </cell>
          <cell r="CW50" t="str">
            <v>AB38288321</v>
          </cell>
          <cell r="CX50">
            <v>39.5</v>
          </cell>
          <cell r="CY50">
            <v>38.57</v>
          </cell>
          <cell r="CZ50">
            <v>34.659999999999997</v>
          </cell>
          <cell r="DA50">
            <v>0</v>
          </cell>
          <cell r="DB50">
            <v>34.659999999999997</v>
          </cell>
          <cell r="DC50" t="str">
            <v>AB38288321</v>
          </cell>
          <cell r="DD50">
            <v>39.5</v>
          </cell>
          <cell r="DE50">
            <v>38.57</v>
          </cell>
          <cell r="DF50">
            <v>34.659999999999997</v>
          </cell>
          <cell r="DG50">
            <v>0</v>
          </cell>
          <cell r="DH50">
            <v>34.659999999999997</v>
          </cell>
          <cell r="DI50" t="str">
            <v>AB38288321</v>
          </cell>
          <cell r="DJ50">
            <v>39.5</v>
          </cell>
          <cell r="DK50">
            <v>38.57</v>
          </cell>
          <cell r="DL50">
            <v>34.659999999999997</v>
          </cell>
        </row>
        <row r="51">
          <cell r="B51" t="str">
            <v>0020-7</v>
          </cell>
          <cell r="C51" t="str">
            <v>ACYCLOVIR</v>
          </cell>
          <cell r="D51" t="str">
            <v>50 MG/GM</v>
          </cell>
          <cell r="E51" t="str">
            <v>5 GM</v>
          </cell>
          <cell r="F51" t="str">
            <v>TUB</v>
          </cell>
          <cell r="H51" t="str">
            <v>AN HAO CREAM 50MG/GM "S.C."</v>
          </cell>
          <cell r="I51" t="str">
            <v>〝十全〞安好乳膏５０公絲/公克</v>
          </cell>
          <cell r="J51" t="str">
            <v>100</v>
          </cell>
          <cell r="K51" t="str">
            <v>十全</v>
          </cell>
          <cell r="L51" t="str">
            <v>衛署藥製字第039616號</v>
          </cell>
          <cell r="N51">
            <v>11950</v>
          </cell>
          <cell r="O51" t="str">
            <v>AC39616321</v>
          </cell>
          <cell r="P51">
            <v>41.1</v>
          </cell>
          <cell r="Q51">
            <v>30.41</v>
          </cell>
          <cell r="R51">
            <v>21.14</v>
          </cell>
          <cell r="S51" t="str">
            <v>契約價格</v>
          </cell>
          <cell r="T51">
            <v>0.91</v>
          </cell>
          <cell r="U51">
            <v>20.23</v>
          </cell>
          <cell r="V51">
            <v>330</v>
          </cell>
          <cell r="W51" t="str">
            <v>0049</v>
          </cell>
          <cell r="X51" t="str">
            <v>50815851</v>
          </cell>
          <cell r="Y51" t="str">
            <v>輝達藥品有限公司</v>
          </cell>
          <cell r="Z51" t="str">
            <v>04-23781392</v>
          </cell>
          <cell r="AA51" t="str">
            <v xml:space="preserve"> </v>
          </cell>
          <cell r="AB51" t="str">
            <v>04-23767196</v>
          </cell>
          <cell r="AC51" t="str">
            <v>403</v>
          </cell>
          <cell r="AD51" t="str">
            <v>臺中市西區公舘里懷寧街10號</v>
          </cell>
          <cell r="AE51" t="str">
            <v>吳宜芬</v>
          </cell>
          <cell r="AF51" t="str">
            <v>0921788776</v>
          </cell>
          <cell r="AG51" t="str">
            <v>huida600@gmail.com</v>
          </cell>
          <cell r="AJ51" t="str">
            <v>65 國產 Taiwan</v>
          </cell>
          <cell r="AK51" t="str">
            <v>健保</v>
          </cell>
          <cell r="AL51">
            <v>26</v>
          </cell>
          <cell r="AM51">
            <v>30.5</v>
          </cell>
          <cell r="AN51" t="str">
            <v>等比</v>
          </cell>
          <cell r="BA51" t="str">
            <v>AC39616321</v>
          </cell>
          <cell r="BB51">
            <v>40.4</v>
          </cell>
          <cell r="BC51">
            <v>29.9</v>
          </cell>
          <cell r="BD51">
            <v>20.78</v>
          </cell>
          <cell r="BE51">
            <v>0.9</v>
          </cell>
          <cell r="BF51">
            <v>19.88</v>
          </cell>
          <cell r="BG51" t="str">
            <v>AC39616321</v>
          </cell>
          <cell r="BH51">
            <v>40.4</v>
          </cell>
          <cell r="BI51">
            <v>29.9</v>
          </cell>
          <cell r="BJ51">
            <v>20.78</v>
          </cell>
          <cell r="BK51">
            <v>0.9</v>
          </cell>
          <cell r="BL51">
            <v>19.88</v>
          </cell>
          <cell r="BM51" t="str">
            <v>AC39616321</v>
          </cell>
          <cell r="BN51">
            <v>40.4</v>
          </cell>
          <cell r="BO51">
            <v>29.9</v>
          </cell>
          <cell r="BP51">
            <v>20.78</v>
          </cell>
          <cell r="BQ51">
            <v>0.9</v>
          </cell>
          <cell r="BR51">
            <v>19.88</v>
          </cell>
          <cell r="BS51" t="str">
            <v>AC39616321</v>
          </cell>
          <cell r="BT51">
            <v>39.5</v>
          </cell>
          <cell r="BU51">
            <v>29.23</v>
          </cell>
          <cell r="BV51">
            <v>20.309999999999999</v>
          </cell>
          <cell r="BW51">
            <v>0.88</v>
          </cell>
          <cell r="BX51">
            <v>19.440000000000001</v>
          </cell>
          <cell r="BY51" t="str">
            <v>AC39616321</v>
          </cell>
          <cell r="BZ51">
            <v>39.5</v>
          </cell>
          <cell r="CA51">
            <v>29.23</v>
          </cell>
          <cell r="CB51">
            <v>20.309999999999999</v>
          </cell>
          <cell r="CC51">
            <v>0.88</v>
          </cell>
          <cell r="CD51">
            <v>19.440000000000001</v>
          </cell>
          <cell r="CE51" t="str">
            <v>AC39616321</v>
          </cell>
          <cell r="CF51">
            <v>39.5</v>
          </cell>
          <cell r="CG51">
            <v>29.23</v>
          </cell>
          <cell r="CH51">
            <v>20.309999999999999</v>
          </cell>
          <cell r="CI51">
            <v>0.88</v>
          </cell>
          <cell r="CJ51">
            <v>19.440000000000001</v>
          </cell>
          <cell r="CK51" t="str">
            <v>AC39616321</v>
          </cell>
          <cell r="CL51">
            <v>39.5</v>
          </cell>
          <cell r="CM51">
            <v>29.23</v>
          </cell>
          <cell r="CN51">
            <v>20.309999999999999</v>
          </cell>
          <cell r="CO51">
            <v>0.88</v>
          </cell>
          <cell r="CP51">
            <v>19.440000000000001</v>
          </cell>
          <cell r="CQ51" t="str">
            <v>AC39616321</v>
          </cell>
          <cell r="CR51">
            <v>39.5</v>
          </cell>
          <cell r="CS51">
            <v>29.23</v>
          </cell>
          <cell r="CT51">
            <v>20.309999999999999</v>
          </cell>
          <cell r="CU51">
            <v>0.88</v>
          </cell>
          <cell r="CV51">
            <v>19.440000000000001</v>
          </cell>
          <cell r="CW51" t="str">
            <v>AC39616321</v>
          </cell>
          <cell r="CX51">
            <v>39.5</v>
          </cell>
          <cell r="CY51">
            <v>29.23</v>
          </cell>
          <cell r="CZ51">
            <v>20.309999999999999</v>
          </cell>
          <cell r="DA51">
            <v>0.88</v>
          </cell>
          <cell r="DB51">
            <v>19.440000000000001</v>
          </cell>
          <cell r="DC51" t="str">
            <v>AC39616321</v>
          </cell>
          <cell r="DD51">
            <v>39.5</v>
          </cell>
          <cell r="DE51">
            <v>29.23</v>
          </cell>
          <cell r="DF51">
            <v>20.309999999999999</v>
          </cell>
          <cell r="DG51">
            <v>0.88</v>
          </cell>
          <cell r="DH51">
            <v>19.440000000000001</v>
          </cell>
          <cell r="DI51" t="str">
            <v>AC39616321</v>
          </cell>
          <cell r="DJ51">
            <v>39.5</v>
          </cell>
          <cell r="DK51">
            <v>29.23</v>
          </cell>
          <cell r="DL51">
            <v>20.309999999999999</v>
          </cell>
        </row>
        <row r="52">
          <cell r="B52" t="str">
            <v>0021-1</v>
          </cell>
          <cell r="C52" t="str">
            <v>ADALIMUMAB</v>
          </cell>
          <cell r="D52" t="str">
            <v>100 MG/ML</v>
          </cell>
          <cell r="E52" t="str">
            <v>400 MCL</v>
          </cell>
          <cell r="F52" t="str">
            <v>VIAL</v>
          </cell>
          <cell r="H52" t="str">
            <v>Humira 40mg Solution for Injection</v>
          </cell>
          <cell r="I52" t="str">
            <v>復邁注射劑</v>
          </cell>
          <cell r="J52" t="str">
            <v>2</v>
          </cell>
          <cell r="K52" t="str">
            <v>VETTER PHARMA-FERTIGUNG GMBH &amp; CO. KG</v>
          </cell>
          <cell r="L52" t="str">
            <v>衛部菌疫輸字第001039號</v>
          </cell>
          <cell r="N52">
            <v>7826</v>
          </cell>
          <cell r="O52" t="str">
            <v>KC01039271</v>
          </cell>
          <cell r="P52">
            <v>13116</v>
          </cell>
          <cell r="Q52">
            <v>13112.07</v>
          </cell>
          <cell r="R52">
            <v>11307.85</v>
          </cell>
          <cell r="S52" t="str">
            <v>否</v>
          </cell>
          <cell r="T52">
            <v>0</v>
          </cell>
          <cell r="U52">
            <v>11307.85</v>
          </cell>
          <cell r="V52">
            <v>42</v>
          </cell>
          <cell r="W52" t="str">
            <v>0175</v>
          </cell>
          <cell r="X52" t="str">
            <v>22853066</v>
          </cell>
          <cell r="Y52" t="str">
            <v>裕利股份有限公司</v>
          </cell>
          <cell r="Z52" t="str">
            <v>02-25700064</v>
          </cell>
          <cell r="AA52" t="str">
            <v>23108</v>
          </cell>
          <cell r="AB52" t="str">
            <v>02-25798587/02-25770849</v>
          </cell>
          <cell r="AC52" t="str">
            <v>105</v>
          </cell>
          <cell r="AD52" t="str">
            <v>臺北市松山區南京東路4段126號10樓、10樓之1至之3</v>
          </cell>
          <cell r="AE52" t="str">
            <v>劉小姐</v>
          </cell>
          <cell r="AF52" t="str">
            <v>0975529293</v>
          </cell>
          <cell r="AG52" t="str">
            <v>haorder@zuelligpharma.com</v>
          </cell>
          <cell r="AJ52" t="str">
            <v>47 德國 Germany</v>
          </cell>
          <cell r="AK52" t="str">
            <v>健保</v>
          </cell>
          <cell r="AL52">
            <v>0.03</v>
          </cell>
          <cell r="AM52">
            <v>13.76</v>
          </cell>
          <cell r="AN52" t="str">
            <v>等比</v>
          </cell>
          <cell r="BA52" t="str">
            <v>KC01039271</v>
          </cell>
          <cell r="BB52">
            <v>10000</v>
          </cell>
          <cell r="BC52">
            <v>9997</v>
          </cell>
          <cell r="BD52">
            <v>8621.41</v>
          </cell>
          <cell r="BE52">
            <v>0</v>
          </cell>
          <cell r="BF52">
            <v>8621.41</v>
          </cell>
          <cell r="BG52" t="str">
            <v>KC01039271</v>
          </cell>
          <cell r="BH52">
            <v>10000</v>
          </cell>
          <cell r="BI52">
            <v>9997</v>
          </cell>
          <cell r="BJ52">
            <v>8621.41</v>
          </cell>
          <cell r="BK52">
            <v>0</v>
          </cell>
          <cell r="BL52">
            <v>8621.41</v>
          </cell>
          <cell r="BM52" t="str">
            <v>KC01039271</v>
          </cell>
          <cell r="BN52">
            <v>10000</v>
          </cell>
          <cell r="BO52">
            <v>9997</v>
          </cell>
          <cell r="BP52">
            <v>8621.41</v>
          </cell>
          <cell r="BQ52">
            <v>0</v>
          </cell>
          <cell r="BR52">
            <v>8621.41</v>
          </cell>
          <cell r="BS52" t="str">
            <v>KC01039271</v>
          </cell>
          <cell r="BT52">
            <v>9768</v>
          </cell>
          <cell r="BU52">
            <v>9765.07</v>
          </cell>
          <cell r="BV52">
            <v>8421.4</v>
          </cell>
          <cell r="BW52">
            <v>0</v>
          </cell>
          <cell r="BX52">
            <v>8421.4</v>
          </cell>
          <cell r="BY52" t="str">
            <v>KC01039271</v>
          </cell>
          <cell r="BZ52">
            <v>9768</v>
          </cell>
          <cell r="CA52">
            <v>9765.07</v>
          </cell>
          <cell r="CB52">
            <v>8421.4</v>
          </cell>
          <cell r="CC52">
            <v>0</v>
          </cell>
          <cell r="CD52">
            <v>8421.4</v>
          </cell>
          <cell r="CE52" t="str">
            <v>KC01039271</v>
          </cell>
          <cell r="CF52">
            <v>9768</v>
          </cell>
          <cell r="CG52">
            <v>9765.07</v>
          </cell>
          <cell r="CH52">
            <v>8421.4</v>
          </cell>
          <cell r="CI52">
            <v>0</v>
          </cell>
          <cell r="CJ52">
            <v>8421.4</v>
          </cell>
          <cell r="CK52" t="str">
            <v>KC01039271</v>
          </cell>
          <cell r="CL52">
            <v>9768</v>
          </cell>
          <cell r="CM52">
            <v>9765.07</v>
          </cell>
          <cell r="CN52">
            <v>8421.4</v>
          </cell>
          <cell r="CO52">
            <v>0</v>
          </cell>
          <cell r="CP52">
            <v>8421.4</v>
          </cell>
          <cell r="CQ52" t="str">
            <v>KC01039271</v>
          </cell>
          <cell r="CR52">
            <v>9768</v>
          </cell>
          <cell r="CS52">
            <v>9765.07</v>
          </cell>
          <cell r="CT52">
            <v>8421.4</v>
          </cell>
          <cell r="CU52">
            <v>0</v>
          </cell>
          <cell r="CV52">
            <v>8421.4</v>
          </cell>
          <cell r="CW52" t="str">
            <v>KC01039271</v>
          </cell>
          <cell r="CX52">
            <v>9768</v>
          </cell>
          <cell r="CY52">
            <v>9765.07</v>
          </cell>
          <cell r="CZ52">
            <v>8421.4</v>
          </cell>
          <cell r="DA52">
            <v>0</v>
          </cell>
          <cell r="DB52">
            <v>8421.4</v>
          </cell>
          <cell r="DC52" t="str">
            <v>KC01039271</v>
          </cell>
          <cell r="DD52">
            <v>9768</v>
          </cell>
          <cell r="DE52">
            <v>9765.07</v>
          </cell>
          <cell r="DF52">
            <v>8421.4</v>
          </cell>
          <cell r="DG52">
            <v>0</v>
          </cell>
          <cell r="DH52">
            <v>8421.4</v>
          </cell>
          <cell r="DI52" t="str">
            <v>KC01039271</v>
          </cell>
          <cell r="DJ52">
            <v>9768</v>
          </cell>
          <cell r="DK52">
            <v>9765.07</v>
          </cell>
          <cell r="DL52">
            <v>8421.4</v>
          </cell>
        </row>
        <row r="53">
          <cell r="B53" t="str">
            <v>0022-1</v>
          </cell>
          <cell r="C53" t="str">
            <v>ADAPALENE</v>
          </cell>
          <cell r="D53" t="str">
            <v>1 MG/GM</v>
          </cell>
          <cell r="E53" t="str">
            <v>15 GM</v>
          </cell>
          <cell r="F53" t="str">
            <v>TUB</v>
          </cell>
          <cell r="H53" t="str">
            <v>Adapalene Gel 0.1%"Sinphar"</v>
          </cell>
          <cell r="I53" t="str">
            <v>"杏輝" 欣婷凝膠 0.1%</v>
          </cell>
          <cell r="J53" t="str">
            <v>144</v>
          </cell>
          <cell r="K53" t="str">
            <v>杏輝</v>
          </cell>
          <cell r="L53" t="str">
            <v>衛署藥製字第049280號</v>
          </cell>
          <cell r="N53">
            <v>4575</v>
          </cell>
          <cell r="O53" t="str">
            <v>AC49280335</v>
          </cell>
          <cell r="P53">
            <v>68</v>
          </cell>
          <cell r="Q53">
            <v>54.4</v>
          </cell>
          <cell r="R53">
            <v>32.64</v>
          </cell>
          <cell r="S53" t="str">
            <v>契約價格</v>
          </cell>
          <cell r="T53">
            <v>1.63</v>
          </cell>
          <cell r="U53">
            <v>31.01</v>
          </cell>
          <cell r="V53">
            <v>200</v>
          </cell>
          <cell r="W53" t="str">
            <v>0082</v>
          </cell>
          <cell r="X53" t="str">
            <v>53085082</v>
          </cell>
          <cell r="Y53" t="str">
            <v>展榕藥品有限公司</v>
          </cell>
          <cell r="Z53" t="str">
            <v>02-23683232</v>
          </cell>
          <cell r="AA53" t="str">
            <v xml:space="preserve"> </v>
          </cell>
          <cell r="AB53" t="str">
            <v>02-23689696</v>
          </cell>
          <cell r="AC53" t="str">
            <v>106</v>
          </cell>
          <cell r="AD53" t="str">
            <v>臺北市大安區和平東路1段214號5樓之2</v>
          </cell>
          <cell r="AE53" t="str">
            <v>宋寅濱</v>
          </cell>
          <cell r="AF53" t="str">
            <v>0932005198</v>
          </cell>
          <cell r="AG53" t="str">
            <v>boss.sale@msa.hinet.net</v>
          </cell>
          <cell r="AJ53" t="str">
            <v>65 國產 Taiwan</v>
          </cell>
          <cell r="AK53" t="str">
            <v>健保</v>
          </cell>
          <cell r="AL53">
            <v>20</v>
          </cell>
          <cell r="AM53">
            <v>40</v>
          </cell>
          <cell r="AN53" t="str">
            <v>等比</v>
          </cell>
          <cell r="BA53" t="str">
            <v>AC49280335</v>
          </cell>
          <cell r="BB53">
            <v>65</v>
          </cell>
          <cell r="BC53">
            <v>52</v>
          </cell>
          <cell r="BD53">
            <v>31.2</v>
          </cell>
          <cell r="BE53">
            <v>1.56</v>
          </cell>
          <cell r="BF53">
            <v>29.64</v>
          </cell>
          <cell r="BG53" t="str">
            <v>AC49280335</v>
          </cell>
          <cell r="BH53">
            <v>65</v>
          </cell>
          <cell r="BI53">
            <v>52</v>
          </cell>
          <cell r="BJ53">
            <v>31.2</v>
          </cell>
          <cell r="BK53">
            <v>1.56</v>
          </cell>
          <cell r="BL53">
            <v>29.64</v>
          </cell>
          <cell r="BM53" t="str">
            <v>AC49280335</v>
          </cell>
          <cell r="BN53">
            <v>65</v>
          </cell>
          <cell r="BO53">
            <v>52</v>
          </cell>
          <cell r="BP53">
            <v>31.2</v>
          </cell>
          <cell r="BQ53">
            <v>1.56</v>
          </cell>
          <cell r="BR53">
            <v>29.64</v>
          </cell>
          <cell r="BS53" t="str">
            <v>AC49280335</v>
          </cell>
          <cell r="BT53">
            <v>62</v>
          </cell>
          <cell r="BU53">
            <v>49.6</v>
          </cell>
          <cell r="BV53">
            <v>29.76</v>
          </cell>
          <cell r="BW53">
            <v>1.49</v>
          </cell>
          <cell r="BX53">
            <v>28.27</v>
          </cell>
          <cell r="BY53" t="str">
            <v>AC49280335</v>
          </cell>
          <cell r="BZ53">
            <v>62</v>
          </cell>
          <cell r="CA53">
            <v>49.6</v>
          </cell>
          <cell r="CB53">
            <v>29.76</v>
          </cell>
          <cell r="CC53">
            <v>1.49</v>
          </cell>
          <cell r="CD53">
            <v>28.27</v>
          </cell>
          <cell r="CE53" t="str">
            <v>AC49280335</v>
          </cell>
          <cell r="CF53">
            <v>62</v>
          </cell>
          <cell r="CG53">
            <v>49.6</v>
          </cell>
          <cell r="CH53">
            <v>29.76</v>
          </cell>
          <cell r="CI53">
            <v>1.49</v>
          </cell>
          <cell r="CJ53">
            <v>28.27</v>
          </cell>
          <cell r="CK53" t="str">
            <v>AC49280335</v>
          </cell>
          <cell r="CL53">
            <v>62</v>
          </cell>
          <cell r="CM53">
            <v>49.6</v>
          </cell>
          <cell r="CN53">
            <v>29.76</v>
          </cell>
          <cell r="CO53">
            <v>1.49</v>
          </cell>
          <cell r="CP53">
            <v>28.27</v>
          </cell>
          <cell r="CQ53" t="str">
            <v>AC49280335</v>
          </cell>
          <cell r="CR53">
            <v>62</v>
          </cell>
          <cell r="CS53">
            <v>49.6</v>
          </cell>
          <cell r="CT53">
            <v>29.76</v>
          </cell>
          <cell r="CU53">
            <v>1.49</v>
          </cell>
          <cell r="CV53">
            <v>28.27</v>
          </cell>
          <cell r="CW53" t="str">
            <v>AC49280335</v>
          </cell>
          <cell r="CX53">
            <v>62</v>
          </cell>
          <cell r="CY53">
            <v>49.6</v>
          </cell>
          <cell r="CZ53">
            <v>29.76</v>
          </cell>
          <cell r="DA53">
            <v>1.49</v>
          </cell>
          <cell r="DB53">
            <v>28.27</v>
          </cell>
          <cell r="DC53" t="str">
            <v>AC49280335</v>
          </cell>
          <cell r="DD53">
            <v>62</v>
          </cell>
          <cell r="DE53">
            <v>49.6</v>
          </cell>
          <cell r="DF53">
            <v>29.76</v>
          </cell>
          <cell r="DG53">
            <v>1.49</v>
          </cell>
          <cell r="DH53">
            <v>28.27</v>
          </cell>
          <cell r="DI53" t="str">
            <v>AC49280335</v>
          </cell>
          <cell r="DJ53">
            <v>62</v>
          </cell>
          <cell r="DK53">
            <v>49.6</v>
          </cell>
          <cell r="DL53">
            <v>29.76</v>
          </cell>
        </row>
        <row r="54">
          <cell r="B54" t="str">
            <v>0022-2</v>
          </cell>
          <cell r="C54" t="str">
            <v>ADAPALENE</v>
          </cell>
          <cell r="D54" t="str">
            <v>1 MG/GM</v>
          </cell>
          <cell r="E54" t="str">
            <v>15 GM</v>
          </cell>
          <cell r="F54" t="str">
            <v>TUB</v>
          </cell>
          <cell r="H54" t="str">
            <v>Tifforly Gel</v>
          </cell>
          <cell r="I54" t="str">
            <v>蒂膚麗凝膠</v>
          </cell>
          <cell r="J54" t="str">
            <v>144</v>
          </cell>
          <cell r="K54" t="str">
            <v>中生製藥</v>
          </cell>
          <cell r="L54" t="str">
            <v>衛署藥製字第046314號</v>
          </cell>
          <cell r="N54">
            <v>4575</v>
          </cell>
          <cell r="O54" t="str">
            <v>AC46314335</v>
          </cell>
          <cell r="P54">
            <v>68</v>
          </cell>
          <cell r="Q54">
            <v>51</v>
          </cell>
          <cell r="R54">
            <v>34.68</v>
          </cell>
          <cell r="S54" t="str">
            <v>契約價格</v>
          </cell>
          <cell r="T54">
            <v>1.53</v>
          </cell>
          <cell r="U54">
            <v>33.15</v>
          </cell>
          <cell r="V54">
            <v>200</v>
          </cell>
          <cell r="W54" t="str">
            <v>0166</v>
          </cell>
          <cell r="X54" t="str">
            <v>12212985</v>
          </cell>
          <cell r="Y54" t="str">
            <v>幸生實業股份有限公司</v>
          </cell>
          <cell r="Z54" t="str">
            <v>02-25997401</v>
          </cell>
          <cell r="AA54" t="str">
            <v xml:space="preserve"> </v>
          </cell>
          <cell r="AB54" t="str">
            <v>02-25950706</v>
          </cell>
          <cell r="AC54" t="str">
            <v>104</v>
          </cell>
          <cell r="AD54" t="str">
            <v>臺北市中山區松江路520號6樓</v>
          </cell>
          <cell r="AE54" t="str">
            <v>鄭宇倫</v>
          </cell>
          <cell r="AF54" t="str">
            <v>0980380665</v>
          </cell>
          <cell r="AG54" t="str">
            <v>ccc35@ms11.hinet.net</v>
          </cell>
          <cell r="AJ54" t="str">
            <v>65 國產 Taiwan</v>
          </cell>
          <cell r="AK54" t="str">
            <v>健保</v>
          </cell>
          <cell r="AL54">
            <v>25</v>
          </cell>
          <cell r="AM54">
            <v>32</v>
          </cell>
          <cell r="AN54" t="str">
            <v>等比</v>
          </cell>
          <cell r="BA54" t="str">
            <v>AC46314335</v>
          </cell>
          <cell r="BB54">
            <v>65</v>
          </cell>
          <cell r="BC54">
            <v>48.75</v>
          </cell>
          <cell r="BD54">
            <v>33.15</v>
          </cell>
          <cell r="BE54">
            <v>1.46</v>
          </cell>
          <cell r="BF54">
            <v>31.69</v>
          </cell>
          <cell r="BG54" t="str">
            <v>AC46314335</v>
          </cell>
          <cell r="BH54">
            <v>65</v>
          </cell>
          <cell r="BI54">
            <v>48.75</v>
          </cell>
          <cell r="BJ54">
            <v>33.15</v>
          </cell>
          <cell r="BK54">
            <v>1.46</v>
          </cell>
          <cell r="BL54">
            <v>31.69</v>
          </cell>
          <cell r="BM54" t="str">
            <v>AC46314335</v>
          </cell>
          <cell r="BN54">
            <v>65</v>
          </cell>
          <cell r="BO54">
            <v>48.75</v>
          </cell>
          <cell r="BP54">
            <v>33.15</v>
          </cell>
          <cell r="BQ54">
            <v>1.46</v>
          </cell>
          <cell r="BR54">
            <v>31.69</v>
          </cell>
          <cell r="BS54" t="str">
            <v>AC46314335</v>
          </cell>
          <cell r="BT54">
            <v>62</v>
          </cell>
          <cell r="BU54">
            <v>46.5</v>
          </cell>
          <cell r="BV54">
            <v>31.62</v>
          </cell>
          <cell r="BW54">
            <v>1.4</v>
          </cell>
          <cell r="BX54">
            <v>30.23</v>
          </cell>
          <cell r="BY54" t="str">
            <v>AC46314335</v>
          </cell>
          <cell r="BZ54">
            <v>62</v>
          </cell>
          <cell r="CA54">
            <v>46.5</v>
          </cell>
          <cell r="CB54">
            <v>31.62</v>
          </cell>
          <cell r="CC54">
            <v>1.4</v>
          </cell>
          <cell r="CD54">
            <v>30.23</v>
          </cell>
          <cell r="CE54" t="str">
            <v>AC46314335</v>
          </cell>
          <cell r="CF54">
            <v>62</v>
          </cell>
          <cell r="CG54">
            <v>46.5</v>
          </cell>
          <cell r="CH54">
            <v>31.62</v>
          </cell>
          <cell r="CI54">
            <v>1.4</v>
          </cell>
          <cell r="CJ54">
            <v>30.23</v>
          </cell>
          <cell r="CK54" t="str">
            <v>AC46314335</v>
          </cell>
          <cell r="CL54">
            <v>62</v>
          </cell>
          <cell r="CM54">
            <v>46.5</v>
          </cell>
          <cell r="CN54">
            <v>31.62</v>
          </cell>
          <cell r="CO54">
            <v>1.4</v>
          </cell>
          <cell r="CP54">
            <v>30.23</v>
          </cell>
          <cell r="CQ54" t="str">
            <v>AC46314335</v>
          </cell>
          <cell r="CR54">
            <v>62</v>
          </cell>
          <cell r="CS54">
            <v>46.5</v>
          </cell>
          <cell r="CT54">
            <v>31.62</v>
          </cell>
          <cell r="CU54">
            <v>1.4</v>
          </cell>
          <cell r="CV54">
            <v>30.23</v>
          </cell>
          <cell r="CW54" t="str">
            <v>AC46314335</v>
          </cell>
          <cell r="CX54">
            <v>62</v>
          </cell>
          <cell r="CY54">
            <v>46.5</v>
          </cell>
          <cell r="CZ54">
            <v>31.62</v>
          </cell>
          <cell r="DA54">
            <v>1.4</v>
          </cell>
          <cell r="DB54">
            <v>30.23</v>
          </cell>
          <cell r="DC54" t="str">
            <v>AC46314335</v>
          </cell>
          <cell r="DD54">
            <v>62</v>
          </cell>
          <cell r="DE54">
            <v>46.5</v>
          </cell>
          <cell r="DF54">
            <v>31.62</v>
          </cell>
          <cell r="DG54">
            <v>1.4</v>
          </cell>
          <cell r="DH54">
            <v>30.23</v>
          </cell>
          <cell r="DI54" t="str">
            <v>AC46314335</v>
          </cell>
          <cell r="DJ54">
            <v>62</v>
          </cell>
          <cell r="DK54">
            <v>46.5</v>
          </cell>
          <cell r="DL54">
            <v>31.62</v>
          </cell>
        </row>
        <row r="55">
          <cell r="B55" t="str">
            <v>0022-3</v>
          </cell>
          <cell r="C55" t="str">
            <v>ADAPALENE</v>
          </cell>
          <cell r="D55" t="str">
            <v>1 MG/GM</v>
          </cell>
          <cell r="E55" t="str">
            <v>15 GM</v>
          </cell>
          <cell r="F55" t="str">
            <v>TUB</v>
          </cell>
          <cell r="H55" t="str">
            <v>FEELING GEL 0.1％</v>
          </cell>
          <cell r="I55" t="str">
            <v>艾莉凝膠 0.1％</v>
          </cell>
          <cell r="J55" t="str">
            <v>24</v>
          </cell>
          <cell r="K55" t="str">
            <v>美西</v>
          </cell>
          <cell r="L55" t="str">
            <v>衛署藥製字第046290號</v>
          </cell>
          <cell r="N55">
            <v>4575</v>
          </cell>
          <cell r="O55" t="str">
            <v>AC46290335</v>
          </cell>
          <cell r="P55">
            <v>68</v>
          </cell>
          <cell r="Q55">
            <v>54.4</v>
          </cell>
          <cell r="R55">
            <v>37.1</v>
          </cell>
          <cell r="S55" t="str">
            <v>契約價格</v>
          </cell>
          <cell r="T55">
            <v>1.63</v>
          </cell>
          <cell r="U55">
            <v>35.47</v>
          </cell>
          <cell r="V55">
            <v>200</v>
          </cell>
          <cell r="W55" t="str">
            <v>0160</v>
          </cell>
          <cell r="X55" t="str">
            <v>90895824</v>
          </cell>
          <cell r="Y55" t="str">
            <v>安特曼生醫科技有限公司</v>
          </cell>
          <cell r="Z55" t="str">
            <v>04-23716996</v>
          </cell>
          <cell r="AA55" t="str">
            <v xml:space="preserve"> </v>
          </cell>
          <cell r="AB55" t="str">
            <v>04-23767196</v>
          </cell>
          <cell r="AC55" t="str">
            <v>403</v>
          </cell>
          <cell r="AD55" t="str">
            <v>臺中市西區東昇里公舘路168號1樓</v>
          </cell>
          <cell r="AE55" t="str">
            <v>李炘</v>
          </cell>
          <cell r="AF55" t="str">
            <v>0921771842</v>
          </cell>
          <cell r="AG55" t="str">
            <v>antman1100521@gmail.com</v>
          </cell>
          <cell r="AJ55" t="str">
            <v>65 國產 TAIWAN</v>
          </cell>
          <cell r="AK55" t="str">
            <v>健保</v>
          </cell>
          <cell r="AL55">
            <v>20</v>
          </cell>
          <cell r="AM55">
            <v>31.8</v>
          </cell>
          <cell r="AN55" t="str">
            <v>等比</v>
          </cell>
          <cell r="BA55" t="str">
            <v>AC46290335</v>
          </cell>
          <cell r="BB55">
            <v>65</v>
          </cell>
          <cell r="BC55">
            <v>52</v>
          </cell>
          <cell r="BD55">
            <v>35.46</v>
          </cell>
          <cell r="BE55">
            <v>1.56</v>
          </cell>
          <cell r="BF55">
            <v>33.9</v>
          </cell>
          <cell r="BG55" t="str">
            <v>AC46290335</v>
          </cell>
          <cell r="BH55">
            <v>65</v>
          </cell>
          <cell r="BI55">
            <v>52</v>
          </cell>
          <cell r="BJ55">
            <v>35.46</v>
          </cell>
          <cell r="BK55">
            <v>1.56</v>
          </cell>
          <cell r="BL55">
            <v>33.9</v>
          </cell>
          <cell r="BM55" t="str">
            <v>AC46290335</v>
          </cell>
          <cell r="BN55">
            <v>65</v>
          </cell>
          <cell r="BO55">
            <v>52</v>
          </cell>
          <cell r="BP55">
            <v>35.46</v>
          </cell>
          <cell r="BQ55">
            <v>1.56</v>
          </cell>
          <cell r="BR55">
            <v>33.9</v>
          </cell>
          <cell r="BS55" t="str">
            <v>AC46290335</v>
          </cell>
          <cell r="BT55">
            <v>62</v>
          </cell>
          <cell r="BU55">
            <v>49.6</v>
          </cell>
          <cell r="BV55">
            <v>33.83</v>
          </cell>
          <cell r="BW55">
            <v>1.49</v>
          </cell>
          <cell r="BX55">
            <v>32.340000000000003</v>
          </cell>
          <cell r="BY55" t="str">
            <v>AC46290335</v>
          </cell>
          <cell r="BZ55">
            <v>62</v>
          </cell>
          <cell r="CA55">
            <v>49.6</v>
          </cell>
          <cell r="CB55">
            <v>33.83</v>
          </cell>
          <cell r="CC55">
            <v>1.49</v>
          </cell>
          <cell r="CD55">
            <v>32.340000000000003</v>
          </cell>
          <cell r="CE55" t="str">
            <v>AC46290335</v>
          </cell>
          <cell r="CF55">
            <v>62</v>
          </cell>
          <cell r="CG55">
            <v>49.6</v>
          </cell>
          <cell r="CH55">
            <v>33.83</v>
          </cell>
          <cell r="CI55">
            <v>1.49</v>
          </cell>
          <cell r="CJ55">
            <v>32.340000000000003</v>
          </cell>
          <cell r="CK55" t="str">
            <v>AC46290335</v>
          </cell>
          <cell r="CL55">
            <v>62</v>
          </cell>
          <cell r="CM55">
            <v>49.6</v>
          </cell>
          <cell r="CN55">
            <v>33.83</v>
          </cell>
          <cell r="CO55">
            <v>1.49</v>
          </cell>
          <cell r="CP55">
            <v>32.340000000000003</v>
          </cell>
          <cell r="CQ55" t="str">
            <v>AC46290335</v>
          </cell>
          <cell r="CR55">
            <v>62</v>
          </cell>
          <cell r="CS55">
            <v>49.6</v>
          </cell>
          <cell r="CT55">
            <v>33.83</v>
          </cell>
          <cell r="CU55">
            <v>1.49</v>
          </cell>
          <cell r="CV55">
            <v>32.340000000000003</v>
          </cell>
          <cell r="CW55" t="str">
            <v>AC46290335</v>
          </cell>
          <cell r="CX55">
            <v>62</v>
          </cell>
          <cell r="CY55">
            <v>49.6</v>
          </cell>
          <cell r="CZ55">
            <v>33.83</v>
          </cell>
          <cell r="DA55">
            <v>1.49</v>
          </cell>
          <cell r="DB55">
            <v>32.340000000000003</v>
          </cell>
          <cell r="DC55" t="str">
            <v>AC46290335</v>
          </cell>
          <cell r="DD55">
            <v>62</v>
          </cell>
          <cell r="DE55">
            <v>49.6</v>
          </cell>
          <cell r="DF55">
            <v>33.83</v>
          </cell>
          <cell r="DG55">
            <v>1.49</v>
          </cell>
          <cell r="DH55">
            <v>32.340000000000003</v>
          </cell>
          <cell r="DI55" t="str">
            <v>AC46290335</v>
          </cell>
          <cell r="DJ55">
            <v>62</v>
          </cell>
          <cell r="DK55">
            <v>49.6</v>
          </cell>
          <cell r="DL55">
            <v>33.83</v>
          </cell>
        </row>
        <row r="56">
          <cell r="B56" t="str">
            <v>0022-4</v>
          </cell>
          <cell r="C56" t="str">
            <v>ADAPALENE</v>
          </cell>
          <cell r="D56" t="str">
            <v>1 MG/GM</v>
          </cell>
          <cell r="E56" t="str">
            <v>15 GM</v>
          </cell>
          <cell r="F56" t="str">
            <v>TUB</v>
          </cell>
          <cell r="H56" t="str">
            <v>MAYDO GEL</v>
          </cell>
          <cell r="I56" t="str">
            <v>沒痘凝膠</v>
          </cell>
          <cell r="J56" t="str">
            <v>24</v>
          </cell>
          <cell r="K56" t="str">
            <v>羅得化學製藥股份有限公司</v>
          </cell>
          <cell r="L56" t="str">
            <v>衛署藥製字第046289號</v>
          </cell>
          <cell r="N56">
            <v>4575</v>
          </cell>
          <cell r="O56" t="str">
            <v>AC46289335</v>
          </cell>
          <cell r="P56">
            <v>68</v>
          </cell>
          <cell r="Q56">
            <v>48.28</v>
          </cell>
          <cell r="R56">
            <v>33.799999999999997</v>
          </cell>
          <cell r="S56" t="str">
            <v>否</v>
          </cell>
          <cell r="T56">
            <v>0</v>
          </cell>
          <cell r="U56">
            <v>33.799999999999997</v>
          </cell>
          <cell r="V56">
            <v>200</v>
          </cell>
          <cell r="W56" t="str">
            <v>0035</v>
          </cell>
          <cell r="X56" t="str">
            <v>89498410</v>
          </cell>
          <cell r="Y56" t="str">
            <v>古樹藥品有限公司</v>
          </cell>
          <cell r="Z56" t="str">
            <v>03-6566190</v>
          </cell>
          <cell r="AA56" t="str">
            <v xml:space="preserve"> </v>
          </cell>
          <cell r="AB56" t="str">
            <v>03-6570122</v>
          </cell>
          <cell r="AC56" t="str">
            <v>300007</v>
          </cell>
          <cell r="AD56" t="str">
            <v>新竹市東區三民里民權路103號1樓</v>
          </cell>
          <cell r="AE56" t="str">
            <v>郭友群</v>
          </cell>
          <cell r="AF56" t="str">
            <v>0981890819</v>
          </cell>
          <cell r="AG56" t="str">
            <v>Jiaqiang6566190@gmail.com</v>
          </cell>
          <cell r="AJ56" t="str">
            <v>65 國產 Taiwan</v>
          </cell>
          <cell r="AK56" t="str">
            <v>健保</v>
          </cell>
          <cell r="AL56">
            <v>29</v>
          </cell>
          <cell r="AM56">
            <v>30</v>
          </cell>
          <cell r="AN56" t="str">
            <v>等比</v>
          </cell>
          <cell r="BA56" t="str">
            <v>AC46289335</v>
          </cell>
          <cell r="BB56">
            <v>65</v>
          </cell>
          <cell r="BC56">
            <v>46.15</v>
          </cell>
          <cell r="BD56">
            <v>32.31</v>
          </cell>
          <cell r="BE56">
            <v>0</v>
          </cell>
          <cell r="BF56">
            <v>32.31</v>
          </cell>
          <cell r="BG56" t="str">
            <v>AC46289335</v>
          </cell>
          <cell r="BH56">
            <v>65</v>
          </cell>
          <cell r="BI56">
            <v>46.15</v>
          </cell>
          <cell r="BJ56">
            <v>32.31</v>
          </cell>
          <cell r="BK56">
            <v>0</v>
          </cell>
          <cell r="BL56">
            <v>32.31</v>
          </cell>
          <cell r="BM56" t="str">
            <v>AC46289335</v>
          </cell>
          <cell r="BN56">
            <v>65</v>
          </cell>
          <cell r="BO56">
            <v>46.15</v>
          </cell>
          <cell r="BP56">
            <v>32.31</v>
          </cell>
          <cell r="BQ56">
            <v>0</v>
          </cell>
          <cell r="BR56">
            <v>32.31</v>
          </cell>
          <cell r="BS56" t="str">
            <v>AC46289335</v>
          </cell>
          <cell r="BT56">
            <v>62</v>
          </cell>
          <cell r="BU56">
            <v>44.02</v>
          </cell>
          <cell r="BV56">
            <v>30.81</v>
          </cell>
          <cell r="BW56">
            <v>0</v>
          </cell>
          <cell r="BX56">
            <v>30.81</v>
          </cell>
          <cell r="BY56" t="str">
            <v>AC46289335</v>
          </cell>
          <cell r="BZ56">
            <v>62</v>
          </cell>
          <cell r="CA56">
            <v>44.02</v>
          </cell>
          <cell r="CB56">
            <v>30.81</v>
          </cell>
          <cell r="CC56">
            <v>0</v>
          </cell>
          <cell r="CD56">
            <v>30.81</v>
          </cell>
          <cell r="CE56" t="str">
            <v>AC46289335</v>
          </cell>
          <cell r="CF56">
            <v>62</v>
          </cell>
          <cell r="CG56">
            <v>44.02</v>
          </cell>
          <cell r="CH56">
            <v>30.81</v>
          </cell>
          <cell r="CI56">
            <v>0</v>
          </cell>
          <cell r="CJ56">
            <v>30.81</v>
          </cell>
          <cell r="CK56" t="str">
            <v>AC46289335</v>
          </cell>
          <cell r="CL56">
            <v>62</v>
          </cell>
          <cell r="CM56">
            <v>44.02</v>
          </cell>
          <cell r="CN56">
            <v>30.81</v>
          </cell>
          <cell r="CO56">
            <v>0</v>
          </cell>
          <cell r="CP56">
            <v>30.81</v>
          </cell>
          <cell r="CQ56" t="str">
            <v>AC46289335</v>
          </cell>
          <cell r="CR56">
            <v>62</v>
          </cell>
          <cell r="CS56">
            <v>44.02</v>
          </cell>
          <cell r="CT56">
            <v>30.81</v>
          </cell>
          <cell r="CU56">
            <v>0</v>
          </cell>
          <cell r="CV56">
            <v>30.81</v>
          </cell>
          <cell r="CW56" t="str">
            <v>AC46289335</v>
          </cell>
          <cell r="CX56">
            <v>62</v>
          </cell>
          <cell r="CY56">
            <v>44.02</v>
          </cell>
          <cell r="CZ56">
            <v>30.81</v>
          </cell>
          <cell r="DA56">
            <v>0</v>
          </cell>
          <cell r="DB56">
            <v>30.81</v>
          </cell>
          <cell r="DC56" t="str">
            <v>AC46289335</v>
          </cell>
          <cell r="DD56">
            <v>62</v>
          </cell>
          <cell r="DE56">
            <v>44.02</v>
          </cell>
          <cell r="DF56">
            <v>30.81</v>
          </cell>
          <cell r="DG56">
            <v>0</v>
          </cell>
          <cell r="DH56">
            <v>30.81</v>
          </cell>
          <cell r="DI56" t="str">
            <v>AC46289335</v>
          </cell>
          <cell r="DJ56">
            <v>62</v>
          </cell>
          <cell r="DK56">
            <v>44.02</v>
          </cell>
          <cell r="DL56">
            <v>30.81</v>
          </cell>
        </row>
        <row r="57">
          <cell r="B57" t="str">
            <v>0022-5</v>
          </cell>
          <cell r="C57" t="str">
            <v>ADAPALENE</v>
          </cell>
          <cell r="D57" t="str">
            <v>1 MG/GM</v>
          </cell>
          <cell r="E57" t="str">
            <v>15 GM</v>
          </cell>
          <cell r="F57" t="str">
            <v>TUB</v>
          </cell>
          <cell r="H57" t="str">
            <v>ACURE GEL 0.1%</v>
          </cell>
          <cell r="I57" t="str">
            <v>愛可凝膠　０．１％</v>
          </cell>
          <cell r="J57" t="str">
            <v>72</v>
          </cell>
          <cell r="K57" t="str">
            <v>皇佳化學製藥股份有限公司</v>
          </cell>
          <cell r="L57" t="str">
            <v>衛署藥製字第044573號</v>
          </cell>
          <cell r="N57">
            <v>4575</v>
          </cell>
          <cell r="O57" t="str">
            <v>AC44573335</v>
          </cell>
          <cell r="P57">
            <v>68</v>
          </cell>
          <cell r="Q57">
            <v>44.88</v>
          </cell>
          <cell r="R57">
            <v>29</v>
          </cell>
          <cell r="S57" t="str">
            <v>契約價格</v>
          </cell>
          <cell r="T57">
            <v>1.35</v>
          </cell>
          <cell r="U57">
            <v>27.66</v>
          </cell>
          <cell r="V57">
            <v>200</v>
          </cell>
          <cell r="W57" t="str">
            <v>0001</v>
          </cell>
          <cell r="X57" t="str">
            <v>89268331</v>
          </cell>
          <cell r="Y57" t="str">
            <v>意欣國際有限公司</v>
          </cell>
          <cell r="Z57" t="str">
            <v>07-3863323</v>
          </cell>
          <cell r="AA57" t="str">
            <v xml:space="preserve"> </v>
          </cell>
          <cell r="AB57" t="str">
            <v>07-3867999</v>
          </cell>
          <cell r="AC57" t="str">
            <v>807045</v>
          </cell>
          <cell r="AD57" t="str">
            <v>高雄市三民區懷安街119號</v>
          </cell>
          <cell r="AE57" t="str">
            <v>蕭淑玲</v>
          </cell>
          <cell r="AF57" t="str">
            <v>0978946765</v>
          </cell>
          <cell r="AG57" t="str">
            <v>service@lehyinn.com</v>
          </cell>
          <cell r="AJ57" t="str">
            <v>65 國產 Taiwan</v>
          </cell>
          <cell r="AK57" t="str">
            <v>健保</v>
          </cell>
          <cell r="AL57">
            <v>34</v>
          </cell>
          <cell r="AM57">
            <v>35.380000000000003</v>
          </cell>
          <cell r="AN57" t="str">
            <v>1.00</v>
          </cell>
          <cell r="BA57" t="str">
            <v>AC44573335</v>
          </cell>
          <cell r="BB57">
            <v>65</v>
          </cell>
          <cell r="BC57">
            <v>44.85</v>
          </cell>
          <cell r="BD57">
            <v>28.97</v>
          </cell>
          <cell r="BE57">
            <v>1.35</v>
          </cell>
          <cell r="BF57">
            <v>27.63</v>
          </cell>
          <cell r="BG57" t="str">
            <v>AC44573335</v>
          </cell>
          <cell r="BH57">
            <v>65</v>
          </cell>
          <cell r="BI57">
            <v>44.85</v>
          </cell>
          <cell r="BJ57">
            <v>28.97</v>
          </cell>
          <cell r="BK57">
            <v>1.35</v>
          </cell>
          <cell r="BL57">
            <v>27.63</v>
          </cell>
          <cell r="BM57" t="str">
            <v>AC44573335</v>
          </cell>
          <cell r="BN57">
            <v>65</v>
          </cell>
          <cell r="BO57">
            <v>44.85</v>
          </cell>
          <cell r="BP57">
            <v>28.97</v>
          </cell>
          <cell r="BQ57">
            <v>1.35</v>
          </cell>
          <cell r="BR57">
            <v>27.63</v>
          </cell>
          <cell r="BS57" t="str">
            <v>AC44573335</v>
          </cell>
          <cell r="BT57">
            <v>62</v>
          </cell>
          <cell r="BU57">
            <v>44.82</v>
          </cell>
          <cell r="BV57">
            <v>28.94</v>
          </cell>
          <cell r="BW57">
            <v>1.34</v>
          </cell>
          <cell r="BX57">
            <v>27.6</v>
          </cell>
          <cell r="BY57" t="str">
            <v>AC44573335</v>
          </cell>
          <cell r="BZ57">
            <v>62</v>
          </cell>
          <cell r="CA57">
            <v>44.82</v>
          </cell>
          <cell r="CB57">
            <v>28.94</v>
          </cell>
          <cell r="CC57">
            <v>1.34</v>
          </cell>
          <cell r="CD57">
            <v>27.6</v>
          </cell>
          <cell r="CE57" t="str">
            <v>AC44573335</v>
          </cell>
          <cell r="CF57">
            <v>62</v>
          </cell>
          <cell r="CG57">
            <v>44.82</v>
          </cell>
          <cell r="CH57">
            <v>28.94</v>
          </cell>
          <cell r="CI57">
            <v>1.34</v>
          </cell>
          <cell r="CJ57">
            <v>27.6</v>
          </cell>
          <cell r="CK57" t="str">
            <v>AC44573335</v>
          </cell>
          <cell r="CL57">
            <v>62</v>
          </cell>
          <cell r="CM57">
            <v>44.82</v>
          </cell>
          <cell r="CN57">
            <v>28.94</v>
          </cell>
          <cell r="CO57">
            <v>1.34</v>
          </cell>
          <cell r="CP57">
            <v>27.6</v>
          </cell>
          <cell r="CQ57" t="str">
            <v>AC44573335</v>
          </cell>
          <cell r="CR57">
            <v>62</v>
          </cell>
          <cell r="CS57">
            <v>44.82</v>
          </cell>
          <cell r="CT57">
            <v>28.94</v>
          </cell>
          <cell r="CU57">
            <v>1.34</v>
          </cell>
          <cell r="CV57">
            <v>27.6</v>
          </cell>
          <cell r="CW57" t="str">
            <v>AC44573335</v>
          </cell>
          <cell r="CX57">
            <v>62</v>
          </cell>
          <cell r="CY57">
            <v>44.82</v>
          </cell>
          <cell r="CZ57">
            <v>28.94</v>
          </cell>
          <cell r="DA57">
            <v>1.34</v>
          </cell>
          <cell r="DB57">
            <v>27.6</v>
          </cell>
          <cell r="DC57" t="str">
            <v>AC44573335</v>
          </cell>
          <cell r="DD57">
            <v>62</v>
          </cell>
          <cell r="DE57">
            <v>44.82</v>
          </cell>
          <cell r="DF57">
            <v>28.94</v>
          </cell>
          <cell r="DG57">
            <v>1.34</v>
          </cell>
          <cell r="DH57">
            <v>27.6</v>
          </cell>
          <cell r="DI57" t="str">
            <v>AC44573335</v>
          </cell>
          <cell r="DJ57">
            <v>62</v>
          </cell>
          <cell r="DK57">
            <v>44.82</v>
          </cell>
          <cell r="DL57">
            <v>28.94</v>
          </cell>
        </row>
        <row r="58">
          <cell r="B58" t="str">
            <v>0024-1</v>
          </cell>
          <cell r="C58" t="str">
            <v>ADENOSINE</v>
          </cell>
          <cell r="D58" t="str">
            <v>3 MG/ML</v>
          </cell>
          <cell r="E58" t="str">
            <v>2 ML</v>
          </cell>
          <cell r="F58" t="str">
            <v>VIAL</v>
          </cell>
          <cell r="H58" t="str">
            <v>ADENOCOR INJECTION 3MG/ML</v>
          </cell>
          <cell r="I58" t="str">
            <v>安室律注射劑３公絲／公撮</v>
          </cell>
          <cell r="J58" t="str">
            <v>6</v>
          </cell>
          <cell r="K58" t="str">
            <v>Cenexi HSC</v>
          </cell>
          <cell r="L58" t="str">
            <v>衛署藥輸字第021439號</v>
          </cell>
          <cell r="N58">
            <v>4455</v>
          </cell>
          <cell r="O58" t="str">
            <v>BC21439212</v>
          </cell>
          <cell r="P58">
            <v>127</v>
          </cell>
          <cell r="Q58">
            <v>127</v>
          </cell>
          <cell r="R58">
            <v>127</v>
          </cell>
          <cell r="S58" t="str">
            <v>否</v>
          </cell>
          <cell r="T58">
            <v>0</v>
          </cell>
          <cell r="U58">
            <v>127</v>
          </cell>
          <cell r="V58">
            <v>115</v>
          </cell>
          <cell r="W58" t="str">
            <v>0177</v>
          </cell>
          <cell r="X58" t="str">
            <v>70824858</v>
          </cell>
          <cell r="Y58" t="str">
            <v>台灣大昌華嘉股份有限公司</v>
          </cell>
          <cell r="Z58" t="str">
            <v>02-87526666</v>
          </cell>
          <cell r="AA58" t="str">
            <v>7576</v>
          </cell>
          <cell r="AB58" t="str">
            <v>02-87526100</v>
          </cell>
          <cell r="AC58" t="str">
            <v>114</v>
          </cell>
          <cell r="AD58" t="str">
            <v>臺北市內湖區堤頂大道2段407巷20弄1、3、5、7號10樓，及407巷22、24、26號10樓及407巷22號10樓之1</v>
          </cell>
          <cell r="AE58" t="str">
            <v>林小姐</v>
          </cell>
          <cell r="AF58" t="str">
            <v>0912745896</v>
          </cell>
          <cell r="AG58" t="str">
            <v>order.cs@dksh.com</v>
          </cell>
          <cell r="AJ58" t="str">
            <v>15 法國 France</v>
          </cell>
          <cell r="AK58" t="str">
            <v>健保</v>
          </cell>
          <cell r="AL58">
            <v>0</v>
          </cell>
          <cell r="AM58">
            <v>0</v>
          </cell>
          <cell r="AN58" t="str">
            <v>50.00</v>
          </cell>
          <cell r="BA58" t="str">
            <v>BC21439212</v>
          </cell>
          <cell r="BB58">
            <v>126</v>
          </cell>
          <cell r="BC58">
            <v>126</v>
          </cell>
          <cell r="BD58">
            <v>126</v>
          </cell>
          <cell r="BE58">
            <v>0</v>
          </cell>
          <cell r="BF58">
            <v>126</v>
          </cell>
          <cell r="BG58" t="str">
            <v>BC21439212</v>
          </cell>
          <cell r="BH58">
            <v>126</v>
          </cell>
          <cell r="BI58">
            <v>126</v>
          </cell>
          <cell r="BJ58">
            <v>126</v>
          </cell>
          <cell r="BK58">
            <v>0</v>
          </cell>
          <cell r="BL58">
            <v>126</v>
          </cell>
          <cell r="BM58" t="str">
            <v>BC21439212</v>
          </cell>
          <cell r="BN58">
            <v>126</v>
          </cell>
          <cell r="BO58">
            <v>126</v>
          </cell>
          <cell r="BP58">
            <v>126</v>
          </cell>
          <cell r="BQ58">
            <v>0</v>
          </cell>
          <cell r="BR58">
            <v>126</v>
          </cell>
          <cell r="BS58" t="str">
            <v>BC21439212</v>
          </cell>
          <cell r="BT58">
            <v>126</v>
          </cell>
          <cell r="BU58">
            <v>126</v>
          </cell>
          <cell r="BV58">
            <v>126</v>
          </cell>
          <cell r="BW58">
            <v>0</v>
          </cell>
          <cell r="BX58">
            <v>126</v>
          </cell>
          <cell r="BY58" t="str">
            <v>BC21439212</v>
          </cell>
          <cell r="BZ58">
            <v>126</v>
          </cell>
          <cell r="CA58">
            <v>126</v>
          </cell>
          <cell r="CB58">
            <v>126</v>
          </cell>
          <cell r="CC58">
            <v>0</v>
          </cell>
          <cell r="CD58">
            <v>126</v>
          </cell>
          <cell r="CE58" t="str">
            <v>BC21439212</v>
          </cell>
          <cell r="CF58">
            <v>126</v>
          </cell>
          <cell r="CG58">
            <v>126</v>
          </cell>
          <cell r="CH58">
            <v>126</v>
          </cell>
          <cell r="CI58">
            <v>0</v>
          </cell>
          <cell r="CJ58">
            <v>126</v>
          </cell>
          <cell r="CK58" t="str">
            <v>BC21439212</v>
          </cell>
          <cell r="CL58">
            <v>126</v>
          </cell>
          <cell r="CM58">
            <v>126</v>
          </cell>
          <cell r="CN58">
            <v>126</v>
          </cell>
          <cell r="CO58">
            <v>0</v>
          </cell>
          <cell r="CP58">
            <v>126</v>
          </cell>
          <cell r="CQ58" t="str">
            <v>BC21439212</v>
          </cell>
          <cell r="CR58">
            <v>126</v>
          </cell>
          <cell r="CS58">
            <v>126</v>
          </cell>
          <cell r="CT58">
            <v>126</v>
          </cell>
          <cell r="CU58">
            <v>0</v>
          </cell>
          <cell r="CV58">
            <v>126</v>
          </cell>
          <cell r="CW58" t="str">
            <v>BC21439212</v>
          </cell>
          <cell r="CX58">
            <v>126</v>
          </cell>
          <cell r="CY58">
            <v>126</v>
          </cell>
          <cell r="CZ58">
            <v>126</v>
          </cell>
          <cell r="DA58">
            <v>0</v>
          </cell>
          <cell r="DB58">
            <v>126</v>
          </cell>
          <cell r="DC58" t="str">
            <v>BC21439212</v>
          </cell>
          <cell r="DD58">
            <v>126</v>
          </cell>
          <cell r="DE58">
            <v>126</v>
          </cell>
          <cell r="DF58">
            <v>126</v>
          </cell>
          <cell r="DG58">
            <v>0</v>
          </cell>
          <cell r="DH58">
            <v>126</v>
          </cell>
          <cell r="DI58" t="str">
            <v>BC21439212</v>
          </cell>
          <cell r="DJ58">
            <v>126</v>
          </cell>
          <cell r="DK58">
            <v>126</v>
          </cell>
          <cell r="DL58">
            <v>126</v>
          </cell>
        </row>
        <row r="59">
          <cell r="B59" t="str">
            <v>0025-1</v>
          </cell>
          <cell r="C59" t="str">
            <v>AESCULUS HIPPOCASTANUM L EXTRACT</v>
          </cell>
          <cell r="D59" t="str">
            <v>20 MG</v>
          </cell>
          <cell r="E59" t="str">
            <v xml:space="preserve"> </v>
          </cell>
          <cell r="F59" t="str">
            <v>CAP</v>
          </cell>
          <cell r="H59" t="str">
            <v>ROSTAN CAPSULES "CHEN TA"(B-AESCIN)</v>
          </cell>
          <cell r="I59" t="str">
            <v>樂斯坦膠囊（艾士辛）</v>
          </cell>
          <cell r="J59" t="str">
            <v>1000</v>
          </cell>
          <cell r="K59" t="str">
            <v>成大</v>
          </cell>
          <cell r="L59" t="str">
            <v>衛署藥製字第020857號</v>
          </cell>
          <cell r="N59">
            <v>458707</v>
          </cell>
          <cell r="O59" t="str">
            <v>AC20857100</v>
          </cell>
          <cell r="P59">
            <v>3.47</v>
          </cell>
          <cell r="Q59">
            <v>3.47</v>
          </cell>
          <cell r="R59">
            <v>3.3</v>
          </cell>
          <cell r="S59" t="str">
            <v>否</v>
          </cell>
          <cell r="T59">
            <v>0</v>
          </cell>
          <cell r="U59">
            <v>3.3</v>
          </cell>
          <cell r="V59">
            <v>20400</v>
          </cell>
          <cell r="W59" t="str">
            <v>0112</v>
          </cell>
          <cell r="X59" t="str">
            <v>70743975</v>
          </cell>
          <cell r="Y59" t="str">
            <v>政曜實業有限公司</v>
          </cell>
          <cell r="Z59" t="str">
            <v>02-89235168</v>
          </cell>
          <cell r="AA59" t="str">
            <v xml:space="preserve"> </v>
          </cell>
          <cell r="AB59" t="str">
            <v>02-89230058</v>
          </cell>
          <cell r="AC59" t="str">
            <v>234011</v>
          </cell>
          <cell r="AD59" t="str">
            <v>新北市永和區中山1段170號5樓</v>
          </cell>
          <cell r="AE59" t="str">
            <v>辛韓順</v>
          </cell>
          <cell r="AF59" t="str">
            <v>0932128577</v>
          </cell>
          <cell r="AG59" t="str">
            <v>chengyao2168@gmail.com</v>
          </cell>
          <cell r="AJ59" t="str">
            <v>65 國產 Taiwan</v>
          </cell>
          <cell r="AK59" t="str">
            <v>健保</v>
          </cell>
          <cell r="AL59">
            <v>0</v>
          </cell>
          <cell r="AM59">
            <v>20.100000000000001</v>
          </cell>
          <cell r="AN59" t="str">
            <v>12.00</v>
          </cell>
          <cell r="BA59" t="str">
            <v>AC20857100</v>
          </cell>
          <cell r="BB59">
            <v>3.46</v>
          </cell>
          <cell r="BC59">
            <v>3.46</v>
          </cell>
          <cell r="BD59">
            <v>3.29</v>
          </cell>
          <cell r="BE59">
            <v>0</v>
          </cell>
          <cell r="BF59">
            <v>3.29</v>
          </cell>
          <cell r="BG59" t="str">
            <v>AC20857100</v>
          </cell>
          <cell r="BH59">
            <v>3.46</v>
          </cell>
          <cell r="BI59">
            <v>3.46</v>
          </cell>
          <cell r="BJ59">
            <v>3.29</v>
          </cell>
          <cell r="BK59">
            <v>0</v>
          </cell>
          <cell r="BL59">
            <v>3.29</v>
          </cell>
          <cell r="BM59" t="str">
            <v>AC20857100</v>
          </cell>
          <cell r="BN59">
            <v>3.46</v>
          </cell>
          <cell r="BO59">
            <v>3.46</v>
          </cell>
          <cell r="BP59">
            <v>2.76</v>
          </cell>
          <cell r="BQ59">
            <v>0</v>
          </cell>
          <cell r="BR59">
            <v>2.76</v>
          </cell>
          <cell r="BS59" t="str">
            <v>AC20857100</v>
          </cell>
          <cell r="BT59">
            <v>3.46</v>
          </cell>
          <cell r="BU59">
            <v>3.46</v>
          </cell>
          <cell r="BV59">
            <v>2.76</v>
          </cell>
          <cell r="BW59">
            <v>0</v>
          </cell>
          <cell r="BX59">
            <v>2.76</v>
          </cell>
          <cell r="BY59" t="str">
            <v>AC20857100</v>
          </cell>
          <cell r="BZ59">
            <v>3.46</v>
          </cell>
          <cell r="CA59">
            <v>3.46</v>
          </cell>
          <cell r="CB59">
            <v>2.76</v>
          </cell>
          <cell r="CC59">
            <v>0</v>
          </cell>
          <cell r="CD59">
            <v>2.76</v>
          </cell>
          <cell r="CE59" t="str">
            <v>AC20857100</v>
          </cell>
          <cell r="CF59">
            <v>3.46</v>
          </cell>
          <cell r="CG59">
            <v>3.46</v>
          </cell>
          <cell r="CH59">
            <v>2.76</v>
          </cell>
          <cell r="CI59">
            <v>0</v>
          </cell>
          <cell r="CJ59">
            <v>2.76</v>
          </cell>
          <cell r="CK59" t="str">
            <v>AC20857100</v>
          </cell>
          <cell r="CL59">
            <v>3.46</v>
          </cell>
          <cell r="CM59">
            <v>3.46</v>
          </cell>
          <cell r="CN59">
            <v>2.76</v>
          </cell>
          <cell r="CO59">
            <v>0</v>
          </cell>
          <cell r="CP59">
            <v>2.76</v>
          </cell>
          <cell r="CQ59" t="str">
            <v>AC20857100</v>
          </cell>
          <cell r="CR59">
            <v>3.46</v>
          </cell>
          <cell r="CS59">
            <v>3.46</v>
          </cell>
          <cell r="CT59">
            <v>2.76</v>
          </cell>
          <cell r="CU59">
            <v>0</v>
          </cell>
          <cell r="CV59">
            <v>2.76</v>
          </cell>
          <cell r="CW59" t="str">
            <v>AC20857100</v>
          </cell>
          <cell r="CX59">
            <v>3.46</v>
          </cell>
          <cell r="CY59">
            <v>3.46</v>
          </cell>
          <cell r="CZ59">
            <v>2.76</v>
          </cell>
          <cell r="DA59">
            <v>0</v>
          </cell>
          <cell r="DB59">
            <v>2.76</v>
          </cell>
          <cell r="DC59" t="str">
            <v>AC20857100</v>
          </cell>
          <cell r="DD59">
            <v>3.46</v>
          </cell>
          <cell r="DE59">
            <v>3.46</v>
          </cell>
          <cell r="DF59">
            <v>2.76</v>
          </cell>
          <cell r="DG59">
            <v>0</v>
          </cell>
          <cell r="DH59">
            <v>2.76</v>
          </cell>
          <cell r="DI59" t="str">
            <v>AC20857100</v>
          </cell>
          <cell r="DJ59">
            <v>3.46</v>
          </cell>
          <cell r="DK59">
            <v>3.46</v>
          </cell>
          <cell r="DL59">
            <v>2.76</v>
          </cell>
        </row>
        <row r="60">
          <cell r="B60" t="str">
            <v>0026-1</v>
          </cell>
          <cell r="C60" t="str">
            <v>AFATINIB DIMALEATE</v>
          </cell>
          <cell r="D60" t="str">
            <v>30 MG</v>
          </cell>
          <cell r="E60" t="str">
            <v xml:space="preserve"> </v>
          </cell>
          <cell r="F60" t="str">
            <v>TAB</v>
          </cell>
          <cell r="H60" t="str">
            <v>Giotrif Film-Coated Tablets 30 mg</v>
          </cell>
          <cell r="I60" t="str">
            <v>妥復克膜衣錠30毫克</v>
          </cell>
          <cell r="J60" t="str">
            <v>28</v>
          </cell>
          <cell r="K60" t="str">
            <v>BOEHRINGER INGELHEIM PHARMA GMBH &amp; CO. KG.</v>
          </cell>
          <cell r="L60" t="str">
            <v>衛署藥輸字第026032號</v>
          </cell>
          <cell r="N60">
            <v>32528</v>
          </cell>
          <cell r="O60" t="str">
            <v>BC26032100</v>
          </cell>
          <cell r="P60">
            <v>1392</v>
          </cell>
          <cell r="Q60">
            <v>1385.04</v>
          </cell>
          <cell r="R60">
            <v>1315.79</v>
          </cell>
          <cell r="S60" t="str">
            <v>否</v>
          </cell>
          <cell r="T60">
            <v>0</v>
          </cell>
          <cell r="U60">
            <v>1315.79</v>
          </cell>
          <cell r="V60">
            <v>430</v>
          </cell>
          <cell r="W60" t="str">
            <v>0175</v>
          </cell>
          <cell r="X60" t="str">
            <v>22853066</v>
          </cell>
          <cell r="Y60" t="str">
            <v>裕利股份有限公司</v>
          </cell>
          <cell r="Z60" t="str">
            <v>02-25700064</v>
          </cell>
          <cell r="AA60" t="str">
            <v>23108</v>
          </cell>
          <cell r="AB60" t="str">
            <v>02-25798587/02-25770849</v>
          </cell>
          <cell r="AC60" t="str">
            <v>105</v>
          </cell>
          <cell r="AD60" t="str">
            <v>臺北市松山區南京東路4段126號10樓、10樓之1至之3</v>
          </cell>
          <cell r="AE60" t="str">
            <v>劉小姐</v>
          </cell>
          <cell r="AF60" t="str">
            <v>0975529293</v>
          </cell>
          <cell r="AG60" t="str">
            <v>haorder@zuelligpharma.com</v>
          </cell>
          <cell r="AJ60" t="str">
            <v>47 德國 Germany</v>
          </cell>
          <cell r="AK60" t="str">
            <v>健保</v>
          </cell>
          <cell r="AL60">
            <v>0.5</v>
          </cell>
          <cell r="AM60">
            <v>5</v>
          </cell>
          <cell r="AN60" t="str">
            <v>50.00</v>
          </cell>
          <cell r="BA60" t="str">
            <v>BC26032100</v>
          </cell>
          <cell r="BB60">
            <v>1392</v>
          </cell>
          <cell r="BC60">
            <v>1385.04</v>
          </cell>
          <cell r="BD60">
            <v>1315.79</v>
          </cell>
          <cell r="BE60">
            <v>0</v>
          </cell>
          <cell r="BF60">
            <v>1315.79</v>
          </cell>
          <cell r="BG60" t="str">
            <v>BC26032100</v>
          </cell>
          <cell r="BH60">
            <v>1392</v>
          </cell>
          <cell r="BI60">
            <v>1385.04</v>
          </cell>
          <cell r="BJ60">
            <v>1315.79</v>
          </cell>
          <cell r="BK60">
            <v>0</v>
          </cell>
          <cell r="BL60">
            <v>1315.79</v>
          </cell>
          <cell r="BM60" t="str">
            <v>BC26032100</v>
          </cell>
          <cell r="BN60">
            <v>1392</v>
          </cell>
          <cell r="BO60">
            <v>1385.04</v>
          </cell>
          <cell r="BP60">
            <v>1315.79</v>
          </cell>
          <cell r="BQ60">
            <v>0</v>
          </cell>
          <cell r="BR60">
            <v>1315.79</v>
          </cell>
          <cell r="BS60" t="str">
            <v>BC26032100</v>
          </cell>
          <cell r="BT60">
            <v>1391</v>
          </cell>
          <cell r="BU60">
            <v>1384.54</v>
          </cell>
          <cell r="BV60">
            <v>1315.29</v>
          </cell>
          <cell r="BW60">
            <v>0</v>
          </cell>
          <cell r="BX60">
            <v>1315.29</v>
          </cell>
          <cell r="BY60" t="str">
            <v>BC26032100</v>
          </cell>
          <cell r="BZ60">
            <v>1391</v>
          </cell>
          <cell r="CA60">
            <v>1384.54</v>
          </cell>
          <cell r="CB60">
            <v>1315.29</v>
          </cell>
          <cell r="CC60">
            <v>0</v>
          </cell>
          <cell r="CD60">
            <v>1315.29</v>
          </cell>
          <cell r="CE60" t="str">
            <v>BC26032100</v>
          </cell>
          <cell r="CF60">
            <v>1391</v>
          </cell>
          <cell r="CG60">
            <v>1384.54</v>
          </cell>
          <cell r="CH60">
            <v>1315.29</v>
          </cell>
          <cell r="CI60">
            <v>0</v>
          </cell>
          <cell r="CJ60">
            <v>1315.29</v>
          </cell>
          <cell r="CK60" t="str">
            <v>BC26032100</v>
          </cell>
          <cell r="CL60">
            <v>1391</v>
          </cell>
          <cell r="CM60">
            <v>1384.54</v>
          </cell>
          <cell r="CN60">
            <v>1315.29</v>
          </cell>
          <cell r="CO60">
            <v>0</v>
          </cell>
          <cell r="CP60">
            <v>1315.29</v>
          </cell>
          <cell r="CQ60" t="str">
            <v>BC26032100</v>
          </cell>
          <cell r="CR60">
            <v>1391</v>
          </cell>
          <cell r="CS60">
            <v>1384.54</v>
          </cell>
          <cell r="CT60">
            <v>1315.29</v>
          </cell>
          <cell r="CU60">
            <v>0</v>
          </cell>
          <cell r="CV60">
            <v>1315.29</v>
          </cell>
          <cell r="CW60" t="str">
            <v>BC26032100</v>
          </cell>
          <cell r="CX60">
            <v>1391</v>
          </cell>
          <cell r="CY60">
            <v>1384.54</v>
          </cell>
          <cell r="CZ60">
            <v>1315.29</v>
          </cell>
          <cell r="DA60">
            <v>0</v>
          </cell>
          <cell r="DB60">
            <v>1315.29</v>
          </cell>
          <cell r="DC60" t="str">
            <v>BC26032100</v>
          </cell>
          <cell r="DD60">
            <v>1391</v>
          </cell>
          <cell r="DE60">
            <v>1384.54</v>
          </cell>
          <cell r="DF60">
            <v>1315.29</v>
          </cell>
          <cell r="DG60">
            <v>0</v>
          </cell>
          <cell r="DH60">
            <v>1315.29</v>
          </cell>
          <cell r="DI60" t="str">
            <v>BC26032100</v>
          </cell>
          <cell r="DJ60">
            <v>1391</v>
          </cell>
          <cell r="DK60">
            <v>1384.54</v>
          </cell>
          <cell r="DL60">
            <v>1315.29</v>
          </cell>
        </row>
        <row r="61">
          <cell r="B61" t="str">
            <v>0027-1</v>
          </cell>
          <cell r="C61" t="str">
            <v>AFATINIB DIMALEATE</v>
          </cell>
          <cell r="D61" t="str">
            <v>40 MG</v>
          </cell>
          <cell r="E61" t="str">
            <v xml:space="preserve"> </v>
          </cell>
          <cell r="F61" t="str">
            <v>TAB</v>
          </cell>
          <cell r="H61" t="str">
            <v>Giotrif Film-Coated Tablets 40 mg</v>
          </cell>
          <cell r="I61" t="str">
            <v>妥復克膜衣錠40毫克</v>
          </cell>
          <cell r="J61" t="str">
            <v>28</v>
          </cell>
          <cell r="K61" t="str">
            <v>BOEHRINGER INGELHEIM PHARMA GMBH &amp; CO. KG.</v>
          </cell>
          <cell r="L61" t="str">
            <v>衛署藥輸字第026033號</v>
          </cell>
          <cell r="N61">
            <v>29960</v>
          </cell>
          <cell r="O61" t="str">
            <v>BC26033100</v>
          </cell>
          <cell r="P61">
            <v>1392</v>
          </cell>
          <cell r="Q61">
            <v>1385.04</v>
          </cell>
          <cell r="R61">
            <v>1315.79</v>
          </cell>
          <cell r="S61" t="str">
            <v>否</v>
          </cell>
          <cell r="T61">
            <v>0</v>
          </cell>
          <cell r="U61">
            <v>1315.79</v>
          </cell>
          <cell r="V61">
            <v>545</v>
          </cell>
          <cell r="W61" t="str">
            <v>0175</v>
          </cell>
          <cell r="X61" t="str">
            <v>22853066</v>
          </cell>
          <cell r="Y61" t="str">
            <v>裕利股份有限公司</v>
          </cell>
          <cell r="Z61" t="str">
            <v>02-25700064</v>
          </cell>
          <cell r="AA61" t="str">
            <v>23108</v>
          </cell>
          <cell r="AB61" t="str">
            <v>02-25798587/02-25770849</v>
          </cell>
          <cell r="AC61" t="str">
            <v>105</v>
          </cell>
          <cell r="AD61" t="str">
            <v>臺北市松山區南京東路4段126號10樓、10樓之1至之3</v>
          </cell>
          <cell r="AE61" t="str">
            <v>劉小姐</v>
          </cell>
          <cell r="AF61" t="str">
            <v>0975529293</v>
          </cell>
          <cell r="AG61" t="str">
            <v>haorder@zuelligpharma.com</v>
          </cell>
          <cell r="AJ61" t="str">
            <v>47 德國 Germany</v>
          </cell>
          <cell r="AK61" t="str">
            <v>健保</v>
          </cell>
          <cell r="AL61">
            <v>0.5</v>
          </cell>
          <cell r="AM61">
            <v>5</v>
          </cell>
          <cell r="AN61" t="str">
            <v>50.00</v>
          </cell>
          <cell r="BA61" t="str">
            <v>BC26033100</v>
          </cell>
          <cell r="BB61">
            <v>1392</v>
          </cell>
          <cell r="BC61">
            <v>1385.04</v>
          </cell>
          <cell r="BD61">
            <v>1315.79</v>
          </cell>
          <cell r="BE61">
            <v>0</v>
          </cell>
          <cell r="BF61">
            <v>1315.79</v>
          </cell>
          <cell r="BG61" t="str">
            <v>BC26033100</v>
          </cell>
          <cell r="BH61">
            <v>1392</v>
          </cell>
          <cell r="BI61">
            <v>1385.04</v>
          </cell>
          <cell r="BJ61">
            <v>1315.79</v>
          </cell>
          <cell r="BK61">
            <v>0</v>
          </cell>
          <cell r="BL61">
            <v>1315.79</v>
          </cell>
          <cell r="BM61" t="str">
            <v>BC26033100</v>
          </cell>
          <cell r="BN61">
            <v>1392</v>
          </cell>
          <cell r="BO61">
            <v>1385.04</v>
          </cell>
          <cell r="BP61">
            <v>1315.79</v>
          </cell>
          <cell r="BQ61">
            <v>0</v>
          </cell>
          <cell r="BR61">
            <v>1315.79</v>
          </cell>
          <cell r="BS61" t="str">
            <v>BC26033100</v>
          </cell>
          <cell r="BT61">
            <v>1391</v>
          </cell>
          <cell r="BU61">
            <v>1384.54</v>
          </cell>
          <cell r="BV61">
            <v>1315.29</v>
          </cell>
          <cell r="BW61">
            <v>0</v>
          </cell>
          <cell r="BX61">
            <v>1315.29</v>
          </cell>
          <cell r="BY61" t="str">
            <v>BC26033100</v>
          </cell>
          <cell r="BZ61">
            <v>1391</v>
          </cell>
          <cell r="CA61">
            <v>1384.54</v>
          </cell>
          <cell r="CB61">
            <v>1315.29</v>
          </cell>
          <cell r="CC61">
            <v>0</v>
          </cell>
          <cell r="CD61">
            <v>1315.29</v>
          </cell>
          <cell r="CE61" t="str">
            <v>BC26033100</v>
          </cell>
          <cell r="CF61">
            <v>1391</v>
          </cell>
          <cell r="CG61">
            <v>1384.54</v>
          </cell>
          <cell r="CH61">
            <v>1315.29</v>
          </cell>
          <cell r="CI61">
            <v>0</v>
          </cell>
          <cell r="CJ61">
            <v>1315.29</v>
          </cell>
          <cell r="CK61" t="str">
            <v>BC26033100</v>
          </cell>
          <cell r="CL61">
            <v>1391</v>
          </cell>
          <cell r="CM61">
            <v>1384.54</v>
          </cell>
          <cell r="CN61">
            <v>1315.29</v>
          </cell>
          <cell r="CO61">
            <v>0</v>
          </cell>
          <cell r="CP61">
            <v>1315.29</v>
          </cell>
          <cell r="CQ61" t="str">
            <v>BC26033100</v>
          </cell>
          <cell r="CR61">
            <v>1391</v>
          </cell>
          <cell r="CS61">
            <v>1384.54</v>
          </cell>
          <cell r="CT61">
            <v>1315.29</v>
          </cell>
          <cell r="CU61">
            <v>0</v>
          </cell>
          <cell r="CV61">
            <v>1315.29</v>
          </cell>
          <cell r="CW61" t="str">
            <v>BC26033100</v>
          </cell>
          <cell r="CX61">
            <v>1391</v>
          </cell>
          <cell r="CY61">
            <v>1384.54</v>
          </cell>
          <cell r="CZ61">
            <v>1315.29</v>
          </cell>
          <cell r="DA61">
            <v>0</v>
          </cell>
          <cell r="DB61">
            <v>1315.29</v>
          </cell>
          <cell r="DC61" t="str">
            <v>BC26033100</v>
          </cell>
          <cell r="DD61">
            <v>1391</v>
          </cell>
          <cell r="DE61">
            <v>1384.54</v>
          </cell>
          <cell r="DF61">
            <v>1315.29</v>
          </cell>
          <cell r="DG61">
            <v>0</v>
          </cell>
          <cell r="DH61">
            <v>1315.29</v>
          </cell>
          <cell r="DI61" t="str">
            <v>BC26033100</v>
          </cell>
          <cell r="DJ61">
            <v>1391</v>
          </cell>
          <cell r="DK61">
            <v>1384.54</v>
          </cell>
          <cell r="DL61">
            <v>1315.29</v>
          </cell>
        </row>
        <row r="62">
          <cell r="B62" t="str">
            <v>0028-1</v>
          </cell>
          <cell r="C62" t="str">
            <v>AFLIBERCEPT</v>
          </cell>
          <cell r="D62" t="str">
            <v>40 MG/ML</v>
          </cell>
          <cell r="E62" t="str">
            <v>50 MCL</v>
          </cell>
          <cell r="F62" t="str">
            <v>VIAL</v>
          </cell>
          <cell r="H62" t="str">
            <v>Eylea aflibercept (rch) 40 mg/mL solution for intravitreal injection vial</v>
          </cell>
          <cell r="I62" t="str">
            <v>采視明瓶裝注射液</v>
          </cell>
          <cell r="J62" t="str">
            <v>1</v>
          </cell>
          <cell r="K62" t="str">
            <v>VETTER PHARMA-FERTIGUNG GMBH &amp; CO. KG</v>
          </cell>
          <cell r="L62" t="str">
            <v>衛署菌疫輸字第000936號</v>
          </cell>
          <cell r="N62">
            <v>3144</v>
          </cell>
          <cell r="O62" t="str">
            <v>KC00936248</v>
          </cell>
          <cell r="P62">
            <v>20203</v>
          </cell>
          <cell r="Q62">
            <v>20203</v>
          </cell>
          <cell r="R62">
            <v>19192.849999999999</v>
          </cell>
          <cell r="S62" t="str">
            <v>否</v>
          </cell>
          <cell r="T62">
            <v>0</v>
          </cell>
          <cell r="U62">
            <v>19192.849999999999</v>
          </cell>
          <cell r="V62">
            <v>24</v>
          </cell>
          <cell r="W62" t="str">
            <v>0175</v>
          </cell>
          <cell r="X62" t="str">
            <v>22853066</v>
          </cell>
          <cell r="Y62" t="str">
            <v>裕利股份有限公司</v>
          </cell>
          <cell r="Z62" t="str">
            <v>02-25700064</v>
          </cell>
          <cell r="AA62" t="str">
            <v>23108</v>
          </cell>
          <cell r="AB62" t="str">
            <v>02-25798587/02-25770849</v>
          </cell>
          <cell r="AC62" t="str">
            <v>105</v>
          </cell>
          <cell r="AD62" t="str">
            <v>臺北市松山區南京東路4段126號10樓、10樓之1至之3</v>
          </cell>
          <cell r="AE62" t="str">
            <v>劉小姐</v>
          </cell>
          <cell r="AF62" t="str">
            <v>0975529293</v>
          </cell>
          <cell r="AG62" t="str">
            <v>haorder@zuelligpharma.com</v>
          </cell>
          <cell r="AJ62" t="str">
            <v>47 德國 Germany</v>
          </cell>
          <cell r="AK62" t="str">
            <v>健保</v>
          </cell>
          <cell r="AL62">
            <v>0</v>
          </cell>
          <cell r="AM62">
            <v>5</v>
          </cell>
          <cell r="AN62" t="str">
            <v>等比</v>
          </cell>
          <cell r="BA62" t="str">
            <v>KC00936248</v>
          </cell>
          <cell r="BB62">
            <v>18606</v>
          </cell>
          <cell r="BC62">
            <v>18606</v>
          </cell>
          <cell r="BD62">
            <v>17675.7</v>
          </cell>
          <cell r="BE62">
            <v>0</v>
          </cell>
          <cell r="BF62">
            <v>17675.7</v>
          </cell>
          <cell r="BG62" t="str">
            <v>KC00936248</v>
          </cell>
          <cell r="BH62">
            <v>18606</v>
          </cell>
          <cell r="BI62">
            <v>18606</v>
          </cell>
          <cell r="BJ62">
            <v>17675.7</v>
          </cell>
          <cell r="BK62">
            <v>0</v>
          </cell>
          <cell r="BL62">
            <v>17675.7</v>
          </cell>
          <cell r="BM62" t="str">
            <v>KC00936248</v>
          </cell>
          <cell r="BN62">
            <v>18606</v>
          </cell>
          <cell r="BO62">
            <v>18606</v>
          </cell>
          <cell r="BP62">
            <v>17675.7</v>
          </cell>
          <cell r="BQ62">
            <v>0</v>
          </cell>
          <cell r="BR62">
            <v>17675.7</v>
          </cell>
          <cell r="BS62" t="str">
            <v>KC00936248</v>
          </cell>
          <cell r="BT62">
            <v>18606</v>
          </cell>
          <cell r="BU62">
            <v>18606</v>
          </cell>
          <cell r="BV62">
            <v>17675.7</v>
          </cell>
          <cell r="BW62">
            <v>0</v>
          </cell>
          <cell r="BX62">
            <v>17675.7</v>
          </cell>
          <cell r="BY62" t="str">
            <v>KC00936248</v>
          </cell>
          <cell r="BZ62">
            <v>18606</v>
          </cell>
          <cell r="CA62">
            <v>18606</v>
          </cell>
          <cell r="CB62">
            <v>17675.7</v>
          </cell>
          <cell r="CC62">
            <v>0</v>
          </cell>
          <cell r="CD62">
            <v>17675.7</v>
          </cell>
          <cell r="CE62" t="str">
            <v>KC00936248</v>
          </cell>
          <cell r="CF62">
            <v>18606</v>
          </cell>
          <cell r="CG62">
            <v>18606</v>
          </cell>
          <cell r="CH62">
            <v>17675.7</v>
          </cell>
          <cell r="CI62">
            <v>0</v>
          </cell>
          <cell r="CJ62">
            <v>17675.7</v>
          </cell>
          <cell r="CK62" t="str">
            <v>KC00936248</v>
          </cell>
          <cell r="CL62">
            <v>18606</v>
          </cell>
          <cell r="CM62">
            <v>18606</v>
          </cell>
          <cell r="CN62">
            <v>17675.7</v>
          </cell>
          <cell r="CO62">
            <v>0</v>
          </cell>
          <cell r="CP62">
            <v>17675.7</v>
          </cell>
          <cell r="CQ62" t="str">
            <v>KC00936248</v>
          </cell>
          <cell r="CR62">
            <v>18606</v>
          </cell>
          <cell r="CS62">
            <v>18606</v>
          </cell>
          <cell r="CT62">
            <v>17675.7</v>
          </cell>
          <cell r="CU62">
            <v>0</v>
          </cell>
          <cell r="CV62">
            <v>17675.7</v>
          </cell>
          <cell r="CW62" t="str">
            <v>KC00936248</v>
          </cell>
          <cell r="CX62">
            <v>17534</v>
          </cell>
          <cell r="CY62">
            <v>17534</v>
          </cell>
          <cell r="CZ62">
            <v>16657.3</v>
          </cell>
          <cell r="DA62">
            <v>0</v>
          </cell>
          <cell r="DB62">
            <v>16657.3</v>
          </cell>
          <cell r="DC62" t="str">
            <v>KC00936248</v>
          </cell>
          <cell r="DD62">
            <v>17534</v>
          </cell>
          <cell r="DE62">
            <v>17534</v>
          </cell>
          <cell r="DF62">
            <v>16657.3</v>
          </cell>
          <cell r="DG62">
            <v>0</v>
          </cell>
          <cell r="DH62">
            <v>16657.3</v>
          </cell>
          <cell r="DI62" t="str">
            <v>KC00936248</v>
          </cell>
          <cell r="DJ62">
            <v>17534</v>
          </cell>
          <cell r="DK62">
            <v>17534</v>
          </cell>
          <cell r="DL62">
            <v>16657.3</v>
          </cell>
        </row>
        <row r="63">
          <cell r="B63" t="str">
            <v>0029-1</v>
          </cell>
          <cell r="C63" t="str">
            <v>AGOMELATINE</v>
          </cell>
          <cell r="D63" t="str">
            <v>25 MG</v>
          </cell>
          <cell r="E63" t="str">
            <v xml:space="preserve"> </v>
          </cell>
          <cell r="F63" t="str">
            <v>TAB</v>
          </cell>
          <cell r="H63" t="str">
            <v>Valdoxan film-coated tablets 25mg</v>
          </cell>
          <cell r="I63" t="str">
            <v>煩多閃膜衣錠25毫克</v>
          </cell>
          <cell r="J63" t="str">
            <v>28</v>
          </cell>
          <cell r="K63" t="str">
            <v>LES LABORATOIRES SERVIER INDUSTRIE</v>
          </cell>
          <cell r="L63" t="str">
            <v>衛署藥輸字第025451號</v>
          </cell>
          <cell r="N63">
            <v>897058</v>
          </cell>
          <cell r="O63" t="str">
            <v>BC25451100</v>
          </cell>
          <cell r="P63">
            <v>35.299999999999997</v>
          </cell>
          <cell r="Q63">
            <v>34.950000000000003</v>
          </cell>
          <cell r="R63">
            <v>33.200000000000003</v>
          </cell>
          <cell r="S63" t="str">
            <v>否</v>
          </cell>
          <cell r="T63">
            <v>0</v>
          </cell>
          <cell r="U63">
            <v>33.200000000000003</v>
          </cell>
          <cell r="V63">
            <v>10100</v>
          </cell>
          <cell r="W63" t="str">
            <v>0175</v>
          </cell>
          <cell r="X63" t="str">
            <v>22853066</v>
          </cell>
          <cell r="Y63" t="str">
            <v>裕利股份有限公司</v>
          </cell>
          <cell r="Z63" t="str">
            <v>02-25700064</v>
          </cell>
          <cell r="AA63" t="str">
            <v>23108</v>
          </cell>
          <cell r="AB63" t="str">
            <v>02-25798587/02-25770849</v>
          </cell>
          <cell r="AC63" t="str">
            <v>105</v>
          </cell>
          <cell r="AD63" t="str">
            <v>臺北市松山區南京東路4段126號10樓、10樓之1至之3</v>
          </cell>
          <cell r="AE63" t="str">
            <v>劉小姐</v>
          </cell>
          <cell r="AF63" t="str">
            <v>0975529293</v>
          </cell>
          <cell r="AG63" t="str">
            <v>haorder@zuelligpharma.com</v>
          </cell>
          <cell r="AJ63" t="str">
            <v>15 法國 France</v>
          </cell>
          <cell r="AK63" t="str">
            <v>健保</v>
          </cell>
          <cell r="AL63">
            <v>1</v>
          </cell>
          <cell r="AM63">
            <v>5</v>
          </cell>
          <cell r="AN63" t="str">
            <v>30.00</v>
          </cell>
          <cell r="BA63" t="str">
            <v>BC25451100</v>
          </cell>
          <cell r="BB63">
            <v>35.1</v>
          </cell>
          <cell r="BC63">
            <v>34.89</v>
          </cell>
          <cell r="BD63">
            <v>33.14</v>
          </cell>
          <cell r="BE63">
            <v>0</v>
          </cell>
          <cell r="BF63">
            <v>33.14</v>
          </cell>
          <cell r="BG63" t="str">
            <v>BC25451100</v>
          </cell>
          <cell r="BH63">
            <v>35.1</v>
          </cell>
          <cell r="BI63">
            <v>34.89</v>
          </cell>
          <cell r="BJ63">
            <v>33.14</v>
          </cell>
          <cell r="BK63">
            <v>0</v>
          </cell>
          <cell r="BL63">
            <v>33.14</v>
          </cell>
          <cell r="BM63" t="str">
            <v>BC25451100</v>
          </cell>
          <cell r="BN63">
            <v>35.1</v>
          </cell>
          <cell r="BO63">
            <v>34.89</v>
          </cell>
          <cell r="BP63">
            <v>33.14</v>
          </cell>
          <cell r="BQ63">
            <v>0</v>
          </cell>
          <cell r="BR63">
            <v>33.14</v>
          </cell>
          <cell r="BS63" t="str">
            <v>BC25451100</v>
          </cell>
          <cell r="BT63">
            <v>34.9</v>
          </cell>
          <cell r="BU63">
            <v>34.83</v>
          </cell>
          <cell r="BV63">
            <v>33.08</v>
          </cell>
          <cell r="BW63">
            <v>0</v>
          </cell>
          <cell r="BX63">
            <v>33.08</v>
          </cell>
          <cell r="BY63" t="str">
            <v>BC25451100</v>
          </cell>
          <cell r="BZ63">
            <v>34.9</v>
          </cell>
          <cell r="CA63">
            <v>34.83</v>
          </cell>
          <cell r="CB63">
            <v>33.08</v>
          </cell>
          <cell r="CC63">
            <v>0</v>
          </cell>
          <cell r="CD63">
            <v>33.08</v>
          </cell>
          <cell r="CE63" t="str">
            <v>BC25451100</v>
          </cell>
          <cell r="CF63">
            <v>34.9</v>
          </cell>
          <cell r="CG63">
            <v>34.83</v>
          </cell>
          <cell r="CH63">
            <v>33.08</v>
          </cell>
          <cell r="CI63">
            <v>0</v>
          </cell>
          <cell r="CJ63">
            <v>33.08</v>
          </cell>
          <cell r="CK63" t="str">
            <v>BC25451100</v>
          </cell>
          <cell r="CL63">
            <v>34.9</v>
          </cell>
          <cell r="CM63">
            <v>34.83</v>
          </cell>
          <cell r="CN63">
            <v>33.08</v>
          </cell>
          <cell r="CO63">
            <v>0</v>
          </cell>
          <cell r="CP63">
            <v>33.08</v>
          </cell>
          <cell r="CQ63" t="str">
            <v>BC25451100</v>
          </cell>
          <cell r="CR63">
            <v>34.9</v>
          </cell>
          <cell r="CS63">
            <v>34.83</v>
          </cell>
          <cell r="CT63">
            <v>33.08</v>
          </cell>
          <cell r="CU63">
            <v>0</v>
          </cell>
          <cell r="CV63">
            <v>33.08</v>
          </cell>
          <cell r="CW63" t="str">
            <v>BC25451100</v>
          </cell>
          <cell r="CX63">
            <v>34.9</v>
          </cell>
          <cell r="CY63">
            <v>34.83</v>
          </cell>
          <cell r="CZ63">
            <v>33.08</v>
          </cell>
          <cell r="DA63">
            <v>0</v>
          </cell>
          <cell r="DB63">
            <v>33.08</v>
          </cell>
          <cell r="DC63" t="str">
            <v>BC25451100</v>
          </cell>
          <cell r="DD63">
            <v>34.9</v>
          </cell>
          <cell r="DE63">
            <v>34.83</v>
          </cell>
          <cell r="DF63">
            <v>33.08</v>
          </cell>
          <cell r="DG63">
            <v>0</v>
          </cell>
          <cell r="DH63">
            <v>33.08</v>
          </cell>
          <cell r="DI63" t="str">
            <v>BC25451100</v>
          </cell>
          <cell r="DJ63">
            <v>34.9</v>
          </cell>
          <cell r="DK63">
            <v>34.83</v>
          </cell>
          <cell r="DL63">
            <v>33.08</v>
          </cell>
        </row>
        <row r="64">
          <cell r="B64" t="str">
            <v>0030-1</v>
          </cell>
          <cell r="C64" t="str">
            <v>ALANINE L-+ARGININE+HISTIDINE L-+ISOLEUCINE L-+LEUCINE L-+METHIONINE L-</v>
          </cell>
          <cell r="D64" t="str">
            <v>6.3 MG/ML+4.9 MG/ML+4.3 MG/ML+5.1 MG/ML+10.3 MG/ML+2.8 MG/ML</v>
          </cell>
          <cell r="E64" t="str">
            <v>250 ML</v>
          </cell>
          <cell r="F64" t="str">
            <v>BOT</v>
          </cell>
          <cell r="H64" t="str">
            <v>NEPHROSTERIL INFUSION SOLUTION</v>
          </cell>
          <cell r="I64" t="str">
            <v>腎福諾輸注液</v>
          </cell>
          <cell r="J64" t="str">
            <v>10</v>
          </cell>
          <cell r="K64" t="str">
            <v>FRESENIUS KABI AUSTRIA GMBH</v>
          </cell>
          <cell r="L64" t="str">
            <v>衛署藥輸字第017819號</v>
          </cell>
          <cell r="N64">
            <v>10926</v>
          </cell>
          <cell r="O64" t="str">
            <v>BC17819265</v>
          </cell>
          <cell r="P64">
            <v>192</v>
          </cell>
          <cell r="Q64">
            <v>178.56</v>
          </cell>
          <cell r="R64">
            <v>169.63</v>
          </cell>
          <cell r="S64" t="str">
            <v>否</v>
          </cell>
          <cell r="T64">
            <v>0</v>
          </cell>
          <cell r="U64">
            <v>169.63</v>
          </cell>
          <cell r="V64">
            <v>400</v>
          </cell>
          <cell r="W64" t="str">
            <v>0175</v>
          </cell>
          <cell r="X64" t="str">
            <v>22853066</v>
          </cell>
          <cell r="Y64" t="str">
            <v>裕利股份有限公司</v>
          </cell>
          <cell r="Z64" t="str">
            <v>02-25700064</v>
          </cell>
          <cell r="AA64" t="str">
            <v>23108</v>
          </cell>
          <cell r="AB64" t="str">
            <v>02-25798587/02-25770849</v>
          </cell>
          <cell r="AC64" t="str">
            <v>105</v>
          </cell>
          <cell r="AD64" t="str">
            <v>臺北市松山區南京東路4段126號10樓、10樓之1至之3</v>
          </cell>
          <cell r="AE64" t="str">
            <v>劉小姐</v>
          </cell>
          <cell r="AF64" t="str">
            <v>0975529293</v>
          </cell>
          <cell r="AG64" t="str">
            <v>haorder@zuelligpharma.com</v>
          </cell>
          <cell r="AJ64" t="str">
            <v>03 奧地利 Austria</v>
          </cell>
          <cell r="AK64" t="str">
            <v>健保</v>
          </cell>
          <cell r="AL64">
            <v>7</v>
          </cell>
          <cell r="AM64">
            <v>5</v>
          </cell>
          <cell r="AN64" t="str">
            <v>等比</v>
          </cell>
          <cell r="BA64" t="str">
            <v>BC17819265</v>
          </cell>
          <cell r="BB64">
            <v>188</v>
          </cell>
          <cell r="BC64">
            <v>174.84</v>
          </cell>
          <cell r="BD64">
            <v>166.1</v>
          </cell>
          <cell r="BE64">
            <v>0</v>
          </cell>
          <cell r="BF64">
            <v>166.1</v>
          </cell>
          <cell r="BG64" t="str">
            <v>BC17819265</v>
          </cell>
          <cell r="BH64">
            <v>188</v>
          </cell>
          <cell r="BI64">
            <v>174.84</v>
          </cell>
          <cell r="BJ64">
            <v>166.1</v>
          </cell>
          <cell r="BK64">
            <v>0</v>
          </cell>
          <cell r="BL64">
            <v>166.1</v>
          </cell>
          <cell r="BM64" t="str">
            <v>BC17819265</v>
          </cell>
          <cell r="BN64">
            <v>188</v>
          </cell>
          <cell r="BO64">
            <v>174.84</v>
          </cell>
          <cell r="BP64">
            <v>166.1</v>
          </cell>
          <cell r="BQ64">
            <v>0</v>
          </cell>
          <cell r="BR64">
            <v>166.1</v>
          </cell>
          <cell r="BS64" t="str">
            <v>BC17819265</v>
          </cell>
          <cell r="BT64">
            <v>188</v>
          </cell>
          <cell r="BU64">
            <v>174.84</v>
          </cell>
          <cell r="BV64">
            <v>166.1</v>
          </cell>
          <cell r="BW64">
            <v>0</v>
          </cell>
          <cell r="BX64">
            <v>166.1</v>
          </cell>
          <cell r="BY64" t="str">
            <v>BC17819265</v>
          </cell>
          <cell r="BZ64">
            <v>188</v>
          </cell>
          <cell r="CA64">
            <v>174.84</v>
          </cell>
          <cell r="CB64">
            <v>166.1</v>
          </cell>
          <cell r="CC64">
            <v>0</v>
          </cell>
          <cell r="CD64">
            <v>166.1</v>
          </cell>
          <cell r="CE64" t="str">
            <v>BC17819265</v>
          </cell>
          <cell r="CF64">
            <v>188</v>
          </cell>
          <cell r="CG64">
            <v>174.84</v>
          </cell>
          <cell r="CH64">
            <v>166.1</v>
          </cell>
          <cell r="CI64">
            <v>0</v>
          </cell>
          <cell r="CJ64">
            <v>166.1</v>
          </cell>
          <cell r="CK64" t="str">
            <v>BC17819265</v>
          </cell>
          <cell r="CL64">
            <v>188</v>
          </cell>
          <cell r="CM64">
            <v>174.84</v>
          </cell>
          <cell r="CN64">
            <v>166.1</v>
          </cell>
          <cell r="CO64">
            <v>0</v>
          </cell>
          <cell r="CP64">
            <v>166.1</v>
          </cell>
          <cell r="CQ64" t="str">
            <v>BC17819265</v>
          </cell>
          <cell r="CR64">
            <v>188</v>
          </cell>
          <cell r="CS64">
            <v>174.84</v>
          </cell>
          <cell r="CT64">
            <v>166.1</v>
          </cell>
          <cell r="CU64">
            <v>0</v>
          </cell>
          <cell r="CV64">
            <v>166.1</v>
          </cell>
          <cell r="CW64" t="str">
            <v>BC17819265</v>
          </cell>
          <cell r="CX64">
            <v>188</v>
          </cell>
          <cell r="CY64">
            <v>174.84</v>
          </cell>
          <cell r="CZ64">
            <v>166.1</v>
          </cell>
          <cell r="DA64">
            <v>0</v>
          </cell>
          <cell r="DB64">
            <v>166.1</v>
          </cell>
          <cell r="DC64" t="str">
            <v>BC17819265</v>
          </cell>
          <cell r="DD64">
            <v>188</v>
          </cell>
          <cell r="DE64">
            <v>174.84</v>
          </cell>
          <cell r="DF64">
            <v>166.1</v>
          </cell>
          <cell r="DG64">
            <v>0</v>
          </cell>
          <cell r="DH64">
            <v>166.1</v>
          </cell>
          <cell r="DI64" t="str">
            <v>BC17819265</v>
          </cell>
          <cell r="DJ64">
            <v>188</v>
          </cell>
          <cell r="DK64">
            <v>174.84</v>
          </cell>
          <cell r="DL64">
            <v>166.1</v>
          </cell>
        </row>
        <row r="65">
          <cell r="B65" t="str">
            <v>0031-1</v>
          </cell>
          <cell r="C65" t="str">
            <v>ALBUMIN HUMAN NORMAL SERUM</v>
          </cell>
          <cell r="D65" t="str">
            <v>250 MG/ML</v>
          </cell>
          <cell r="E65" t="str">
            <v>50 ML</v>
          </cell>
          <cell r="F65" t="str">
            <v>BOT</v>
          </cell>
          <cell r="H65" t="str">
            <v>Plasbumin 25% 50ml(Human Albumin)</v>
          </cell>
          <cell r="I65" t="str">
            <v>白蛋白注射劑</v>
          </cell>
          <cell r="J65" t="str">
            <v>1</v>
          </cell>
          <cell r="K65" t="str">
            <v>Grifols Therapeutics LLC</v>
          </cell>
          <cell r="L65" t="str">
            <v>衛署菌疫輸字第000197號</v>
          </cell>
          <cell r="N65">
            <v>154011</v>
          </cell>
          <cell r="O65" t="str">
            <v>KC00197248</v>
          </cell>
          <cell r="P65">
            <v>1519</v>
          </cell>
          <cell r="Q65">
            <v>1443.05</v>
          </cell>
          <cell r="R65">
            <v>1200.04</v>
          </cell>
          <cell r="S65" t="str">
            <v>簽約時健保價</v>
          </cell>
          <cell r="T65">
            <v>45.57</v>
          </cell>
          <cell r="U65">
            <v>1154.47</v>
          </cell>
          <cell r="V65">
            <v>5415</v>
          </cell>
          <cell r="W65" t="str">
            <v>0190</v>
          </cell>
          <cell r="X65" t="str">
            <v>11102308</v>
          </cell>
          <cell r="Y65" t="str">
            <v>天行貿易股份有限公司</v>
          </cell>
          <cell r="Z65" t="str">
            <v>02-25110101</v>
          </cell>
          <cell r="AA65" t="str">
            <v>252</v>
          </cell>
          <cell r="AB65" t="str">
            <v>02-25213960</v>
          </cell>
          <cell r="AC65" t="str">
            <v>104</v>
          </cell>
          <cell r="AD65" t="str">
            <v>臺北市中山區長安東路1段21號2樓</v>
          </cell>
          <cell r="AE65" t="str">
            <v>廖家君</v>
          </cell>
          <cell r="AF65" t="str">
            <v>0918871215</v>
          </cell>
          <cell r="AG65" t="str">
            <v>order@tstcoltd.com.tw</v>
          </cell>
          <cell r="AJ65" t="str">
            <v>46 美國 United States of America</v>
          </cell>
          <cell r="AK65" t="str">
            <v>健保</v>
          </cell>
          <cell r="AL65">
            <v>5</v>
          </cell>
          <cell r="AM65">
            <v>16.84</v>
          </cell>
          <cell r="AN65" t="str">
            <v>等比</v>
          </cell>
          <cell r="BA65" t="str">
            <v>KC00197248</v>
          </cell>
          <cell r="BB65">
            <v>1519</v>
          </cell>
          <cell r="BC65">
            <v>1443.05</v>
          </cell>
          <cell r="BD65">
            <v>1200.04</v>
          </cell>
          <cell r="BE65">
            <v>45.57</v>
          </cell>
          <cell r="BF65">
            <v>1154.47</v>
          </cell>
          <cell r="BG65" t="str">
            <v>KC00197248</v>
          </cell>
          <cell r="BH65">
            <v>1519</v>
          </cell>
          <cell r="BI65">
            <v>1443.05</v>
          </cell>
          <cell r="BJ65">
            <v>1200.04</v>
          </cell>
          <cell r="BK65">
            <v>45.57</v>
          </cell>
          <cell r="BL65">
            <v>1154.47</v>
          </cell>
          <cell r="BM65" t="str">
            <v>KC00197248</v>
          </cell>
          <cell r="BN65">
            <v>1519</v>
          </cell>
          <cell r="BO65">
            <v>1443.05</v>
          </cell>
          <cell r="BP65">
            <v>1200.04</v>
          </cell>
          <cell r="BQ65">
            <v>45.57</v>
          </cell>
          <cell r="BR65">
            <v>1154.47</v>
          </cell>
          <cell r="BS65" t="str">
            <v>KC00197248</v>
          </cell>
          <cell r="BT65">
            <v>1519</v>
          </cell>
          <cell r="BU65">
            <v>1443.05</v>
          </cell>
          <cell r="BV65">
            <v>1200.04</v>
          </cell>
          <cell r="BW65">
            <v>45.57</v>
          </cell>
          <cell r="BX65">
            <v>1154.47</v>
          </cell>
          <cell r="BY65" t="str">
            <v>KC00197248</v>
          </cell>
          <cell r="BZ65">
            <v>1519</v>
          </cell>
          <cell r="CA65">
            <v>1443.05</v>
          </cell>
          <cell r="CB65">
            <v>1200.04</v>
          </cell>
          <cell r="CC65">
            <v>45.57</v>
          </cell>
          <cell r="CD65">
            <v>1154.47</v>
          </cell>
          <cell r="CE65" t="str">
            <v>KC00197248</v>
          </cell>
          <cell r="CF65">
            <v>1519</v>
          </cell>
          <cell r="CG65">
            <v>1443.05</v>
          </cell>
          <cell r="CH65">
            <v>1200.04</v>
          </cell>
          <cell r="CI65">
            <v>45.57</v>
          </cell>
          <cell r="CJ65">
            <v>1154.47</v>
          </cell>
          <cell r="CK65" t="str">
            <v>KC00197248</v>
          </cell>
          <cell r="CL65">
            <v>1519</v>
          </cell>
          <cell r="CM65">
            <v>1443.05</v>
          </cell>
          <cell r="CN65">
            <v>1200.04</v>
          </cell>
          <cell r="CO65">
            <v>45.57</v>
          </cell>
          <cell r="CP65">
            <v>1154.47</v>
          </cell>
          <cell r="CQ65" t="str">
            <v>KC00197248</v>
          </cell>
          <cell r="CR65">
            <v>1519</v>
          </cell>
          <cell r="CS65">
            <v>1443.05</v>
          </cell>
          <cell r="CT65">
            <v>1200.04</v>
          </cell>
          <cell r="CU65">
            <v>45.57</v>
          </cell>
          <cell r="CV65">
            <v>1154.47</v>
          </cell>
          <cell r="CW65" t="str">
            <v>KC00197248</v>
          </cell>
          <cell r="CX65">
            <v>1519</v>
          </cell>
          <cell r="CY65">
            <v>1443.05</v>
          </cell>
          <cell r="CZ65">
            <v>1200.04</v>
          </cell>
          <cell r="DA65">
            <v>45.57</v>
          </cell>
          <cell r="DB65">
            <v>1154.47</v>
          </cell>
          <cell r="DC65" t="str">
            <v>KC00197248</v>
          </cell>
          <cell r="DD65">
            <v>1519</v>
          </cell>
          <cell r="DE65">
            <v>1443.05</v>
          </cell>
          <cell r="DF65">
            <v>1200.04</v>
          </cell>
          <cell r="DG65">
            <v>45.57</v>
          </cell>
          <cell r="DH65">
            <v>1154.47</v>
          </cell>
          <cell r="DI65" t="str">
            <v>KC00197248</v>
          </cell>
          <cell r="DJ65">
            <v>1519</v>
          </cell>
          <cell r="DK65">
            <v>1443.05</v>
          </cell>
          <cell r="DL65">
            <v>1200.04</v>
          </cell>
        </row>
        <row r="66">
          <cell r="B66" t="str">
            <v>0031-2</v>
          </cell>
          <cell r="C66" t="str">
            <v>ALBUMIN HUMAN NORMAL SERUM</v>
          </cell>
          <cell r="D66" t="str">
            <v>250 MG/ML</v>
          </cell>
          <cell r="E66" t="str">
            <v>50 ML</v>
          </cell>
          <cell r="F66" t="str">
            <v>BOT</v>
          </cell>
          <cell r="H66" t="str">
            <v>ALBUTEIN 25% SOLUTION</v>
          </cell>
          <cell r="I66" t="str">
            <v>艾爾補定注射液２５％</v>
          </cell>
          <cell r="J66" t="str">
            <v>25</v>
          </cell>
          <cell r="K66" t="str">
            <v>Grifols Biologicals LLC</v>
          </cell>
          <cell r="L66" t="str">
            <v>衛署菌疫輸字第000375號</v>
          </cell>
          <cell r="N66">
            <v>154011</v>
          </cell>
          <cell r="O66" t="str">
            <v>KC00375248</v>
          </cell>
          <cell r="P66">
            <v>1519</v>
          </cell>
          <cell r="Q66">
            <v>1367.1</v>
          </cell>
          <cell r="R66">
            <v>1203.05</v>
          </cell>
          <cell r="S66" t="str">
            <v>簽約時健保價</v>
          </cell>
          <cell r="T66">
            <v>45.57</v>
          </cell>
          <cell r="U66">
            <v>1157.48</v>
          </cell>
          <cell r="V66">
            <v>5415</v>
          </cell>
          <cell r="W66" t="str">
            <v>0201</v>
          </cell>
          <cell r="X66" t="str">
            <v>71621557</v>
          </cell>
          <cell r="Y66" t="str">
            <v>台灣綠十字股份有限公司</v>
          </cell>
          <cell r="Z66" t="str">
            <v>02-25960277</v>
          </cell>
          <cell r="AA66" t="str">
            <v xml:space="preserve"> </v>
          </cell>
          <cell r="AB66" t="str">
            <v>02-25857466</v>
          </cell>
          <cell r="AC66" t="str">
            <v>103</v>
          </cell>
          <cell r="AD66" t="str">
            <v>臺北市大同區承德路3段244號6樓</v>
          </cell>
          <cell r="AE66" t="str">
            <v>陳君仲</v>
          </cell>
          <cell r="AF66" t="str">
            <v>0935727543</v>
          </cell>
          <cell r="AG66" t="str">
            <v>order@greencross.com.tw</v>
          </cell>
          <cell r="AJ66" t="str">
            <v>46 美國 United States of America</v>
          </cell>
          <cell r="AK66" t="str">
            <v>健保</v>
          </cell>
          <cell r="AL66">
            <v>10</v>
          </cell>
          <cell r="AM66">
            <v>12</v>
          </cell>
          <cell r="AN66" t="str">
            <v>等比</v>
          </cell>
          <cell r="BA66" t="str">
            <v>KC00375248</v>
          </cell>
          <cell r="BB66">
            <v>1519</v>
          </cell>
          <cell r="BC66">
            <v>1367.1</v>
          </cell>
          <cell r="BD66">
            <v>1203.05</v>
          </cell>
          <cell r="BE66">
            <v>45.57</v>
          </cell>
          <cell r="BF66">
            <v>1157.48</v>
          </cell>
          <cell r="BG66" t="str">
            <v>KC00375248</v>
          </cell>
          <cell r="BH66">
            <v>1519</v>
          </cell>
          <cell r="BI66">
            <v>1367.1</v>
          </cell>
          <cell r="BJ66">
            <v>1203.05</v>
          </cell>
          <cell r="BK66">
            <v>45.57</v>
          </cell>
          <cell r="BL66">
            <v>1157.48</v>
          </cell>
          <cell r="BM66" t="str">
            <v>KC00375248</v>
          </cell>
          <cell r="BN66">
            <v>1519</v>
          </cell>
          <cell r="BO66">
            <v>1367.1</v>
          </cell>
          <cell r="BP66">
            <v>1203.05</v>
          </cell>
          <cell r="BQ66">
            <v>45.57</v>
          </cell>
          <cell r="BR66">
            <v>1157.48</v>
          </cell>
          <cell r="BS66" t="str">
            <v>KC00375248</v>
          </cell>
          <cell r="BT66">
            <v>1519</v>
          </cell>
          <cell r="BU66">
            <v>1367.1</v>
          </cell>
          <cell r="BV66">
            <v>1203.05</v>
          </cell>
          <cell r="BW66">
            <v>45.57</v>
          </cell>
          <cell r="BX66">
            <v>1157.48</v>
          </cell>
          <cell r="BY66" t="str">
            <v>KC00375248</v>
          </cell>
          <cell r="BZ66">
            <v>1519</v>
          </cell>
          <cell r="CA66">
            <v>1367.1</v>
          </cell>
          <cell r="CB66">
            <v>1203.05</v>
          </cell>
          <cell r="CC66">
            <v>45.57</v>
          </cell>
          <cell r="CD66">
            <v>1157.48</v>
          </cell>
          <cell r="CE66" t="str">
            <v>KC00375248</v>
          </cell>
          <cell r="CF66">
            <v>1519</v>
          </cell>
          <cell r="CG66">
            <v>1367.1</v>
          </cell>
          <cell r="CH66">
            <v>1203.05</v>
          </cell>
          <cell r="CI66">
            <v>45.57</v>
          </cell>
          <cell r="CJ66">
            <v>1157.48</v>
          </cell>
          <cell r="CK66" t="str">
            <v>KC00375248</v>
          </cell>
          <cell r="CL66">
            <v>1519</v>
          </cell>
          <cell r="CM66">
            <v>1367.1</v>
          </cell>
          <cell r="CN66">
            <v>1203.05</v>
          </cell>
          <cell r="CO66">
            <v>45.57</v>
          </cell>
          <cell r="CP66">
            <v>1157.48</v>
          </cell>
          <cell r="CQ66" t="str">
            <v>KC00375248</v>
          </cell>
          <cell r="CR66">
            <v>1519</v>
          </cell>
          <cell r="CS66">
            <v>1367.1</v>
          </cell>
          <cell r="CT66">
            <v>1203.05</v>
          </cell>
          <cell r="CU66">
            <v>45.57</v>
          </cell>
          <cell r="CV66">
            <v>1157.48</v>
          </cell>
          <cell r="CW66" t="str">
            <v>KC00375248</v>
          </cell>
          <cell r="CX66">
            <v>1519</v>
          </cell>
          <cell r="CY66">
            <v>1367.1</v>
          </cell>
          <cell r="CZ66">
            <v>1203.05</v>
          </cell>
          <cell r="DA66">
            <v>45.57</v>
          </cell>
          <cell r="DB66">
            <v>1157.48</v>
          </cell>
          <cell r="DC66" t="str">
            <v>KC00375248</v>
          </cell>
          <cell r="DD66">
            <v>1519</v>
          </cell>
          <cell r="DE66">
            <v>1367.1</v>
          </cell>
          <cell r="DF66">
            <v>1203.05</v>
          </cell>
          <cell r="DG66">
            <v>45.57</v>
          </cell>
          <cell r="DH66">
            <v>1157.48</v>
          </cell>
          <cell r="DI66" t="str">
            <v>KC00375248</v>
          </cell>
          <cell r="DJ66">
            <v>1519</v>
          </cell>
          <cell r="DK66">
            <v>1367.1</v>
          </cell>
          <cell r="DL66">
            <v>1203.05</v>
          </cell>
        </row>
        <row r="67">
          <cell r="B67" t="str">
            <v>0031-3</v>
          </cell>
          <cell r="C67" t="str">
            <v>ALBUMIN HUMAN NORMAL SERUM</v>
          </cell>
          <cell r="D67" t="str">
            <v>250 MG/ML</v>
          </cell>
          <cell r="E67" t="str">
            <v>50 ML</v>
          </cell>
          <cell r="F67" t="str">
            <v>BOT</v>
          </cell>
          <cell r="H67" t="str">
            <v>AlbuRx TM 25</v>
          </cell>
          <cell r="I67" t="str">
            <v>"愛瑞"人類血清白蛋白25%注射液</v>
          </cell>
          <cell r="J67" t="str">
            <v>10</v>
          </cell>
          <cell r="K67" t="str">
            <v>CSL BEHRING L.L.C.</v>
          </cell>
          <cell r="L67" t="str">
            <v>衛部菌疫輸字第000960號</v>
          </cell>
          <cell r="N67">
            <v>154011</v>
          </cell>
          <cell r="O67" t="str">
            <v>KC00960248</v>
          </cell>
          <cell r="P67">
            <v>1480</v>
          </cell>
          <cell r="Q67">
            <v>1361.6</v>
          </cell>
          <cell r="R67">
            <v>1089.28</v>
          </cell>
          <cell r="S67" t="str">
            <v>否</v>
          </cell>
          <cell r="T67">
            <v>0</v>
          </cell>
          <cell r="U67">
            <v>1089.28</v>
          </cell>
          <cell r="V67">
            <v>5415</v>
          </cell>
          <cell r="W67" t="str">
            <v>0187</v>
          </cell>
          <cell r="X67" t="str">
            <v>03178418</v>
          </cell>
          <cell r="Y67" t="str">
            <v>吉發企業股份有限公司</v>
          </cell>
          <cell r="Z67" t="str">
            <v>02-23613040</v>
          </cell>
          <cell r="AA67" t="str">
            <v>66</v>
          </cell>
          <cell r="AB67" t="str">
            <v>02-23619879</v>
          </cell>
          <cell r="AC67" t="str">
            <v>10042</v>
          </cell>
          <cell r="AD67" t="str">
            <v>臺北市中正區愛國西路9號2樓之9</v>
          </cell>
          <cell r="AE67" t="str">
            <v>陳諺</v>
          </cell>
          <cell r="AF67" t="str">
            <v>0953217701</v>
          </cell>
          <cell r="AG67" t="str">
            <v>order@giraffes-pharma.com</v>
          </cell>
          <cell r="AJ67" t="str">
            <v>46 美國 United States of America</v>
          </cell>
          <cell r="AK67" t="str">
            <v>健保</v>
          </cell>
          <cell r="AL67">
            <v>8</v>
          </cell>
          <cell r="AM67">
            <v>20</v>
          </cell>
          <cell r="AN67" t="str">
            <v>等比</v>
          </cell>
          <cell r="BA67" t="str">
            <v>KC00960248</v>
          </cell>
          <cell r="BB67">
            <v>1480</v>
          </cell>
          <cell r="BC67">
            <v>1361.6</v>
          </cell>
          <cell r="BD67">
            <v>1089.28</v>
          </cell>
          <cell r="BE67">
            <v>0</v>
          </cell>
          <cell r="BF67">
            <v>1089.28</v>
          </cell>
          <cell r="BG67" t="str">
            <v>KC00960248</v>
          </cell>
          <cell r="BH67">
            <v>1480</v>
          </cell>
          <cell r="BI67">
            <v>1361.6</v>
          </cell>
          <cell r="BJ67">
            <v>1089.28</v>
          </cell>
          <cell r="BK67">
            <v>0</v>
          </cell>
          <cell r="BL67">
            <v>1089.28</v>
          </cell>
          <cell r="BM67" t="str">
            <v>KC00960248</v>
          </cell>
          <cell r="BN67">
            <v>1480</v>
          </cell>
          <cell r="BO67">
            <v>1361.6</v>
          </cell>
          <cell r="BP67">
            <v>1089.28</v>
          </cell>
          <cell r="BQ67">
            <v>0</v>
          </cell>
          <cell r="BR67">
            <v>1089.28</v>
          </cell>
          <cell r="BS67" t="str">
            <v>KC00960248</v>
          </cell>
          <cell r="BT67">
            <v>1480</v>
          </cell>
          <cell r="BU67">
            <v>1361.6</v>
          </cell>
          <cell r="BV67">
            <v>1089.28</v>
          </cell>
          <cell r="BW67">
            <v>0</v>
          </cell>
          <cell r="BX67">
            <v>1089.28</v>
          </cell>
          <cell r="BY67" t="str">
            <v>KC00960248</v>
          </cell>
          <cell r="BZ67">
            <v>1480</v>
          </cell>
          <cell r="CA67">
            <v>1361.6</v>
          </cell>
          <cell r="CB67">
            <v>1089.28</v>
          </cell>
          <cell r="CC67">
            <v>0</v>
          </cell>
          <cell r="CD67">
            <v>1089.28</v>
          </cell>
          <cell r="CE67" t="str">
            <v>KC00960248</v>
          </cell>
          <cell r="CF67">
            <v>1480</v>
          </cell>
          <cell r="CG67">
            <v>1361.6</v>
          </cell>
          <cell r="CH67">
            <v>1089.28</v>
          </cell>
          <cell r="CI67">
            <v>0</v>
          </cell>
          <cell r="CJ67">
            <v>1089.28</v>
          </cell>
          <cell r="CK67" t="str">
            <v>KC00960248</v>
          </cell>
          <cell r="CL67">
            <v>1480</v>
          </cell>
          <cell r="CM67">
            <v>1361.6</v>
          </cell>
          <cell r="CN67">
            <v>1089.28</v>
          </cell>
          <cell r="CO67">
            <v>0</v>
          </cell>
          <cell r="CP67">
            <v>1089.28</v>
          </cell>
          <cell r="CQ67" t="str">
            <v>KC00960248</v>
          </cell>
          <cell r="CR67">
            <v>1480</v>
          </cell>
          <cell r="CS67">
            <v>1361.6</v>
          </cell>
          <cell r="CT67">
            <v>1089.28</v>
          </cell>
          <cell r="CU67">
            <v>0</v>
          </cell>
          <cell r="CV67">
            <v>1089.28</v>
          </cell>
          <cell r="CW67" t="str">
            <v>KC00960248</v>
          </cell>
          <cell r="CX67">
            <v>1480</v>
          </cell>
          <cell r="CY67">
            <v>1361.6</v>
          </cell>
          <cell r="CZ67">
            <v>1089.28</v>
          </cell>
          <cell r="DA67">
            <v>0</v>
          </cell>
          <cell r="DB67">
            <v>1089.28</v>
          </cell>
          <cell r="DC67" t="str">
            <v>KC00960248</v>
          </cell>
          <cell r="DD67">
            <v>1480</v>
          </cell>
          <cell r="DE67">
            <v>1361.6</v>
          </cell>
          <cell r="DF67">
            <v>1089.28</v>
          </cell>
          <cell r="DG67">
            <v>0</v>
          </cell>
          <cell r="DH67">
            <v>1089.28</v>
          </cell>
          <cell r="DI67" t="str">
            <v>KC00960248</v>
          </cell>
          <cell r="DJ67">
            <v>1480</v>
          </cell>
          <cell r="DK67">
            <v>1361.6</v>
          </cell>
          <cell r="DL67">
            <v>1089.28</v>
          </cell>
        </row>
        <row r="68">
          <cell r="B68" t="str">
            <v>0032-1</v>
          </cell>
          <cell r="C68" t="str">
            <v>ALECTINIB (HCl)</v>
          </cell>
          <cell r="D68" t="str">
            <v>150 MG</v>
          </cell>
          <cell r="E68" t="str">
            <v xml:space="preserve"> </v>
          </cell>
          <cell r="F68" t="str">
            <v>CAP</v>
          </cell>
          <cell r="H68" t="str">
            <v>ALECENSA 150mg capsules</v>
          </cell>
          <cell r="I68" t="str">
            <v>安立適膠囊150毫克</v>
          </cell>
          <cell r="J68" t="str">
            <v>28</v>
          </cell>
          <cell r="K68" t="str">
            <v>EXCELLA GMBH &amp; CO. KG</v>
          </cell>
          <cell r="L68" t="str">
            <v>衛部藥輸字第027028號</v>
          </cell>
          <cell r="N68">
            <v>78235</v>
          </cell>
          <cell r="O68" t="str">
            <v>BC27028100</v>
          </cell>
          <cell r="P68">
            <v>390</v>
          </cell>
          <cell r="Q68">
            <v>390</v>
          </cell>
          <cell r="R68">
            <v>362.7</v>
          </cell>
          <cell r="S68" t="str">
            <v>否</v>
          </cell>
          <cell r="T68">
            <v>0</v>
          </cell>
          <cell r="U68">
            <v>362.7</v>
          </cell>
          <cell r="V68">
            <v>1085</v>
          </cell>
          <cell r="W68" t="str">
            <v>0124</v>
          </cell>
          <cell r="X68" t="str">
            <v>23060795</v>
          </cell>
          <cell r="Y68" t="str">
            <v>台灣中外製藥股份有限公司</v>
          </cell>
          <cell r="Z68" t="str">
            <v>02-27152000</v>
          </cell>
          <cell r="AA68" t="str">
            <v xml:space="preserve"> </v>
          </cell>
          <cell r="AB68" t="str">
            <v>02-27152100</v>
          </cell>
          <cell r="AC68" t="str">
            <v>10548</v>
          </cell>
          <cell r="AD68" t="str">
            <v>臺北市松山區敦化北路260號3樓</v>
          </cell>
          <cell r="AE68" t="str">
            <v>劉雲蓮</v>
          </cell>
          <cell r="AF68" t="str">
            <v>0989388552</v>
          </cell>
          <cell r="AG68" t="str">
            <v>elena@chugai.com.tw</v>
          </cell>
          <cell r="AJ68" t="str">
            <v>47 德國 Germany</v>
          </cell>
          <cell r="AK68" t="str">
            <v>健保</v>
          </cell>
          <cell r="AL68">
            <v>0</v>
          </cell>
          <cell r="AM68">
            <v>7</v>
          </cell>
          <cell r="AN68" t="str">
            <v>等比</v>
          </cell>
          <cell r="BA68" t="str">
            <v>BC27028100</v>
          </cell>
          <cell r="BB68">
            <v>390</v>
          </cell>
          <cell r="BC68">
            <v>390</v>
          </cell>
          <cell r="BD68">
            <v>362.7</v>
          </cell>
          <cell r="BE68">
            <v>0</v>
          </cell>
          <cell r="BF68">
            <v>362.7</v>
          </cell>
          <cell r="BG68" t="str">
            <v>BC27028100</v>
          </cell>
          <cell r="BH68">
            <v>384</v>
          </cell>
          <cell r="BI68">
            <v>384</v>
          </cell>
          <cell r="BJ68">
            <v>357.12</v>
          </cell>
          <cell r="BK68">
            <v>0</v>
          </cell>
          <cell r="BL68">
            <v>357.12</v>
          </cell>
          <cell r="BM68" t="str">
            <v>BC27028100</v>
          </cell>
          <cell r="BN68">
            <v>384</v>
          </cell>
          <cell r="BO68">
            <v>384</v>
          </cell>
          <cell r="BP68">
            <v>357.12</v>
          </cell>
          <cell r="BQ68">
            <v>0</v>
          </cell>
          <cell r="BR68">
            <v>357.12</v>
          </cell>
          <cell r="BS68" t="str">
            <v>BC27028100</v>
          </cell>
          <cell r="BT68">
            <v>384</v>
          </cell>
          <cell r="BU68">
            <v>384</v>
          </cell>
          <cell r="BV68">
            <v>357.12</v>
          </cell>
          <cell r="BW68">
            <v>0</v>
          </cell>
          <cell r="BX68">
            <v>357.12</v>
          </cell>
          <cell r="BY68" t="str">
            <v>BC27028100</v>
          </cell>
          <cell r="BZ68">
            <v>384</v>
          </cell>
          <cell r="CA68">
            <v>384</v>
          </cell>
          <cell r="CB68">
            <v>357.12</v>
          </cell>
          <cell r="CC68">
            <v>0</v>
          </cell>
          <cell r="CD68">
            <v>357.12</v>
          </cell>
          <cell r="CE68" t="str">
            <v>BC27028100</v>
          </cell>
          <cell r="CF68">
            <v>384</v>
          </cell>
          <cell r="CG68">
            <v>384</v>
          </cell>
          <cell r="CH68">
            <v>357.12</v>
          </cell>
          <cell r="CI68">
            <v>0</v>
          </cell>
          <cell r="CJ68">
            <v>357.12</v>
          </cell>
          <cell r="CK68" t="str">
            <v>BC27028100</v>
          </cell>
          <cell r="CL68">
            <v>384</v>
          </cell>
          <cell r="CM68">
            <v>384</v>
          </cell>
          <cell r="CN68">
            <v>357.12</v>
          </cell>
          <cell r="CO68">
            <v>0</v>
          </cell>
          <cell r="CP68">
            <v>357.12</v>
          </cell>
          <cell r="CQ68" t="str">
            <v>BC27028100</v>
          </cell>
          <cell r="CR68">
            <v>384</v>
          </cell>
          <cell r="CS68">
            <v>384</v>
          </cell>
          <cell r="CT68">
            <v>357.12</v>
          </cell>
          <cell r="CU68">
            <v>0</v>
          </cell>
          <cell r="CV68">
            <v>357.12</v>
          </cell>
          <cell r="CW68" t="str">
            <v>BC27028100</v>
          </cell>
          <cell r="CX68">
            <v>384</v>
          </cell>
          <cell r="CY68">
            <v>384</v>
          </cell>
          <cell r="CZ68">
            <v>357.12</v>
          </cell>
          <cell r="DA68">
            <v>0</v>
          </cell>
          <cell r="DB68">
            <v>357.12</v>
          </cell>
          <cell r="DC68" t="str">
            <v>BC27028100</v>
          </cell>
          <cell r="DD68">
            <v>384</v>
          </cell>
          <cell r="DE68">
            <v>384</v>
          </cell>
          <cell r="DF68">
            <v>357.12</v>
          </cell>
          <cell r="DG68">
            <v>0</v>
          </cell>
          <cell r="DH68">
            <v>357.12</v>
          </cell>
          <cell r="DI68" t="str">
            <v>BC27028100</v>
          </cell>
          <cell r="DJ68">
            <v>384</v>
          </cell>
          <cell r="DK68">
            <v>384</v>
          </cell>
          <cell r="DL68">
            <v>357.12</v>
          </cell>
        </row>
        <row r="69">
          <cell r="B69" t="str">
            <v>0033-1</v>
          </cell>
          <cell r="C69" t="str">
            <v>ALENDRONATE</v>
          </cell>
          <cell r="D69" t="str">
            <v>70 MG</v>
          </cell>
          <cell r="E69" t="str">
            <v xml:space="preserve"> </v>
          </cell>
          <cell r="F69" t="str">
            <v>TAB</v>
          </cell>
          <cell r="H69" t="str">
            <v>Mosmass Tablets 70mg</v>
          </cell>
          <cell r="I69" t="str">
            <v>摩適美錠70毫克</v>
          </cell>
          <cell r="J69" t="str">
            <v>4</v>
          </cell>
          <cell r="K69" t="str">
            <v>RAFARM SA</v>
          </cell>
          <cell r="L69" t="str">
            <v>衛署藥輸字第025890號</v>
          </cell>
          <cell r="N69">
            <v>22688</v>
          </cell>
          <cell r="O69" t="str">
            <v>BA25890100</v>
          </cell>
          <cell r="P69">
            <v>152</v>
          </cell>
          <cell r="Q69">
            <v>88.01</v>
          </cell>
          <cell r="R69">
            <v>50.78</v>
          </cell>
          <cell r="S69" t="str">
            <v>契約價格</v>
          </cell>
          <cell r="T69">
            <v>2.64</v>
          </cell>
          <cell r="U69">
            <v>48.14</v>
          </cell>
          <cell r="V69">
            <v>1010</v>
          </cell>
          <cell r="W69" t="str">
            <v>0032</v>
          </cell>
          <cell r="X69" t="str">
            <v>27770261</v>
          </cell>
          <cell r="Y69" t="str">
            <v>西海生技股份有限公司</v>
          </cell>
          <cell r="Z69" t="str">
            <v>02-25621357</v>
          </cell>
          <cell r="AA69" t="str">
            <v>251</v>
          </cell>
          <cell r="AB69" t="str">
            <v>02-25413065</v>
          </cell>
          <cell r="AC69" t="str">
            <v>104</v>
          </cell>
          <cell r="AD69" t="str">
            <v>臺北市中山區民權東路2段46號10樓之2</v>
          </cell>
          <cell r="AE69" t="str">
            <v>薛乃允</v>
          </cell>
          <cell r="AF69" t="str">
            <v>0917526190</v>
          </cell>
          <cell r="AG69" t="str">
            <v>pharmacist@seehigh.com.tw</v>
          </cell>
          <cell r="AJ69" t="str">
            <v>16 希臘 Greece</v>
          </cell>
          <cell r="AK69" t="str">
            <v>健保</v>
          </cell>
          <cell r="AL69">
            <v>42.1</v>
          </cell>
          <cell r="AM69">
            <v>42.3</v>
          </cell>
          <cell r="AN69" t="str">
            <v>50.00</v>
          </cell>
          <cell r="BA69" t="str">
            <v>BA25890100</v>
          </cell>
          <cell r="BB69">
            <v>138</v>
          </cell>
          <cell r="BC69">
            <v>81.010000000000005</v>
          </cell>
          <cell r="BD69">
            <v>43.78</v>
          </cell>
          <cell r="BE69">
            <v>2.4300000000000002</v>
          </cell>
          <cell r="BF69">
            <v>41.35</v>
          </cell>
          <cell r="BG69" t="str">
            <v>BA25890100</v>
          </cell>
          <cell r="BH69">
            <v>138</v>
          </cell>
          <cell r="BI69">
            <v>81.010000000000005</v>
          </cell>
          <cell r="BJ69">
            <v>43.78</v>
          </cell>
          <cell r="BK69">
            <v>2.4300000000000002</v>
          </cell>
          <cell r="BL69">
            <v>41.35</v>
          </cell>
          <cell r="BM69" t="str">
            <v>BA25890100</v>
          </cell>
          <cell r="BN69">
            <v>138</v>
          </cell>
          <cell r="BO69">
            <v>81.010000000000005</v>
          </cell>
          <cell r="BP69">
            <v>43.78</v>
          </cell>
          <cell r="BQ69">
            <v>2.4300000000000002</v>
          </cell>
          <cell r="BR69">
            <v>41.35</v>
          </cell>
          <cell r="BS69" t="str">
            <v>BA25890100</v>
          </cell>
          <cell r="BT69">
            <v>127</v>
          </cell>
          <cell r="BU69">
            <v>75.510000000000005</v>
          </cell>
          <cell r="BV69">
            <v>38.28</v>
          </cell>
          <cell r="BW69">
            <v>2.27</v>
          </cell>
          <cell r="BX69">
            <v>36.01</v>
          </cell>
          <cell r="BY69" t="str">
            <v>BA25890100</v>
          </cell>
          <cell r="BZ69">
            <v>127</v>
          </cell>
          <cell r="CA69">
            <v>75.510000000000005</v>
          </cell>
          <cell r="CB69">
            <v>38.28</v>
          </cell>
          <cell r="CC69">
            <v>2.27</v>
          </cell>
          <cell r="CD69">
            <v>36.01</v>
          </cell>
          <cell r="CE69" t="str">
            <v>BA25890100</v>
          </cell>
          <cell r="CF69">
            <v>127</v>
          </cell>
          <cell r="CG69">
            <v>75.510000000000005</v>
          </cell>
          <cell r="CH69">
            <v>38.28</v>
          </cell>
          <cell r="CI69">
            <v>2.27</v>
          </cell>
          <cell r="CJ69">
            <v>36.01</v>
          </cell>
          <cell r="CK69" t="str">
            <v>BA25890100</v>
          </cell>
          <cell r="CL69">
            <v>127</v>
          </cell>
          <cell r="CM69">
            <v>75.510000000000005</v>
          </cell>
          <cell r="CN69">
            <v>38.28</v>
          </cell>
          <cell r="CO69">
            <v>2.27</v>
          </cell>
          <cell r="CP69">
            <v>36.01</v>
          </cell>
          <cell r="CQ69" t="str">
            <v>BA25890100</v>
          </cell>
          <cell r="CR69">
            <v>127</v>
          </cell>
          <cell r="CS69">
            <v>75.510000000000005</v>
          </cell>
          <cell r="CT69">
            <v>38.28</v>
          </cell>
          <cell r="CU69">
            <v>2.27</v>
          </cell>
          <cell r="CV69">
            <v>36.01</v>
          </cell>
          <cell r="CW69" t="str">
            <v>BA25890100</v>
          </cell>
          <cell r="CX69">
            <v>127</v>
          </cell>
          <cell r="CY69">
            <v>75.510000000000005</v>
          </cell>
          <cell r="CZ69">
            <v>38.28</v>
          </cell>
          <cell r="DA69">
            <v>2.27</v>
          </cell>
          <cell r="DB69">
            <v>36.01</v>
          </cell>
          <cell r="DC69" t="str">
            <v>BA25890100</v>
          </cell>
          <cell r="DD69">
            <v>127</v>
          </cell>
          <cell r="DE69">
            <v>75.510000000000005</v>
          </cell>
          <cell r="DF69">
            <v>38.28</v>
          </cell>
          <cell r="DG69">
            <v>2.27</v>
          </cell>
          <cell r="DH69">
            <v>36.01</v>
          </cell>
          <cell r="DI69" t="str">
            <v>BA25890100</v>
          </cell>
          <cell r="DJ69">
            <v>127</v>
          </cell>
          <cell r="DK69">
            <v>75.510000000000005</v>
          </cell>
          <cell r="DL69">
            <v>38.28</v>
          </cell>
        </row>
        <row r="70">
          <cell r="B70" t="str">
            <v>0033-2</v>
          </cell>
          <cell r="C70" t="str">
            <v>ALENDRONATE</v>
          </cell>
          <cell r="D70" t="str">
            <v>70 MG</v>
          </cell>
          <cell r="E70" t="str">
            <v xml:space="preserve"> </v>
          </cell>
          <cell r="F70" t="str">
            <v>TAB</v>
          </cell>
          <cell r="H70" t="str">
            <v>APO-ALENDRONATE 70MG TABLETS</v>
          </cell>
          <cell r="I70" t="str">
            <v>安保健骨錠 70 毫克</v>
          </cell>
          <cell r="J70" t="str">
            <v>4</v>
          </cell>
          <cell r="K70" t="str">
            <v>APOTEX INC.</v>
          </cell>
          <cell r="L70" t="str">
            <v>衛署藥輸字第025364號</v>
          </cell>
          <cell r="N70">
            <v>22688</v>
          </cell>
          <cell r="O70" t="str">
            <v>BC25364100</v>
          </cell>
          <cell r="P70">
            <v>152</v>
          </cell>
          <cell r="Q70">
            <v>118.42</v>
          </cell>
          <cell r="R70">
            <v>81.81</v>
          </cell>
          <cell r="S70" t="str">
            <v>簽約時健保價</v>
          </cell>
          <cell r="T70">
            <v>4.5599999999999996</v>
          </cell>
          <cell r="U70">
            <v>77.25</v>
          </cell>
          <cell r="V70">
            <v>1010</v>
          </cell>
          <cell r="W70" t="str">
            <v>0099</v>
          </cell>
          <cell r="X70" t="str">
            <v>86978702</v>
          </cell>
          <cell r="Y70" t="str">
            <v>健鴻藥品有限公司</v>
          </cell>
          <cell r="Z70" t="str">
            <v>04-22952255</v>
          </cell>
          <cell r="AA70" t="str">
            <v>105</v>
          </cell>
          <cell r="AB70" t="str">
            <v>04-22952368</v>
          </cell>
          <cell r="AC70" t="str">
            <v>407</v>
          </cell>
          <cell r="AD70" t="str">
            <v>臺中市西屯區何源里河南東二街64號2樓</v>
          </cell>
          <cell r="AE70" t="str">
            <v>林語純</v>
          </cell>
          <cell r="AF70" t="str">
            <v>0928933015</v>
          </cell>
          <cell r="AG70" t="str">
            <v>Rachel@jtpharma.com.tw</v>
          </cell>
          <cell r="AJ70" t="str">
            <v>07 加拿大 Canada</v>
          </cell>
          <cell r="AK70" t="str">
            <v>健保</v>
          </cell>
          <cell r="AL70">
            <v>22.09</v>
          </cell>
          <cell r="AM70">
            <v>30.92</v>
          </cell>
          <cell r="AN70" t="str">
            <v>等比</v>
          </cell>
          <cell r="BA70" t="str">
            <v>BC25364100</v>
          </cell>
          <cell r="BB70">
            <v>138</v>
          </cell>
          <cell r="BC70">
            <v>107.52</v>
          </cell>
          <cell r="BD70">
            <v>74.27</v>
          </cell>
          <cell r="BE70">
            <v>4.5599999999999996</v>
          </cell>
          <cell r="BF70">
            <v>69.709999999999994</v>
          </cell>
          <cell r="BG70" t="str">
            <v>BC25364100</v>
          </cell>
          <cell r="BH70">
            <v>138</v>
          </cell>
          <cell r="BI70">
            <v>107.52</v>
          </cell>
          <cell r="BJ70">
            <v>74.27</v>
          </cell>
          <cell r="BK70">
            <v>4.5599999999999996</v>
          </cell>
          <cell r="BL70">
            <v>69.709999999999994</v>
          </cell>
          <cell r="BM70" t="str">
            <v>BC25364100</v>
          </cell>
          <cell r="BN70">
            <v>138</v>
          </cell>
          <cell r="BO70">
            <v>107.52</v>
          </cell>
          <cell r="BP70">
            <v>74.27</v>
          </cell>
          <cell r="BQ70">
            <v>4.5599999999999996</v>
          </cell>
          <cell r="BR70">
            <v>69.709999999999994</v>
          </cell>
          <cell r="BS70" t="str">
            <v>BC25364100</v>
          </cell>
          <cell r="BT70">
            <v>127</v>
          </cell>
          <cell r="BU70">
            <v>98.95</v>
          </cell>
          <cell r="BV70">
            <v>68.349999999999994</v>
          </cell>
          <cell r="BW70">
            <v>4.5599999999999996</v>
          </cell>
          <cell r="BX70">
            <v>63.79</v>
          </cell>
          <cell r="BY70" t="str">
            <v>BC25364100</v>
          </cell>
          <cell r="BZ70">
            <v>127</v>
          </cell>
          <cell r="CA70">
            <v>98.95</v>
          </cell>
          <cell r="CB70">
            <v>68.349999999999994</v>
          </cell>
          <cell r="CC70">
            <v>4.5599999999999996</v>
          </cell>
          <cell r="CD70">
            <v>63.79</v>
          </cell>
          <cell r="CE70" t="str">
            <v>BC25364100</v>
          </cell>
          <cell r="CF70">
            <v>127</v>
          </cell>
          <cell r="CG70">
            <v>98.95</v>
          </cell>
          <cell r="CH70">
            <v>68.349999999999994</v>
          </cell>
          <cell r="CI70">
            <v>4.5599999999999996</v>
          </cell>
          <cell r="CJ70">
            <v>63.79</v>
          </cell>
          <cell r="CK70" t="str">
            <v>BC25364100</v>
          </cell>
          <cell r="CL70">
            <v>127</v>
          </cell>
          <cell r="CM70">
            <v>98.95</v>
          </cell>
          <cell r="CN70">
            <v>68.349999999999994</v>
          </cell>
          <cell r="CO70">
            <v>4.5599999999999996</v>
          </cell>
          <cell r="CP70">
            <v>63.79</v>
          </cell>
          <cell r="CQ70" t="str">
            <v>BC25364100</v>
          </cell>
          <cell r="CR70">
            <v>127</v>
          </cell>
          <cell r="CS70">
            <v>98.95</v>
          </cell>
          <cell r="CT70">
            <v>68.349999999999994</v>
          </cell>
          <cell r="CU70">
            <v>4.5599999999999996</v>
          </cell>
          <cell r="CV70">
            <v>63.79</v>
          </cell>
          <cell r="CW70" t="str">
            <v>BC25364100</v>
          </cell>
          <cell r="CX70">
            <v>127</v>
          </cell>
          <cell r="CY70">
            <v>98.95</v>
          </cell>
          <cell r="CZ70">
            <v>68.349999999999994</v>
          </cell>
          <cell r="DA70">
            <v>4.5599999999999996</v>
          </cell>
          <cell r="DB70">
            <v>63.79</v>
          </cell>
          <cell r="DC70" t="str">
            <v>BC25364100</v>
          </cell>
          <cell r="DD70">
            <v>127</v>
          </cell>
          <cell r="DE70">
            <v>98.95</v>
          </cell>
          <cell r="DF70">
            <v>68.349999999999994</v>
          </cell>
          <cell r="DG70">
            <v>4.5599999999999996</v>
          </cell>
          <cell r="DH70">
            <v>63.79</v>
          </cell>
          <cell r="DI70" t="str">
            <v>BC25364100</v>
          </cell>
          <cell r="DJ70">
            <v>127</v>
          </cell>
          <cell r="DK70">
            <v>98.95</v>
          </cell>
          <cell r="DL70">
            <v>68.349999999999994</v>
          </cell>
        </row>
        <row r="71">
          <cell r="B71" t="str">
            <v>0033-3</v>
          </cell>
          <cell r="C71" t="str">
            <v>ALENDRONATE</v>
          </cell>
          <cell r="D71" t="str">
            <v>70 MG</v>
          </cell>
          <cell r="E71" t="str">
            <v xml:space="preserve"> </v>
          </cell>
          <cell r="F71" t="str">
            <v>TAB</v>
          </cell>
          <cell r="H71" t="str">
            <v>PlusDmax Tablets</v>
          </cell>
          <cell r="I71" t="str">
            <v>杏節挺錠</v>
          </cell>
          <cell r="J71" t="str">
            <v>4</v>
          </cell>
          <cell r="K71" t="str">
            <v>杏輝藥品工業股份有限公司</v>
          </cell>
          <cell r="L71" t="str">
            <v>衛署藥製字第057366號</v>
          </cell>
          <cell r="N71">
            <v>22688</v>
          </cell>
          <cell r="O71" t="str">
            <v>AC57366100</v>
          </cell>
          <cell r="P71">
            <v>152</v>
          </cell>
          <cell r="Q71">
            <v>94</v>
          </cell>
          <cell r="R71">
            <v>80</v>
          </cell>
          <cell r="S71" t="str">
            <v>否</v>
          </cell>
          <cell r="T71">
            <v>0</v>
          </cell>
          <cell r="U71">
            <v>80</v>
          </cell>
          <cell r="V71">
            <v>1010</v>
          </cell>
          <cell r="W71" t="str">
            <v>0174</v>
          </cell>
          <cell r="X71" t="str">
            <v>42042734</v>
          </cell>
          <cell r="Y71" t="str">
            <v>杏輝藥品工業股份有限公司</v>
          </cell>
          <cell r="Z71" t="str">
            <v>02-27603688</v>
          </cell>
          <cell r="AA71" t="str">
            <v>2248</v>
          </cell>
          <cell r="AB71" t="str">
            <v>02-27699918</v>
          </cell>
          <cell r="AC71" t="str">
            <v>269</v>
          </cell>
          <cell r="AD71" t="str">
            <v>宜蘭縣冬山鄉中山村中山路84號</v>
          </cell>
          <cell r="AE71" t="str">
            <v>吳宜蓁</v>
          </cell>
          <cell r="AF71" t="str">
            <v>0986291084</v>
          </cell>
          <cell r="AG71" t="str">
            <v>YCWu@sinphar.com.tw</v>
          </cell>
          <cell r="AJ71" t="str">
            <v>65 國產 Taiwan</v>
          </cell>
          <cell r="AK71" t="str">
            <v>健保</v>
          </cell>
          <cell r="AL71">
            <v>38.159999999999997</v>
          </cell>
          <cell r="AM71">
            <v>14.89</v>
          </cell>
          <cell r="AN71" t="str">
            <v>30.00</v>
          </cell>
          <cell r="BA71" t="str">
            <v>AC57366100</v>
          </cell>
          <cell r="BB71">
            <v>138</v>
          </cell>
          <cell r="BC71">
            <v>89.8</v>
          </cell>
          <cell r="BD71">
            <v>75.8</v>
          </cell>
          <cell r="BE71">
            <v>0</v>
          </cell>
          <cell r="BF71">
            <v>75.8</v>
          </cell>
          <cell r="BG71" t="str">
            <v>AC57366100</v>
          </cell>
          <cell r="BH71">
            <v>138</v>
          </cell>
          <cell r="BI71">
            <v>89.8</v>
          </cell>
          <cell r="BJ71">
            <v>75.8</v>
          </cell>
          <cell r="BK71">
            <v>0</v>
          </cell>
          <cell r="BL71">
            <v>75.8</v>
          </cell>
          <cell r="BM71" t="str">
            <v>AC57366100</v>
          </cell>
          <cell r="BN71">
            <v>138</v>
          </cell>
          <cell r="BO71">
            <v>89.8</v>
          </cell>
          <cell r="BP71">
            <v>75.8</v>
          </cell>
          <cell r="BQ71">
            <v>0</v>
          </cell>
          <cell r="BR71">
            <v>75.8</v>
          </cell>
          <cell r="BS71" t="str">
            <v>AC57366100</v>
          </cell>
          <cell r="BT71">
            <v>127</v>
          </cell>
          <cell r="BU71">
            <v>86.5</v>
          </cell>
          <cell r="BV71">
            <v>72.5</v>
          </cell>
          <cell r="BW71">
            <v>0</v>
          </cell>
          <cell r="BX71">
            <v>72.5</v>
          </cell>
          <cell r="BY71" t="str">
            <v>AC57366100</v>
          </cell>
          <cell r="BZ71">
            <v>127</v>
          </cell>
          <cell r="CA71">
            <v>86.5</v>
          </cell>
          <cell r="CB71">
            <v>72.5</v>
          </cell>
          <cell r="CC71">
            <v>0</v>
          </cell>
          <cell r="CD71">
            <v>72.5</v>
          </cell>
          <cell r="CE71" t="str">
            <v>AC57366100</v>
          </cell>
          <cell r="CF71">
            <v>127</v>
          </cell>
          <cell r="CG71">
            <v>86.5</v>
          </cell>
          <cell r="CH71">
            <v>72.5</v>
          </cell>
          <cell r="CI71">
            <v>0</v>
          </cell>
          <cell r="CJ71">
            <v>72.5</v>
          </cell>
          <cell r="CK71" t="str">
            <v>AC57366100</v>
          </cell>
          <cell r="CL71">
            <v>127</v>
          </cell>
          <cell r="CM71">
            <v>86.5</v>
          </cell>
          <cell r="CN71">
            <v>72.5</v>
          </cell>
          <cell r="CO71">
            <v>0</v>
          </cell>
          <cell r="CP71">
            <v>72.5</v>
          </cell>
          <cell r="CQ71" t="str">
            <v>AC57366100</v>
          </cell>
          <cell r="CR71">
            <v>127</v>
          </cell>
          <cell r="CS71">
            <v>86.5</v>
          </cell>
          <cell r="CT71">
            <v>72.5</v>
          </cell>
          <cell r="CU71">
            <v>0</v>
          </cell>
          <cell r="CV71">
            <v>72.5</v>
          </cell>
          <cell r="CW71" t="str">
            <v>AC57366100</v>
          </cell>
          <cell r="CX71">
            <v>127</v>
          </cell>
          <cell r="CY71">
            <v>86.5</v>
          </cell>
          <cell r="CZ71">
            <v>72.5</v>
          </cell>
          <cell r="DA71">
            <v>0</v>
          </cell>
          <cell r="DB71">
            <v>72.5</v>
          </cell>
          <cell r="DC71" t="str">
            <v>AC57366100</v>
          </cell>
          <cell r="DD71">
            <v>127</v>
          </cell>
          <cell r="DE71">
            <v>86.5</v>
          </cell>
          <cell r="DF71">
            <v>72.5</v>
          </cell>
          <cell r="DG71">
            <v>0</v>
          </cell>
          <cell r="DH71">
            <v>72.5</v>
          </cell>
          <cell r="DI71" t="str">
            <v>AC57366100</v>
          </cell>
          <cell r="DJ71">
            <v>127</v>
          </cell>
          <cell r="DK71">
            <v>86.5</v>
          </cell>
          <cell r="DL71">
            <v>72.5</v>
          </cell>
        </row>
        <row r="72">
          <cell r="B72" t="str">
            <v>0035-1</v>
          </cell>
          <cell r="C72" t="str">
            <v>ALENDRONATE (AS SODIUM)+VITAMIN D3</v>
          </cell>
          <cell r="D72" t="str">
            <v>70 MG+140 MCG</v>
          </cell>
          <cell r="E72" t="str">
            <v xml:space="preserve"> </v>
          </cell>
          <cell r="F72" t="str">
            <v>TAB</v>
          </cell>
          <cell r="H72" t="str">
            <v>Fosamax Plus Tablets 70mg/5600 IU</v>
          </cell>
          <cell r="I72" t="str">
            <v>福善美保骨錠 70毫克/5600國際單位</v>
          </cell>
          <cell r="J72" t="str">
            <v>4</v>
          </cell>
          <cell r="K72" t="str">
            <v>Rovi Pharma Industrial Services S.A.</v>
          </cell>
          <cell r="L72" t="str">
            <v>衛部藥輸字第026136號</v>
          </cell>
          <cell r="N72">
            <v>24640</v>
          </cell>
          <cell r="O72" t="str">
            <v>BC26136100</v>
          </cell>
          <cell r="P72">
            <v>152</v>
          </cell>
          <cell r="Q72">
            <v>139.96</v>
          </cell>
          <cell r="R72">
            <v>120.37</v>
          </cell>
          <cell r="S72" t="str">
            <v>否</v>
          </cell>
          <cell r="T72">
            <v>0</v>
          </cell>
          <cell r="U72">
            <v>120.37</v>
          </cell>
          <cell r="V72">
            <v>780</v>
          </cell>
          <cell r="W72" t="str">
            <v>0175</v>
          </cell>
          <cell r="X72" t="str">
            <v>22853066</v>
          </cell>
          <cell r="Y72" t="str">
            <v>裕利股份有限公司</v>
          </cell>
          <cell r="Z72" t="str">
            <v>02-25700064</v>
          </cell>
          <cell r="AA72" t="str">
            <v>23108</v>
          </cell>
          <cell r="AB72" t="str">
            <v>02-25798587/02-25770849</v>
          </cell>
          <cell r="AC72" t="str">
            <v>105</v>
          </cell>
          <cell r="AD72" t="str">
            <v>臺北市松山區南京東路4段126號10樓、10樓之1至之3</v>
          </cell>
          <cell r="AE72" t="str">
            <v>劉小姐</v>
          </cell>
          <cell r="AF72" t="str">
            <v>0975529293</v>
          </cell>
          <cell r="AG72" t="str">
            <v>haorder@zuelligpharma.com</v>
          </cell>
          <cell r="AJ72" t="str">
            <v>41 西班牙 Spain</v>
          </cell>
          <cell r="AK72" t="str">
            <v>健保</v>
          </cell>
          <cell r="AL72">
            <v>7.92</v>
          </cell>
          <cell r="AM72">
            <v>14</v>
          </cell>
          <cell r="AN72" t="str">
            <v>等比</v>
          </cell>
          <cell r="BA72" t="str">
            <v>BC26136100</v>
          </cell>
          <cell r="BB72">
            <v>138</v>
          </cell>
          <cell r="BC72">
            <v>127.07</v>
          </cell>
          <cell r="BD72">
            <v>109.28</v>
          </cell>
          <cell r="BE72">
            <v>0</v>
          </cell>
          <cell r="BF72">
            <v>109.28</v>
          </cell>
          <cell r="BG72" t="str">
            <v>BC26136100</v>
          </cell>
          <cell r="BH72">
            <v>138</v>
          </cell>
          <cell r="BI72">
            <v>127.07</v>
          </cell>
          <cell r="BJ72">
            <v>109.28</v>
          </cell>
          <cell r="BK72">
            <v>0</v>
          </cell>
          <cell r="BL72">
            <v>109.28</v>
          </cell>
          <cell r="BM72" t="str">
            <v>BC26136100</v>
          </cell>
          <cell r="BN72">
            <v>138</v>
          </cell>
          <cell r="BO72">
            <v>127.07</v>
          </cell>
          <cell r="BP72">
            <v>109.28</v>
          </cell>
          <cell r="BQ72">
            <v>0</v>
          </cell>
          <cell r="BR72">
            <v>109.28</v>
          </cell>
          <cell r="BS72" t="str">
            <v>BC26136100</v>
          </cell>
          <cell r="BT72">
            <v>127</v>
          </cell>
          <cell r="BU72">
            <v>116.94</v>
          </cell>
          <cell r="BV72">
            <v>100.57</v>
          </cell>
          <cell r="BW72">
            <v>0</v>
          </cell>
          <cell r="BX72">
            <v>100.57</v>
          </cell>
          <cell r="BY72" t="str">
            <v>BC26136100</v>
          </cell>
          <cell r="BZ72">
            <v>127</v>
          </cell>
          <cell r="CA72">
            <v>116.94</v>
          </cell>
          <cell r="CB72">
            <v>100.57</v>
          </cell>
          <cell r="CC72">
            <v>0</v>
          </cell>
          <cell r="CD72">
            <v>100.57</v>
          </cell>
          <cell r="CE72" t="str">
            <v>BC26136100</v>
          </cell>
          <cell r="CF72">
            <v>127</v>
          </cell>
          <cell r="CG72">
            <v>116.94</v>
          </cell>
          <cell r="CH72">
            <v>100.57</v>
          </cell>
          <cell r="CI72">
            <v>0</v>
          </cell>
          <cell r="CJ72">
            <v>100.57</v>
          </cell>
          <cell r="CK72" t="str">
            <v>BC26136100</v>
          </cell>
          <cell r="CL72">
            <v>127</v>
          </cell>
          <cell r="CM72">
            <v>116.94</v>
          </cell>
          <cell r="CN72">
            <v>100.57</v>
          </cell>
          <cell r="CO72">
            <v>0</v>
          </cell>
          <cell r="CP72">
            <v>100.57</v>
          </cell>
          <cell r="CQ72" t="str">
            <v>BC26136100</v>
          </cell>
          <cell r="CR72">
            <v>127</v>
          </cell>
          <cell r="CS72">
            <v>116.94</v>
          </cell>
          <cell r="CT72">
            <v>100.57</v>
          </cell>
          <cell r="CU72">
            <v>0</v>
          </cell>
          <cell r="CV72">
            <v>100.57</v>
          </cell>
          <cell r="CW72" t="str">
            <v>BC26136100</v>
          </cell>
          <cell r="CX72">
            <v>127</v>
          </cell>
          <cell r="CY72">
            <v>116.94</v>
          </cell>
          <cell r="CZ72">
            <v>100.57</v>
          </cell>
          <cell r="DA72">
            <v>0</v>
          </cell>
          <cell r="DB72">
            <v>100.57</v>
          </cell>
          <cell r="DC72" t="str">
            <v>BC26136100</v>
          </cell>
          <cell r="DD72">
            <v>127</v>
          </cell>
          <cell r="DE72">
            <v>116.94</v>
          </cell>
          <cell r="DF72">
            <v>100.57</v>
          </cell>
          <cell r="DG72">
            <v>0</v>
          </cell>
          <cell r="DH72">
            <v>100.57</v>
          </cell>
          <cell r="DI72" t="str">
            <v>BC26136100</v>
          </cell>
          <cell r="DJ72">
            <v>127</v>
          </cell>
          <cell r="DK72">
            <v>116.94</v>
          </cell>
          <cell r="DL72">
            <v>100.57</v>
          </cell>
        </row>
        <row r="73">
          <cell r="B73" t="str">
            <v>0036-1</v>
          </cell>
          <cell r="C73" t="str">
            <v>ALENDRONATE SODIUM TRIHYDRATE</v>
          </cell>
          <cell r="D73" t="str">
            <v>70 MG</v>
          </cell>
          <cell r="E73" t="str">
            <v xml:space="preserve"> </v>
          </cell>
          <cell r="F73" t="str">
            <v>TAB</v>
          </cell>
          <cell r="H73" t="str">
            <v>Binosto(alendronate sodium)Effervescent Tablets for oral solution</v>
          </cell>
          <cell r="I73" t="str">
            <v>骨密妥發泡錠</v>
          </cell>
          <cell r="J73" t="str">
            <v>4</v>
          </cell>
          <cell r="K73" t="str">
            <v>SWISSOC SERVICES AG</v>
          </cell>
          <cell r="L73" t="str">
            <v>衛部藥輸字第026565號</v>
          </cell>
          <cell r="N73">
            <v>8588</v>
          </cell>
          <cell r="O73" t="str">
            <v>BC26565100</v>
          </cell>
          <cell r="P73">
            <v>152</v>
          </cell>
          <cell r="Q73">
            <v>129.19999999999999</v>
          </cell>
          <cell r="R73">
            <v>109.82</v>
          </cell>
          <cell r="S73" t="str">
            <v>契約價格</v>
          </cell>
          <cell r="T73">
            <v>3.88</v>
          </cell>
          <cell r="U73">
            <v>105.94</v>
          </cell>
          <cell r="V73">
            <v>235</v>
          </cell>
          <cell r="W73" t="str">
            <v>0134</v>
          </cell>
          <cell r="X73" t="str">
            <v>22430026</v>
          </cell>
          <cell r="Y73" t="str">
            <v>亞博實業股份有限公司</v>
          </cell>
          <cell r="Z73" t="str">
            <v>02-85122962</v>
          </cell>
          <cell r="AA73" t="str">
            <v>2104</v>
          </cell>
          <cell r="AB73" t="str">
            <v>02-85122960</v>
          </cell>
          <cell r="AC73" t="str">
            <v>110</v>
          </cell>
          <cell r="AD73" t="str">
            <v>臺北市信義區永吉路168號12樓之2</v>
          </cell>
          <cell r="AE73" t="str">
            <v>謝淑貞</v>
          </cell>
          <cell r="AF73" t="str">
            <v>0933022767</v>
          </cell>
          <cell r="AG73" t="str">
            <v>hosp.cs@a-strong1987.com.tw</v>
          </cell>
          <cell r="AJ73" t="str">
            <v>43 瑞士 Switzerland</v>
          </cell>
          <cell r="AK73" t="str">
            <v>健保</v>
          </cell>
          <cell r="AL73">
            <v>15</v>
          </cell>
          <cell r="AM73">
            <v>15</v>
          </cell>
          <cell r="AN73" t="str">
            <v>等比</v>
          </cell>
          <cell r="BA73" t="str">
            <v>BC26565100</v>
          </cell>
          <cell r="BB73">
            <v>138</v>
          </cell>
          <cell r="BC73">
            <v>117.3</v>
          </cell>
          <cell r="BD73">
            <v>99.71</v>
          </cell>
          <cell r="BE73">
            <v>3.52</v>
          </cell>
          <cell r="BF73">
            <v>96.19</v>
          </cell>
          <cell r="BG73" t="str">
            <v>BC26565100</v>
          </cell>
          <cell r="BH73">
            <v>138</v>
          </cell>
          <cell r="BI73">
            <v>117.3</v>
          </cell>
          <cell r="BJ73">
            <v>99.71</v>
          </cell>
          <cell r="BK73">
            <v>3.52</v>
          </cell>
          <cell r="BL73">
            <v>96.19</v>
          </cell>
          <cell r="BM73" t="str">
            <v>BC26565100</v>
          </cell>
          <cell r="BN73">
            <v>138</v>
          </cell>
          <cell r="BO73">
            <v>117.3</v>
          </cell>
          <cell r="BP73">
            <v>99.71</v>
          </cell>
          <cell r="BQ73">
            <v>3.52</v>
          </cell>
          <cell r="BR73">
            <v>96.19</v>
          </cell>
          <cell r="BS73" t="str">
            <v>BC26565100</v>
          </cell>
          <cell r="BT73">
            <v>127</v>
          </cell>
          <cell r="BU73">
            <v>107.95</v>
          </cell>
          <cell r="BV73">
            <v>91.76</v>
          </cell>
          <cell r="BW73">
            <v>3.24</v>
          </cell>
          <cell r="BX73">
            <v>88.52</v>
          </cell>
          <cell r="BY73" t="str">
            <v>BC26565100</v>
          </cell>
          <cell r="BZ73">
            <v>127</v>
          </cell>
          <cell r="CA73">
            <v>107.95</v>
          </cell>
          <cell r="CB73">
            <v>91.76</v>
          </cell>
          <cell r="CC73">
            <v>3.24</v>
          </cell>
          <cell r="CD73">
            <v>88.52</v>
          </cell>
          <cell r="CE73" t="str">
            <v>BC26565100</v>
          </cell>
          <cell r="CF73">
            <v>127</v>
          </cell>
          <cell r="CG73">
            <v>107.95</v>
          </cell>
          <cell r="CH73">
            <v>91.76</v>
          </cell>
          <cell r="CI73">
            <v>3.24</v>
          </cell>
          <cell r="CJ73">
            <v>88.52</v>
          </cell>
          <cell r="CK73" t="str">
            <v>BC26565100</v>
          </cell>
          <cell r="CL73">
            <v>127</v>
          </cell>
          <cell r="CM73">
            <v>107.95</v>
          </cell>
          <cell r="CN73">
            <v>91.76</v>
          </cell>
          <cell r="CO73">
            <v>3.24</v>
          </cell>
          <cell r="CP73">
            <v>88.52</v>
          </cell>
          <cell r="CQ73" t="str">
            <v>BC26565100</v>
          </cell>
          <cell r="CR73">
            <v>127</v>
          </cell>
          <cell r="CS73">
            <v>107.95</v>
          </cell>
          <cell r="CT73">
            <v>91.76</v>
          </cell>
          <cell r="CU73">
            <v>3.24</v>
          </cell>
          <cell r="CV73">
            <v>88.52</v>
          </cell>
          <cell r="CW73" t="str">
            <v>BC26565100</v>
          </cell>
          <cell r="CX73">
            <v>127</v>
          </cell>
          <cell r="CY73">
            <v>107.95</v>
          </cell>
          <cell r="CZ73">
            <v>91.76</v>
          </cell>
          <cell r="DA73">
            <v>3.24</v>
          </cell>
          <cell r="DB73">
            <v>88.52</v>
          </cell>
          <cell r="DC73" t="str">
            <v>BC26565100</v>
          </cell>
          <cell r="DD73">
            <v>127</v>
          </cell>
          <cell r="DE73">
            <v>107.95</v>
          </cell>
          <cell r="DF73">
            <v>91.76</v>
          </cell>
          <cell r="DG73">
            <v>3.24</v>
          </cell>
          <cell r="DH73">
            <v>88.52</v>
          </cell>
          <cell r="DI73" t="str">
            <v>BC26565100</v>
          </cell>
          <cell r="DJ73">
            <v>127</v>
          </cell>
          <cell r="DK73">
            <v>107.95</v>
          </cell>
          <cell r="DL73">
            <v>91.76</v>
          </cell>
        </row>
        <row r="74">
          <cell r="B74" t="str">
            <v>0036-2</v>
          </cell>
          <cell r="C74" t="str">
            <v>ALENDRONATE SODIUM TRIHYDRATE</v>
          </cell>
          <cell r="D74" t="str">
            <v>70 MG</v>
          </cell>
          <cell r="E74" t="str">
            <v xml:space="preserve"> </v>
          </cell>
          <cell r="F74" t="str">
            <v>TAB</v>
          </cell>
          <cell r="H74" t="str">
            <v>COVAXIN Tablets 70mg</v>
          </cell>
          <cell r="I74" t="str">
            <v>可骨華錠70毫克</v>
          </cell>
          <cell r="J74" t="str">
            <v>4</v>
          </cell>
          <cell r="K74" t="str">
            <v>華興</v>
          </cell>
          <cell r="L74" t="str">
            <v>衛署藥製字第049787號</v>
          </cell>
          <cell r="N74">
            <v>8588</v>
          </cell>
          <cell r="O74" t="str">
            <v>AC49787100</v>
          </cell>
          <cell r="P74">
            <v>152</v>
          </cell>
          <cell r="Q74">
            <v>129.19999999999999</v>
          </cell>
          <cell r="R74">
            <v>122.74</v>
          </cell>
          <cell r="S74" t="str">
            <v>契約價格</v>
          </cell>
          <cell r="T74">
            <v>3.88</v>
          </cell>
          <cell r="U74">
            <v>118.86</v>
          </cell>
          <cell r="V74">
            <v>235</v>
          </cell>
          <cell r="W74" t="str">
            <v>0229</v>
          </cell>
          <cell r="X74" t="str">
            <v>27537722</v>
          </cell>
          <cell r="Y74" t="str">
            <v>甲上藥品有限公司</v>
          </cell>
          <cell r="Z74" t="str">
            <v>02-27817491</v>
          </cell>
          <cell r="AA74" t="str">
            <v xml:space="preserve"> </v>
          </cell>
          <cell r="AB74" t="str">
            <v>02-27517765</v>
          </cell>
          <cell r="AC74" t="str">
            <v>106</v>
          </cell>
          <cell r="AD74" t="str">
            <v>臺北市大安區仁愛路4段77號7樓之2</v>
          </cell>
          <cell r="AE74" t="str">
            <v>賴明進</v>
          </cell>
          <cell r="AF74" t="str">
            <v>0928226334</v>
          </cell>
          <cell r="AG74" t="str">
            <v>cd.med6439@msa.hinet.net</v>
          </cell>
          <cell r="AJ74" t="str">
            <v>65 國產 Taiwan</v>
          </cell>
          <cell r="AK74" t="str">
            <v>健保</v>
          </cell>
          <cell r="AL74">
            <v>15</v>
          </cell>
          <cell r="AM74">
            <v>5</v>
          </cell>
          <cell r="AN74" t="str">
            <v>20.00</v>
          </cell>
          <cell r="BA74" t="str">
            <v>AC49787100</v>
          </cell>
          <cell r="BB74">
            <v>138</v>
          </cell>
          <cell r="BC74">
            <v>126.4</v>
          </cell>
          <cell r="BD74">
            <v>119.94</v>
          </cell>
          <cell r="BE74">
            <v>3.79</v>
          </cell>
          <cell r="BF74">
            <v>116.15</v>
          </cell>
          <cell r="BG74" t="str">
            <v>AC49787100</v>
          </cell>
          <cell r="BH74">
            <v>138</v>
          </cell>
          <cell r="BI74">
            <v>126.4</v>
          </cell>
          <cell r="BJ74">
            <v>119.94</v>
          </cell>
          <cell r="BK74">
            <v>3.79</v>
          </cell>
          <cell r="BL74">
            <v>116.15</v>
          </cell>
          <cell r="BM74" t="str">
            <v>AC49787100</v>
          </cell>
          <cell r="BN74">
            <v>138</v>
          </cell>
          <cell r="BO74">
            <v>126.4</v>
          </cell>
          <cell r="BP74">
            <v>119.94</v>
          </cell>
          <cell r="BQ74">
            <v>3.79</v>
          </cell>
          <cell r="BR74">
            <v>116.15</v>
          </cell>
          <cell r="BS74" t="str">
            <v>AC49787100</v>
          </cell>
          <cell r="BT74">
            <v>127</v>
          </cell>
          <cell r="BU74">
            <v>124.2</v>
          </cell>
          <cell r="BV74">
            <v>117.74</v>
          </cell>
          <cell r="BW74">
            <v>3.73</v>
          </cell>
          <cell r="BX74">
            <v>114.01</v>
          </cell>
          <cell r="BY74" t="str">
            <v>AC49787100</v>
          </cell>
          <cell r="BZ74">
            <v>127</v>
          </cell>
          <cell r="CA74">
            <v>124.2</v>
          </cell>
          <cell r="CB74">
            <v>117.74</v>
          </cell>
          <cell r="CC74">
            <v>3.73</v>
          </cell>
          <cell r="CD74">
            <v>114.01</v>
          </cell>
          <cell r="CE74" t="str">
            <v>AC49787100</v>
          </cell>
          <cell r="CF74">
            <v>127</v>
          </cell>
          <cell r="CG74">
            <v>124.2</v>
          </cell>
          <cell r="CH74">
            <v>117.74</v>
          </cell>
          <cell r="CI74">
            <v>3.73</v>
          </cell>
          <cell r="CJ74">
            <v>114.01</v>
          </cell>
          <cell r="CK74" t="str">
            <v>AC49787100</v>
          </cell>
          <cell r="CL74">
            <v>127</v>
          </cell>
          <cell r="CM74">
            <v>124.2</v>
          </cell>
          <cell r="CN74">
            <v>117.74</v>
          </cell>
          <cell r="CO74">
            <v>3.73</v>
          </cell>
          <cell r="CP74">
            <v>114.01</v>
          </cell>
          <cell r="CQ74" t="str">
            <v>AC49787100</v>
          </cell>
          <cell r="CR74">
            <v>127</v>
          </cell>
          <cell r="CS74">
            <v>124.2</v>
          </cell>
          <cell r="CT74">
            <v>117.74</v>
          </cell>
          <cell r="CU74">
            <v>3.73</v>
          </cell>
          <cell r="CV74">
            <v>114.01</v>
          </cell>
          <cell r="CW74" t="str">
            <v>AC49787100</v>
          </cell>
          <cell r="CX74">
            <v>127</v>
          </cell>
          <cell r="CY74">
            <v>124.2</v>
          </cell>
          <cell r="CZ74">
            <v>117.74</v>
          </cell>
          <cell r="DA74">
            <v>3.73</v>
          </cell>
          <cell r="DB74">
            <v>114.01</v>
          </cell>
          <cell r="DC74" t="str">
            <v>AC49787100</v>
          </cell>
          <cell r="DD74">
            <v>127</v>
          </cell>
          <cell r="DE74">
            <v>124.2</v>
          </cell>
          <cell r="DF74">
            <v>117.74</v>
          </cell>
          <cell r="DG74">
            <v>3.73</v>
          </cell>
          <cell r="DH74">
            <v>114.01</v>
          </cell>
          <cell r="DI74" t="str">
            <v>AC49787100</v>
          </cell>
          <cell r="DJ74">
            <v>127</v>
          </cell>
          <cell r="DK74">
            <v>124.2</v>
          </cell>
          <cell r="DL74">
            <v>117.74</v>
          </cell>
        </row>
        <row r="75">
          <cell r="B75" t="str">
            <v>0037-1</v>
          </cell>
          <cell r="C75" t="str">
            <v>ALFACALCIDOL</v>
          </cell>
          <cell r="D75" t="str">
            <v>0.5 MCG</v>
          </cell>
          <cell r="E75" t="str">
            <v xml:space="preserve"> </v>
          </cell>
          <cell r="F75" t="str">
            <v>CAP</v>
          </cell>
          <cell r="H75" t="str">
            <v>ALFACALCIDOL SOFT CAPSULES 0.5TY</v>
          </cell>
          <cell r="I75" t="str">
            <v>愛康鈣軟膠囊0.5微公克</v>
          </cell>
          <cell r="J75" t="str">
            <v>500</v>
          </cell>
          <cell r="K75" t="str">
            <v>SHIBAKAWA PLANT OF FUJU CAPSULE CO., LTD</v>
          </cell>
          <cell r="L75" t="str">
            <v>衛署藥輸字第021175號</v>
          </cell>
          <cell r="N75">
            <v>37584</v>
          </cell>
          <cell r="O75" t="str">
            <v>BC21175100</v>
          </cell>
          <cell r="P75">
            <v>8.4</v>
          </cell>
          <cell r="Q75">
            <v>8.4</v>
          </cell>
          <cell r="R75">
            <v>7.98</v>
          </cell>
          <cell r="S75" t="str">
            <v>否</v>
          </cell>
          <cell r="T75">
            <v>0</v>
          </cell>
          <cell r="U75">
            <v>7.98</v>
          </cell>
          <cell r="V75">
            <v>1675</v>
          </cell>
          <cell r="W75" t="str">
            <v>0168</v>
          </cell>
          <cell r="X75" t="str">
            <v>12337417</v>
          </cell>
          <cell r="Y75" t="str">
            <v>一成藥品股份有限公司</v>
          </cell>
          <cell r="Z75" t="str">
            <v>02-26981567</v>
          </cell>
          <cell r="AA75" t="str">
            <v xml:space="preserve"> </v>
          </cell>
          <cell r="AB75" t="str">
            <v>02-26981559</v>
          </cell>
          <cell r="AC75" t="str">
            <v>221</v>
          </cell>
          <cell r="AD75" t="str">
            <v>新北市汐止區新台五路1段77號19樓之8</v>
          </cell>
          <cell r="AE75" t="str">
            <v>黃琳媗</v>
          </cell>
          <cell r="AF75" t="str">
            <v>0966318789</v>
          </cell>
          <cell r="AG75" t="str">
            <v>hu@success-medical.com.tw</v>
          </cell>
          <cell r="AJ75" t="str">
            <v>26 日本 Japan</v>
          </cell>
          <cell r="AK75" t="str">
            <v>健保</v>
          </cell>
          <cell r="AL75">
            <v>0</v>
          </cell>
          <cell r="AM75">
            <v>5</v>
          </cell>
          <cell r="AN75" t="str">
            <v>20.00</v>
          </cell>
          <cell r="BA75" t="str">
            <v>BC21175100</v>
          </cell>
          <cell r="BB75">
            <v>8.4</v>
          </cell>
          <cell r="BC75">
            <v>8.4</v>
          </cell>
          <cell r="BD75">
            <v>7.98</v>
          </cell>
          <cell r="BE75">
            <v>0</v>
          </cell>
          <cell r="BF75">
            <v>7.98</v>
          </cell>
          <cell r="BG75" t="str">
            <v>BC21175100</v>
          </cell>
          <cell r="BH75">
            <v>8.4</v>
          </cell>
          <cell r="BI75">
            <v>8.4</v>
          </cell>
          <cell r="BJ75">
            <v>7.98</v>
          </cell>
          <cell r="BK75">
            <v>0</v>
          </cell>
          <cell r="BL75">
            <v>7.98</v>
          </cell>
          <cell r="BM75" t="str">
            <v>BC21175100</v>
          </cell>
          <cell r="BN75">
            <v>8.4</v>
          </cell>
          <cell r="BO75">
            <v>8.4</v>
          </cell>
          <cell r="BP75">
            <v>7.98</v>
          </cell>
          <cell r="BQ75">
            <v>0</v>
          </cell>
          <cell r="BR75">
            <v>7.98</v>
          </cell>
          <cell r="BS75" t="str">
            <v>BC21175100</v>
          </cell>
          <cell r="BT75">
            <v>8.4</v>
          </cell>
          <cell r="BU75">
            <v>8.4</v>
          </cell>
          <cell r="BV75">
            <v>7.98</v>
          </cell>
          <cell r="BW75">
            <v>0</v>
          </cell>
          <cell r="BX75">
            <v>7.98</v>
          </cell>
          <cell r="BY75" t="str">
            <v>BC21175100</v>
          </cell>
          <cell r="BZ75">
            <v>8.4</v>
          </cell>
          <cell r="CA75">
            <v>8.4</v>
          </cell>
          <cell r="CB75">
            <v>7.98</v>
          </cell>
          <cell r="CC75">
            <v>0</v>
          </cell>
          <cell r="CD75">
            <v>7.98</v>
          </cell>
          <cell r="CE75" t="str">
            <v>BC21175100</v>
          </cell>
          <cell r="CF75">
            <v>8.4</v>
          </cell>
          <cell r="CG75">
            <v>8.4</v>
          </cell>
          <cell r="CH75">
            <v>7.98</v>
          </cell>
          <cell r="CI75">
            <v>0</v>
          </cell>
          <cell r="CJ75">
            <v>7.98</v>
          </cell>
          <cell r="CK75" t="str">
            <v>BC21175100</v>
          </cell>
          <cell r="CL75">
            <v>8.4</v>
          </cell>
          <cell r="CM75">
            <v>8.4</v>
          </cell>
          <cell r="CN75">
            <v>7.98</v>
          </cell>
          <cell r="CO75">
            <v>0</v>
          </cell>
          <cell r="CP75">
            <v>7.98</v>
          </cell>
          <cell r="CQ75" t="str">
            <v>BC21175100</v>
          </cell>
          <cell r="CR75">
            <v>8.4</v>
          </cell>
          <cell r="CS75">
            <v>8.4</v>
          </cell>
          <cell r="CT75">
            <v>7.98</v>
          </cell>
          <cell r="CU75">
            <v>0</v>
          </cell>
          <cell r="CV75">
            <v>7.98</v>
          </cell>
          <cell r="CW75" t="str">
            <v>BC21175100</v>
          </cell>
          <cell r="CX75">
            <v>8.4</v>
          </cell>
          <cell r="CY75">
            <v>8.4</v>
          </cell>
          <cell r="CZ75">
            <v>7.98</v>
          </cell>
          <cell r="DA75">
            <v>0</v>
          </cell>
          <cell r="DB75">
            <v>7.98</v>
          </cell>
          <cell r="DC75" t="str">
            <v>BC21175100</v>
          </cell>
          <cell r="DD75">
            <v>8.4</v>
          </cell>
          <cell r="DE75">
            <v>8.4</v>
          </cell>
          <cell r="DF75">
            <v>7.98</v>
          </cell>
          <cell r="DG75">
            <v>0</v>
          </cell>
          <cell r="DH75">
            <v>7.98</v>
          </cell>
          <cell r="DI75" t="str">
            <v>BC21175100</v>
          </cell>
          <cell r="DJ75">
            <v>8.4</v>
          </cell>
          <cell r="DK75">
            <v>8.4</v>
          </cell>
          <cell r="DL75">
            <v>7.98</v>
          </cell>
        </row>
        <row r="76">
          <cell r="B76" t="str">
            <v>0038-1</v>
          </cell>
          <cell r="C76" t="str">
            <v>ALFUZOSIN (HCL) (*)</v>
          </cell>
          <cell r="D76" t="str">
            <v>10 MG</v>
          </cell>
          <cell r="E76" t="str">
            <v xml:space="preserve"> </v>
          </cell>
          <cell r="F76" t="str">
            <v>TAB</v>
          </cell>
          <cell r="G76" t="str">
            <v>是</v>
          </cell>
          <cell r="H76" t="str">
            <v>XATRAL XL 10MG</v>
          </cell>
          <cell r="I76" t="str">
            <v>扎特持續性藥效錠</v>
          </cell>
          <cell r="J76" t="str">
            <v>30</v>
          </cell>
          <cell r="K76" t="str">
            <v>SANOFI WINTHROP INDUSTRIE</v>
          </cell>
          <cell r="L76" t="str">
            <v>衛署藥輸字第022917號</v>
          </cell>
          <cell r="N76">
            <v>356135</v>
          </cell>
          <cell r="O76" t="str">
            <v>BC22917100</v>
          </cell>
          <cell r="P76">
            <v>5.8</v>
          </cell>
          <cell r="Q76">
            <v>5.22</v>
          </cell>
          <cell r="R76">
            <v>4.7</v>
          </cell>
          <cell r="S76" t="str">
            <v>否</v>
          </cell>
          <cell r="T76">
            <v>0</v>
          </cell>
          <cell r="U76">
            <v>4.7</v>
          </cell>
          <cell r="V76">
            <v>6080</v>
          </cell>
          <cell r="W76" t="str">
            <v>0177</v>
          </cell>
          <cell r="X76" t="str">
            <v>70824858</v>
          </cell>
          <cell r="Y76" t="str">
            <v>台灣大昌華嘉股份有限公司</v>
          </cell>
          <cell r="Z76" t="str">
            <v>02-87526666</v>
          </cell>
          <cell r="AA76" t="str">
            <v>7576</v>
          </cell>
          <cell r="AB76" t="str">
            <v>02-87526100</v>
          </cell>
          <cell r="AC76" t="str">
            <v>114</v>
          </cell>
          <cell r="AD76" t="str">
            <v>臺北市內湖區堤頂大道2段407巷20弄1、3、5、7號10樓，及407巷22、24、26號10樓及407巷22號10樓之1</v>
          </cell>
          <cell r="AE76" t="str">
            <v>林小姐</v>
          </cell>
          <cell r="AF76" t="str">
            <v>0912745896</v>
          </cell>
          <cell r="AG76" t="str">
            <v>order.cs@dksh.com</v>
          </cell>
          <cell r="AJ76" t="str">
            <v>15 法國 France</v>
          </cell>
          <cell r="AK76" t="str">
            <v>健保</v>
          </cell>
          <cell r="AL76">
            <v>10</v>
          </cell>
          <cell r="AM76">
            <v>10</v>
          </cell>
          <cell r="AN76" t="str">
            <v>等比</v>
          </cell>
          <cell r="BA76" t="str">
            <v>BC22917100</v>
          </cell>
          <cell r="BB76">
            <v>5.4</v>
          </cell>
          <cell r="BC76">
            <v>4.8600000000000003</v>
          </cell>
          <cell r="BD76">
            <v>4.37</v>
          </cell>
          <cell r="BE76">
            <v>0</v>
          </cell>
          <cell r="BF76">
            <v>4.37</v>
          </cell>
          <cell r="BG76" t="str">
            <v>BC22917100</v>
          </cell>
          <cell r="BH76">
            <v>5.4</v>
          </cell>
          <cell r="BI76">
            <v>4.8600000000000003</v>
          </cell>
          <cell r="BJ76">
            <v>4.37</v>
          </cell>
          <cell r="BK76">
            <v>0</v>
          </cell>
          <cell r="BL76">
            <v>4.37</v>
          </cell>
          <cell r="BM76" t="str">
            <v>BC22917100</v>
          </cell>
          <cell r="BN76">
            <v>5.4</v>
          </cell>
          <cell r="BO76">
            <v>4.8600000000000003</v>
          </cell>
          <cell r="BP76">
            <v>4.37</v>
          </cell>
          <cell r="BQ76">
            <v>0</v>
          </cell>
          <cell r="BR76">
            <v>4.37</v>
          </cell>
          <cell r="BS76" t="str">
            <v>BC22917100</v>
          </cell>
          <cell r="BT76">
            <v>5</v>
          </cell>
          <cell r="BU76">
            <v>4.5</v>
          </cell>
          <cell r="BV76">
            <v>4.05</v>
          </cell>
          <cell r="BW76">
            <v>0</v>
          </cell>
          <cell r="BX76">
            <v>4.05</v>
          </cell>
          <cell r="BY76" t="str">
            <v>BC22917100</v>
          </cell>
          <cell r="BZ76">
            <v>5</v>
          </cell>
          <cell r="CA76">
            <v>4.5</v>
          </cell>
          <cell r="CB76">
            <v>4.05</v>
          </cell>
          <cell r="CC76">
            <v>0</v>
          </cell>
          <cell r="CD76">
            <v>4.05</v>
          </cell>
          <cell r="CE76" t="str">
            <v>BC22917100</v>
          </cell>
          <cell r="CF76">
            <v>5</v>
          </cell>
          <cell r="CG76">
            <v>4.5</v>
          </cell>
          <cell r="CH76">
            <v>4.05</v>
          </cell>
          <cell r="CI76">
            <v>0</v>
          </cell>
          <cell r="CJ76">
            <v>4.05</v>
          </cell>
          <cell r="CK76" t="str">
            <v>BC22917100</v>
          </cell>
          <cell r="CL76">
            <v>5</v>
          </cell>
          <cell r="CM76">
            <v>4.5</v>
          </cell>
          <cell r="CN76">
            <v>4.05</v>
          </cell>
          <cell r="CO76">
            <v>0</v>
          </cell>
          <cell r="CP76">
            <v>4.05</v>
          </cell>
          <cell r="CQ76" t="str">
            <v>BC22917100</v>
          </cell>
          <cell r="CR76">
            <v>5</v>
          </cell>
          <cell r="CS76">
            <v>4.5</v>
          </cell>
          <cell r="CT76">
            <v>4.05</v>
          </cell>
          <cell r="CU76">
            <v>0</v>
          </cell>
          <cell r="CV76">
            <v>4.05</v>
          </cell>
          <cell r="CW76" t="str">
            <v>BC22917100</v>
          </cell>
          <cell r="CX76">
            <v>5</v>
          </cell>
          <cell r="CY76">
            <v>4.5</v>
          </cell>
          <cell r="CZ76">
            <v>4.05</v>
          </cell>
          <cell r="DA76">
            <v>0</v>
          </cell>
          <cell r="DB76">
            <v>4.05</v>
          </cell>
          <cell r="DC76" t="str">
            <v>BC22917100</v>
          </cell>
          <cell r="DD76">
            <v>5</v>
          </cell>
          <cell r="DE76">
            <v>4.5</v>
          </cell>
          <cell r="DF76">
            <v>4.05</v>
          </cell>
          <cell r="DG76">
            <v>0</v>
          </cell>
          <cell r="DH76">
            <v>4.05</v>
          </cell>
          <cell r="DI76" t="str">
            <v>BC22917100</v>
          </cell>
          <cell r="DJ76">
            <v>5</v>
          </cell>
          <cell r="DK76">
            <v>4.5</v>
          </cell>
          <cell r="DL76">
            <v>4.05</v>
          </cell>
        </row>
        <row r="77">
          <cell r="B77" t="str">
            <v>0038-2</v>
          </cell>
          <cell r="C77" t="str">
            <v>ALFUZOSIN (HCL) (*)</v>
          </cell>
          <cell r="D77" t="str">
            <v>10 MG</v>
          </cell>
          <cell r="E77" t="str">
            <v xml:space="preserve"> </v>
          </cell>
          <cell r="F77" t="str">
            <v>TAB</v>
          </cell>
          <cell r="G77" t="str">
            <v>是</v>
          </cell>
          <cell r="H77" t="str">
            <v>Lafuzo XL prolonged release tablets 10 mg</v>
          </cell>
          <cell r="I77" t="str">
            <v>列優治持續性藥效錠10毫克</v>
          </cell>
          <cell r="J77" t="str">
            <v>30</v>
          </cell>
          <cell r="K77" t="str">
            <v>歐帕生技醫藥股份有限公司</v>
          </cell>
          <cell r="L77" t="str">
            <v>衛署藥製字第047771號</v>
          </cell>
          <cell r="N77">
            <v>356135</v>
          </cell>
          <cell r="O77" t="str">
            <v>AC47771100</v>
          </cell>
          <cell r="P77">
            <v>5.8</v>
          </cell>
          <cell r="Q77">
            <v>5.34</v>
          </cell>
          <cell r="R77">
            <v>4.8</v>
          </cell>
          <cell r="S77" t="str">
            <v>否</v>
          </cell>
          <cell r="T77">
            <v>0</v>
          </cell>
          <cell r="U77">
            <v>4.8</v>
          </cell>
          <cell r="V77">
            <v>6080</v>
          </cell>
          <cell r="W77" t="str">
            <v>0030</v>
          </cell>
          <cell r="X77" t="str">
            <v>54080711</v>
          </cell>
          <cell r="Y77" t="str">
            <v>錡樺生物科技有限公司</v>
          </cell>
          <cell r="Z77" t="str">
            <v>04-22381102</v>
          </cell>
          <cell r="AA77" t="str">
            <v>24</v>
          </cell>
          <cell r="AB77" t="str">
            <v>04-22381103</v>
          </cell>
          <cell r="AC77" t="str">
            <v>403</v>
          </cell>
          <cell r="AD77" t="str">
            <v>臺中市西區大忠里忠明南路270號3樓之2</v>
          </cell>
          <cell r="AE77" t="str">
            <v>洪敏瑛</v>
          </cell>
          <cell r="AF77" t="str">
            <v>0931607166</v>
          </cell>
          <cell r="AG77" t="str">
            <v>chi.hua@ksmg-pharma.com</v>
          </cell>
          <cell r="AJ77" t="str">
            <v>65 國產 Taiwan</v>
          </cell>
          <cell r="AK77" t="str">
            <v>健保</v>
          </cell>
          <cell r="AL77">
            <v>8</v>
          </cell>
          <cell r="AM77">
            <v>10</v>
          </cell>
          <cell r="AN77" t="str">
            <v>等比</v>
          </cell>
          <cell r="BA77" t="str">
            <v>AC47771100</v>
          </cell>
          <cell r="BB77">
            <v>5.4</v>
          </cell>
          <cell r="BC77">
            <v>4.97</v>
          </cell>
          <cell r="BD77">
            <v>4.47</v>
          </cell>
          <cell r="BE77">
            <v>0</v>
          </cell>
          <cell r="BF77">
            <v>4.47</v>
          </cell>
          <cell r="BG77" t="str">
            <v>AC47771100</v>
          </cell>
          <cell r="BH77">
            <v>5.4</v>
          </cell>
          <cell r="BI77">
            <v>4.97</v>
          </cell>
          <cell r="BJ77">
            <v>4.47</v>
          </cell>
          <cell r="BK77">
            <v>0</v>
          </cell>
          <cell r="BL77">
            <v>4.47</v>
          </cell>
          <cell r="BM77" t="str">
            <v>AC47771100</v>
          </cell>
          <cell r="BN77">
            <v>5.4</v>
          </cell>
          <cell r="BO77">
            <v>4.97</v>
          </cell>
          <cell r="BP77">
            <v>4.47</v>
          </cell>
          <cell r="BQ77">
            <v>0</v>
          </cell>
          <cell r="BR77">
            <v>4.47</v>
          </cell>
          <cell r="BS77" t="str">
            <v>AC47771100</v>
          </cell>
          <cell r="BT77">
            <v>5</v>
          </cell>
          <cell r="BU77">
            <v>4.5999999999999996</v>
          </cell>
          <cell r="BV77">
            <v>4.1399999999999997</v>
          </cell>
          <cell r="BW77">
            <v>0</v>
          </cell>
          <cell r="BX77">
            <v>4.1399999999999997</v>
          </cell>
          <cell r="BY77" t="str">
            <v>AC47771100</v>
          </cell>
          <cell r="BZ77">
            <v>5</v>
          </cell>
          <cell r="CA77">
            <v>4.5999999999999996</v>
          </cell>
          <cell r="CB77">
            <v>4.1399999999999997</v>
          </cell>
          <cell r="CC77">
            <v>0</v>
          </cell>
          <cell r="CD77">
            <v>4.1399999999999997</v>
          </cell>
          <cell r="CE77" t="str">
            <v>AC47771100</v>
          </cell>
          <cell r="CF77">
            <v>5</v>
          </cell>
          <cell r="CG77">
            <v>4.5999999999999996</v>
          </cell>
          <cell r="CH77">
            <v>4.1399999999999997</v>
          </cell>
          <cell r="CI77">
            <v>0</v>
          </cell>
          <cell r="CJ77">
            <v>4.1399999999999997</v>
          </cell>
          <cell r="CK77" t="str">
            <v>AC47771100</v>
          </cell>
          <cell r="CL77">
            <v>5</v>
          </cell>
          <cell r="CM77">
            <v>4.5999999999999996</v>
          </cell>
          <cell r="CN77">
            <v>4.1399999999999997</v>
          </cell>
          <cell r="CO77">
            <v>0</v>
          </cell>
          <cell r="CP77">
            <v>4.1399999999999997</v>
          </cell>
          <cell r="CQ77" t="str">
            <v>AC47771100</v>
          </cell>
          <cell r="CR77">
            <v>5</v>
          </cell>
          <cell r="CS77">
            <v>4.5999999999999996</v>
          </cell>
          <cell r="CT77">
            <v>4.1399999999999997</v>
          </cell>
          <cell r="CU77">
            <v>0</v>
          </cell>
          <cell r="CV77">
            <v>4.1399999999999997</v>
          </cell>
          <cell r="CW77" t="str">
            <v>AC47771100</v>
          </cell>
          <cell r="CX77">
            <v>5</v>
          </cell>
          <cell r="CY77">
            <v>4.5999999999999996</v>
          </cell>
          <cell r="CZ77">
            <v>4.1399999999999997</v>
          </cell>
          <cell r="DA77">
            <v>0</v>
          </cell>
          <cell r="DB77">
            <v>4.1399999999999997</v>
          </cell>
          <cell r="DC77" t="str">
            <v>AC47771100</v>
          </cell>
          <cell r="DD77">
            <v>5</v>
          </cell>
          <cell r="DE77">
            <v>4.5999999999999996</v>
          </cell>
          <cell r="DF77">
            <v>4.1399999999999997</v>
          </cell>
          <cell r="DG77">
            <v>0</v>
          </cell>
          <cell r="DH77">
            <v>4.1399999999999997</v>
          </cell>
          <cell r="DI77" t="str">
            <v>AC47771100</v>
          </cell>
          <cell r="DJ77">
            <v>5</v>
          </cell>
          <cell r="DK77">
            <v>4.5999999999999996</v>
          </cell>
          <cell r="DL77">
            <v>4.1399999999999997</v>
          </cell>
        </row>
        <row r="78">
          <cell r="B78" t="str">
            <v>0038-3</v>
          </cell>
          <cell r="C78" t="str">
            <v>ALFUZOSIN (HCL) (*)</v>
          </cell>
          <cell r="D78" t="str">
            <v>10 MG</v>
          </cell>
          <cell r="E78" t="str">
            <v xml:space="preserve"> </v>
          </cell>
          <cell r="F78" t="str">
            <v>TAB</v>
          </cell>
          <cell r="G78" t="str">
            <v>是</v>
          </cell>
          <cell r="H78" t="str">
            <v>AZOSIN TABLETS 10MG</v>
          </cell>
          <cell r="I78" t="str">
            <v>暢利順持續性藥效錠</v>
          </cell>
          <cell r="J78" t="str">
            <v>1000</v>
          </cell>
          <cell r="K78" t="str">
            <v>生達二廠</v>
          </cell>
          <cell r="L78" t="str">
            <v>衛署藥製字第049905號</v>
          </cell>
          <cell r="N78">
            <v>356135</v>
          </cell>
          <cell r="O78" t="str">
            <v>AB49905100</v>
          </cell>
          <cell r="P78">
            <v>5.8</v>
          </cell>
          <cell r="Q78">
            <v>5.51</v>
          </cell>
          <cell r="R78">
            <v>4.5999999999999996</v>
          </cell>
          <cell r="S78" t="str">
            <v>否</v>
          </cell>
          <cell r="T78">
            <v>0</v>
          </cell>
          <cell r="U78">
            <v>4.5999999999999996</v>
          </cell>
          <cell r="V78">
            <v>6080</v>
          </cell>
          <cell r="W78" t="str">
            <v>0057</v>
          </cell>
          <cell r="X78" t="str">
            <v>71122503</v>
          </cell>
          <cell r="Y78" t="str">
            <v>生達化學製藥股份有限公司</v>
          </cell>
          <cell r="Z78" t="str">
            <v>06-6361516</v>
          </cell>
          <cell r="AA78" t="str">
            <v>8210</v>
          </cell>
          <cell r="AB78" t="str">
            <v>06-6334612</v>
          </cell>
          <cell r="AC78" t="str">
            <v>730</v>
          </cell>
          <cell r="AD78" t="str">
            <v>臺南市新營區土庫里土庫6之20號</v>
          </cell>
          <cell r="AE78" t="str">
            <v>謝璧如</v>
          </cell>
          <cell r="AF78" t="str">
            <v>0916265489</v>
          </cell>
          <cell r="AG78" t="str">
            <v>hsieh.piju@standard.com.tw</v>
          </cell>
          <cell r="AJ78" t="str">
            <v>65 國產 Taiwan</v>
          </cell>
          <cell r="AK78" t="str">
            <v>健保</v>
          </cell>
          <cell r="AL78">
            <v>5</v>
          </cell>
          <cell r="AM78">
            <v>16.8</v>
          </cell>
          <cell r="AN78" t="str">
            <v>30.00</v>
          </cell>
          <cell r="BA78" t="str">
            <v>AB49905100</v>
          </cell>
          <cell r="BB78">
            <v>5.4</v>
          </cell>
          <cell r="BC78">
            <v>5.39</v>
          </cell>
          <cell r="BD78">
            <v>4.46</v>
          </cell>
          <cell r="BE78">
            <v>0</v>
          </cell>
          <cell r="BF78">
            <v>4.46</v>
          </cell>
          <cell r="BG78" t="str">
            <v>AB49905100</v>
          </cell>
          <cell r="BH78">
            <v>5.4</v>
          </cell>
          <cell r="BI78">
            <v>5.39</v>
          </cell>
          <cell r="BJ78">
            <v>4.46</v>
          </cell>
          <cell r="BK78">
            <v>0</v>
          </cell>
          <cell r="BL78">
            <v>4.46</v>
          </cell>
          <cell r="BM78" t="str">
            <v>AB49905100</v>
          </cell>
          <cell r="BN78">
            <v>5.4</v>
          </cell>
          <cell r="BO78">
            <v>5.39</v>
          </cell>
          <cell r="BP78">
            <v>4.46</v>
          </cell>
          <cell r="BQ78">
            <v>0</v>
          </cell>
          <cell r="BR78">
            <v>4.46</v>
          </cell>
          <cell r="BS78" t="str">
            <v>AB49905100</v>
          </cell>
          <cell r="BT78">
            <v>5</v>
          </cell>
          <cell r="BU78">
            <v>4.75</v>
          </cell>
          <cell r="BV78">
            <v>3.95</v>
          </cell>
          <cell r="BW78">
            <v>0</v>
          </cell>
          <cell r="BX78">
            <v>3.95</v>
          </cell>
          <cell r="BY78" t="str">
            <v>AB49905100</v>
          </cell>
          <cell r="BZ78">
            <v>5</v>
          </cell>
          <cell r="CA78">
            <v>4.75</v>
          </cell>
          <cell r="CB78">
            <v>3.95</v>
          </cell>
          <cell r="CC78">
            <v>0</v>
          </cell>
          <cell r="CD78">
            <v>3.95</v>
          </cell>
          <cell r="CE78" t="str">
            <v>AB49905100</v>
          </cell>
          <cell r="CF78">
            <v>5</v>
          </cell>
          <cell r="CG78">
            <v>4.75</v>
          </cell>
          <cell r="CH78">
            <v>3.95</v>
          </cell>
          <cell r="CI78">
            <v>0</v>
          </cell>
          <cell r="CJ78">
            <v>3.95</v>
          </cell>
          <cell r="CK78" t="str">
            <v>AB49905100</v>
          </cell>
          <cell r="CL78">
            <v>5</v>
          </cell>
          <cell r="CM78">
            <v>4.75</v>
          </cell>
          <cell r="CN78">
            <v>3.95</v>
          </cell>
          <cell r="CO78">
            <v>0</v>
          </cell>
          <cell r="CP78">
            <v>3.95</v>
          </cell>
          <cell r="CQ78" t="str">
            <v>AB49905100</v>
          </cell>
          <cell r="CR78">
            <v>5</v>
          </cell>
          <cell r="CS78">
            <v>4.75</v>
          </cell>
          <cell r="CT78">
            <v>3.95</v>
          </cell>
          <cell r="CU78">
            <v>0</v>
          </cell>
          <cell r="CV78">
            <v>3.95</v>
          </cell>
          <cell r="CW78" t="str">
            <v>AB49905100</v>
          </cell>
          <cell r="CX78">
            <v>5</v>
          </cell>
          <cell r="CY78">
            <v>4.75</v>
          </cell>
          <cell r="CZ78">
            <v>3.95</v>
          </cell>
          <cell r="DA78">
            <v>0</v>
          </cell>
          <cell r="DB78">
            <v>3.95</v>
          </cell>
          <cell r="DC78" t="str">
            <v>AB49905100</v>
          </cell>
          <cell r="DD78">
            <v>5</v>
          </cell>
          <cell r="DE78">
            <v>4.75</v>
          </cell>
          <cell r="DF78">
            <v>3.95</v>
          </cell>
          <cell r="DG78">
            <v>0</v>
          </cell>
          <cell r="DH78">
            <v>3.95</v>
          </cell>
          <cell r="DI78" t="str">
            <v>AB49905100</v>
          </cell>
          <cell r="DJ78">
            <v>5</v>
          </cell>
          <cell r="DK78">
            <v>4.75</v>
          </cell>
          <cell r="DL78">
            <v>3.95</v>
          </cell>
        </row>
        <row r="79">
          <cell r="B79" t="str">
            <v>0039-1</v>
          </cell>
          <cell r="C79" t="str">
            <v>ALGINIC ACID+ALUMINUM HYDROXIDE DRIED GEL+MAGNESIUM CARBONATE LIGHT</v>
          </cell>
          <cell r="D79" t="str">
            <v>0.2 GM+0.03 GM+0.04 GM</v>
          </cell>
          <cell r="E79" t="str">
            <v xml:space="preserve"> </v>
          </cell>
          <cell r="F79" t="str">
            <v>TAB</v>
          </cell>
          <cell r="H79" t="str">
            <v>Algitab Chewable Tablets</v>
          </cell>
          <cell r="I79" t="str">
            <v>艾胃逆服咀嚼錠</v>
          </cell>
          <cell r="J79" t="str">
            <v>84</v>
          </cell>
          <cell r="K79" t="str">
            <v>臺灣東洋藥品工業股份有限公司六堵廠</v>
          </cell>
          <cell r="L79" t="str">
            <v>衛署藥製字第031800號</v>
          </cell>
          <cell r="N79">
            <v>1599595</v>
          </cell>
          <cell r="O79" t="str">
            <v>A031800100</v>
          </cell>
          <cell r="P79">
            <v>3.29</v>
          </cell>
          <cell r="Q79">
            <v>3.24</v>
          </cell>
          <cell r="R79">
            <v>3.08</v>
          </cell>
          <cell r="S79" t="str">
            <v>否</v>
          </cell>
          <cell r="T79">
            <v>0</v>
          </cell>
          <cell r="U79">
            <v>3.08</v>
          </cell>
          <cell r="V79">
            <v>37500</v>
          </cell>
          <cell r="W79" t="str">
            <v>0021</v>
          </cell>
          <cell r="X79" t="str">
            <v>11821341</v>
          </cell>
          <cell r="Y79" t="str">
            <v>台灣東洋藥品工業股份有限公司</v>
          </cell>
          <cell r="Z79" t="str">
            <v>02-26525999</v>
          </cell>
          <cell r="AA79" t="str">
            <v>2241</v>
          </cell>
          <cell r="AB79" t="str">
            <v>02-26525988</v>
          </cell>
          <cell r="AC79" t="str">
            <v>115</v>
          </cell>
          <cell r="AD79" t="str">
            <v>臺北市南港區園區街3-1號3樓</v>
          </cell>
          <cell r="AE79" t="str">
            <v>王梓帆</v>
          </cell>
          <cell r="AF79" t="str">
            <v>0939591546</v>
          </cell>
          <cell r="AG79" t="str">
            <v>service@tty.com.tw</v>
          </cell>
          <cell r="AJ79" t="str">
            <v>65 國產 Taiwan</v>
          </cell>
          <cell r="AK79" t="str">
            <v>健保</v>
          </cell>
          <cell r="AL79">
            <v>1.5</v>
          </cell>
          <cell r="AM79">
            <v>5</v>
          </cell>
          <cell r="AN79" t="str">
            <v>等值</v>
          </cell>
          <cell r="BA79" t="str">
            <v>A031800100</v>
          </cell>
          <cell r="BB79">
            <v>3.29</v>
          </cell>
          <cell r="BC79">
            <v>3.24</v>
          </cell>
          <cell r="BD79">
            <v>3.08</v>
          </cell>
          <cell r="BE79">
            <v>0</v>
          </cell>
          <cell r="BF79">
            <v>3.08</v>
          </cell>
          <cell r="BG79" t="str">
            <v>A031800100</v>
          </cell>
          <cell r="BH79">
            <v>3.29</v>
          </cell>
          <cell r="BI79">
            <v>3.24</v>
          </cell>
          <cell r="BJ79">
            <v>3.08</v>
          </cell>
          <cell r="BK79">
            <v>0</v>
          </cell>
          <cell r="BL79">
            <v>3.08</v>
          </cell>
          <cell r="BM79" t="str">
            <v>A031800100</v>
          </cell>
          <cell r="BN79">
            <v>3.29</v>
          </cell>
          <cell r="BO79">
            <v>3.24</v>
          </cell>
          <cell r="BP79">
            <v>3.08</v>
          </cell>
          <cell r="BQ79">
            <v>0</v>
          </cell>
          <cell r="BR79">
            <v>3.08</v>
          </cell>
          <cell r="BS79" t="str">
            <v>A031800100</v>
          </cell>
          <cell r="BT79">
            <v>3.29</v>
          </cell>
          <cell r="BU79">
            <v>3.24</v>
          </cell>
          <cell r="BV79">
            <v>3.08</v>
          </cell>
          <cell r="BW79">
            <v>0</v>
          </cell>
          <cell r="BX79">
            <v>3.08</v>
          </cell>
          <cell r="BY79" t="str">
            <v>A031800100</v>
          </cell>
          <cell r="BZ79">
            <v>3.29</v>
          </cell>
          <cell r="CA79">
            <v>3.24</v>
          </cell>
          <cell r="CB79">
            <v>3.08</v>
          </cell>
          <cell r="CC79">
            <v>0</v>
          </cell>
          <cell r="CD79">
            <v>3.08</v>
          </cell>
          <cell r="CE79" t="str">
            <v>A031800100</v>
          </cell>
          <cell r="CF79">
            <v>3.29</v>
          </cell>
          <cell r="CG79">
            <v>3.24</v>
          </cell>
          <cell r="CH79">
            <v>3.08</v>
          </cell>
          <cell r="CI79">
            <v>0</v>
          </cell>
          <cell r="CJ79">
            <v>3.08</v>
          </cell>
          <cell r="CK79" t="str">
            <v>A031800100</v>
          </cell>
          <cell r="CL79">
            <v>3.29</v>
          </cell>
          <cell r="CM79">
            <v>3.24</v>
          </cell>
          <cell r="CN79">
            <v>3.08</v>
          </cell>
          <cell r="CO79">
            <v>0</v>
          </cell>
          <cell r="CP79">
            <v>3.08</v>
          </cell>
          <cell r="CQ79" t="str">
            <v>A031800100</v>
          </cell>
          <cell r="CR79">
            <v>3.29</v>
          </cell>
          <cell r="CS79">
            <v>3.24</v>
          </cell>
          <cell r="CT79">
            <v>3.08</v>
          </cell>
          <cell r="CU79">
            <v>0</v>
          </cell>
          <cell r="CV79">
            <v>3.08</v>
          </cell>
          <cell r="CW79" t="str">
            <v>A031800100</v>
          </cell>
          <cell r="CX79">
            <v>3.29</v>
          </cell>
          <cell r="CY79">
            <v>3.24</v>
          </cell>
          <cell r="CZ79">
            <v>3.08</v>
          </cell>
          <cell r="DA79">
            <v>0</v>
          </cell>
          <cell r="DB79">
            <v>3.08</v>
          </cell>
          <cell r="DC79" t="str">
            <v>A031800100</v>
          </cell>
          <cell r="DD79">
            <v>3.29</v>
          </cell>
          <cell r="DE79">
            <v>3.24</v>
          </cell>
          <cell r="DF79">
            <v>3.08</v>
          </cell>
          <cell r="DG79">
            <v>0</v>
          </cell>
          <cell r="DH79">
            <v>3.08</v>
          </cell>
          <cell r="DI79" t="str">
            <v>A031800100</v>
          </cell>
          <cell r="DJ79">
            <v>3.29</v>
          </cell>
          <cell r="DK79">
            <v>3.24</v>
          </cell>
          <cell r="DL79">
            <v>3.08</v>
          </cell>
        </row>
        <row r="80">
          <cell r="B80" t="str">
            <v>0040-1</v>
          </cell>
          <cell r="C80" t="str">
            <v>ALIROCUMAB</v>
          </cell>
          <cell r="D80" t="str">
            <v>75 MG/ML</v>
          </cell>
          <cell r="E80" t="str">
            <v>1 ML</v>
          </cell>
          <cell r="F80" t="str">
            <v>SYRINGE</v>
          </cell>
          <cell r="H80" t="str">
            <v>Praluent solution for injection 75mg</v>
          </cell>
          <cell r="I80" t="str">
            <v>保脂通注射劑75毫克</v>
          </cell>
          <cell r="J80" t="str">
            <v>1</v>
          </cell>
          <cell r="K80" t="str">
            <v>Sanofi Winthrop Industrie</v>
          </cell>
          <cell r="L80" t="str">
            <v>衛部菌疫輸字第001037號</v>
          </cell>
          <cell r="N80">
            <v>605</v>
          </cell>
          <cell r="O80" t="str">
            <v>KC01037209</v>
          </cell>
          <cell r="P80">
            <v>4588</v>
          </cell>
          <cell r="Q80">
            <v>4358.6000000000004</v>
          </cell>
          <cell r="R80">
            <v>4140.67</v>
          </cell>
          <cell r="S80" t="str">
            <v>否</v>
          </cell>
          <cell r="T80">
            <v>0</v>
          </cell>
          <cell r="U80">
            <v>4140.67</v>
          </cell>
          <cell r="V80">
            <v>27</v>
          </cell>
          <cell r="W80" t="str">
            <v>0177</v>
          </cell>
          <cell r="X80" t="str">
            <v>70824858</v>
          </cell>
          <cell r="Y80" t="str">
            <v>台灣大昌華嘉股份有限公司</v>
          </cell>
          <cell r="Z80" t="str">
            <v>02-87526666</v>
          </cell>
          <cell r="AA80" t="str">
            <v>7576</v>
          </cell>
          <cell r="AB80" t="str">
            <v>02-87526100</v>
          </cell>
          <cell r="AC80" t="str">
            <v>114</v>
          </cell>
          <cell r="AD80" t="str">
            <v>臺北市內湖區堤頂大道2段407巷20弄1、3、5、7號10樓，及407巷22、24、26號10樓及407巷22號10樓之1</v>
          </cell>
          <cell r="AE80" t="str">
            <v>林小姐</v>
          </cell>
          <cell r="AF80" t="str">
            <v>0912745896</v>
          </cell>
          <cell r="AG80" t="str">
            <v>order.cs@dksh.com</v>
          </cell>
          <cell r="AJ80" t="str">
            <v>15 法國 France</v>
          </cell>
          <cell r="AK80" t="str">
            <v>健保</v>
          </cell>
          <cell r="AL80">
            <v>5</v>
          </cell>
          <cell r="AM80">
            <v>5</v>
          </cell>
          <cell r="AN80" t="str">
            <v>50.00</v>
          </cell>
          <cell r="BA80" t="str">
            <v>KC01037209</v>
          </cell>
          <cell r="BB80">
            <v>4588</v>
          </cell>
          <cell r="BC80">
            <v>4358.6000000000004</v>
          </cell>
          <cell r="BD80">
            <v>4140.67</v>
          </cell>
          <cell r="BE80">
            <v>0</v>
          </cell>
          <cell r="BF80">
            <v>4140.67</v>
          </cell>
          <cell r="BG80" t="str">
            <v>KC01037209</v>
          </cell>
          <cell r="BH80">
            <v>4588</v>
          </cell>
          <cell r="BI80">
            <v>4358.6000000000004</v>
          </cell>
          <cell r="BJ80">
            <v>4140.67</v>
          </cell>
          <cell r="BK80">
            <v>0</v>
          </cell>
          <cell r="BL80">
            <v>4140.67</v>
          </cell>
          <cell r="BM80" t="str">
            <v>KC01037209</v>
          </cell>
          <cell r="BN80">
            <v>4588</v>
          </cell>
          <cell r="BO80">
            <v>4358.6000000000004</v>
          </cell>
          <cell r="BP80">
            <v>4140.67</v>
          </cell>
          <cell r="BQ80">
            <v>0</v>
          </cell>
          <cell r="BR80">
            <v>4140.67</v>
          </cell>
          <cell r="BS80" t="str">
            <v>KC01037209</v>
          </cell>
          <cell r="BT80">
            <v>4588</v>
          </cell>
          <cell r="BU80">
            <v>4358.6000000000004</v>
          </cell>
          <cell r="BV80">
            <v>4140.67</v>
          </cell>
          <cell r="BW80">
            <v>0</v>
          </cell>
          <cell r="BX80">
            <v>4140.67</v>
          </cell>
          <cell r="BY80" t="str">
            <v>KC01037209</v>
          </cell>
          <cell r="BZ80">
            <v>4588</v>
          </cell>
          <cell r="CA80">
            <v>4358.6000000000004</v>
          </cell>
          <cell r="CB80">
            <v>4140.67</v>
          </cell>
          <cell r="CC80">
            <v>0</v>
          </cell>
          <cell r="CD80">
            <v>4140.67</v>
          </cell>
          <cell r="CE80" t="str">
            <v>KC01037209</v>
          </cell>
          <cell r="CF80">
            <v>4588</v>
          </cell>
          <cell r="CG80">
            <v>4358.6000000000004</v>
          </cell>
          <cell r="CH80">
            <v>4140.67</v>
          </cell>
          <cell r="CI80">
            <v>0</v>
          </cell>
          <cell r="CJ80">
            <v>4140.67</v>
          </cell>
          <cell r="CK80" t="str">
            <v>KC01037209</v>
          </cell>
          <cell r="CL80">
            <v>4588</v>
          </cell>
          <cell r="CM80">
            <v>4358.6000000000004</v>
          </cell>
          <cell r="CN80">
            <v>4140.67</v>
          </cell>
          <cell r="CO80">
            <v>0</v>
          </cell>
          <cell r="CP80">
            <v>4140.67</v>
          </cell>
          <cell r="CQ80" t="str">
            <v>KC01037209</v>
          </cell>
          <cell r="CR80">
            <v>4588</v>
          </cell>
          <cell r="CS80">
            <v>4358.6000000000004</v>
          </cell>
          <cell r="CT80">
            <v>4140.67</v>
          </cell>
          <cell r="CU80">
            <v>0</v>
          </cell>
          <cell r="CV80">
            <v>4140.67</v>
          </cell>
          <cell r="CW80" t="str">
            <v>KC01037209</v>
          </cell>
          <cell r="CX80">
            <v>4588</v>
          </cell>
          <cell r="CY80">
            <v>4358.6000000000004</v>
          </cell>
          <cell r="CZ80">
            <v>4140.67</v>
          </cell>
          <cell r="DA80">
            <v>0</v>
          </cell>
          <cell r="DB80">
            <v>4140.67</v>
          </cell>
          <cell r="DC80" t="str">
            <v>KC01037209</v>
          </cell>
          <cell r="DD80">
            <v>4588</v>
          </cell>
          <cell r="DE80">
            <v>4358.6000000000004</v>
          </cell>
          <cell r="DF80">
            <v>4140.67</v>
          </cell>
          <cell r="DG80">
            <v>0</v>
          </cell>
          <cell r="DH80">
            <v>4140.67</v>
          </cell>
          <cell r="DI80" t="str">
            <v>KC01037209</v>
          </cell>
          <cell r="DJ80">
            <v>4588</v>
          </cell>
          <cell r="DK80">
            <v>4358.6000000000004</v>
          </cell>
          <cell r="DL80">
            <v>4140.67</v>
          </cell>
        </row>
        <row r="81">
          <cell r="B81" t="str">
            <v>0041-1</v>
          </cell>
          <cell r="C81" t="str">
            <v>ALLOPURINOL</v>
          </cell>
          <cell r="D81" t="str">
            <v>100 MG</v>
          </cell>
          <cell r="E81" t="str">
            <v xml:space="preserve"> </v>
          </cell>
          <cell r="F81" t="str">
            <v>TAB</v>
          </cell>
          <cell r="H81" t="str">
            <v>SYNORID TABLETS 100MG</v>
          </cell>
          <cell r="I81" t="str">
            <v>欣律錠100毫克</v>
          </cell>
          <cell r="J81" t="str">
            <v>500</v>
          </cell>
          <cell r="K81" t="str">
            <v>健喬信元醫藥生技股份有限公司健喬廠</v>
          </cell>
          <cell r="L81" t="str">
            <v>衛署藥製字第040106號</v>
          </cell>
          <cell r="N81">
            <v>628996</v>
          </cell>
          <cell r="O81" t="str">
            <v>AC401061G0</v>
          </cell>
          <cell r="P81">
            <v>2</v>
          </cell>
          <cell r="Q81">
            <v>1.6</v>
          </cell>
          <cell r="R81">
            <v>0.61</v>
          </cell>
          <cell r="S81" t="str">
            <v>契約價格</v>
          </cell>
          <cell r="T81">
            <v>0.05</v>
          </cell>
          <cell r="U81">
            <v>0.56000000000000005</v>
          </cell>
          <cell r="V81">
            <v>20400</v>
          </cell>
          <cell r="W81" t="str">
            <v>0173</v>
          </cell>
          <cell r="X81" t="str">
            <v>50858226</v>
          </cell>
          <cell r="Y81" t="str">
            <v>萬海藥業股份有限公司</v>
          </cell>
          <cell r="Z81" t="str">
            <v>02-87978567</v>
          </cell>
          <cell r="AA81" t="str">
            <v>250</v>
          </cell>
          <cell r="AB81" t="str">
            <v>02-87978568</v>
          </cell>
          <cell r="AC81" t="str">
            <v>115</v>
          </cell>
          <cell r="AD81" t="str">
            <v>臺北市內湖區港墘路82巷7弄13號1樓</v>
          </cell>
          <cell r="AE81" t="str">
            <v>范寶蘭</v>
          </cell>
          <cell r="AF81" t="str">
            <v>0926765991</v>
          </cell>
          <cell r="AG81" t="str">
            <v>megasa@megapharm.com.tw</v>
          </cell>
          <cell r="AJ81" t="str">
            <v>65 國產 Taiwan</v>
          </cell>
          <cell r="AK81" t="str">
            <v>健保</v>
          </cell>
          <cell r="AL81">
            <v>20</v>
          </cell>
          <cell r="AM81">
            <v>62</v>
          </cell>
          <cell r="AN81" t="str">
            <v>等比</v>
          </cell>
          <cell r="BA81" t="str">
            <v>AC401061G0</v>
          </cell>
          <cell r="BB81">
            <v>2</v>
          </cell>
          <cell r="BC81">
            <v>1.6</v>
          </cell>
          <cell r="BD81">
            <v>0.61</v>
          </cell>
          <cell r="BE81">
            <v>0.05</v>
          </cell>
          <cell r="BF81">
            <v>0.56000000000000005</v>
          </cell>
          <cell r="BG81" t="str">
            <v>AC401061G0</v>
          </cell>
          <cell r="BH81">
            <v>2</v>
          </cell>
          <cell r="BI81">
            <v>1.6</v>
          </cell>
          <cell r="BJ81">
            <v>0.61</v>
          </cell>
          <cell r="BK81">
            <v>0.05</v>
          </cell>
          <cell r="BL81">
            <v>0.56000000000000005</v>
          </cell>
          <cell r="BM81" t="str">
            <v>AC401061G0</v>
          </cell>
          <cell r="BN81">
            <v>2</v>
          </cell>
          <cell r="BO81">
            <v>1.6</v>
          </cell>
          <cell r="BP81">
            <v>0.61</v>
          </cell>
          <cell r="BQ81">
            <v>0.05</v>
          </cell>
          <cell r="BR81">
            <v>0.56000000000000005</v>
          </cell>
          <cell r="BS81" t="str">
            <v>AC401061G0</v>
          </cell>
          <cell r="BT81">
            <v>2</v>
          </cell>
          <cell r="BU81">
            <v>1.6</v>
          </cell>
          <cell r="BV81">
            <v>0.61</v>
          </cell>
          <cell r="BW81">
            <v>0.05</v>
          </cell>
          <cell r="BX81">
            <v>0.56000000000000005</v>
          </cell>
          <cell r="BY81" t="str">
            <v>AC401061G0</v>
          </cell>
          <cell r="BZ81">
            <v>2</v>
          </cell>
          <cell r="CA81">
            <v>1.6</v>
          </cell>
          <cell r="CB81">
            <v>0.61</v>
          </cell>
          <cell r="CC81">
            <v>0.05</v>
          </cell>
          <cell r="CD81">
            <v>0.56000000000000005</v>
          </cell>
          <cell r="CE81" t="str">
            <v>AC401061G0</v>
          </cell>
          <cell r="CF81">
            <v>2</v>
          </cell>
          <cell r="CG81">
            <v>1.6</v>
          </cell>
          <cell r="CH81">
            <v>0.61</v>
          </cell>
          <cell r="CI81">
            <v>0.05</v>
          </cell>
          <cell r="CJ81">
            <v>0.56000000000000005</v>
          </cell>
          <cell r="CK81" t="str">
            <v>AC401061G0</v>
          </cell>
          <cell r="CL81">
            <v>2</v>
          </cell>
          <cell r="CM81">
            <v>1.6</v>
          </cell>
          <cell r="CN81">
            <v>0.61</v>
          </cell>
          <cell r="CO81">
            <v>0.05</v>
          </cell>
          <cell r="CP81">
            <v>0.56000000000000005</v>
          </cell>
          <cell r="CQ81" t="str">
            <v>AC401061G0</v>
          </cell>
          <cell r="CR81">
            <v>2</v>
          </cell>
          <cell r="CS81">
            <v>1.6</v>
          </cell>
          <cell r="CT81">
            <v>0.61</v>
          </cell>
          <cell r="CU81">
            <v>0.05</v>
          </cell>
          <cell r="CV81">
            <v>0.56000000000000005</v>
          </cell>
          <cell r="CW81" t="str">
            <v>AC401061G0</v>
          </cell>
          <cell r="CX81">
            <v>2</v>
          </cell>
          <cell r="CY81">
            <v>1.6</v>
          </cell>
          <cell r="CZ81">
            <v>0.61</v>
          </cell>
          <cell r="DA81">
            <v>0.05</v>
          </cell>
          <cell r="DB81">
            <v>0.56000000000000005</v>
          </cell>
          <cell r="DC81" t="str">
            <v>AC401061G0</v>
          </cell>
          <cell r="DD81">
            <v>2</v>
          </cell>
          <cell r="DE81">
            <v>1.6</v>
          </cell>
          <cell r="DF81">
            <v>0.61</v>
          </cell>
          <cell r="DG81">
            <v>0.05</v>
          </cell>
          <cell r="DH81">
            <v>0.56000000000000005</v>
          </cell>
          <cell r="DI81" t="str">
            <v>AC401061G0</v>
          </cell>
          <cell r="DJ81">
            <v>2</v>
          </cell>
          <cell r="DK81">
            <v>1.6</v>
          </cell>
          <cell r="DL81">
            <v>0.61</v>
          </cell>
        </row>
        <row r="82">
          <cell r="B82" t="str">
            <v>0041-2</v>
          </cell>
          <cell r="C82" t="str">
            <v>ALLOPURINOL</v>
          </cell>
          <cell r="D82" t="str">
            <v>100 MG</v>
          </cell>
          <cell r="E82" t="str">
            <v xml:space="preserve"> </v>
          </cell>
          <cell r="F82" t="str">
            <v>TAB</v>
          </cell>
          <cell r="H82" t="str">
            <v>ALLOPURINOL TABLETS "YUNG SHIN"</v>
          </cell>
          <cell r="I82" t="str">
            <v>"永信"安樂普利諾錠</v>
          </cell>
          <cell r="J82" t="str">
            <v>1000</v>
          </cell>
          <cell r="K82" t="str">
            <v>永信藥品工業股份有限公司台中幼獅廠</v>
          </cell>
          <cell r="L82" t="str">
            <v>衛署藥製字第014228號</v>
          </cell>
          <cell r="N82">
            <v>628996</v>
          </cell>
          <cell r="O82" t="str">
            <v>AC142281G0</v>
          </cell>
          <cell r="P82">
            <v>2</v>
          </cell>
          <cell r="Q82">
            <v>1.44</v>
          </cell>
          <cell r="R82">
            <v>1.03</v>
          </cell>
          <cell r="S82" t="str">
            <v>契約價格</v>
          </cell>
          <cell r="T82">
            <v>0.04</v>
          </cell>
          <cell r="U82">
            <v>0.99</v>
          </cell>
          <cell r="V82">
            <v>20400</v>
          </cell>
          <cell r="W82" t="str">
            <v>0018</v>
          </cell>
          <cell r="X82" t="str">
            <v>56065601</v>
          </cell>
          <cell r="Y82" t="str">
            <v>永信藥品工業股份有限公司</v>
          </cell>
          <cell r="Z82" t="str">
            <v>04-26875100</v>
          </cell>
          <cell r="AA82" t="str">
            <v>570</v>
          </cell>
          <cell r="AB82" t="str">
            <v>04-26860456</v>
          </cell>
          <cell r="AC82" t="str">
            <v>437</v>
          </cell>
          <cell r="AD82" t="str">
            <v>臺中市大甲區中山路一段1191號</v>
          </cell>
          <cell r="AE82" t="str">
            <v>蔡佩青</v>
          </cell>
          <cell r="AF82" t="str">
            <v>0923102832</v>
          </cell>
          <cell r="AG82" t="str">
            <v>u51793@yungshingroup.com</v>
          </cell>
          <cell r="AJ82" t="str">
            <v>65 國產 Taiwan</v>
          </cell>
          <cell r="AK82" t="str">
            <v>健保</v>
          </cell>
          <cell r="AL82">
            <v>28.2</v>
          </cell>
          <cell r="AM82">
            <v>28.2</v>
          </cell>
          <cell r="AN82" t="str">
            <v>等值</v>
          </cell>
          <cell r="BA82" t="str">
            <v>AC142281G0</v>
          </cell>
          <cell r="BB82">
            <v>2</v>
          </cell>
          <cell r="BC82">
            <v>1.44</v>
          </cell>
          <cell r="BD82">
            <v>1.03</v>
          </cell>
          <cell r="BE82">
            <v>0.04</v>
          </cell>
          <cell r="BF82">
            <v>0.99</v>
          </cell>
          <cell r="BG82" t="str">
            <v>AC142281G0</v>
          </cell>
          <cell r="BH82">
            <v>2</v>
          </cell>
          <cell r="BI82">
            <v>1.44</v>
          </cell>
          <cell r="BJ82">
            <v>1.03</v>
          </cell>
          <cell r="BK82">
            <v>0.04</v>
          </cell>
          <cell r="BL82">
            <v>0.99</v>
          </cell>
          <cell r="BM82" t="str">
            <v>AC142281G0</v>
          </cell>
          <cell r="BN82">
            <v>2</v>
          </cell>
          <cell r="BO82">
            <v>1.44</v>
          </cell>
          <cell r="BP82">
            <v>1.03</v>
          </cell>
          <cell r="BQ82">
            <v>0.04</v>
          </cell>
          <cell r="BR82">
            <v>0.99</v>
          </cell>
          <cell r="BS82" t="str">
            <v>AC142281G0</v>
          </cell>
          <cell r="BT82">
            <v>2</v>
          </cell>
          <cell r="BU82">
            <v>1.44</v>
          </cell>
          <cell r="BV82">
            <v>1.03</v>
          </cell>
          <cell r="BW82">
            <v>0.04</v>
          </cell>
          <cell r="BX82">
            <v>0.99</v>
          </cell>
          <cell r="BY82" t="str">
            <v>AC142281G0</v>
          </cell>
          <cell r="BZ82">
            <v>2</v>
          </cell>
          <cell r="CA82">
            <v>1.44</v>
          </cell>
          <cell r="CB82">
            <v>1.03</v>
          </cell>
          <cell r="CC82">
            <v>0.04</v>
          </cell>
          <cell r="CD82">
            <v>0.99</v>
          </cell>
          <cell r="CE82" t="str">
            <v>AC142281G0</v>
          </cell>
          <cell r="CF82">
            <v>2</v>
          </cell>
          <cell r="CG82">
            <v>1.44</v>
          </cell>
          <cell r="CH82">
            <v>1.03</v>
          </cell>
          <cell r="CI82">
            <v>0.04</v>
          </cell>
          <cell r="CJ82">
            <v>0.99</v>
          </cell>
          <cell r="CK82" t="str">
            <v>AC142281G0</v>
          </cell>
          <cell r="CL82">
            <v>2</v>
          </cell>
          <cell r="CM82">
            <v>1.44</v>
          </cell>
          <cell r="CN82">
            <v>1.03</v>
          </cell>
          <cell r="CO82">
            <v>0.04</v>
          </cell>
          <cell r="CP82">
            <v>0.99</v>
          </cell>
          <cell r="CQ82" t="str">
            <v>AC142281G0</v>
          </cell>
          <cell r="CR82">
            <v>2</v>
          </cell>
          <cell r="CS82">
            <v>1.44</v>
          </cell>
          <cell r="CT82">
            <v>1.03</v>
          </cell>
          <cell r="CU82">
            <v>0.04</v>
          </cell>
          <cell r="CV82">
            <v>0.99</v>
          </cell>
          <cell r="CW82" t="str">
            <v>AC142281G0</v>
          </cell>
          <cell r="CX82">
            <v>2</v>
          </cell>
          <cell r="CY82">
            <v>1.44</v>
          </cell>
          <cell r="CZ82">
            <v>1.03</v>
          </cell>
          <cell r="DA82">
            <v>0.04</v>
          </cell>
          <cell r="DB82">
            <v>0.99</v>
          </cell>
          <cell r="DC82" t="str">
            <v>AC142281G0</v>
          </cell>
          <cell r="DD82">
            <v>2</v>
          </cell>
          <cell r="DE82">
            <v>1.44</v>
          </cell>
          <cell r="DF82">
            <v>1.03</v>
          </cell>
          <cell r="DG82">
            <v>0.04</v>
          </cell>
          <cell r="DH82">
            <v>0.99</v>
          </cell>
          <cell r="DI82" t="str">
            <v>AC142281G0</v>
          </cell>
          <cell r="DJ82">
            <v>2</v>
          </cell>
          <cell r="DK82">
            <v>1.44</v>
          </cell>
          <cell r="DL82">
            <v>1.03</v>
          </cell>
        </row>
        <row r="83">
          <cell r="B83" t="str">
            <v>0041-3</v>
          </cell>
          <cell r="C83" t="str">
            <v>ALLOPURINOL</v>
          </cell>
          <cell r="D83" t="str">
            <v>100 MG</v>
          </cell>
          <cell r="E83" t="str">
            <v xml:space="preserve"> </v>
          </cell>
          <cell r="F83" t="str">
            <v>TAB</v>
          </cell>
          <cell r="H83" t="str">
            <v>ALLOPURINOL TABLETS  100MG</v>
          </cell>
          <cell r="I83" t="str">
            <v>安樂普諾錠</v>
          </cell>
          <cell r="J83" t="str">
            <v>1000</v>
          </cell>
          <cell r="K83" t="str">
            <v>生達</v>
          </cell>
          <cell r="L83" t="str">
            <v>衛署藥製字第014154號</v>
          </cell>
          <cell r="N83">
            <v>628996</v>
          </cell>
          <cell r="O83" t="str">
            <v>AB141541G0</v>
          </cell>
          <cell r="P83">
            <v>2</v>
          </cell>
          <cell r="Q83">
            <v>1.2</v>
          </cell>
          <cell r="R83">
            <v>0.78</v>
          </cell>
          <cell r="S83" t="str">
            <v>否</v>
          </cell>
          <cell r="T83">
            <v>0</v>
          </cell>
          <cell r="U83">
            <v>0.78</v>
          </cell>
          <cell r="V83">
            <v>20400</v>
          </cell>
          <cell r="W83" t="str">
            <v>0057</v>
          </cell>
          <cell r="X83" t="str">
            <v>71122503</v>
          </cell>
          <cell r="Y83" t="str">
            <v>生達化學製藥股份有限公司</v>
          </cell>
          <cell r="Z83" t="str">
            <v>06-6361516</v>
          </cell>
          <cell r="AA83" t="str">
            <v>8210</v>
          </cell>
          <cell r="AB83" t="str">
            <v>06-6334612</v>
          </cell>
          <cell r="AC83" t="str">
            <v>730</v>
          </cell>
          <cell r="AD83" t="str">
            <v>臺南市新營區土庫里土庫6之20號</v>
          </cell>
          <cell r="AE83" t="str">
            <v>謝璧如</v>
          </cell>
          <cell r="AF83" t="str">
            <v>0916265489</v>
          </cell>
          <cell r="AG83" t="str">
            <v>hsieh.piju@standard.com.tw</v>
          </cell>
          <cell r="AJ83" t="str">
            <v>65 國產 Taiwan</v>
          </cell>
          <cell r="AK83" t="str">
            <v>健保</v>
          </cell>
          <cell r="AL83">
            <v>40</v>
          </cell>
          <cell r="AM83">
            <v>35</v>
          </cell>
          <cell r="AN83" t="str">
            <v>等比</v>
          </cell>
          <cell r="BA83" t="str">
            <v>AB141541G0</v>
          </cell>
          <cell r="BB83">
            <v>2</v>
          </cell>
          <cell r="BC83">
            <v>1.2</v>
          </cell>
          <cell r="BD83">
            <v>0.78</v>
          </cell>
          <cell r="BE83">
            <v>0</v>
          </cell>
          <cell r="BF83">
            <v>0.78</v>
          </cell>
          <cell r="BG83" t="str">
            <v>AB141541G0</v>
          </cell>
          <cell r="BH83">
            <v>2</v>
          </cell>
          <cell r="BI83">
            <v>1.2</v>
          </cell>
          <cell r="BJ83">
            <v>0.78</v>
          </cell>
          <cell r="BK83">
            <v>0</v>
          </cell>
          <cell r="BL83">
            <v>0.78</v>
          </cell>
          <cell r="BM83" t="str">
            <v>AB141541G0</v>
          </cell>
          <cell r="BN83">
            <v>2</v>
          </cell>
          <cell r="BO83">
            <v>1.2</v>
          </cell>
          <cell r="BP83">
            <v>0.78</v>
          </cell>
          <cell r="BQ83">
            <v>0</v>
          </cell>
          <cell r="BR83">
            <v>0.78</v>
          </cell>
          <cell r="BS83" t="str">
            <v>AB141541G0</v>
          </cell>
          <cell r="BT83">
            <v>2</v>
          </cell>
          <cell r="BU83">
            <v>1.2</v>
          </cell>
          <cell r="BV83">
            <v>0.78</v>
          </cell>
          <cell r="BW83">
            <v>0</v>
          </cell>
          <cell r="BX83">
            <v>0.78</v>
          </cell>
          <cell r="BY83" t="str">
            <v>AB141541G0</v>
          </cell>
          <cell r="BZ83">
            <v>2</v>
          </cell>
          <cell r="CA83">
            <v>1.2</v>
          </cell>
          <cell r="CB83">
            <v>0.78</v>
          </cell>
          <cell r="CC83">
            <v>0</v>
          </cell>
          <cell r="CD83">
            <v>0.78</v>
          </cell>
          <cell r="CE83" t="str">
            <v>AB141541G0</v>
          </cell>
          <cell r="CF83">
            <v>2</v>
          </cell>
          <cell r="CG83">
            <v>1.2</v>
          </cell>
          <cell r="CH83">
            <v>0.78</v>
          </cell>
          <cell r="CI83">
            <v>0</v>
          </cell>
          <cell r="CJ83">
            <v>0.78</v>
          </cell>
          <cell r="CK83" t="str">
            <v>AB141541G0</v>
          </cell>
          <cell r="CL83">
            <v>2</v>
          </cell>
          <cell r="CM83">
            <v>1.2</v>
          </cell>
          <cell r="CN83">
            <v>0.78</v>
          </cell>
          <cell r="CO83">
            <v>0</v>
          </cell>
          <cell r="CP83">
            <v>0.78</v>
          </cell>
          <cell r="CQ83" t="str">
            <v>AB141541G0</v>
          </cell>
          <cell r="CR83">
            <v>2</v>
          </cell>
          <cell r="CS83">
            <v>1.2</v>
          </cell>
          <cell r="CT83">
            <v>0.78</v>
          </cell>
          <cell r="CU83">
            <v>0</v>
          </cell>
          <cell r="CV83">
            <v>0.78</v>
          </cell>
          <cell r="CW83" t="str">
            <v>AB141541G0</v>
          </cell>
          <cell r="CX83">
            <v>2</v>
          </cell>
          <cell r="CY83">
            <v>1.2</v>
          </cell>
          <cell r="CZ83">
            <v>0.78</v>
          </cell>
          <cell r="DA83">
            <v>0</v>
          </cell>
          <cell r="DB83">
            <v>0.78</v>
          </cell>
          <cell r="DC83" t="str">
            <v>AB141541G0</v>
          </cell>
          <cell r="DD83">
            <v>2</v>
          </cell>
          <cell r="DE83">
            <v>1.2</v>
          </cell>
          <cell r="DF83">
            <v>0.78</v>
          </cell>
          <cell r="DG83">
            <v>0</v>
          </cell>
          <cell r="DH83">
            <v>0.78</v>
          </cell>
          <cell r="DI83" t="str">
            <v>AB141541G0</v>
          </cell>
          <cell r="DJ83">
            <v>2</v>
          </cell>
          <cell r="DK83">
            <v>1.2</v>
          </cell>
          <cell r="DL83">
            <v>0.78</v>
          </cell>
        </row>
        <row r="84">
          <cell r="B84" t="str">
            <v>0042-1</v>
          </cell>
          <cell r="C84" t="str">
            <v>ALOGLIPTIN</v>
          </cell>
          <cell r="D84" t="str">
            <v>25 MG</v>
          </cell>
          <cell r="E84" t="str">
            <v xml:space="preserve"> </v>
          </cell>
          <cell r="F84" t="str">
            <v>TAB</v>
          </cell>
          <cell r="H84" t="str">
            <v>NESINA Tablets 25mg</v>
          </cell>
          <cell r="I84" t="str">
            <v>耐釋糖膜衣錠25毫克</v>
          </cell>
          <cell r="J84" t="str">
            <v>28</v>
          </cell>
          <cell r="K84" t="str">
            <v>Takeda Ireland Limited</v>
          </cell>
          <cell r="L84" t="str">
            <v>衛部藥輸字第026298號</v>
          </cell>
          <cell r="N84">
            <v>136157</v>
          </cell>
          <cell r="O84" t="str">
            <v>BC26298100</v>
          </cell>
          <cell r="P84">
            <v>18.7</v>
          </cell>
          <cell r="Q84">
            <v>18.510000000000002</v>
          </cell>
          <cell r="R84">
            <v>17.59</v>
          </cell>
          <cell r="S84" t="str">
            <v>否</v>
          </cell>
          <cell r="T84">
            <v>0</v>
          </cell>
          <cell r="U84">
            <v>17.59</v>
          </cell>
          <cell r="V84">
            <v>3540</v>
          </cell>
          <cell r="W84" t="str">
            <v>0175</v>
          </cell>
          <cell r="X84" t="str">
            <v>22853066</v>
          </cell>
          <cell r="Y84" t="str">
            <v>裕利股份有限公司</v>
          </cell>
          <cell r="Z84" t="str">
            <v>02-25700064</v>
          </cell>
          <cell r="AA84" t="str">
            <v>23108</v>
          </cell>
          <cell r="AB84" t="str">
            <v>02-25798587/02-25770849</v>
          </cell>
          <cell r="AC84" t="str">
            <v>105</v>
          </cell>
          <cell r="AD84" t="str">
            <v>臺北市松山區南京東路4段126號10樓、10樓之1至之3</v>
          </cell>
          <cell r="AE84" t="str">
            <v>劉小姐</v>
          </cell>
          <cell r="AF84" t="str">
            <v>0975529293</v>
          </cell>
          <cell r="AG84" t="str">
            <v>haorder@zuelligpharma.com</v>
          </cell>
          <cell r="AJ84" t="str">
            <v>23 愛爾蘭 Ireland</v>
          </cell>
          <cell r="AK84" t="str">
            <v>健保</v>
          </cell>
          <cell r="AL84">
            <v>1</v>
          </cell>
          <cell r="AM84">
            <v>5</v>
          </cell>
          <cell r="AN84" t="str">
            <v>等比</v>
          </cell>
          <cell r="BA84" t="str">
            <v>BC26298100</v>
          </cell>
          <cell r="BB84">
            <v>17.899999999999999</v>
          </cell>
          <cell r="BC84">
            <v>17.72</v>
          </cell>
          <cell r="BD84">
            <v>16.829999999999998</v>
          </cell>
          <cell r="BE84">
            <v>0</v>
          </cell>
          <cell r="BF84">
            <v>16.829999999999998</v>
          </cell>
          <cell r="BG84" t="str">
            <v>BC26298100</v>
          </cell>
          <cell r="BH84">
            <v>17.899999999999999</v>
          </cell>
          <cell r="BI84">
            <v>17.72</v>
          </cell>
          <cell r="BJ84">
            <v>16.829999999999998</v>
          </cell>
          <cell r="BK84">
            <v>0</v>
          </cell>
          <cell r="BL84">
            <v>16.829999999999998</v>
          </cell>
          <cell r="BM84" t="str">
            <v>BC26298100</v>
          </cell>
          <cell r="BN84">
            <v>17.899999999999999</v>
          </cell>
          <cell r="BO84">
            <v>17.72</v>
          </cell>
          <cell r="BP84">
            <v>16.829999999999998</v>
          </cell>
          <cell r="BQ84">
            <v>0</v>
          </cell>
          <cell r="BR84">
            <v>16.829999999999998</v>
          </cell>
          <cell r="BS84" t="str">
            <v>BC26298100</v>
          </cell>
          <cell r="BT84">
            <v>17.100000000000001</v>
          </cell>
          <cell r="BU84">
            <v>16.93</v>
          </cell>
          <cell r="BV84">
            <v>16.079999999999998</v>
          </cell>
          <cell r="BW84">
            <v>0</v>
          </cell>
          <cell r="BX84">
            <v>16.079999999999998</v>
          </cell>
          <cell r="BY84" t="str">
            <v>BC26298100</v>
          </cell>
          <cell r="BZ84">
            <v>17.100000000000001</v>
          </cell>
          <cell r="CA84">
            <v>16.93</v>
          </cell>
          <cell r="CB84">
            <v>16.079999999999998</v>
          </cell>
          <cell r="CC84">
            <v>0</v>
          </cell>
          <cell r="CD84">
            <v>16.079999999999998</v>
          </cell>
          <cell r="CE84" t="str">
            <v>BC26298100</v>
          </cell>
          <cell r="CF84">
            <v>17.100000000000001</v>
          </cell>
          <cell r="CG84">
            <v>16.93</v>
          </cell>
          <cell r="CH84">
            <v>16.079999999999998</v>
          </cell>
          <cell r="CI84">
            <v>0</v>
          </cell>
          <cell r="CJ84">
            <v>16.079999999999998</v>
          </cell>
          <cell r="CK84" t="str">
            <v>BC26298100</v>
          </cell>
          <cell r="CL84">
            <v>17.100000000000001</v>
          </cell>
          <cell r="CM84">
            <v>16.93</v>
          </cell>
          <cell r="CN84">
            <v>16.079999999999998</v>
          </cell>
          <cell r="CO84">
            <v>0</v>
          </cell>
          <cell r="CP84">
            <v>16.079999999999998</v>
          </cell>
          <cell r="CQ84" t="str">
            <v>BC26298100</v>
          </cell>
          <cell r="CR84">
            <v>17.100000000000001</v>
          </cell>
          <cell r="CS84">
            <v>16.93</v>
          </cell>
          <cell r="CT84">
            <v>16.079999999999998</v>
          </cell>
          <cell r="CU84">
            <v>0</v>
          </cell>
          <cell r="CV84">
            <v>16.079999999999998</v>
          </cell>
          <cell r="CW84" t="str">
            <v>BC26298100</v>
          </cell>
          <cell r="CX84">
            <v>17.100000000000001</v>
          </cell>
          <cell r="CY84">
            <v>16.93</v>
          </cell>
          <cell r="CZ84">
            <v>16.079999999999998</v>
          </cell>
          <cell r="DA84">
            <v>0</v>
          </cell>
          <cell r="DB84">
            <v>16.079999999999998</v>
          </cell>
          <cell r="DC84" t="str">
            <v>BC26298100</v>
          </cell>
          <cell r="DD84">
            <v>17.100000000000001</v>
          </cell>
          <cell r="DE84">
            <v>16.93</v>
          </cell>
          <cell r="DF84">
            <v>16.079999999999998</v>
          </cell>
          <cell r="DG84">
            <v>0</v>
          </cell>
          <cell r="DH84">
            <v>16.079999999999998</v>
          </cell>
          <cell r="DI84" t="str">
            <v>BC26298100</v>
          </cell>
          <cell r="DJ84">
            <v>17.100000000000001</v>
          </cell>
          <cell r="DK84">
            <v>16.93</v>
          </cell>
          <cell r="DL84">
            <v>16.079999999999998</v>
          </cell>
        </row>
        <row r="85">
          <cell r="B85" t="str">
            <v>0043-1</v>
          </cell>
          <cell r="C85" t="str">
            <v>ALPRAZOLAM</v>
          </cell>
          <cell r="D85" t="str">
            <v>0.5 MG</v>
          </cell>
          <cell r="E85" t="str">
            <v xml:space="preserve"> </v>
          </cell>
          <cell r="F85" t="str">
            <v>TAB</v>
          </cell>
          <cell r="H85" t="str">
            <v>KINAX TABLETS 0.5MG</v>
          </cell>
          <cell r="I85" t="str">
            <v>景安寧錠0.5毫克</v>
          </cell>
          <cell r="J85" t="str">
            <v>1000</v>
          </cell>
          <cell r="K85" t="str">
            <v>健喬信元醫藥生技股份有限公司-健喬廠</v>
          </cell>
          <cell r="L85" t="str">
            <v>衛署藥製字第042686號</v>
          </cell>
          <cell r="N85">
            <v>11453198</v>
          </cell>
          <cell r="O85" t="str">
            <v>AC426861G0</v>
          </cell>
          <cell r="P85">
            <v>2</v>
          </cell>
          <cell r="Q85">
            <v>1.7</v>
          </cell>
          <cell r="R85">
            <v>0.66</v>
          </cell>
          <cell r="S85" t="str">
            <v>簽約時健保價</v>
          </cell>
          <cell r="T85">
            <v>0.06</v>
          </cell>
          <cell r="U85">
            <v>0.6</v>
          </cell>
          <cell r="V85">
            <v>283800</v>
          </cell>
          <cell r="W85" t="str">
            <v>0173</v>
          </cell>
          <cell r="X85" t="str">
            <v>50858226</v>
          </cell>
          <cell r="Y85" t="str">
            <v>萬海藥業股份有限公司</v>
          </cell>
          <cell r="Z85" t="str">
            <v>02-87978567</v>
          </cell>
          <cell r="AA85" t="str">
            <v>250</v>
          </cell>
          <cell r="AB85" t="str">
            <v>02-87978568</v>
          </cell>
          <cell r="AC85" t="str">
            <v>115</v>
          </cell>
          <cell r="AD85" t="str">
            <v>臺北市內湖區港墘路82巷7弄13號1樓</v>
          </cell>
          <cell r="AE85" t="str">
            <v>范寶蘭</v>
          </cell>
          <cell r="AF85" t="str">
            <v>0926765991</v>
          </cell>
          <cell r="AG85" t="str">
            <v>megasa@megapharm.com.tw</v>
          </cell>
          <cell r="AJ85" t="str">
            <v>65 國產 Taiwan</v>
          </cell>
          <cell r="AK85" t="str">
            <v>健保</v>
          </cell>
          <cell r="AL85">
            <v>15</v>
          </cell>
          <cell r="AM85">
            <v>61</v>
          </cell>
          <cell r="AN85" t="str">
            <v>等比</v>
          </cell>
          <cell r="BA85" t="str">
            <v>AC426861G0</v>
          </cell>
          <cell r="BB85">
            <v>2</v>
          </cell>
          <cell r="BC85">
            <v>1.7</v>
          </cell>
          <cell r="BD85">
            <v>0.66</v>
          </cell>
          <cell r="BE85">
            <v>0.06</v>
          </cell>
          <cell r="BF85">
            <v>0.6</v>
          </cell>
          <cell r="BG85" t="str">
            <v>AC426861G0</v>
          </cell>
          <cell r="BH85">
            <v>2</v>
          </cell>
          <cell r="BI85">
            <v>1.7</v>
          </cell>
          <cell r="BJ85">
            <v>0.66</v>
          </cell>
          <cell r="BK85">
            <v>0.06</v>
          </cell>
          <cell r="BL85">
            <v>0.6</v>
          </cell>
          <cell r="BM85" t="str">
            <v>AC426861G0</v>
          </cell>
          <cell r="BN85">
            <v>2</v>
          </cell>
          <cell r="BO85">
            <v>1.7</v>
          </cell>
          <cell r="BP85">
            <v>0.66</v>
          </cell>
          <cell r="BQ85">
            <v>0.06</v>
          </cell>
          <cell r="BR85">
            <v>0.6</v>
          </cell>
          <cell r="BS85" t="str">
            <v>AC426861G0</v>
          </cell>
          <cell r="BT85">
            <v>2</v>
          </cell>
          <cell r="BU85">
            <v>1.7</v>
          </cell>
          <cell r="BV85">
            <v>0.66</v>
          </cell>
          <cell r="BW85">
            <v>0.06</v>
          </cell>
          <cell r="BX85">
            <v>0.6</v>
          </cell>
          <cell r="BY85" t="str">
            <v>AC426861G0</v>
          </cell>
          <cell r="BZ85">
            <v>2</v>
          </cell>
          <cell r="CA85">
            <v>1.7</v>
          </cell>
          <cell r="CB85">
            <v>0.66</v>
          </cell>
          <cell r="CC85">
            <v>0.06</v>
          </cell>
          <cell r="CD85">
            <v>0.6</v>
          </cell>
          <cell r="CE85" t="str">
            <v>AC426861G0</v>
          </cell>
          <cell r="CF85">
            <v>2</v>
          </cell>
          <cell r="CG85">
            <v>1.7</v>
          </cell>
          <cell r="CH85">
            <v>0.66</v>
          </cell>
          <cell r="CI85">
            <v>0.06</v>
          </cell>
          <cell r="CJ85">
            <v>0.6</v>
          </cell>
          <cell r="CK85" t="str">
            <v>AC426861G0</v>
          </cell>
          <cell r="CL85">
            <v>2</v>
          </cell>
          <cell r="CM85">
            <v>1.7</v>
          </cell>
          <cell r="CN85">
            <v>0.66</v>
          </cell>
          <cell r="CO85">
            <v>0.06</v>
          </cell>
          <cell r="CP85">
            <v>0.6</v>
          </cell>
          <cell r="CQ85" t="str">
            <v>AC426861G0</v>
          </cell>
          <cell r="CR85">
            <v>2</v>
          </cell>
          <cell r="CS85">
            <v>1.7</v>
          </cell>
          <cell r="CT85">
            <v>0.66</v>
          </cell>
          <cell r="CU85">
            <v>0.06</v>
          </cell>
          <cell r="CV85">
            <v>0.6</v>
          </cell>
          <cell r="CW85" t="str">
            <v>AC426861G0</v>
          </cell>
          <cell r="CX85">
            <v>2</v>
          </cell>
          <cell r="CY85">
            <v>1.7</v>
          </cell>
          <cell r="CZ85">
            <v>0.66</v>
          </cell>
          <cell r="DA85">
            <v>0.06</v>
          </cell>
          <cell r="DB85">
            <v>0.6</v>
          </cell>
          <cell r="DC85" t="str">
            <v>AC426861G0</v>
          </cell>
          <cell r="DD85">
            <v>2</v>
          </cell>
          <cell r="DE85">
            <v>1.7</v>
          </cell>
          <cell r="DF85">
            <v>0.66</v>
          </cell>
          <cell r="DG85">
            <v>0.06</v>
          </cell>
          <cell r="DH85">
            <v>0.6</v>
          </cell>
          <cell r="DI85" t="str">
            <v>AC426861G0</v>
          </cell>
          <cell r="DJ85">
            <v>2</v>
          </cell>
          <cell r="DK85">
            <v>1.7</v>
          </cell>
          <cell r="DL85">
            <v>0.66</v>
          </cell>
        </row>
        <row r="86">
          <cell r="B86" t="str">
            <v>0043-2</v>
          </cell>
          <cell r="C86" t="str">
            <v>ALPRAZOLAM</v>
          </cell>
          <cell r="D86" t="str">
            <v>0.5 MG</v>
          </cell>
          <cell r="E86" t="str">
            <v xml:space="preserve"> </v>
          </cell>
          <cell r="F86" t="str">
            <v>TAB</v>
          </cell>
          <cell r="H86" t="str">
            <v>Alprazolam Tablets 0.5mg "CYH"</v>
          </cell>
          <cell r="I86" t="str">
            <v>安邦錠0.5毫克</v>
          </cell>
          <cell r="J86" t="str">
            <v>1000</v>
          </cell>
          <cell r="K86" t="str">
            <v>中國化學製藥股份有限公司新豐工廠</v>
          </cell>
          <cell r="L86" t="str">
            <v>衛署藥製字第057740號</v>
          </cell>
          <cell r="N86">
            <v>11453198</v>
          </cell>
          <cell r="O86" t="str">
            <v>AB577401G0</v>
          </cell>
          <cell r="P86">
            <v>2</v>
          </cell>
          <cell r="Q86">
            <v>1.4</v>
          </cell>
          <cell r="R86">
            <v>0.7</v>
          </cell>
          <cell r="S86" t="str">
            <v>簽約時健保價</v>
          </cell>
          <cell r="T86">
            <v>0.06</v>
          </cell>
          <cell r="U86">
            <v>0.64</v>
          </cell>
          <cell r="V86">
            <v>283800</v>
          </cell>
          <cell r="W86" t="str">
            <v>0151</v>
          </cell>
          <cell r="X86" t="str">
            <v>70761994</v>
          </cell>
          <cell r="Y86" t="str">
            <v>中化裕民健康事業股份有限公司</v>
          </cell>
          <cell r="Z86" t="str">
            <v>02-82538794</v>
          </cell>
          <cell r="AA86" t="str">
            <v xml:space="preserve"> </v>
          </cell>
          <cell r="AB86" t="str">
            <v>02-22688596</v>
          </cell>
          <cell r="AC86" t="str">
            <v>100</v>
          </cell>
          <cell r="AD86" t="str">
            <v>臺北市中正區襄陽路23號8樓</v>
          </cell>
          <cell r="AE86" t="str">
            <v>鄭世晉</v>
          </cell>
          <cell r="AF86" t="str">
            <v>0978201078</v>
          </cell>
          <cell r="AG86" t="str">
            <v>demi@ccpc.com.tw</v>
          </cell>
          <cell r="AJ86" t="str">
            <v>65 國產 TAIWAN</v>
          </cell>
          <cell r="AK86" t="str">
            <v>健保</v>
          </cell>
          <cell r="AL86">
            <v>30</v>
          </cell>
          <cell r="AM86">
            <v>50</v>
          </cell>
          <cell r="AN86" t="str">
            <v>等值</v>
          </cell>
          <cell r="BA86" t="str">
            <v>AB577401G0</v>
          </cell>
          <cell r="BB86">
            <v>2</v>
          </cell>
          <cell r="BC86">
            <v>1.4</v>
          </cell>
          <cell r="BD86">
            <v>0.7</v>
          </cell>
          <cell r="BE86">
            <v>0.06</v>
          </cell>
          <cell r="BF86">
            <v>0.64</v>
          </cell>
          <cell r="BG86" t="str">
            <v>AB577401G0</v>
          </cell>
          <cell r="BH86">
            <v>2</v>
          </cell>
          <cell r="BI86">
            <v>1.4</v>
          </cell>
          <cell r="BJ86">
            <v>0.7</v>
          </cell>
          <cell r="BK86">
            <v>0.06</v>
          </cell>
          <cell r="BL86">
            <v>0.64</v>
          </cell>
          <cell r="BM86" t="str">
            <v>AB577401G0</v>
          </cell>
          <cell r="BN86">
            <v>2</v>
          </cell>
          <cell r="BO86">
            <v>1.4</v>
          </cell>
          <cell r="BP86">
            <v>0.7</v>
          </cell>
          <cell r="BQ86">
            <v>0.06</v>
          </cell>
          <cell r="BR86">
            <v>0.64</v>
          </cell>
          <cell r="BS86" t="str">
            <v>AB577401G0</v>
          </cell>
          <cell r="BT86">
            <v>2</v>
          </cell>
          <cell r="BU86">
            <v>1.4</v>
          </cell>
          <cell r="BV86">
            <v>0.7</v>
          </cell>
          <cell r="BW86">
            <v>0.06</v>
          </cell>
          <cell r="BX86">
            <v>0.64</v>
          </cell>
          <cell r="BY86" t="str">
            <v>AB577401G0</v>
          </cell>
          <cell r="BZ86">
            <v>2</v>
          </cell>
          <cell r="CA86">
            <v>1.4</v>
          </cell>
          <cell r="CB86">
            <v>0.7</v>
          </cell>
          <cell r="CC86">
            <v>0.06</v>
          </cell>
          <cell r="CD86">
            <v>0.64</v>
          </cell>
          <cell r="CE86" t="str">
            <v>AB577401G0</v>
          </cell>
          <cell r="CF86">
            <v>2</v>
          </cell>
          <cell r="CG86">
            <v>1.4</v>
          </cell>
          <cell r="CH86">
            <v>0.7</v>
          </cell>
          <cell r="CI86">
            <v>0.06</v>
          </cell>
          <cell r="CJ86">
            <v>0.64</v>
          </cell>
          <cell r="CK86" t="str">
            <v>AB577401G0</v>
          </cell>
          <cell r="CL86">
            <v>2</v>
          </cell>
          <cell r="CM86">
            <v>1.4</v>
          </cell>
          <cell r="CN86">
            <v>0.7</v>
          </cell>
          <cell r="CO86">
            <v>0.06</v>
          </cell>
          <cell r="CP86">
            <v>0.64</v>
          </cell>
          <cell r="CQ86" t="str">
            <v>AB577401G0</v>
          </cell>
          <cell r="CR86">
            <v>2</v>
          </cell>
          <cell r="CS86">
            <v>1.4</v>
          </cell>
          <cell r="CT86">
            <v>0.7</v>
          </cell>
          <cell r="CU86">
            <v>0.06</v>
          </cell>
          <cell r="CV86">
            <v>0.64</v>
          </cell>
          <cell r="CW86" t="str">
            <v>AB577401G0</v>
          </cell>
          <cell r="CX86">
            <v>2</v>
          </cell>
          <cell r="CY86">
            <v>1.4</v>
          </cell>
          <cell r="CZ86">
            <v>0.7</v>
          </cell>
          <cell r="DA86">
            <v>0.06</v>
          </cell>
          <cell r="DB86">
            <v>0.64</v>
          </cell>
          <cell r="DC86" t="str">
            <v>AB577401G0</v>
          </cell>
          <cell r="DD86">
            <v>2</v>
          </cell>
          <cell r="DE86">
            <v>1.4</v>
          </cell>
          <cell r="DF86">
            <v>0.7</v>
          </cell>
          <cell r="DG86">
            <v>0.06</v>
          </cell>
          <cell r="DH86">
            <v>0.64</v>
          </cell>
          <cell r="DI86" t="str">
            <v>AB577401G0</v>
          </cell>
          <cell r="DJ86">
            <v>2</v>
          </cell>
          <cell r="DK86">
            <v>1.4</v>
          </cell>
          <cell r="DL86">
            <v>0.7</v>
          </cell>
        </row>
        <row r="87">
          <cell r="B87" t="str">
            <v>0043-3</v>
          </cell>
          <cell r="C87" t="str">
            <v>ALPRAZOLAM</v>
          </cell>
          <cell r="D87" t="str">
            <v>0.5 MG</v>
          </cell>
          <cell r="E87" t="str">
            <v xml:space="preserve"> </v>
          </cell>
          <cell r="F87" t="str">
            <v>TAB</v>
          </cell>
          <cell r="H87" t="str">
            <v>XANAX TABLETS 0.5MG</v>
          </cell>
          <cell r="I87" t="str">
            <v>贊安諾錠0.5毫克</v>
          </cell>
          <cell r="J87" t="str">
            <v>100</v>
          </cell>
          <cell r="K87" t="str">
            <v>PFIZER ITALIA S.R.L.</v>
          </cell>
          <cell r="L87" t="str">
            <v>衛署藥輸字第021140號</v>
          </cell>
          <cell r="N87">
            <v>11453198</v>
          </cell>
          <cell r="O87" t="str">
            <v>BC211401G0</v>
          </cell>
          <cell r="P87">
            <v>2</v>
          </cell>
          <cell r="Q87">
            <v>1.6</v>
          </cell>
          <cell r="R87">
            <v>0.64</v>
          </cell>
          <cell r="S87" t="str">
            <v>否</v>
          </cell>
          <cell r="T87">
            <v>0</v>
          </cell>
          <cell r="U87">
            <v>0.64</v>
          </cell>
          <cell r="V87">
            <v>283800</v>
          </cell>
          <cell r="W87" t="str">
            <v>0171</v>
          </cell>
          <cell r="X87" t="str">
            <v>05071926</v>
          </cell>
          <cell r="Y87" t="str">
            <v>久裕企業股份有限公司</v>
          </cell>
          <cell r="Z87" t="str">
            <v>02-82277999</v>
          </cell>
          <cell r="AA87" t="str">
            <v>2205</v>
          </cell>
          <cell r="AB87" t="str">
            <v>02-22226171</v>
          </cell>
          <cell r="AC87" t="str">
            <v>235</v>
          </cell>
          <cell r="AD87" t="str">
            <v>新北市中和區中原里中正路880號14樓之5</v>
          </cell>
          <cell r="AE87" t="str">
            <v>宋培蓉</v>
          </cell>
          <cell r="AF87" t="str">
            <v>0922793661</v>
          </cell>
          <cell r="AG87" t="str">
            <v>arich.order@arich.com.tw</v>
          </cell>
          <cell r="AJ87" t="str">
            <v>25 義大利 Italy</v>
          </cell>
          <cell r="AK87" t="str">
            <v>健保</v>
          </cell>
          <cell r="AL87">
            <v>20.010000000000002</v>
          </cell>
          <cell r="AM87">
            <v>60</v>
          </cell>
          <cell r="AN87" t="str">
            <v>等值</v>
          </cell>
          <cell r="BA87" t="str">
            <v>BC211401G0</v>
          </cell>
          <cell r="BB87">
            <v>2</v>
          </cell>
          <cell r="BC87">
            <v>1.6</v>
          </cell>
          <cell r="BD87">
            <v>0.64</v>
          </cell>
          <cell r="BE87">
            <v>0</v>
          </cell>
          <cell r="BF87">
            <v>0.64</v>
          </cell>
          <cell r="BG87" t="str">
            <v>BC211401G0</v>
          </cell>
          <cell r="BH87">
            <v>2</v>
          </cell>
          <cell r="BI87">
            <v>1.6</v>
          </cell>
          <cell r="BJ87">
            <v>0.64</v>
          </cell>
          <cell r="BK87">
            <v>0</v>
          </cell>
          <cell r="BL87">
            <v>0.64</v>
          </cell>
          <cell r="BM87" t="str">
            <v>BC211401G0</v>
          </cell>
          <cell r="BN87">
            <v>2</v>
          </cell>
          <cell r="BO87">
            <v>1.6</v>
          </cell>
          <cell r="BP87">
            <v>0.64</v>
          </cell>
          <cell r="BQ87">
            <v>0</v>
          </cell>
          <cell r="BR87">
            <v>0.64</v>
          </cell>
          <cell r="BS87" t="str">
            <v>BC211401G0</v>
          </cell>
          <cell r="BT87">
            <v>2</v>
          </cell>
          <cell r="BU87">
            <v>1.6</v>
          </cell>
          <cell r="BV87">
            <v>0.64</v>
          </cell>
          <cell r="BW87">
            <v>0</v>
          </cell>
          <cell r="BX87">
            <v>0.64</v>
          </cell>
          <cell r="BY87" t="str">
            <v>BC211401G0</v>
          </cell>
          <cell r="BZ87">
            <v>2</v>
          </cell>
          <cell r="CA87">
            <v>1.6</v>
          </cell>
          <cell r="CB87">
            <v>0.64</v>
          </cell>
          <cell r="CC87">
            <v>0</v>
          </cell>
          <cell r="CD87">
            <v>0.64</v>
          </cell>
          <cell r="CE87" t="str">
            <v>BC211401G0</v>
          </cell>
          <cell r="CF87">
            <v>2</v>
          </cell>
          <cell r="CG87">
            <v>1.6</v>
          </cell>
          <cell r="CH87">
            <v>0.64</v>
          </cell>
          <cell r="CI87">
            <v>0</v>
          </cell>
          <cell r="CJ87">
            <v>0.64</v>
          </cell>
          <cell r="CK87" t="str">
            <v>BC211401G0</v>
          </cell>
          <cell r="CL87">
            <v>2</v>
          </cell>
          <cell r="CM87">
            <v>1.6</v>
          </cell>
          <cell r="CN87">
            <v>0.64</v>
          </cell>
          <cell r="CO87">
            <v>0</v>
          </cell>
          <cell r="CP87">
            <v>0.64</v>
          </cell>
          <cell r="CQ87" t="str">
            <v>BC211401G0</v>
          </cell>
          <cell r="CR87">
            <v>2</v>
          </cell>
          <cell r="CS87">
            <v>1.6</v>
          </cell>
          <cell r="CT87">
            <v>0.64</v>
          </cell>
          <cell r="CU87">
            <v>0</v>
          </cell>
          <cell r="CV87">
            <v>0.64</v>
          </cell>
          <cell r="CW87" t="str">
            <v>BC211401G0</v>
          </cell>
          <cell r="CX87">
            <v>2</v>
          </cell>
          <cell r="CY87">
            <v>1.6</v>
          </cell>
          <cell r="CZ87">
            <v>0.64</v>
          </cell>
          <cell r="DA87">
            <v>0</v>
          </cell>
          <cell r="DB87">
            <v>0.64</v>
          </cell>
          <cell r="DC87" t="str">
            <v>BC211401G0</v>
          </cell>
          <cell r="DD87">
            <v>2</v>
          </cell>
          <cell r="DE87">
            <v>1.6</v>
          </cell>
          <cell r="DF87">
            <v>0.64</v>
          </cell>
          <cell r="DG87">
            <v>0</v>
          </cell>
          <cell r="DH87">
            <v>0.64</v>
          </cell>
          <cell r="DI87" t="str">
            <v>BC211401G0</v>
          </cell>
          <cell r="DJ87">
            <v>2</v>
          </cell>
          <cell r="DK87">
            <v>1.6</v>
          </cell>
          <cell r="DL87">
            <v>0.64</v>
          </cell>
        </row>
        <row r="88">
          <cell r="B88" t="str">
            <v>0043-4</v>
          </cell>
          <cell r="C88" t="str">
            <v>ALPRAZOLAM</v>
          </cell>
          <cell r="D88" t="str">
            <v>0.5 MG</v>
          </cell>
          <cell r="E88" t="str">
            <v xml:space="preserve"> </v>
          </cell>
          <cell r="F88" t="str">
            <v>TAB</v>
          </cell>
          <cell r="H88" t="str">
            <v>Alpraline Tablets 0.5mg</v>
          </cell>
          <cell r="I88" t="str">
            <v>"信東" 安柏寧錠0.5毫克</v>
          </cell>
          <cell r="J88" t="str">
            <v>1000</v>
          </cell>
          <cell r="K88" t="str">
            <v>信東生技股份有限公司</v>
          </cell>
          <cell r="L88" t="str">
            <v>衛署藥製字第044685號</v>
          </cell>
          <cell r="N88">
            <v>11453198</v>
          </cell>
          <cell r="O88" t="str">
            <v>AB446851G0</v>
          </cell>
          <cell r="P88">
            <v>2</v>
          </cell>
          <cell r="Q88">
            <v>0.88</v>
          </cell>
          <cell r="R88">
            <v>0.65</v>
          </cell>
          <cell r="S88" t="str">
            <v>契約價格</v>
          </cell>
          <cell r="T88">
            <v>0.03</v>
          </cell>
          <cell r="U88">
            <v>0.62</v>
          </cell>
          <cell r="V88">
            <v>283800</v>
          </cell>
          <cell r="W88" t="str">
            <v>0073</v>
          </cell>
          <cell r="X88" t="str">
            <v>16314463</v>
          </cell>
          <cell r="Y88" t="str">
            <v>臺灣渥克股份有限公司</v>
          </cell>
          <cell r="Z88" t="str">
            <v>02-24233339</v>
          </cell>
          <cell r="AA88" t="str">
            <v xml:space="preserve"> </v>
          </cell>
          <cell r="AB88" t="str">
            <v>02-24237725</v>
          </cell>
          <cell r="AC88" t="str">
            <v>201</v>
          </cell>
          <cell r="AD88" t="str">
            <v>基隆市信義區仁一路3號地下1層</v>
          </cell>
          <cell r="AE88" t="str">
            <v>林莉文</v>
          </cell>
          <cell r="AF88" t="str">
            <v>0952676822</v>
          </cell>
          <cell r="AG88" t="str">
            <v>work.mate@msa.hinet.net</v>
          </cell>
          <cell r="AJ88" t="str">
            <v>65 國產 Taiwan</v>
          </cell>
          <cell r="AK88" t="str">
            <v>健保</v>
          </cell>
          <cell r="AL88">
            <v>56</v>
          </cell>
          <cell r="AM88">
            <v>26</v>
          </cell>
          <cell r="AN88" t="str">
            <v>等比</v>
          </cell>
          <cell r="BA88" t="str">
            <v>AB446851G0</v>
          </cell>
          <cell r="BB88">
            <v>2</v>
          </cell>
          <cell r="BC88">
            <v>0.88</v>
          </cell>
          <cell r="BD88">
            <v>0.65</v>
          </cell>
          <cell r="BE88">
            <v>0.03</v>
          </cell>
          <cell r="BF88">
            <v>0.62</v>
          </cell>
          <cell r="BG88" t="str">
            <v>AB446851G0</v>
          </cell>
          <cell r="BH88">
            <v>2</v>
          </cell>
          <cell r="BI88">
            <v>0.88</v>
          </cell>
          <cell r="BJ88">
            <v>0.65</v>
          </cell>
          <cell r="BK88">
            <v>0.03</v>
          </cell>
          <cell r="BL88">
            <v>0.62</v>
          </cell>
          <cell r="BM88" t="str">
            <v>AB446851G0</v>
          </cell>
          <cell r="BN88">
            <v>2</v>
          </cell>
          <cell r="BO88">
            <v>0.88</v>
          </cell>
          <cell r="BP88">
            <v>0.65</v>
          </cell>
          <cell r="BQ88">
            <v>0.03</v>
          </cell>
          <cell r="BR88">
            <v>0.62</v>
          </cell>
          <cell r="BS88" t="str">
            <v>AB446851G0</v>
          </cell>
          <cell r="BT88">
            <v>2</v>
          </cell>
          <cell r="BU88">
            <v>0.88</v>
          </cell>
          <cell r="BV88">
            <v>0.65</v>
          </cell>
          <cell r="BW88">
            <v>0.03</v>
          </cell>
          <cell r="BX88">
            <v>0.62</v>
          </cell>
          <cell r="BY88" t="str">
            <v>AB446851G0</v>
          </cell>
          <cell r="BZ88">
            <v>2</v>
          </cell>
          <cell r="CA88">
            <v>0.88</v>
          </cell>
          <cell r="CB88">
            <v>0.65</v>
          </cell>
          <cell r="CC88">
            <v>0.03</v>
          </cell>
          <cell r="CD88">
            <v>0.62</v>
          </cell>
          <cell r="CE88" t="str">
            <v>AB446851G0</v>
          </cell>
          <cell r="CF88">
            <v>2</v>
          </cell>
          <cell r="CG88">
            <v>0.88</v>
          </cell>
          <cell r="CH88">
            <v>0.65</v>
          </cell>
          <cell r="CI88">
            <v>0.03</v>
          </cell>
          <cell r="CJ88">
            <v>0.62</v>
          </cell>
          <cell r="CK88" t="str">
            <v>AB446851G0</v>
          </cell>
          <cell r="CL88">
            <v>2</v>
          </cell>
          <cell r="CM88">
            <v>0.88</v>
          </cell>
          <cell r="CN88">
            <v>0.65</v>
          </cell>
          <cell r="CO88">
            <v>0.03</v>
          </cell>
          <cell r="CP88">
            <v>0.62</v>
          </cell>
          <cell r="CQ88" t="str">
            <v>AB446851G0</v>
          </cell>
          <cell r="CR88">
            <v>2</v>
          </cell>
          <cell r="CS88">
            <v>0.88</v>
          </cell>
          <cell r="CT88">
            <v>0.65</v>
          </cell>
          <cell r="CU88">
            <v>0.03</v>
          </cell>
          <cell r="CV88">
            <v>0.62</v>
          </cell>
          <cell r="CW88" t="str">
            <v>AB446851G0</v>
          </cell>
          <cell r="CX88">
            <v>2</v>
          </cell>
          <cell r="CY88">
            <v>0.88</v>
          </cell>
          <cell r="CZ88">
            <v>0.65</v>
          </cell>
          <cell r="DA88">
            <v>0.03</v>
          </cell>
          <cell r="DB88">
            <v>0.62</v>
          </cell>
          <cell r="DC88" t="str">
            <v>AB446851G0</v>
          </cell>
          <cell r="DD88">
            <v>2</v>
          </cell>
          <cell r="DE88">
            <v>0.88</v>
          </cell>
          <cell r="DF88">
            <v>0.65</v>
          </cell>
          <cell r="DG88">
            <v>0.03</v>
          </cell>
          <cell r="DH88">
            <v>0.62</v>
          </cell>
          <cell r="DI88" t="str">
            <v>AB446851G0</v>
          </cell>
          <cell r="DJ88">
            <v>2</v>
          </cell>
          <cell r="DK88">
            <v>0.88</v>
          </cell>
          <cell r="DL88">
            <v>0.65</v>
          </cell>
        </row>
        <row r="89">
          <cell r="B89" t="str">
            <v>0043-5</v>
          </cell>
          <cell r="C89" t="str">
            <v>ALPRAZOLAM</v>
          </cell>
          <cell r="D89" t="str">
            <v>0.5 MG</v>
          </cell>
          <cell r="E89" t="str">
            <v xml:space="preserve"> </v>
          </cell>
          <cell r="F89" t="str">
            <v>TAB</v>
          </cell>
          <cell r="H89" t="str">
            <v>U-CHU APRAZO TABLETS 0.5MG</v>
          </cell>
          <cell r="I89" t="str">
            <v>"五洲" 歐普樂錠0.5毫克</v>
          </cell>
          <cell r="J89" t="str">
            <v>1</v>
          </cell>
          <cell r="K89" t="str">
            <v>五洲製藥股份有限公司</v>
          </cell>
          <cell r="L89" t="str">
            <v>衛署藥製字第045070號</v>
          </cell>
          <cell r="N89">
            <v>11453198</v>
          </cell>
          <cell r="O89" t="str">
            <v>AB450701G0</v>
          </cell>
          <cell r="P89">
            <v>2</v>
          </cell>
          <cell r="Q89">
            <v>1.4</v>
          </cell>
          <cell r="R89">
            <v>0.77</v>
          </cell>
          <cell r="S89" t="str">
            <v>契約價格</v>
          </cell>
          <cell r="T89">
            <v>0.04</v>
          </cell>
          <cell r="U89">
            <v>0.73</v>
          </cell>
          <cell r="V89">
            <v>283800</v>
          </cell>
          <cell r="W89" t="str">
            <v>0062</v>
          </cell>
          <cell r="X89" t="str">
            <v>16622222</v>
          </cell>
          <cell r="Y89" t="str">
            <v>德瑞藥品有限公司</v>
          </cell>
          <cell r="Z89" t="str">
            <v>02-25337722</v>
          </cell>
          <cell r="AA89" t="str">
            <v xml:space="preserve"> </v>
          </cell>
          <cell r="AB89" t="str">
            <v>02-25334611</v>
          </cell>
          <cell r="AC89" t="str">
            <v>104</v>
          </cell>
          <cell r="AD89" t="str">
            <v>臺北市中山區明水路357號</v>
          </cell>
          <cell r="AE89" t="str">
            <v>劉子裕</v>
          </cell>
          <cell r="AF89" t="str">
            <v>0933972672</v>
          </cell>
          <cell r="AG89" t="str">
            <v>w9595@ms10.hinet.net</v>
          </cell>
          <cell r="AJ89" t="str">
            <v>65 國產 Taiwan</v>
          </cell>
          <cell r="AK89" t="str">
            <v>健保</v>
          </cell>
          <cell r="AL89">
            <v>30.1</v>
          </cell>
          <cell r="AM89">
            <v>45.1</v>
          </cell>
          <cell r="AN89" t="str">
            <v>等值</v>
          </cell>
          <cell r="BA89" t="str">
            <v>AB450701G0</v>
          </cell>
          <cell r="BB89">
            <v>2</v>
          </cell>
          <cell r="BC89">
            <v>1.4</v>
          </cell>
          <cell r="BD89">
            <v>0.77</v>
          </cell>
          <cell r="BE89">
            <v>0.04</v>
          </cell>
          <cell r="BF89">
            <v>0.73</v>
          </cell>
          <cell r="BG89" t="str">
            <v>AB450701G0</v>
          </cell>
          <cell r="BH89">
            <v>2</v>
          </cell>
          <cell r="BI89">
            <v>1.4</v>
          </cell>
          <cell r="BJ89">
            <v>0.77</v>
          </cell>
          <cell r="BK89">
            <v>0.04</v>
          </cell>
          <cell r="BL89">
            <v>0.73</v>
          </cell>
          <cell r="BM89" t="str">
            <v>AB450701G0</v>
          </cell>
          <cell r="BN89">
            <v>2</v>
          </cell>
          <cell r="BO89">
            <v>1.4</v>
          </cell>
          <cell r="BP89">
            <v>0.77</v>
          </cell>
          <cell r="BQ89">
            <v>0.04</v>
          </cell>
          <cell r="BR89">
            <v>0.73</v>
          </cell>
          <cell r="BS89" t="str">
            <v>AB450701G0</v>
          </cell>
          <cell r="BT89">
            <v>2</v>
          </cell>
          <cell r="BU89">
            <v>1.4</v>
          </cell>
          <cell r="BV89">
            <v>0.77</v>
          </cell>
          <cell r="BW89">
            <v>0.04</v>
          </cell>
          <cell r="BX89">
            <v>0.73</v>
          </cell>
          <cell r="BY89" t="str">
            <v>AB450701G0</v>
          </cell>
          <cell r="BZ89">
            <v>2</v>
          </cell>
          <cell r="CA89">
            <v>1.4</v>
          </cell>
          <cell r="CB89">
            <v>0.77</v>
          </cell>
          <cell r="CC89">
            <v>0.04</v>
          </cell>
          <cell r="CD89">
            <v>0.73</v>
          </cell>
          <cell r="CE89" t="str">
            <v>AB450701G0</v>
          </cell>
          <cell r="CF89">
            <v>2</v>
          </cell>
          <cell r="CG89">
            <v>1.4</v>
          </cell>
          <cell r="CH89">
            <v>0.77</v>
          </cell>
          <cell r="CI89">
            <v>0.04</v>
          </cell>
          <cell r="CJ89">
            <v>0.73</v>
          </cell>
          <cell r="CK89" t="str">
            <v>AB450701G0</v>
          </cell>
          <cell r="CL89">
            <v>2</v>
          </cell>
          <cell r="CM89">
            <v>1.4</v>
          </cell>
          <cell r="CN89">
            <v>0.77</v>
          </cell>
          <cell r="CO89">
            <v>0.04</v>
          </cell>
          <cell r="CP89">
            <v>0.73</v>
          </cell>
          <cell r="CQ89" t="str">
            <v>AB450701G0</v>
          </cell>
          <cell r="CR89">
            <v>2</v>
          </cell>
          <cell r="CS89">
            <v>1.4</v>
          </cell>
          <cell r="CT89">
            <v>0.77</v>
          </cell>
          <cell r="CU89">
            <v>0.04</v>
          </cell>
          <cell r="CV89">
            <v>0.73</v>
          </cell>
          <cell r="CW89" t="str">
            <v>AB450701G0</v>
          </cell>
          <cell r="CX89">
            <v>2</v>
          </cell>
          <cell r="CY89">
            <v>1.4</v>
          </cell>
          <cell r="CZ89">
            <v>0.77</v>
          </cell>
          <cell r="DA89">
            <v>0.04</v>
          </cell>
          <cell r="DB89">
            <v>0.73</v>
          </cell>
          <cell r="DC89" t="str">
            <v>AB450701G0</v>
          </cell>
          <cell r="DD89">
            <v>2</v>
          </cell>
          <cell r="DE89">
            <v>1.4</v>
          </cell>
          <cell r="DF89">
            <v>0.77</v>
          </cell>
          <cell r="DG89">
            <v>0.04</v>
          </cell>
          <cell r="DH89">
            <v>0.73</v>
          </cell>
          <cell r="DI89" t="str">
            <v>AB450701G0</v>
          </cell>
          <cell r="DJ89">
            <v>2</v>
          </cell>
          <cell r="DK89">
            <v>1.4</v>
          </cell>
          <cell r="DL89">
            <v>0.77</v>
          </cell>
        </row>
        <row r="90">
          <cell r="B90" t="str">
            <v>0044-1</v>
          </cell>
          <cell r="C90" t="str">
            <v>ALPRAZOLAM</v>
          </cell>
          <cell r="D90" t="str">
            <v>1 MG</v>
          </cell>
          <cell r="E90" t="str">
            <v xml:space="preserve"> </v>
          </cell>
          <cell r="F90" t="str">
            <v>TAB</v>
          </cell>
          <cell r="H90" t="str">
            <v>KINAX TABLETS 1MG</v>
          </cell>
          <cell r="I90" t="str">
            <v>景安寧錠1毫克</v>
          </cell>
          <cell r="J90" t="str">
            <v>1000</v>
          </cell>
          <cell r="K90" t="str">
            <v>健喬信元醫藥生技股份有限公司-健喬廠</v>
          </cell>
          <cell r="L90" t="str">
            <v>衛署藥製字第041465號</v>
          </cell>
          <cell r="N90">
            <v>3192879</v>
          </cell>
          <cell r="O90" t="str">
            <v>AC41465100</v>
          </cell>
          <cell r="P90">
            <v>2.0699999999999998</v>
          </cell>
          <cell r="Q90">
            <v>1.76</v>
          </cell>
          <cell r="R90">
            <v>1.57</v>
          </cell>
          <cell r="S90" t="str">
            <v>契約價格</v>
          </cell>
          <cell r="T90">
            <v>0.05</v>
          </cell>
          <cell r="U90">
            <v>1.51</v>
          </cell>
          <cell r="V90">
            <v>142500</v>
          </cell>
          <cell r="W90" t="str">
            <v>0173</v>
          </cell>
          <cell r="X90" t="str">
            <v>50858226</v>
          </cell>
          <cell r="Y90" t="str">
            <v>萬海藥業股份有限公司</v>
          </cell>
          <cell r="Z90" t="str">
            <v>02-87978567</v>
          </cell>
          <cell r="AA90" t="str">
            <v>250</v>
          </cell>
          <cell r="AB90" t="str">
            <v>02-87978568</v>
          </cell>
          <cell r="AC90" t="str">
            <v>115</v>
          </cell>
          <cell r="AD90" t="str">
            <v>臺北市內湖區港墘路82巷7弄13號1樓</v>
          </cell>
          <cell r="AE90" t="str">
            <v>范寶蘭</v>
          </cell>
          <cell r="AF90" t="str">
            <v>0926765991</v>
          </cell>
          <cell r="AG90" t="str">
            <v>megasa@megapharm.com.tw</v>
          </cell>
          <cell r="AJ90" t="str">
            <v>65 國產 Taiwan</v>
          </cell>
          <cell r="AK90" t="str">
            <v>健保</v>
          </cell>
          <cell r="AL90">
            <v>15</v>
          </cell>
          <cell r="AM90">
            <v>11</v>
          </cell>
          <cell r="AN90" t="str">
            <v>等比</v>
          </cell>
          <cell r="BA90" t="str">
            <v>AC41465100</v>
          </cell>
          <cell r="BB90">
            <v>1.9</v>
          </cell>
          <cell r="BC90">
            <v>1.62</v>
          </cell>
          <cell r="BD90">
            <v>1.44</v>
          </cell>
          <cell r="BE90">
            <v>0.05</v>
          </cell>
          <cell r="BF90">
            <v>1.39</v>
          </cell>
          <cell r="BG90" t="str">
            <v>AC41465100</v>
          </cell>
          <cell r="BH90">
            <v>1.9</v>
          </cell>
          <cell r="BI90">
            <v>1.62</v>
          </cell>
          <cell r="BJ90">
            <v>1.44</v>
          </cell>
          <cell r="BK90">
            <v>0.05</v>
          </cell>
          <cell r="BL90">
            <v>1.39</v>
          </cell>
          <cell r="BM90" t="str">
            <v>AC41465100</v>
          </cell>
          <cell r="BN90">
            <v>1.9</v>
          </cell>
          <cell r="BO90">
            <v>1.62</v>
          </cell>
          <cell r="BP90">
            <v>1.44</v>
          </cell>
          <cell r="BQ90">
            <v>0.05</v>
          </cell>
          <cell r="BR90">
            <v>1.39</v>
          </cell>
          <cell r="BS90" t="str">
            <v>AC41465100</v>
          </cell>
          <cell r="BT90">
            <v>1.79</v>
          </cell>
          <cell r="BU90">
            <v>1.52</v>
          </cell>
          <cell r="BV90">
            <v>1.35</v>
          </cell>
          <cell r="BW90">
            <v>0.05</v>
          </cell>
          <cell r="BX90">
            <v>1.31</v>
          </cell>
          <cell r="BY90" t="str">
            <v>AC41465100</v>
          </cell>
          <cell r="BZ90">
            <v>1.79</v>
          </cell>
          <cell r="CA90">
            <v>1.52</v>
          </cell>
          <cell r="CB90">
            <v>1.35</v>
          </cell>
          <cell r="CC90">
            <v>0.05</v>
          </cell>
          <cell r="CD90">
            <v>1.31</v>
          </cell>
          <cell r="CE90" t="str">
            <v>AC41465100</v>
          </cell>
          <cell r="CF90">
            <v>1.79</v>
          </cell>
          <cell r="CG90">
            <v>1.52</v>
          </cell>
          <cell r="CH90">
            <v>1.35</v>
          </cell>
          <cell r="CI90">
            <v>0.05</v>
          </cell>
          <cell r="CJ90">
            <v>1.31</v>
          </cell>
          <cell r="CK90" t="str">
            <v>AC41465100</v>
          </cell>
          <cell r="CL90">
            <v>1.79</v>
          </cell>
          <cell r="CM90">
            <v>1.52</v>
          </cell>
          <cell r="CN90">
            <v>1.35</v>
          </cell>
          <cell r="CO90">
            <v>0.05</v>
          </cell>
          <cell r="CP90">
            <v>1.31</v>
          </cell>
          <cell r="CQ90" t="str">
            <v>AC41465100</v>
          </cell>
          <cell r="CR90">
            <v>1.79</v>
          </cell>
          <cell r="CS90">
            <v>1.52</v>
          </cell>
          <cell r="CT90">
            <v>1.35</v>
          </cell>
          <cell r="CU90">
            <v>0.05</v>
          </cell>
          <cell r="CV90">
            <v>1.31</v>
          </cell>
          <cell r="CW90" t="str">
            <v>AC41465100</v>
          </cell>
          <cell r="CX90">
            <v>1.79</v>
          </cell>
          <cell r="CY90">
            <v>1.52</v>
          </cell>
          <cell r="CZ90">
            <v>1.35</v>
          </cell>
          <cell r="DA90">
            <v>0.05</v>
          </cell>
          <cell r="DB90">
            <v>1.31</v>
          </cell>
          <cell r="DC90" t="str">
            <v>AC41465100</v>
          </cell>
          <cell r="DD90">
            <v>1.79</v>
          </cell>
          <cell r="DE90">
            <v>1.52</v>
          </cell>
          <cell r="DF90">
            <v>1.35</v>
          </cell>
          <cell r="DG90">
            <v>0.05</v>
          </cell>
          <cell r="DH90">
            <v>1.31</v>
          </cell>
          <cell r="DI90" t="str">
            <v>AC41465100</v>
          </cell>
          <cell r="DJ90">
            <v>1.79</v>
          </cell>
          <cell r="DK90">
            <v>1.52</v>
          </cell>
          <cell r="DL90">
            <v>1.35</v>
          </cell>
        </row>
        <row r="91">
          <cell r="B91" t="str">
            <v>0045-1</v>
          </cell>
          <cell r="C91" t="str">
            <v>ALPRAZOLAM</v>
          </cell>
          <cell r="D91" t="str">
            <v>2 MG</v>
          </cell>
          <cell r="E91" t="str">
            <v xml:space="preserve"> </v>
          </cell>
          <cell r="F91" t="str">
            <v>TAB</v>
          </cell>
          <cell r="H91" t="str">
            <v>Alpragin Tablets 2mg</v>
          </cell>
          <cell r="I91" t="str">
            <v>安寶寧錠2毫克</v>
          </cell>
          <cell r="J91" t="str">
            <v>500</v>
          </cell>
          <cell r="K91" t="str">
            <v>寶齡富錦生技股份有限公司平鎮廠</v>
          </cell>
          <cell r="L91" t="str">
            <v>衛署藥製字第047961號</v>
          </cell>
          <cell r="N91">
            <v>1729098</v>
          </cell>
          <cell r="O91" t="str">
            <v>AC47961100</v>
          </cell>
          <cell r="P91">
            <v>3.27</v>
          </cell>
          <cell r="Q91">
            <v>3.25</v>
          </cell>
          <cell r="R91">
            <v>3.09</v>
          </cell>
          <cell r="S91" t="str">
            <v>否</v>
          </cell>
          <cell r="T91">
            <v>0</v>
          </cell>
          <cell r="U91">
            <v>3.09</v>
          </cell>
          <cell r="V91">
            <v>77100</v>
          </cell>
          <cell r="W91" t="str">
            <v>0191</v>
          </cell>
          <cell r="X91" t="str">
            <v>04742997</v>
          </cell>
          <cell r="Y91" t="str">
            <v>寶齡富錦生技股份有限公司</v>
          </cell>
          <cell r="Z91" t="str">
            <v>02-26558218</v>
          </cell>
          <cell r="AA91" t="str">
            <v>668</v>
          </cell>
          <cell r="AB91" t="str">
            <v>02-26558318</v>
          </cell>
          <cell r="AC91" t="str">
            <v>115</v>
          </cell>
          <cell r="AD91" t="str">
            <v>臺北市南港區園區街3號16樓</v>
          </cell>
          <cell r="AE91" t="str">
            <v>蘇宣予</v>
          </cell>
          <cell r="AF91" t="str">
            <v>0928521202</v>
          </cell>
          <cell r="AG91" t="str">
            <v>melody.su@pbf.com.tw</v>
          </cell>
          <cell r="AJ91" t="str">
            <v>65 國產 Taiwan</v>
          </cell>
          <cell r="AK91" t="str">
            <v>健保</v>
          </cell>
          <cell r="AL91">
            <v>0.5</v>
          </cell>
          <cell r="AM91">
            <v>5</v>
          </cell>
          <cell r="AN91" t="str">
            <v>10.00</v>
          </cell>
          <cell r="BA91" t="str">
            <v>AC47961100</v>
          </cell>
          <cell r="BB91">
            <v>2.95</v>
          </cell>
          <cell r="BC91">
            <v>2.94</v>
          </cell>
          <cell r="BD91">
            <v>2.79</v>
          </cell>
          <cell r="BE91">
            <v>0</v>
          </cell>
          <cell r="BF91">
            <v>2.79</v>
          </cell>
          <cell r="BG91" t="str">
            <v>AC47961100</v>
          </cell>
          <cell r="BH91">
            <v>2.95</v>
          </cell>
          <cell r="BI91">
            <v>2.94</v>
          </cell>
          <cell r="BJ91">
            <v>2.79</v>
          </cell>
          <cell r="BK91">
            <v>0</v>
          </cell>
          <cell r="BL91">
            <v>2.79</v>
          </cell>
          <cell r="BM91" t="str">
            <v>AC47961100</v>
          </cell>
          <cell r="BN91">
            <v>2.95</v>
          </cell>
          <cell r="BO91">
            <v>2.94</v>
          </cell>
          <cell r="BP91">
            <v>2.79</v>
          </cell>
          <cell r="BQ91">
            <v>0</v>
          </cell>
          <cell r="BR91">
            <v>2.79</v>
          </cell>
          <cell r="BS91" t="str">
            <v>AC47961100</v>
          </cell>
          <cell r="BT91">
            <v>2.7</v>
          </cell>
          <cell r="BU91">
            <v>2.69</v>
          </cell>
          <cell r="BV91">
            <v>2.5499999999999998</v>
          </cell>
          <cell r="BW91">
            <v>0</v>
          </cell>
          <cell r="BX91">
            <v>2.5499999999999998</v>
          </cell>
          <cell r="BY91" t="str">
            <v>AC47961100</v>
          </cell>
          <cell r="BZ91">
            <v>2.7</v>
          </cell>
          <cell r="CA91">
            <v>2.69</v>
          </cell>
          <cell r="CB91">
            <v>2.5499999999999998</v>
          </cell>
          <cell r="CC91">
            <v>0</v>
          </cell>
          <cell r="CD91">
            <v>2.5499999999999998</v>
          </cell>
          <cell r="CE91" t="str">
            <v>AC47961100</v>
          </cell>
          <cell r="CF91">
            <v>2.7</v>
          </cell>
          <cell r="CG91">
            <v>2.69</v>
          </cell>
          <cell r="CH91">
            <v>2.5499999999999998</v>
          </cell>
          <cell r="CI91">
            <v>0</v>
          </cell>
          <cell r="CJ91">
            <v>2.5499999999999998</v>
          </cell>
          <cell r="CK91" t="str">
            <v>AC47961100</v>
          </cell>
          <cell r="CL91">
            <v>2.7</v>
          </cell>
          <cell r="CM91">
            <v>2.69</v>
          </cell>
          <cell r="CN91">
            <v>2.5499999999999998</v>
          </cell>
          <cell r="CO91">
            <v>0</v>
          </cell>
          <cell r="CP91">
            <v>2.5499999999999998</v>
          </cell>
          <cell r="CQ91" t="str">
            <v>AC47961100</v>
          </cell>
          <cell r="CR91">
            <v>2.7</v>
          </cell>
          <cell r="CS91">
            <v>2.69</v>
          </cell>
          <cell r="CT91">
            <v>2.5499999999999998</v>
          </cell>
          <cell r="CU91">
            <v>0</v>
          </cell>
          <cell r="CV91">
            <v>2.5499999999999998</v>
          </cell>
          <cell r="CW91" t="str">
            <v>AC47961100</v>
          </cell>
          <cell r="CX91">
            <v>2.7</v>
          </cell>
          <cell r="CY91">
            <v>2.69</v>
          </cell>
          <cell r="CZ91">
            <v>2.5499999999999998</v>
          </cell>
          <cell r="DA91">
            <v>0</v>
          </cell>
          <cell r="DB91">
            <v>2.5499999999999998</v>
          </cell>
          <cell r="DC91" t="str">
            <v>AC47961100</v>
          </cell>
          <cell r="DD91">
            <v>2.7</v>
          </cell>
          <cell r="DE91">
            <v>2.69</v>
          </cell>
          <cell r="DF91">
            <v>2.5499999999999998</v>
          </cell>
          <cell r="DG91">
            <v>0</v>
          </cell>
          <cell r="DH91">
            <v>2.5499999999999998</v>
          </cell>
          <cell r="DI91" t="str">
            <v>AC47961100</v>
          </cell>
          <cell r="DJ91">
            <v>2.7</v>
          </cell>
          <cell r="DK91">
            <v>2.69</v>
          </cell>
          <cell r="DL91">
            <v>2.5499999999999998</v>
          </cell>
        </row>
        <row r="92">
          <cell r="B92" t="str">
            <v>0046-1</v>
          </cell>
          <cell r="C92" t="str">
            <v>ALPRAZOLAM (*)</v>
          </cell>
          <cell r="D92" t="str">
            <v>1 MG</v>
          </cell>
          <cell r="E92" t="str">
            <v xml:space="preserve"> </v>
          </cell>
          <cell r="F92" t="str">
            <v>TAB</v>
          </cell>
          <cell r="G92" t="str">
            <v>是</v>
          </cell>
          <cell r="H92" t="str">
            <v>Alpragin S.R. Tablets 1mg</v>
          </cell>
          <cell r="I92" t="str">
            <v>安寶寧持續性藥效錠1毫克</v>
          </cell>
          <cell r="J92" t="str">
            <v>500</v>
          </cell>
          <cell r="K92" t="str">
            <v>寶齡富錦生技股份有限公司平鎮廠</v>
          </cell>
          <cell r="L92" t="str">
            <v>衛署藥製字第048556號</v>
          </cell>
          <cell r="N92">
            <v>165067</v>
          </cell>
          <cell r="O92" t="str">
            <v>AC48556100</v>
          </cell>
          <cell r="P92">
            <v>2.17</v>
          </cell>
          <cell r="Q92">
            <v>2.06</v>
          </cell>
          <cell r="R92">
            <v>1.87</v>
          </cell>
          <cell r="S92" t="str">
            <v>否</v>
          </cell>
          <cell r="T92">
            <v>0</v>
          </cell>
          <cell r="U92">
            <v>1.87</v>
          </cell>
          <cell r="V92">
            <v>7365</v>
          </cell>
          <cell r="W92" t="str">
            <v>0191</v>
          </cell>
          <cell r="X92" t="str">
            <v>04742997</v>
          </cell>
          <cell r="Y92" t="str">
            <v>寶齡富錦生技股份有限公司</v>
          </cell>
          <cell r="Z92" t="str">
            <v>02-26558218</v>
          </cell>
          <cell r="AA92" t="str">
            <v>668</v>
          </cell>
          <cell r="AB92" t="str">
            <v>02-26558318</v>
          </cell>
          <cell r="AC92" t="str">
            <v>115</v>
          </cell>
          <cell r="AD92" t="str">
            <v>臺北市南港區園區街3號16樓</v>
          </cell>
          <cell r="AE92" t="str">
            <v>蘇宣予</v>
          </cell>
          <cell r="AF92" t="str">
            <v>0928521202</v>
          </cell>
          <cell r="AG92" t="str">
            <v>melody.su@pbf.com.tw</v>
          </cell>
          <cell r="AJ92" t="str">
            <v>65 國產 Taiwan</v>
          </cell>
          <cell r="AK92" t="str">
            <v>健保</v>
          </cell>
          <cell r="AL92">
            <v>5</v>
          </cell>
          <cell r="AM92">
            <v>9.4</v>
          </cell>
          <cell r="AN92" t="str">
            <v>等比</v>
          </cell>
          <cell r="BA92" t="str">
            <v>AC48556100</v>
          </cell>
          <cell r="BB92">
            <v>2.14</v>
          </cell>
          <cell r="BC92">
            <v>2.0299999999999998</v>
          </cell>
          <cell r="BD92">
            <v>1.84</v>
          </cell>
          <cell r="BE92">
            <v>0</v>
          </cell>
          <cell r="BF92">
            <v>1.84</v>
          </cell>
          <cell r="BG92" t="str">
            <v>AC48556100</v>
          </cell>
          <cell r="BH92">
            <v>2.14</v>
          </cell>
          <cell r="BI92">
            <v>2.0299999999999998</v>
          </cell>
          <cell r="BJ92">
            <v>1.84</v>
          </cell>
          <cell r="BK92">
            <v>0</v>
          </cell>
          <cell r="BL92">
            <v>1.84</v>
          </cell>
          <cell r="BM92" t="str">
            <v>AC48556100</v>
          </cell>
          <cell r="BN92">
            <v>2.14</v>
          </cell>
          <cell r="BO92">
            <v>2.0299999999999998</v>
          </cell>
          <cell r="BP92">
            <v>1.84</v>
          </cell>
          <cell r="BQ92">
            <v>0</v>
          </cell>
          <cell r="BR92">
            <v>1.84</v>
          </cell>
          <cell r="BS92" t="str">
            <v>AC48556100</v>
          </cell>
          <cell r="BT92">
            <v>2.12</v>
          </cell>
          <cell r="BU92">
            <v>2.0099999999999998</v>
          </cell>
          <cell r="BV92">
            <v>1.82</v>
          </cell>
          <cell r="BW92">
            <v>0</v>
          </cell>
          <cell r="BX92">
            <v>1.82</v>
          </cell>
          <cell r="BY92" t="str">
            <v>AC48556100</v>
          </cell>
          <cell r="BZ92">
            <v>2.12</v>
          </cell>
          <cell r="CA92">
            <v>2.0099999999999998</v>
          </cell>
          <cell r="CB92">
            <v>1.82</v>
          </cell>
          <cell r="CC92">
            <v>0</v>
          </cell>
          <cell r="CD92">
            <v>1.82</v>
          </cell>
          <cell r="CE92" t="str">
            <v>AC48556100</v>
          </cell>
          <cell r="CF92">
            <v>2.12</v>
          </cell>
          <cell r="CG92">
            <v>2.0099999999999998</v>
          </cell>
          <cell r="CH92">
            <v>1.82</v>
          </cell>
          <cell r="CI92">
            <v>0</v>
          </cell>
          <cell r="CJ92">
            <v>1.82</v>
          </cell>
          <cell r="CK92" t="str">
            <v>AC48556100</v>
          </cell>
          <cell r="CL92">
            <v>2.12</v>
          </cell>
          <cell r="CM92">
            <v>2.0099999999999998</v>
          </cell>
          <cell r="CN92">
            <v>1.82</v>
          </cell>
          <cell r="CO92">
            <v>0</v>
          </cell>
          <cell r="CP92">
            <v>1.82</v>
          </cell>
          <cell r="CQ92" t="str">
            <v>AC48556100</v>
          </cell>
          <cell r="CR92">
            <v>2.12</v>
          </cell>
          <cell r="CS92">
            <v>2.0099999999999998</v>
          </cell>
          <cell r="CT92">
            <v>1.82</v>
          </cell>
          <cell r="CU92">
            <v>0</v>
          </cell>
          <cell r="CV92">
            <v>1.82</v>
          </cell>
          <cell r="CW92" t="str">
            <v>AC48556100</v>
          </cell>
          <cell r="CX92">
            <v>2.12</v>
          </cell>
          <cell r="CY92">
            <v>2.0099999999999998</v>
          </cell>
          <cell r="CZ92">
            <v>1.82</v>
          </cell>
          <cell r="DA92">
            <v>0</v>
          </cell>
          <cell r="DB92">
            <v>1.82</v>
          </cell>
          <cell r="DC92" t="str">
            <v>AC48556100</v>
          </cell>
          <cell r="DD92">
            <v>2.12</v>
          </cell>
          <cell r="DE92">
            <v>2.0099999999999998</v>
          </cell>
          <cell r="DF92">
            <v>1.82</v>
          </cell>
          <cell r="DG92">
            <v>0</v>
          </cell>
          <cell r="DH92">
            <v>1.82</v>
          </cell>
          <cell r="DI92" t="str">
            <v>AC48556100</v>
          </cell>
          <cell r="DJ92">
            <v>2.12</v>
          </cell>
          <cell r="DK92">
            <v>2.0099999999999998</v>
          </cell>
          <cell r="DL92">
            <v>1.82</v>
          </cell>
        </row>
        <row r="93">
          <cell r="B93" t="str">
            <v>0047-1</v>
          </cell>
          <cell r="C93" t="str">
            <v>ALPRAZOLAM (*)</v>
          </cell>
          <cell r="D93" t="str">
            <v>0.5 MG</v>
          </cell>
          <cell r="E93" t="str">
            <v xml:space="preserve"> </v>
          </cell>
          <cell r="F93" t="str">
            <v>TAB</v>
          </cell>
          <cell r="G93" t="str">
            <v>是</v>
          </cell>
          <cell r="H93" t="str">
            <v>XANAX XR EXTENDED-RELEASE TABLETS 0.5MG</v>
          </cell>
          <cell r="I93" t="str">
            <v>贊安諾持續性藥效錠0.5毫克</v>
          </cell>
          <cell r="J93" t="str">
            <v>30</v>
          </cell>
          <cell r="K93" t="str">
            <v>PFIZER ITALIA S.R.L.</v>
          </cell>
          <cell r="L93" t="str">
            <v>衛署藥輸字第021698號</v>
          </cell>
          <cell r="N93">
            <v>808545</v>
          </cell>
          <cell r="O93" t="str">
            <v>BC216981G0</v>
          </cell>
          <cell r="P93">
            <v>2</v>
          </cell>
          <cell r="Q93">
            <v>1.88</v>
          </cell>
          <cell r="R93">
            <v>1.67</v>
          </cell>
          <cell r="S93" t="str">
            <v>否</v>
          </cell>
          <cell r="T93">
            <v>0</v>
          </cell>
          <cell r="U93">
            <v>1.67</v>
          </cell>
          <cell r="V93">
            <v>6690</v>
          </cell>
          <cell r="W93" t="str">
            <v>0171</v>
          </cell>
          <cell r="X93" t="str">
            <v>05071926</v>
          </cell>
          <cell r="Y93" t="str">
            <v>久裕企業股份有限公司</v>
          </cell>
          <cell r="Z93" t="str">
            <v>02-82277999</v>
          </cell>
          <cell r="AA93" t="str">
            <v>2205</v>
          </cell>
          <cell r="AB93" t="str">
            <v>02-22226171</v>
          </cell>
          <cell r="AC93" t="str">
            <v>235</v>
          </cell>
          <cell r="AD93" t="str">
            <v>新北市中和區中原里中正路880號14樓之5</v>
          </cell>
          <cell r="AE93" t="str">
            <v>宋培蓉</v>
          </cell>
          <cell r="AF93" t="str">
            <v>0922793661</v>
          </cell>
          <cell r="AG93" t="str">
            <v>arich.order@arich.com.tw</v>
          </cell>
          <cell r="AJ93" t="str">
            <v>25 義大利 Italy</v>
          </cell>
          <cell r="AK93" t="str">
            <v>健保</v>
          </cell>
          <cell r="AL93">
            <v>6</v>
          </cell>
          <cell r="AM93">
            <v>11</v>
          </cell>
          <cell r="AN93" t="str">
            <v>等值</v>
          </cell>
          <cell r="BA93" t="str">
            <v>BC216981G0</v>
          </cell>
          <cell r="BB93">
            <v>2</v>
          </cell>
          <cell r="BC93">
            <v>1.88</v>
          </cell>
          <cell r="BD93">
            <v>1.67</v>
          </cell>
          <cell r="BE93">
            <v>0</v>
          </cell>
          <cell r="BF93">
            <v>1.67</v>
          </cell>
          <cell r="BG93" t="str">
            <v>BC216981G0</v>
          </cell>
          <cell r="BH93">
            <v>2</v>
          </cell>
          <cell r="BI93">
            <v>1.88</v>
          </cell>
          <cell r="BJ93">
            <v>1.67</v>
          </cell>
          <cell r="BK93">
            <v>0</v>
          </cell>
          <cell r="BL93">
            <v>1.67</v>
          </cell>
          <cell r="BM93" t="str">
            <v>BC216981G0</v>
          </cell>
          <cell r="BN93">
            <v>2</v>
          </cell>
          <cell r="BO93">
            <v>1.88</v>
          </cell>
          <cell r="BP93">
            <v>1.67</v>
          </cell>
          <cell r="BQ93">
            <v>0</v>
          </cell>
          <cell r="BR93">
            <v>1.67</v>
          </cell>
          <cell r="BS93" t="str">
            <v>BC216981G0</v>
          </cell>
          <cell r="BT93">
            <v>2</v>
          </cell>
          <cell r="BU93">
            <v>1.88</v>
          </cell>
          <cell r="BV93">
            <v>1.67</v>
          </cell>
          <cell r="BW93">
            <v>0</v>
          </cell>
          <cell r="BX93">
            <v>1.67</v>
          </cell>
          <cell r="BY93" t="str">
            <v>BC216981G0</v>
          </cell>
          <cell r="BZ93">
            <v>2</v>
          </cell>
          <cell r="CA93">
            <v>1.88</v>
          </cell>
          <cell r="CB93">
            <v>1.67</v>
          </cell>
          <cell r="CC93">
            <v>0</v>
          </cell>
          <cell r="CD93">
            <v>1.67</v>
          </cell>
          <cell r="CE93" t="str">
            <v>BC216981G0</v>
          </cell>
          <cell r="CF93">
            <v>2</v>
          </cell>
          <cell r="CG93">
            <v>1.88</v>
          </cell>
          <cell r="CH93">
            <v>1.67</v>
          </cell>
          <cell r="CI93">
            <v>0</v>
          </cell>
          <cell r="CJ93">
            <v>1.67</v>
          </cell>
          <cell r="CK93" t="str">
            <v>BC216981G0</v>
          </cell>
          <cell r="CL93">
            <v>2</v>
          </cell>
          <cell r="CM93">
            <v>1.88</v>
          </cell>
          <cell r="CN93">
            <v>1.67</v>
          </cell>
          <cell r="CO93">
            <v>0</v>
          </cell>
          <cell r="CP93">
            <v>1.67</v>
          </cell>
          <cell r="CQ93" t="str">
            <v>BC216981G0</v>
          </cell>
          <cell r="CR93">
            <v>2</v>
          </cell>
          <cell r="CS93">
            <v>1.88</v>
          </cell>
          <cell r="CT93">
            <v>1.67</v>
          </cell>
          <cell r="CU93">
            <v>0</v>
          </cell>
          <cell r="CV93">
            <v>1.67</v>
          </cell>
          <cell r="CW93" t="str">
            <v>BC216981G0</v>
          </cell>
          <cell r="CX93">
            <v>2</v>
          </cell>
          <cell r="CY93">
            <v>1.88</v>
          </cell>
          <cell r="CZ93">
            <v>1.67</v>
          </cell>
          <cell r="DA93">
            <v>0</v>
          </cell>
          <cell r="DB93">
            <v>1.67</v>
          </cell>
          <cell r="DC93" t="str">
            <v>BC216981G0</v>
          </cell>
          <cell r="DD93">
            <v>2</v>
          </cell>
          <cell r="DE93">
            <v>1.88</v>
          </cell>
          <cell r="DF93">
            <v>1.67</v>
          </cell>
          <cell r="DG93">
            <v>0</v>
          </cell>
          <cell r="DH93">
            <v>1.67</v>
          </cell>
          <cell r="DI93" t="str">
            <v>BC216981G0</v>
          </cell>
          <cell r="DJ93">
            <v>2</v>
          </cell>
          <cell r="DK93">
            <v>1.88</v>
          </cell>
          <cell r="DL93">
            <v>1.67</v>
          </cell>
        </row>
        <row r="94">
          <cell r="B94" t="str">
            <v>0048-1</v>
          </cell>
          <cell r="C94" t="str">
            <v>ALPROSTADIL ALFADEX-CYCLODEXTRIN CLATHRATE</v>
          </cell>
          <cell r="D94" t="str">
            <v>20 MCG</v>
          </cell>
          <cell r="E94" t="str">
            <v>20 MCG</v>
          </cell>
          <cell r="F94" t="str">
            <v>VIAL</v>
          </cell>
          <cell r="H94" t="str">
            <v>PROMOSTAN FOR INJECTION</v>
          </cell>
          <cell r="I94" t="str">
            <v>保脈暢注射劑</v>
          </cell>
          <cell r="J94" t="str">
            <v>10</v>
          </cell>
          <cell r="K94" t="str">
            <v>ONO PHARMACEUTICAL CO., LTD.</v>
          </cell>
          <cell r="L94" t="str">
            <v>衛署藥輸字第018720號</v>
          </cell>
          <cell r="N94">
            <v>5690</v>
          </cell>
          <cell r="O94" t="str">
            <v>BC18720238</v>
          </cell>
          <cell r="P94">
            <v>569</v>
          </cell>
          <cell r="Q94">
            <v>540.54999999999995</v>
          </cell>
          <cell r="R94">
            <v>486.5</v>
          </cell>
          <cell r="S94" t="str">
            <v>否</v>
          </cell>
          <cell r="T94">
            <v>0</v>
          </cell>
          <cell r="U94">
            <v>486.5</v>
          </cell>
          <cell r="V94">
            <v>95</v>
          </cell>
          <cell r="W94" t="str">
            <v>0151</v>
          </cell>
          <cell r="X94" t="str">
            <v>70761994</v>
          </cell>
          <cell r="Y94" t="str">
            <v>中化裕民健康事業股份有限公司</v>
          </cell>
          <cell r="Z94" t="str">
            <v>02-82538794</v>
          </cell>
          <cell r="AA94" t="str">
            <v xml:space="preserve"> </v>
          </cell>
          <cell r="AB94" t="str">
            <v>02-22688596</v>
          </cell>
          <cell r="AC94" t="str">
            <v>100</v>
          </cell>
          <cell r="AD94" t="str">
            <v>臺北市中正區襄陽路23號8樓</v>
          </cell>
          <cell r="AE94" t="str">
            <v>鄭世晉</v>
          </cell>
          <cell r="AF94" t="str">
            <v>0978201078</v>
          </cell>
          <cell r="AG94" t="str">
            <v>demi@ccpc.com.tw</v>
          </cell>
          <cell r="AJ94" t="str">
            <v>26 日本 JAPAN</v>
          </cell>
          <cell r="AK94" t="str">
            <v>健保</v>
          </cell>
          <cell r="AL94">
            <v>5</v>
          </cell>
          <cell r="AM94">
            <v>10</v>
          </cell>
          <cell r="AN94" t="str">
            <v>等比</v>
          </cell>
          <cell r="BA94" t="str">
            <v>BC18720238</v>
          </cell>
          <cell r="BB94">
            <v>569</v>
          </cell>
          <cell r="BC94">
            <v>540.54999999999995</v>
          </cell>
          <cell r="BD94">
            <v>486.5</v>
          </cell>
          <cell r="BE94">
            <v>0</v>
          </cell>
          <cell r="BF94">
            <v>486.5</v>
          </cell>
          <cell r="BG94" t="str">
            <v>BC18720238</v>
          </cell>
          <cell r="BH94">
            <v>569</v>
          </cell>
          <cell r="BI94">
            <v>540.54999999999995</v>
          </cell>
          <cell r="BJ94">
            <v>486.5</v>
          </cell>
          <cell r="BK94">
            <v>0</v>
          </cell>
          <cell r="BL94">
            <v>486.5</v>
          </cell>
          <cell r="BM94" t="str">
            <v>BC18720238</v>
          </cell>
          <cell r="BN94">
            <v>569</v>
          </cell>
          <cell r="BO94">
            <v>540.54999999999995</v>
          </cell>
          <cell r="BP94">
            <v>486.5</v>
          </cell>
          <cell r="BQ94">
            <v>0</v>
          </cell>
          <cell r="BR94">
            <v>486.5</v>
          </cell>
          <cell r="BS94" t="str">
            <v>BC18720238</v>
          </cell>
          <cell r="BT94">
            <v>569</v>
          </cell>
          <cell r="BU94">
            <v>540.54999999999995</v>
          </cell>
          <cell r="BV94">
            <v>486.5</v>
          </cell>
          <cell r="BW94">
            <v>0</v>
          </cell>
          <cell r="BX94">
            <v>486.5</v>
          </cell>
          <cell r="BY94" t="str">
            <v>BC18720238</v>
          </cell>
          <cell r="BZ94">
            <v>569</v>
          </cell>
          <cell r="CA94">
            <v>540.54999999999995</v>
          </cell>
          <cell r="CB94">
            <v>486.5</v>
          </cell>
          <cell r="CC94">
            <v>0</v>
          </cell>
          <cell r="CD94">
            <v>486.5</v>
          </cell>
          <cell r="CE94" t="str">
            <v>BC18720238</v>
          </cell>
          <cell r="CF94">
            <v>569</v>
          </cell>
          <cell r="CG94">
            <v>540.54999999999995</v>
          </cell>
          <cell r="CH94">
            <v>486.5</v>
          </cell>
          <cell r="CI94">
            <v>0</v>
          </cell>
          <cell r="CJ94">
            <v>486.5</v>
          </cell>
          <cell r="CK94" t="str">
            <v>BC18720238</v>
          </cell>
          <cell r="CL94">
            <v>569</v>
          </cell>
          <cell r="CM94">
            <v>540.54999999999995</v>
          </cell>
          <cell r="CN94">
            <v>486.5</v>
          </cell>
          <cell r="CO94">
            <v>0</v>
          </cell>
          <cell r="CP94">
            <v>486.5</v>
          </cell>
          <cell r="CQ94" t="str">
            <v>BC18720238</v>
          </cell>
          <cell r="CR94">
            <v>569</v>
          </cell>
          <cell r="CS94">
            <v>540.54999999999995</v>
          </cell>
          <cell r="CT94">
            <v>486.5</v>
          </cell>
          <cell r="CU94">
            <v>0</v>
          </cell>
          <cell r="CV94">
            <v>486.5</v>
          </cell>
          <cell r="CW94" t="str">
            <v>BC18720238</v>
          </cell>
          <cell r="CX94">
            <v>569</v>
          </cell>
          <cell r="CY94">
            <v>540.54999999999995</v>
          </cell>
          <cell r="CZ94">
            <v>486.5</v>
          </cell>
          <cell r="DA94">
            <v>0</v>
          </cell>
          <cell r="DB94">
            <v>486.5</v>
          </cell>
          <cell r="DC94" t="str">
            <v>BC18720238</v>
          </cell>
          <cell r="DD94">
            <v>569</v>
          </cell>
          <cell r="DE94">
            <v>540.54999999999995</v>
          </cell>
          <cell r="DF94">
            <v>486.5</v>
          </cell>
          <cell r="DG94">
            <v>0</v>
          </cell>
          <cell r="DH94">
            <v>486.5</v>
          </cell>
          <cell r="DI94" t="str">
            <v>BC18720238</v>
          </cell>
          <cell r="DJ94">
            <v>569</v>
          </cell>
          <cell r="DK94">
            <v>540.54999999999995</v>
          </cell>
          <cell r="DL94">
            <v>486.5</v>
          </cell>
        </row>
        <row r="95">
          <cell r="B95" t="str">
            <v>0048-2</v>
          </cell>
          <cell r="C95" t="str">
            <v>ALPROSTADIL ALFADEX-CYCLODEXTRIN CLATHRATE</v>
          </cell>
          <cell r="D95" t="str">
            <v>20 MCG</v>
          </cell>
          <cell r="E95" t="str">
            <v>20 MCG</v>
          </cell>
          <cell r="F95" t="str">
            <v>VIAL</v>
          </cell>
          <cell r="H95" t="str">
            <v>ALPROSM LYOPHILIZED POWDER FOR INJECTION 20MCG</v>
          </cell>
          <cell r="I95" t="str">
            <v>愛博第凍晶注射劑 20微克</v>
          </cell>
          <cell r="J95" t="str">
            <v>10</v>
          </cell>
          <cell r="K95" t="str">
            <v>杏林新生製藥股份有限公司</v>
          </cell>
          <cell r="L95" t="str">
            <v>衛部藥製字第060202號</v>
          </cell>
          <cell r="N95">
            <v>5690</v>
          </cell>
          <cell r="O95" t="str">
            <v>AC60202238</v>
          </cell>
          <cell r="P95">
            <v>569</v>
          </cell>
          <cell r="Q95">
            <v>450.08</v>
          </cell>
          <cell r="R95">
            <v>405.07</v>
          </cell>
          <cell r="S95" t="str">
            <v>契約價格</v>
          </cell>
          <cell r="T95">
            <v>13.5</v>
          </cell>
          <cell r="U95">
            <v>391.57</v>
          </cell>
          <cell r="V95">
            <v>95</v>
          </cell>
          <cell r="W95" t="str">
            <v>0006</v>
          </cell>
          <cell r="X95" t="str">
            <v>53093421</v>
          </cell>
          <cell r="Y95" t="str">
            <v>東生華製藥股份有限公司</v>
          </cell>
          <cell r="Z95" t="str">
            <v>02-26558525</v>
          </cell>
          <cell r="AA95" t="str">
            <v>5504</v>
          </cell>
          <cell r="AB95" t="str">
            <v>02-26558526</v>
          </cell>
          <cell r="AC95" t="str">
            <v>115</v>
          </cell>
          <cell r="AD95" t="str">
            <v>臺北市南港區園區街3之1號3樓之1</v>
          </cell>
          <cell r="AE95" t="str">
            <v>陳怡如</v>
          </cell>
          <cell r="AF95" t="str">
            <v>0920-71555</v>
          </cell>
          <cell r="AG95" t="str">
            <v>service@tshbiopharm.com</v>
          </cell>
          <cell r="AJ95" t="str">
            <v>65 國產 Taiwan</v>
          </cell>
          <cell r="AK95" t="str">
            <v>健保</v>
          </cell>
          <cell r="AL95">
            <v>20.9</v>
          </cell>
          <cell r="AM95">
            <v>10</v>
          </cell>
          <cell r="AN95" t="str">
            <v>等比</v>
          </cell>
          <cell r="BA95" t="str">
            <v>AC60202238</v>
          </cell>
          <cell r="BB95">
            <v>569</v>
          </cell>
          <cell r="BC95">
            <v>450.08</v>
          </cell>
          <cell r="BD95">
            <v>405.07</v>
          </cell>
          <cell r="BE95">
            <v>13.5</v>
          </cell>
          <cell r="BF95">
            <v>391.57</v>
          </cell>
          <cell r="BG95" t="str">
            <v>AC60202238</v>
          </cell>
          <cell r="BH95">
            <v>569</v>
          </cell>
          <cell r="BI95">
            <v>450.08</v>
          </cell>
          <cell r="BJ95">
            <v>405.07</v>
          </cell>
          <cell r="BK95">
            <v>13.5</v>
          </cell>
          <cell r="BL95">
            <v>391.57</v>
          </cell>
          <cell r="BM95" t="str">
            <v>AC60202238</v>
          </cell>
          <cell r="BN95">
            <v>569</v>
          </cell>
          <cell r="BO95">
            <v>450.08</v>
          </cell>
          <cell r="BP95">
            <v>405.07</v>
          </cell>
          <cell r="BQ95">
            <v>13.5</v>
          </cell>
          <cell r="BR95">
            <v>391.57</v>
          </cell>
          <cell r="BS95" t="str">
            <v>AC60202238</v>
          </cell>
          <cell r="BT95">
            <v>569</v>
          </cell>
          <cell r="BU95">
            <v>450.08</v>
          </cell>
          <cell r="BV95">
            <v>405.07</v>
          </cell>
          <cell r="BW95">
            <v>13.5</v>
          </cell>
          <cell r="BX95">
            <v>391.57</v>
          </cell>
          <cell r="BY95" t="str">
            <v>AC60202238</v>
          </cell>
          <cell r="BZ95">
            <v>569</v>
          </cell>
          <cell r="CA95">
            <v>450.08</v>
          </cell>
          <cell r="CB95">
            <v>405.07</v>
          </cell>
          <cell r="CC95">
            <v>13.5</v>
          </cell>
          <cell r="CD95">
            <v>391.57</v>
          </cell>
          <cell r="CE95" t="str">
            <v>AC60202238</v>
          </cell>
          <cell r="CF95">
            <v>569</v>
          </cell>
          <cell r="CG95">
            <v>450.08</v>
          </cell>
          <cell r="CH95">
            <v>405.07</v>
          </cell>
          <cell r="CI95">
            <v>13.5</v>
          </cell>
          <cell r="CJ95">
            <v>391.57</v>
          </cell>
          <cell r="CK95" t="str">
            <v>AC60202238</v>
          </cell>
          <cell r="CL95">
            <v>569</v>
          </cell>
          <cell r="CM95">
            <v>450.08</v>
          </cell>
          <cell r="CN95">
            <v>405.07</v>
          </cell>
          <cell r="CO95">
            <v>13.5</v>
          </cell>
          <cell r="CP95">
            <v>391.57</v>
          </cell>
          <cell r="CQ95" t="str">
            <v>AC60202238</v>
          </cell>
          <cell r="CR95">
            <v>569</v>
          </cell>
          <cell r="CS95">
            <v>450.08</v>
          </cell>
          <cell r="CT95">
            <v>405.07</v>
          </cell>
          <cell r="CU95">
            <v>13.5</v>
          </cell>
          <cell r="CV95">
            <v>391.57</v>
          </cell>
          <cell r="CW95" t="str">
            <v>AC60202238</v>
          </cell>
          <cell r="CX95">
            <v>569</v>
          </cell>
          <cell r="CY95">
            <v>450.08</v>
          </cell>
          <cell r="CZ95">
            <v>405.07</v>
          </cell>
          <cell r="DA95">
            <v>13.5</v>
          </cell>
          <cell r="DB95">
            <v>391.57</v>
          </cell>
          <cell r="DC95" t="str">
            <v>AC60202238</v>
          </cell>
          <cell r="DD95">
            <v>569</v>
          </cell>
          <cell r="DE95">
            <v>450.08</v>
          </cell>
          <cell r="DF95">
            <v>405.07</v>
          </cell>
          <cell r="DG95">
            <v>13.5</v>
          </cell>
          <cell r="DH95">
            <v>391.57</v>
          </cell>
          <cell r="DI95" t="str">
            <v>AC60202238</v>
          </cell>
          <cell r="DJ95">
            <v>569</v>
          </cell>
          <cell r="DK95">
            <v>450.08</v>
          </cell>
          <cell r="DL95">
            <v>405.07</v>
          </cell>
        </row>
        <row r="96">
          <cell r="B96" t="str">
            <v>0049-1</v>
          </cell>
          <cell r="C96" t="str">
            <v>AMANTADINE SULFATE</v>
          </cell>
          <cell r="D96" t="str">
            <v>100 MG</v>
          </cell>
          <cell r="E96" t="str">
            <v xml:space="preserve"> </v>
          </cell>
          <cell r="F96" t="str">
            <v>TAB</v>
          </cell>
          <cell r="H96" t="str">
            <v>AMANDA F.C. TABLETS 100MG "WEIDAR" (AMANTADINE)</v>
          </cell>
          <cell r="I96" t="str">
            <v>"衛達"安滿達膜衣錠１００毫克</v>
          </cell>
          <cell r="J96" t="str">
            <v>1000</v>
          </cell>
          <cell r="K96" t="str">
            <v>衛達化學製藥股份有限公司</v>
          </cell>
          <cell r="L96" t="str">
            <v>衛署藥製字第030257號</v>
          </cell>
          <cell r="N96">
            <v>694261</v>
          </cell>
          <cell r="O96" t="str">
            <v>AC30257100</v>
          </cell>
          <cell r="P96">
            <v>3.77</v>
          </cell>
          <cell r="Q96">
            <v>3.02</v>
          </cell>
          <cell r="R96">
            <v>2.41</v>
          </cell>
          <cell r="S96" t="str">
            <v>簽約時健保價</v>
          </cell>
          <cell r="T96">
            <v>0.11</v>
          </cell>
          <cell r="U96">
            <v>2.2999999999999998</v>
          </cell>
          <cell r="V96">
            <v>19400</v>
          </cell>
          <cell r="W96" t="str">
            <v>0130</v>
          </cell>
          <cell r="X96" t="str">
            <v>16899769</v>
          </cell>
          <cell r="Y96" t="str">
            <v>冠均生技有限公司</v>
          </cell>
          <cell r="Z96" t="str">
            <v>02-82836165</v>
          </cell>
          <cell r="AA96" t="str">
            <v xml:space="preserve"> </v>
          </cell>
          <cell r="AB96" t="str">
            <v>02-82868387</v>
          </cell>
          <cell r="AC96" t="str">
            <v>247</v>
          </cell>
          <cell r="AD96" t="str">
            <v>新北市蘆洲區三民路360號(1樓)</v>
          </cell>
          <cell r="AE96" t="str">
            <v>戴雅媚</v>
          </cell>
          <cell r="AF96" t="str">
            <v>0282836165</v>
          </cell>
          <cell r="AG96" t="str">
            <v>gjbt@gjbiotech.onmicrosoft.com</v>
          </cell>
          <cell r="AJ96" t="str">
            <v>65 國產 TAIWAN</v>
          </cell>
          <cell r="AK96" t="str">
            <v>健保</v>
          </cell>
          <cell r="AL96">
            <v>20</v>
          </cell>
          <cell r="AM96">
            <v>20</v>
          </cell>
          <cell r="AN96" t="str">
            <v>20.00</v>
          </cell>
          <cell r="BA96" t="str">
            <v>AC30257100</v>
          </cell>
          <cell r="BB96">
            <v>3.21</v>
          </cell>
          <cell r="BC96">
            <v>2.9</v>
          </cell>
          <cell r="BD96">
            <v>2.2999999999999998</v>
          </cell>
          <cell r="BE96">
            <v>0.11</v>
          </cell>
          <cell r="BF96">
            <v>2.19</v>
          </cell>
          <cell r="BG96" t="str">
            <v>AC30257100</v>
          </cell>
          <cell r="BH96">
            <v>3.21</v>
          </cell>
          <cell r="BI96">
            <v>2.9</v>
          </cell>
          <cell r="BJ96">
            <v>2.2999999999999998</v>
          </cell>
          <cell r="BK96">
            <v>0.11</v>
          </cell>
          <cell r="BL96">
            <v>2.19</v>
          </cell>
          <cell r="BM96" t="str">
            <v>AC30257100</v>
          </cell>
          <cell r="BN96">
            <v>3.21</v>
          </cell>
          <cell r="BO96">
            <v>2.9</v>
          </cell>
          <cell r="BP96">
            <v>2.2999999999999998</v>
          </cell>
          <cell r="BQ96">
            <v>0.11</v>
          </cell>
          <cell r="BR96">
            <v>2.19</v>
          </cell>
          <cell r="BS96" t="str">
            <v>AC30257100</v>
          </cell>
          <cell r="BT96">
            <v>2.78</v>
          </cell>
          <cell r="BU96">
            <v>2.2200000000000002</v>
          </cell>
          <cell r="BV96">
            <v>1.78</v>
          </cell>
          <cell r="BW96">
            <v>0.11</v>
          </cell>
          <cell r="BX96">
            <v>1.67</v>
          </cell>
          <cell r="BY96" t="str">
            <v>AC30257100</v>
          </cell>
          <cell r="BZ96">
            <v>2.78</v>
          </cell>
          <cell r="CA96">
            <v>2.2200000000000002</v>
          </cell>
          <cell r="CB96">
            <v>1.78</v>
          </cell>
          <cell r="CC96">
            <v>0.11</v>
          </cell>
          <cell r="CD96">
            <v>1.67</v>
          </cell>
          <cell r="CE96" t="str">
            <v>AC30257100</v>
          </cell>
          <cell r="CF96">
            <v>2.78</v>
          </cell>
          <cell r="CG96">
            <v>2.2200000000000002</v>
          </cell>
          <cell r="CH96">
            <v>1.78</v>
          </cell>
          <cell r="CI96">
            <v>0.11</v>
          </cell>
          <cell r="CJ96">
            <v>1.67</v>
          </cell>
          <cell r="CK96" t="str">
            <v>AC30257100</v>
          </cell>
          <cell r="CL96">
            <v>2.78</v>
          </cell>
          <cell r="CM96">
            <v>2.2200000000000002</v>
          </cell>
          <cell r="CN96">
            <v>1.78</v>
          </cell>
          <cell r="CO96">
            <v>0.11</v>
          </cell>
          <cell r="CP96">
            <v>1.67</v>
          </cell>
          <cell r="CQ96" t="str">
            <v>AC30257100</v>
          </cell>
          <cell r="CR96">
            <v>2.78</v>
          </cell>
          <cell r="CS96">
            <v>2.2200000000000002</v>
          </cell>
          <cell r="CT96">
            <v>1.78</v>
          </cell>
          <cell r="CU96">
            <v>0.11</v>
          </cell>
          <cell r="CV96">
            <v>1.67</v>
          </cell>
          <cell r="CW96" t="str">
            <v>AC30257100</v>
          </cell>
          <cell r="CX96">
            <v>2.78</v>
          </cell>
          <cell r="CY96">
            <v>2.2200000000000002</v>
          </cell>
          <cell r="CZ96">
            <v>1.78</v>
          </cell>
          <cell r="DA96">
            <v>0.11</v>
          </cell>
          <cell r="DB96">
            <v>1.67</v>
          </cell>
          <cell r="DC96" t="str">
            <v>AC30257100</v>
          </cell>
          <cell r="DD96">
            <v>2.78</v>
          </cell>
          <cell r="DE96">
            <v>2.2200000000000002</v>
          </cell>
          <cell r="DF96">
            <v>1.78</v>
          </cell>
          <cell r="DG96">
            <v>0.11</v>
          </cell>
          <cell r="DH96">
            <v>1.67</v>
          </cell>
          <cell r="DI96" t="str">
            <v>AC30257100</v>
          </cell>
          <cell r="DJ96">
            <v>2.78</v>
          </cell>
          <cell r="DK96">
            <v>2.2200000000000002</v>
          </cell>
          <cell r="DL96">
            <v>1.78</v>
          </cell>
        </row>
        <row r="97">
          <cell r="B97" t="str">
            <v>0049-2</v>
          </cell>
          <cell r="C97" t="str">
            <v>AMANTADINE SULFATE</v>
          </cell>
          <cell r="D97" t="str">
            <v>100 MG</v>
          </cell>
          <cell r="E97" t="str">
            <v xml:space="preserve"> </v>
          </cell>
          <cell r="F97" t="str">
            <v>TAB</v>
          </cell>
          <cell r="H97" t="str">
            <v>DOPADINE F.C</v>
          </cell>
          <cell r="I97" t="str">
            <v>多巴定膜衣錠</v>
          </cell>
          <cell r="J97" t="str">
            <v>200</v>
          </cell>
          <cell r="K97" t="str">
            <v>SWISS</v>
          </cell>
          <cell r="L97" t="str">
            <v>衛署藥製字第039431號</v>
          </cell>
          <cell r="N97">
            <v>694261</v>
          </cell>
          <cell r="O97" t="str">
            <v>AC39431100</v>
          </cell>
          <cell r="P97">
            <v>3.77</v>
          </cell>
          <cell r="Q97">
            <v>3.7</v>
          </cell>
          <cell r="R97">
            <v>3.36</v>
          </cell>
          <cell r="S97" t="str">
            <v>契約價格</v>
          </cell>
          <cell r="T97">
            <v>0.11</v>
          </cell>
          <cell r="U97">
            <v>3.25</v>
          </cell>
          <cell r="V97">
            <v>19400</v>
          </cell>
          <cell r="W97" t="str">
            <v>0185</v>
          </cell>
          <cell r="X97" t="str">
            <v>69781938</v>
          </cell>
          <cell r="Y97" t="str">
            <v>仁仁興業股份有限公司</v>
          </cell>
          <cell r="Z97" t="str">
            <v>06-2644479</v>
          </cell>
          <cell r="AA97" t="str">
            <v xml:space="preserve"> </v>
          </cell>
          <cell r="AB97" t="str">
            <v>06-2642923</v>
          </cell>
          <cell r="AC97" t="str">
            <v>70251</v>
          </cell>
          <cell r="AD97" t="str">
            <v>臺南市南區白雪里鹽埕路67號</v>
          </cell>
          <cell r="AE97" t="str">
            <v>楊燕鈴</v>
          </cell>
          <cell r="AF97" t="str">
            <v>0983892198</v>
          </cell>
          <cell r="AG97" t="str">
            <v>renren892002@yahoo.com.tw</v>
          </cell>
          <cell r="AJ97" t="str">
            <v>65 國產 Taiwan</v>
          </cell>
          <cell r="AK97" t="str">
            <v>健保</v>
          </cell>
          <cell r="AL97">
            <v>1.85</v>
          </cell>
          <cell r="AM97">
            <v>9.08</v>
          </cell>
          <cell r="AN97" t="str">
            <v>50.00</v>
          </cell>
          <cell r="BA97" t="str">
            <v>AC39431100</v>
          </cell>
          <cell r="BB97">
            <v>3.21</v>
          </cell>
          <cell r="BC97">
            <v>3.15</v>
          </cell>
          <cell r="BD97">
            <v>2.86</v>
          </cell>
          <cell r="BE97">
            <v>0.09</v>
          </cell>
          <cell r="BF97">
            <v>2.77</v>
          </cell>
          <cell r="BG97" t="str">
            <v>AC39431100</v>
          </cell>
          <cell r="BH97">
            <v>3.21</v>
          </cell>
          <cell r="BI97">
            <v>3.15</v>
          </cell>
          <cell r="BJ97">
            <v>2.86</v>
          </cell>
          <cell r="BK97">
            <v>0.09</v>
          </cell>
          <cell r="BL97">
            <v>2.77</v>
          </cell>
          <cell r="BM97" t="str">
            <v>AC39431100</v>
          </cell>
          <cell r="BN97">
            <v>3.21</v>
          </cell>
          <cell r="BO97">
            <v>3.15</v>
          </cell>
          <cell r="BP97">
            <v>2.86</v>
          </cell>
          <cell r="BQ97">
            <v>0.09</v>
          </cell>
          <cell r="BR97">
            <v>2.77</v>
          </cell>
          <cell r="BS97" t="str">
            <v>AC39431100</v>
          </cell>
          <cell r="BT97">
            <v>2.78</v>
          </cell>
          <cell r="BU97">
            <v>2.73</v>
          </cell>
          <cell r="BV97">
            <v>2.48</v>
          </cell>
          <cell r="BW97">
            <v>0.08</v>
          </cell>
          <cell r="BX97">
            <v>2.4</v>
          </cell>
          <cell r="BY97" t="str">
            <v>AC39431100</v>
          </cell>
          <cell r="BZ97">
            <v>2.78</v>
          </cell>
          <cell r="CA97">
            <v>2.73</v>
          </cell>
          <cell r="CB97">
            <v>2.48</v>
          </cell>
          <cell r="CC97">
            <v>0.08</v>
          </cell>
          <cell r="CD97">
            <v>2.4</v>
          </cell>
          <cell r="CE97" t="str">
            <v>AC39431100</v>
          </cell>
          <cell r="CF97">
            <v>2.78</v>
          </cell>
          <cell r="CG97">
            <v>2.73</v>
          </cell>
          <cell r="CH97">
            <v>2.48</v>
          </cell>
          <cell r="CI97">
            <v>0.08</v>
          </cell>
          <cell r="CJ97">
            <v>2.4</v>
          </cell>
          <cell r="CK97" t="str">
            <v>AC39431100</v>
          </cell>
          <cell r="CL97">
            <v>2.78</v>
          </cell>
          <cell r="CM97">
            <v>2.73</v>
          </cell>
          <cell r="CN97">
            <v>2.48</v>
          </cell>
          <cell r="CO97">
            <v>0.08</v>
          </cell>
          <cell r="CP97">
            <v>2.4</v>
          </cell>
          <cell r="CQ97" t="str">
            <v>AC39431100</v>
          </cell>
          <cell r="CR97">
            <v>2.78</v>
          </cell>
          <cell r="CS97">
            <v>2.73</v>
          </cell>
          <cell r="CT97">
            <v>2.48</v>
          </cell>
          <cell r="CU97">
            <v>0.08</v>
          </cell>
          <cell r="CV97">
            <v>2.4</v>
          </cell>
          <cell r="CW97" t="str">
            <v>AC39431100</v>
          </cell>
          <cell r="CX97">
            <v>2.78</v>
          </cell>
          <cell r="CY97">
            <v>2.73</v>
          </cell>
          <cell r="CZ97">
            <v>2.48</v>
          </cell>
          <cell r="DA97">
            <v>0.08</v>
          </cell>
          <cell r="DB97">
            <v>2.4</v>
          </cell>
          <cell r="DC97" t="str">
            <v>AC39431100</v>
          </cell>
          <cell r="DD97">
            <v>2.78</v>
          </cell>
          <cell r="DE97">
            <v>2.73</v>
          </cell>
          <cell r="DF97">
            <v>2.48</v>
          </cell>
          <cell r="DG97">
            <v>0.08</v>
          </cell>
          <cell r="DH97">
            <v>2.4</v>
          </cell>
          <cell r="DI97" t="str">
            <v>AC39431100</v>
          </cell>
          <cell r="DJ97">
            <v>2.78</v>
          </cell>
          <cell r="DK97">
            <v>2.73</v>
          </cell>
          <cell r="DL97">
            <v>2.48</v>
          </cell>
        </row>
        <row r="98">
          <cell r="B98" t="str">
            <v>0050-1</v>
          </cell>
          <cell r="C98" t="str">
            <v>AMBROXOL HYDROCHLORIDE</v>
          </cell>
          <cell r="D98" t="str">
            <v>30 MG</v>
          </cell>
          <cell r="E98" t="str">
            <v xml:space="preserve"> </v>
          </cell>
          <cell r="F98" t="str">
            <v>TAB</v>
          </cell>
          <cell r="H98" t="str">
            <v>MUSCO TABLETS 30MG</v>
          </cell>
          <cell r="I98" t="str">
            <v>美舒咳</v>
          </cell>
          <cell r="J98" t="str">
            <v>1000</v>
          </cell>
          <cell r="K98" t="str">
            <v>生達</v>
          </cell>
          <cell r="L98" t="str">
            <v>衛署藥製字第031896號</v>
          </cell>
          <cell r="N98">
            <v>1264340</v>
          </cell>
          <cell r="O98" t="str">
            <v>AB318961G0</v>
          </cell>
          <cell r="P98">
            <v>2</v>
          </cell>
          <cell r="Q98">
            <v>1.47</v>
          </cell>
          <cell r="R98">
            <v>0.88</v>
          </cell>
          <cell r="S98" t="str">
            <v>否</v>
          </cell>
          <cell r="T98">
            <v>0</v>
          </cell>
          <cell r="U98">
            <v>0.88</v>
          </cell>
          <cell r="V98">
            <v>39500</v>
          </cell>
          <cell r="W98" t="str">
            <v>0057</v>
          </cell>
          <cell r="X98" t="str">
            <v>71122503</v>
          </cell>
          <cell r="Y98" t="str">
            <v>生達化學製藥股份有限公司</v>
          </cell>
          <cell r="Z98" t="str">
            <v>06-6361516</v>
          </cell>
          <cell r="AA98" t="str">
            <v>8210</v>
          </cell>
          <cell r="AB98" t="str">
            <v>06-6334612</v>
          </cell>
          <cell r="AC98" t="str">
            <v>730</v>
          </cell>
          <cell r="AD98" t="str">
            <v>臺南市新營區土庫里土庫6之20號</v>
          </cell>
          <cell r="AE98" t="str">
            <v>謝璧如</v>
          </cell>
          <cell r="AF98" t="str">
            <v>0916265489</v>
          </cell>
          <cell r="AG98" t="str">
            <v>hsieh.piju@standard.com.tw</v>
          </cell>
          <cell r="AJ98" t="str">
            <v>65 國產 Taiwan</v>
          </cell>
          <cell r="AK98" t="str">
            <v>健保</v>
          </cell>
          <cell r="AL98">
            <v>26.5</v>
          </cell>
          <cell r="AM98">
            <v>40</v>
          </cell>
          <cell r="AN98" t="str">
            <v>等比</v>
          </cell>
          <cell r="BA98" t="str">
            <v>AB318961G0</v>
          </cell>
          <cell r="BB98">
            <v>2</v>
          </cell>
          <cell r="BC98">
            <v>1.47</v>
          </cell>
          <cell r="BD98">
            <v>0.88</v>
          </cell>
          <cell r="BE98">
            <v>0</v>
          </cell>
          <cell r="BF98">
            <v>0.88</v>
          </cell>
          <cell r="BG98" t="str">
            <v>AB318961G0</v>
          </cell>
          <cell r="BH98">
            <v>2</v>
          </cell>
          <cell r="BI98">
            <v>1.47</v>
          </cell>
          <cell r="BJ98">
            <v>0.88</v>
          </cell>
          <cell r="BK98">
            <v>0</v>
          </cell>
          <cell r="BL98">
            <v>0.88</v>
          </cell>
          <cell r="BM98" t="str">
            <v>AB318961G0</v>
          </cell>
          <cell r="BN98">
            <v>2</v>
          </cell>
          <cell r="BO98">
            <v>1.47</v>
          </cell>
          <cell r="BP98">
            <v>0.88</v>
          </cell>
          <cell r="BQ98">
            <v>0</v>
          </cell>
          <cell r="BR98">
            <v>0.88</v>
          </cell>
          <cell r="BS98" t="str">
            <v>AB318961G0</v>
          </cell>
          <cell r="BT98">
            <v>2</v>
          </cell>
          <cell r="BU98">
            <v>1.47</v>
          </cell>
          <cell r="BV98">
            <v>0.88</v>
          </cell>
          <cell r="BW98">
            <v>0</v>
          </cell>
          <cell r="BX98">
            <v>0.88</v>
          </cell>
          <cell r="BY98" t="str">
            <v>AB318961G0</v>
          </cell>
          <cell r="BZ98">
            <v>2</v>
          </cell>
          <cell r="CA98">
            <v>1.47</v>
          </cell>
          <cell r="CB98">
            <v>0.88</v>
          </cell>
          <cell r="CC98">
            <v>0</v>
          </cell>
          <cell r="CD98">
            <v>0.88</v>
          </cell>
          <cell r="CE98" t="str">
            <v>AB318961G0</v>
          </cell>
          <cell r="CF98">
            <v>2</v>
          </cell>
          <cell r="CG98">
            <v>1.47</v>
          </cell>
          <cell r="CH98">
            <v>0.88</v>
          </cell>
          <cell r="CI98">
            <v>0</v>
          </cell>
          <cell r="CJ98">
            <v>0.88</v>
          </cell>
          <cell r="CK98" t="str">
            <v>AB318961G0</v>
          </cell>
          <cell r="CL98">
            <v>2</v>
          </cell>
          <cell r="CM98">
            <v>1.47</v>
          </cell>
          <cell r="CN98">
            <v>0.88</v>
          </cell>
          <cell r="CO98">
            <v>0</v>
          </cell>
          <cell r="CP98">
            <v>0.88</v>
          </cell>
          <cell r="CQ98" t="str">
            <v>AB318961G0</v>
          </cell>
          <cell r="CR98">
            <v>2</v>
          </cell>
          <cell r="CS98">
            <v>1.47</v>
          </cell>
          <cell r="CT98">
            <v>0.88</v>
          </cell>
          <cell r="CU98">
            <v>0</v>
          </cell>
          <cell r="CV98">
            <v>0.88</v>
          </cell>
          <cell r="CW98" t="str">
            <v>AB318961G0</v>
          </cell>
          <cell r="CX98">
            <v>2</v>
          </cell>
          <cell r="CY98">
            <v>1.47</v>
          </cell>
          <cell r="CZ98">
            <v>0.88</v>
          </cell>
          <cell r="DA98">
            <v>0</v>
          </cell>
          <cell r="DB98">
            <v>0.88</v>
          </cell>
          <cell r="DC98" t="str">
            <v>AB318961G0</v>
          </cell>
          <cell r="DD98">
            <v>2</v>
          </cell>
          <cell r="DE98">
            <v>1.47</v>
          </cell>
          <cell r="DF98">
            <v>0.88</v>
          </cell>
          <cell r="DG98">
            <v>0</v>
          </cell>
          <cell r="DH98">
            <v>0.88</v>
          </cell>
          <cell r="DI98" t="str">
            <v>AB318961G0</v>
          </cell>
          <cell r="DJ98">
            <v>2</v>
          </cell>
          <cell r="DK98">
            <v>1.47</v>
          </cell>
          <cell r="DL98">
            <v>0.88</v>
          </cell>
        </row>
        <row r="99">
          <cell r="B99" t="str">
            <v>0050-2</v>
          </cell>
          <cell r="C99" t="str">
            <v>AMBROXOL HYDROCHLORIDE</v>
          </cell>
          <cell r="D99" t="str">
            <v>30 MG</v>
          </cell>
          <cell r="E99" t="str">
            <v xml:space="preserve"> </v>
          </cell>
          <cell r="F99" t="str">
            <v>TAB</v>
          </cell>
          <cell r="H99" t="str">
            <v>AXOL TABLETS 30MG (AMBROXOL) "YUNG SHIN"</v>
          </cell>
          <cell r="I99" t="str">
            <v>"永信"暢痰錠30公絲(艾普樂索)</v>
          </cell>
          <cell r="J99" t="str">
            <v>1000</v>
          </cell>
          <cell r="K99" t="str">
            <v>永信藥品工業股份有限公司台中幼獅廠</v>
          </cell>
          <cell r="L99" t="str">
            <v>衛署藥製字第031662號</v>
          </cell>
          <cell r="N99">
            <v>1264340</v>
          </cell>
          <cell r="O99" t="str">
            <v>AC31662100</v>
          </cell>
          <cell r="P99">
            <v>1.5</v>
          </cell>
          <cell r="Q99">
            <v>0.89</v>
          </cell>
          <cell r="R99">
            <v>0.52</v>
          </cell>
          <cell r="S99" t="str">
            <v>否</v>
          </cell>
          <cell r="T99">
            <v>0</v>
          </cell>
          <cell r="U99">
            <v>0.52</v>
          </cell>
          <cell r="V99">
            <v>39500</v>
          </cell>
          <cell r="W99" t="str">
            <v>0018</v>
          </cell>
          <cell r="X99" t="str">
            <v>56065601</v>
          </cell>
          <cell r="Y99" t="str">
            <v>永信藥品工業股份有限公司</v>
          </cell>
          <cell r="Z99" t="str">
            <v>04-26875100</v>
          </cell>
          <cell r="AA99" t="str">
            <v>570</v>
          </cell>
          <cell r="AB99" t="str">
            <v>04-26860456</v>
          </cell>
          <cell r="AC99" t="str">
            <v>437</v>
          </cell>
          <cell r="AD99" t="str">
            <v>臺中市大甲區中山路一段1191號</v>
          </cell>
          <cell r="AE99" t="str">
            <v>蔡佩青</v>
          </cell>
          <cell r="AF99" t="str">
            <v>0923102832</v>
          </cell>
          <cell r="AG99" t="str">
            <v>u51793@yungshingroup.com</v>
          </cell>
          <cell r="AJ99" t="str">
            <v>65 國產 Taiwan</v>
          </cell>
          <cell r="AK99" t="str">
            <v>健保</v>
          </cell>
          <cell r="AL99">
            <v>41</v>
          </cell>
          <cell r="AM99">
            <v>41</v>
          </cell>
          <cell r="AN99" t="str">
            <v>等值</v>
          </cell>
          <cell r="BA99" t="str">
            <v>AC31662100</v>
          </cell>
          <cell r="BB99">
            <v>1.5</v>
          </cell>
          <cell r="BC99">
            <v>0.89</v>
          </cell>
          <cell r="BD99">
            <v>0.52</v>
          </cell>
          <cell r="BE99">
            <v>0</v>
          </cell>
          <cell r="BF99">
            <v>0.52</v>
          </cell>
          <cell r="BG99" t="str">
            <v>AC31662100</v>
          </cell>
          <cell r="BH99">
            <v>1.5</v>
          </cell>
          <cell r="BI99">
            <v>0.89</v>
          </cell>
          <cell r="BJ99">
            <v>0.52</v>
          </cell>
          <cell r="BK99">
            <v>0</v>
          </cell>
          <cell r="BL99">
            <v>0.52</v>
          </cell>
          <cell r="BM99" t="str">
            <v>AC31662100</v>
          </cell>
          <cell r="BN99">
            <v>1.5</v>
          </cell>
          <cell r="BO99">
            <v>0.89</v>
          </cell>
          <cell r="BP99">
            <v>0.52</v>
          </cell>
          <cell r="BQ99">
            <v>0</v>
          </cell>
          <cell r="BR99">
            <v>0.52</v>
          </cell>
          <cell r="BS99" t="str">
            <v>AC31662100</v>
          </cell>
          <cell r="BT99">
            <v>1.5</v>
          </cell>
          <cell r="BU99">
            <v>0.89</v>
          </cell>
          <cell r="BV99">
            <v>0.52</v>
          </cell>
          <cell r="BW99">
            <v>0</v>
          </cell>
          <cell r="BX99">
            <v>0.52</v>
          </cell>
          <cell r="BY99" t="str">
            <v>AC31662100</v>
          </cell>
          <cell r="BZ99">
            <v>1.5</v>
          </cell>
          <cell r="CA99">
            <v>0.89</v>
          </cell>
          <cell r="CB99">
            <v>0.52</v>
          </cell>
          <cell r="CC99">
            <v>0</v>
          </cell>
          <cell r="CD99">
            <v>0.52</v>
          </cell>
          <cell r="CE99" t="str">
            <v>AC31662100</v>
          </cell>
          <cell r="CF99">
            <v>1.5</v>
          </cell>
          <cell r="CG99">
            <v>0.89</v>
          </cell>
          <cell r="CH99">
            <v>0.52</v>
          </cell>
          <cell r="CI99">
            <v>0</v>
          </cell>
          <cell r="CJ99">
            <v>0.52</v>
          </cell>
          <cell r="CK99" t="str">
            <v>AC31662100</v>
          </cell>
          <cell r="CL99">
            <v>1.5</v>
          </cell>
          <cell r="CM99">
            <v>0.89</v>
          </cell>
          <cell r="CN99">
            <v>0.52</v>
          </cell>
          <cell r="CO99">
            <v>0</v>
          </cell>
          <cell r="CP99">
            <v>0.52</v>
          </cell>
          <cell r="CQ99" t="str">
            <v>AC31662100</v>
          </cell>
          <cell r="CR99">
            <v>1.5</v>
          </cell>
          <cell r="CS99">
            <v>0.89</v>
          </cell>
          <cell r="CT99">
            <v>0.52</v>
          </cell>
          <cell r="CU99">
            <v>0</v>
          </cell>
          <cell r="CV99">
            <v>0.52</v>
          </cell>
          <cell r="CW99" t="str">
            <v>AC31662100</v>
          </cell>
          <cell r="CX99">
            <v>1.5</v>
          </cell>
          <cell r="CY99">
            <v>0.89</v>
          </cell>
          <cell r="CZ99">
            <v>0.52</v>
          </cell>
          <cell r="DA99">
            <v>0</v>
          </cell>
          <cell r="DB99">
            <v>0.52</v>
          </cell>
          <cell r="DC99" t="str">
            <v>AC31662100</v>
          </cell>
          <cell r="DD99">
            <v>1.5</v>
          </cell>
          <cell r="DE99">
            <v>0.89</v>
          </cell>
          <cell r="DF99">
            <v>0.52</v>
          </cell>
          <cell r="DG99">
            <v>0</v>
          </cell>
          <cell r="DH99">
            <v>0.52</v>
          </cell>
          <cell r="DI99" t="str">
            <v>AC31662100</v>
          </cell>
          <cell r="DJ99">
            <v>1.5</v>
          </cell>
          <cell r="DK99">
            <v>0.89</v>
          </cell>
          <cell r="DL99">
            <v>0.52</v>
          </cell>
        </row>
        <row r="100">
          <cell r="B100" t="str">
            <v>0050-3</v>
          </cell>
          <cell r="C100" t="str">
            <v>AMBROXOL HYDROCHLORIDE</v>
          </cell>
          <cell r="D100" t="str">
            <v>30 MG</v>
          </cell>
          <cell r="E100" t="str">
            <v xml:space="preserve"> </v>
          </cell>
          <cell r="F100" t="str">
            <v>TAB</v>
          </cell>
          <cell r="H100" t="str">
            <v>Ambroxol</v>
          </cell>
          <cell r="I100" t="str">
            <v>安嗽錠</v>
          </cell>
          <cell r="J100" t="str">
            <v>500</v>
          </cell>
          <cell r="K100" t="str">
            <v>杏輝藥品工業股份有限公司</v>
          </cell>
          <cell r="L100" t="str">
            <v>衛署藥製字第033415號</v>
          </cell>
          <cell r="N100">
            <v>1264340</v>
          </cell>
          <cell r="O100" t="str">
            <v>AC334151G0</v>
          </cell>
          <cell r="P100">
            <v>2</v>
          </cell>
          <cell r="Q100">
            <v>1.1000000000000001</v>
          </cell>
          <cell r="R100">
            <v>0.31</v>
          </cell>
          <cell r="S100" t="str">
            <v>否</v>
          </cell>
          <cell r="T100">
            <v>0</v>
          </cell>
          <cell r="U100">
            <v>0.31</v>
          </cell>
          <cell r="V100">
            <v>39500</v>
          </cell>
          <cell r="W100" t="str">
            <v>0174</v>
          </cell>
          <cell r="X100" t="str">
            <v>42042734</v>
          </cell>
          <cell r="Y100" t="str">
            <v>杏輝藥品工業股份有限公司</v>
          </cell>
          <cell r="Z100" t="str">
            <v>02-27603688</v>
          </cell>
          <cell r="AA100" t="str">
            <v>2248</v>
          </cell>
          <cell r="AB100" t="str">
            <v>02-27699918</v>
          </cell>
          <cell r="AC100" t="str">
            <v>269</v>
          </cell>
          <cell r="AD100" t="str">
            <v>宜蘭縣冬山鄉中山村中山路84號</v>
          </cell>
          <cell r="AE100" t="str">
            <v>吳宜蓁</v>
          </cell>
          <cell r="AF100" t="str">
            <v>0986291084</v>
          </cell>
          <cell r="AG100" t="str">
            <v>YCWu@sinphar.com.tw</v>
          </cell>
          <cell r="AJ100" t="str">
            <v>65 國產 Taiwan</v>
          </cell>
          <cell r="AK100" t="str">
            <v>健保</v>
          </cell>
          <cell r="AL100">
            <v>45</v>
          </cell>
          <cell r="AM100">
            <v>71.819999999999993</v>
          </cell>
          <cell r="AN100" t="str">
            <v>30.00</v>
          </cell>
          <cell r="BA100" t="str">
            <v>AC334151G0</v>
          </cell>
          <cell r="BB100">
            <v>2</v>
          </cell>
          <cell r="BC100">
            <v>1.1000000000000001</v>
          </cell>
          <cell r="BD100">
            <v>0.31</v>
          </cell>
          <cell r="BE100">
            <v>0</v>
          </cell>
          <cell r="BF100">
            <v>0.31</v>
          </cell>
          <cell r="BG100" t="str">
            <v>AC334151G0</v>
          </cell>
          <cell r="BH100">
            <v>2</v>
          </cell>
          <cell r="BI100">
            <v>1.1000000000000001</v>
          </cell>
          <cell r="BJ100">
            <v>0.31</v>
          </cell>
          <cell r="BK100">
            <v>0</v>
          </cell>
          <cell r="BL100">
            <v>0.31</v>
          </cell>
          <cell r="BM100" t="str">
            <v>AC334151G0</v>
          </cell>
          <cell r="BN100">
            <v>2</v>
          </cell>
          <cell r="BO100">
            <v>1.1000000000000001</v>
          </cell>
          <cell r="BP100">
            <v>0.31</v>
          </cell>
          <cell r="BQ100">
            <v>0</v>
          </cell>
          <cell r="BR100">
            <v>0.31</v>
          </cell>
          <cell r="BS100" t="str">
            <v>AC334151G0</v>
          </cell>
          <cell r="BT100">
            <v>2</v>
          </cell>
          <cell r="BU100">
            <v>1.1000000000000001</v>
          </cell>
          <cell r="BV100">
            <v>0.31</v>
          </cell>
          <cell r="BW100">
            <v>0</v>
          </cell>
          <cell r="BX100">
            <v>0.31</v>
          </cell>
          <cell r="BY100" t="str">
            <v>AC334151G0</v>
          </cell>
          <cell r="BZ100">
            <v>2</v>
          </cell>
          <cell r="CA100">
            <v>1.1000000000000001</v>
          </cell>
          <cell r="CB100">
            <v>0.31</v>
          </cell>
          <cell r="CC100">
            <v>0</v>
          </cell>
          <cell r="CD100">
            <v>0.31</v>
          </cell>
          <cell r="CE100" t="str">
            <v>AC334151G0</v>
          </cell>
          <cell r="CF100">
            <v>2</v>
          </cell>
          <cell r="CG100">
            <v>1.1000000000000001</v>
          </cell>
          <cell r="CH100">
            <v>0.31</v>
          </cell>
          <cell r="CI100">
            <v>0</v>
          </cell>
          <cell r="CJ100">
            <v>0.31</v>
          </cell>
          <cell r="CK100" t="str">
            <v>AC334151G0</v>
          </cell>
          <cell r="CL100">
            <v>2</v>
          </cell>
          <cell r="CM100">
            <v>1.1000000000000001</v>
          </cell>
          <cell r="CN100">
            <v>0.31</v>
          </cell>
          <cell r="CO100">
            <v>0</v>
          </cell>
          <cell r="CP100">
            <v>0.31</v>
          </cell>
          <cell r="CQ100" t="str">
            <v>AC334151G0</v>
          </cell>
          <cell r="CR100">
            <v>2</v>
          </cell>
          <cell r="CS100">
            <v>1.1000000000000001</v>
          </cell>
          <cell r="CT100">
            <v>0.31</v>
          </cell>
          <cell r="CU100">
            <v>0</v>
          </cell>
          <cell r="CV100">
            <v>0.31</v>
          </cell>
          <cell r="CW100" t="str">
            <v>AC334151G0</v>
          </cell>
          <cell r="CX100">
            <v>2</v>
          </cell>
          <cell r="CY100">
            <v>1.1000000000000001</v>
          </cell>
          <cell r="CZ100">
            <v>0.31</v>
          </cell>
          <cell r="DA100">
            <v>0</v>
          </cell>
          <cell r="DB100">
            <v>0.31</v>
          </cell>
          <cell r="DC100" t="str">
            <v>AC334151G0</v>
          </cell>
          <cell r="DD100">
            <v>2</v>
          </cell>
          <cell r="DE100">
            <v>1.1000000000000001</v>
          </cell>
          <cell r="DF100">
            <v>0.31</v>
          </cell>
          <cell r="DG100">
            <v>0</v>
          </cell>
          <cell r="DH100">
            <v>0.31</v>
          </cell>
          <cell r="DI100" t="str">
            <v>AC334151G0</v>
          </cell>
          <cell r="DJ100">
            <v>2</v>
          </cell>
          <cell r="DK100">
            <v>1.1000000000000001</v>
          </cell>
          <cell r="DL100">
            <v>0.31</v>
          </cell>
        </row>
        <row r="101">
          <cell r="B101" t="str">
            <v>0050-4</v>
          </cell>
          <cell r="C101" t="str">
            <v>AMBROXOL HYDROCHLORIDE</v>
          </cell>
          <cell r="D101" t="str">
            <v>30 MG</v>
          </cell>
          <cell r="E101" t="str">
            <v xml:space="preserve"> </v>
          </cell>
          <cell r="F101" t="str">
            <v>TAB</v>
          </cell>
          <cell r="H101" t="str">
            <v>AMBROXOL TABLETS 30MG</v>
          </cell>
          <cell r="I101" t="str">
            <v>安不嗽錠３０公絲</v>
          </cell>
          <cell r="J101" t="str">
            <v>1000</v>
          </cell>
          <cell r="K101" t="str">
            <v>羅得化學製藥股份有限公司</v>
          </cell>
          <cell r="L101" t="str">
            <v>衛署藥製字第033204號</v>
          </cell>
          <cell r="N101">
            <v>1264340</v>
          </cell>
          <cell r="O101" t="str">
            <v>AC332041G0</v>
          </cell>
          <cell r="P101">
            <v>2</v>
          </cell>
          <cell r="Q101">
            <v>1.2</v>
          </cell>
          <cell r="R101">
            <v>0.72</v>
          </cell>
          <cell r="S101" t="str">
            <v>否</v>
          </cell>
          <cell r="T101">
            <v>0</v>
          </cell>
          <cell r="U101">
            <v>0.72</v>
          </cell>
          <cell r="V101">
            <v>39500</v>
          </cell>
          <cell r="W101" t="str">
            <v>0035</v>
          </cell>
          <cell r="X101" t="str">
            <v>89498410</v>
          </cell>
          <cell r="Y101" t="str">
            <v>古樹藥品有限公司</v>
          </cell>
          <cell r="Z101" t="str">
            <v>03-6566190</v>
          </cell>
          <cell r="AA101" t="str">
            <v xml:space="preserve"> </v>
          </cell>
          <cell r="AB101" t="str">
            <v>03-6570122</v>
          </cell>
          <cell r="AC101" t="str">
            <v>300007</v>
          </cell>
          <cell r="AD101" t="str">
            <v>新竹市東區三民里民權路103號1樓</v>
          </cell>
          <cell r="AE101" t="str">
            <v>郭友群</v>
          </cell>
          <cell r="AF101" t="str">
            <v>0981890819</v>
          </cell>
          <cell r="AG101" t="str">
            <v>Jiaqiang6566190@gmail.com</v>
          </cell>
          <cell r="AJ101" t="str">
            <v>65 國產 Taiwan</v>
          </cell>
          <cell r="AK101" t="str">
            <v>健保</v>
          </cell>
          <cell r="AL101">
            <v>40</v>
          </cell>
          <cell r="AM101">
            <v>40</v>
          </cell>
          <cell r="AN101" t="str">
            <v>等值</v>
          </cell>
          <cell r="BA101" t="str">
            <v>AC332041G0</v>
          </cell>
          <cell r="BB101">
            <v>2</v>
          </cell>
          <cell r="BC101">
            <v>1.2</v>
          </cell>
          <cell r="BD101">
            <v>0.72</v>
          </cell>
          <cell r="BE101">
            <v>0</v>
          </cell>
          <cell r="BF101">
            <v>0.72</v>
          </cell>
          <cell r="BG101" t="str">
            <v>AC332041G0</v>
          </cell>
          <cell r="BH101">
            <v>2</v>
          </cell>
          <cell r="BI101">
            <v>1.2</v>
          </cell>
          <cell r="BJ101">
            <v>0.72</v>
          </cell>
          <cell r="BK101">
            <v>0</v>
          </cell>
          <cell r="BL101">
            <v>0.72</v>
          </cell>
          <cell r="BM101" t="str">
            <v>AC332041G0</v>
          </cell>
          <cell r="BN101">
            <v>2</v>
          </cell>
          <cell r="BO101">
            <v>1.2</v>
          </cell>
          <cell r="BP101">
            <v>0.72</v>
          </cell>
          <cell r="BQ101">
            <v>0</v>
          </cell>
          <cell r="BR101">
            <v>0.72</v>
          </cell>
          <cell r="BS101" t="str">
            <v>AC332041G0</v>
          </cell>
          <cell r="BT101">
            <v>2</v>
          </cell>
          <cell r="BU101">
            <v>1.2</v>
          </cell>
          <cell r="BV101">
            <v>0.72</v>
          </cell>
          <cell r="BW101">
            <v>0</v>
          </cell>
          <cell r="BX101">
            <v>0.72</v>
          </cell>
          <cell r="BY101" t="str">
            <v>AC332041G0</v>
          </cell>
          <cell r="BZ101">
            <v>2</v>
          </cell>
          <cell r="CA101">
            <v>1.2</v>
          </cell>
          <cell r="CB101">
            <v>0.72</v>
          </cell>
          <cell r="CC101">
            <v>0</v>
          </cell>
          <cell r="CD101">
            <v>0.72</v>
          </cell>
          <cell r="CE101" t="str">
            <v>AC332041G0</v>
          </cell>
          <cell r="CF101">
            <v>2</v>
          </cell>
          <cell r="CG101">
            <v>1.2</v>
          </cell>
          <cell r="CH101">
            <v>0.72</v>
          </cell>
          <cell r="CI101">
            <v>0</v>
          </cell>
          <cell r="CJ101">
            <v>0.72</v>
          </cell>
          <cell r="CK101" t="str">
            <v>AC332041G0</v>
          </cell>
          <cell r="CL101">
            <v>2</v>
          </cell>
          <cell r="CM101">
            <v>1.2</v>
          </cell>
          <cell r="CN101">
            <v>0.72</v>
          </cell>
          <cell r="CO101">
            <v>0</v>
          </cell>
          <cell r="CP101">
            <v>0.72</v>
          </cell>
          <cell r="CQ101" t="str">
            <v>AC332041G0</v>
          </cell>
          <cell r="CR101">
            <v>2</v>
          </cell>
          <cell r="CS101">
            <v>1.2</v>
          </cell>
          <cell r="CT101">
            <v>0.72</v>
          </cell>
          <cell r="CU101">
            <v>0</v>
          </cell>
          <cell r="CV101">
            <v>0.72</v>
          </cell>
          <cell r="CW101" t="str">
            <v>AC332041G0</v>
          </cell>
          <cell r="CX101">
            <v>2</v>
          </cell>
          <cell r="CY101">
            <v>1.2</v>
          </cell>
          <cell r="CZ101">
            <v>0.72</v>
          </cell>
          <cell r="DA101">
            <v>0</v>
          </cell>
          <cell r="DB101">
            <v>0.72</v>
          </cell>
          <cell r="DC101" t="str">
            <v>AC332041G0</v>
          </cell>
          <cell r="DD101">
            <v>2</v>
          </cell>
          <cell r="DE101">
            <v>1.2</v>
          </cell>
          <cell r="DF101">
            <v>0.72</v>
          </cell>
          <cell r="DG101">
            <v>0</v>
          </cell>
          <cell r="DH101">
            <v>0.72</v>
          </cell>
          <cell r="DI101" t="str">
            <v>AC332041G0</v>
          </cell>
          <cell r="DJ101">
            <v>2</v>
          </cell>
          <cell r="DK101">
            <v>1.2</v>
          </cell>
          <cell r="DL101">
            <v>0.72</v>
          </cell>
        </row>
        <row r="102">
          <cell r="B102" t="str">
            <v>0050-5</v>
          </cell>
          <cell r="C102" t="str">
            <v>AMBROXOL HYDROCHLORIDE</v>
          </cell>
          <cell r="D102" t="str">
            <v>30 MG</v>
          </cell>
          <cell r="E102" t="str">
            <v xml:space="preserve"> </v>
          </cell>
          <cell r="F102" t="str">
            <v>TAB</v>
          </cell>
          <cell r="H102" t="str">
            <v>MUCOBRON TABLETS 30MG</v>
          </cell>
          <cell r="I102" t="str">
            <v>痰可釋錠３０公絲</v>
          </cell>
          <cell r="J102" t="str">
            <v>1000</v>
          </cell>
          <cell r="K102" t="str">
            <v>衛達化學製藥股份有限公司</v>
          </cell>
          <cell r="L102" t="str">
            <v>衛署藥製字第031999號</v>
          </cell>
          <cell r="N102">
            <v>1264340</v>
          </cell>
          <cell r="O102" t="str">
            <v>AC319991G0</v>
          </cell>
          <cell r="P102">
            <v>2</v>
          </cell>
          <cell r="Q102">
            <v>1.36</v>
          </cell>
          <cell r="R102">
            <v>0.73</v>
          </cell>
          <cell r="S102" t="str">
            <v>簽約時健保價</v>
          </cell>
          <cell r="T102">
            <v>0.06</v>
          </cell>
          <cell r="U102">
            <v>0.67</v>
          </cell>
          <cell r="V102">
            <v>39500</v>
          </cell>
          <cell r="W102" t="str">
            <v>0099</v>
          </cell>
          <cell r="X102" t="str">
            <v>86978702</v>
          </cell>
          <cell r="Y102" t="str">
            <v>健鴻藥品有限公司</v>
          </cell>
          <cell r="Z102" t="str">
            <v>04-22952255</v>
          </cell>
          <cell r="AA102" t="str">
            <v>105</v>
          </cell>
          <cell r="AB102" t="str">
            <v>04-22952368</v>
          </cell>
          <cell r="AC102" t="str">
            <v>407</v>
          </cell>
          <cell r="AD102" t="str">
            <v>臺中市西屯區何源里河南東二街64號2樓</v>
          </cell>
          <cell r="AE102" t="str">
            <v>林語純</v>
          </cell>
          <cell r="AF102" t="str">
            <v>0928933015</v>
          </cell>
          <cell r="AG102" t="str">
            <v>Rachel@jtpharma.com.tw</v>
          </cell>
          <cell r="AJ102" t="str">
            <v>65 國產 Taiwan</v>
          </cell>
          <cell r="AK102" t="str">
            <v>健保</v>
          </cell>
          <cell r="AL102">
            <v>31.83</v>
          </cell>
          <cell r="AM102">
            <v>46.67</v>
          </cell>
          <cell r="AN102" t="str">
            <v>等值</v>
          </cell>
          <cell r="BA102" t="str">
            <v>AC319991G0</v>
          </cell>
          <cell r="BB102">
            <v>2</v>
          </cell>
          <cell r="BC102">
            <v>1.36</v>
          </cell>
          <cell r="BD102">
            <v>0.73</v>
          </cell>
          <cell r="BE102">
            <v>0.06</v>
          </cell>
          <cell r="BF102">
            <v>0.67</v>
          </cell>
          <cell r="BG102" t="str">
            <v>AC319991G0</v>
          </cell>
          <cell r="BH102">
            <v>2</v>
          </cell>
          <cell r="BI102">
            <v>1.36</v>
          </cell>
          <cell r="BJ102">
            <v>0.73</v>
          </cell>
          <cell r="BK102">
            <v>0.06</v>
          </cell>
          <cell r="BL102">
            <v>0.67</v>
          </cell>
          <cell r="BM102" t="str">
            <v>AC319991G0</v>
          </cell>
          <cell r="BN102">
            <v>2</v>
          </cell>
          <cell r="BO102">
            <v>1.36</v>
          </cell>
          <cell r="BP102">
            <v>0.73</v>
          </cell>
          <cell r="BQ102">
            <v>0.06</v>
          </cell>
          <cell r="BR102">
            <v>0.67</v>
          </cell>
          <cell r="BS102" t="str">
            <v>AC319991G0</v>
          </cell>
          <cell r="BT102">
            <v>2</v>
          </cell>
          <cell r="BU102">
            <v>1.36</v>
          </cell>
          <cell r="BV102">
            <v>0.73</v>
          </cell>
          <cell r="BW102">
            <v>0.06</v>
          </cell>
          <cell r="BX102">
            <v>0.67</v>
          </cell>
          <cell r="BY102" t="str">
            <v>AC319991G0</v>
          </cell>
          <cell r="BZ102">
            <v>2</v>
          </cell>
          <cell r="CA102">
            <v>1.36</v>
          </cell>
          <cell r="CB102">
            <v>0.73</v>
          </cell>
          <cell r="CC102">
            <v>0.06</v>
          </cell>
          <cell r="CD102">
            <v>0.67</v>
          </cell>
          <cell r="CE102" t="str">
            <v>AC319991G0</v>
          </cell>
          <cell r="CF102">
            <v>2</v>
          </cell>
          <cell r="CG102">
            <v>1.36</v>
          </cell>
          <cell r="CH102">
            <v>0.73</v>
          </cell>
          <cell r="CI102">
            <v>0.06</v>
          </cell>
          <cell r="CJ102">
            <v>0.67</v>
          </cell>
          <cell r="CK102" t="str">
            <v>AC319991G0</v>
          </cell>
          <cell r="CL102">
            <v>2</v>
          </cell>
          <cell r="CM102">
            <v>1.36</v>
          </cell>
          <cell r="CN102">
            <v>0.73</v>
          </cell>
          <cell r="CO102">
            <v>0.06</v>
          </cell>
          <cell r="CP102">
            <v>0.67</v>
          </cell>
          <cell r="CQ102" t="str">
            <v>AC319991G0</v>
          </cell>
          <cell r="CR102">
            <v>2</v>
          </cell>
          <cell r="CS102">
            <v>1.36</v>
          </cell>
          <cell r="CT102">
            <v>0.73</v>
          </cell>
          <cell r="CU102">
            <v>0.06</v>
          </cell>
          <cell r="CV102">
            <v>0.67</v>
          </cell>
          <cell r="CW102" t="str">
            <v>AC319991G0</v>
          </cell>
          <cell r="CX102">
            <v>2</v>
          </cell>
          <cell r="CY102">
            <v>1.36</v>
          </cell>
          <cell r="CZ102">
            <v>0.73</v>
          </cell>
          <cell r="DA102">
            <v>0.06</v>
          </cell>
          <cell r="DB102">
            <v>0.67</v>
          </cell>
          <cell r="DC102" t="str">
            <v>AC319991G0</v>
          </cell>
          <cell r="DD102">
            <v>2</v>
          </cell>
          <cell r="DE102">
            <v>1.36</v>
          </cell>
          <cell r="DF102">
            <v>0.73</v>
          </cell>
          <cell r="DG102">
            <v>0.06</v>
          </cell>
          <cell r="DH102">
            <v>0.67</v>
          </cell>
          <cell r="DI102" t="str">
            <v>AC319991G0</v>
          </cell>
          <cell r="DJ102">
            <v>2</v>
          </cell>
          <cell r="DK102">
            <v>1.36</v>
          </cell>
          <cell r="DL102">
            <v>0.73</v>
          </cell>
        </row>
        <row r="103">
          <cell r="B103" t="str">
            <v>0050-6</v>
          </cell>
          <cell r="C103" t="str">
            <v>AMBROXOL HYDROCHLORIDE</v>
          </cell>
          <cell r="D103" t="str">
            <v>30 MG</v>
          </cell>
          <cell r="E103" t="str">
            <v xml:space="preserve"> </v>
          </cell>
          <cell r="F103" t="str">
            <v>TAB</v>
          </cell>
          <cell r="H103" t="str">
            <v>AMSOL TABLETS 30MG"Y.Y."(AMBROXOL)</v>
          </cell>
          <cell r="I103" t="str">
            <v>"應元"安舒錠30公絲</v>
          </cell>
          <cell r="J103" t="str">
            <v>1000</v>
          </cell>
          <cell r="K103" t="str">
            <v>應元化學製藥股份有限公司</v>
          </cell>
          <cell r="L103" t="str">
            <v>衛署藥製字第034862號</v>
          </cell>
          <cell r="N103">
            <v>1264340</v>
          </cell>
          <cell r="O103" t="str">
            <v>AC34862100</v>
          </cell>
          <cell r="P103">
            <v>1.5</v>
          </cell>
          <cell r="Q103">
            <v>1.2</v>
          </cell>
          <cell r="R103">
            <v>0.84</v>
          </cell>
          <cell r="S103" t="str">
            <v>契約價格</v>
          </cell>
          <cell r="T103">
            <v>0.04</v>
          </cell>
          <cell r="U103">
            <v>0.8</v>
          </cell>
          <cell r="V103">
            <v>39500</v>
          </cell>
          <cell r="W103" t="str">
            <v>0113</v>
          </cell>
          <cell r="X103" t="str">
            <v>50843574</v>
          </cell>
          <cell r="Y103" t="str">
            <v>大洋藥業有限公司</v>
          </cell>
          <cell r="Z103" t="str">
            <v>02-29406620</v>
          </cell>
          <cell r="AA103" t="str">
            <v xml:space="preserve"> </v>
          </cell>
          <cell r="AB103" t="str">
            <v>02-89421687</v>
          </cell>
          <cell r="AC103" t="str">
            <v>231044</v>
          </cell>
          <cell r="AD103" t="str">
            <v>新北市新店區永安街52號4樓</v>
          </cell>
          <cell r="AE103" t="str">
            <v>楊明民</v>
          </cell>
          <cell r="AF103" t="str">
            <v>0918773096</v>
          </cell>
          <cell r="AG103" t="str">
            <v>greatoceanpharma@gmail.com</v>
          </cell>
          <cell r="AJ103" t="str">
            <v>65 國產 Taiwan</v>
          </cell>
          <cell r="AK103" t="str">
            <v>健保</v>
          </cell>
          <cell r="AL103">
            <v>20</v>
          </cell>
          <cell r="AM103">
            <v>30</v>
          </cell>
          <cell r="AN103" t="str">
            <v>等比</v>
          </cell>
          <cell r="BA103" t="str">
            <v>AC34862100</v>
          </cell>
          <cell r="BB103">
            <v>1.5</v>
          </cell>
          <cell r="BC103">
            <v>1.2</v>
          </cell>
          <cell r="BD103">
            <v>0.84</v>
          </cell>
          <cell r="BE103">
            <v>0.04</v>
          </cell>
          <cell r="BF103">
            <v>0.8</v>
          </cell>
          <cell r="BG103" t="str">
            <v>AC34862100</v>
          </cell>
          <cell r="BH103">
            <v>1.5</v>
          </cell>
          <cell r="BI103">
            <v>1.2</v>
          </cell>
          <cell r="BJ103">
            <v>0.84</v>
          </cell>
          <cell r="BK103">
            <v>0.04</v>
          </cell>
          <cell r="BL103">
            <v>0.8</v>
          </cell>
          <cell r="BM103" t="str">
            <v>AC34862100</v>
          </cell>
          <cell r="BN103">
            <v>1.5</v>
          </cell>
          <cell r="BO103">
            <v>1.2</v>
          </cell>
          <cell r="BP103">
            <v>0.84</v>
          </cell>
          <cell r="BQ103">
            <v>0.04</v>
          </cell>
          <cell r="BR103">
            <v>0.8</v>
          </cell>
          <cell r="BS103" t="str">
            <v>AC34862100</v>
          </cell>
          <cell r="BT103">
            <v>1.5</v>
          </cell>
          <cell r="BU103">
            <v>1.2</v>
          </cell>
          <cell r="BV103">
            <v>0.84</v>
          </cell>
          <cell r="BW103">
            <v>0.04</v>
          </cell>
          <cell r="BX103">
            <v>0.8</v>
          </cell>
          <cell r="BY103" t="str">
            <v>AC34862100</v>
          </cell>
          <cell r="BZ103">
            <v>1.5</v>
          </cell>
          <cell r="CA103">
            <v>1.2</v>
          </cell>
          <cell r="CB103">
            <v>0.84</v>
          </cell>
          <cell r="CC103">
            <v>0.04</v>
          </cell>
          <cell r="CD103">
            <v>0.8</v>
          </cell>
          <cell r="CE103" t="str">
            <v>AC34862100</v>
          </cell>
          <cell r="CF103">
            <v>1.5</v>
          </cell>
          <cell r="CG103">
            <v>1.2</v>
          </cell>
          <cell r="CH103">
            <v>0.84</v>
          </cell>
          <cell r="CI103">
            <v>0.04</v>
          </cell>
          <cell r="CJ103">
            <v>0.8</v>
          </cell>
          <cell r="CK103" t="str">
            <v>AC34862100</v>
          </cell>
          <cell r="CL103">
            <v>1.5</v>
          </cell>
          <cell r="CM103">
            <v>1.2</v>
          </cell>
          <cell r="CN103">
            <v>0.84</v>
          </cell>
          <cell r="CO103">
            <v>0.04</v>
          </cell>
          <cell r="CP103">
            <v>0.8</v>
          </cell>
          <cell r="CQ103" t="str">
            <v>AC34862100</v>
          </cell>
          <cell r="CR103">
            <v>1.5</v>
          </cell>
          <cell r="CS103">
            <v>1.2</v>
          </cell>
          <cell r="CT103">
            <v>0.84</v>
          </cell>
          <cell r="CU103">
            <v>0.04</v>
          </cell>
          <cell r="CV103">
            <v>0.8</v>
          </cell>
          <cell r="CW103" t="str">
            <v>AC34862100</v>
          </cell>
          <cell r="CX103">
            <v>1.5</v>
          </cell>
          <cell r="CY103">
            <v>1.2</v>
          </cell>
          <cell r="CZ103">
            <v>0.84</v>
          </cell>
          <cell r="DA103">
            <v>0.04</v>
          </cell>
          <cell r="DB103">
            <v>0.8</v>
          </cell>
          <cell r="DC103" t="str">
            <v>AC34862100</v>
          </cell>
          <cell r="DD103">
            <v>1.5</v>
          </cell>
          <cell r="DE103">
            <v>1.2</v>
          </cell>
          <cell r="DF103">
            <v>0.84</v>
          </cell>
          <cell r="DG103">
            <v>0.04</v>
          </cell>
          <cell r="DH103">
            <v>0.8</v>
          </cell>
          <cell r="DI103" t="str">
            <v>AC34862100</v>
          </cell>
          <cell r="DJ103">
            <v>1.5</v>
          </cell>
          <cell r="DK103">
            <v>1.2</v>
          </cell>
          <cell r="DL103">
            <v>0.84</v>
          </cell>
        </row>
        <row r="104">
          <cell r="B104" t="str">
            <v>0050-7</v>
          </cell>
          <cell r="C104" t="str">
            <v>AMBROXOL HYDROCHLORIDE</v>
          </cell>
          <cell r="D104" t="str">
            <v>30 MG</v>
          </cell>
          <cell r="E104" t="str">
            <v xml:space="preserve"> </v>
          </cell>
          <cell r="F104" t="str">
            <v>TAB</v>
          </cell>
          <cell r="H104" t="str">
            <v>"福元"安痰暢錠３０毫克（安布索）</v>
          </cell>
          <cell r="I104" t="str">
            <v>"福元"安痰暢錠３０毫克（安布索）</v>
          </cell>
          <cell r="J104" t="str">
            <v>1000</v>
          </cell>
          <cell r="K104" t="str">
            <v>福元化學製藥股份有限公司</v>
          </cell>
          <cell r="L104" t="str">
            <v>衛署藥製字第035981號</v>
          </cell>
          <cell r="N104">
            <v>1264340</v>
          </cell>
          <cell r="O104" t="str">
            <v>AC359811G0</v>
          </cell>
          <cell r="P104">
            <v>2</v>
          </cell>
          <cell r="Q104">
            <v>0.59</v>
          </cell>
          <cell r="R104">
            <v>0.56000000000000005</v>
          </cell>
          <cell r="S104" t="str">
            <v>契約價格</v>
          </cell>
          <cell r="T104">
            <v>0.02</v>
          </cell>
          <cell r="U104">
            <v>0.54</v>
          </cell>
          <cell r="V104">
            <v>39500</v>
          </cell>
          <cell r="W104" t="str">
            <v>0116</v>
          </cell>
          <cell r="X104" t="str">
            <v>86620346</v>
          </cell>
          <cell r="Y104" t="str">
            <v>惠德藥品股份有限公司</v>
          </cell>
          <cell r="Z104" t="str">
            <v>02-24248332</v>
          </cell>
          <cell r="AA104" t="str">
            <v xml:space="preserve"> </v>
          </cell>
          <cell r="AB104" t="str">
            <v>02-24248336/02-24270499</v>
          </cell>
          <cell r="AC104" t="str">
            <v>201</v>
          </cell>
          <cell r="AD104" t="str">
            <v>基隆市信義區仁一路3號2樓</v>
          </cell>
          <cell r="AE104" t="str">
            <v>盧慧娟</v>
          </cell>
          <cell r="AF104" t="str">
            <v>0982356523</v>
          </cell>
          <cell r="AG104" t="str">
            <v>tyngily@twwork.com.tw</v>
          </cell>
          <cell r="AJ104" t="str">
            <v>65 國產 Taiwan</v>
          </cell>
          <cell r="AK104" t="str">
            <v>健保</v>
          </cell>
          <cell r="AL104">
            <v>70.5</v>
          </cell>
          <cell r="AM104">
            <v>5</v>
          </cell>
          <cell r="AN104" t="str">
            <v>等比</v>
          </cell>
          <cell r="BA104" t="str">
            <v>AC359811G0</v>
          </cell>
          <cell r="BB104">
            <v>2</v>
          </cell>
          <cell r="BC104">
            <v>0.59</v>
          </cell>
          <cell r="BD104">
            <v>0.56000000000000005</v>
          </cell>
          <cell r="BE104">
            <v>0.02</v>
          </cell>
          <cell r="BF104">
            <v>0.54</v>
          </cell>
          <cell r="BG104" t="str">
            <v>AC359811G0</v>
          </cell>
          <cell r="BH104">
            <v>2</v>
          </cell>
          <cell r="BI104">
            <v>0.59</v>
          </cell>
          <cell r="BJ104">
            <v>0.56000000000000005</v>
          </cell>
          <cell r="BK104">
            <v>0.02</v>
          </cell>
          <cell r="BL104">
            <v>0.54</v>
          </cell>
          <cell r="BM104" t="str">
            <v>AC359811G0</v>
          </cell>
          <cell r="BN104">
            <v>2</v>
          </cell>
          <cell r="BO104">
            <v>0.59</v>
          </cell>
          <cell r="BP104">
            <v>0.56000000000000005</v>
          </cell>
          <cell r="BQ104">
            <v>0.02</v>
          </cell>
          <cell r="BR104">
            <v>0.54</v>
          </cell>
          <cell r="BS104" t="str">
            <v>AC359811G0</v>
          </cell>
          <cell r="BT104">
            <v>2</v>
          </cell>
          <cell r="BU104">
            <v>0.59</v>
          </cell>
          <cell r="BV104">
            <v>0.56000000000000005</v>
          </cell>
          <cell r="BW104">
            <v>0.02</v>
          </cell>
          <cell r="BX104">
            <v>0.54</v>
          </cell>
          <cell r="BY104" t="str">
            <v>AC359811G0</v>
          </cell>
          <cell r="BZ104">
            <v>2</v>
          </cell>
          <cell r="CA104">
            <v>0.59</v>
          </cell>
          <cell r="CB104">
            <v>0.56000000000000005</v>
          </cell>
          <cell r="CC104">
            <v>0.02</v>
          </cell>
          <cell r="CD104">
            <v>0.54</v>
          </cell>
          <cell r="CE104" t="str">
            <v>AC359811G0</v>
          </cell>
          <cell r="CF104">
            <v>2</v>
          </cell>
          <cell r="CG104">
            <v>0.59</v>
          </cell>
          <cell r="CH104">
            <v>0.56000000000000005</v>
          </cell>
          <cell r="CI104">
            <v>0.02</v>
          </cell>
          <cell r="CJ104">
            <v>0.54</v>
          </cell>
          <cell r="CK104" t="str">
            <v>AC359811G0</v>
          </cell>
          <cell r="CL104">
            <v>2</v>
          </cell>
          <cell r="CM104">
            <v>0.59</v>
          </cell>
          <cell r="CN104">
            <v>0.56000000000000005</v>
          </cell>
          <cell r="CO104">
            <v>0.02</v>
          </cell>
          <cell r="CP104">
            <v>0.54</v>
          </cell>
          <cell r="CQ104" t="str">
            <v>AC359811G0</v>
          </cell>
          <cell r="CR104">
            <v>2</v>
          </cell>
          <cell r="CS104">
            <v>0.59</v>
          </cell>
          <cell r="CT104">
            <v>0.56000000000000005</v>
          </cell>
          <cell r="CU104">
            <v>0.02</v>
          </cell>
          <cell r="CV104">
            <v>0.54</v>
          </cell>
          <cell r="CW104" t="str">
            <v>AC359811G0</v>
          </cell>
          <cell r="CX104">
            <v>2</v>
          </cell>
          <cell r="CY104">
            <v>0.59</v>
          </cell>
          <cell r="CZ104">
            <v>0.56000000000000005</v>
          </cell>
          <cell r="DA104">
            <v>0.02</v>
          </cell>
          <cell r="DB104">
            <v>0.54</v>
          </cell>
          <cell r="DC104" t="str">
            <v>AC359811G0</v>
          </cell>
          <cell r="DD104">
            <v>2</v>
          </cell>
          <cell r="DE104">
            <v>0.59</v>
          </cell>
          <cell r="DF104">
            <v>0.56000000000000005</v>
          </cell>
          <cell r="DG104">
            <v>0.02</v>
          </cell>
          <cell r="DH104">
            <v>0.54</v>
          </cell>
          <cell r="DI104" t="str">
            <v>AC359811G0</v>
          </cell>
          <cell r="DJ104">
            <v>2</v>
          </cell>
          <cell r="DK104">
            <v>0.59</v>
          </cell>
          <cell r="DL104">
            <v>0.56000000000000005</v>
          </cell>
        </row>
        <row r="105">
          <cell r="B105" t="str">
            <v>0050-8</v>
          </cell>
          <cell r="C105" t="str">
            <v>AMBROXOL HYDROCHLORIDE</v>
          </cell>
          <cell r="D105" t="str">
            <v>30 MG</v>
          </cell>
          <cell r="E105" t="str">
            <v xml:space="preserve"> </v>
          </cell>
          <cell r="F105" t="str">
            <v>TAB</v>
          </cell>
          <cell r="H105" t="str">
            <v>YUETAN TABLETS 30MG (AMBROXOL)"S.D."</v>
          </cell>
          <cell r="I105" t="str">
            <v>悅痰錠３０公絲（安布索）</v>
          </cell>
          <cell r="J105" t="str">
            <v>1000</v>
          </cell>
          <cell r="K105" t="str">
            <v>世達藥品工業股份有限公司</v>
          </cell>
          <cell r="L105" t="str">
            <v>衛署藥製字第033203號</v>
          </cell>
          <cell r="N105">
            <v>1264340</v>
          </cell>
          <cell r="O105" t="str">
            <v>AC33203100</v>
          </cell>
          <cell r="P105">
            <v>1.5</v>
          </cell>
          <cell r="Q105">
            <v>0.98</v>
          </cell>
          <cell r="R105">
            <v>0.44</v>
          </cell>
          <cell r="S105" t="str">
            <v>否</v>
          </cell>
          <cell r="T105">
            <v>0</v>
          </cell>
          <cell r="U105">
            <v>0.44</v>
          </cell>
          <cell r="V105">
            <v>39500</v>
          </cell>
          <cell r="W105" t="str">
            <v>0007</v>
          </cell>
          <cell r="X105" t="str">
            <v>97129220</v>
          </cell>
          <cell r="Y105" t="str">
            <v>貫群貿易有限公司</v>
          </cell>
          <cell r="Z105" t="str">
            <v>02-27648055</v>
          </cell>
          <cell r="AA105" t="str">
            <v xml:space="preserve"> </v>
          </cell>
          <cell r="AB105" t="str">
            <v>02-27696354</v>
          </cell>
          <cell r="AC105" t="str">
            <v>10570</v>
          </cell>
          <cell r="AD105" t="str">
            <v>臺北市松山區南京東路5段222號4樓</v>
          </cell>
          <cell r="AE105" t="str">
            <v>簡于庭</v>
          </cell>
          <cell r="AF105" t="str">
            <v>0985521540</v>
          </cell>
          <cell r="AG105" t="str">
            <v>yihhaw-issue@umail.hinet.net</v>
          </cell>
          <cell r="AJ105" t="str">
            <v>65 國產 Taiwan</v>
          </cell>
          <cell r="AK105" t="str">
            <v>健保</v>
          </cell>
          <cell r="AL105">
            <v>35</v>
          </cell>
          <cell r="AM105">
            <v>55</v>
          </cell>
          <cell r="AN105" t="str">
            <v>等比</v>
          </cell>
          <cell r="BA105" t="str">
            <v>AC33203100</v>
          </cell>
          <cell r="BB105">
            <v>1.5</v>
          </cell>
          <cell r="BC105">
            <v>0.98</v>
          </cell>
          <cell r="BD105">
            <v>0.44</v>
          </cell>
          <cell r="BE105">
            <v>0</v>
          </cell>
          <cell r="BF105">
            <v>0.44</v>
          </cell>
          <cell r="BG105" t="str">
            <v>AC33203100</v>
          </cell>
          <cell r="BH105">
            <v>1.5</v>
          </cell>
          <cell r="BI105">
            <v>0.98</v>
          </cell>
          <cell r="BJ105">
            <v>0.44</v>
          </cell>
          <cell r="BK105">
            <v>0</v>
          </cell>
          <cell r="BL105">
            <v>0.44</v>
          </cell>
          <cell r="BM105" t="str">
            <v>AC33203100</v>
          </cell>
          <cell r="BN105">
            <v>1.5</v>
          </cell>
          <cell r="BO105">
            <v>0.98</v>
          </cell>
          <cell r="BP105">
            <v>0.44</v>
          </cell>
          <cell r="BQ105">
            <v>0</v>
          </cell>
          <cell r="BR105">
            <v>0.44</v>
          </cell>
          <cell r="BS105" t="str">
            <v>AC33203100</v>
          </cell>
          <cell r="BT105">
            <v>1.5</v>
          </cell>
          <cell r="BU105">
            <v>0.98</v>
          </cell>
          <cell r="BV105">
            <v>0.44</v>
          </cell>
          <cell r="BW105">
            <v>0</v>
          </cell>
          <cell r="BX105">
            <v>0.44</v>
          </cell>
          <cell r="BY105" t="str">
            <v>AC33203100</v>
          </cell>
          <cell r="BZ105">
            <v>1.5</v>
          </cell>
          <cell r="CA105">
            <v>0.98</v>
          </cell>
          <cell r="CB105">
            <v>0.44</v>
          </cell>
          <cell r="CC105">
            <v>0</v>
          </cell>
          <cell r="CD105">
            <v>0.44</v>
          </cell>
          <cell r="CE105" t="str">
            <v>AC33203100</v>
          </cell>
          <cell r="CF105">
            <v>1.5</v>
          </cell>
          <cell r="CG105">
            <v>0.98</v>
          </cell>
          <cell r="CH105">
            <v>0.44</v>
          </cell>
          <cell r="CI105">
            <v>0</v>
          </cell>
          <cell r="CJ105">
            <v>0.44</v>
          </cell>
          <cell r="CK105" t="str">
            <v>AC33203100</v>
          </cell>
          <cell r="CL105">
            <v>1.5</v>
          </cell>
          <cell r="CM105">
            <v>0.98</v>
          </cell>
          <cell r="CN105">
            <v>0.44</v>
          </cell>
          <cell r="CO105">
            <v>0</v>
          </cell>
          <cell r="CP105">
            <v>0.44</v>
          </cell>
          <cell r="CQ105" t="str">
            <v>AC33203100</v>
          </cell>
          <cell r="CR105">
            <v>1.5</v>
          </cell>
          <cell r="CS105">
            <v>0.98</v>
          </cell>
          <cell r="CT105">
            <v>0.44</v>
          </cell>
          <cell r="CU105">
            <v>0</v>
          </cell>
          <cell r="CV105">
            <v>0.44</v>
          </cell>
          <cell r="CW105" t="str">
            <v>AC33203100</v>
          </cell>
          <cell r="CX105">
            <v>1.5</v>
          </cell>
          <cell r="CY105">
            <v>0.98</v>
          </cell>
          <cell r="CZ105">
            <v>0.44</v>
          </cell>
          <cell r="DA105">
            <v>0</v>
          </cell>
          <cell r="DB105">
            <v>0.44</v>
          </cell>
          <cell r="DC105" t="str">
            <v>AC33203100</v>
          </cell>
          <cell r="DD105">
            <v>1.5</v>
          </cell>
          <cell r="DE105">
            <v>0.98</v>
          </cell>
          <cell r="DF105">
            <v>0.44</v>
          </cell>
          <cell r="DG105">
            <v>0</v>
          </cell>
          <cell r="DH105">
            <v>0.44</v>
          </cell>
          <cell r="DI105" t="str">
            <v>AC33203100</v>
          </cell>
          <cell r="DJ105">
            <v>1.5</v>
          </cell>
          <cell r="DK105">
            <v>0.98</v>
          </cell>
          <cell r="DL105">
            <v>0.44</v>
          </cell>
        </row>
        <row r="106">
          <cell r="B106" t="str">
            <v>0051-1</v>
          </cell>
          <cell r="C106" t="str">
            <v>AMBROXOL HYDROCHLORIDE (*)</v>
          </cell>
          <cell r="D106" t="str">
            <v>75 MG</v>
          </cell>
          <cell r="E106" t="str">
            <v xml:space="preserve"> </v>
          </cell>
          <cell r="F106" t="str">
            <v>TAB</v>
          </cell>
          <cell r="G106" t="str">
            <v>是</v>
          </cell>
          <cell r="H106" t="str">
            <v>LOXOL SR TABLETS 75MG</v>
          </cell>
          <cell r="I106" t="str">
            <v>樂咳痰舒長效錠75公絲</v>
          </cell>
          <cell r="J106" t="str">
            <v>1000</v>
          </cell>
          <cell r="K106" t="str">
            <v>健亞生物科技股份有限公司</v>
          </cell>
          <cell r="L106" t="str">
            <v>衛署藥製字第046386號</v>
          </cell>
          <cell r="N106">
            <v>496157</v>
          </cell>
          <cell r="O106" t="str">
            <v>AC463861G0</v>
          </cell>
          <cell r="P106">
            <v>2</v>
          </cell>
          <cell r="Q106">
            <v>1.9</v>
          </cell>
          <cell r="R106">
            <v>1.81</v>
          </cell>
          <cell r="S106" t="str">
            <v>否</v>
          </cell>
          <cell r="T106">
            <v>0</v>
          </cell>
          <cell r="U106">
            <v>1.81</v>
          </cell>
          <cell r="V106">
            <v>11900</v>
          </cell>
          <cell r="W106" t="str">
            <v>0014</v>
          </cell>
          <cell r="X106" t="str">
            <v>16307131</v>
          </cell>
          <cell r="Y106" t="str">
            <v>泰宗生物科技股份有限公司</v>
          </cell>
          <cell r="Z106" t="str">
            <v>02-26972628</v>
          </cell>
          <cell r="AA106" t="str">
            <v xml:space="preserve"> </v>
          </cell>
          <cell r="AB106" t="str">
            <v>02-26972772</v>
          </cell>
          <cell r="AC106" t="str">
            <v>221</v>
          </cell>
          <cell r="AD106" t="str">
            <v>新北市汐止區新台五路1段97號24樓之8</v>
          </cell>
          <cell r="AE106" t="str">
            <v>陳奕綦</v>
          </cell>
          <cell r="AF106" t="str">
            <v>0952194197</v>
          </cell>
          <cell r="AG106" t="str">
            <v>order@tcmbio.com</v>
          </cell>
          <cell r="AJ106" t="str">
            <v>65 國產 Taiwan</v>
          </cell>
          <cell r="AK106" t="str">
            <v>健保</v>
          </cell>
          <cell r="AL106">
            <v>5</v>
          </cell>
          <cell r="AM106">
            <v>5</v>
          </cell>
          <cell r="AN106" t="str">
            <v>等值</v>
          </cell>
          <cell r="BA106" t="str">
            <v>AC463861G0</v>
          </cell>
          <cell r="BB106">
            <v>2</v>
          </cell>
          <cell r="BC106">
            <v>1.9</v>
          </cell>
          <cell r="BD106">
            <v>1.81</v>
          </cell>
          <cell r="BE106">
            <v>0</v>
          </cell>
          <cell r="BF106">
            <v>1.81</v>
          </cell>
          <cell r="BG106" t="str">
            <v>AC463861G0</v>
          </cell>
          <cell r="BH106">
            <v>2</v>
          </cell>
          <cell r="BI106">
            <v>1.9</v>
          </cell>
          <cell r="BJ106">
            <v>1.81</v>
          </cell>
          <cell r="BK106">
            <v>0</v>
          </cell>
          <cell r="BL106">
            <v>1.81</v>
          </cell>
          <cell r="BM106" t="str">
            <v>AC463861G0</v>
          </cell>
          <cell r="BN106">
            <v>2</v>
          </cell>
          <cell r="BO106">
            <v>1.9</v>
          </cell>
          <cell r="BP106">
            <v>1.81</v>
          </cell>
          <cell r="BQ106">
            <v>0</v>
          </cell>
          <cell r="BR106">
            <v>1.81</v>
          </cell>
          <cell r="BS106" t="str">
            <v>AC463861G0</v>
          </cell>
          <cell r="BT106">
            <v>2</v>
          </cell>
          <cell r="BU106">
            <v>1.9</v>
          </cell>
          <cell r="BV106">
            <v>1.81</v>
          </cell>
          <cell r="BW106">
            <v>0</v>
          </cell>
          <cell r="BX106">
            <v>1.81</v>
          </cell>
          <cell r="BY106" t="str">
            <v>AC463861G0</v>
          </cell>
          <cell r="BZ106">
            <v>2</v>
          </cell>
          <cell r="CA106">
            <v>1.9</v>
          </cell>
          <cell r="CB106">
            <v>1.81</v>
          </cell>
          <cell r="CC106">
            <v>0</v>
          </cell>
          <cell r="CD106">
            <v>1.81</v>
          </cell>
          <cell r="CE106" t="str">
            <v>AC463861G0</v>
          </cell>
          <cell r="CF106">
            <v>2</v>
          </cell>
          <cell r="CG106">
            <v>1.9</v>
          </cell>
          <cell r="CH106">
            <v>1.81</v>
          </cell>
          <cell r="CI106">
            <v>0</v>
          </cell>
          <cell r="CJ106">
            <v>1.81</v>
          </cell>
          <cell r="CK106" t="str">
            <v>AC463861G0</v>
          </cell>
          <cell r="CL106">
            <v>2</v>
          </cell>
          <cell r="CM106">
            <v>1.9</v>
          </cell>
          <cell r="CN106">
            <v>1.81</v>
          </cell>
          <cell r="CO106">
            <v>0</v>
          </cell>
          <cell r="CP106">
            <v>1.81</v>
          </cell>
          <cell r="CQ106" t="str">
            <v>AC463861G0</v>
          </cell>
          <cell r="CR106">
            <v>2</v>
          </cell>
          <cell r="CS106">
            <v>1.9</v>
          </cell>
          <cell r="CT106">
            <v>1.81</v>
          </cell>
          <cell r="CU106">
            <v>0</v>
          </cell>
          <cell r="CV106">
            <v>1.81</v>
          </cell>
          <cell r="CW106" t="str">
            <v>AC463861G0</v>
          </cell>
          <cell r="CX106">
            <v>2</v>
          </cell>
          <cell r="CY106">
            <v>1.9</v>
          </cell>
          <cell r="CZ106">
            <v>1.81</v>
          </cell>
          <cell r="DA106">
            <v>0</v>
          </cell>
          <cell r="DB106">
            <v>1.81</v>
          </cell>
          <cell r="DC106" t="str">
            <v>AC463861G0</v>
          </cell>
          <cell r="DD106">
            <v>2</v>
          </cell>
          <cell r="DE106">
            <v>1.9</v>
          </cell>
          <cell r="DF106">
            <v>1.81</v>
          </cell>
          <cell r="DG106">
            <v>0</v>
          </cell>
          <cell r="DH106">
            <v>1.81</v>
          </cell>
          <cell r="DI106" t="str">
            <v>AC463861G0</v>
          </cell>
          <cell r="DJ106">
            <v>2</v>
          </cell>
          <cell r="DK106">
            <v>1.9</v>
          </cell>
          <cell r="DL106">
            <v>1.81</v>
          </cell>
        </row>
        <row r="107">
          <cell r="B107" t="str">
            <v>0051-2</v>
          </cell>
          <cell r="C107" t="str">
            <v>AMBROXOL HYDROCHLORIDE (*)</v>
          </cell>
          <cell r="D107" t="str">
            <v>75 MG</v>
          </cell>
          <cell r="E107" t="str">
            <v xml:space="preserve"> </v>
          </cell>
          <cell r="F107" t="str">
            <v>TAB</v>
          </cell>
          <cell r="G107" t="str">
            <v>是</v>
          </cell>
          <cell r="H107" t="str">
            <v>Ambro SR Tablets 75mg</v>
          </cell>
          <cell r="I107" t="str">
            <v>談舒持續性藥效錠 75 毫克</v>
          </cell>
          <cell r="J107" t="str">
            <v>1000</v>
          </cell>
          <cell r="K107" t="str">
            <v>正和製藥股份有限公司新營廠</v>
          </cell>
          <cell r="L107" t="str">
            <v>衛署藥製字第050227號</v>
          </cell>
          <cell r="N107">
            <v>496157</v>
          </cell>
          <cell r="O107" t="str">
            <v>AB50227100</v>
          </cell>
          <cell r="P107">
            <v>1.77</v>
          </cell>
          <cell r="Q107">
            <v>1.53</v>
          </cell>
          <cell r="R107">
            <v>1.45</v>
          </cell>
          <cell r="S107" t="str">
            <v>契約價格</v>
          </cell>
          <cell r="T107">
            <v>0.05</v>
          </cell>
          <cell r="U107">
            <v>1.4</v>
          </cell>
          <cell r="V107">
            <v>11900</v>
          </cell>
          <cell r="W107" t="str">
            <v>0161</v>
          </cell>
          <cell r="X107" t="str">
            <v>72004856</v>
          </cell>
          <cell r="Y107" t="str">
            <v>正和製藥股份有限公司</v>
          </cell>
          <cell r="Z107" t="str">
            <v>06-6529511</v>
          </cell>
          <cell r="AA107" t="str">
            <v xml:space="preserve"> </v>
          </cell>
          <cell r="AB107" t="str">
            <v>06-6524269</v>
          </cell>
          <cell r="AC107" t="str">
            <v>730</v>
          </cell>
          <cell r="AD107" t="str">
            <v>臺南市新營區嘉芳里新工路23號</v>
          </cell>
          <cell r="AE107" t="str">
            <v>蔡京玲</v>
          </cell>
          <cell r="AF107" t="str">
            <v>06-6529511</v>
          </cell>
          <cell r="AG107" t="str">
            <v>cuser@chenho.com.tw</v>
          </cell>
          <cell r="AJ107" t="str">
            <v>65 國產 Taiwan</v>
          </cell>
          <cell r="AK107" t="str">
            <v>健保</v>
          </cell>
          <cell r="AL107">
            <v>13.56</v>
          </cell>
          <cell r="AM107">
            <v>5.23</v>
          </cell>
          <cell r="AN107" t="str">
            <v>3.00</v>
          </cell>
          <cell r="BA107" t="str">
            <v>AB50227100</v>
          </cell>
          <cell r="BB107">
            <v>1.69</v>
          </cell>
          <cell r="BC107">
            <v>1.53</v>
          </cell>
          <cell r="BD107">
            <v>1.45</v>
          </cell>
          <cell r="BE107">
            <v>0.05</v>
          </cell>
          <cell r="BF107">
            <v>1.4</v>
          </cell>
          <cell r="BG107" t="str">
            <v>AB50227100</v>
          </cell>
          <cell r="BH107">
            <v>1.69</v>
          </cell>
          <cell r="BI107">
            <v>1.53</v>
          </cell>
          <cell r="BJ107">
            <v>1.45</v>
          </cell>
          <cell r="BK107">
            <v>0.05</v>
          </cell>
          <cell r="BL107">
            <v>1.4</v>
          </cell>
          <cell r="BM107" t="str">
            <v>AB50227100</v>
          </cell>
          <cell r="BN107">
            <v>1.69</v>
          </cell>
          <cell r="BO107">
            <v>1.53</v>
          </cell>
          <cell r="BP107">
            <v>1.45</v>
          </cell>
          <cell r="BQ107">
            <v>0.05</v>
          </cell>
          <cell r="BR107">
            <v>1.4</v>
          </cell>
          <cell r="BS107" t="str">
            <v>AB50227100</v>
          </cell>
          <cell r="BT107">
            <v>1.65</v>
          </cell>
          <cell r="BU107">
            <v>1.53</v>
          </cell>
          <cell r="BV107">
            <v>1.45</v>
          </cell>
          <cell r="BW107">
            <v>0.05</v>
          </cell>
          <cell r="BX107">
            <v>1.4</v>
          </cell>
          <cell r="BY107" t="str">
            <v>AB50227100</v>
          </cell>
          <cell r="BZ107">
            <v>1.65</v>
          </cell>
          <cell r="CA107">
            <v>1.53</v>
          </cell>
          <cell r="CB107">
            <v>1.45</v>
          </cell>
          <cell r="CC107">
            <v>0.05</v>
          </cell>
          <cell r="CD107">
            <v>1.4</v>
          </cell>
          <cell r="CE107" t="str">
            <v>AB50227100</v>
          </cell>
          <cell r="CF107">
            <v>1.65</v>
          </cell>
          <cell r="CG107">
            <v>1.53</v>
          </cell>
          <cell r="CH107">
            <v>1.45</v>
          </cell>
          <cell r="CI107">
            <v>0.05</v>
          </cell>
          <cell r="CJ107">
            <v>1.4</v>
          </cell>
          <cell r="CK107" t="str">
            <v>AB50227100</v>
          </cell>
          <cell r="CL107">
            <v>1.65</v>
          </cell>
          <cell r="CM107">
            <v>1.53</v>
          </cell>
          <cell r="CN107">
            <v>1.45</v>
          </cell>
          <cell r="CO107">
            <v>0.05</v>
          </cell>
          <cell r="CP107">
            <v>1.4</v>
          </cell>
          <cell r="CQ107" t="str">
            <v>AB50227100</v>
          </cell>
          <cell r="CR107">
            <v>1.65</v>
          </cell>
          <cell r="CS107">
            <v>1.53</v>
          </cell>
          <cell r="CT107">
            <v>1.45</v>
          </cell>
          <cell r="CU107">
            <v>0.05</v>
          </cell>
          <cell r="CV107">
            <v>1.4</v>
          </cell>
          <cell r="CW107" t="str">
            <v>AB50227100</v>
          </cell>
          <cell r="CX107">
            <v>1.65</v>
          </cell>
          <cell r="CY107">
            <v>1.53</v>
          </cell>
          <cell r="CZ107">
            <v>1.45</v>
          </cell>
          <cell r="DA107">
            <v>0.05</v>
          </cell>
          <cell r="DB107">
            <v>1.4</v>
          </cell>
          <cell r="DC107" t="str">
            <v>AB50227100</v>
          </cell>
          <cell r="DD107">
            <v>1.65</v>
          </cell>
          <cell r="DE107">
            <v>1.53</v>
          </cell>
          <cell r="DF107">
            <v>1.45</v>
          </cell>
          <cell r="DG107">
            <v>0.05</v>
          </cell>
          <cell r="DH107">
            <v>1.4</v>
          </cell>
          <cell r="DI107" t="str">
            <v>AB50227100</v>
          </cell>
          <cell r="DJ107">
            <v>1.65</v>
          </cell>
          <cell r="DK107">
            <v>1.53</v>
          </cell>
          <cell r="DL107">
            <v>1.45</v>
          </cell>
        </row>
        <row r="108">
          <cell r="B108" t="str">
            <v>0052-1</v>
          </cell>
          <cell r="C108" t="str">
            <v>AMIKACIN (SULFATE)</v>
          </cell>
          <cell r="D108" t="str">
            <v>125 MG/ML</v>
          </cell>
          <cell r="E108" t="str">
            <v>2 ML</v>
          </cell>
          <cell r="F108" t="str">
            <v>VIAL /AMP</v>
          </cell>
          <cell r="H108" t="str">
            <v>AMIKACIN INJECTION 125MG/ML</v>
          </cell>
          <cell r="I108" t="str">
            <v>愛康黴素注射液125公絲／公撮</v>
          </cell>
          <cell r="J108" t="str">
            <v>50</v>
          </cell>
          <cell r="K108" t="str">
            <v>南光化學製藥股份有限公司</v>
          </cell>
          <cell r="L108" t="str">
            <v>衛署藥製字第024198號</v>
          </cell>
          <cell r="N108">
            <v>41062</v>
          </cell>
          <cell r="O108" t="str">
            <v>AC24198212</v>
          </cell>
          <cell r="P108">
            <v>29</v>
          </cell>
          <cell r="Q108">
            <v>27.55</v>
          </cell>
          <cell r="R108">
            <v>26.17</v>
          </cell>
          <cell r="S108" t="str">
            <v>否</v>
          </cell>
          <cell r="T108">
            <v>0</v>
          </cell>
          <cell r="U108">
            <v>26.17</v>
          </cell>
          <cell r="V108">
            <v>1830</v>
          </cell>
          <cell r="W108" t="str">
            <v>0092</v>
          </cell>
          <cell r="X108" t="str">
            <v>27798893</v>
          </cell>
          <cell r="Y108" t="str">
            <v>佳瑄有限公司</v>
          </cell>
          <cell r="Z108" t="str">
            <v>03-5337846</v>
          </cell>
          <cell r="AA108" t="str">
            <v xml:space="preserve"> </v>
          </cell>
          <cell r="AB108" t="str">
            <v>03-5352836</v>
          </cell>
          <cell r="AC108" t="str">
            <v>300007</v>
          </cell>
          <cell r="AD108" t="str">
            <v>新竹市東區三民里民權路103號2樓</v>
          </cell>
          <cell r="AE108" t="str">
            <v>鄭雅如</v>
          </cell>
          <cell r="AF108" t="str">
            <v>0927300053</v>
          </cell>
          <cell r="AG108" t="str">
            <v>shine.tree@msa.hinet.net</v>
          </cell>
          <cell r="AJ108" t="str">
            <v>65 國產 Taiwan</v>
          </cell>
          <cell r="AK108" t="str">
            <v>健保</v>
          </cell>
          <cell r="AL108">
            <v>5</v>
          </cell>
          <cell r="AM108">
            <v>5</v>
          </cell>
          <cell r="AN108" t="str">
            <v>50.00</v>
          </cell>
          <cell r="BA108" t="str">
            <v>AC24198212</v>
          </cell>
          <cell r="BB108">
            <v>28.8</v>
          </cell>
          <cell r="BC108">
            <v>27.45</v>
          </cell>
          <cell r="BD108">
            <v>26.07</v>
          </cell>
          <cell r="BE108">
            <v>0</v>
          </cell>
          <cell r="BF108">
            <v>26.07</v>
          </cell>
          <cell r="BG108" t="str">
            <v>AC24198212</v>
          </cell>
          <cell r="BH108">
            <v>28.8</v>
          </cell>
          <cell r="BI108">
            <v>27.45</v>
          </cell>
          <cell r="BJ108">
            <v>26.07</v>
          </cell>
          <cell r="BK108">
            <v>0</v>
          </cell>
          <cell r="BL108">
            <v>26.07</v>
          </cell>
          <cell r="BM108" t="str">
            <v>AC24198212</v>
          </cell>
          <cell r="BN108">
            <v>28.8</v>
          </cell>
          <cell r="BO108">
            <v>27.45</v>
          </cell>
          <cell r="BP108">
            <v>26.07</v>
          </cell>
          <cell r="BQ108">
            <v>0</v>
          </cell>
          <cell r="BR108">
            <v>26.07</v>
          </cell>
          <cell r="BS108" t="str">
            <v>AC24198212</v>
          </cell>
          <cell r="BT108">
            <v>28.6</v>
          </cell>
          <cell r="BU108">
            <v>27.35</v>
          </cell>
          <cell r="BV108">
            <v>25.97</v>
          </cell>
          <cell r="BW108">
            <v>0</v>
          </cell>
          <cell r="BX108">
            <v>25.97</v>
          </cell>
          <cell r="BY108" t="str">
            <v>AC24198212</v>
          </cell>
          <cell r="BZ108">
            <v>28.6</v>
          </cell>
          <cell r="CA108">
            <v>27.35</v>
          </cell>
          <cell r="CB108">
            <v>25.97</v>
          </cell>
          <cell r="CC108">
            <v>0</v>
          </cell>
          <cell r="CD108">
            <v>25.97</v>
          </cell>
          <cell r="CE108" t="str">
            <v>AC24198212</v>
          </cell>
          <cell r="CF108">
            <v>28.6</v>
          </cell>
          <cell r="CG108">
            <v>27.35</v>
          </cell>
          <cell r="CH108">
            <v>25.97</v>
          </cell>
          <cell r="CI108">
            <v>0</v>
          </cell>
          <cell r="CJ108">
            <v>25.97</v>
          </cell>
          <cell r="CK108" t="str">
            <v>AC24198212</v>
          </cell>
          <cell r="CL108">
            <v>28.6</v>
          </cell>
          <cell r="CM108">
            <v>27.35</v>
          </cell>
          <cell r="CN108">
            <v>25.97</v>
          </cell>
          <cell r="CO108">
            <v>0</v>
          </cell>
          <cell r="CP108">
            <v>25.97</v>
          </cell>
          <cell r="CQ108" t="str">
            <v>AC24198212</v>
          </cell>
          <cell r="CR108">
            <v>28.6</v>
          </cell>
          <cell r="CS108">
            <v>27.35</v>
          </cell>
          <cell r="CT108">
            <v>25.97</v>
          </cell>
          <cell r="CU108">
            <v>0</v>
          </cell>
          <cell r="CV108">
            <v>25.97</v>
          </cell>
          <cell r="CW108" t="str">
            <v>AC24198212</v>
          </cell>
          <cell r="CX108">
            <v>28.6</v>
          </cell>
          <cell r="CY108">
            <v>27.35</v>
          </cell>
          <cell r="CZ108">
            <v>25.97</v>
          </cell>
          <cell r="DA108">
            <v>0</v>
          </cell>
          <cell r="DB108">
            <v>25.97</v>
          </cell>
          <cell r="DC108" t="str">
            <v>AC24198212</v>
          </cell>
          <cell r="DD108">
            <v>28.6</v>
          </cell>
          <cell r="DE108">
            <v>27.35</v>
          </cell>
          <cell r="DF108">
            <v>25.97</v>
          </cell>
          <cell r="DG108">
            <v>0</v>
          </cell>
          <cell r="DH108">
            <v>25.97</v>
          </cell>
          <cell r="DI108" t="str">
            <v>AC24198212</v>
          </cell>
          <cell r="DJ108">
            <v>28.6</v>
          </cell>
          <cell r="DK108">
            <v>27.35</v>
          </cell>
          <cell r="DL108">
            <v>25.97</v>
          </cell>
        </row>
        <row r="109">
          <cell r="B109" t="str">
            <v>0052-2</v>
          </cell>
          <cell r="C109" t="str">
            <v>AMIKACIN (SULFATE)</v>
          </cell>
          <cell r="D109" t="str">
            <v>125 MG/ML</v>
          </cell>
          <cell r="E109" t="str">
            <v>2 ML</v>
          </cell>
          <cell r="F109" t="str">
            <v>VIAL /AMP</v>
          </cell>
          <cell r="H109" t="str">
            <v>AMINFEC INJECTION 125MG/ML</v>
          </cell>
          <cell r="I109" t="str">
            <v>安炎</v>
          </cell>
          <cell r="J109" t="str">
            <v>100</v>
          </cell>
          <cell r="K109" t="str">
            <v>生達</v>
          </cell>
          <cell r="L109" t="str">
            <v>衛署藥製字第037550號</v>
          </cell>
          <cell r="N109">
            <v>41062</v>
          </cell>
          <cell r="O109" t="str">
            <v>AB37550212</v>
          </cell>
          <cell r="P109">
            <v>29</v>
          </cell>
          <cell r="Q109">
            <v>28.71</v>
          </cell>
          <cell r="R109">
            <v>27.27</v>
          </cell>
          <cell r="S109" t="str">
            <v>否</v>
          </cell>
          <cell r="T109">
            <v>0</v>
          </cell>
          <cell r="U109">
            <v>27.27</v>
          </cell>
          <cell r="V109">
            <v>1830</v>
          </cell>
          <cell r="W109" t="str">
            <v>0057</v>
          </cell>
          <cell r="X109" t="str">
            <v>71122503</v>
          </cell>
          <cell r="Y109" t="str">
            <v>生達化學製藥股份有限公司</v>
          </cell>
          <cell r="Z109" t="str">
            <v>06-6361516</v>
          </cell>
          <cell r="AA109" t="str">
            <v>8210</v>
          </cell>
          <cell r="AB109" t="str">
            <v>06-6334612</v>
          </cell>
          <cell r="AC109" t="str">
            <v>730</v>
          </cell>
          <cell r="AD109" t="str">
            <v>臺南市新營區土庫里土庫6之20號</v>
          </cell>
          <cell r="AE109" t="str">
            <v>謝璧如</v>
          </cell>
          <cell r="AF109" t="str">
            <v>0916265489</v>
          </cell>
          <cell r="AG109" t="str">
            <v>hsieh.piju@standard.com.tw</v>
          </cell>
          <cell r="AJ109" t="str">
            <v>65 國產 Taiwan</v>
          </cell>
          <cell r="AK109" t="str">
            <v>健保</v>
          </cell>
          <cell r="AL109">
            <v>1</v>
          </cell>
          <cell r="AM109">
            <v>5</v>
          </cell>
          <cell r="AN109" t="str">
            <v>0.00</v>
          </cell>
          <cell r="BA109" t="str">
            <v>AB37550212</v>
          </cell>
          <cell r="BB109">
            <v>28.8</v>
          </cell>
          <cell r="BC109">
            <v>28.71</v>
          </cell>
          <cell r="BD109">
            <v>27.27</v>
          </cell>
          <cell r="BE109">
            <v>0</v>
          </cell>
          <cell r="BF109">
            <v>27.27</v>
          </cell>
          <cell r="BG109" t="str">
            <v>AB37550212</v>
          </cell>
          <cell r="BH109">
            <v>28.8</v>
          </cell>
          <cell r="BI109">
            <v>28.71</v>
          </cell>
          <cell r="BJ109">
            <v>27.27</v>
          </cell>
          <cell r="BK109">
            <v>0</v>
          </cell>
          <cell r="BL109">
            <v>27.27</v>
          </cell>
          <cell r="BM109" t="str">
            <v>AB37550212</v>
          </cell>
          <cell r="BN109">
            <v>28.8</v>
          </cell>
          <cell r="BO109">
            <v>28.71</v>
          </cell>
          <cell r="BP109">
            <v>27.27</v>
          </cell>
          <cell r="BQ109">
            <v>0</v>
          </cell>
          <cell r="BR109">
            <v>27.27</v>
          </cell>
          <cell r="BS109" t="str">
            <v>AB37550212</v>
          </cell>
          <cell r="BT109">
            <v>28.6</v>
          </cell>
          <cell r="BU109">
            <v>28.31</v>
          </cell>
          <cell r="BV109">
            <v>26.9</v>
          </cell>
          <cell r="BW109">
            <v>0</v>
          </cell>
          <cell r="BX109">
            <v>26.9</v>
          </cell>
          <cell r="BY109" t="str">
            <v>AB37550212</v>
          </cell>
          <cell r="BZ109">
            <v>28.6</v>
          </cell>
          <cell r="CA109">
            <v>28.31</v>
          </cell>
          <cell r="CB109">
            <v>26.9</v>
          </cell>
          <cell r="CC109">
            <v>0</v>
          </cell>
          <cell r="CD109">
            <v>26.9</v>
          </cell>
          <cell r="CE109" t="str">
            <v>AB37550212</v>
          </cell>
          <cell r="CF109">
            <v>28.6</v>
          </cell>
          <cell r="CG109">
            <v>28.31</v>
          </cell>
          <cell r="CH109">
            <v>26.9</v>
          </cell>
          <cell r="CI109">
            <v>0</v>
          </cell>
          <cell r="CJ109">
            <v>26.9</v>
          </cell>
          <cell r="CK109" t="str">
            <v>AB37550212</v>
          </cell>
          <cell r="CL109">
            <v>28.6</v>
          </cell>
          <cell r="CM109">
            <v>28.31</v>
          </cell>
          <cell r="CN109">
            <v>26.9</v>
          </cell>
          <cell r="CO109">
            <v>0</v>
          </cell>
          <cell r="CP109">
            <v>26.9</v>
          </cell>
          <cell r="CR109">
            <v>28.6</v>
          </cell>
          <cell r="CS109">
            <v>28.31</v>
          </cell>
          <cell r="CT109">
            <v>26.9</v>
          </cell>
          <cell r="CU109">
            <v>0</v>
          </cell>
          <cell r="CV109">
            <v>26.9</v>
          </cell>
          <cell r="CX109">
            <v>28.6</v>
          </cell>
          <cell r="CY109">
            <v>28.31</v>
          </cell>
          <cell r="CZ109">
            <v>26.9</v>
          </cell>
          <cell r="DA109">
            <v>0</v>
          </cell>
          <cell r="DB109">
            <v>26.9</v>
          </cell>
          <cell r="DD109">
            <v>28.6</v>
          </cell>
          <cell r="DE109">
            <v>28.31</v>
          </cell>
          <cell r="DF109">
            <v>26.9</v>
          </cell>
          <cell r="DG109">
            <v>0</v>
          </cell>
          <cell r="DH109">
            <v>26.9</v>
          </cell>
          <cell r="DJ109">
            <v>28.6</v>
          </cell>
          <cell r="DK109">
            <v>28.31</v>
          </cell>
          <cell r="DL109">
            <v>26.9</v>
          </cell>
        </row>
        <row r="110">
          <cell r="B110" t="str">
            <v>0053-1</v>
          </cell>
          <cell r="C110" t="str">
            <v>AMIKACIN (SULFATE)</v>
          </cell>
          <cell r="D110" t="str">
            <v>250 MG/ML</v>
          </cell>
          <cell r="E110" t="str">
            <v>2 ML</v>
          </cell>
          <cell r="F110" t="str">
            <v>VIAL</v>
          </cell>
          <cell r="H110" t="str">
            <v>ACEMYCIN INJECTION 250MG/ML"YUNG SHIN"(AMIKACIN)</v>
          </cell>
          <cell r="I110" t="str">
            <v>"永信"時欣黴素注射液250公絲/公撮(艾米克信)</v>
          </cell>
          <cell r="J110" t="str">
            <v>10</v>
          </cell>
          <cell r="K110" t="str">
            <v>永信藥品工業股份有限公司台中幼獅廠</v>
          </cell>
          <cell r="L110" t="str">
            <v>衛署藥製字第028477號</v>
          </cell>
          <cell r="N110">
            <v>8305</v>
          </cell>
          <cell r="O110" t="str">
            <v>AC28477212</v>
          </cell>
          <cell r="P110">
            <v>40.799999999999997</v>
          </cell>
          <cell r="Q110">
            <v>40.799999999999997</v>
          </cell>
          <cell r="R110">
            <v>38.76</v>
          </cell>
          <cell r="S110" t="str">
            <v>否</v>
          </cell>
          <cell r="T110">
            <v>0</v>
          </cell>
          <cell r="U110">
            <v>38.76</v>
          </cell>
          <cell r="V110">
            <v>55</v>
          </cell>
          <cell r="W110" t="str">
            <v>0018</v>
          </cell>
          <cell r="X110" t="str">
            <v>56065601</v>
          </cell>
          <cell r="Y110" t="str">
            <v>永信藥品工業股份有限公司</v>
          </cell>
          <cell r="Z110" t="str">
            <v>04-26875100</v>
          </cell>
          <cell r="AA110" t="str">
            <v>570</v>
          </cell>
          <cell r="AB110" t="str">
            <v>04-26860456</v>
          </cell>
          <cell r="AC110" t="str">
            <v>437</v>
          </cell>
          <cell r="AD110" t="str">
            <v>臺中市大甲區中山路一段1191號</v>
          </cell>
          <cell r="AE110" t="str">
            <v>蔡佩青</v>
          </cell>
          <cell r="AF110" t="str">
            <v>0923102832</v>
          </cell>
          <cell r="AG110" t="str">
            <v>u51793@yungshingroup.com</v>
          </cell>
          <cell r="AJ110" t="str">
            <v>65 國產 Taiwan</v>
          </cell>
          <cell r="AK110" t="str">
            <v>健保</v>
          </cell>
          <cell r="AL110">
            <v>0</v>
          </cell>
          <cell r="AM110">
            <v>5</v>
          </cell>
          <cell r="AN110" t="str">
            <v>等比</v>
          </cell>
          <cell r="BA110" t="str">
            <v>AC28477212</v>
          </cell>
          <cell r="BB110">
            <v>39.1</v>
          </cell>
          <cell r="BC110">
            <v>39.1</v>
          </cell>
          <cell r="BD110">
            <v>37.15</v>
          </cell>
          <cell r="BE110">
            <v>0</v>
          </cell>
          <cell r="BF110">
            <v>37.15</v>
          </cell>
          <cell r="BG110" t="str">
            <v>AC28477212</v>
          </cell>
          <cell r="BH110">
            <v>39.1</v>
          </cell>
          <cell r="BI110">
            <v>39.1</v>
          </cell>
          <cell r="BJ110">
            <v>37.15</v>
          </cell>
          <cell r="BK110">
            <v>0</v>
          </cell>
          <cell r="BL110">
            <v>37.15</v>
          </cell>
          <cell r="BM110" t="str">
            <v>AC28477212</v>
          </cell>
          <cell r="BN110">
            <v>39.1</v>
          </cell>
          <cell r="BO110">
            <v>39.1</v>
          </cell>
          <cell r="BP110">
            <v>37.15</v>
          </cell>
          <cell r="BQ110">
            <v>0</v>
          </cell>
          <cell r="BR110">
            <v>37.15</v>
          </cell>
          <cell r="BS110" t="str">
            <v>AC28477212</v>
          </cell>
          <cell r="BT110">
            <v>37.4</v>
          </cell>
          <cell r="BU110">
            <v>37.4</v>
          </cell>
          <cell r="BV110">
            <v>35.53</v>
          </cell>
          <cell r="BW110">
            <v>0</v>
          </cell>
          <cell r="BX110">
            <v>35.53</v>
          </cell>
          <cell r="BY110" t="str">
            <v>AC28477212</v>
          </cell>
          <cell r="BZ110">
            <v>37.4</v>
          </cell>
          <cell r="CA110">
            <v>37.4</v>
          </cell>
          <cell r="CB110">
            <v>35.53</v>
          </cell>
          <cell r="CC110">
            <v>0</v>
          </cell>
          <cell r="CD110">
            <v>35.53</v>
          </cell>
          <cell r="CE110" t="str">
            <v>AC28477212</v>
          </cell>
          <cell r="CF110">
            <v>37.4</v>
          </cell>
          <cell r="CG110">
            <v>37.4</v>
          </cell>
          <cell r="CH110">
            <v>35.53</v>
          </cell>
          <cell r="CI110">
            <v>0</v>
          </cell>
          <cell r="CJ110">
            <v>35.53</v>
          </cell>
          <cell r="CK110" t="str">
            <v>AC28477212</v>
          </cell>
          <cell r="CL110">
            <v>37.4</v>
          </cell>
          <cell r="CM110">
            <v>37.4</v>
          </cell>
          <cell r="CN110">
            <v>35.53</v>
          </cell>
          <cell r="CO110">
            <v>0</v>
          </cell>
          <cell r="CP110">
            <v>35.53</v>
          </cell>
          <cell r="CQ110" t="str">
            <v>AC28477212</v>
          </cell>
          <cell r="CR110">
            <v>37.4</v>
          </cell>
          <cell r="CS110">
            <v>37.4</v>
          </cell>
          <cell r="CT110">
            <v>35.53</v>
          </cell>
          <cell r="CU110">
            <v>0</v>
          </cell>
          <cell r="CV110">
            <v>35.53</v>
          </cell>
          <cell r="CW110" t="str">
            <v>AC28477212</v>
          </cell>
          <cell r="CX110">
            <v>37.4</v>
          </cell>
          <cell r="CY110">
            <v>37.4</v>
          </cell>
          <cell r="CZ110">
            <v>35.53</v>
          </cell>
          <cell r="DA110">
            <v>0</v>
          </cell>
          <cell r="DB110">
            <v>35.53</v>
          </cell>
          <cell r="DC110" t="str">
            <v>AC28477212</v>
          </cell>
          <cell r="DD110">
            <v>37.4</v>
          </cell>
          <cell r="DE110">
            <v>37.4</v>
          </cell>
          <cell r="DF110">
            <v>35.53</v>
          </cell>
          <cell r="DG110">
            <v>0</v>
          </cell>
          <cell r="DH110">
            <v>35.53</v>
          </cell>
          <cell r="DI110" t="str">
            <v>AC28477212</v>
          </cell>
          <cell r="DJ110">
            <v>37.4</v>
          </cell>
          <cell r="DK110">
            <v>37.4</v>
          </cell>
          <cell r="DL110">
            <v>35.53</v>
          </cell>
        </row>
        <row r="111">
          <cell r="B111" t="str">
            <v>0053-2</v>
          </cell>
          <cell r="C111" t="str">
            <v>AMIKACIN (SULFATE)</v>
          </cell>
          <cell r="D111" t="str">
            <v>250 MG/ML</v>
          </cell>
          <cell r="E111" t="str">
            <v>2 ML</v>
          </cell>
          <cell r="F111" t="str">
            <v>VIAL</v>
          </cell>
          <cell r="H111" t="str">
            <v>AMIKACIN INJECTION 250MG/ML "TAI YU"</v>
          </cell>
          <cell r="I111" t="str">
            <v>"台裕" 安佳信黴素注射液250毫克/毫升（艾米克信）</v>
          </cell>
          <cell r="J111" t="str">
            <v>50</v>
          </cell>
          <cell r="K111" t="str">
            <v>台裕化學製藥廠股份有限公司</v>
          </cell>
          <cell r="L111" t="str">
            <v>衛署藥製字第032251號</v>
          </cell>
          <cell r="N111">
            <v>8305</v>
          </cell>
          <cell r="O111" t="str">
            <v>AC32251212</v>
          </cell>
          <cell r="P111">
            <v>40.799999999999997</v>
          </cell>
          <cell r="Q111">
            <v>38.35</v>
          </cell>
          <cell r="R111">
            <v>35.28</v>
          </cell>
          <cell r="S111" t="str">
            <v>契約價格</v>
          </cell>
          <cell r="T111">
            <v>1.1499999999999999</v>
          </cell>
          <cell r="U111">
            <v>34.130000000000003</v>
          </cell>
          <cell r="V111">
            <v>55</v>
          </cell>
          <cell r="W111" t="str">
            <v>0069</v>
          </cell>
          <cell r="X111" t="str">
            <v>25091533</v>
          </cell>
          <cell r="Y111" t="str">
            <v>泰裕醫藥生技股份有限公司</v>
          </cell>
          <cell r="Z111" t="str">
            <v>03-5826655</v>
          </cell>
          <cell r="AA111" t="str">
            <v>512</v>
          </cell>
          <cell r="AB111" t="str">
            <v>03-5822389</v>
          </cell>
          <cell r="AC111" t="str">
            <v>310</v>
          </cell>
          <cell r="AD111" t="str">
            <v>新竹縣竹東鎮榮華里榮華街94號1樓</v>
          </cell>
          <cell r="AE111" t="str">
            <v>杜旻憬</v>
          </cell>
          <cell r="AF111" t="str">
            <v>0972156002</v>
          </cell>
          <cell r="AG111" t="str">
            <v>taiyu.act@msa.hinet.net</v>
          </cell>
          <cell r="AJ111" t="str">
            <v>65 國產 Taiwan</v>
          </cell>
          <cell r="AK111" t="str">
            <v>健保</v>
          </cell>
          <cell r="AL111">
            <v>6</v>
          </cell>
          <cell r="AM111">
            <v>8</v>
          </cell>
          <cell r="AN111" t="str">
            <v>等比</v>
          </cell>
          <cell r="BA111" t="str">
            <v>AC32251212</v>
          </cell>
          <cell r="BB111">
            <v>39.1</v>
          </cell>
          <cell r="BC111">
            <v>36.75</v>
          </cell>
          <cell r="BD111">
            <v>33.81</v>
          </cell>
          <cell r="BE111">
            <v>1.1000000000000001</v>
          </cell>
          <cell r="BF111">
            <v>32.71</v>
          </cell>
          <cell r="BG111" t="str">
            <v>AC32251212</v>
          </cell>
          <cell r="BH111">
            <v>39.1</v>
          </cell>
          <cell r="BI111">
            <v>36.75</v>
          </cell>
          <cell r="BJ111">
            <v>33.81</v>
          </cell>
          <cell r="BK111">
            <v>1.1000000000000001</v>
          </cell>
          <cell r="BL111">
            <v>32.71</v>
          </cell>
          <cell r="BM111" t="str">
            <v>AC32251212</v>
          </cell>
          <cell r="BN111">
            <v>39.1</v>
          </cell>
          <cell r="BO111">
            <v>36.75</v>
          </cell>
          <cell r="BP111">
            <v>33.81</v>
          </cell>
          <cell r="BQ111">
            <v>1.1000000000000001</v>
          </cell>
          <cell r="BR111">
            <v>32.71</v>
          </cell>
          <cell r="BS111" t="str">
            <v>AC32251212</v>
          </cell>
          <cell r="BT111">
            <v>37.4</v>
          </cell>
          <cell r="BU111">
            <v>35.159999999999997</v>
          </cell>
          <cell r="BV111">
            <v>32.340000000000003</v>
          </cell>
          <cell r="BW111">
            <v>1.05</v>
          </cell>
          <cell r="BX111">
            <v>31.29</v>
          </cell>
          <cell r="BY111" t="str">
            <v>AC32251212</v>
          </cell>
          <cell r="BZ111">
            <v>37.4</v>
          </cell>
          <cell r="CA111">
            <v>35.159999999999997</v>
          </cell>
          <cell r="CB111">
            <v>32.340000000000003</v>
          </cell>
          <cell r="CC111">
            <v>1.05</v>
          </cell>
          <cell r="CD111">
            <v>31.29</v>
          </cell>
          <cell r="CE111" t="str">
            <v>AC32251212</v>
          </cell>
          <cell r="CF111">
            <v>37.4</v>
          </cell>
          <cell r="CG111">
            <v>35.159999999999997</v>
          </cell>
          <cell r="CH111">
            <v>32.340000000000003</v>
          </cell>
          <cell r="CI111">
            <v>1.05</v>
          </cell>
          <cell r="CJ111">
            <v>31.29</v>
          </cell>
          <cell r="CK111" t="str">
            <v>AC32251212</v>
          </cell>
          <cell r="CL111">
            <v>37.4</v>
          </cell>
          <cell r="CM111">
            <v>35.159999999999997</v>
          </cell>
          <cell r="CN111">
            <v>32.340000000000003</v>
          </cell>
          <cell r="CO111">
            <v>1.05</v>
          </cell>
          <cell r="CP111">
            <v>31.29</v>
          </cell>
          <cell r="CQ111" t="str">
            <v>AC32251212</v>
          </cell>
          <cell r="CR111">
            <v>37.4</v>
          </cell>
          <cell r="CS111">
            <v>35.159999999999997</v>
          </cell>
          <cell r="CT111">
            <v>32.340000000000003</v>
          </cell>
          <cell r="CU111">
            <v>1.05</v>
          </cell>
          <cell r="CV111">
            <v>31.29</v>
          </cell>
          <cell r="CW111" t="str">
            <v>AC32251212</v>
          </cell>
          <cell r="CX111">
            <v>37.4</v>
          </cell>
          <cell r="CY111">
            <v>35.159999999999997</v>
          </cell>
          <cell r="CZ111">
            <v>32.340000000000003</v>
          </cell>
          <cell r="DA111">
            <v>1.05</v>
          </cell>
          <cell r="DB111">
            <v>31.29</v>
          </cell>
          <cell r="DC111" t="str">
            <v>AC32251212</v>
          </cell>
          <cell r="DD111">
            <v>37.4</v>
          </cell>
          <cell r="DE111">
            <v>35.159999999999997</v>
          </cell>
          <cell r="DF111">
            <v>32.340000000000003</v>
          </cell>
          <cell r="DG111">
            <v>1.05</v>
          </cell>
          <cell r="DH111">
            <v>31.29</v>
          </cell>
          <cell r="DI111" t="str">
            <v>AC32251212</v>
          </cell>
          <cell r="DJ111">
            <v>37.4</v>
          </cell>
          <cell r="DK111">
            <v>35.159999999999997</v>
          </cell>
          <cell r="DL111">
            <v>32.340000000000003</v>
          </cell>
        </row>
        <row r="112">
          <cell r="B112" t="str">
            <v>0054-1</v>
          </cell>
          <cell r="C112" t="str">
            <v>AMILORIDE (HCL)+HYDROCHLOROTHIAZIDE</v>
          </cell>
          <cell r="D112" t="str">
            <v>5 MG+50 MG</v>
          </cell>
          <cell r="E112" t="str">
            <v xml:space="preserve"> </v>
          </cell>
          <cell r="F112" t="str">
            <v>TAB</v>
          </cell>
          <cell r="H112" t="str">
            <v>AMIZIDE TAB</v>
          </cell>
          <cell r="I112" t="str">
            <v>安立壓</v>
          </cell>
          <cell r="J112" t="str">
            <v>1000</v>
          </cell>
          <cell r="K112" t="str">
            <v>生達委託盈盈</v>
          </cell>
          <cell r="L112" t="str">
            <v>衛署藥製字第029320號</v>
          </cell>
          <cell r="N112">
            <v>249444</v>
          </cell>
          <cell r="O112" t="str">
            <v>AC293201G0</v>
          </cell>
          <cell r="P112">
            <v>2</v>
          </cell>
          <cell r="Q112">
            <v>1.97</v>
          </cell>
          <cell r="R112">
            <v>1.87</v>
          </cell>
          <cell r="S112" t="str">
            <v>否</v>
          </cell>
          <cell r="T112">
            <v>0</v>
          </cell>
          <cell r="U112">
            <v>1.87</v>
          </cell>
          <cell r="V112">
            <v>8435</v>
          </cell>
          <cell r="W112" t="str">
            <v>0057</v>
          </cell>
          <cell r="X112" t="str">
            <v>71122503</v>
          </cell>
          <cell r="Y112" t="str">
            <v>生達化學製藥股份有限公司</v>
          </cell>
          <cell r="Z112" t="str">
            <v>06-6361516</v>
          </cell>
          <cell r="AA112" t="str">
            <v>8210</v>
          </cell>
          <cell r="AB112" t="str">
            <v>06-6334612</v>
          </cell>
          <cell r="AC112" t="str">
            <v>730</v>
          </cell>
          <cell r="AD112" t="str">
            <v>臺南市新營區土庫里土庫6之20號</v>
          </cell>
          <cell r="AE112" t="str">
            <v>謝璧如</v>
          </cell>
          <cell r="AF112" t="str">
            <v>0916265489</v>
          </cell>
          <cell r="AG112" t="str">
            <v>hsieh.piju@standard.com.tw</v>
          </cell>
          <cell r="AJ112" t="str">
            <v>65 國產 Taiwan</v>
          </cell>
          <cell r="AK112" t="str">
            <v>健保</v>
          </cell>
          <cell r="AL112">
            <v>1.5</v>
          </cell>
          <cell r="AM112">
            <v>5</v>
          </cell>
          <cell r="AN112" t="str">
            <v>等比</v>
          </cell>
          <cell r="BA112" t="str">
            <v>AC293201G0</v>
          </cell>
          <cell r="BB112">
            <v>2</v>
          </cell>
          <cell r="BC112">
            <v>1.97</v>
          </cell>
          <cell r="BD112">
            <v>1.87</v>
          </cell>
          <cell r="BE112">
            <v>0</v>
          </cell>
          <cell r="BF112">
            <v>1.87</v>
          </cell>
          <cell r="BG112" t="str">
            <v>AC293201G0</v>
          </cell>
          <cell r="BH112">
            <v>2</v>
          </cell>
          <cell r="BI112">
            <v>1.97</v>
          </cell>
          <cell r="BJ112">
            <v>1.87</v>
          </cell>
          <cell r="BK112">
            <v>0</v>
          </cell>
          <cell r="BL112">
            <v>1.87</v>
          </cell>
          <cell r="BM112" t="str">
            <v>AC293201G0</v>
          </cell>
          <cell r="BN112">
            <v>2</v>
          </cell>
          <cell r="BO112">
            <v>1.97</v>
          </cell>
          <cell r="BP112">
            <v>1.87</v>
          </cell>
          <cell r="BQ112">
            <v>0</v>
          </cell>
          <cell r="BR112">
            <v>1.87</v>
          </cell>
          <cell r="BS112" t="str">
            <v>AC293201G0</v>
          </cell>
          <cell r="BT112">
            <v>2</v>
          </cell>
          <cell r="BU112">
            <v>1.97</v>
          </cell>
          <cell r="BV112">
            <v>1.87</v>
          </cell>
          <cell r="BW112">
            <v>0</v>
          </cell>
          <cell r="BX112">
            <v>1.87</v>
          </cell>
          <cell r="BY112" t="str">
            <v>AC293201G0</v>
          </cell>
          <cell r="BZ112">
            <v>2</v>
          </cell>
          <cell r="CA112">
            <v>1.97</v>
          </cell>
          <cell r="CB112">
            <v>1.87</v>
          </cell>
          <cell r="CC112">
            <v>0</v>
          </cell>
          <cell r="CD112">
            <v>1.87</v>
          </cell>
          <cell r="CE112" t="str">
            <v>AC293201G0</v>
          </cell>
          <cell r="CF112">
            <v>2</v>
          </cell>
          <cell r="CG112">
            <v>1.97</v>
          </cell>
          <cell r="CH112">
            <v>1.87</v>
          </cell>
          <cell r="CI112">
            <v>0</v>
          </cell>
          <cell r="CJ112">
            <v>1.87</v>
          </cell>
          <cell r="CK112" t="str">
            <v>AC293201G0</v>
          </cell>
          <cell r="CL112">
            <v>2</v>
          </cell>
          <cell r="CM112">
            <v>1.97</v>
          </cell>
          <cell r="CN112">
            <v>1.87</v>
          </cell>
          <cell r="CO112">
            <v>0</v>
          </cell>
          <cell r="CP112">
            <v>1.87</v>
          </cell>
          <cell r="CQ112" t="str">
            <v>AC293201G0</v>
          </cell>
          <cell r="CR112">
            <v>2</v>
          </cell>
          <cell r="CS112">
            <v>1.97</v>
          </cell>
          <cell r="CT112">
            <v>1.87</v>
          </cell>
          <cell r="CU112">
            <v>0</v>
          </cell>
          <cell r="CV112">
            <v>1.87</v>
          </cell>
          <cell r="CW112" t="str">
            <v>AC293201G0</v>
          </cell>
          <cell r="CX112">
            <v>2</v>
          </cell>
          <cell r="CY112">
            <v>1.97</v>
          </cell>
          <cell r="CZ112">
            <v>1.87</v>
          </cell>
          <cell r="DA112">
            <v>0</v>
          </cell>
          <cell r="DB112">
            <v>1.87</v>
          </cell>
          <cell r="DC112" t="str">
            <v>AC293201G0</v>
          </cell>
          <cell r="DD112">
            <v>2</v>
          </cell>
          <cell r="DE112">
            <v>1.97</v>
          </cell>
          <cell r="DF112">
            <v>1.87</v>
          </cell>
          <cell r="DG112">
            <v>0</v>
          </cell>
          <cell r="DH112">
            <v>1.87</v>
          </cell>
          <cell r="DI112" t="str">
            <v>AC293201G0</v>
          </cell>
          <cell r="DJ112">
            <v>2</v>
          </cell>
          <cell r="DK112">
            <v>1.97</v>
          </cell>
          <cell r="DL112">
            <v>1.87</v>
          </cell>
        </row>
        <row r="113">
          <cell r="B113" t="str">
            <v>0055-1</v>
          </cell>
          <cell r="C113" t="str">
            <v>AMIODARONE HCL</v>
          </cell>
          <cell r="D113" t="str">
            <v>200 MG</v>
          </cell>
          <cell r="E113" t="str">
            <v xml:space="preserve"> </v>
          </cell>
          <cell r="F113" t="str">
            <v>TAB</v>
          </cell>
          <cell r="H113" t="str">
            <v>Amiorone Tablets 200mg</v>
          </cell>
          <cell r="I113" t="str">
            <v>"信東 " 艾歐隆錠200毫克</v>
          </cell>
          <cell r="J113" t="str">
            <v>100</v>
          </cell>
          <cell r="K113" t="str">
            <v>信東生技股份有限公司</v>
          </cell>
          <cell r="L113" t="str">
            <v>衛署藥製字第028041號</v>
          </cell>
          <cell r="N113">
            <v>1034477</v>
          </cell>
          <cell r="O113" t="str">
            <v>AB28041100</v>
          </cell>
          <cell r="P113">
            <v>4.8600000000000003</v>
          </cell>
          <cell r="Q113">
            <v>4.13</v>
          </cell>
          <cell r="R113">
            <v>3.51</v>
          </cell>
          <cell r="S113" t="str">
            <v>契約價格</v>
          </cell>
          <cell r="T113">
            <v>0.12</v>
          </cell>
          <cell r="U113">
            <v>3.39</v>
          </cell>
          <cell r="V113">
            <v>29400</v>
          </cell>
          <cell r="W113" t="str">
            <v>0130</v>
          </cell>
          <cell r="X113" t="str">
            <v>16899769</v>
          </cell>
          <cell r="Y113" t="str">
            <v>冠均生技有限公司</v>
          </cell>
          <cell r="Z113" t="str">
            <v>02-82836165</v>
          </cell>
          <cell r="AA113" t="str">
            <v xml:space="preserve"> </v>
          </cell>
          <cell r="AB113" t="str">
            <v>02-82868387</v>
          </cell>
          <cell r="AC113" t="str">
            <v>247</v>
          </cell>
          <cell r="AD113" t="str">
            <v>新北市蘆洲區三民路360號(1樓)</v>
          </cell>
          <cell r="AE113" t="str">
            <v>戴雅媚</v>
          </cell>
          <cell r="AF113" t="str">
            <v>0282836165</v>
          </cell>
          <cell r="AG113" t="str">
            <v>gjbt@gjbiotech.onmicrosoft.com</v>
          </cell>
          <cell r="AJ113" t="str">
            <v>65 國產 TAIWAN</v>
          </cell>
          <cell r="AK113" t="str">
            <v>健保</v>
          </cell>
          <cell r="AL113">
            <v>15</v>
          </cell>
          <cell r="AM113">
            <v>15</v>
          </cell>
          <cell r="AN113" t="str">
            <v>20.00</v>
          </cell>
          <cell r="BA113" t="str">
            <v>AB28041100</v>
          </cell>
          <cell r="BB113">
            <v>4.5599999999999996</v>
          </cell>
          <cell r="BC113">
            <v>4.07</v>
          </cell>
          <cell r="BD113">
            <v>3.45</v>
          </cell>
          <cell r="BE113">
            <v>0.12</v>
          </cell>
          <cell r="BF113">
            <v>3.33</v>
          </cell>
          <cell r="BG113" t="str">
            <v>AB28041100</v>
          </cell>
          <cell r="BH113">
            <v>4.5599999999999996</v>
          </cell>
          <cell r="BI113">
            <v>4.07</v>
          </cell>
          <cell r="BJ113">
            <v>3.45</v>
          </cell>
          <cell r="BK113">
            <v>0.12</v>
          </cell>
          <cell r="BL113">
            <v>3.33</v>
          </cell>
          <cell r="BM113" t="str">
            <v>AB28041100</v>
          </cell>
          <cell r="BN113">
            <v>4.5599999999999996</v>
          </cell>
          <cell r="BO113">
            <v>4.07</v>
          </cell>
          <cell r="BP113">
            <v>3.45</v>
          </cell>
          <cell r="BQ113">
            <v>0.12</v>
          </cell>
          <cell r="BR113">
            <v>3.33</v>
          </cell>
          <cell r="BS113" t="str">
            <v>AB28041100</v>
          </cell>
          <cell r="BT113">
            <v>4.5599999999999996</v>
          </cell>
          <cell r="BU113">
            <v>4.07</v>
          </cell>
          <cell r="BV113">
            <v>3.45</v>
          </cell>
          <cell r="BW113">
            <v>0.12</v>
          </cell>
          <cell r="BX113">
            <v>3.33</v>
          </cell>
          <cell r="BY113" t="str">
            <v>AB28041100</v>
          </cell>
          <cell r="BZ113">
            <v>4.5599999999999996</v>
          </cell>
          <cell r="CA113">
            <v>4.07</v>
          </cell>
          <cell r="CB113">
            <v>3.45</v>
          </cell>
          <cell r="CC113">
            <v>0.12</v>
          </cell>
          <cell r="CD113">
            <v>3.33</v>
          </cell>
          <cell r="CE113" t="str">
            <v>AB28041100</v>
          </cell>
          <cell r="CF113">
            <v>4.5599999999999996</v>
          </cell>
          <cell r="CG113">
            <v>4.07</v>
          </cell>
          <cell r="CH113">
            <v>3.45</v>
          </cell>
          <cell r="CI113">
            <v>0.12</v>
          </cell>
          <cell r="CJ113">
            <v>3.33</v>
          </cell>
          <cell r="CK113" t="str">
            <v>AB28041100</v>
          </cell>
          <cell r="CL113">
            <v>4.5599999999999996</v>
          </cell>
          <cell r="CM113">
            <v>4.07</v>
          </cell>
          <cell r="CN113">
            <v>3.45</v>
          </cell>
          <cell r="CO113">
            <v>0.12</v>
          </cell>
          <cell r="CP113">
            <v>3.33</v>
          </cell>
          <cell r="CQ113" t="str">
            <v>AB28041100</v>
          </cell>
          <cell r="CR113">
            <v>4.5599999999999996</v>
          </cell>
          <cell r="CS113">
            <v>4.07</v>
          </cell>
          <cell r="CT113">
            <v>3.45</v>
          </cell>
          <cell r="CU113">
            <v>0.12</v>
          </cell>
          <cell r="CV113">
            <v>3.33</v>
          </cell>
          <cell r="CW113" t="str">
            <v>AB28041100</v>
          </cell>
          <cell r="CX113">
            <v>4.5599999999999996</v>
          </cell>
          <cell r="CY113">
            <v>4.07</v>
          </cell>
          <cell r="CZ113">
            <v>3.45</v>
          </cell>
          <cell r="DA113">
            <v>0.12</v>
          </cell>
          <cell r="DB113">
            <v>3.33</v>
          </cell>
          <cell r="DC113" t="str">
            <v>AB28041100</v>
          </cell>
          <cell r="DD113">
            <v>4.5599999999999996</v>
          </cell>
          <cell r="DE113">
            <v>4.07</v>
          </cell>
          <cell r="DF113">
            <v>3.45</v>
          </cell>
          <cell r="DG113">
            <v>0.12</v>
          </cell>
          <cell r="DH113">
            <v>3.33</v>
          </cell>
          <cell r="DI113" t="str">
            <v>AB28041100</v>
          </cell>
          <cell r="DJ113">
            <v>4.5599999999999996</v>
          </cell>
          <cell r="DK113">
            <v>4.07</v>
          </cell>
          <cell r="DL113">
            <v>3.45</v>
          </cell>
        </row>
        <row r="114">
          <cell r="B114" t="str">
            <v>0055-2</v>
          </cell>
          <cell r="C114" t="str">
            <v>AMIODARONE HCL</v>
          </cell>
          <cell r="D114" t="str">
            <v>200 MG</v>
          </cell>
          <cell r="E114" t="str">
            <v xml:space="preserve"> </v>
          </cell>
          <cell r="F114" t="str">
            <v>TAB</v>
          </cell>
          <cell r="H114" t="str">
            <v>ADARONE TABLETS 200MG</v>
          </cell>
          <cell r="I114" t="str">
            <v>艾達絡錠200毫克</v>
          </cell>
          <cell r="J114" t="str">
            <v>100</v>
          </cell>
          <cell r="K114" t="str">
            <v>健喬信元委託優良化學</v>
          </cell>
          <cell r="L114" t="str">
            <v>衛署藥製字第046077號</v>
          </cell>
          <cell r="N114">
            <v>1034477</v>
          </cell>
          <cell r="O114" t="str">
            <v>AC46077100</v>
          </cell>
          <cell r="P114">
            <v>4.8600000000000003</v>
          </cell>
          <cell r="Q114">
            <v>4.62</v>
          </cell>
          <cell r="R114">
            <v>4.0599999999999996</v>
          </cell>
          <cell r="S114" t="str">
            <v>契約價格</v>
          </cell>
          <cell r="T114">
            <v>0.14000000000000001</v>
          </cell>
          <cell r="U114">
            <v>3.92</v>
          </cell>
          <cell r="V114">
            <v>29400</v>
          </cell>
          <cell r="W114" t="str">
            <v>0173</v>
          </cell>
          <cell r="X114" t="str">
            <v>50858226</v>
          </cell>
          <cell r="Y114" t="str">
            <v>萬海藥業股份有限公司</v>
          </cell>
          <cell r="Z114" t="str">
            <v>02-87978567</v>
          </cell>
          <cell r="AA114" t="str">
            <v>250</v>
          </cell>
          <cell r="AB114" t="str">
            <v>02-87978568</v>
          </cell>
          <cell r="AC114" t="str">
            <v>115</v>
          </cell>
          <cell r="AD114" t="str">
            <v>臺北市內湖區港墘路82巷7弄13號1樓</v>
          </cell>
          <cell r="AE114" t="str">
            <v>范寶蘭</v>
          </cell>
          <cell r="AF114" t="str">
            <v>0926765991</v>
          </cell>
          <cell r="AG114" t="str">
            <v>megasa@megapharm.com.tw</v>
          </cell>
          <cell r="AJ114" t="str">
            <v>65 國產 Taiwan</v>
          </cell>
          <cell r="AK114" t="str">
            <v>健保</v>
          </cell>
          <cell r="AL114">
            <v>5</v>
          </cell>
          <cell r="AM114">
            <v>12</v>
          </cell>
          <cell r="AN114" t="str">
            <v>等比</v>
          </cell>
          <cell r="BA114" t="str">
            <v>AC46077100</v>
          </cell>
          <cell r="BB114">
            <v>4.5599999999999996</v>
          </cell>
          <cell r="BC114">
            <v>4.33</v>
          </cell>
          <cell r="BD114">
            <v>3.81</v>
          </cell>
          <cell r="BE114">
            <v>0.13</v>
          </cell>
          <cell r="BF114">
            <v>3.68</v>
          </cell>
          <cell r="BG114" t="str">
            <v>AC46077100</v>
          </cell>
          <cell r="BH114">
            <v>4.5599999999999996</v>
          </cell>
          <cell r="BI114">
            <v>4.33</v>
          </cell>
          <cell r="BJ114">
            <v>3.81</v>
          </cell>
          <cell r="BK114">
            <v>0.13</v>
          </cell>
          <cell r="BL114">
            <v>3.68</v>
          </cell>
          <cell r="BM114" t="str">
            <v>AC46077100</v>
          </cell>
          <cell r="BN114">
            <v>4.5599999999999996</v>
          </cell>
          <cell r="BO114">
            <v>4.33</v>
          </cell>
          <cell r="BP114">
            <v>3.81</v>
          </cell>
          <cell r="BQ114">
            <v>0.13</v>
          </cell>
          <cell r="BR114">
            <v>3.68</v>
          </cell>
          <cell r="BS114" t="str">
            <v>AC46077100</v>
          </cell>
          <cell r="BT114">
            <v>4.5599999999999996</v>
          </cell>
          <cell r="BU114">
            <v>4.33</v>
          </cell>
          <cell r="BV114">
            <v>3.81</v>
          </cell>
          <cell r="BW114">
            <v>0.13</v>
          </cell>
          <cell r="BX114">
            <v>3.68</v>
          </cell>
          <cell r="BY114" t="str">
            <v>AC46077100</v>
          </cell>
          <cell r="BZ114">
            <v>4.5599999999999996</v>
          </cell>
          <cell r="CA114">
            <v>4.33</v>
          </cell>
          <cell r="CB114">
            <v>3.81</v>
          </cell>
          <cell r="CC114">
            <v>0.13</v>
          </cell>
          <cell r="CD114">
            <v>3.68</v>
          </cell>
          <cell r="CE114" t="str">
            <v>AC46077100</v>
          </cell>
          <cell r="CF114">
            <v>4.5599999999999996</v>
          </cell>
          <cell r="CG114">
            <v>4.33</v>
          </cell>
          <cell r="CH114">
            <v>3.81</v>
          </cell>
          <cell r="CI114">
            <v>0.13</v>
          </cell>
          <cell r="CJ114">
            <v>3.68</v>
          </cell>
          <cell r="CK114" t="str">
            <v>AC46077100</v>
          </cell>
          <cell r="CL114">
            <v>4.5599999999999996</v>
          </cell>
          <cell r="CM114">
            <v>4.33</v>
          </cell>
          <cell r="CN114">
            <v>3.81</v>
          </cell>
          <cell r="CO114">
            <v>0.13</v>
          </cell>
          <cell r="CP114">
            <v>3.68</v>
          </cell>
          <cell r="CQ114" t="str">
            <v>AC46077100</v>
          </cell>
          <cell r="CR114">
            <v>4.5599999999999996</v>
          </cell>
          <cell r="CS114">
            <v>4.33</v>
          </cell>
          <cell r="CT114">
            <v>3.81</v>
          </cell>
          <cell r="CU114">
            <v>0.13</v>
          </cell>
          <cell r="CV114">
            <v>3.68</v>
          </cell>
          <cell r="CW114" t="str">
            <v>AC46077100</v>
          </cell>
          <cell r="CX114">
            <v>4.5599999999999996</v>
          </cell>
          <cell r="CY114">
            <v>4.33</v>
          </cell>
          <cell r="CZ114">
            <v>3.81</v>
          </cell>
          <cell r="DA114">
            <v>0.13</v>
          </cell>
          <cell r="DB114">
            <v>3.68</v>
          </cell>
          <cell r="DC114" t="str">
            <v>AC46077100</v>
          </cell>
          <cell r="DD114">
            <v>4.5599999999999996</v>
          </cell>
          <cell r="DE114">
            <v>4.33</v>
          </cell>
          <cell r="DF114">
            <v>3.81</v>
          </cell>
          <cell r="DG114">
            <v>0.13</v>
          </cell>
          <cell r="DH114">
            <v>3.68</v>
          </cell>
          <cell r="DI114" t="str">
            <v>AC46077100</v>
          </cell>
          <cell r="DJ114">
            <v>4.5599999999999996</v>
          </cell>
          <cell r="DK114">
            <v>4.33</v>
          </cell>
          <cell r="DL114">
            <v>3.81</v>
          </cell>
        </row>
        <row r="115">
          <cell r="B115" t="str">
            <v>0055-3</v>
          </cell>
          <cell r="C115" t="str">
            <v>AMIODARONE HCL</v>
          </cell>
          <cell r="D115" t="str">
            <v>200 MG</v>
          </cell>
          <cell r="E115" t="str">
            <v xml:space="preserve"> </v>
          </cell>
          <cell r="F115" t="str">
            <v>TAB</v>
          </cell>
          <cell r="H115" t="str">
            <v>CORDARONE TABLETS</v>
          </cell>
          <cell r="I115" t="str">
            <v>臟得樂錠</v>
          </cell>
          <cell r="J115" t="str">
            <v>30</v>
          </cell>
          <cell r="K115" t="str">
            <v>SANOFI WINTHROP INDUSTRIE</v>
          </cell>
          <cell r="L115" t="str">
            <v>衛署藥輸字第014822號</v>
          </cell>
          <cell r="N115">
            <v>1034477</v>
          </cell>
          <cell r="O115" t="str">
            <v>BC14822100</v>
          </cell>
          <cell r="P115">
            <v>4.8600000000000003</v>
          </cell>
          <cell r="Q115">
            <v>4.62</v>
          </cell>
          <cell r="R115">
            <v>4.3899999999999997</v>
          </cell>
          <cell r="S115" t="str">
            <v>否</v>
          </cell>
          <cell r="T115">
            <v>0</v>
          </cell>
          <cell r="U115">
            <v>4.3899999999999997</v>
          </cell>
          <cell r="V115">
            <v>29400</v>
          </cell>
          <cell r="W115" t="str">
            <v>0177</v>
          </cell>
          <cell r="X115" t="str">
            <v>70824858</v>
          </cell>
          <cell r="Y115" t="str">
            <v>台灣大昌華嘉股份有限公司</v>
          </cell>
          <cell r="Z115" t="str">
            <v>02-87526666</v>
          </cell>
          <cell r="AA115" t="str">
            <v>7576</v>
          </cell>
          <cell r="AB115" t="str">
            <v>02-87526100</v>
          </cell>
          <cell r="AC115" t="str">
            <v>114</v>
          </cell>
          <cell r="AD115" t="str">
            <v>臺北市內湖區堤頂大道2段407巷20弄1、3、5、7號10樓，及407巷22、24、26號10樓及407巷22號10樓之1</v>
          </cell>
          <cell r="AE115" t="str">
            <v>林小姐</v>
          </cell>
          <cell r="AF115" t="str">
            <v>0912745896</v>
          </cell>
          <cell r="AG115" t="str">
            <v>order.cs@dksh.com</v>
          </cell>
          <cell r="AJ115" t="str">
            <v>15 法國 France</v>
          </cell>
          <cell r="AK115" t="str">
            <v>健保</v>
          </cell>
          <cell r="AL115">
            <v>5</v>
          </cell>
          <cell r="AM115">
            <v>5</v>
          </cell>
          <cell r="AN115" t="str">
            <v>等比</v>
          </cell>
          <cell r="BA115" t="str">
            <v>BC14822100</v>
          </cell>
          <cell r="BB115">
            <v>4.5599999999999996</v>
          </cell>
          <cell r="BC115">
            <v>4.33</v>
          </cell>
          <cell r="BD115">
            <v>4.12</v>
          </cell>
          <cell r="BE115">
            <v>0</v>
          </cell>
          <cell r="BF115">
            <v>4.12</v>
          </cell>
          <cell r="BG115" t="str">
            <v>BC14822100</v>
          </cell>
          <cell r="BH115">
            <v>4.5599999999999996</v>
          </cell>
          <cell r="BI115">
            <v>4.33</v>
          </cell>
          <cell r="BJ115">
            <v>4.12</v>
          </cell>
          <cell r="BK115">
            <v>0</v>
          </cell>
          <cell r="BL115">
            <v>4.12</v>
          </cell>
          <cell r="BM115" t="str">
            <v>BC14822100</v>
          </cell>
          <cell r="BN115">
            <v>4.5599999999999996</v>
          </cell>
          <cell r="BO115">
            <v>4.33</v>
          </cell>
          <cell r="BP115">
            <v>4.12</v>
          </cell>
          <cell r="BQ115">
            <v>0</v>
          </cell>
          <cell r="BR115">
            <v>4.12</v>
          </cell>
          <cell r="BS115" t="str">
            <v>BC14822100</v>
          </cell>
          <cell r="BT115">
            <v>4.5599999999999996</v>
          </cell>
          <cell r="BU115">
            <v>4.33</v>
          </cell>
          <cell r="BV115">
            <v>4.12</v>
          </cell>
          <cell r="BW115">
            <v>0</v>
          </cell>
          <cell r="BX115">
            <v>4.12</v>
          </cell>
          <cell r="BY115" t="str">
            <v>BC14822100</v>
          </cell>
          <cell r="BZ115">
            <v>4.5599999999999996</v>
          </cell>
          <cell r="CA115">
            <v>4.33</v>
          </cell>
          <cell r="CB115">
            <v>4.12</v>
          </cell>
          <cell r="CC115">
            <v>0</v>
          </cell>
          <cell r="CD115">
            <v>4.12</v>
          </cell>
          <cell r="CE115" t="str">
            <v>BC14822100</v>
          </cell>
          <cell r="CF115">
            <v>4.5599999999999996</v>
          </cell>
          <cell r="CG115">
            <v>4.33</v>
          </cell>
          <cell r="CH115">
            <v>4.12</v>
          </cell>
          <cell r="CI115">
            <v>0</v>
          </cell>
          <cell r="CJ115">
            <v>4.12</v>
          </cell>
          <cell r="CK115" t="str">
            <v>BC14822100</v>
          </cell>
          <cell r="CL115">
            <v>4.5599999999999996</v>
          </cell>
          <cell r="CM115">
            <v>4.33</v>
          </cell>
          <cell r="CN115">
            <v>4.12</v>
          </cell>
          <cell r="CO115">
            <v>0</v>
          </cell>
          <cell r="CP115">
            <v>4.12</v>
          </cell>
          <cell r="CQ115" t="str">
            <v>BC14822100</v>
          </cell>
          <cell r="CR115">
            <v>4.5599999999999996</v>
          </cell>
          <cell r="CS115">
            <v>4.33</v>
          </cell>
          <cell r="CT115">
            <v>4.12</v>
          </cell>
          <cell r="CU115">
            <v>0</v>
          </cell>
          <cell r="CV115">
            <v>4.12</v>
          </cell>
          <cell r="CW115" t="str">
            <v>BC14822100</v>
          </cell>
          <cell r="CX115">
            <v>4.5599999999999996</v>
          </cell>
          <cell r="CY115">
            <v>4.33</v>
          </cell>
          <cell r="CZ115">
            <v>4.12</v>
          </cell>
          <cell r="DA115">
            <v>0</v>
          </cell>
          <cell r="DB115">
            <v>4.12</v>
          </cell>
          <cell r="DC115" t="str">
            <v>BC14822100</v>
          </cell>
          <cell r="DD115">
            <v>4.5599999999999996</v>
          </cell>
          <cell r="DE115">
            <v>4.33</v>
          </cell>
          <cell r="DF115">
            <v>4.12</v>
          </cell>
          <cell r="DG115">
            <v>0</v>
          </cell>
          <cell r="DH115">
            <v>4.12</v>
          </cell>
          <cell r="DI115" t="str">
            <v>BC14822100</v>
          </cell>
          <cell r="DJ115">
            <v>4.5599999999999996</v>
          </cell>
          <cell r="DK115">
            <v>4.33</v>
          </cell>
          <cell r="DL115">
            <v>4.12</v>
          </cell>
        </row>
        <row r="116">
          <cell r="B116" t="str">
            <v>0057-1</v>
          </cell>
          <cell r="C116" t="str">
            <v>AMISULPRIDE</v>
          </cell>
          <cell r="D116" t="str">
            <v>200 MG</v>
          </cell>
          <cell r="E116" t="str">
            <v xml:space="preserve"> </v>
          </cell>
          <cell r="F116" t="str">
            <v>TAB</v>
          </cell>
          <cell r="H116" t="str">
            <v>MISUL TABLETS 200 MG</v>
          </cell>
          <cell r="I116" t="str">
            <v>美贊錠 200 毫克</v>
          </cell>
          <cell r="J116" t="str">
            <v>30</v>
          </cell>
          <cell r="K116" t="str">
            <v>中國化學製藥股份有限公司新豐工廠</v>
          </cell>
          <cell r="L116" t="str">
            <v>衛署藥製字第055051號</v>
          </cell>
          <cell r="N116">
            <v>630672</v>
          </cell>
          <cell r="O116" t="str">
            <v>AC55051100</v>
          </cell>
          <cell r="P116">
            <v>18.399999999999999</v>
          </cell>
          <cell r="Q116">
            <v>12.88</v>
          </cell>
          <cell r="R116">
            <v>9.02</v>
          </cell>
          <cell r="S116" t="str">
            <v>簽約時健保價</v>
          </cell>
          <cell r="T116">
            <v>0.55000000000000004</v>
          </cell>
          <cell r="U116">
            <v>8.4600000000000009</v>
          </cell>
          <cell r="V116">
            <v>17500</v>
          </cell>
          <cell r="W116" t="str">
            <v>0092</v>
          </cell>
          <cell r="X116" t="str">
            <v>27798893</v>
          </cell>
          <cell r="Y116" t="str">
            <v>佳瑄有限公司</v>
          </cell>
          <cell r="Z116" t="str">
            <v>03-5337846</v>
          </cell>
          <cell r="AA116" t="str">
            <v xml:space="preserve"> </v>
          </cell>
          <cell r="AB116" t="str">
            <v>03-5352836</v>
          </cell>
          <cell r="AC116" t="str">
            <v>300007</v>
          </cell>
          <cell r="AD116" t="str">
            <v>新竹市東區三民里民權路103號2樓</v>
          </cell>
          <cell r="AE116" t="str">
            <v>鄭雅如</v>
          </cell>
          <cell r="AF116" t="str">
            <v>0927300053</v>
          </cell>
          <cell r="AG116" t="str">
            <v>shine.tree@msa.hinet.net</v>
          </cell>
          <cell r="AJ116" t="str">
            <v>65 國產 Taiwan</v>
          </cell>
          <cell r="AK116" t="str">
            <v>健保</v>
          </cell>
          <cell r="AL116">
            <v>30</v>
          </cell>
          <cell r="AM116">
            <v>30</v>
          </cell>
          <cell r="AN116" t="str">
            <v>20.00</v>
          </cell>
          <cell r="BA116" t="str">
            <v>AC55051100</v>
          </cell>
          <cell r="BB116">
            <v>16.3</v>
          </cell>
          <cell r="BC116">
            <v>12.46</v>
          </cell>
          <cell r="BD116">
            <v>8.6</v>
          </cell>
          <cell r="BE116">
            <v>0.55000000000000004</v>
          </cell>
          <cell r="BF116">
            <v>8.0399999999999991</v>
          </cell>
          <cell r="BG116" t="str">
            <v>AC55051100</v>
          </cell>
          <cell r="BH116">
            <v>16.3</v>
          </cell>
          <cell r="BI116">
            <v>12.46</v>
          </cell>
          <cell r="BJ116">
            <v>8.6</v>
          </cell>
          <cell r="BK116">
            <v>0.55000000000000004</v>
          </cell>
          <cell r="BL116">
            <v>8.0399999999999991</v>
          </cell>
          <cell r="BM116" t="str">
            <v>AC55051100</v>
          </cell>
          <cell r="BN116">
            <v>16.3</v>
          </cell>
          <cell r="BO116">
            <v>12.46</v>
          </cell>
          <cell r="BP116">
            <v>8.6</v>
          </cell>
          <cell r="BQ116">
            <v>0.55000000000000004</v>
          </cell>
          <cell r="BR116">
            <v>8.0399999999999991</v>
          </cell>
          <cell r="BS116" t="str">
            <v>AC55051100</v>
          </cell>
          <cell r="BT116">
            <v>14.6</v>
          </cell>
          <cell r="BU116">
            <v>12.12</v>
          </cell>
          <cell r="BV116">
            <v>8.26</v>
          </cell>
          <cell r="BW116">
            <v>0.55000000000000004</v>
          </cell>
          <cell r="BX116">
            <v>7.71</v>
          </cell>
          <cell r="BY116" t="str">
            <v>AC55051100</v>
          </cell>
          <cell r="BZ116">
            <v>14.6</v>
          </cell>
          <cell r="CA116">
            <v>12.12</v>
          </cell>
          <cell r="CB116">
            <v>8.26</v>
          </cell>
          <cell r="CC116">
            <v>0.55000000000000004</v>
          </cell>
          <cell r="CD116">
            <v>7.71</v>
          </cell>
          <cell r="CE116" t="str">
            <v>AC55051100</v>
          </cell>
          <cell r="CF116">
            <v>14.6</v>
          </cell>
          <cell r="CG116">
            <v>12.12</v>
          </cell>
          <cell r="CH116">
            <v>8.26</v>
          </cell>
          <cell r="CI116">
            <v>0.55000000000000004</v>
          </cell>
          <cell r="CJ116">
            <v>7.71</v>
          </cell>
          <cell r="CK116" t="str">
            <v>AC55051100</v>
          </cell>
          <cell r="CL116">
            <v>14.6</v>
          </cell>
          <cell r="CM116">
            <v>12.12</v>
          </cell>
          <cell r="CN116">
            <v>8.26</v>
          </cell>
          <cell r="CO116">
            <v>0.55000000000000004</v>
          </cell>
          <cell r="CP116">
            <v>7.71</v>
          </cell>
          <cell r="CQ116" t="str">
            <v>AC55051100</v>
          </cell>
          <cell r="CR116">
            <v>14.6</v>
          </cell>
          <cell r="CS116">
            <v>12.12</v>
          </cell>
          <cell r="CT116">
            <v>8.26</v>
          </cell>
          <cell r="CU116">
            <v>0.55000000000000004</v>
          </cell>
          <cell r="CV116">
            <v>7.71</v>
          </cell>
          <cell r="CW116" t="str">
            <v>AC55051100</v>
          </cell>
          <cell r="CX116">
            <v>14.6</v>
          </cell>
          <cell r="CY116">
            <v>12.12</v>
          </cell>
          <cell r="CZ116">
            <v>8.26</v>
          </cell>
          <cell r="DA116">
            <v>0.55000000000000004</v>
          </cell>
          <cell r="DB116">
            <v>7.71</v>
          </cell>
          <cell r="DC116" t="str">
            <v>AC55051100</v>
          </cell>
          <cell r="DD116">
            <v>14.6</v>
          </cell>
          <cell r="DE116">
            <v>12.12</v>
          </cell>
          <cell r="DF116">
            <v>8.26</v>
          </cell>
          <cell r="DG116">
            <v>0.55000000000000004</v>
          </cell>
          <cell r="DH116">
            <v>7.71</v>
          </cell>
          <cell r="DI116" t="str">
            <v>AC55051100</v>
          </cell>
          <cell r="DJ116">
            <v>14.6</v>
          </cell>
          <cell r="DK116">
            <v>12.12</v>
          </cell>
          <cell r="DL116">
            <v>8.26</v>
          </cell>
        </row>
        <row r="117">
          <cell r="B117" t="str">
            <v>0057-2</v>
          </cell>
          <cell r="C117" t="str">
            <v>AMISULPRIDE</v>
          </cell>
          <cell r="D117" t="str">
            <v>200 MG</v>
          </cell>
          <cell r="E117" t="str">
            <v xml:space="preserve"> </v>
          </cell>
          <cell r="F117" t="str">
            <v>TAB</v>
          </cell>
          <cell r="H117" t="str">
            <v>SOLIAN TABLET 200MG</v>
          </cell>
          <cell r="I117" t="str">
            <v>首利安錠200毫克</v>
          </cell>
          <cell r="J117" t="str">
            <v>30</v>
          </cell>
          <cell r="K117" t="str">
            <v>Delpharm Dijon</v>
          </cell>
          <cell r="L117" t="str">
            <v>衛署藥輸字第023492號</v>
          </cell>
          <cell r="N117">
            <v>630672</v>
          </cell>
          <cell r="O117" t="str">
            <v>BC23492100</v>
          </cell>
          <cell r="P117">
            <v>18.399999999999999</v>
          </cell>
          <cell r="Q117">
            <v>16.559999999999999</v>
          </cell>
          <cell r="R117">
            <v>13.83</v>
          </cell>
          <cell r="S117" t="str">
            <v>否</v>
          </cell>
          <cell r="T117">
            <v>0</v>
          </cell>
          <cell r="U117">
            <v>13.83</v>
          </cell>
          <cell r="V117">
            <v>17500</v>
          </cell>
          <cell r="W117" t="str">
            <v>0177</v>
          </cell>
          <cell r="X117" t="str">
            <v>70824858</v>
          </cell>
          <cell r="Y117" t="str">
            <v>台灣大昌華嘉股份有限公司</v>
          </cell>
          <cell r="Z117" t="str">
            <v>02-87526666</v>
          </cell>
          <cell r="AA117" t="str">
            <v>7576</v>
          </cell>
          <cell r="AB117" t="str">
            <v>02-87526100</v>
          </cell>
          <cell r="AC117" t="str">
            <v>114</v>
          </cell>
          <cell r="AD117" t="str">
            <v>臺北市內湖區堤頂大道2段407巷20弄1、3、5、7號10樓，及407巷22、24、26號10樓及407巷22號10樓之1</v>
          </cell>
          <cell r="AE117" t="str">
            <v>林小姐</v>
          </cell>
          <cell r="AF117" t="str">
            <v>0912745896</v>
          </cell>
          <cell r="AG117" t="str">
            <v>order.cs@dksh.com</v>
          </cell>
          <cell r="AJ117" t="str">
            <v>15 法國 France</v>
          </cell>
          <cell r="AK117" t="str">
            <v>健保</v>
          </cell>
          <cell r="AL117">
            <v>10</v>
          </cell>
          <cell r="AM117">
            <v>16.5</v>
          </cell>
          <cell r="AN117" t="str">
            <v>等比</v>
          </cell>
          <cell r="BA117" t="str">
            <v>BC23492100</v>
          </cell>
          <cell r="BB117">
            <v>16.3</v>
          </cell>
          <cell r="BC117">
            <v>14.67</v>
          </cell>
          <cell r="BD117">
            <v>12.25</v>
          </cell>
          <cell r="BE117">
            <v>0</v>
          </cell>
          <cell r="BF117">
            <v>12.25</v>
          </cell>
          <cell r="BG117" t="str">
            <v>BC23492100</v>
          </cell>
          <cell r="BH117">
            <v>16.3</v>
          </cell>
          <cell r="BI117">
            <v>14.67</v>
          </cell>
          <cell r="BJ117">
            <v>12.25</v>
          </cell>
          <cell r="BK117">
            <v>0</v>
          </cell>
          <cell r="BL117">
            <v>12.25</v>
          </cell>
          <cell r="BM117" t="str">
            <v>BC23492100</v>
          </cell>
          <cell r="BN117">
            <v>16.3</v>
          </cell>
          <cell r="BO117">
            <v>14.67</v>
          </cell>
          <cell r="BP117">
            <v>12.25</v>
          </cell>
          <cell r="BQ117">
            <v>0</v>
          </cell>
          <cell r="BR117">
            <v>12.25</v>
          </cell>
          <cell r="BS117" t="str">
            <v>BC23492100</v>
          </cell>
          <cell r="BT117">
            <v>14.6</v>
          </cell>
          <cell r="BU117">
            <v>13.14</v>
          </cell>
          <cell r="BV117">
            <v>10.97</v>
          </cell>
          <cell r="BW117">
            <v>0</v>
          </cell>
          <cell r="BX117">
            <v>10.97</v>
          </cell>
          <cell r="BY117" t="str">
            <v>BC23492100</v>
          </cell>
          <cell r="BZ117">
            <v>14.6</v>
          </cell>
          <cell r="CA117">
            <v>13.14</v>
          </cell>
          <cell r="CB117">
            <v>10.97</v>
          </cell>
          <cell r="CC117">
            <v>0</v>
          </cell>
          <cell r="CD117">
            <v>10.97</v>
          </cell>
          <cell r="CE117" t="str">
            <v>BC23492100</v>
          </cell>
          <cell r="CF117">
            <v>14.6</v>
          </cell>
          <cell r="CG117">
            <v>13.14</v>
          </cell>
          <cell r="CH117">
            <v>10.97</v>
          </cell>
          <cell r="CI117">
            <v>0</v>
          </cell>
          <cell r="CJ117">
            <v>10.97</v>
          </cell>
          <cell r="CK117" t="str">
            <v>BC23492100</v>
          </cell>
          <cell r="CL117">
            <v>14.6</v>
          </cell>
          <cell r="CM117">
            <v>13.14</v>
          </cell>
          <cell r="CN117">
            <v>10.97</v>
          </cell>
          <cell r="CO117">
            <v>0</v>
          </cell>
          <cell r="CP117">
            <v>10.97</v>
          </cell>
          <cell r="CQ117" t="str">
            <v>BC23492100</v>
          </cell>
          <cell r="CR117">
            <v>14.6</v>
          </cell>
          <cell r="CS117">
            <v>13.14</v>
          </cell>
          <cell r="CT117">
            <v>10.97</v>
          </cell>
          <cell r="CU117">
            <v>0</v>
          </cell>
          <cell r="CV117">
            <v>10.97</v>
          </cell>
          <cell r="CW117" t="str">
            <v>BC23492100</v>
          </cell>
          <cell r="CX117">
            <v>14.6</v>
          </cell>
          <cell r="CY117">
            <v>13.14</v>
          </cell>
          <cell r="CZ117">
            <v>10.97</v>
          </cell>
          <cell r="DA117">
            <v>0</v>
          </cell>
          <cell r="DB117">
            <v>10.97</v>
          </cell>
          <cell r="DC117" t="str">
            <v>BC23492100</v>
          </cell>
          <cell r="DD117">
            <v>14.6</v>
          </cell>
          <cell r="DE117">
            <v>13.14</v>
          </cell>
          <cell r="DF117">
            <v>10.97</v>
          </cell>
          <cell r="DG117">
            <v>0</v>
          </cell>
          <cell r="DH117">
            <v>10.97</v>
          </cell>
          <cell r="DI117" t="str">
            <v>BC23492100</v>
          </cell>
          <cell r="DJ117">
            <v>14.6</v>
          </cell>
          <cell r="DK117">
            <v>13.14</v>
          </cell>
          <cell r="DL117">
            <v>10.97</v>
          </cell>
        </row>
        <row r="118">
          <cell r="B118" t="str">
            <v>0057-3</v>
          </cell>
          <cell r="C118" t="str">
            <v>AMISULPRIDE</v>
          </cell>
          <cell r="D118" t="str">
            <v>200 MG</v>
          </cell>
          <cell r="E118" t="str">
            <v xml:space="preserve"> </v>
          </cell>
          <cell r="F118" t="str">
            <v>TAB</v>
          </cell>
          <cell r="H118" t="str">
            <v>Amillian Tablets 200 mg 〝D.T.〞</v>
          </cell>
          <cell r="I118" t="str">
            <v>"鼎泰"意覓樂錠200毫克</v>
          </cell>
          <cell r="J118" t="str">
            <v>30</v>
          </cell>
          <cell r="K118" t="str">
            <v>南光化學製藥股份有限公司</v>
          </cell>
          <cell r="L118" t="str">
            <v>衛署藥製字第049097號</v>
          </cell>
          <cell r="N118">
            <v>630672</v>
          </cell>
          <cell r="O118" t="str">
            <v>AA49097100</v>
          </cell>
          <cell r="P118">
            <v>18.399999999999999</v>
          </cell>
          <cell r="Q118">
            <v>11.97</v>
          </cell>
          <cell r="R118">
            <v>6.95</v>
          </cell>
          <cell r="S118" t="str">
            <v>簽約時健保價</v>
          </cell>
          <cell r="T118">
            <v>0.55000000000000004</v>
          </cell>
          <cell r="U118">
            <v>6.4</v>
          </cell>
          <cell r="V118">
            <v>17500</v>
          </cell>
          <cell r="W118" t="str">
            <v>0139</v>
          </cell>
          <cell r="X118" t="str">
            <v>76548325</v>
          </cell>
          <cell r="Y118" t="str">
            <v>鼎泰藥品股份有限公司</v>
          </cell>
          <cell r="Z118" t="str">
            <v>07-5589000</v>
          </cell>
          <cell r="AA118" t="str">
            <v xml:space="preserve"> </v>
          </cell>
          <cell r="AB118" t="str">
            <v>07-5562000</v>
          </cell>
          <cell r="AC118" t="str">
            <v>813</v>
          </cell>
          <cell r="AD118" t="str">
            <v>高雄市左營區大順一路91號12樓之5</v>
          </cell>
          <cell r="AE118" t="str">
            <v>楊茲涵</v>
          </cell>
          <cell r="AF118" t="str">
            <v>0973766281</v>
          </cell>
          <cell r="AG118" t="str">
            <v>din.taime@msa.hinet.net</v>
          </cell>
          <cell r="AJ118" t="str">
            <v>65 國產 Taiwan</v>
          </cell>
          <cell r="AK118" t="str">
            <v>健保</v>
          </cell>
          <cell r="AL118">
            <v>34.950000000000003</v>
          </cell>
          <cell r="AM118">
            <v>41.94</v>
          </cell>
          <cell r="AN118" t="str">
            <v>等比</v>
          </cell>
          <cell r="BA118" t="str">
            <v>AA49097100</v>
          </cell>
          <cell r="BB118">
            <v>16.3</v>
          </cell>
          <cell r="BC118">
            <v>10.6</v>
          </cell>
          <cell r="BD118">
            <v>6.16</v>
          </cell>
          <cell r="BE118">
            <v>0.55000000000000004</v>
          </cell>
          <cell r="BF118">
            <v>5.6</v>
          </cell>
          <cell r="BG118" t="str">
            <v>AA49097100</v>
          </cell>
          <cell r="BH118">
            <v>16.3</v>
          </cell>
          <cell r="BI118">
            <v>10.6</v>
          </cell>
          <cell r="BJ118">
            <v>6.16</v>
          </cell>
          <cell r="BK118">
            <v>0.55000000000000004</v>
          </cell>
          <cell r="BL118">
            <v>5.6</v>
          </cell>
          <cell r="BM118" t="str">
            <v>AA49097100</v>
          </cell>
          <cell r="BN118">
            <v>16.3</v>
          </cell>
          <cell r="BO118">
            <v>10.6</v>
          </cell>
          <cell r="BP118">
            <v>6.16</v>
          </cell>
          <cell r="BQ118">
            <v>0.55000000000000004</v>
          </cell>
          <cell r="BR118">
            <v>5.6</v>
          </cell>
          <cell r="BS118" t="str">
            <v>AA49097100</v>
          </cell>
          <cell r="BT118">
            <v>14.6</v>
          </cell>
          <cell r="BU118">
            <v>9.5</v>
          </cell>
          <cell r="BV118">
            <v>5.51</v>
          </cell>
          <cell r="BW118">
            <v>0.55000000000000004</v>
          </cell>
          <cell r="BX118">
            <v>4.96</v>
          </cell>
          <cell r="BY118" t="str">
            <v>AA49097100</v>
          </cell>
          <cell r="BZ118">
            <v>14.6</v>
          </cell>
          <cell r="CA118">
            <v>9.5</v>
          </cell>
          <cell r="CB118">
            <v>5.51</v>
          </cell>
          <cell r="CC118">
            <v>0.55000000000000004</v>
          </cell>
          <cell r="CD118">
            <v>4.96</v>
          </cell>
          <cell r="CE118" t="str">
            <v>AA49097100</v>
          </cell>
          <cell r="CF118">
            <v>14.6</v>
          </cell>
          <cell r="CG118">
            <v>9.5</v>
          </cell>
          <cell r="CH118">
            <v>5.51</v>
          </cell>
          <cell r="CI118">
            <v>0.55000000000000004</v>
          </cell>
          <cell r="CJ118">
            <v>4.96</v>
          </cell>
          <cell r="CK118" t="str">
            <v>AA49097100</v>
          </cell>
          <cell r="CL118">
            <v>14.6</v>
          </cell>
          <cell r="CM118">
            <v>9.5</v>
          </cell>
          <cell r="CN118">
            <v>5.51</v>
          </cell>
          <cell r="CO118">
            <v>0.55000000000000004</v>
          </cell>
          <cell r="CP118">
            <v>4.96</v>
          </cell>
          <cell r="CQ118" t="str">
            <v>AA49097100</v>
          </cell>
          <cell r="CR118">
            <v>14.6</v>
          </cell>
          <cell r="CS118">
            <v>9.5</v>
          </cell>
          <cell r="CT118">
            <v>5.51</v>
          </cell>
          <cell r="CU118">
            <v>0.55000000000000004</v>
          </cell>
          <cell r="CV118">
            <v>4.96</v>
          </cell>
          <cell r="CW118" t="str">
            <v>AA49097100</v>
          </cell>
          <cell r="CX118">
            <v>14.6</v>
          </cell>
          <cell r="CY118">
            <v>9.5</v>
          </cell>
          <cell r="CZ118">
            <v>5.51</v>
          </cell>
          <cell r="DA118">
            <v>0.55000000000000004</v>
          </cell>
          <cell r="DB118">
            <v>4.96</v>
          </cell>
          <cell r="DC118" t="str">
            <v>AA49097100</v>
          </cell>
          <cell r="DD118">
            <v>14.6</v>
          </cell>
          <cell r="DE118">
            <v>9.5</v>
          </cell>
          <cell r="DF118">
            <v>5.51</v>
          </cell>
          <cell r="DG118">
            <v>0.55000000000000004</v>
          </cell>
          <cell r="DH118">
            <v>4.96</v>
          </cell>
          <cell r="DI118" t="str">
            <v>AA49097100</v>
          </cell>
          <cell r="DJ118">
            <v>14.6</v>
          </cell>
          <cell r="DK118">
            <v>9.5</v>
          </cell>
          <cell r="DL118">
            <v>5.51</v>
          </cell>
        </row>
        <row r="119">
          <cell r="B119" t="str">
            <v>0057-4</v>
          </cell>
          <cell r="C119" t="str">
            <v>AMISULPRIDE</v>
          </cell>
          <cell r="D119" t="str">
            <v>200 MG</v>
          </cell>
          <cell r="E119" t="str">
            <v xml:space="preserve"> </v>
          </cell>
          <cell r="F119" t="str">
            <v>TAB</v>
          </cell>
          <cell r="H119" t="str">
            <v>RIBELITE TABLETS 200MG</v>
          </cell>
          <cell r="I119" t="str">
            <v>樂彼來錠200毫克</v>
          </cell>
          <cell r="J119" t="str">
            <v>1000</v>
          </cell>
          <cell r="K119" t="str">
            <v>瑞士藥廠股份有限公司新市廠</v>
          </cell>
          <cell r="L119" t="str">
            <v>衛署藥製字第048867號</v>
          </cell>
          <cell r="N119">
            <v>630672</v>
          </cell>
          <cell r="O119" t="str">
            <v>AC48867100</v>
          </cell>
          <cell r="P119">
            <v>18.399999999999999</v>
          </cell>
          <cell r="Q119">
            <v>14.72</v>
          </cell>
          <cell r="R119">
            <v>12.51</v>
          </cell>
          <cell r="S119" t="str">
            <v>契約價格</v>
          </cell>
          <cell r="T119">
            <v>0.44</v>
          </cell>
          <cell r="U119">
            <v>12.07</v>
          </cell>
          <cell r="V119">
            <v>17500</v>
          </cell>
          <cell r="W119" t="str">
            <v>0065</v>
          </cell>
          <cell r="X119" t="str">
            <v>53792683</v>
          </cell>
          <cell r="Y119" t="str">
            <v>凱基生物科技有限公司</v>
          </cell>
          <cell r="Z119" t="str">
            <v>04-23175699</v>
          </cell>
          <cell r="AA119" t="str">
            <v xml:space="preserve"> </v>
          </cell>
          <cell r="AB119" t="str">
            <v>04-23176216</v>
          </cell>
          <cell r="AC119" t="str">
            <v>40753</v>
          </cell>
          <cell r="AD119" t="str">
            <v>臺中市西屯區文心路3段238號12樓</v>
          </cell>
          <cell r="AE119" t="str">
            <v>朱敏宏</v>
          </cell>
          <cell r="AF119" t="str">
            <v>0970748917</v>
          </cell>
          <cell r="AG119" t="str">
            <v>wholewi-ass202@umail.hinet.net</v>
          </cell>
          <cell r="AJ119" t="str">
            <v>65 國產 Taiwan</v>
          </cell>
          <cell r="AK119" t="str">
            <v>健保</v>
          </cell>
          <cell r="AL119">
            <v>20</v>
          </cell>
          <cell r="AM119">
            <v>15</v>
          </cell>
          <cell r="AN119" t="str">
            <v>等比</v>
          </cell>
          <cell r="BA119" t="str">
            <v>AC48867100</v>
          </cell>
          <cell r="BB119">
            <v>16.3</v>
          </cell>
          <cell r="BC119">
            <v>13.04</v>
          </cell>
          <cell r="BD119">
            <v>11.08</v>
          </cell>
          <cell r="BE119">
            <v>0.39</v>
          </cell>
          <cell r="BF119">
            <v>10.69</v>
          </cell>
          <cell r="BG119" t="str">
            <v>AC48867100</v>
          </cell>
          <cell r="BH119">
            <v>16.3</v>
          </cell>
          <cell r="BI119">
            <v>13.04</v>
          </cell>
          <cell r="BJ119">
            <v>11.08</v>
          </cell>
          <cell r="BK119">
            <v>0.39</v>
          </cell>
          <cell r="BL119">
            <v>10.69</v>
          </cell>
          <cell r="BM119" t="str">
            <v>AC48867100</v>
          </cell>
          <cell r="BN119">
            <v>16.3</v>
          </cell>
          <cell r="BO119">
            <v>13.04</v>
          </cell>
          <cell r="BP119">
            <v>11.08</v>
          </cell>
          <cell r="BQ119">
            <v>0.39</v>
          </cell>
          <cell r="BR119">
            <v>10.69</v>
          </cell>
          <cell r="BS119" t="str">
            <v>AC48867100</v>
          </cell>
          <cell r="BT119">
            <v>14.6</v>
          </cell>
          <cell r="BU119">
            <v>11.68</v>
          </cell>
          <cell r="BV119">
            <v>9.93</v>
          </cell>
          <cell r="BW119">
            <v>0.35</v>
          </cell>
          <cell r="BX119">
            <v>9.58</v>
          </cell>
          <cell r="BY119" t="str">
            <v>AC48867100</v>
          </cell>
          <cell r="BZ119">
            <v>14.6</v>
          </cell>
          <cell r="CA119">
            <v>11.68</v>
          </cell>
          <cell r="CB119">
            <v>9.93</v>
          </cell>
          <cell r="CC119">
            <v>0.35</v>
          </cell>
          <cell r="CD119">
            <v>9.58</v>
          </cell>
          <cell r="CE119" t="str">
            <v>AC48867100</v>
          </cell>
          <cell r="CF119">
            <v>14.6</v>
          </cell>
          <cell r="CG119">
            <v>11.68</v>
          </cell>
          <cell r="CH119">
            <v>9.93</v>
          </cell>
          <cell r="CI119">
            <v>0.35</v>
          </cell>
          <cell r="CJ119">
            <v>9.58</v>
          </cell>
          <cell r="CK119" t="str">
            <v>AC48867100</v>
          </cell>
          <cell r="CL119">
            <v>14.6</v>
          </cell>
          <cell r="CM119">
            <v>11.68</v>
          </cell>
          <cell r="CN119">
            <v>9.93</v>
          </cell>
          <cell r="CO119">
            <v>0.35</v>
          </cell>
          <cell r="CP119">
            <v>9.58</v>
          </cell>
          <cell r="CQ119" t="str">
            <v>AC48867100</v>
          </cell>
          <cell r="CR119">
            <v>14.6</v>
          </cell>
          <cell r="CS119">
            <v>11.68</v>
          </cell>
          <cell r="CT119">
            <v>9.93</v>
          </cell>
          <cell r="CU119">
            <v>0.35</v>
          </cell>
          <cell r="CV119">
            <v>9.58</v>
          </cell>
          <cell r="CW119" t="str">
            <v>AC48867100</v>
          </cell>
          <cell r="CX119">
            <v>14.6</v>
          </cell>
          <cell r="CY119">
            <v>11.68</v>
          </cell>
          <cell r="CZ119">
            <v>9.93</v>
          </cell>
          <cell r="DA119">
            <v>0.35</v>
          </cell>
          <cell r="DB119">
            <v>9.58</v>
          </cell>
          <cell r="DC119" t="str">
            <v>AC48867100</v>
          </cell>
          <cell r="DD119">
            <v>14.6</v>
          </cell>
          <cell r="DE119">
            <v>11.68</v>
          </cell>
          <cell r="DF119">
            <v>9.93</v>
          </cell>
          <cell r="DG119">
            <v>0.35</v>
          </cell>
          <cell r="DH119">
            <v>9.58</v>
          </cell>
          <cell r="DI119" t="str">
            <v>AC48867100</v>
          </cell>
          <cell r="DJ119">
            <v>14.6</v>
          </cell>
          <cell r="DK119">
            <v>11.68</v>
          </cell>
          <cell r="DL119">
            <v>9.93</v>
          </cell>
        </row>
        <row r="120">
          <cell r="B120" t="str">
            <v>0057-5</v>
          </cell>
          <cell r="C120" t="str">
            <v>AMISULPRIDE</v>
          </cell>
          <cell r="D120" t="str">
            <v>200 MG</v>
          </cell>
          <cell r="E120" t="str">
            <v xml:space="preserve"> </v>
          </cell>
          <cell r="F120" t="str">
            <v>TAB</v>
          </cell>
          <cell r="H120" t="str">
            <v>Amsulpin Tablets 200mg</v>
          </cell>
          <cell r="I120" t="str">
            <v>“信東”安復寧錠 200 毫克</v>
          </cell>
          <cell r="J120" t="str">
            <v>140</v>
          </cell>
          <cell r="K120" t="str">
            <v>信東生技股份有限公司</v>
          </cell>
          <cell r="L120" t="str">
            <v>衛署藥製字第055556號</v>
          </cell>
          <cell r="N120">
            <v>630672</v>
          </cell>
          <cell r="O120" t="str">
            <v>AC55556100</v>
          </cell>
          <cell r="P120">
            <v>18.399999999999999</v>
          </cell>
          <cell r="Q120">
            <v>11.96</v>
          </cell>
          <cell r="R120">
            <v>7.18</v>
          </cell>
          <cell r="S120" t="str">
            <v>簽約時健保價</v>
          </cell>
          <cell r="T120">
            <v>0.55000000000000004</v>
          </cell>
          <cell r="U120">
            <v>6.62</v>
          </cell>
          <cell r="V120">
            <v>17500</v>
          </cell>
          <cell r="W120" t="str">
            <v>0130</v>
          </cell>
          <cell r="X120" t="str">
            <v>16899769</v>
          </cell>
          <cell r="Y120" t="str">
            <v>冠均生技有限公司</v>
          </cell>
          <cell r="Z120" t="str">
            <v>02-82836165</v>
          </cell>
          <cell r="AA120" t="str">
            <v xml:space="preserve"> </v>
          </cell>
          <cell r="AB120" t="str">
            <v>02-82868387</v>
          </cell>
          <cell r="AC120" t="str">
            <v>247</v>
          </cell>
          <cell r="AD120" t="str">
            <v>新北市蘆洲區三民路360號(1樓)</v>
          </cell>
          <cell r="AE120" t="str">
            <v>戴雅媚</v>
          </cell>
          <cell r="AF120" t="str">
            <v>0282836165</v>
          </cell>
          <cell r="AG120" t="str">
            <v>gjbt@gjbiotech.onmicrosoft.com</v>
          </cell>
          <cell r="AJ120" t="str">
            <v>65 國產 TAIWAN</v>
          </cell>
          <cell r="AK120" t="str">
            <v>健保</v>
          </cell>
          <cell r="AL120">
            <v>35</v>
          </cell>
          <cell r="AM120">
            <v>40</v>
          </cell>
          <cell r="AN120" t="str">
            <v>等比</v>
          </cell>
          <cell r="BA120" t="str">
            <v>AC55556100</v>
          </cell>
          <cell r="BB120">
            <v>16.3</v>
          </cell>
          <cell r="BC120">
            <v>10.6</v>
          </cell>
          <cell r="BD120">
            <v>6.36</v>
          </cell>
          <cell r="BE120">
            <v>0.55000000000000004</v>
          </cell>
          <cell r="BF120">
            <v>5.81</v>
          </cell>
          <cell r="BG120" t="str">
            <v>AC55556100</v>
          </cell>
          <cell r="BH120">
            <v>16.3</v>
          </cell>
          <cell r="BI120">
            <v>10.6</v>
          </cell>
          <cell r="BJ120">
            <v>6.36</v>
          </cell>
          <cell r="BK120">
            <v>0.55000000000000004</v>
          </cell>
          <cell r="BL120">
            <v>5.81</v>
          </cell>
          <cell r="BM120" t="str">
            <v>AC55556100</v>
          </cell>
          <cell r="BN120">
            <v>16.3</v>
          </cell>
          <cell r="BO120">
            <v>10.6</v>
          </cell>
          <cell r="BP120">
            <v>6.36</v>
          </cell>
          <cell r="BQ120">
            <v>0.55000000000000004</v>
          </cell>
          <cell r="BR120">
            <v>5.81</v>
          </cell>
          <cell r="BS120" t="str">
            <v>AC55556100</v>
          </cell>
          <cell r="BT120">
            <v>14.6</v>
          </cell>
          <cell r="BU120">
            <v>9.49</v>
          </cell>
          <cell r="BV120">
            <v>5.69</v>
          </cell>
          <cell r="BW120">
            <v>0.55000000000000004</v>
          </cell>
          <cell r="BX120">
            <v>5.14</v>
          </cell>
          <cell r="BY120" t="str">
            <v>AC55556100</v>
          </cell>
          <cell r="BZ120">
            <v>14.6</v>
          </cell>
          <cell r="CA120">
            <v>9.49</v>
          </cell>
          <cell r="CB120">
            <v>5.69</v>
          </cell>
          <cell r="CC120">
            <v>0.55000000000000004</v>
          </cell>
          <cell r="CD120">
            <v>5.14</v>
          </cell>
          <cell r="CE120" t="str">
            <v>AC55556100</v>
          </cell>
          <cell r="CF120">
            <v>14.6</v>
          </cell>
          <cell r="CG120">
            <v>9.49</v>
          </cell>
          <cell r="CH120">
            <v>5.69</v>
          </cell>
          <cell r="CI120">
            <v>0.55000000000000004</v>
          </cell>
          <cell r="CJ120">
            <v>5.14</v>
          </cell>
          <cell r="CK120" t="str">
            <v>AC55556100</v>
          </cell>
          <cell r="CL120">
            <v>14.6</v>
          </cell>
          <cell r="CM120">
            <v>9.49</v>
          </cell>
          <cell r="CN120">
            <v>5.69</v>
          </cell>
          <cell r="CO120">
            <v>0.55000000000000004</v>
          </cell>
          <cell r="CP120">
            <v>5.14</v>
          </cell>
          <cell r="CQ120" t="str">
            <v>AC55556100</v>
          </cell>
          <cell r="CR120">
            <v>14.6</v>
          </cell>
          <cell r="CS120">
            <v>9.49</v>
          </cell>
          <cell r="CT120">
            <v>5.69</v>
          </cell>
          <cell r="CU120">
            <v>0.55000000000000004</v>
          </cell>
          <cell r="CV120">
            <v>5.14</v>
          </cell>
          <cell r="CW120" t="str">
            <v>AC55556100</v>
          </cell>
          <cell r="CX120">
            <v>14.6</v>
          </cell>
          <cell r="CY120">
            <v>9.49</v>
          </cell>
          <cell r="CZ120">
            <v>5.69</v>
          </cell>
          <cell r="DA120">
            <v>0.55000000000000004</v>
          </cell>
          <cell r="DB120">
            <v>5.14</v>
          </cell>
          <cell r="DC120" t="str">
            <v>AC55556100</v>
          </cell>
          <cell r="DD120">
            <v>14.6</v>
          </cell>
          <cell r="DE120">
            <v>9.49</v>
          </cell>
          <cell r="DF120">
            <v>5.69</v>
          </cell>
          <cell r="DG120">
            <v>0.55000000000000004</v>
          </cell>
          <cell r="DH120">
            <v>5.14</v>
          </cell>
          <cell r="DI120" t="str">
            <v>AC55556100</v>
          </cell>
          <cell r="DJ120">
            <v>14.6</v>
          </cell>
          <cell r="DK120">
            <v>9.49</v>
          </cell>
          <cell r="DL120">
            <v>5.69</v>
          </cell>
        </row>
        <row r="121">
          <cell r="B121" t="str">
            <v>0058-1</v>
          </cell>
          <cell r="C121" t="str">
            <v>AMISULPRIDE</v>
          </cell>
          <cell r="D121" t="str">
            <v>400 MG</v>
          </cell>
          <cell r="E121" t="str">
            <v xml:space="preserve"> </v>
          </cell>
          <cell r="F121" t="str">
            <v>TAB</v>
          </cell>
          <cell r="H121" t="str">
            <v>SOLIAN 400MG FILM-COATED SCORED TABLET</v>
          </cell>
          <cell r="I121" t="str">
            <v>首利安錠400毫克</v>
          </cell>
          <cell r="J121" t="str">
            <v>30</v>
          </cell>
          <cell r="K121" t="str">
            <v>DELPHARM DIJON</v>
          </cell>
          <cell r="L121" t="str">
            <v>衛署藥輸字第024205號</v>
          </cell>
          <cell r="N121">
            <v>75219</v>
          </cell>
          <cell r="O121" t="str">
            <v>BC24205100</v>
          </cell>
          <cell r="P121">
            <v>40.200000000000003</v>
          </cell>
          <cell r="Q121">
            <v>39.4</v>
          </cell>
          <cell r="R121">
            <v>37.43</v>
          </cell>
          <cell r="S121" t="str">
            <v>否</v>
          </cell>
          <cell r="T121">
            <v>0</v>
          </cell>
          <cell r="U121">
            <v>37.43</v>
          </cell>
          <cell r="V121">
            <v>3355</v>
          </cell>
          <cell r="W121" t="str">
            <v>0177</v>
          </cell>
          <cell r="X121" t="str">
            <v>70824858</v>
          </cell>
          <cell r="Y121" t="str">
            <v>台灣大昌華嘉股份有限公司</v>
          </cell>
          <cell r="Z121" t="str">
            <v>02-87526666</v>
          </cell>
          <cell r="AA121" t="str">
            <v>7576</v>
          </cell>
          <cell r="AB121" t="str">
            <v>02-87526100</v>
          </cell>
          <cell r="AC121" t="str">
            <v>114</v>
          </cell>
          <cell r="AD121" t="str">
            <v>臺北市內湖區堤頂大道2段407巷20弄1、3、5、7號10樓，及407巷22、24、26號10樓及407巷22號10樓之1</v>
          </cell>
          <cell r="AE121" t="str">
            <v>林小姐</v>
          </cell>
          <cell r="AF121" t="str">
            <v>0912745896</v>
          </cell>
          <cell r="AG121" t="str">
            <v>order.cs@dksh.com</v>
          </cell>
          <cell r="AJ121" t="str">
            <v>15 法國 France</v>
          </cell>
          <cell r="AK121" t="str">
            <v>健保</v>
          </cell>
          <cell r="AL121">
            <v>2</v>
          </cell>
          <cell r="AM121">
            <v>5</v>
          </cell>
          <cell r="AN121" t="str">
            <v>等比</v>
          </cell>
          <cell r="BA121" t="str">
            <v>BC24205100</v>
          </cell>
          <cell r="BB121">
            <v>37.299999999999997</v>
          </cell>
          <cell r="BC121">
            <v>36.549999999999997</v>
          </cell>
          <cell r="BD121">
            <v>34.729999999999997</v>
          </cell>
          <cell r="BE121">
            <v>0</v>
          </cell>
          <cell r="BF121">
            <v>34.729999999999997</v>
          </cell>
          <cell r="BG121" t="str">
            <v>BC24205100</v>
          </cell>
          <cell r="BH121">
            <v>37.299999999999997</v>
          </cell>
          <cell r="BI121">
            <v>36.549999999999997</v>
          </cell>
          <cell r="BJ121">
            <v>34.729999999999997</v>
          </cell>
          <cell r="BK121">
            <v>0</v>
          </cell>
          <cell r="BL121">
            <v>34.729999999999997</v>
          </cell>
          <cell r="BM121" t="str">
            <v>BC24205100</v>
          </cell>
          <cell r="BN121">
            <v>37.299999999999997</v>
          </cell>
          <cell r="BO121">
            <v>36.549999999999997</v>
          </cell>
          <cell r="BP121">
            <v>34.729999999999997</v>
          </cell>
          <cell r="BQ121">
            <v>0</v>
          </cell>
          <cell r="BR121">
            <v>34.729999999999997</v>
          </cell>
          <cell r="BS121" t="str">
            <v>BC24205100</v>
          </cell>
          <cell r="BT121">
            <v>35</v>
          </cell>
          <cell r="BU121">
            <v>34.299999999999997</v>
          </cell>
          <cell r="BV121">
            <v>32.590000000000003</v>
          </cell>
          <cell r="BW121">
            <v>0</v>
          </cell>
          <cell r="BX121">
            <v>32.590000000000003</v>
          </cell>
          <cell r="BY121" t="str">
            <v>BC24205100</v>
          </cell>
          <cell r="BZ121">
            <v>35</v>
          </cell>
          <cell r="CA121">
            <v>34.299999999999997</v>
          </cell>
          <cell r="CB121">
            <v>32.590000000000003</v>
          </cell>
          <cell r="CC121">
            <v>0</v>
          </cell>
          <cell r="CD121">
            <v>32.590000000000003</v>
          </cell>
          <cell r="CE121" t="str">
            <v>BC24205100</v>
          </cell>
          <cell r="CF121">
            <v>35</v>
          </cell>
          <cell r="CG121">
            <v>34.299999999999997</v>
          </cell>
          <cell r="CH121">
            <v>32.590000000000003</v>
          </cell>
          <cell r="CI121">
            <v>0</v>
          </cell>
          <cell r="CJ121">
            <v>32.590000000000003</v>
          </cell>
          <cell r="CK121" t="str">
            <v>BC24205100</v>
          </cell>
          <cell r="CL121">
            <v>35</v>
          </cell>
          <cell r="CM121">
            <v>34.299999999999997</v>
          </cell>
          <cell r="CN121">
            <v>32.590000000000003</v>
          </cell>
          <cell r="CO121">
            <v>0</v>
          </cell>
          <cell r="CP121">
            <v>32.590000000000003</v>
          </cell>
          <cell r="CQ121" t="str">
            <v>BC24205100</v>
          </cell>
          <cell r="CR121">
            <v>35</v>
          </cell>
          <cell r="CS121">
            <v>34.299999999999997</v>
          </cell>
          <cell r="CT121">
            <v>32.590000000000003</v>
          </cell>
          <cell r="CU121">
            <v>0</v>
          </cell>
          <cell r="CV121">
            <v>32.590000000000003</v>
          </cell>
          <cell r="CW121" t="str">
            <v>BC24205100</v>
          </cell>
          <cell r="CX121">
            <v>35</v>
          </cell>
          <cell r="CY121">
            <v>34.299999999999997</v>
          </cell>
          <cell r="CZ121">
            <v>32.590000000000003</v>
          </cell>
          <cell r="DA121">
            <v>0</v>
          </cell>
          <cell r="DB121">
            <v>32.590000000000003</v>
          </cell>
          <cell r="DC121" t="str">
            <v>BC24205100</v>
          </cell>
          <cell r="DD121">
            <v>35</v>
          </cell>
          <cell r="DE121">
            <v>34.299999999999997</v>
          </cell>
          <cell r="DF121">
            <v>32.590000000000003</v>
          </cell>
          <cell r="DG121">
            <v>0</v>
          </cell>
          <cell r="DH121">
            <v>32.590000000000003</v>
          </cell>
          <cell r="DI121" t="str">
            <v>BC24205100</v>
          </cell>
          <cell r="DJ121">
            <v>35</v>
          </cell>
          <cell r="DK121">
            <v>34.299999999999997</v>
          </cell>
          <cell r="DL121">
            <v>32.590000000000003</v>
          </cell>
        </row>
        <row r="122">
          <cell r="B122" t="str">
            <v>0058-2</v>
          </cell>
          <cell r="C122" t="str">
            <v>AMISULPRIDE</v>
          </cell>
          <cell r="D122" t="str">
            <v>400 MG</v>
          </cell>
          <cell r="E122" t="str">
            <v xml:space="preserve"> </v>
          </cell>
          <cell r="F122" t="str">
            <v>TAB</v>
          </cell>
          <cell r="H122" t="str">
            <v>Cospirit F.C. Tablets 400mg</v>
          </cell>
          <cell r="I122" t="str">
            <v>復思朗膜衣錠400毫克</v>
          </cell>
          <cell r="J122" t="str">
            <v>100</v>
          </cell>
          <cell r="K122" t="str">
            <v>健亞生物科技股份有限公司</v>
          </cell>
          <cell r="L122" t="str">
            <v>衛署藥製字第049374號</v>
          </cell>
          <cell r="N122">
            <v>75219</v>
          </cell>
          <cell r="O122" t="str">
            <v>AC49374100</v>
          </cell>
          <cell r="P122">
            <v>40.200000000000003</v>
          </cell>
          <cell r="Q122">
            <v>33.770000000000003</v>
          </cell>
          <cell r="R122">
            <v>26.51</v>
          </cell>
          <cell r="S122" t="str">
            <v>否</v>
          </cell>
          <cell r="T122">
            <v>0</v>
          </cell>
          <cell r="U122">
            <v>26.51</v>
          </cell>
          <cell r="V122">
            <v>3355</v>
          </cell>
          <cell r="W122" t="str">
            <v>0119</v>
          </cell>
          <cell r="X122" t="str">
            <v>28844136</v>
          </cell>
          <cell r="Y122" t="str">
            <v>承陞生技有限公司</v>
          </cell>
          <cell r="Z122" t="str">
            <v>02-23917600</v>
          </cell>
          <cell r="AA122" t="str">
            <v xml:space="preserve"> </v>
          </cell>
          <cell r="AB122" t="str">
            <v>02-23918166</v>
          </cell>
          <cell r="AC122" t="str">
            <v>100009</v>
          </cell>
          <cell r="AD122" t="str">
            <v>臺北市中山區民權東路二段46號10樓之1</v>
          </cell>
          <cell r="AE122" t="str">
            <v>李宜軒</v>
          </cell>
          <cell r="AF122" t="str">
            <v>0921106799</v>
          </cell>
          <cell r="AG122" t="str">
            <v>chengsheng.com@gmail.com</v>
          </cell>
          <cell r="AJ122" t="str">
            <v>65 國產 Taiwan</v>
          </cell>
          <cell r="AK122" t="str">
            <v>健保</v>
          </cell>
          <cell r="AL122">
            <v>16</v>
          </cell>
          <cell r="AM122">
            <v>21.5</v>
          </cell>
          <cell r="AN122" t="str">
            <v>20.00</v>
          </cell>
          <cell r="BA122" t="str">
            <v>AC49374100</v>
          </cell>
          <cell r="BB122">
            <v>37.299999999999997</v>
          </cell>
          <cell r="BC122">
            <v>33.19</v>
          </cell>
          <cell r="BD122">
            <v>25.93</v>
          </cell>
          <cell r="BE122">
            <v>0</v>
          </cell>
          <cell r="BF122">
            <v>25.93</v>
          </cell>
          <cell r="BG122" t="str">
            <v>AC49374100</v>
          </cell>
          <cell r="BH122">
            <v>37.299999999999997</v>
          </cell>
          <cell r="BI122">
            <v>33.19</v>
          </cell>
          <cell r="BJ122">
            <v>25.93</v>
          </cell>
          <cell r="BK122">
            <v>0</v>
          </cell>
          <cell r="BL122">
            <v>25.93</v>
          </cell>
          <cell r="BM122" t="str">
            <v>AC49374100</v>
          </cell>
          <cell r="BN122">
            <v>37.299999999999997</v>
          </cell>
          <cell r="BO122">
            <v>33.19</v>
          </cell>
          <cell r="BP122">
            <v>25.93</v>
          </cell>
          <cell r="BQ122">
            <v>0</v>
          </cell>
          <cell r="BR122">
            <v>25.93</v>
          </cell>
          <cell r="BS122" t="str">
            <v>AC49374100</v>
          </cell>
          <cell r="BT122">
            <v>35</v>
          </cell>
          <cell r="BU122">
            <v>32.729999999999997</v>
          </cell>
          <cell r="BV122">
            <v>25.47</v>
          </cell>
          <cell r="BW122">
            <v>0</v>
          </cell>
          <cell r="BX122">
            <v>25.47</v>
          </cell>
          <cell r="BY122" t="str">
            <v>AC49374100</v>
          </cell>
          <cell r="BZ122">
            <v>35</v>
          </cell>
          <cell r="CA122">
            <v>32.729999999999997</v>
          </cell>
          <cell r="CB122">
            <v>25.47</v>
          </cell>
          <cell r="CC122">
            <v>0</v>
          </cell>
          <cell r="CD122">
            <v>25.47</v>
          </cell>
          <cell r="CE122" t="str">
            <v>AC49374100</v>
          </cell>
          <cell r="CF122">
            <v>35</v>
          </cell>
          <cell r="CG122">
            <v>32.729999999999997</v>
          </cell>
          <cell r="CH122">
            <v>25.47</v>
          </cell>
          <cell r="CI122">
            <v>0</v>
          </cell>
          <cell r="CJ122">
            <v>25.47</v>
          </cell>
          <cell r="CK122" t="str">
            <v>AC49374100</v>
          </cell>
          <cell r="CL122">
            <v>35</v>
          </cell>
          <cell r="CM122">
            <v>32.729999999999997</v>
          </cell>
          <cell r="CN122">
            <v>25.47</v>
          </cell>
          <cell r="CO122">
            <v>0</v>
          </cell>
          <cell r="CP122">
            <v>25.47</v>
          </cell>
          <cell r="CQ122" t="str">
            <v>AC49374100</v>
          </cell>
          <cell r="CR122">
            <v>35</v>
          </cell>
          <cell r="CS122">
            <v>32.729999999999997</v>
          </cell>
          <cell r="CT122">
            <v>25.47</v>
          </cell>
          <cell r="CU122">
            <v>0</v>
          </cell>
          <cell r="CV122">
            <v>25.47</v>
          </cell>
          <cell r="CW122" t="str">
            <v>AC49374100</v>
          </cell>
          <cell r="CX122">
            <v>35</v>
          </cell>
          <cell r="CY122">
            <v>32.729999999999997</v>
          </cell>
          <cell r="CZ122">
            <v>25.47</v>
          </cell>
          <cell r="DA122">
            <v>0</v>
          </cell>
          <cell r="DB122">
            <v>25.47</v>
          </cell>
          <cell r="DC122" t="str">
            <v>AC49374100</v>
          </cell>
          <cell r="DD122">
            <v>35</v>
          </cell>
          <cell r="DE122">
            <v>32.729999999999997</v>
          </cell>
          <cell r="DF122">
            <v>25.47</v>
          </cell>
          <cell r="DG122">
            <v>0</v>
          </cell>
          <cell r="DH122">
            <v>25.47</v>
          </cell>
          <cell r="DI122" t="str">
            <v>AC49374100</v>
          </cell>
          <cell r="DJ122">
            <v>35</v>
          </cell>
          <cell r="DK122">
            <v>32.729999999999997</v>
          </cell>
          <cell r="DL122">
            <v>25.47</v>
          </cell>
        </row>
        <row r="123">
          <cell r="B123" t="str">
            <v>0059-1</v>
          </cell>
          <cell r="C123" t="str">
            <v>AMLODIPINE (BESYLATE)</v>
          </cell>
          <cell r="D123" t="str">
            <v>10 MG</v>
          </cell>
          <cell r="E123" t="str">
            <v xml:space="preserve"> </v>
          </cell>
          <cell r="F123" t="str">
            <v>TAB</v>
          </cell>
          <cell r="H123" t="str">
            <v>Amcopine Tablets 10mg "H.S." (Amlodipine)</v>
          </cell>
          <cell r="I123" t="str">
            <v>"華興"壓可平錠10毫克 (安脈狄平)</v>
          </cell>
          <cell r="J123" t="str">
            <v>500</v>
          </cell>
          <cell r="K123" t="str">
            <v>華興</v>
          </cell>
          <cell r="L123" t="str">
            <v>衛署藥製字第047632號</v>
          </cell>
          <cell r="N123">
            <v>653859</v>
          </cell>
          <cell r="O123" t="str">
            <v>AC47632100</v>
          </cell>
          <cell r="P123">
            <v>3.84</v>
          </cell>
          <cell r="Q123">
            <v>3.5</v>
          </cell>
          <cell r="R123">
            <v>3.15</v>
          </cell>
          <cell r="S123" t="str">
            <v>契約價格</v>
          </cell>
          <cell r="T123">
            <v>0.11</v>
          </cell>
          <cell r="U123">
            <v>3.05</v>
          </cell>
          <cell r="V123">
            <v>29100</v>
          </cell>
          <cell r="W123" t="str">
            <v>0112</v>
          </cell>
          <cell r="X123" t="str">
            <v>70743975</v>
          </cell>
          <cell r="Y123" t="str">
            <v>政曜實業有限公司</v>
          </cell>
          <cell r="Z123" t="str">
            <v>02-89235168</v>
          </cell>
          <cell r="AA123" t="str">
            <v xml:space="preserve"> </v>
          </cell>
          <cell r="AB123" t="str">
            <v>02-89230058</v>
          </cell>
          <cell r="AC123" t="str">
            <v>234011</v>
          </cell>
          <cell r="AD123" t="str">
            <v>新北市永和區中山1段170號5樓</v>
          </cell>
          <cell r="AE123" t="str">
            <v>辛韓順</v>
          </cell>
          <cell r="AF123" t="str">
            <v>0932128577</v>
          </cell>
          <cell r="AG123" t="str">
            <v>chengyao2168@gmail.com</v>
          </cell>
          <cell r="AJ123" t="str">
            <v>65 國產 Taiwan</v>
          </cell>
          <cell r="AK123" t="str">
            <v>健保</v>
          </cell>
          <cell r="AL123">
            <v>8.8000000000000007</v>
          </cell>
          <cell r="AM123">
            <v>10</v>
          </cell>
          <cell r="AN123" t="str">
            <v>25.00</v>
          </cell>
          <cell r="BA123" t="str">
            <v>AC47632100</v>
          </cell>
          <cell r="BB123">
            <v>3.42</v>
          </cell>
          <cell r="BC123">
            <v>3.4</v>
          </cell>
          <cell r="BD123">
            <v>3.05</v>
          </cell>
          <cell r="BE123">
            <v>0.1</v>
          </cell>
          <cell r="BF123">
            <v>2.94</v>
          </cell>
          <cell r="BG123" t="str">
            <v>AC47632100</v>
          </cell>
          <cell r="BH123">
            <v>3.42</v>
          </cell>
          <cell r="BI123">
            <v>3.4</v>
          </cell>
          <cell r="BJ123">
            <v>3.05</v>
          </cell>
          <cell r="BK123">
            <v>0.1</v>
          </cell>
          <cell r="BL123">
            <v>2.94</v>
          </cell>
          <cell r="BM123" t="str">
            <v>AC47632100</v>
          </cell>
          <cell r="BN123">
            <v>3.42</v>
          </cell>
          <cell r="BO123">
            <v>3.4</v>
          </cell>
          <cell r="BP123">
            <v>3.05</v>
          </cell>
          <cell r="BQ123">
            <v>0.1</v>
          </cell>
          <cell r="BR123">
            <v>2.94</v>
          </cell>
          <cell r="BS123" t="str">
            <v>AC47632100</v>
          </cell>
          <cell r="BT123">
            <v>3.09</v>
          </cell>
          <cell r="BU123">
            <v>2.82</v>
          </cell>
          <cell r="BV123">
            <v>2.54</v>
          </cell>
          <cell r="BW123">
            <v>0.08</v>
          </cell>
          <cell r="BX123">
            <v>2.4500000000000002</v>
          </cell>
          <cell r="BY123" t="str">
            <v>AC47632100</v>
          </cell>
          <cell r="BZ123">
            <v>3.09</v>
          </cell>
          <cell r="CA123">
            <v>2.82</v>
          </cell>
          <cell r="CB123">
            <v>2.54</v>
          </cell>
          <cell r="CC123">
            <v>0.08</v>
          </cell>
          <cell r="CD123">
            <v>2.4500000000000002</v>
          </cell>
          <cell r="CE123" t="str">
            <v>AC47632100</v>
          </cell>
          <cell r="CF123">
            <v>3.09</v>
          </cell>
          <cell r="CG123">
            <v>2.82</v>
          </cell>
          <cell r="CH123">
            <v>2.54</v>
          </cell>
          <cell r="CI123">
            <v>0.08</v>
          </cell>
          <cell r="CJ123">
            <v>2.4500000000000002</v>
          </cell>
          <cell r="CK123" t="str">
            <v>AC47632100</v>
          </cell>
          <cell r="CL123">
            <v>3.09</v>
          </cell>
          <cell r="CM123">
            <v>2.82</v>
          </cell>
          <cell r="CN123">
            <v>2.54</v>
          </cell>
          <cell r="CO123">
            <v>0.08</v>
          </cell>
          <cell r="CP123">
            <v>2.4500000000000002</v>
          </cell>
          <cell r="CQ123" t="str">
            <v>AC47632100</v>
          </cell>
          <cell r="CR123">
            <v>3.09</v>
          </cell>
          <cell r="CS123">
            <v>2.82</v>
          </cell>
          <cell r="CT123">
            <v>2.54</v>
          </cell>
          <cell r="CU123">
            <v>0.08</v>
          </cell>
          <cell r="CV123">
            <v>2.4500000000000002</v>
          </cell>
          <cell r="CW123" t="str">
            <v>AC47632100</v>
          </cell>
          <cell r="CX123">
            <v>3.09</v>
          </cell>
          <cell r="CY123">
            <v>2.82</v>
          </cell>
          <cell r="CZ123">
            <v>2.54</v>
          </cell>
          <cell r="DA123">
            <v>0.08</v>
          </cell>
          <cell r="DB123">
            <v>2.4500000000000002</v>
          </cell>
          <cell r="DC123" t="str">
            <v>AC47632100</v>
          </cell>
          <cell r="DD123">
            <v>3.09</v>
          </cell>
          <cell r="DE123">
            <v>2.82</v>
          </cell>
          <cell r="DF123">
            <v>2.54</v>
          </cell>
          <cell r="DG123">
            <v>0.08</v>
          </cell>
          <cell r="DH123">
            <v>2.4500000000000002</v>
          </cell>
          <cell r="DI123" t="str">
            <v>AC47632100</v>
          </cell>
          <cell r="DJ123">
            <v>3.09</v>
          </cell>
          <cell r="DK123">
            <v>2.82</v>
          </cell>
          <cell r="DL123">
            <v>2.54</v>
          </cell>
        </row>
        <row r="124">
          <cell r="B124" t="str">
            <v>0059-2</v>
          </cell>
          <cell r="C124" t="str">
            <v>AMLODIPINE (BESYLATE)</v>
          </cell>
          <cell r="D124" t="str">
            <v>10 MG</v>
          </cell>
          <cell r="E124" t="str">
            <v xml:space="preserve"> </v>
          </cell>
          <cell r="F124" t="str">
            <v>TAB</v>
          </cell>
          <cell r="H124" t="str">
            <v>DU.Q TABLETS 10MG</v>
          </cell>
          <cell r="I124" t="str">
            <v>DU.Q TABLETS 10MG</v>
          </cell>
          <cell r="J124" t="str">
            <v>980</v>
          </cell>
          <cell r="K124" t="str">
            <v>羅得化學製藥股份有限公司</v>
          </cell>
          <cell r="L124" t="str">
            <v>衛署藥製字第052520號</v>
          </cell>
          <cell r="N124">
            <v>653859</v>
          </cell>
          <cell r="O124" t="str">
            <v>AC52520100</v>
          </cell>
          <cell r="P124">
            <v>3.84</v>
          </cell>
          <cell r="Q124">
            <v>2.88</v>
          </cell>
          <cell r="R124">
            <v>1.73</v>
          </cell>
          <cell r="S124" t="str">
            <v>簽約時健保價</v>
          </cell>
          <cell r="T124">
            <v>0.12</v>
          </cell>
          <cell r="U124">
            <v>1.61</v>
          </cell>
          <cell r="V124">
            <v>29100</v>
          </cell>
          <cell r="W124" t="str">
            <v>0035</v>
          </cell>
          <cell r="X124" t="str">
            <v>89498410</v>
          </cell>
          <cell r="Y124" t="str">
            <v>古樹藥品有限公司</v>
          </cell>
          <cell r="Z124" t="str">
            <v>03-6566190</v>
          </cell>
          <cell r="AA124" t="str">
            <v xml:space="preserve"> </v>
          </cell>
          <cell r="AB124" t="str">
            <v>03-6570122</v>
          </cell>
          <cell r="AC124" t="str">
            <v>300007</v>
          </cell>
          <cell r="AD124" t="str">
            <v>新竹市東區三民里民權路103號1樓</v>
          </cell>
          <cell r="AE124" t="str">
            <v>郭友群</v>
          </cell>
          <cell r="AF124" t="str">
            <v>0981890819</v>
          </cell>
          <cell r="AG124" t="str">
            <v>Jiaqiang6566190@gmail.com</v>
          </cell>
          <cell r="AJ124" t="str">
            <v>65 國產 Taiwan</v>
          </cell>
          <cell r="AK124" t="str">
            <v>健保</v>
          </cell>
          <cell r="AL124">
            <v>25</v>
          </cell>
          <cell r="AM124">
            <v>40</v>
          </cell>
          <cell r="AN124" t="str">
            <v>等比</v>
          </cell>
          <cell r="BA124" t="str">
            <v>AC52520100</v>
          </cell>
          <cell r="BB124">
            <v>3.42</v>
          </cell>
          <cell r="BC124">
            <v>2.57</v>
          </cell>
          <cell r="BD124">
            <v>1.54</v>
          </cell>
          <cell r="BE124">
            <v>0.12</v>
          </cell>
          <cell r="BF124">
            <v>1.42</v>
          </cell>
          <cell r="BG124" t="str">
            <v>AC52520100</v>
          </cell>
          <cell r="BH124">
            <v>3.42</v>
          </cell>
          <cell r="BI124">
            <v>2.57</v>
          </cell>
          <cell r="BJ124">
            <v>1.54</v>
          </cell>
          <cell r="BK124">
            <v>0.12</v>
          </cell>
          <cell r="BL124">
            <v>1.42</v>
          </cell>
          <cell r="BM124" t="str">
            <v>AC52520100</v>
          </cell>
          <cell r="BN124">
            <v>3.42</v>
          </cell>
          <cell r="BO124">
            <v>2.57</v>
          </cell>
          <cell r="BP124">
            <v>1.54</v>
          </cell>
          <cell r="BQ124">
            <v>0.12</v>
          </cell>
          <cell r="BR124">
            <v>1.42</v>
          </cell>
          <cell r="BS124" t="str">
            <v>AC52520100</v>
          </cell>
          <cell r="BT124">
            <v>3.09</v>
          </cell>
          <cell r="BU124">
            <v>2.3199999999999998</v>
          </cell>
          <cell r="BV124">
            <v>1.39</v>
          </cell>
          <cell r="BW124">
            <v>0.12</v>
          </cell>
          <cell r="BX124">
            <v>1.28</v>
          </cell>
          <cell r="BY124" t="str">
            <v>AC52520100</v>
          </cell>
          <cell r="BZ124">
            <v>3.09</v>
          </cell>
          <cell r="CA124">
            <v>2.3199999999999998</v>
          </cell>
          <cell r="CB124">
            <v>1.39</v>
          </cell>
          <cell r="CC124">
            <v>0.12</v>
          </cell>
          <cell r="CD124">
            <v>1.28</v>
          </cell>
          <cell r="CE124" t="str">
            <v>AC52520100</v>
          </cell>
          <cell r="CF124">
            <v>3.09</v>
          </cell>
          <cell r="CG124">
            <v>2.3199999999999998</v>
          </cell>
          <cell r="CH124">
            <v>1.39</v>
          </cell>
          <cell r="CI124">
            <v>0.12</v>
          </cell>
          <cell r="CJ124">
            <v>1.28</v>
          </cell>
          <cell r="CK124" t="str">
            <v>AC52520100</v>
          </cell>
          <cell r="CL124">
            <v>3.09</v>
          </cell>
          <cell r="CM124">
            <v>2.3199999999999998</v>
          </cell>
          <cell r="CN124">
            <v>1.39</v>
          </cell>
          <cell r="CO124">
            <v>0.12</v>
          </cell>
          <cell r="CP124">
            <v>1.28</v>
          </cell>
          <cell r="CQ124" t="str">
            <v>AC52520100</v>
          </cell>
          <cell r="CR124">
            <v>3.09</v>
          </cell>
          <cell r="CS124">
            <v>2.3199999999999998</v>
          </cell>
          <cell r="CT124">
            <v>1.39</v>
          </cell>
          <cell r="CU124">
            <v>0.12</v>
          </cell>
          <cell r="CV124">
            <v>1.28</v>
          </cell>
          <cell r="CW124" t="str">
            <v>AC52520100</v>
          </cell>
          <cell r="CX124">
            <v>3.09</v>
          </cell>
          <cell r="CY124">
            <v>2.3199999999999998</v>
          </cell>
          <cell r="CZ124">
            <v>1.39</v>
          </cell>
          <cell r="DA124">
            <v>0.12</v>
          </cell>
          <cell r="DB124">
            <v>1.28</v>
          </cell>
          <cell r="DC124" t="str">
            <v>AC52520100</v>
          </cell>
          <cell r="DD124">
            <v>3.09</v>
          </cell>
          <cell r="DE124">
            <v>2.3199999999999998</v>
          </cell>
          <cell r="DF124">
            <v>1.39</v>
          </cell>
          <cell r="DG124">
            <v>0.12</v>
          </cell>
          <cell r="DH124">
            <v>1.28</v>
          </cell>
          <cell r="DI124" t="str">
            <v>AC52520100</v>
          </cell>
          <cell r="DJ124">
            <v>3.09</v>
          </cell>
          <cell r="DK124">
            <v>2.3199999999999998</v>
          </cell>
          <cell r="DL124">
            <v>1.39</v>
          </cell>
        </row>
        <row r="125">
          <cell r="B125" t="str">
            <v>0059-3</v>
          </cell>
          <cell r="C125" t="str">
            <v>AMLODIPINE (BESYLATE)</v>
          </cell>
          <cell r="D125" t="str">
            <v>10 MG</v>
          </cell>
          <cell r="E125" t="str">
            <v xml:space="preserve"> </v>
          </cell>
          <cell r="F125" t="str">
            <v>TAB</v>
          </cell>
          <cell r="H125" t="str">
            <v>Amlosin 10 (Amlodipine Tablets 10mg)</v>
          </cell>
          <cell r="I125" t="str">
            <v>脈絡順錠10毫克</v>
          </cell>
          <cell r="J125" t="str">
            <v>30</v>
          </cell>
          <cell r="K125" t="str">
            <v>HETERO</v>
          </cell>
          <cell r="L125" t="str">
            <v>衛部藥輸字第027093號</v>
          </cell>
          <cell r="N125">
            <v>653859</v>
          </cell>
          <cell r="O125" t="str">
            <v>BC27093100</v>
          </cell>
          <cell r="P125">
            <v>3.84</v>
          </cell>
          <cell r="Q125">
            <v>2.88</v>
          </cell>
          <cell r="R125">
            <v>1.38</v>
          </cell>
          <cell r="S125" t="str">
            <v>簽約時健保價</v>
          </cell>
          <cell r="T125">
            <v>0.12</v>
          </cell>
          <cell r="U125">
            <v>1.27</v>
          </cell>
          <cell r="V125">
            <v>29100</v>
          </cell>
          <cell r="W125" t="str">
            <v>0051</v>
          </cell>
          <cell r="X125" t="str">
            <v>82967660</v>
          </cell>
          <cell r="Y125" t="str">
            <v>凱沛爾藥品有限公司</v>
          </cell>
          <cell r="Z125" t="str">
            <v>02-27586577</v>
          </cell>
          <cell r="AA125" t="str">
            <v xml:space="preserve"> </v>
          </cell>
          <cell r="AB125" t="str">
            <v>02-27586933</v>
          </cell>
          <cell r="AC125" t="str">
            <v>110</v>
          </cell>
          <cell r="AD125" t="str">
            <v>臺北市信義區光復南路495號6樓</v>
          </cell>
          <cell r="AE125" t="str">
            <v>陳先生</v>
          </cell>
          <cell r="AF125" t="str">
            <v>0910391727</v>
          </cell>
          <cell r="AG125" t="str">
            <v>cambertw@camberglobal.com</v>
          </cell>
          <cell r="AJ125" t="str">
            <v>20 印度 India</v>
          </cell>
          <cell r="AK125" t="str">
            <v>健保</v>
          </cell>
          <cell r="AL125">
            <v>25</v>
          </cell>
          <cell r="AM125">
            <v>52</v>
          </cell>
          <cell r="AN125" t="str">
            <v>等比</v>
          </cell>
          <cell r="BA125" t="str">
            <v>BC27093100</v>
          </cell>
          <cell r="BB125">
            <v>3.42</v>
          </cell>
          <cell r="BC125">
            <v>2.57</v>
          </cell>
          <cell r="BD125">
            <v>1.23</v>
          </cell>
          <cell r="BE125">
            <v>0.12</v>
          </cell>
          <cell r="BF125">
            <v>1.1200000000000001</v>
          </cell>
          <cell r="BG125" t="str">
            <v>BC27093100</v>
          </cell>
          <cell r="BH125">
            <v>3.42</v>
          </cell>
          <cell r="BI125">
            <v>2.57</v>
          </cell>
          <cell r="BJ125">
            <v>1.23</v>
          </cell>
          <cell r="BK125">
            <v>0.12</v>
          </cell>
          <cell r="BL125">
            <v>1.1200000000000001</v>
          </cell>
          <cell r="BM125" t="str">
            <v>BC27093100</v>
          </cell>
          <cell r="BN125">
            <v>3.42</v>
          </cell>
          <cell r="BO125">
            <v>2.57</v>
          </cell>
          <cell r="BP125">
            <v>1.23</v>
          </cell>
          <cell r="BQ125">
            <v>0.12</v>
          </cell>
          <cell r="BR125">
            <v>1.1200000000000001</v>
          </cell>
          <cell r="BS125" t="str">
            <v>BC27093100</v>
          </cell>
          <cell r="BT125">
            <v>3.09</v>
          </cell>
          <cell r="BU125">
            <v>2.3199999999999998</v>
          </cell>
          <cell r="BV125">
            <v>1.1100000000000001</v>
          </cell>
          <cell r="BW125">
            <v>0.12</v>
          </cell>
          <cell r="BX125">
            <v>1</v>
          </cell>
          <cell r="BY125" t="str">
            <v>BC27093100</v>
          </cell>
          <cell r="BZ125">
            <v>3.09</v>
          </cell>
          <cell r="CA125">
            <v>2.3199999999999998</v>
          </cell>
          <cell r="CB125">
            <v>1.1100000000000001</v>
          </cell>
          <cell r="CC125">
            <v>0.12</v>
          </cell>
          <cell r="CD125">
            <v>1</v>
          </cell>
          <cell r="CE125" t="str">
            <v>BC27093100</v>
          </cell>
          <cell r="CF125">
            <v>3.09</v>
          </cell>
          <cell r="CG125">
            <v>2.3199999999999998</v>
          </cell>
          <cell r="CH125">
            <v>1.1100000000000001</v>
          </cell>
          <cell r="CI125">
            <v>0.12</v>
          </cell>
          <cell r="CJ125">
            <v>1</v>
          </cell>
          <cell r="CK125" t="str">
            <v>BC27093100</v>
          </cell>
          <cell r="CL125">
            <v>3.09</v>
          </cell>
          <cell r="CM125">
            <v>2.3199999999999998</v>
          </cell>
          <cell r="CN125">
            <v>1.1100000000000001</v>
          </cell>
          <cell r="CO125">
            <v>0.12</v>
          </cell>
          <cell r="CP125">
            <v>1</v>
          </cell>
          <cell r="CQ125" t="str">
            <v>BC27093100</v>
          </cell>
          <cell r="CR125">
            <v>3.09</v>
          </cell>
          <cell r="CS125">
            <v>2.3199999999999998</v>
          </cell>
          <cell r="CT125">
            <v>1.1100000000000001</v>
          </cell>
          <cell r="CU125">
            <v>0.12</v>
          </cell>
          <cell r="CV125">
            <v>1</v>
          </cell>
          <cell r="CW125" t="str">
            <v>BC27093100</v>
          </cell>
          <cell r="CX125">
            <v>3.09</v>
          </cell>
          <cell r="CY125">
            <v>2.3199999999999998</v>
          </cell>
          <cell r="CZ125">
            <v>1.1100000000000001</v>
          </cell>
          <cell r="DA125">
            <v>0.12</v>
          </cell>
          <cell r="DB125">
            <v>1</v>
          </cell>
          <cell r="DC125" t="str">
            <v>BC27093100</v>
          </cell>
          <cell r="DD125">
            <v>3.09</v>
          </cell>
          <cell r="DE125">
            <v>2.3199999999999998</v>
          </cell>
          <cell r="DF125">
            <v>1.1100000000000001</v>
          </cell>
          <cell r="DG125">
            <v>0.12</v>
          </cell>
          <cell r="DH125">
            <v>1</v>
          </cell>
          <cell r="DI125" t="str">
            <v>BC27093100</v>
          </cell>
          <cell r="DJ125">
            <v>3.09</v>
          </cell>
          <cell r="DK125">
            <v>2.3199999999999998</v>
          </cell>
          <cell r="DL125">
            <v>1.1100000000000001</v>
          </cell>
        </row>
        <row r="126">
          <cell r="B126" t="str">
            <v>0060-1</v>
          </cell>
          <cell r="C126" t="str">
            <v>AMLODIPINE (BESYLATE)</v>
          </cell>
          <cell r="D126" t="str">
            <v>5 MG</v>
          </cell>
          <cell r="E126" t="str">
            <v xml:space="preserve"> </v>
          </cell>
          <cell r="F126" t="str">
            <v>TAB</v>
          </cell>
          <cell r="H126" t="str">
            <v>NOBAR TABLETS 5MG (AMLODIPINE BESYLATE)</v>
          </cell>
          <cell r="I126" t="str">
            <v>諾怡錠５毫克（安脈狄平）</v>
          </cell>
          <cell r="J126" t="str">
            <v>28</v>
          </cell>
          <cell r="K126" t="str">
            <v>健喬信元醫藥生技股份有限公司健喬廠</v>
          </cell>
          <cell r="L126" t="str">
            <v>衛署藥製字第042704號</v>
          </cell>
          <cell r="N126">
            <v>7843640</v>
          </cell>
          <cell r="O126" t="str">
            <v>AA42704100</v>
          </cell>
          <cell r="P126">
            <v>3.84</v>
          </cell>
          <cell r="Q126">
            <v>2.88</v>
          </cell>
          <cell r="R126">
            <v>1.06</v>
          </cell>
          <cell r="S126" t="str">
            <v>簽約時健保價</v>
          </cell>
          <cell r="T126">
            <v>0.12</v>
          </cell>
          <cell r="U126">
            <v>0.94</v>
          </cell>
          <cell r="V126">
            <v>346300</v>
          </cell>
          <cell r="W126" t="str">
            <v>0043</v>
          </cell>
          <cell r="X126" t="str">
            <v>86449909</v>
          </cell>
          <cell r="Y126" t="str">
            <v>平廷實業有限公司</v>
          </cell>
          <cell r="Z126" t="str">
            <v>07-3458787</v>
          </cell>
          <cell r="AA126" t="str">
            <v>23</v>
          </cell>
          <cell r="AB126" t="str">
            <v>07-3598099</v>
          </cell>
          <cell r="AC126" t="str">
            <v>81362</v>
          </cell>
          <cell r="AD126" t="str">
            <v>高雄市左營區榮總路105號8樓</v>
          </cell>
          <cell r="AE126" t="str">
            <v>顏雅雯</v>
          </cell>
          <cell r="AF126" t="str">
            <v>0929518760</v>
          </cell>
          <cell r="AG126" t="str">
            <v>wen@pingtin.com</v>
          </cell>
          <cell r="AJ126" t="str">
            <v>65 國產 Taiwan</v>
          </cell>
          <cell r="AK126" t="str">
            <v>健保</v>
          </cell>
          <cell r="AL126">
            <v>25</v>
          </cell>
          <cell r="AM126">
            <v>63.33</v>
          </cell>
          <cell r="AN126" t="str">
            <v>等比</v>
          </cell>
          <cell r="BA126" t="str">
            <v>AA42704100</v>
          </cell>
          <cell r="BB126">
            <v>3.42</v>
          </cell>
          <cell r="BC126">
            <v>2.57</v>
          </cell>
          <cell r="BD126">
            <v>0.94</v>
          </cell>
          <cell r="BE126">
            <v>0.12</v>
          </cell>
          <cell r="BF126">
            <v>0.83</v>
          </cell>
          <cell r="BG126" t="str">
            <v>AA42704100</v>
          </cell>
          <cell r="BH126">
            <v>3.42</v>
          </cell>
          <cell r="BI126">
            <v>2.57</v>
          </cell>
          <cell r="BJ126">
            <v>0.94</v>
          </cell>
          <cell r="BK126">
            <v>0.12</v>
          </cell>
          <cell r="BL126">
            <v>0.83</v>
          </cell>
          <cell r="BM126" t="str">
            <v>AA42704100</v>
          </cell>
          <cell r="BN126">
            <v>3.42</v>
          </cell>
          <cell r="BO126">
            <v>2.57</v>
          </cell>
          <cell r="BP126">
            <v>0.94</v>
          </cell>
          <cell r="BQ126">
            <v>0.12</v>
          </cell>
          <cell r="BR126">
            <v>0.83</v>
          </cell>
          <cell r="BS126" t="str">
            <v>AA42704100</v>
          </cell>
          <cell r="BT126">
            <v>3.09</v>
          </cell>
          <cell r="BU126">
            <v>2.3199999999999998</v>
          </cell>
          <cell r="BV126">
            <v>0.85</v>
          </cell>
          <cell r="BW126">
            <v>0.12</v>
          </cell>
          <cell r="BX126">
            <v>0.73</v>
          </cell>
          <cell r="BY126" t="str">
            <v>AA42704100</v>
          </cell>
          <cell r="BZ126">
            <v>3.09</v>
          </cell>
          <cell r="CA126">
            <v>2.3199999999999998</v>
          </cell>
          <cell r="CB126">
            <v>0.85</v>
          </cell>
          <cell r="CC126">
            <v>0.12</v>
          </cell>
          <cell r="CD126">
            <v>0.73</v>
          </cell>
          <cell r="CE126" t="str">
            <v>AA42704100</v>
          </cell>
          <cell r="CF126">
            <v>3.09</v>
          </cell>
          <cell r="CG126">
            <v>2.3199999999999998</v>
          </cell>
          <cell r="CH126">
            <v>0.85</v>
          </cell>
          <cell r="CI126">
            <v>0.12</v>
          </cell>
          <cell r="CJ126">
            <v>0.73</v>
          </cell>
          <cell r="CK126" t="str">
            <v>AA42704100</v>
          </cell>
          <cell r="CL126">
            <v>3.09</v>
          </cell>
          <cell r="CM126">
            <v>2.3199999999999998</v>
          </cell>
          <cell r="CN126">
            <v>0.85</v>
          </cell>
          <cell r="CO126">
            <v>0.12</v>
          </cell>
          <cell r="CP126">
            <v>0.73</v>
          </cell>
          <cell r="CQ126" t="str">
            <v>AA42704100</v>
          </cell>
          <cell r="CR126">
            <v>3.09</v>
          </cell>
          <cell r="CS126">
            <v>2.3199999999999998</v>
          </cell>
          <cell r="CT126">
            <v>0.85</v>
          </cell>
          <cell r="CU126">
            <v>0.12</v>
          </cell>
          <cell r="CV126">
            <v>0.73</v>
          </cell>
          <cell r="CW126" t="str">
            <v>AA42704100</v>
          </cell>
          <cell r="CX126">
            <v>3.09</v>
          </cell>
          <cell r="CY126">
            <v>2.3199999999999998</v>
          </cell>
          <cell r="CZ126">
            <v>0.85</v>
          </cell>
          <cell r="DA126">
            <v>0.12</v>
          </cell>
          <cell r="DB126">
            <v>0.73</v>
          </cell>
          <cell r="DC126" t="str">
            <v>AA42704100</v>
          </cell>
          <cell r="DD126">
            <v>3.09</v>
          </cell>
          <cell r="DE126">
            <v>2.3199999999999998</v>
          </cell>
          <cell r="DF126">
            <v>0.85</v>
          </cell>
          <cell r="DG126">
            <v>0.12</v>
          </cell>
          <cell r="DH126">
            <v>0.73</v>
          </cell>
          <cell r="DI126" t="str">
            <v>AA42704100</v>
          </cell>
          <cell r="DJ126">
            <v>3.09</v>
          </cell>
          <cell r="DK126">
            <v>2.3199999999999998</v>
          </cell>
          <cell r="DL126">
            <v>0.85</v>
          </cell>
        </row>
        <row r="127">
          <cell r="B127" t="str">
            <v>0060-2</v>
          </cell>
          <cell r="C127" t="str">
            <v>AMLODIPINE (BESYLATE)</v>
          </cell>
          <cell r="D127" t="str">
            <v>5 MG</v>
          </cell>
          <cell r="E127" t="str">
            <v xml:space="preserve"> </v>
          </cell>
          <cell r="F127" t="str">
            <v>TAB</v>
          </cell>
          <cell r="H127" t="str">
            <v>NORVASC TABLETS 5MG</v>
          </cell>
          <cell r="I127" t="str">
            <v>脈優錠5毫克</v>
          </cell>
          <cell r="J127" t="str">
            <v>28</v>
          </cell>
          <cell r="K127" t="str">
            <v>PFIZER PHARMACEUTICALS LLC</v>
          </cell>
          <cell r="L127" t="str">
            <v>衛署藥輸字第021571號</v>
          </cell>
          <cell r="N127">
            <v>7843640</v>
          </cell>
          <cell r="O127" t="str">
            <v>BC21571100</v>
          </cell>
          <cell r="P127">
            <v>3.84</v>
          </cell>
          <cell r="Q127">
            <v>3.44</v>
          </cell>
          <cell r="R127">
            <v>2.7</v>
          </cell>
          <cell r="S127" t="str">
            <v>契約價格</v>
          </cell>
          <cell r="T127">
            <v>0.1</v>
          </cell>
          <cell r="U127">
            <v>2.59</v>
          </cell>
          <cell r="V127">
            <v>346300</v>
          </cell>
          <cell r="W127" t="str">
            <v>0171</v>
          </cell>
          <cell r="X127" t="str">
            <v>05071926</v>
          </cell>
          <cell r="Y127" t="str">
            <v>久裕企業股份有限公司</v>
          </cell>
          <cell r="Z127" t="str">
            <v>02-82277999</v>
          </cell>
          <cell r="AA127" t="str">
            <v>2205</v>
          </cell>
          <cell r="AB127" t="str">
            <v>02-22226171</v>
          </cell>
          <cell r="AC127" t="str">
            <v>235</v>
          </cell>
          <cell r="AD127" t="str">
            <v>新北市中和區中原里中正路880號14樓之5</v>
          </cell>
          <cell r="AE127" t="str">
            <v>宋培蓉</v>
          </cell>
          <cell r="AF127" t="str">
            <v>0922793661</v>
          </cell>
          <cell r="AG127" t="str">
            <v>arich.order@arich.com.tw</v>
          </cell>
          <cell r="AJ127" t="str">
            <v>37 波多黎各 Puerto Rico</v>
          </cell>
          <cell r="AK127" t="str">
            <v>健保</v>
          </cell>
          <cell r="AL127">
            <v>10.5</v>
          </cell>
          <cell r="AM127">
            <v>21.5</v>
          </cell>
          <cell r="AN127" t="str">
            <v>等比</v>
          </cell>
          <cell r="BA127" t="str">
            <v>BC21571100</v>
          </cell>
          <cell r="BB127">
            <v>3.42</v>
          </cell>
          <cell r="BC127">
            <v>3.06</v>
          </cell>
          <cell r="BD127">
            <v>2.4</v>
          </cell>
          <cell r="BE127">
            <v>0.09</v>
          </cell>
          <cell r="BF127">
            <v>2.31</v>
          </cell>
          <cell r="BG127" t="str">
            <v>BC21571100</v>
          </cell>
          <cell r="BH127">
            <v>3.42</v>
          </cell>
          <cell r="BI127">
            <v>3.06</v>
          </cell>
          <cell r="BJ127">
            <v>2.4</v>
          </cell>
          <cell r="BK127">
            <v>0.09</v>
          </cell>
          <cell r="BL127">
            <v>2.31</v>
          </cell>
          <cell r="BM127" t="str">
            <v>BC21571100</v>
          </cell>
          <cell r="BN127">
            <v>3.42</v>
          </cell>
          <cell r="BO127">
            <v>3.06</v>
          </cell>
          <cell r="BP127">
            <v>2.4</v>
          </cell>
          <cell r="BQ127">
            <v>0.09</v>
          </cell>
          <cell r="BR127">
            <v>2.31</v>
          </cell>
          <cell r="BS127" t="str">
            <v>BC21571100</v>
          </cell>
          <cell r="BT127">
            <v>3.09</v>
          </cell>
          <cell r="BU127">
            <v>2.77</v>
          </cell>
          <cell r="BV127">
            <v>2.17</v>
          </cell>
          <cell r="BW127">
            <v>0.08</v>
          </cell>
          <cell r="BX127">
            <v>2.09</v>
          </cell>
          <cell r="BY127" t="str">
            <v>BC21571100</v>
          </cell>
          <cell r="BZ127">
            <v>3.09</v>
          </cell>
          <cell r="CA127">
            <v>2.77</v>
          </cell>
          <cell r="CB127">
            <v>2.17</v>
          </cell>
          <cell r="CC127">
            <v>0.08</v>
          </cell>
          <cell r="CD127">
            <v>2.09</v>
          </cell>
          <cell r="CE127" t="str">
            <v>BC21571100</v>
          </cell>
          <cell r="CF127">
            <v>3.09</v>
          </cell>
          <cell r="CG127">
            <v>2.77</v>
          </cell>
          <cell r="CH127">
            <v>2.17</v>
          </cell>
          <cell r="CI127">
            <v>0.08</v>
          </cell>
          <cell r="CJ127">
            <v>2.09</v>
          </cell>
          <cell r="CK127" t="str">
            <v>BC21571100</v>
          </cell>
          <cell r="CL127">
            <v>3.09</v>
          </cell>
          <cell r="CM127">
            <v>2.77</v>
          </cell>
          <cell r="CN127">
            <v>2.17</v>
          </cell>
          <cell r="CO127">
            <v>0.08</v>
          </cell>
          <cell r="CP127">
            <v>2.09</v>
          </cell>
          <cell r="CQ127" t="str">
            <v>BC21571100</v>
          </cell>
          <cell r="CR127">
            <v>3.09</v>
          </cell>
          <cell r="CS127">
            <v>2.77</v>
          </cell>
          <cell r="CT127">
            <v>2.17</v>
          </cell>
          <cell r="CU127">
            <v>0.08</v>
          </cell>
          <cell r="CV127">
            <v>2.09</v>
          </cell>
          <cell r="CW127" t="str">
            <v>BC21571100</v>
          </cell>
          <cell r="CX127">
            <v>3.09</v>
          </cell>
          <cell r="CY127">
            <v>2.77</v>
          </cell>
          <cell r="CZ127">
            <v>2.17</v>
          </cell>
          <cell r="DA127">
            <v>0.08</v>
          </cell>
          <cell r="DB127">
            <v>2.09</v>
          </cell>
          <cell r="DC127" t="str">
            <v>BC21571100</v>
          </cell>
          <cell r="DD127">
            <v>3.09</v>
          </cell>
          <cell r="DE127">
            <v>2.77</v>
          </cell>
          <cell r="DF127">
            <v>2.17</v>
          </cell>
          <cell r="DG127">
            <v>0.08</v>
          </cell>
          <cell r="DH127">
            <v>2.09</v>
          </cell>
          <cell r="DI127" t="str">
            <v>BC21571100</v>
          </cell>
          <cell r="DJ127">
            <v>3.09</v>
          </cell>
          <cell r="DK127">
            <v>2.77</v>
          </cell>
          <cell r="DL127">
            <v>2.17</v>
          </cell>
        </row>
        <row r="128">
          <cell r="B128" t="str">
            <v>0060-3</v>
          </cell>
          <cell r="C128" t="str">
            <v>AMLODIPINE (BESYLATE)</v>
          </cell>
          <cell r="D128" t="str">
            <v>5 MG</v>
          </cell>
          <cell r="E128" t="str">
            <v xml:space="preserve"> </v>
          </cell>
          <cell r="F128" t="str">
            <v>TAB</v>
          </cell>
          <cell r="H128" t="str">
            <v>AMPIN TABLETS 5MG</v>
          </cell>
          <cell r="I128" t="str">
            <v>安普錠5毫克</v>
          </cell>
          <cell r="J128" t="str">
            <v>1000</v>
          </cell>
          <cell r="K128" t="str">
            <v>永信藥品工業股份有限公司台中幼獅廠</v>
          </cell>
          <cell r="L128" t="str">
            <v>衛署藥製字第044475號</v>
          </cell>
          <cell r="N128">
            <v>7843640</v>
          </cell>
          <cell r="O128" t="str">
            <v>AB44475100</v>
          </cell>
          <cell r="P128">
            <v>3.84</v>
          </cell>
          <cell r="Q128">
            <v>1.89</v>
          </cell>
          <cell r="R128">
            <v>0.93</v>
          </cell>
          <cell r="S128" t="str">
            <v>契約價格</v>
          </cell>
          <cell r="T128">
            <v>0.06</v>
          </cell>
          <cell r="U128">
            <v>0.87</v>
          </cell>
          <cell r="V128">
            <v>346300</v>
          </cell>
          <cell r="W128" t="str">
            <v>0018</v>
          </cell>
          <cell r="X128" t="str">
            <v>56065601</v>
          </cell>
          <cell r="Y128" t="str">
            <v>永信藥品工業股份有限公司</v>
          </cell>
          <cell r="Z128" t="str">
            <v>04-26875100</v>
          </cell>
          <cell r="AA128" t="str">
            <v>570</v>
          </cell>
          <cell r="AB128" t="str">
            <v>04-26860456</v>
          </cell>
          <cell r="AC128" t="str">
            <v>437</v>
          </cell>
          <cell r="AD128" t="str">
            <v>臺中市大甲區中山路一段1191號</v>
          </cell>
          <cell r="AE128" t="str">
            <v>蔡佩青</v>
          </cell>
          <cell r="AF128" t="str">
            <v>0923102832</v>
          </cell>
          <cell r="AG128" t="str">
            <v>u51793@yungshingroup.com</v>
          </cell>
          <cell r="AJ128" t="str">
            <v>65 國產 Taiwan</v>
          </cell>
          <cell r="AK128" t="str">
            <v>健保</v>
          </cell>
          <cell r="AL128">
            <v>50.8</v>
          </cell>
          <cell r="AM128">
            <v>50.8</v>
          </cell>
          <cell r="AN128" t="str">
            <v>等比</v>
          </cell>
          <cell r="BA128" t="str">
            <v>AB44475100</v>
          </cell>
          <cell r="BB128">
            <v>3.42</v>
          </cell>
          <cell r="BC128">
            <v>1.68</v>
          </cell>
          <cell r="BD128">
            <v>0.83</v>
          </cell>
          <cell r="BE128">
            <v>0.05</v>
          </cell>
          <cell r="BF128">
            <v>0.78</v>
          </cell>
          <cell r="BG128" t="str">
            <v>AB44475100</v>
          </cell>
          <cell r="BH128">
            <v>3.42</v>
          </cell>
          <cell r="BI128">
            <v>1.68</v>
          </cell>
          <cell r="BJ128">
            <v>0.83</v>
          </cell>
          <cell r="BK128">
            <v>0.05</v>
          </cell>
          <cell r="BL128">
            <v>0.78</v>
          </cell>
          <cell r="BM128" t="str">
            <v>AB44475100</v>
          </cell>
          <cell r="BN128">
            <v>3.42</v>
          </cell>
          <cell r="BO128">
            <v>1.68</v>
          </cell>
          <cell r="BP128">
            <v>0.83</v>
          </cell>
          <cell r="BQ128">
            <v>0.05</v>
          </cell>
          <cell r="BR128">
            <v>0.78</v>
          </cell>
          <cell r="BS128" t="str">
            <v>AB44475100</v>
          </cell>
          <cell r="BT128">
            <v>3.09</v>
          </cell>
          <cell r="BU128">
            <v>1.52</v>
          </cell>
          <cell r="BV128">
            <v>0.75</v>
          </cell>
          <cell r="BW128">
            <v>0.05</v>
          </cell>
          <cell r="BX128">
            <v>0.7</v>
          </cell>
          <cell r="BY128" t="str">
            <v>AB44475100</v>
          </cell>
          <cell r="BZ128">
            <v>3.09</v>
          </cell>
          <cell r="CA128">
            <v>1.52</v>
          </cell>
          <cell r="CB128">
            <v>0.75</v>
          </cell>
          <cell r="CC128">
            <v>0.05</v>
          </cell>
          <cell r="CD128">
            <v>0.7</v>
          </cell>
          <cell r="CE128" t="str">
            <v>AB44475100</v>
          </cell>
          <cell r="CF128">
            <v>3.09</v>
          </cell>
          <cell r="CG128">
            <v>1.52</v>
          </cell>
          <cell r="CH128">
            <v>0.75</v>
          </cell>
          <cell r="CI128">
            <v>0.05</v>
          </cell>
          <cell r="CJ128">
            <v>0.7</v>
          </cell>
          <cell r="CK128" t="str">
            <v>AB44475100</v>
          </cell>
          <cell r="CL128">
            <v>3.09</v>
          </cell>
          <cell r="CM128">
            <v>1.52</v>
          </cell>
          <cell r="CN128">
            <v>0.75</v>
          </cell>
          <cell r="CO128">
            <v>0.05</v>
          </cell>
          <cell r="CP128">
            <v>0.7</v>
          </cell>
          <cell r="CQ128" t="str">
            <v>AB44475100</v>
          </cell>
          <cell r="CR128">
            <v>3.09</v>
          </cell>
          <cell r="CS128">
            <v>1.52</v>
          </cell>
          <cell r="CT128">
            <v>0.75</v>
          </cell>
          <cell r="CU128">
            <v>0.05</v>
          </cell>
          <cell r="CV128">
            <v>0.7</v>
          </cell>
          <cell r="CW128" t="str">
            <v>AB44475100</v>
          </cell>
          <cell r="CX128">
            <v>3.09</v>
          </cell>
          <cell r="CY128">
            <v>1.52</v>
          </cell>
          <cell r="CZ128">
            <v>0.75</v>
          </cell>
          <cell r="DA128">
            <v>0.05</v>
          </cell>
          <cell r="DB128">
            <v>0.7</v>
          </cell>
          <cell r="DC128" t="str">
            <v>AB44475100</v>
          </cell>
          <cell r="DD128">
            <v>3.09</v>
          </cell>
          <cell r="DE128">
            <v>1.52</v>
          </cell>
          <cell r="DF128">
            <v>0.75</v>
          </cell>
          <cell r="DG128">
            <v>0.05</v>
          </cell>
          <cell r="DH128">
            <v>0.7</v>
          </cell>
          <cell r="DI128" t="str">
            <v>AB44475100</v>
          </cell>
          <cell r="DJ128">
            <v>3.09</v>
          </cell>
          <cell r="DK128">
            <v>1.52</v>
          </cell>
          <cell r="DL128">
            <v>0.75</v>
          </cell>
        </row>
        <row r="129">
          <cell r="B129" t="str">
            <v>0060-4</v>
          </cell>
          <cell r="C129" t="str">
            <v>AMLODIPINE (BESYLATE)</v>
          </cell>
          <cell r="D129" t="str">
            <v>5 MG</v>
          </cell>
          <cell r="E129" t="str">
            <v xml:space="preserve"> </v>
          </cell>
          <cell r="F129" t="str">
            <v>TAB</v>
          </cell>
          <cell r="H129" t="str">
            <v>Amlodipine Tablets 5mg "CYH"</v>
          </cell>
          <cell r="I129" t="str">
            <v>安壓得穩錠5毫克</v>
          </cell>
          <cell r="J129" t="str">
            <v>600</v>
          </cell>
          <cell r="K129" t="str">
            <v>中國化學製藥股份有限公司新豐工廠</v>
          </cell>
          <cell r="L129" t="str">
            <v>衛署藥製字第057114號</v>
          </cell>
          <cell r="N129">
            <v>7843640</v>
          </cell>
          <cell r="O129" t="str">
            <v>AC57114100</v>
          </cell>
          <cell r="P129">
            <v>3.84</v>
          </cell>
          <cell r="Q129">
            <v>1.92</v>
          </cell>
          <cell r="R129">
            <v>0.96</v>
          </cell>
          <cell r="S129" t="str">
            <v>簽約時健保價</v>
          </cell>
          <cell r="T129">
            <v>0.12</v>
          </cell>
          <cell r="U129">
            <v>0.84</v>
          </cell>
          <cell r="V129">
            <v>346300</v>
          </cell>
          <cell r="W129" t="str">
            <v>0151</v>
          </cell>
          <cell r="X129" t="str">
            <v>70761994</v>
          </cell>
          <cell r="Y129" t="str">
            <v>中化裕民健康事業股份有限公司</v>
          </cell>
          <cell r="Z129" t="str">
            <v>02-82538794</v>
          </cell>
          <cell r="AA129" t="str">
            <v xml:space="preserve"> </v>
          </cell>
          <cell r="AB129" t="str">
            <v>02-22688596</v>
          </cell>
          <cell r="AC129" t="str">
            <v>100</v>
          </cell>
          <cell r="AD129" t="str">
            <v>臺北市中正區襄陽路23號8樓</v>
          </cell>
          <cell r="AE129" t="str">
            <v>鄭世晉</v>
          </cell>
          <cell r="AF129" t="str">
            <v>0978201078</v>
          </cell>
          <cell r="AG129" t="str">
            <v>demi@ccpc.com.tw</v>
          </cell>
          <cell r="AJ129" t="str">
            <v>65 國產 TAIWAN</v>
          </cell>
          <cell r="AK129" t="str">
            <v>健保</v>
          </cell>
          <cell r="AL129">
            <v>50</v>
          </cell>
          <cell r="AM129">
            <v>50</v>
          </cell>
          <cell r="AN129" t="str">
            <v>等比</v>
          </cell>
          <cell r="BA129" t="str">
            <v>AC57114100</v>
          </cell>
          <cell r="BB129">
            <v>3.42</v>
          </cell>
          <cell r="BC129">
            <v>1.71</v>
          </cell>
          <cell r="BD129">
            <v>0.86</v>
          </cell>
          <cell r="BE129">
            <v>0.12</v>
          </cell>
          <cell r="BF129">
            <v>0.74</v>
          </cell>
          <cell r="BG129" t="str">
            <v>AC57114100</v>
          </cell>
          <cell r="BH129">
            <v>3.42</v>
          </cell>
          <cell r="BI129">
            <v>1.71</v>
          </cell>
          <cell r="BJ129">
            <v>0.86</v>
          </cell>
          <cell r="BK129">
            <v>0.12</v>
          </cell>
          <cell r="BL129">
            <v>0.74</v>
          </cell>
          <cell r="BM129" t="str">
            <v>AC57114100</v>
          </cell>
          <cell r="BN129">
            <v>3.42</v>
          </cell>
          <cell r="BO129">
            <v>1.71</v>
          </cell>
          <cell r="BP129">
            <v>0.86</v>
          </cell>
          <cell r="BQ129">
            <v>0.12</v>
          </cell>
          <cell r="BR129">
            <v>0.74</v>
          </cell>
          <cell r="BS129" t="str">
            <v>AC57114100</v>
          </cell>
          <cell r="BT129">
            <v>3.09</v>
          </cell>
          <cell r="BU129">
            <v>1.55</v>
          </cell>
          <cell r="BV129">
            <v>0.77</v>
          </cell>
          <cell r="BW129">
            <v>0.12</v>
          </cell>
          <cell r="BX129">
            <v>0.66</v>
          </cell>
          <cell r="BY129" t="str">
            <v>AC57114100</v>
          </cell>
          <cell r="BZ129">
            <v>3.09</v>
          </cell>
          <cell r="CA129">
            <v>1.55</v>
          </cell>
          <cell r="CB129">
            <v>0.77</v>
          </cell>
          <cell r="CC129">
            <v>0.12</v>
          </cell>
          <cell r="CD129">
            <v>0.66</v>
          </cell>
          <cell r="CE129" t="str">
            <v>AC57114100</v>
          </cell>
          <cell r="CF129">
            <v>3.09</v>
          </cell>
          <cell r="CG129">
            <v>1.55</v>
          </cell>
          <cell r="CH129">
            <v>0.77</v>
          </cell>
          <cell r="CI129">
            <v>0.12</v>
          </cell>
          <cell r="CJ129">
            <v>0.66</v>
          </cell>
          <cell r="CK129" t="str">
            <v>AC57114100</v>
          </cell>
          <cell r="CL129">
            <v>3.09</v>
          </cell>
          <cell r="CM129">
            <v>1.55</v>
          </cell>
          <cell r="CN129">
            <v>0.77</v>
          </cell>
          <cell r="CO129">
            <v>0.12</v>
          </cell>
          <cell r="CP129">
            <v>0.66</v>
          </cell>
          <cell r="CQ129" t="str">
            <v>AC57114100</v>
          </cell>
          <cell r="CR129">
            <v>3.09</v>
          </cell>
          <cell r="CS129">
            <v>1.55</v>
          </cell>
          <cell r="CT129">
            <v>0.77</v>
          </cell>
          <cell r="CU129">
            <v>0.12</v>
          </cell>
          <cell r="CV129">
            <v>0.66</v>
          </cell>
          <cell r="CW129" t="str">
            <v>AC57114100</v>
          </cell>
          <cell r="CX129">
            <v>3.09</v>
          </cell>
          <cell r="CY129">
            <v>1.55</v>
          </cell>
          <cell r="CZ129">
            <v>0.77</v>
          </cell>
          <cell r="DA129">
            <v>0.12</v>
          </cell>
          <cell r="DB129">
            <v>0.66</v>
          </cell>
          <cell r="DC129" t="str">
            <v>AC57114100</v>
          </cell>
          <cell r="DD129">
            <v>3.09</v>
          </cell>
          <cell r="DE129">
            <v>1.55</v>
          </cell>
          <cell r="DF129">
            <v>0.77</v>
          </cell>
          <cell r="DG129">
            <v>0.12</v>
          </cell>
          <cell r="DH129">
            <v>0.66</v>
          </cell>
          <cell r="DI129" t="str">
            <v>AC57114100</v>
          </cell>
          <cell r="DJ129">
            <v>3.09</v>
          </cell>
          <cell r="DK129">
            <v>1.55</v>
          </cell>
          <cell r="DL129">
            <v>0.77</v>
          </cell>
        </row>
        <row r="130">
          <cell r="B130" t="str">
            <v>0060-5</v>
          </cell>
          <cell r="C130" t="str">
            <v>AMLODIPINE (BESYLATE)</v>
          </cell>
          <cell r="D130" t="str">
            <v>5 MG</v>
          </cell>
          <cell r="E130" t="str">
            <v xml:space="preserve"> </v>
          </cell>
          <cell r="F130" t="str">
            <v>TAB</v>
          </cell>
          <cell r="H130" t="str">
            <v>Amlodipine Sandoz 5 mg Tablets</v>
          </cell>
          <cell r="I130" t="str">
            <v>迪平“山德士”錠 5 毫克</v>
          </cell>
          <cell r="J130" t="str">
            <v>30</v>
          </cell>
          <cell r="K130" t="str">
            <v>Sandoz Grup Saglik Urunleri Ilaclari San. ve Tic. A.S.</v>
          </cell>
          <cell r="L130" t="str">
            <v>衛署藥輸字第025199號</v>
          </cell>
          <cell r="N130">
            <v>7843640</v>
          </cell>
          <cell r="O130" t="str">
            <v>BC25199100</v>
          </cell>
          <cell r="P130">
            <v>3.84</v>
          </cell>
          <cell r="Q130">
            <v>1.92</v>
          </cell>
          <cell r="R130">
            <v>1</v>
          </cell>
          <cell r="S130" t="str">
            <v>契約價格</v>
          </cell>
          <cell r="T130">
            <v>0.06</v>
          </cell>
          <cell r="U130">
            <v>0.94</v>
          </cell>
          <cell r="V130">
            <v>346300</v>
          </cell>
          <cell r="W130" t="str">
            <v>0085</v>
          </cell>
          <cell r="X130" t="str">
            <v>52260152</v>
          </cell>
          <cell r="Y130" t="str">
            <v>培力藥品工業股份有限公司</v>
          </cell>
          <cell r="Z130" t="str">
            <v>04-23592576</v>
          </cell>
          <cell r="AA130" t="str">
            <v>1307</v>
          </cell>
          <cell r="AB130" t="str">
            <v>04-23505124</v>
          </cell>
          <cell r="AC130" t="str">
            <v>407</v>
          </cell>
          <cell r="AD130" t="str">
            <v>臺中市西屯區工業區六路11號</v>
          </cell>
          <cell r="AE130" t="str">
            <v>吳梅芳</v>
          </cell>
          <cell r="AF130" t="str">
            <v>0925506626</v>
          </cell>
          <cell r="AG130" t="str">
            <v>order1@peili.com.tw</v>
          </cell>
          <cell r="AJ130" t="str">
            <v>45 土耳其 Turkey</v>
          </cell>
          <cell r="AK130" t="str">
            <v>健保</v>
          </cell>
          <cell r="AL130">
            <v>50</v>
          </cell>
          <cell r="AM130">
            <v>48</v>
          </cell>
          <cell r="AN130" t="str">
            <v>30.00</v>
          </cell>
          <cell r="BA130" t="str">
            <v>BC25199100</v>
          </cell>
          <cell r="BB130">
            <v>3.42</v>
          </cell>
          <cell r="BC130">
            <v>1.79</v>
          </cell>
          <cell r="BD130">
            <v>0.87</v>
          </cell>
          <cell r="BE130">
            <v>0.05</v>
          </cell>
          <cell r="BF130">
            <v>0.82</v>
          </cell>
          <cell r="BG130" t="str">
            <v>BC25199100</v>
          </cell>
          <cell r="BH130">
            <v>3.42</v>
          </cell>
          <cell r="BI130">
            <v>1.79</v>
          </cell>
          <cell r="BJ130">
            <v>0.87</v>
          </cell>
          <cell r="BK130">
            <v>0.05</v>
          </cell>
          <cell r="BL130">
            <v>0.82</v>
          </cell>
          <cell r="BM130" t="str">
            <v>BC25199100</v>
          </cell>
          <cell r="BN130">
            <v>3.42</v>
          </cell>
          <cell r="BO130">
            <v>1.79</v>
          </cell>
          <cell r="BP130">
            <v>0.87</v>
          </cell>
          <cell r="BQ130">
            <v>0.05</v>
          </cell>
          <cell r="BR130">
            <v>0.82</v>
          </cell>
          <cell r="BS130" t="str">
            <v>BC25199100</v>
          </cell>
          <cell r="BT130">
            <v>3.09</v>
          </cell>
          <cell r="BU130">
            <v>1.69</v>
          </cell>
          <cell r="BV130">
            <v>0.77</v>
          </cell>
          <cell r="BW130">
            <v>0.05</v>
          </cell>
          <cell r="BX130">
            <v>0.72</v>
          </cell>
          <cell r="BY130" t="str">
            <v>BC25199100</v>
          </cell>
          <cell r="BZ130">
            <v>3.09</v>
          </cell>
          <cell r="CA130">
            <v>1.69</v>
          </cell>
          <cell r="CB130">
            <v>0.77</v>
          </cell>
          <cell r="CC130">
            <v>0.05</v>
          </cell>
          <cell r="CD130">
            <v>0.72</v>
          </cell>
          <cell r="CE130" t="str">
            <v>BC25199100</v>
          </cell>
          <cell r="CF130">
            <v>3.09</v>
          </cell>
          <cell r="CG130">
            <v>1.69</v>
          </cell>
          <cell r="CH130">
            <v>0.77</v>
          </cell>
          <cell r="CI130">
            <v>0.05</v>
          </cell>
          <cell r="CJ130">
            <v>0.72</v>
          </cell>
          <cell r="CK130" t="str">
            <v>BC25199100</v>
          </cell>
          <cell r="CL130">
            <v>3.09</v>
          </cell>
          <cell r="CM130">
            <v>1.69</v>
          </cell>
          <cell r="CN130">
            <v>0.77</v>
          </cell>
          <cell r="CO130">
            <v>0.05</v>
          </cell>
          <cell r="CP130">
            <v>0.72</v>
          </cell>
          <cell r="CQ130" t="str">
            <v>BC25199100</v>
          </cell>
          <cell r="CR130">
            <v>3.09</v>
          </cell>
          <cell r="CS130">
            <v>1.69</v>
          </cell>
          <cell r="CT130">
            <v>0.77</v>
          </cell>
          <cell r="CU130">
            <v>0.05</v>
          </cell>
          <cell r="CV130">
            <v>0.72</v>
          </cell>
          <cell r="CW130" t="str">
            <v>BC25199100</v>
          </cell>
          <cell r="CX130">
            <v>3.09</v>
          </cell>
          <cell r="CY130">
            <v>1.69</v>
          </cell>
          <cell r="CZ130">
            <v>0.77</v>
          </cell>
          <cell r="DA130">
            <v>0.05</v>
          </cell>
          <cell r="DB130">
            <v>0.72</v>
          </cell>
          <cell r="DC130" t="str">
            <v>BC25199100</v>
          </cell>
          <cell r="DD130">
            <v>3.09</v>
          </cell>
          <cell r="DE130">
            <v>1.69</v>
          </cell>
          <cell r="DF130">
            <v>0.77</v>
          </cell>
          <cell r="DG130">
            <v>0.05</v>
          </cell>
          <cell r="DH130">
            <v>0.72</v>
          </cell>
          <cell r="DI130" t="str">
            <v>BC25199100</v>
          </cell>
          <cell r="DJ130">
            <v>3.09</v>
          </cell>
          <cell r="DK130">
            <v>1.69</v>
          </cell>
          <cell r="DL130">
            <v>0.77</v>
          </cell>
        </row>
        <row r="131">
          <cell r="B131" t="str">
            <v>0060-6</v>
          </cell>
          <cell r="C131" t="str">
            <v>AMLODIPINE (BESYLATE)</v>
          </cell>
          <cell r="D131" t="str">
            <v>5 MG</v>
          </cell>
          <cell r="E131" t="str">
            <v xml:space="preserve"> </v>
          </cell>
          <cell r="F131" t="str">
            <v>TAB</v>
          </cell>
          <cell r="H131" t="str">
            <v>AMOPINE TABLETS 5MG "S.T."</v>
          </cell>
          <cell r="I131" t="str">
            <v>"信東" 脈樂平錠５公絲</v>
          </cell>
          <cell r="J131" t="str">
            <v>300</v>
          </cell>
          <cell r="K131" t="str">
            <v>信東生技股份有限公司</v>
          </cell>
          <cell r="L131" t="str">
            <v>衛署藥製字第044371號</v>
          </cell>
          <cell r="N131">
            <v>7843640</v>
          </cell>
          <cell r="O131" t="str">
            <v>AC44371100</v>
          </cell>
          <cell r="P131">
            <v>3.84</v>
          </cell>
          <cell r="Q131">
            <v>1.37</v>
          </cell>
          <cell r="R131">
            <v>0.95</v>
          </cell>
          <cell r="S131" t="str">
            <v>契約價格</v>
          </cell>
          <cell r="T131">
            <v>0.04</v>
          </cell>
          <cell r="U131">
            <v>0.91</v>
          </cell>
          <cell r="V131">
            <v>346300</v>
          </cell>
          <cell r="W131" t="str">
            <v>0116</v>
          </cell>
          <cell r="X131" t="str">
            <v>86620346</v>
          </cell>
          <cell r="Y131" t="str">
            <v>惠德藥品股份有限公司</v>
          </cell>
          <cell r="Z131" t="str">
            <v>02-24248332</v>
          </cell>
          <cell r="AA131" t="str">
            <v xml:space="preserve"> </v>
          </cell>
          <cell r="AB131" t="str">
            <v>02-24248336/02-24270499</v>
          </cell>
          <cell r="AC131" t="str">
            <v>201</v>
          </cell>
          <cell r="AD131" t="str">
            <v>基隆市信義區仁一路3號2樓</v>
          </cell>
          <cell r="AE131" t="str">
            <v>盧慧娟</v>
          </cell>
          <cell r="AF131" t="str">
            <v>0982356523</v>
          </cell>
          <cell r="AG131" t="str">
            <v>tyngily@twwork.com.tw</v>
          </cell>
          <cell r="AJ131" t="str">
            <v>65 國產 Taiwan</v>
          </cell>
          <cell r="AK131" t="str">
            <v>健保</v>
          </cell>
          <cell r="AL131">
            <v>64.2</v>
          </cell>
          <cell r="AM131">
            <v>31</v>
          </cell>
          <cell r="AN131" t="str">
            <v>等比</v>
          </cell>
          <cell r="BA131" t="str">
            <v>AC44371100</v>
          </cell>
          <cell r="BB131">
            <v>3.42</v>
          </cell>
          <cell r="BC131">
            <v>1.22</v>
          </cell>
          <cell r="BD131">
            <v>0.84</v>
          </cell>
          <cell r="BE131">
            <v>0.04</v>
          </cell>
          <cell r="BF131">
            <v>0.81</v>
          </cell>
          <cell r="BG131" t="str">
            <v>AC44371100</v>
          </cell>
          <cell r="BH131">
            <v>3.42</v>
          </cell>
          <cell r="BI131">
            <v>1.22</v>
          </cell>
          <cell r="BJ131">
            <v>0.84</v>
          </cell>
          <cell r="BK131">
            <v>0.04</v>
          </cell>
          <cell r="BL131">
            <v>0.81</v>
          </cell>
          <cell r="BM131" t="str">
            <v>AC44371100</v>
          </cell>
          <cell r="BN131">
            <v>3.42</v>
          </cell>
          <cell r="BO131">
            <v>1.22</v>
          </cell>
          <cell r="BP131">
            <v>0.84</v>
          </cell>
          <cell r="BQ131">
            <v>0.04</v>
          </cell>
          <cell r="BR131">
            <v>0.81</v>
          </cell>
          <cell r="BS131" t="str">
            <v>AC44371100</v>
          </cell>
          <cell r="BT131">
            <v>3.09</v>
          </cell>
          <cell r="BU131">
            <v>1.1100000000000001</v>
          </cell>
          <cell r="BV131">
            <v>0.76</v>
          </cell>
          <cell r="BW131">
            <v>0.03</v>
          </cell>
          <cell r="BX131">
            <v>0.73</v>
          </cell>
          <cell r="BY131" t="str">
            <v>AC44371100</v>
          </cell>
          <cell r="BZ131">
            <v>3.09</v>
          </cell>
          <cell r="CA131">
            <v>1.1100000000000001</v>
          </cell>
          <cell r="CB131">
            <v>0.76</v>
          </cell>
          <cell r="CC131">
            <v>0.03</v>
          </cell>
          <cell r="CD131">
            <v>0.73</v>
          </cell>
          <cell r="CE131" t="str">
            <v>AC44371100</v>
          </cell>
          <cell r="CF131">
            <v>3.09</v>
          </cell>
          <cell r="CG131">
            <v>1.1100000000000001</v>
          </cell>
          <cell r="CH131">
            <v>0.76</v>
          </cell>
          <cell r="CI131">
            <v>0.03</v>
          </cell>
          <cell r="CJ131">
            <v>0.73</v>
          </cell>
          <cell r="CK131" t="str">
            <v>AC44371100</v>
          </cell>
          <cell r="CL131">
            <v>3.09</v>
          </cell>
          <cell r="CM131">
            <v>1.1100000000000001</v>
          </cell>
          <cell r="CN131">
            <v>0.76</v>
          </cell>
          <cell r="CO131">
            <v>0.03</v>
          </cell>
          <cell r="CP131">
            <v>0.73</v>
          </cell>
          <cell r="CQ131" t="str">
            <v>AC44371100</v>
          </cell>
          <cell r="CR131">
            <v>3.09</v>
          </cell>
          <cell r="CS131">
            <v>1.1100000000000001</v>
          </cell>
          <cell r="CT131">
            <v>0.76</v>
          </cell>
          <cell r="CU131">
            <v>0.03</v>
          </cell>
          <cell r="CV131">
            <v>0.73</v>
          </cell>
          <cell r="CW131" t="str">
            <v>AC44371100</v>
          </cell>
          <cell r="CX131">
            <v>3.09</v>
          </cell>
          <cell r="CY131">
            <v>1.1100000000000001</v>
          </cell>
          <cell r="CZ131">
            <v>0.76</v>
          </cell>
          <cell r="DA131">
            <v>0.03</v>
          </cell>
          <cell r="DB131">
            <v>0.73</v>
          </cell>
          <cell r="DC131" t="str">
            <v>AC44371100</v>
          </cell>
          <cell r="DD131">
            <v>3.09</v>
          </cell>
          <cell r="DE131">
            <v>1.1100000000000001</v>
          </cell>
          <cell r="DF131">
            <v>0.76</v>
          </cell>
          <cell r="DG131">
            <v>0.03</v>
          </cell>
          <cell r="DH131">
            <v>0.73</v>
          </cell>
          <cell r="DI131" t="str">
            <v>AC44371100</v>
          </cell>
          <cell r="DJ131">
            <v>3.09</v>
          </cell>
          <cell r="DK131">
            <v>1.1100000000000001</v>
          </cell>
          <cell r="DL131">
            <v>0.76</v>
          </cell>
        </row>
        <row r="132">
          <cell r="B132" t="str">
            <v>0060-7</v>
          </cell>
          <cell r="C132" t="str">
            <v>AMLODIPINE (BESYLATE)</v>
          </cell>
          <cell r="D132" t="str">
            <v>5 MG</v>
          </cell>
          <cell r="E132" t="str">
            <v xml:space="preserve"> </v>
          </cell>
          <cell r="F132" t="str">
            <v>TAB</v>
          </cell>
          <cell r="H132" t="str">
            <v>NOVA TABLETS</v>
          </cell>
          <cell r="I132" t="str">
            <v>脈可錠</v>
          </cell>
          <cell r="J132" t="str">
            <v>28</v>
          </cell>
          <cell r="K132" t="str">
            <v>元宙</v>
          </cell>
          <cell r="L132" t="str">
            <v>衛署藥製字第045670號</v>
          </cell>
          <cell r="N132">
            <v>7843640</v>
          </cell>
          <cell r="O132" t="str">
            <v>AA45670100</v>
          </cell>
          <cell r="P132">
            <v>3.84</v>
          </cell>
          <cell r="Q132">
            <v>2.2999999999999998</v>
          </cell>
          <cell r="R132">
            <v>1.27</v>
          </cell>
          <cell r="S132" t="str">
            <v>契約價格</v>
          </cell>
          <cell r="T132">
            <v>7.0000000000000007E-2</v>
          </cell>
          <cell r="U132">
            <v>1.2</v>
          </cell>
          <cell r="V132">
            <v>346300</v>
          </cell>
          <cell r="W132" t="str">
            <v>0112</v>
          </cell>
          <cell r="X132" t="str">
            <v>70743975</v>
          </cell>
          <cell r="Y132" t="str">
            <v>政曜實業有限公司</v>
          </cell>
          <cell r="Z132" t="str">
            <v>02-89235168</v>
          </cell>
          <cell r="AA132" t="str">
            <v xml:space="preserve"> </v>
          </cell>
          <cell r="AB132" t="str">
            <v>02-89230058</v>
          </cell>
          <cell r="AC132" t="str">
            <v>234011</v>
          </cell>
          <cell r="AD132" t="str">
            <v>新北市永和區中山1段170號5樓</v>
          </cell>
          <cell r="AE132" t="str">
            <v>辛韓順</v>
          </cell>
          <cell r="AF132" t="str">
            <v>0932128577</v>
          </cell>
          <cell r="AG132" t="str">
            <v>chengyao2168@gmail.com</v>
          </cell>
          <cell r="AJ132" t="str">
            <v>65 國產 Taiwan</v>
          </cell>
          <cell r="AK132" t="str">
            <v>健保</v>
          </cell>
          <cell r="AL132">
            <v>40</v>
          </cell>
          <cell r="AM132">
            <v>45</v>
          </cell>
          <cell r="AN132" t="str">
            <v>30.00</v>
          </cell>
          <cell r="BA132" t="str">
            <v>AA45670100</v>
          </cell>
          <cell r="BB132">
            <v>3.42</v>
          </cell>
          <cell r="BC132">
            <v>2.1800000000000002</v>
          </cell>
          <cell r="BD132">
            <v>1.1399999999999999</v>
          </cell>
          <cell r="BE132">
            <v>7.0000000000000007E-2</v>
          </cell>
          <cell r="BF132">
            <v>1.08</v>
          </cell>
          <cell r="BG132" t="str">
            <v>AA45670100</v>
          </cell>
          <cell r="BH132">
            <v>3.42</v>
          </cell>
          <cell r="BI132">
            <v>2.1800000000000002</v>
          </cell>
          <cell r="BJ132">
            <v>1.1399999999999999</v>
          </cell>
          <cell r="BK132">
            <v>7.0000000000000007E-2</v>
          </cell>
          <cell r="BL132">
            <v>1.08</v>
          </cell>
          <cell r="BM132" t="str">
            <v>AA45670100</v>
          </cell>
          <cell r="BN132">
            <v>3.42</v>
          </cell>
          <cell r="BO132">
            <v>2.1800000000000002</v>
          </cell>
          <cell r="BP132">
            <v>1.1399999999999999</v>
          </cell>
          <cell r="BQ132">
            <v>7.0000000000000007E-2</v>
          </cell>
          <cell r="BR132">
            <v>1.08</v>
          </cell>
          <cell r="BS132" t="str">
            <v>AA45670100</v>
          </cell>
          <cell r="BT132">
            <v>3.09</v>
          </cell>
          <cell r="BU132">
            <v>2.08</v>
          </cell>
          <cell r="BV132">
            <v>1.04</v>
          </cell>
          <cell r="BW132">
            <v>0.06</v>
          </cell>
          <cell r="BX132">
            <v>0.98</v>
          </cell>
          <cell r="BY132" t="str">
            <v>AA45670100</v>
          </cell>
          <cell r="BZ132">
            <v>3.09</v>
          </cell>
          <cell r="CA132">
            <v>2.08</v>
          </cell>
          <cell r="CB132">
            <v>1.04</v>
          </cell>
          <cell r="CC132">
            <v>0.06</v>
          </cell>
          <cell r="CD132">
            <v>0.98</v>
          </cell>
          <cell r="CE132" t="str">
            <v>AA45670100</v>
          </cell>
          <cell r="CF132">
            <v>3.09</v>
          </cell>
          <cell r="CG132">
            <v>2.08</v>
          </cell>
          <cell r="CH132">
            <v>1.04</v>
          </cell>
          <cell r="CI132">
            <v>0.06</v>
          </cell>
          <cell r="CJ132">
            <v>0.98</v>
          </cell>
          <cell r="CK132" t="str">
            <v>AA45670100</v>
          </cell>
          <cell r="CL132">
            <v>3.09</v>
          </cell>
          <cell r="CM132">
            <v>2.08</v>
          </cell>
          <cell r="CN132">
            <v>1.04</v>
          </cell>
          <cell r="CO132">
            <v>0.06</v>
          </cell>
          <cell r="CP132">
            <v>0.98</v>
          </cell>
          <cell r="CQ132" t="str">
            <v>AA45670100</v>
          </cell>
          <cell r="CR132">
            <v>3.09</v>
          </cell>
          <cell r="CS132">
            <v>2.08</v>
          </cell>
          <cell r="CT132">
            <v>1.04</v>
          </cell>
          <cell r="CU132">
            <v>0.06</v>
          </cell>
          <cell r="CV132">
            <v>0.98</v>
          </cell>
          <cell r="CW132" t="str">
            <v>AA45670100</v>
          </cell>
          <cell r="CX132">
            <v>3.09</v>
          </cell>
          <cell r="CY132">
            <v>2.08</v>
          </cell>
          <cell r="CZ132">
            <v>1.04</v>
          </cell>
          <cell r="DA132">
            <v>0.06</v>
          </cell>
          <cell r="DB132">
            <v>0.98</v>
          </cell>
          <cell r="DC132" t="str">
            <v>AA45670100</v>
          </cell>
          <cell r="DD132">
            <v>3.09</v>
          </cell>
          <cell r="DE132">
            <v>2.08</v>
          </cell>
          <cell r="DF132">
            <v>1.04</v>
          </cell>
          <cell r="DG132">
            <v>0.06</v>
          </cell>
          <cell r="DH132">
            <v>0.98</v>
          </cell>
          <cell r="DI132" t="str">
            <v>AA45670100</v>
          </cell>
          <cell r="DJ132">
            <v>3.09</v>
          </cell>
          <cell r="DK132">
            <v>2.08</v>
          </cell>
          <cell r="DL132">
            <v>1.04</v>
          </cell>
        </row>
        <row r="133">
          <cell r="B133" t="str">
            <v>0060-8</v>
          </cell>
          <cell r="C133" t="str">
            <v>AMLODIPINE (BESYLATE)</v>
          </cell>
          <cell r="D133" t="str">
            <v>5 MG</v>
          </cell>
          <cell r="E133" t="str">
            <v xml:space="preserve"> </v>
          </cell>
          <cell r="F133" t="str">
            <v>TAB</v>
          </cell>
          <cell r="H133" t="str">
            <v>Amlosin 5 (Amlodipine Tablets 5mg)</v>
          </cell>
          <cell r="I133" t="str">
            <v>脈絡順錠5毫克</v>
          </cell>
          <cell r="J133" t="str">
            <v>30</v>
          </cell>
          <cell r="K133" t="str">
            <v>HETERO</v>
          </cell>
          <cell r="L133" t="str">
            <v>衛部藥輸字第027139號</v>
          </cell>
          <cell r="N133">
            <v>7843640</v>
          </cell>
          <cell r="O133" t="str">
            <v>BC27139100</v>
          </cell>
          <cell r="P133">
            <v>3.84</v>
          </cell>
          <cell r="Q133">
            <v>1.54</v>
          </cell>
          <cell r="R133">
            <v>0.36</v>
          </cell>
          <cell r="S133" t="str">
            <v>契約價格</v>
          </cell>
          <cell r="T133">
            <v>0.05</v>
          </cell>
          <cell r="U133">
            <v>0.31</v>
          </cell>
          <cell r="V133">
            <v>346300</v>
          </cell>
          <cell r="W133" t="str">
            <v>0051</v>
          </cell>
          <cell r="X133" t="str">
            <v>82967660</v>
          </cell>
          <cell r="Y133" t="str">
            <v>凱沛爾藥品有限公司</v>
          </cell>
          <cell r="Z133" t="str">
            <v>02-27586577</v>
          </cell>
          <cell r="AA133" t="str">
            <v xml:space="preserve"> </v>
          </cell>
          <cell r="AB133" t="str">
            <v>02-27586933</v>
          </cell>
          <cell r="AC133" t="str">
            <v>110</v>
          </cell>
          <cell r="AD133" t="str">
            <v>臺北市信義區光復南路495號6樓</v>
          </cell>
          <cell r="AE133" t="str">
            <v>陳先生</v>
          </cell>
          <cell r="AF133" t="str">
            <v>0910391727</v>
          </cell>
          <cell r="AG133" t="str">
            <v>cambertw@camberglobal.com</v>
          </cell>
          <cell r="AJ133" t="str">
            <v>20 印度 India</v>
          </cell>
          <cell r="AK133" t="str">
            <v>健保</v>
          </cell>
          <cell r="AL133">
            <v>60</v>
          </cell>
          <cell r="AM133">
            <v>76.56</v>
          </cell>
          <cell r="AN133" t="str">
            <v>等比</v>
          </cell>
          <cell r="BA133" t="str">
            <v>BC27139100</v>
          </cell>
          <cell r="BB133">
            <v>3.42</v>
          </cell>
          <cell r="BC133">
            <v>1.37</v>
          </cell>
          <cell r="BD133">
            <v>0.32</v>
          </cell>
          <cell r="BE133">
            <v>0.04</v>
          </cell>
          <cell r="BF133">
            <v>0.28000000000000003</v>
          </cell>
          <cell r="BG133" t="str">
            <v>BC27139100</v>
          </cell>
          <cell r="BH133">
            <v>3.42</v>
          </cell>
          <cell r="BI133">
            <v>1.37</v>
          </cell>
          <cell r="BJ133">
            <v>0.32</v>
          </cell>
          <cell r="BK133">
            <v>0.04</v>
          </cell>
          <cell r="BL133">
            <v>0.28000000000000003</v>
          </cell>
          <cell r="BM133" t="str">
            <v>BC27139100</v>
          </cell>
          <cell r="BN133">
            <v>3.42</v>
          </cell>
          <cell r="BO133">
            <v>1.37</v>
          </cell>
          <cell r="BP133">
            <v>0.32</v>
          </cell>
          <cell r="BQ133">
            <v>0.04</v>
          </cell>
          <cell r="BR133">
            <v>0.28000000000000003</v>
          </cell>
          <cell r="BS133" t="str">
            <v>BC27139100</v>
          </cell>
          <cell r="BT133">
            <v>3.09</v>
          </cell>
          <cell r="BU133">
            <v>1.24</v>
          </cell>
          <cell r="BV133">
            <v>0.28999999999999998</v>
          </cell>
          <cell r="BW133">
            <v>0.04</v>
          </cell>
          <cell r="BX133">
            <v>0.25</v>
          </cell>
          <cell r="BY133" t="str">
            <v>BC27139100</v>
          </cell>
          <cell r="BZ133">
            <v>3.09</v>
          </cell>
          <cell r="CA133">
            <v>1.24</v>
          </cell>
          <cell r="CB133">
            <v>0.28999999999999998</v>
          </cell>
          <cell r="CC133">
            <v>0.04</v>
          </cell>
          <cell r="CD133">
            <v>0.25</v>
          </cell>
          <cell r="CE133" t="str">
            <v>BC27139100</v>
          </cell>
          <cell r="CF133">
            <v>3.09</v>
          </cell>
          <cell r="CG133">
            <v>1.24</v>
          </cell>
          <cell r="CH133">
            <v>0.28999999999999998</v>
          </cell>
          <cell r="CI133">
            <v>0.04</v>
          </cell>
          <cell r="CJ133">
            <v>0.25</v>
          </cell>
          <cell r="CK133" t="str">
            <v>BC27139100</v>
          </cell>
          <cell r="CL133">
            <v>3.09</v>
          </cell>
          <cell r="CM133">
            <v>1.24</v>
          </cell>
          <cell r="CN133">
            <v>0.28999999999999998</v>
          </cell>
          <cell r="CO133">
            <v>0.04</v>
          </cell>
          <cell r="CP133">
            <v>0.25</v>
          </cell>
          <cell r="CQ133" t="str">
            <v>BC27139100</v>
          </cell>
          <cell r="CR133">
            <v>3.09</v>
          </cell>
          <cell r="CS133">
            <v>1.24</v>
          </cell>
          <cell r="CT133">
            <v>0.28999999999999998</v>
          </cell>
          <cell r="CU133">
            <v>0.04</v>
          </cell>
          <cell r="CV133">
            <v>0.25</v>
          </cell>
          <cell r="CW133" t="str">
            <v>BC27139100</v>
          </cell>
          <cell r="CX133">
            <v>3.09</v>
          </cell>
          <cell r="CY133">
            <v>1.24</v>
          </cell>
          <cell r="CZ133">
            <v>0.28999999999999998</v>
          </cell>
          <cell r="DA133">
            <v>0.04</v>
          </cell>
          <cell r="DB133">
            <v>0.25</v>
          </cell>
          <cell r="DC133" t="str">
            <v>BC27139100</v>
          </cell>
          <cell r="DD133">
            <v>3.09</v>
          </cell>
          <cell r="DE133">
            <v>1.24</v>
          </cell>
          <cell r="DF133">
            <v>0.28999999999999998</v>
          </cell>
          <cell r="DG133">
            <v>0.04</v>
          </cell>
          <cell r="DH133">
            <v>0.25</v>
          </cell>
          <cell r="DI133" t="str">
            <v>BC27139100</v>
          </cell>
          <cell r="DJ133">
            <v>3.09</v>
          </cell>
          <cell r="DK133">
            <v>1.24</v>
          </cell>
          <cell r="DL133">
            <v>0.28999999999999998</v>
          </cell>
        </row>
        <row r="134">
          <cell r="B134" t="str">
            <v>0061-1</v>
          </cell>
          <cell r="C134" t="str">
            <v>AMLODIPINE BESYLATE (=AMLODIPINE)+ATORVASTATIN CALCIUM</v>
          </cell>
          <cell r="D134" t="str">
            <v>6.94 MG+21.7 MG</v>
          </cell>
          <cell r="E134" t="str">
            <v xml:space="preserve"> </v>
          </cell>
          <cell r="F134" t="str">
            <v>TAB</v>
          </cell>
          <cell r="H134" t="str">
            <v>Caduet 5mg/20mg tablet</v>
          </cell>
          <cell r="I134" t="str">
            <v>脂脈優5毫克/20毫克</v>
          </cell>
          <cell r="J134" t="str">
            <v>28</v>
          </cell>
          <cell r="K134" t="str">
            <v>PFIZER MANUFACTURING DEUTSCHLAND GMBH</v>
          </cell>
          <cell r="L134" t="str">
            <v>衛署藥輸字第024392號</v>
          </cell>
          <cell r="N134">
            <v>677768</v>
          </cell>
          <cell r="O134" t="str">
            <v>BC24392100</v>
          </cell>
          <cell r="P134">
            <v>12.9</v>
          </cell>
          <cell r="Q134">
            <v>12.47</v>
          </cell>
          <cell r="R134">
            <v>11.35</v>
          </cell>
          <cell r="S134" t="str">
            <v>否</v>
          </cell>
          <cell r="T134">
            <v>0</v>
          </cell>
          <cell r="U134">
            <v>11.35</v>
          </cell>
          <cell r="V134">
            <v>8020</v>
          </cell>
          <cell r="W134" t="str">
            <v>0171</v>
          </cell>
          <cell r="X134" t="str">
            <v>05071926</v>
          </cell>
          <cell r="Y134" t="str">
            <v>久裕企業股份有限公司</v>
          </cell>
          <cell r="Z134" t="str">
            <v>02-82277999</v>
          </cell>
          <cell r="AA134" t="str">
            <v>2205</v>
          </cell>
          <cell r="AB134" t="str">
            <v>02-22226171</v>
          </cell>
          <cell r="AC134" t="str">
            <v>235</v>
          </cell>
          <cell r="AD134" t="str">
            <v>新北市中和區中原里中正路880號14樓之5</v>
          </cell>
          <cell r="AE134" t="str">
            <v>宋培蓉</v>
          </cell>
          <cell r="AF134" t="str">
            <v>0922793661</v>
          </cell>
          <cell r="AG134" t="str">
            <v>arich.order@arich.com.tw</v>
          </cell>
          <cell r="AJ134" t="str">
            <v>47 德國 GERMANY</v>
          </cell>
          <cell r="AK134" t="str">
            <v>健保</v>
          </cell>
          <cell r="AL134">
            <v>3.3</v>
          </cell>
          <cell r="AM134">
            <v>9</v>
          </cell>
          <cell r="AN134" t="str">
            <v>50.00</v>
          </cell>
          <cell r="BA134" t="str">
            <v>BC24392100</v>
          </cell>
          <cell r="BB134">
            <v>10.9</v>
          </cell>
          <cell r="BC134">
            <v>10.54</v>
          </cell>
          <cell r="BD134">
            <v>9.59</v>
          </cell>
          <cell r="BE134">
            <v>0</v>
          </cell>
          <cell r="BF134">
            <v>9.59</v>
          </cell>
          <cell r="BG134" t="str">
            <v>BC24392100</v>
          </cell>
          <cell r="BH134">
            <v>10.9</v>
          </cell>
          <cell r="BI134">
            <v>10.54</v>
          </cell>
          <cell r="BJ134">
            <v>9.59</v>
          </cell>
          <cell r="BK134">
            <v>0</v>
          </cell>
          <cell r="BL134">
            <v>9.59</v>
          </cell>
          <cell r="BM134" t="str">
            <v>BC24392100</v>
          </cell>
          <cell r="BN134">
            <v>10.9</v>
          </cell>
          <cell r="BO134">
            <v>10.54</v>
          </cell>
          <cell r="BP134">
            <v>9.59</v>
          </cell>
          <cell r="BQ134">
            <v>0</v>
          </cell>
          <cell r="BR134">
            <v>9.59</v>
          </cell>
          <cell r="BS134" t="str">
            <v>BC24392100</v>
          </cell>
          <cell r="BT134">
            <v>10.3</v>
          </cell>
          <cell r="BU134">
            <v>10.24</v>
          </cell>
          <cell r="BV134">
            <v>9.2899999999999991</v>
          </cell>
          <cell r="BW134">
            <v>0</v>
          </cell>
          <cell r="BX134">
            <v>9.2899999999999991</v>
          </cell>
          <cell r="BY134" t="str">
            <v>BC24392100</v>
          </cell>
          <cell r="BZ134">
            <v>10.3</v>
          </cell>
          <cell r="CA134">
            <v>10.24</v>
          </cell>
          <cell r="CB134">
            <v>9.2899999999999991</v>
          </cell>
          <cell r="CC134">
            <v>0</v>
          </cell>
          <cell r="CD134">
            <v>9.2899999999999991</v>
          </cell>
          <cell r="CE134" t="str">
            <v>BC24392100</v>
          </cell>
          <cell r="CF134">
            <v>10.3</v>
          </cell>
          <cell r="CG134">
            <v>10.24</v>
          </cell>
          <cell r="CH134">
            <v>9.2899999999999991</v>
          </cell>
          <cell r="CI134">
            <v>0</v>
          </cell>
          <cell r="CJ134">
            <v>9.2899999999999991</v>
          </cell>
          <cell r="CK134" t="str">
            <v>BC24392100</v>
          </cell>
          <cell r="CL134">
            <v>10.3</v>
          </cell>
          <cell r="CM134">
            <v>10.24</v>
          </cell>
          <cell r="CN134">
            <v>9.2899999999999991</v>
          </cell>
          <cell r="CO134">
            <v>0</v>
          </cell>
          <cell r="CP134">
            <v>9.2899999999999991</v>
          </cell>
          <cell r="CQ134" t="str">
            <v>BC24392100</v>
          </cell>
          <cell r="CR134">
            <v>10.3</v>
          </cell>
          <cell r="CS134">
            <v>10.24</v>
          </cell>
          <cell r="CT134">
            <v>9.2899999999999991</v>
          </cell>
          <cell r="CU134">
            <v>0</v>
          </cell>
          <cell r="CV134">
            <v>9.2899999999999991</v>
          </cell>
          <cell r="CW134" t="str">
            <v>BC24392100</v>
          </cell>
          <cell r="CX134">
            <v>10.3</v>
          </cell>
          <cell r="CY134">
            <v>10.24</v>
          </cell>
          <cell r="CZ134">
            <v>9.2899999999999991</v>
          </cell>
          <cell r="DA134">
            <v>0</v>
          </cell>
          <cell r="DB134">
            <v>9.2899999999999991</v>
          </cell>
          <cell r="DC134" t="str">
            <v>BC24392100</v>
          </cell>
          <cell r="DD134">
            <v>10.3</v>
          </cell>
          <cell r="DE134">
            <v>10.24</v>
          </cell>
          <cell r="DF134">
            <v>9.2899999999999991</v>
          </cell>
          <cell r="DG134">
            <v>0</v>
          </cell>
          <cell r="DH134">
            <v>9.2899999999999991</v>
          </cell>
          <cell r="DI134" t="str">
            <v>BC24392100</v>
          </cell>
          <cell r="DJ134">
            <v>10.3</v>
          </cell>
          <cell r="DK134">
            <v>10.24</v>
          </cell>
          <cell r="DL134">
            <v>9.2899999999999991</v>
          </cell>
        </row>
        <row r="135">
          <cell r="B135" t="str">
            <v>0061-2</v>
          </cell>
          <cell r="C135" t="str">
            <v>AMLODIPINE BESYLATE (=AMLODIPINE)+ATORVASTATIN CALCIUM</v>
          </cell>
          <cell r="D135" t="str">
            <v>6.94 MG+21.7 MG</v>
          </cell>
          <cell r="E135" t="str">
            <v xml:space="preserve"> </v>
          </cell>
          <cell r="F135" t="str">
            <v>TAB</v>
          </cell>
          <cell r="H135" t="str">
            <v>DUALPRESS F.C. TABLETS 5MG/20MG</v>
          </cell>
          <cell r="I135" t="str">
            <v>克壓脂膜衣錠5毫克/20毫克</v>
          </cell>
          <cell r="J135" t="str">
            <v>840</v>
          </cell>
          <cell r="K135" t="str">
            <v>生達二廠</v>
          </cell>
          <cell r="L135" t="str">
            <v>衛部藥製字第060836號</v>
          </cell>
          <cell r="N135">
            <v>677768</v>
          </cell>
          <cell r="O135" t="str">
            <v>AC60836100</v>
          </cell>
          <cell r="P135">
            <v>10.199999999999999</v>
          </cell>
          <cell r="Q135">
            <v>9.18</v>
          </cell>
          <cell r="R135">
            <v>7.34</v>
          </cell>
          <cell r="S135" t="str">
            <v>否</v>
          </cell>
          <cell r="T135">
            <v>0</v>
          </cell>
          <cell r="U135">
            <v>7.34</v>
          </cell>
          <cell r="V135">
            <v>8020</v>
          </cell>
          <cell r="W135" t="str">
            <v>0057</v>
          </cell>
          <cell r="X135" t="str">
            <v>71122503</v>
          </cell>
          <cell r="Y135" t="str">
            <v>生達化學製藥股份有限公司</v>
          </cell>
          <cell r="Z135" t="str">
            <v>06-6361516</v>
          </cell>
          <cell r="AA135" t="str">
            <v>8210</v>
          </cell>
          <cell r="AB135" t="str">
            <v>06-6334612</v>
          </cell>
          <cell r="AC135" t="str">
            <v>730</v>
          </cell>
          <cell r="AD135" t="str">
            <v>臺南市新營區土庫里土庫6之20號</v>
          </cell>
          <cell r="AE135" t="str">
            <v>謝璧如</v>
          </cell>
          <cell r="AF135" t="str">
            <v>0916265489</v>
          </cell>
          <cell r="AG135" t="str">
            <v>hsieh.piju@standard.com.tw</v>
          </cell>
          <cell r="AJ135" t="str">
            <v>65 國產 Taiwan</v>
          </cell>
          <cell r="AK135" t="str">
            <v>健保</v>
          </cell>
          <cell r="AL135">
            <v>10</v>
          </cell>
          <cell r="AM135">
            <v>20</v>
          </cell>
          <cell r="AN135" t="str">
            <v>30.00</v>
          </cell>
          <cell r="BA135" t="str">
            <v>AC60836100</v>
          </cell>
          <cell r="BB135">
            <v>8.6</v>
          </cell>
          <cell r="BC135">
            <v>7.74</v>
          </cell>
          <cell r="BD135">
            <v>6.19</v>
          </cell>
          <cell r="BE135">
            <v>0</v>
          </cell>
          <cell r="BF135">
            <v>6.19</v>
          </cell>
          <cell r="BG135" t="str">
            <v>AC60836100</v>
          </cell>
          <cell r="BH135">
            <v>8.6</v>
          </cell>
          <cell r="BI135">
            <v>7.74</v>
          </cell>
          <cell r="BJ135">
            <v>6.19</v>
          </cell>
          <cell r="BK135">
            <v>0</v>
          </cell>
          <cell r="BL135">
            <v>6.19</v>
          </cell>
          <cell r="BM135" t="str">
            <v>AC60836100</v>
          </cell>
          <cell r="BN135">
            <v>8.6</v>
          </cell>
          <cell r="BO135">
            <v>7.74</v>
          </cell>
          <cell r="BP135">
            <v>6.19</v>
          </cell>
          <cell r="BQ135">
            <v>0</v>
          </cell>
          <cell r="BR135">
            <v>6.19</v>
          </cell>
          <cell r="BS135" t="str">
            <v>AC60836100</v>
          </cell>
          <cell r="BT135">
            <v>10.3</v>
          </cell>
          <cell r="BU135">
            <v>9.27</v>
          </cell>
          <cell r="BV135">
            <v>7.41</v>
          </cell>
          <cell r="BW135">
            <v>0</v>
          </cell>
          <cell r="BX135">
            <v>7.41</v>
          </cell>
          <cell r="BY135" t="str">
            <v>AC60836100</v>
          </cell>
          <cell r="BZ135">
            <v>10.3</v>
          </cell>
          <cell r="CA135">
            <v>9.27</v>
          </cell>
          <cell r="CB135">
            <v>7.41</v>
          </cell>
          <cell r="CC135">
            <v>0</v>
          </cell>
          <cell r="CD135">
            <v>7.41</v>
          </cell>
          <cell r="CE135" t="str">
            <v>AC60836100</v>
          </cell>
          <cell r="CF135">
            <v>10.3</v>
          </cell>
          <cell r="CG135">
            <v>9.27</v>
          </cell>
          <cell r="CH135">
            <v>7.41</v>
          </cell>
          <cell r="CI135">
            <v>0</v>
          </cell>
          <cell r="CJ135">
            <v>7.41</v>
          </cell>
          <cell r="CK135" t="str">
            <v>AC60836100</v>
          </cell>
          <cell r="CL135">
            <v>10.3</v>
          </cell>
          <cell r="CM135">
            <v>9.27</v>
          </cell>
          <cell r="CN135">
            <v>7.41</v>
          </cell>
          <cell r="CO135">
            <v>0</v>
          </cell>
          <cell r="CP135">
            <v>7.41</v>
          </cell>
          <cell r="CQ135" t="str">
            <v>AC60836100</v>
          </cell>
          <cell r="CR135">
            <v>10.3</v>
          </cell>
          <cell r="CS135">
            <v>9.27</v>
          </cell>
          <cell r="CT135">
            <v>7.41</v>
          </cell>
          <cell r="CU135">
            <v>0</v>
          </cell>
          <cell r="CV135">
            <v>7.41</v>
          </cell>
          <cell r="CW135" t="str">
            <v>AC60836100</v>
          </cell>
          <cell r="CX135">
            <v>10.3</v>
          </cell>
          <cell r="CY135">
            <v>9.27</v>
          </cell>
          <cell r="CZ135">
            <v>7.41</v>
          </cell>
          <cell r="DA135">
            <v>0</v>
          </cell>
          <cell r="DB135">
            <v>7.41</v>
          </cell>
          <cell r="DC135" t="str">
            <v>AC60836100</v>
          </cell>
          <cell r="DD135">
            <v>10.3</v>
          </cell>
          <cell r="DE135">
            <v>9.27</v>
          </cell>
          <cell r="DF135">
            <v>7.41</v>
          </cell>
          <cell r="DG135">
            <v>0</v>
          </cell>
          <cell r="DH135">
            <v>7.41</v>
          </cell>
          <cell r="DI135" t="str">
            <v>AC60836100</v>
          </cell>
          <cell r="DJ135">
            <v>10.3</v>
          </cell>
          <cell r="DK135">
            <v>9.27</v>
          </cell>
          <cell r="DL135">
            <v>7.41</v>
          </cell>
        </row>
        <row r="136">
          <cell r="B136" t="str">
            <v>0062-1</v>
          </cell>
          <cell r="C136" t="str">
            <v>AMLODIPINE BESYLATE (=AMLODIPINE)+ATORVASTATIN CALCIUM</v>
          </cell>
          <cell r="D136" t="str">
            <v>6.94 MG+10.85 MG</v>
          </cell>
          <cell r="E136" t="str">
            <v xml:space="preserve"> </v>
          </cell>
          <cell r="F136" t="str">
            <v>TAB</v>
          </cell>
          <cell r="H136" t="str">
            <v>Caduet 5mg/10mg tablet</v>
          </cell>
          <cell r="I136" t="str">
            <v>脂脈優5毫克/10毫克</v>
          </cell>
          <cell r="J136" t="str">
            <v>28</v>
          </cell>
          <cell r="K136" t="str">
            <v>PFIZER MANUFACTURING DEUTSCHLAND GMBH</v>
          </cell>
          <cell r="L136" t="str">
            <v>衛署藥輸字第024391號</v>
          </cell>
          <cell r="N136">
            <v>89155</v>
          </cell>
          <cell r="O136" t="str">
            <v>BC24391100</v>
          </cell>
          <cell r="P136">
            <v>9.6</v>
          </cell>
          <cell r="Q136">
            <v>9.2799999999999994</v>
          </cell>
          <cell r="R136">
            <v>8.59</v>
          </cell>
          <cell r="S136" t="str">
            <v>否</v>
          </cell>
          <cell r="T136">
            <v>0</v>
          </cell>
          <cell r="U136">
            <v>8.59</v>
          </cell>
          <cell r="V136">
            <v>3500</v>
          </cell>
          <cell r="W136" t="str">
            <v>0171</v>
          </cell>
          <cell r="X136" t="str">
            <v>05071926</v>
          </cell>
          <cell r="Y136" t="str">
            <v>久裕企業股份有限公司</v>
          </cell>
          <cell r="Z136" t="str">
            <v>02-82277999</v>
          </cell>
          <cell r="AA136" t="str">
            <v>2205</v>
          </cell>
          <cell r="AB136" t="str">
            <v>02-22226171</v>
          </cell>
          <cell r="AC136" t="str">
            <v>235</v>
          </cell>
          <cell r="AD136" t="str">
            <v>新北市中和區中原里中正路880號14樓之5</v>
          </cell>
          <cell r="AE136" t="str">
            <v>宋培蓉</v>
          </cell>
          <cell r="AF136" t="str">
            <v>0922793661</v>
          </cell>
          <cell r="AG136" t="str">
            <v>arich.order@arich.com.tw</v>
          </cell>
          <cell r="AJ136" t="str">
            <v>47 德國 GERMANY</v>
          </cell>
          <cell r="AK136" t="str">
            <v>健保</v>
          </cell>
          <cell r="AL136">
            <v>3.3</v>
          </cell>
          <cell r="AM136">
            <v>7.5</v>
          </cell>
          <cell r="AN136" t="str">
            <v>50.00</v>
          </cell>
          <cell r="BA136" t="str">
            <v>BC24391100</v>
          </cell>
          <cell r="BB136">
            <v>7.8</v>
          </cell>
          <cell r="BC136">
            <v>7.54</v>
          </cell>
          <cell r="BD136">
            <v>6.98</v>
          </cell>
          <cell r="BE136">
            <v>0</v>
          </cell>
          <cell r="BF136">
            <v>6.98</v>
          </cell>
          <cell r="BG136" t="str">
            <v>BC24391100</v>
          </cell>
          <cell r="BH136">
            <v>7.8</v>
          </cell>
          <cell r="BI136">
            <v>7.54</v>
          </cell>
          <cell r="BJ136">
            <v>6.98</v>
          </cell>
          <cell r="BK136">
            <v>0</v>
          </cell>
          <cell r="BL136">
            <v>6.98</v>
          </cell>
          <cell r="BM136" t="str">
            <v>BC24391100</v>
          </cell>
          <cell r="BN136">
            <v>7.8</v>
          </cell>
          <cell r="BO136">
            <v>7.54</v>
          </cell>
          <cell r="BP136">
            <v>6.98</v>
          </cell>
          <cell r="BQ136">
            <v>0</v>
          </cell>
          <cell r="BR136">
            <v>6.98</v>
          </cell>
          <cell r="BS136" t="str">
            <v>BC24391100</v>
          </cell>
          <cell r="BT136">
            <v>7.8</v>
          </cell>
          <cell r="BU136">
            <v>7.54</v>
          </cell>
          <cell r="BV136">
            <v>6.98</v>
          </cell>
          <cell r="BW136">
            <v>0</v>
          </cell>
          <cell r="BX136">
            <v>6.98</v>
          </cell>
          <cell r="BY136" t="str">
            <v>BC24391100</v>
          </cell>
          <cell r="BZ136">
            <v>7.8</v>
          </cell>
          <cell r="CA136">
            <v>7.54</v>
          </cell>
          <cell r="CB136">
            <v>6.98</v>
          </cell>
          <cell r="CC136">
            <v>0</v>
          </cell>
          <cell r="CD136">
            <v>6.98</v>
          </cell>
          <cell r="CE136" t="str">
            <v>BC24391100</v>
          </cell>
          <cell r="CF136">
            <v>7.8</v>
          </cell>
          <cell r="CG136">
            <v>7.54</v>
          </cell>
          <cell r="CH136">
            <v>6.98</v>
          </cell>
          <cell r="CI136">
            <v>0</v>
          </cell>
          <cell r="CJ136">
            <v>6.98</v>
          </cell>
          <cell r="CK136" t="str">
            <v>BC24391100</v>
          </cell>
          <cell r="CL136">
            <v>7.8</v>
          </cell>
          <cell r="CM136">
            <v>7.54</v>
          </cell>
          <cell r="CN136">
            <v>6.98</v>
          </cell>
          <cell r="CO136">
            <v>0</v>
          </cell>
          <cell r="CP136">
            <v>6.98</v>
          </cell>
          <cell r="CQ136" t="str">
            <v>BC24391100</v>
          </cell>
          <cell r="CR136">
            <v>7.8</v>
          </cell>
          <cell r="CS136">
            <v>7.54</v>
          </cell>
          <cell r="CT136">
            <v>6.98</v>
          </cell>
          <cell r="CU136">
            <v>0</v>
          </cell>
          <cell r="CV136">
            <v>6.98</v>
          </cell>
          <cell r="CW136" t="str">
            <v>BC24391100</v>
          </cell>
          <cell r="CX136">
            <v>7.8</v>
          </cell>
          <cell r="CY136">
            <v>7.54</v>
          </cell>
          <cell r="CZ136">
            <v>6.98</v>
          </cell>
          <cell r="DA136">
            <v>0</v>
          </cell>
          <cell r="DB136">
            <v>6.98</v>
          </cell>
          <cell r="DC136" t="str">
            <v>BC24391100</v>
          </cell>
          <cell r="DD136">
            <v>7.8</v>
          </cell>
          <cell r="DE136">
            <v>7.54</v>
          </cell>
          <cell r="DF136">
            <v>6.98</v>
          </cell>
          <cell r="DG136">
            <v>0</v>
          </cell>
          <cell r="DH136">
            <v>6.98</v>
          </cell>
          <cell r="DI136" t="str">
            <v>BC24391100</v>
          </cell>
          <cell r="DJ136">
            <v>7.8</v>
          </cell>
          <cell r="DK136">
            <v>7.54</v>
          </cell>
          <cell r="DL136">
            <v>6.98</v>
          </cell>
        </row>
        <row r="137">
          <cell r="B137" t="str">
            <v>0062-2</v>
          </cell>
          <cell r="C137" t="str">
            <v>AMLODIPINE BESYLATE (=AMLODIPINE)+ATORVASTATIN CALCIUM</v>
          </cell>
          <cell r="D137" t="str">
            <v>6.94 MG+10.85 MG</v>
          </cell>
          <cell r="E137" t="str">
            <v xml:space="preserve"> </v>
          </cell>
          <cell r="F137" t="str">
            <v>TAB</v>
          </cell>
          <cell r="H137" t="str">
            <v>DUALPRESS F.C. TABLETS 5MG/10MG</v>
          </cell>
          <cell r="I137" t="str">
            <v>克壓脂膜衣錠5毫克/10毫克</v>
          </cell>
          <cell r="J137" t="str">
            <v>1000</v>
          </cell>
          <cell r="K137" t="str">
            <v>生達二廠</v>
          </cell>
          <cell r="L137" t="str">
            <v>衛部藥製字第059887號</v>
          </cell>
          <cell r="N137">
            <v>89155</v>
          </cell>
          <cell r="O137" t="str">
            <v>AC59887100</v>
          </cell>
          <cell r="P137">
            <v>8.5</v>
          </cell>
          <cell r="Q137">
            <v>7.65</v>
          </cell>
          <cell r="R137">
            <v>5.95</v>
          </cell>
          <cell r="S137" t="str">
            <v>否</v>
          </cell>
          <cell r="T137">
            <v>0</v>
          </cell>
          <cell r="U137">
            <v>5.95</v>
          </cell>
          <cell r="V137">
            <v>3500</v>
          </cell>
          <cell r="W137" t="str">
            <v>0057</v>
          </cell>
          <cell r="X137" t="str">
            <v>71122503</v>
          </cell>
          <cell r="Y137" t="str">
            <v>生達化學製藥股份有限公司</v>
          </cell>
          <cell r="Z137" t="str">
            <v>06-6361516</v>
          </cell>
          <cell r="AA137" t="str">
            <v>8210</v>
          </cell>
          <cell r="AB137" t="str">
            <v>06-6334612</v>
          </cell>
          <cell r="AC137" t="str">
            <v>730</v>
          </cell>
          <cell r="AD137" t="str">
            <v>臺南市新營區土庫里土庫6之20號</v>
          </cell>
          <cell r="AE137" t="str">
            <v>謝璧如</v>
          </cell>
          <cell r="AF137" t="str">
            <v>0916265489</v>
          </cell>
          <cell r="AG137" t="str">
            <v>hsieh.piju@standard.com.tw</v>
          </cell>
          <cell r="AJ137" t="str">
            <v>65 國產 Taiwan</v>
          </cell>
          <cell r="AK137" t="str">
            <v>健保</v>
          </cell>
          <cell r="AL137">
            <v>10</v>
          </cell>
          <cell r="AM137">
            <v>22.2</v>
          </cell>
          <cell r="AN137" t="str">
            <v>30.00</v>
          </cell>
          <cell r="BA137" t="str">
            <v>AC59887100</v>
          </cell>
          <cell r="BB137">
            <v>6.9</v>
          </cell>
          <cell r="BC137">
            <v>6.21</v>
          </cell>
          <cell r="BD137">
            <v>4.83</v>
          </cell>
          <cell r="BE137">
            <v>0</v>
          </cell>
          <cell r="BF137">
            <v>4.83</v>
          </cell>
          <cell r="BG137" t="str">
            <v>AC59887100</v>
          </cell>
          <cell r="BH137">
            <v>6.9</v>
          </cell>
          <cell r="BI137">
            <v>6.21</v>
          </cell>
          <cell r="BJ137">
            <v>4.83</v>
          </cell>
          <cell r="BK137">
            <v>0</v>
          </cell>
          <cell r="BL137">
            <v>4.83</v>
          </cell>
          <cell r="BM137" t="str">
            <v>AC59887100</v>
          </cell>
          <cell r="BN137">
            <v>6.9</v>
          </cell>
          <cell r="BO137">
            <v>6.21</v>
          </cell>
          <cell r="BP137">
            <v>4.83</v>
          </cell>
          <cell r="BQ137">
            <v>0</v>
          </cell>
          <cell r="BR137">
            <v>4.83</v>
          </cell>
          <cell r="BS137" t="str">
            <v>AC59887100</v>
          </cell>
          <cell r="BT137">
            <v>6.9</v>
          </cell>
          <cell r="BU137">
            <v>6.21</v>
          </cell>
          <cell r="BV137">
            <v>4.83</v>
          </cell>
          <cell r="BW137">
            <v>0</v>
          </cell>
          <cell r="BX137">
            <v>4.83</v>
          </cell>
          <cell r="BY137" t="str">
            <v>AC59887100</v>
          </cell>
          <cell r="BZ137">
            <v>6.9</v>
          </cell>
          <cell r="CA137">
            <v>6.21</v>
          </cell>
          <cell r="CB137">
            <v>4.83</v>
          </cell>
          <cell r="CC137">
            <v>0</v>
          </cell>
          <cell r="CD137">
            <v>4.83</v>
          </cell>
          <cell r="CE137" t="str">
            <v>AC59887100</v>
          </cell>
          <cell r="CF137">
            <v>6.9</v>
          </cell>
          <cell r="CG137">
            <v>6.21</v>
          </cell>
          <cell r="CH137">
            <v>4.83</v>
          </cell>
          <cell r="CI137">
            <v>0</v>
          </cell>
          <cell r="CJ137">
            <v>4.83</v>
          </cell>
          <cell r="CK137" t="str">
            <v>AC59887100</v>
          </cell>
          <cell r="CL137">
            <v>6.9</v>
          </cell>
          <cell r="CM137">
            <v>6.21</v>
          </cell>
          <cell r="CN137">
            <v>4.83</v>
          </cell>
          <cell r="CO137">
            <v>0</v>
          </cell>
          <cell r="CP137">
            <v>4.83</v>
          </cell>
          <cell r="CQ137" t="str">
            <v>AC59887100</v>
          </cell>
          <cell r="CR137">
            <v>6.9</v>
          </cell>
          <cell r="CS137">
            <v>6.21</v>
          </cell>
          <cell r="CT137">
            <v>4.83</v>
          </cell>
          <cell r="CU137">
            <v>0</v>
          </cell>
          <cell r="CV137">
            <v>4.83</v>
          </cell>
          <cell r="CW137" t="str">
            <v>AC59887100</v>
          </cell>
          <cell r="CX137">
            <v>6.9</v>
          </cell>
          <cell r="CY137">
            <v>6.21</v>
          </cell>
          <cell r="CZ137">
            <v>4.83</v>
          </cell>
          <cell r="DA137">
            <v>0</v>
          </cell>
          <cell r="DB137">
            <v>4.83</v>
          </cell>
          <cell r="DC137" t="str">
            <v>AC59887100</v>
          </cell>
          <cell r="DD137">
            <v>6.9</v>
          </cell>
          <cell r="DE137">
            <v>6.21</v>
          </cell>
          <cell r="DF137">
            <v>4.83</v>
          </cell>
          <cell r="DG137">
            <v>0</v>
          </cell>
          <cell r="DH137">
            <v>4.83</v>
          </cell>
          <cell r="DI137" t="str">
            <v>AC59887100</v>
          </cell>
          <cell r="DJ137">
            <v>6.9</v>
          </cell>
          <cell r="DK137">
            <v>6.21</v>
          </cell>
          <cell r="DL137">
            <v>4.83</v>
          </cell>
        </row>
        <row r="138">
          <cell r="B138" t="str">
            <v>0063-1</v>
          </cell>
          <cell r="C138" t="str">
            <v>AMLodipine+Valsartan</v>
          </cell>
          <cell r="D138" t="str">
            <v>5 MG+160 MG</v>
          </cell>
          <cell r="E138" t="str">
            <v xml:space="preserve"> </v>
          </cell>
          <cell r="F138" t="str">
            <v>TAB</v>
          </cell>
          <cell r="H138" t="str">
            <v>Exforge film-coated tablet 5/160mg</v>
          </cell>
          <cell r="I138" t="str">
            <v>易安穩膜衣錠 5/160 毫克</v>
          </cell>
          <cell r="J138" t="str">
            <v>28</v>
          </cell>
          <cell r="K138" t="str">
            <v>NOVARTIS FARMA S.P.A.</v>
          </cell>
          <cell r="L138" t="str">
            <v>衛署藥輸字第025072號</v>
          </cell>
          <cell r="N138">
            <v>202751</v>
          </cell>
          <cell r="O138" t="str">
            <v>BC25072100</v>
          </cell>
          <cell r="P138">
            <v>16.399999999999999</v>
          </cell>
          <cell r="Q138">
            <v>15.58</v>
          </cell>
          <cell r="R138">
            <v>14.02</v>
          </cell>
          <cell r="S138" t="str">
            <v>簽約時健保價</v>
          </cell>
          <cell r="T138">
            <v>0.49</v>
          </cell>
          <cell r="U138">
            <v>13.53</v>
          </cell>
          <cell r="V138">
            <v>9005</v>
          </cell>
          <cell r="W138" t="str">
            <v>0175</v>
          </cell>
          <cell r="X138" t="str">
            <v>22853066</v>
          </cell>
          <cell r="Y138" t="str">
            <v>裕利股份有限公司</v>
          </cell>
          <cell r="Z138" t="str">
            <v>02-25700064</v>
          </cell>
          <cell r="AA138" t="str">
            <v>23108</v>
          </cell>
          <cell r="AB138" t="str">
            <v>02-25798587/02-25770849</v>
          </cell>
          <cell r="AC138" t="str">
            <v>105</v>
          </cell>
          <cell r="AD138" t="str">
            <v>臺北市松山區南京東路4段126號10樓、10樓之1至之3</v>
          </cell>
          <cell r="AE138" t="str">
            <v>劉小姐</v>
          </cell>
          <cell r="AF138" t="str">
            <v>0975529293</v>
          </cell>
          <cell r="AG138" t="str">
            <v>haorder@zuelligpharma.com</v>
          </cell>
          <cell r="AJ138" t="str">
            <v>25 義大利 Italy</v>
          </cell>
          <cell r="AK138" t="str">
            <v>健保</v>
          </cell>
          <cell r="AL138">
            <v>5</v>
          </cell>
          <cell r="AM138">
            <v>10</v>
          </cell>
          <cell r="AN138" t="str">
            <v>等比</v>
          </cell>
          <cell r="BA138" t="str">
            <v>BC25072100</v>
          </cell>
          <cell r="BB138">
            <v>9.3000000000000007</v>
          </cell>
          <cell r="BC138">
            <v>8.84</v>
          </cell>
          <cell r="BD138">
            <v>7.95</v>
          </cell>
          <cell r="BE138">
            <v>0.49</v>
          </cell>
          <cell r="BF138">
            <v>7.46</v>
          </cell>
          <cell r="BG138" t="str">
            <v>BC25072100</v>
          </cell>
          <cell r="BH138">
            <v>9.3000000000000007</v>
          </cell>
          <cell r="BI138">
            <v>8.84</v>
          </cell>
          <cell r="BJ138">
            <v>7.95</v>
          </cell>
          <cell r="BK138">
            <v>0.49</v>
          </cell>
          <cell r="BL138">
            <v>7.46</v>
          </cell>
          <cell r="BM138" t="str">
            <v>BC25072100</v>
          </cell>
          <cell r="BN138">
            <v>9.3000000000000007</v>
          </cell>
          <cell r="BO138">
            <v>8.84</v>
          </cell>
          <cell r="BP138">
            <v>7.95</v>
          </cell>
          <cell r="BQ138">
            <v>0.49</v>
          </cell>
          <cell r="BR138">
            <v>7.46</v>
          </cell>
          <cell r="BS138" t="str">
            <v>BC25072100</v>
          </cell>
          <cell r="BT138">
            <v>9.3000000000000007</v>
          </cell>
          <cell r="BU138">
            <v>8.84</v>
          </cell>
          <cell r="BV138">
            <v>7.95</v>
          </cell>
          <cell r="BW138">
            <v>0.49</v>
          </cell>
          <cell r="BX138">
            <v>7.46</v>
          </cell>
          <cell r="BY138" t="str">
            <v>BC25072100</v>
          </cell>
          <cell r="BZ138">
            <v>9.3000000000000007</v>
          </cell>
          <cell r="CA138">
            <v>8.84</v>
          </cell>
          <cell r="CB138">
            <v>7.95</v>
          </cell>
          <cell r="CC138">
            <v>0.49</v>
          </cell>
          <cell r="CD138">
            <v>7.46</v>
          </cell>
          <cell r="CE138" t="str">
            <v>BC25072100</v>
          </cell>
          <cell r="CF138">
            <v>9.3000000000000007</v>
          </cell>
          <cell r="CG138">
            <v>8.84</v>
          </cell>
          <cell r="CH138">
            <v>7.95</v>
          </cell>
          <cell r="CI138">
            <v>0.49</v>
          </cell>
          <cell r="CJ138">
            <v>7.46</v>
          </cell>
          <cell r="CK138" t="str">
            <v>BC25072100</v>
          </cell>
          <cell r="CL138">
            <v>9.3000000000000007</v>
          </cell>
          <cell r="CM138">
            <v>8.84</v>
          </cell>
          <cell r="CN138">
            <v>7.95</v>
          </cell>
          <cell r="CO138">
            <v>0.49</v>
          </cell>
          <cell r="CP138">
            <v>7.46</v>
          </cell>
          <cell r="CQ138" t="str">
            <v>BC25072100</v>
          </cell>
          <cell r="CR138">
            <v>9.3000000000000007</v>
          </cell>
          <cell r="CS138">
            <v>8.84</v>
          </cell>
          <cell r="CT138">
            <v>7.95</v>
          </cell>
          <cell r="CU138">
            <v>0.49</v>
          </cell>
          <cell r="CV138">
            <v>7.46</v>
          </cell>
          <cell r="CW138" t="str">
            <v>BC25072100</v>
          </cell>
          <cell r="CX138">
            <v>7.2</v>
          </cell>
          <cell r="CY138">
            <v>6.84</v>
          </cell>
          <cell r="CZ138">
            <v>6.16</v>
          </cell>
          <cell r="DA138">
            <v>0.49</v>
          </cell>
          <cell r="DB138">
            <v>5.66</v>
          </cell>
          <cell r="DC138" t="str">
            <v>BC25072100</v>
          </cell>
          <cell r="DD138">
            <v>7.2</v>
          </cell>
          <cell r="DE138">
            <v>6.84</v>
          </cell>
          <cell r="DF138">
            <v>6.16</v>
          </cell>
          <cell r="DG138">
            <v>0.49</v>
          </cell>
          <cell r="DH138">
            <v>5.66</v>
          </cell>
          <cell r="DI138" t="str">
            <v>BC25072100</v>
          </cell>
          <cell r="DJ138">
            <v>7.2</v>
          </cell>
          <cell r="DK138">
            <v>6.84</v>
          </cell>
          <cell r="DL138">
            <v>6.16</v>
          </cell>
        </row>
        <row r="139">
          <cell r="B139" t="str">
            <v>0063-2</v>
          </cell>
          <cell r="C139" t="str">
            <v>AMLodipine+Valsartan</v>
          </cell>
          <cell r="D139" t="str">
            <v>5 MG+160 MG</v>
          </cell>
          <cell r="E139" t="str">
            <v xml:space="preserve"> </v>
          </cell>
          <cell r="F139" t="str">
            <v>TAB</v>
          </cell>
          <cell r="H139" t="str">
            <v>EXFOPINE FILM-COATED TABLET 5/160MG</v>
          </cell>
          <cell r="I139" t="str">
            <v>安普新膜衣錠5/160毫克</v>
          </cell>
          <cell r="J139" t="str">
            <v>980</v>
          </cell>
          <cell r="K139" t="str">
            <v>永信藥品工業股份有限公司台中幼獅廠</v>
          </cell>
          <cell r="L139" t="str">
            <v>衛部藥製字第059821號</v>
          </cell>
          <cell r="N139">
            <v>202751</v>
          </cell>
          <cell r="O139" t="str">
            <v>AC59821100</v>
          </cell>
          <cell r="P139">
            <v>17.5</v>
          </cell>
          <cell r="Q139">
            <v>12.46</v>
          </cell>
          <cell r="R139">
            <v>7.1</v>
          </cell>
          <cell r="S139" t="str">
            <v>契約價格</v>
          </cell>
          <cell r="T139">
            <v>0.37</v>
          </cell>
          <cell r="U139">
            <v>6.72</v>
          </cell>
          <cell r="V139">
            <v>9005</v>
          </cell>
          <cell r="W139" t="str">
            <v>0018</v>
          </cell>
          <cell r="X139" t="str">
            <v>56065601</v>
          </cell>
          <cell r="Y139" t="str">
            <v>永信藥品工業股份有限公司</v>
          </cell>
          <cell r="Z139" t="str">
            <v>04-26875100</v>
          </cell>
          <cell r="AA139" t="str">
            <v>570</v>
          </cell>
          <cell r="AB139" t="str">
            <v>04-26860456</v>
          </cell>
          <cell r="AC139" t="str">
            <v>437</v>
          </cell>
          <cell r="AD139" t="str">
            <v>臺中市大甲區中山路一段1191號</v>
          </cell>
          <cell r="AE139" t="str">
            <v>蔡佩青</v>
          </cell>
          <cell r="AF139" t="str">
            <v>0923102832</v>
          </cell>
          <cell r="AG139" t="str">
            <v>u51793@yungshingroup.com</v>
          </cell>
          <cell r="AJ139" t="str">
            <v>65 國產 Taiwan</v>
          </cell>
          <cell r="AK139" t="str">
            <v>健保</v>
          </cell>
          <cell r="AL139">
            <v>28.8</v>
          </cell>
          <cell r="AM139">
            <v>43.05</v>
          </cell>
          <cell r="AN139" t="str">
            <v>等比</v>
          </cell>
          <cell r="BA139" t="str">
            <v>AC59821100</v>
          </cell>
          <cell r="BB139">
            <v>9.6999999999999993</v>
          </cell>
          <cell r="BC139">
            <v>6.91</v>
          </cell>
          <cell r="BD139">
            <v>3.93</v>
          </cell>
          <cell r="BE139">
            <v>0.21</v>
          </cell>
          <cell r="BF139">
            <v>3.73</v>
          </cell>
          <cell r="BG139" t="str">
            <v>AC59821100</v>
          </cell>
          <cell r="BH139">
            <v>9.6999999999999993</v>
          </cell>
          <cell r="BI139">
            <v>6.91</v>
          </cell>
          <cell r="BJ139">
            <v>3.93</v>
          </cell>
          <cell r="BK139">
            <v>0.21</v>
          </cell>
          <cell r="BL139">
            <v>3.73</v>
          </cell>
          <cell r="BM139" t="str">
            <v>AC59821100</v>
          </cell>
          <cell r="BN139">
            <v>9.6999999999999993</v>
          </cell>
          <cell r="BO139">
            <v>6.91</v>
          </cell>
          <cell r="BP139">
            <v>3.93</v>
          </cell>
          <cell r="BQ139">
            <v>0.21</v>
          </cell>
          <cell r="BR139">
            <v>3.73</v>
          </cell>
          <cell r="BS139" t="str">
            <v>AC59821100</v>
          </cell>
          <cell r="BT139">
            <v>9.6999999999999993</v>
          </cell>
          <cell r="BU139">
            <v>6.91</v>
          </cell>
          <cell r="BV139">
            <v>3.93</v>
          </cell>
          <cell r="BW139">
            <v>0.21</v>
          </cell>
          <cell r="BX139">
            <v>3.73</v>
          </cell>
          <cell r="BY139" t="str">
            <v>AC59821100</v>
          </cell>
          <cell r="BZ139">
            <v>9.6999999999999993</v>
          </cell>
          <cell r="CA139">
            <v>6.91</v>
          </cell>
          <cell r="CB139">
            <v>3.93</v>
          </cell>
          <cell r="CC139">
            <v>0.21</v>
          </cell>
          <cell r="CD139">
            <v>3.73</v>
          </cell>
          <cell r="CE139" t="str">
            <v>AC59821100</v>
          </cell>
          <cell r="CF139">
            <v>9.6999999999999993</v>
          </cell>
          <cell r="CG139">
            <v>6.91</v>
          </cell>
          <cell r="CH139">
            <v>3.93</v>
          </cell>
          <cell r="CI139">
            <v>0.21</v>
          </cell>
          <cell r="CJ139">
            <v>3.73</v>
          </cell>
          <cell r="CK139" t="str">
            <v>AC59821100</v>
          </cell>
          <cell r="CL139">
            <v>9.6999999999999993</v>
          </cell>
          <cell r="CM139">
            <v>6.91</v>
          </cell>
          <cell r="CN139">
            <v>3.93</v>
          </cell>
          <cell r="CO139">
            <v>0.21</v>
          </cell>
          <cell r="CP139">
            <v>3.73</v>
          </cell>
          <cell r="CQ139" t="str">
            <v>AC59821100</v>
          </cell>
          <cell r="CR139">
            <v>9.6999999999999993</v>
          </cell>
          <cell r="CS139">
            <v>6.91</v>
          </cell>
          <cell r="CT139">
            <v>3.93</v>
          </cell>
          <cell r="CU139">
            <v>0.21</v>
          </cell>
          <cell r="CV139">
            <v>3.73</v>
          </cell>
          <cell r="CW139" t="str">
            <v>AC59821100</v>
          </cell>
          <cell r="CX139">
            <v>7.5</v>
          </cell>
          <cell r="CY139">
            <v>5.34</v>
          </cell>
          <cell r="CZ139">
            <v>3.04</v>
          </cell>
          <cell r="DA139">
            <v>0.16</v>
          </cell>
          <cell r="DB139">
            <v>2.88</v>
          </cell>
          <cell r="DC139" t="str">
            <v>AC59821100</v>
          </cell>
          <cell r="DD139">
            <v>7.5</v>
          </cell>
          <cell r="DE139">
            <v>5.34</v>
          </cell>
          <cell r="DF139">
            <v>3.04</v>
          </cell>
          <cell r="DG139">
            <v>0.16</v>
          </cell>
          <cell r="DH139">
            <v>2.88</v>
          </cell>
          <cell r="DI139" t="str">
            <v>AC59821100</v>
          </cell>
          <cell r="DJ139">
            <v>7.5</v>
          </cell>
          <cell r="DK139">
            <v>5.34</v>
          </cell>
          <cell r="DL139">
            <v>3.04</v>
          </cell>
        </row>
        <row r="140">
          <cell r="B140" t="str">
            <v>0063-3</v>
          </cell>
          <cell r="C140" t="str">
            <v>AMLodipine+Valsartan</v>
          </cell>
          <cell r="D140" t="str">
            <v>5 MG+160 MG</v>
          </cell>
          <cell r="E140" t="str">
            <v xml:space="preserve"> </v>
          </cell>
          <cell r="F140" t="str">
            <v>TAB</v>
          </cell>
          <cell r="H140" t="str">
            <v>Amvlo Film-Coated Tablets 5/160mg</v>
          </cell>
          <cell r="I140" t="str">
            <v>安沛穩膜衣錠5/160毫克</v>
          </cell>
          <cell r="J140" t="str">
            <v>28</v>
          </cell>
          <cell r="K140" t="str">
            <v>永勝</v>
          </cell>
          <cell r="L140" t="str">
            <v>衛部藥製字第060457號</v>
          </cell>
          <cell r="N140">
            <v>202751</v>
          </cell>
          <cell r="O140" t="str">
            <v>AC60457100</v>
          </cell>
          <cell r="P140">
            <v>16.7</v>
          </cell>
          <cell r="Q140">
            <v>11.69</v>
          </cell>
          <cell r="R140">
            <v>8.18</v>
          </cell>
          <cell r="S140" t="str">
            <v>契約價格</v>
          </cell>
          <cell r="T140">
            <v>0.35</v>
          </cell>
          <cell r="U140">
            <v>7.83</v>
          </cell>
          <cell r="V140">
            <v>9005</v>
          </cell>
          <cell r="W140" t="str">
            <v>0034</v>
          </cell>
          <cell r="X140" t="str">
            <v>23840300</v>
          </cell>
          <cell r="Y140" t="str">
            <v>惠德勝醫藥生技股份有限公司</v>
          </cell>
          <cell r="Z140" t="str">
            <v>05-2206633</v>
          </cell>
          <cell r="AA140" t="str">
            <v xml:space="preserve"> </v>
          </cell>
          <cell r="AB140" t="str">
            <v>05-2131111</v>
          </cell>
          <cell r="AC140" t="str">
            <v>600008</v>
          </cell>
          <cell r="AD140" t="str">
            <v>嘉義市東區民族里忠孝路1號三樓3</v>
          </cell>
          <cell r="AE140" t="str">
            <v>詹勝雄</v>
          </cell>
          <cell r="AF140" t="str">
            <v>0927329878</v>
          </cell>
          <cell r="AG140" t="str">
            <v>everest.top@msa.hinet.net</v>
          </cell>
          <cell r="AJ140" t="str">
            <v>65 國產 Taiwan</v>
          </cell>
          <cell r="AK140" t="str">
            <v>健保</v>
          </cell>
          <cell r="AL140">
            <v>30</v>
          </cell>
          <cell r="AM140">
            <v>30</v>
          </cell>
          <cell r="AN140" t="str">
            <v>等比</v>
          </cell>
          <cell r="BA140" t="str">
            <v>AC60457100</v>
          </cell>
          <cell r="BB140">
            <v>9.4</v>
          </cell>
          <cell r="BC140">
            <v>6.58</v>
          </cell>
          <cell r="BD140">
            <v>4.6100000000000003</v>
          </cell>
          <cell r="BE140">
            <v>0.2</v>
          </cell>
          <cell r="BF140">
            <v>4.41</v>
          </cell>
          <cell r="BG140" t="str">
            <v>AC60457100</v>
          </cell>
          <cell r="BH140">
            <v>9.4</v>
          </cell>
          <cell r="BI140">
            <v>6.58</v>
          </cell>
          <cell r="BJ140">
            <v>4.6100000000000003</v>
          </cell>
          <cell r="BK140">
            <v>0.2</v>
          </cell>
          <cell r="BL140">
            <v>4.41</v>
          </cell>
          <cell r="BM140" t="str">
            <v>AC60457100</v>
          </cell>
          <cell r="BN140">
            <v>9.4</v>
          </cell>
          <cell r="BO140">
            <v>6.58</v>
          </cell>
          <cell r="BP140">
            <v>4.6100000000000003</v>
          </cell>
          <cell r="BQ140">
            <v>0.2</v>
          </cell>
          <cell r="BR140">
            <v>4.41</v>
          </cell>
          <cell r="BS140" t="str">
            <v>AC60457100</v>
          </cell>
          <cell r="BT140">
            <v>9.4</v>
          </cell>
          <cell r="BU140">
            <v>6.58</v>
          </cell>
          <cell r="BV140">
            <v>4.6100000000000003</v>
          </cell>
          <cell r="BW140">
            <v>0.2</v>
          </cell>
          <cell r="BX140">
            <v>4.41</v>
          </cell>
          <cell r="BY140" t="str">
            <v>AC60457100</v>
          </cell>
          <cell r="BZ140">
            <v>9.4</v>
          </cell>
          <cell r="CA140">
            <v>6.58</v>
          </cell>
          <cell r="CB140">
            <v>4.6100000000000003</v>
          </cell>
          <cell r="CC140">
            <v>0.2</v>
          </cell>
          <cell r="CD140">
            <v>4.41</v>
          </cell>
          <cell r="CE140" t="str">
            <v>AC60457100</v>
          </cell>
          <cell r="CF140">
            <v>9.4</v>
          </cell>
          <cell r="CG140">
            <v>6.58</v>
          </cell>
          <cell r="CH140">
            <v>4.6100000000000003</v>
          </cell>
          <cell r="CI140">
            <v>0.2</v>
          </cell>
          <cell r="CJ140">
            <v>4.41</v>
          </cell>
          <cell r="CK140" t="str">
            <v>AC60457100</v>
          </cell>
          <cell r="CL140">
            <v>9.4</v>
          </cell>
          <cell r="CM140">
            <v>6.58</v>
          </cell>
          <cell r="CN140">
            <v>4.6100000000000003</v>
          </cell>
          <cell r="CO140">
            <v>0.2</v>
          </cell>
          <cell r="CP140">
            <v>4.41</v>
          </cell>
          <cell r="CQ140" t="str">
            <v>AC60457100</v>
          </cell>
          <cell r="CR140">
            <v>9.4</v>
          </cell>
          <cell r="CS140">
            <v>6.58</v>
          </cell>
          <cell r="CT140">
            <v>4.6100000000000003</v>
          </cell>
          <cell r="CU140">
            <v>0.2</v>
          </cell>
          <cell r="CV140">
            <v>4.41</v>
          </cell>
          <cell r="CW140" t="str">
            <v>AC60457100</v>
          </cell>
          <cell r="CX140">
            <v>7.2</v>
          </cell>
          <cell r="CY140">
            <v>5.04</v>
          </cell>
          <cell r="CZ140">
            <v>3.53</v>
          </cell>
          <cell r="DA140">
            <v>0.15</v>
          </cell>
          <cell r="DB140">
            <v>3.38</v>
          </cell>
          <cell r="DC140" t="str">
            <v>AC60457100</v>
          </cell>
          <cell r="DD140">
            <v>7.2</v>
          </cell>
          <cell r="DE140">
            <v>5.04</v>
          </cell>
          <cell r="DF140">
            <v>3.53</v>
          </cell>
          <cell r="DG140">
            <v>0.15</v>
          </cell>
          <cell r="DH140">
            <v>3.38</v>
          </cell>
          <cell r="DI140" t="str">
            <v>AC60457100</v>
          </cell>
          <cell r="DJ140">
            <v>7.2</v>
          </cell>
          <cell r="DK140">
            <v>5.04</v>
          </cell>
          <cell r="DL140">
            <v>3.53</v>
          </cell>
        </row>
        <row r="141">
          <cell r="B141" t="str">
            <v>0063-4</v>
          </cell>
          <cell r="C141" t="str">
            <v>AMLodipine+Valsartan</v>
          </cell>
          <cell r="D141" t="str">
            <v>5 MG+160 MG</v>
          </cell>
          <cell r="E141" t="str">
            <v xml:space="preserve"> </v>
          </cell>
          <cell r="F141" t="str">
            <v>TAB</v>
          </cell>
          <cell r="H141" t="str">
            <v>ESTENGY F.C. TABLETS 5/160MG</v>
          </cell>
          <cell r="I141" t="str">
            <v>安壓雙好膜衣錠5/160毫克</v>
          </cell>
          <cell r="J141" t="str">
            <v>280</v>
          </cell>
          <cell r="K141" t="str">
            <v>中國化學製藥股份有限公司新豐工廠</v>
          </cell>
          <cell r="L141" t="str">
            <v>衛部藥製字第059643號</v>
          </cell>
          <cell r="N141">
            <v>202751</v>
          </cell>
          <cell r="O141" t="str">
            <v>AC59643100</v>
          </cell>
          <cell r="P141">
            <v>15.2</v>
          </cell>
          <cell r="Q141">
            <v>11.4</v>
          </cell>
          <cell r="R141">
            <v>8.32</v>
          </cell>
          <cell r="S141" t="str">
            <v>簽約時健保價</v>
          </cell>
          <cell r="T141">
            <v>0.46</v>
          </cell>
          <cell r="U141">
            <v>7.87</v>
          </cell>
          <cell r="V141">
            <v>9005</v>
          </cell>
          <cell r="W141" t="str">
            <v>0092</v>
          </cell>
          <cell r="X141" t="str">
            <v>27798893</v>
          </cell>
          <cell r="Y141" t="str">
            <v>佳瑄有限公司</v>
          </cell>
          <cell r="Z141" t="str">
            <v>03-5337846</v>
          </cell>
          <cell r="AA141" t="str">
            <v xml:space="preserve"> </v>
          </cell>
          <cell r="AB141" t="str">
            <v>03-5352836</v>
          </cell>
          <cell r="AC141" t="str">
            <v>300007</v>
          </cell>
          <cell r="AD141" t="str">
            <v>新竹市東區三民里民權路103號2樓</v>
          </cell>
          <cell r="AE141" t="str">
            <v>鄭雅如</v>
          </cell>
          <cell r="AF141" t="str">
            <v>0927300053</v>
          </cell>
          <cell r="AG141" t="str">
            <v>shine.tree@msa.hinet.net</v>
          </cell>
          <cell r="AJ141" t="str">
            <v>65 國產 Taiwan</v>
          </cell>
          <cell r="AK141" t="str">
            <v>健保</v>
          </cell>
          <cell r="AL141">
            <v>25</v>
          </cell>
          <cell r="AM141">
            <v>27</v>
          </cell>
          <cell r="AN141" t="str">
            <v>20.00</v>
          </cell>
          <cell r="BA141" t="str">
            <v>AC59643100</v>
          </cell>
          <cell r="BB141">
            <v>8.6999999999999993</v>
          </cell>
          <cell r="BC141">
            <v>6.53</v>
          </cell>
          <cell r="BD141">
            <v>4.76</v>
          </cell>
          <cell r="BE141">
            <v>0.46</v>
          </cell>
          <cell r="BF141">
            <v>4.3099999999999996</v>
          </cell>
          <cell r="BG141" t="str">
            <v>AC59643100</v>
          </cell>
          <cell r="BH141">
            <v>8.6999999999999993</v>
          </cell>
          <cell r="BI141">
            <v>6.53</v>
          </cell>
          <cell r="BJ141">
            <v>4.76</v>
          </cell>
          <cell r="BK141">
            <v>0.46</v>
          </cell>
          <cell r="BL141">
            <v>4.3099999999999996</v>
          </cell>
          <cell r="BM141" t="str">
            <v>AC59643100</v>
          </cell>
          <cell r="BN141">
            <v>8.6999999999999993</v>
          </cell>
          <cell r="BO141">
            <v>6.53</v>
          </cell>
          <cell r="BP141">
            <v>4.76</v>
          </cell>
          <cell r="BQ141">
            <v>0.46</v>
          </cell>
          <cell r="BR141">
            <v>4.3099999999999996</v>
          </cell>
          <cell r="BS141" t="str">
            <v>AC59643100</v>
          </cell>
          <cell r="BT141">
            <v>8.6999999999999993</v>
          </cell>
          <cell r="BU141">
            <v>6.53</v>
          </cell>
          <cell r="BV141">
            <v>4.76</v>
          </cell>
          <cell r="BW141">
            <v>0.46</v>
          </cell>
          <cell r="BX141">
            <v>4.3099999999999996</v>
          </cell>
          <cell r="BY141" t="str">
            <v>AC59643100</v>
          </cell>
          <cell r="BZ141">
            <v>8.6999999999999993</v>
          </cell>
          <cell r="CA141">
            <v>6.53</v>
          </cell>
          <cell r="CB141">
            <v>4.76</v>
          </cell>
          <cell r="CC141">
            <v>0.46</v>
          </cell>
          <cell r="CD141">
            <v>4.3099999999999996</v>
          </cell>
          <cell r="CE141" t="str">
            <v>AC59643100</v>
          </cell>
          <cell r="CF141">
            <v>8.6999999999999993</v>
          </cell>
          <cell r="CG141">
            <v>6.53</v>
          </cell>
          <cell r="CH141">
            <v>4.76</v>
          </cell>
          <cell r="CI141">
            <v>0.46</v>
          </cell>
          <cell r="CJ141">
            <v>4.3099999999999996</v>
          </cell>
          <cell r="CK141" t="str">
            <v>AC59643100</v>
          </cell>
          <cell r="CL141">
            <v>8.6999999999999993</v>
          </cell>
          <cell r="CM141">
            <v>6.53</v>
          </cell>
          <cell r="CN141">
            <v>4.76</v>
          </cell>
          <cell r="CO141">
            <v>0.46</v>
          </cell>
          <cell r="CP141">
            <v>4.3099999999999996</v>
          </cell>
          <cell r="CQ141" t="str">
            <v>AC59643100</v>
          </cell>
          <cell r="CR141">
            <v>8.6999999999999993</v>
          </cell>
          <cell r="CS141">
            <v>6.53</v>
          </cell>
          <cell r="CT141">
            <v>4.76</v>
          </cell>
          <cell r="CU141">
            <v>0.46</v>
          </cell>
          <cell r="CV141">
            <v>4.3099999999999996</v>
          </cell>
          <cell r="CW141" t="str">
            <v>AC59643100</v>
          </cell>
          <cell r="CX141">
            <v>6.7</v>
          </cell>
          <cell r="CY141">
            <v>6.13</v>
          </cell>
          <cell r="CZ141">
            <v>4.3600000000000003</v>
          </cell>
          <cell r="DA141">
            <v>0.46</v>
          </cell>
          <cell r="DB141">
            <v>3.9</v>
          </cell>
          <cell r="DC141" t="str">
            <v>AC59643100</v>
          </cell>
          <cell r="DD141">
            <v>6.7</v>
          </cell>
          <cell r="DE141">
            <v>6.13</v>
          </cell>
          <cell r="DF141">
            <v>4.3600000000000003</v>
          </cell>
          <cell r="DG141">
            <v>0.46</v>
          </cell>
          <cell r="DH141">
            <v>3.9</v>
          </cell>
          <cell r="DI141" t="str">
            <v>AC59643100</v>
          </cell>
          <cell r="DJ141">
            <v>6.7</v>
          </cell>
          <cell r="DK141">
            <v>6.13</v>
          </cell>
          <cell r="DL141">
            <v>4.3600000000000003</v>
          </cell>
        </row>
        <row r="142">
          <cell r="B142" t="str">
            <v>0063-5</v>
          </cell>
          <cell r="C142" t="str">
            <v>AMLodipine+Valsartan</v>
          </cell>
          <cell r="D142" t="str">
            <v>5 MG+160 MG</v>
          </cell>
          <cell r="E142" t="str">
            <v xml:space="preserve"> </v>
          </cell>
          <cell r="F142" t="str">
            <v>TAB</v>
          </cell>
          <cell r="H142" t="str">
            <v>Exnortan F.C. Tablets 5/160mg</v>
          </cell>
          <cell r="I142" t="str">
            <v>易德壓悅膜衣錠5/160毫克</v>
          </cell>
          <cell r="J142" t="str">
            <v>28</v>
          </cell>
          <cell r="K142" t="str">
            <v>歐帕生技醫藥股份有限公司</v>
          </cell>
          <cell r="L142" t="str">
            <v>衛部藥製字第059771號</v>
          </cell>
          <cell r="N142">
            <v>202751</v>
          </cell>
          <cell r="O142" t="str">
            <v>AC59771100</v>
          </cell>
          <cell r="P142">
            <v>16.100000000000001</v>
          </cell>
          <cell r="Q142">
            <v>12.08</v>
          </cell>
          <cell r="R142">
            <v>8.86</v>
          </cell>
          <cell r="S142" t="str">
            <v>契約價格</v>
          </cell>
          <cell r="T142">
            <v>0.36</v>
          </cell>
          <cell r="U142">
            <v>8.49</v>
          </cell>
          <cell r="V142">
            <v>9005</v>
          </cell>
          <cell r="W142" t="str">
            <v>0118</v>
          </cell>
          <cell r="X142" t="str">
            <v>89626196</v>
          </cell>
          <cell r="Y142" t="str">
            <v>吉程股份有限公司</v>
          </cell>
          <cell r="Z142" t="str">
            <v>02-25702087</v>
          </cell>
          <cell r="AA142" t="str">
            <v xml:space="preserve"> </v>
          </cell>
          <cell r="AB142" t="str">
            <v>02-25779438</v>
          </cell>
          <cell r="AC142" t="str">
            <v>104</v>
          </cell>
          <cell r="AD142" t="str">
            <v>臺北市中山區敬業一路139號5樓之7</v>
          </cell>
          <cell r="AE142" t="str">
            <v>黃小姐</v>
          </cell>
          <cell r="AF142" t="str">
            <v>0225702087</v>
          </cell>
          <cell r="AG142" t="str">
            <v>submit@zodiac-pharma.com.tw</v>
          </cell>
          <cell r="AJ142" t="str">
            <v>65 國產 Taiwan</v>
          </cell>
          <cell r="AK142" t="str">
            <v>健保</v>
          </cell>
          <cell r="AL142">
            <v>25</v>
          </cell>
          <cell r="AM142">
            <v>26.66</v>
          </cell>
          <cell r="AN142" t="str">
            <v>等比</v>
          </cell>
          <cell r="BA142" t="str">
            <v>AC59771100</v>
          </cell>
          <cell r="BB142">
            <v>9.1</v>
          </cell>
          <cell r="BC142">
            <v>6.83</v>
          </cell>
          <cell r="BD142">
            <v>5.01</v>
          </cell>
          <cell r="BE142">
            <v>0.2</v>
          </cell>
          <cell r="BF142">
            <v>4.8</v>
          </cell>
          <cell r="BG142" t="str">
            <v>AC59771100</v>
          </cell>
          <cell r="BH142">
            <v>9.1</v>
          </cell>
          <cell r="BI142">
            <v>6.83</v>
          </cell>
          <cell r="BJ142">
            <v>5.01</v>
          </cell>
          <cell r="BK142">
            <v>0.2</v>
          </cell>
          <cell r="BL142">
            <v>4.8</v>
          </cell>
          <cell r="BM142" t="str">
            <v>AC59771100</v>
          </cell>
          <cell r="BN142">
            <v>9.1</v>
          </cell>
          <cell r="BO142">
            <v>6.83</v>
          </cell>
          <cell r="BP142">
            <v>5.01</v>
          </cell>
          <cell r="BQ142">
            <v>0.2</v>
          </cell>
          <cell r="BR142">
            <v>4.8</v>
          </cell>
          <cell r="BS142" t="str">
            <v>AC59771100</v>
          </cell>
          <cell r="BT142">
            <v>9.1</v>
          </cell>
          <cell r="BU142">
            <v>6.83</v>
          </cell>
          <cell r="BV142">
            <v>5.01</v>
          </cell>
          <cell r="BW142">
            <v>0.2</v>
          </cell>
          <cell r="BX142">
            <v>4.8</v>
          </cell>
          <cell r="BY142" t="str">
            <v>AC59771100</v>
          </cell>
          <cell r="BZ142">
            <v>9.1</v>
          </cell>
          <cell r="CA142">
            <v>6.83</v>
          </cell>
          <cell r="CB142">
            <v>5.01</v>
          </cell>
          <cell r="CC142">
            <v>0.2</v>
          </cell>
          <cell r="CD142">
            <v>4.8</v>
          </cell>
          <cell r="CE142" t="str">
            <v>AC59771100</v>
          </cell>
          <cell r="CF142">
            <v>9.1</v>
          </cell>
          <cell r="CG142">
            <v>6.83</v>
          </cell>
          <cell r="CH142">
            <v>5.01</v>
          </cell>
          <cell r="CI142">
            <v>0.2</v>
          </cell>
          <cell r="CJ142">
            <v>4.8</v>
          </cell>
          <cell r="CK142" t="str">
            <v>AC59771100</v>
          </cell>
          <cell r="CL142">
            <v>9.1</v>
          </cell>
          <cell r="CM142">
            <v>6.83</v>
          </cell>
          <cell r="CN142">
            <v>5.01</v>
          </cell>
          <cell r="CO142">
            <v>0.2</v>
          </cell>
          <cell r="CP142">
            <v>4.8</v>
          </cell>
          <cell r="CQ142" t="str">
            <v>AC59771100</v>
          </cell>
          <cell r="CR142">
            <v>9.1</v>
          </cell>
          <cell r="CS142">
            <v>6.83</v>
          </cell>
          <cell r="CT142">
            <v>5.01</v>
          </cell>
          <cell r="CU142">
            <v>0.2</v>
          </cell>
          <cell r="CV142">
            <v>4.8</v>
          </cell>
          <cell r="CW142" t="str">
            <v>AC59771100</v>
          </cell>
          <cell r="CX142">
            <v>7</v>
          </cell>
          <cell r="CY142">
            <v>5.25</v>
          </cell>
          <cell r="CZ142">
            <v>3.85</v>
          </cell>
          <cell r="DA142">
            <v>0.16</v>
          </cell>
          <cell r="DB142">
            <v>3.69</v>
          </cell>
          <cell r="DC142" t="str">
            <v>AC59771100</v>
          </cell>
          <cell r="DD142">
            <v>7</v>
          </cell>
          <cell r="DE142">
            <v>5.25</v>
          </cell>
          <cell r="DF142">
            <v>3.85</v>
          </cell>
          <cell r="DG142">
            <v>0.16</v>
          </cell>
          <cell r="DH142">
            <v>3.69</v>
          </cell>
          <cell r="DI142" t="str">
            <v>AC59771100</v>
          </cell>
          <cell r="DJ142">
            <v>7</v>
          </cell>
          <cell r="DK142">
            <v>5.25</v>
          </cell>
          <cell r="DL142">
            <v>3.85</v>
          </cell>
        </row>
        <row r="143">
          <cell r="B143" t="str">
            <v>0064-1</v>
          </cell>
          <cell r="C143" t="str">
            <v>AMOROLFINE HCL</v>
          </cell>
          <cell r="D143" t="str">
            <v>55.74 MG/ML</v>
          </cell>
          <cell r="E143" t="str">
            <v>5 ML</v>
          </cell>
          <cell r="F143" t="str">
            <v>BOT</v>
          </cell>
          <cell r="H143" t="str">
            <v>AMOCOAT NAIL LACQUER</v>
          </cell>
          <cell r="I143" t="str">
            <v>雅舒安抗甲癬油劑</v>
          </cell>
          <cell r="J143" t="str">
            <v>24</v>
          </cell>
          <cell r="K143" t="str">
            <v>黃氏製藥股份有限公司</v>
          </cell>
          <cell r="L143" t="str">
            <v>衛署藥製字第048884號</v>
          </cell>
          <cell r="N143">
            <v>1394</v>
          </cell>
          <cell r="O143" t="str">
            <v>AC48884321</v>
          </cell>
          <cell r="P143">
            <v>691</v>
          </cell>
          <cell r="Q143">
            <v>655.07000000000005</v>
          </cell>
          <cell r="R143">
            <v>609.21</v>
          </cell>
          <cell r="S143" t="str">
            <v>契約價格</v>
          </cell>
          <cell r="T143">
            <v>19.649999999999999</v>
          </cell>
          <cell r="U143">
            <v>589.55999999999995</v>
          </cell>
          <cell r="V143">
            <v>62</v>
          </cell>
          <cell r="W143" t="str">
            <v>0066</v>
          </cell>
          <cell r="X143" t="str">
            <v>53130973</v>
          </cell>
          <cell r="Y143" t="str">
            <v>常勝津企業有限公司</v>
          </cell>
          <cell r="Z143" t="str">
            <v>04-24377125</v>
          </cell>
          <cell r="AA143" t="str">
            <v xml:space="preserve"> </v>
          </cell>
          <cell r="AB143" t="str">
            <v>04-24377126</v>
          </cell>
          <cell r="AC143" t="str">
            <v>406</v>
          </cell>
          <cell r="AD143" t="str">
            <v>臺中市北屯區東山路一段156之6號5樓之2</v>
          </cell>
          <cell r="AE143" t="str">
            <v>張梅香</v>
          </cell>
          <cell r="AF143" t="str">
            <v>0982400576</v>
          </cell>
          <cell r="AG143" t="str">
            <v>winriver888@gmail.com</v>
          </cell>
          <cell r="AJ143" t="str">
            <v>65 國產 Taiwan</v>
          </cell>
          <cell r="AK143" t="str">
            <v>健保</v>
          </cell>
          <cell r="AL143">
            <v>5.2</v>
          </cell>
          <cell r="AM143">
            <v>7</v>
          </cell>
          <cell r="AN143" t="str">
            <v>等比</v>
          </cell>
          <cell r="BA143" t="str">
            <v>AC48884321</v>
          </cell>
          <cell r="BB143">
            <v>684</v>
          </cell>
          <cell r="BC143">
            <v>648.42999999999995</v>
          </cell>
          <cell r="BD143">
            <v>603.04</v>
          </cell>
          <cell r="BE143">
            <v>19.45</v>
          </cell>
          <cell r="BF143">
            <v>583.59</v>
          </cell>
          <cell r="BG143" t="str">
            <v>AC48884321</v>
          </cell>
          <cell r="BH143">
            <v>684</v>
          </cell>
          <cell r="BI143">
            <v>648.42999999999995</v>
          </cell>
          <cell r="BJ143">
            <v>603.04</v>
          </cell>
          <cell r="BK143">
            <v>19.45</v>
          </cell>
          <cell r="BL143">
            <v>583.59</v>
          </cell>
          <cell r="BM143" t="str">
            <v>AC48884321</v>
          </cell>
          <cell r="BN143">
            <v>684</v>
          </cell>
          <cell r="BO143">
            <v>648.42999999999995</v>
          </cell>
          <cell r="BP143">
            <v>603.04</v>
          </cell>
          <cell r="BQ143">
            <v>19.45</v>
          </cell>
          <cell r="BR143">
            <v>583.59</v>
          </cell>
          <cell r="BS143" t="str">
            <v>AC48884321</v>
          </cell>
          <cell r="BT143">
            <v>668</v>
          </cell>
          <cell r="BU143">
            <v>633.26</v>
          </cell>
          <cell r="BV143">
            <v>588.94000000000005</v>
          </cell>
          <cell r="BW143">
            <v>19</v>
          </cell>
          <cell r="BX143">
            <v>569.94000000000005</v>
          </cell>
          <cell r="BY143" t="str">
            <v>AC48884321</v>
          </cell>
          <cell r="BZ143">
            <v>668</v>
          </cell>
          <cell r="CA143">
            <v>633.26</v>
          </cell>
          <cell r="CB143">
            <v>588.94000000000005</v>
          </cell>
          <cell r="CC143">
            <v>19</v>
          </cell>
          <cell r="CD143">
            <v>569.94000000000005</v>
          </cell>
          <cell r="CE143" t="str">
            <v>AC48884321</v>
          </cell>
          <cell r="CF143">
            <v>668</v>
          </cell>
          <cell r="CG143">
            <v>633.26</v>
          </cell>
          <cell r="CH143">
            <v>588.94000000000005</v>
          </cell>
          <cell r="CI143">
            <v>19</v>
          </cell>
          <cell r="CJ143">
            <v>569.94000000000005</v>
          </cell>
          <cell r="CK143" t="str">
            <v>AC48884321</v>
          </cell>
          <cell r="CL143">
            <v>668</v>
          </cell>
          <cell r="CM143">
            <v>633.26</v>
          </cell>
          <cell r="CN143">
            <v>588.94000000000005</v>
          </cell>
          <cell r="CO143">
            <v>19</v>
          </cell>
          <cell r="CP143">
            <v>569.94000000000005</v>
          </cell>
          <cell r="CQ143" t="str">
            <v>AC48884321</v>
          </cell>
          <cell r="CR143">
            <v>668</v>
          </cell>
          <cell r="CS143">
            <v>633.26</v>
          </cell>
          <cell r="CT143">
            <v>588.94000000000005</v>
          </cell>
          <cell r="CU143">
            <v>19</v>
          </cell>
          <cell r="CV143">
            <v>569.94000000000005</v>
          </cell>
          <cell r="CW143" t="str">
            <v>AC48884321</v>
          </cell>
          <cell r="CX143">
            <v>668</v>
          </cell>
          <cell r="CY143">
            <v>633.26</v>
          </cell>
          <cell r="CZ143">
            <v>588.94000000000005</v>
          </cell>
          <cell r="DA143">
            <v>19</v>
          </cell>
          <cell r="DB143">
            <v>569.94000000000005</v>
          </cell>
          <cell r="DC143" t="str">
            <v>AC48884321</v>
          </cell>
          <cell r="DD143">
            <v>668</v>
          </cell>
          <cell r="DE143">
            <v>633.26</v>
          </cell>
          <cell r="DF143">
            <v>588.94000000000005</v>
          </cell>
          <cell r="DG143">
            <v>19</v>
          </cell>
          <cell r="DH143">
            <v>569.94000000000005</v>
          </cell>
          <cell r="DI143" t="str">
            <v>AC48884321</v>
          </cell>
          <cell r="DJ143">
            <v>668</v>
          </cell>
          <cell r="DK143">
            <v>633.26</v>
          </cell>
          <cell r="DL143">
            <v>588.94000000000005</v>
          </cell>
        </row>
        <row r="144">
          <cell r="B144" t="str">
            <v>0065-1</v>
          </cell>
          <cell r="C144" t="str">
            <v>AMOXICILLIN (TRIHYDRATE)+CLAVULANATE POTASSIUM</v>
          </cell>
          <cell r="D144" t="str">
            <v>80 MG/ML+ 11.4 MG/ML</v>
          </cell>
          <cell r="E144" t="str">
            <v>35 ML</v>
          </cell>
          <cell r="F144" t="str">
            <v>BOT</v>
          </cell>
          <cell r="H144" t="str">
            <v>Augmentin Syrup 457mg/5ml</v>
          </cell>
          <cell r="I144" t="str">
            <v>安滅菌糖漿用粉劑457毫克/5毫升</v>
          </cell>
          <cell r="J144" t="str">
            <v>1</v>
          </cell>
          <cell r="K144" t="str">
            <v>GLAXO WELLCOME PRODUCTION</v>
          </cell>
          <cell r="L144" t="str">
            <v>衛署藥輸字第022447號</v>
          </cell>
          <cell r="N144">
            <v>3248</v>
          </cell>
          <cell r="O144" t="str">
            <v>BC224471E1</v>
          </cell>
          <cell r="P144">
            <v>118</v>
          </cell>
          <cell r="Q144">
            <v>118</v>
          </cell>
          <cell r="R144">
            <v>118</v>
          </cell>
          <cell r="S144" t="str">
            <v>否</v>
          </cell>
          <cell r="T144">
            <v>0</v>
          </cell>
          <cell r="U144">
            <v>118</v>
          </cell>
          <cell r="V144">
            <v>56</v>
          </cell>
          <cell r="W144" t="str">
            <v>0175</v>
          </cell>
          <cell r="X144" t="str">
            <v>22853066</v>
          </cell>
          <cell r="Y144" t="str">
            <v>裕利股份有限公司</v>
          </cell>
          <cell r="Z144" t="str">
            <v>02-25700064</v>
          </cell>
          <cell r="AA144" t="str">
            <v>23108</v>
          </cell>
          <cell r="AB144" t="str">
            <v>02-25798587/02-25770849</v>
          </cell>
          <cell r="AC144" t="str">
            <v>105</v>
          </cell>
          <cell r="AD144" t="str">
            <v>臺北市松山區南京東路4段126號10樓、10樓之1至之3</v>
          </cell>
          <cell r="AE144" t="str">
            <v>劉小姐</v>
          </cell>
          <cell r="AF144" t="str">
            <v>0975529293</v>
          </cell>
          <cell r="AG144" t="str">
            <v>haorder@zuelligpharma.com</v>
          </cell>
          <cell r="AJ144" t="str">
            <v>15 法國 France</v>
          </cell>
          <cell r="AK144" t="str">
            <v>健保</v>
          </cell>
          <cell r="AL144">
            <v>0</v>
          </cell>
          <cell r="AM144">
            <v>0</v>
          </cell>
          <cell r="AN144" t="str">
            <v>0.00</v>
          </cell>
          <cell r="BA144" t="str">
            <v>BC224471E1</v>
          </cell>
          <cell r="BB144">
            <v>118</v>
          </cell>
          <cell r="BC144">
            <v>118</v>
          </cell>
          <cell r="BD144">
            <v>118</v>
          </cell>
          <cell r="BE144">
            <v>0</v>
          </cell>
          <cell r="BF144">
            <v>118</v>
          </cell>
          <cell r="BG144" t="str">
            <v>BC224471E1</v>
          </cell>
          <cell r="BH144">
            <v>118</v>
          </cell>
          <cell r="BI144">
            <v>118</v>
          </cell>
          <cell r="BJ144">
            <v>118</v>
          </cell>
          <cell r="BK144">
            <v>0</v>
          </cell>
          <cell r="BL144">
            <v>118</v>
          </cell>
          <cell r="BM144" t="str">
            <v>BC224471E1</v>
          </cell>
          <cell r="BN144">
            <v>118</v>
          </cell>
          <cell r="BO144">
            <v>118</v>
          </cell>
          <cell r="BP144">
            <v>118</v>
          </cell>
          <cell r="BQ144">
            <v>0</v>
          </cell>
          <cell r="BR144">
            <v>118</v>
          </cell>
          <cell r="BS144" t="str">
            <v>BC224471E1</v>
          </cell>
          <cell r="BT144">
            <v>118</v>
          </cell>
          <cell r="BU144">
            <v>118</v>
          </cell>
          <cell r="BV144">
            <v>118</v>
          </cell>
          <cell r="BW144">
            <v>0</v>
          </cell>
          <cell r="BX144">
            <v>118</v>
          </cell>
          <cell r="BY144" t="str">
            <v>BC224471E1</v>
          </cell>
          <cell r="BZ144">
            <v>118</v>
          </cell>
          <cell r="CA144">
            <v>118</v>
          </cell>
          <cell r="CB144">
            <v>118</v>
          </cell>
          <cell r="CC144">
            <v>0</v>
          </cell>
          <cell r="CD144">
            <v>118</v>
          </cell>
          <cell r="CE144" t="str">
            <v>BC224471E1</v>
          </cell>
          <cell r="CF144">
            <v>118</v>
          </cell>
          <cell r="CG144">
            <v>118</v>
          </cell>
          <cell r="CH144">
            <v>118</v>
          </cell>
          <cell r="CI144">
            <v>0</v>
          </cell>
          <cell r="CJ144">
            <v>118</v>
          </cell>
          <cell r="CK144" t="str">
            <v>BC224471E1</v>
          </cell>
          <cell r="CL144">
            <v>118</v>
          </cell>
          <cell r="CM144">
            <v>118</v>
          </cell>
          <cell r="CN144">
            <v>118</v>
          </cell>
          <cell r="CO144">
            <v>0</v>
          </cell>
          <cell r="CP144">
            <v>118</v>
          </cell>
          <cell r="CQ144" t="str">
            <v>BC224471E1</v>
          </cell>
          <cell r="CR144">
            <v>118</v>
          </cell>
          <cell r="CS144">
            <v>118</v>
          </cell>
          <cell r="CT144">
            <v>118</v>
          </cell>
          <cell r="CU144">
            <v>0</v>
          </cell>
          <cell r="CV144">
            <v>118</v>
          </cell>
          <cell r="CW144" t="str">
            <v>BC224471E1</v>
          </cell>
          <cell r="CX144">
            <v>118</v>
          </cell>
          <cell r="CY144">
            <v>118</v>
          </cell>
          <cell r="CZ144">
            <v>118</v>
          </cell>
          <cell r="DA144">
            <v>0</v>
          </cell>
          <cell r="DB144">
            <v>118</v>
          </cell>
          <cell r="DC144" t="str">
            <v>BC224471E1</v>
          </cell>
          <cell r="DD144">
            <v>167</v>
          </cell>
          <cell r="DE144">
            <v>118</v>
          </cell>
          <cell r="DF144">
            <v>118</v>
          </cell>
          <cell r="DG144">
            <v>0</v>
          </cell>
          <cell r="DH144">
            <v>118</v>
          </cell>
          <cell r="DI144" t="str">
            <v>BC224471E1</v>
          </cell>
          <cell r="DJ144">
            <v>167</v>
          </cell>
          <cell r="DK144">
            <v>118</v>
          </cell>
          <cell r="DL144">
            <v>118</v>
          </cell>
        </row>
        <row r="145">
          <cell r="B145" t="str">
            <v>0066-1</v>
          </cell>
          <cell r="C145" t="str">
            <v>AMOXICILLIN SODIUM+CLAVULANATE POTASSIUM</v>
          </cell>
          <cell r="D145" t="str">
            <v>1000 MG+200 MG</v>
          </cell>
          <cell r="E145" t="str">
            <v>1.2 GM</v>
          </cell>
          <cell r="F145" t="str">
            <v>VIAL</v>
          </cell>
          <cell r="H145" t="str">
            <v>SOONMELT FOR INTRAVENOUS INJECTION</v>
          </cell>
          <cell r="I145" t="str">
            <v>雙合黴素靜脈注射劑</v>
          </cell>
          <cell r="J145" t="str">
            <v>10</v>
          </cell>
          <cell r="K145" t="str">
            <v>永信藥品工業股份有限公司台中幼獅三廠</v>
          </cell>
          <cell r="L145" t="str">
            <v>衛署藥製字第044070號</v>
          </cell>
          <cell r="N145">
            <v>302526</v>
          </cell>
          <cell r="O145" t="str">
            <v>AC44070297</v>
          </cell>
          <cell r="P145">
            <v>74</v>
          </cell>
          <cell r="Q145">
            <v>58.39</v>
          </cell>
          <cell r="R145">
            <v>46.07</v>
          </cell>
          <cell r="S145" t="str">
            <v>契約價格</v>
          </cell>
          <cell r="T145">
            <v>1.75</v>
          </cell>
          <cell r="U145">
            <v>44.31</v>
          </cell>
          <cell r="V145">
            <v>11700</v>
          </cell>
          <cell r="W145" t="str">
            <v>0018</v>
          </cell>
          <cell r="X145" t="str">
            <v>56065601</v>
          </cell>
          <cell r="Y145" t="str">
            <v>永信藥品工業股份有限公司</v>
          </cell>
          <cell r="Z145" t="str">
            <v>04-26875100</v>
          </cell>
          <cell r="AA145" t="str">
            <v>570</v>
          </cell>
          <cell r="AB145" t="str">
            <v>04-26860456</v>
          </cell>
          <cell r="AC145" t="str">
            <v>437</v>
          </cell>
          <cell r="AD145" t="str">
            <v>臺中市大甲區中山路一段1191號</v>
          </cell>
          <cell r="AE145" t="str">
            <v>蔡佩青</v>
          </cell>
          <cell r="AF145" t="str">
            <v>0923102832</v>
          </cell>
          <cell r="AG145" t="str">
            <v>u51793@yungshingroup.com</v>
          </cell>
          <cell r="AJ145" t="str">
            <v>65 國產 Taiwan</v>
          </cell>
          <cell r="AK145" t="str">
            <v>健保</v>
          </cell>
          <cell r="AL145">
            <v>21.1</v>
          </cell>
          <cell r="AM145">
            <v>21.1</v>
          </cell>
          <cell r="AN145" t="str">
            <v>等比</v>
          </cell>
          <cell r="BA145" t="str">
            <v>AC44070297</v>
          </cell>
          <cell r="BB145">
            <v>74</v>
          </cell>
          <cell r="BC145">
            <v>58.39</v>
          </cell>
          <cell r="BD145">
            <v>46.07</v>
          </cell>
          <cell r="BE145">
            <v>1.75</v>
          </cell>
          <cell r="BF145">
            <v>44.31</v>
          </cell>
          <cell r="BG145" t="str">
            <v>AC44070297</v>
          </cell>
          <cell r="BH145">
            <v>74</v>
          </cell>
          <cell r="BI145">
            <v>58.39</v>
          </cell>
          <cell r="BJ145">
            <v>46.07</v>
          </cell>
          <cell r="BK145">
            <v>1.75</v>
          </cell>
          <cell r="BL145">
            <v>44.31</v>
          </cell>
          <cell r="BM145" t="str">
            <v>AC44070297</v>
          </cell>
          <cell r="BN145">
            <v>74</v>
          </cell>
          <cell r="BO145">
            <v>58.39</v>
          </cell>
          <cell r="BP145">
            <v>46.07</v>
          </cell>
          <cell r="BQ145">
            <v>1.75</v>
          </cell>
          <cell r="BR145">
            <v>44.31</v>
          </cell>
          <cell r="BS145" t="str">
            <v>AC44070297</v>
          </cell>
          <cell r="BT145">
            <v>74</v>
          </cell>
          <cell r="BU145">
            <v>58.39</v>
          </cell>
          <cell r="BV145">
            <v>46.07</v>
          </cell>
          <cell r="BW145">
            <v>1.75</v>
          </cell>
          <cell r="BX145">
            <v>44.31</v>
          </cell>
          <cell r="BY145" t="str">
            <v>AC44070297</v>
          </cell>
          <cell r="BZ145">
            <v>74</v>
          </cell>
          <cell r="CA145">
            <v>58.39</v>
          </cell>
          <cell r="CB145">
            <v>46.07</v>
          </cell>
          <cell r="CC145">
            <v>1.75</v>
          </cell>
          <cell r="CD145">
            <v>44.31</v>
          </cell>
          <cell r="CE145" t="str">
            <v>AC44070297</v>
          </cell>
          <cell r="CF145">
            <v>74</v>
          </cell>
          <cell r="CG145">
            <v>58.39</v>
          </cell>
          <cell r="CH145">
            <v>46.07</v>
          </cell>
          <cell r="CI145">
            <v>1.75</v>
          </cell>
          <cell r="CJ145">
            <v>44.31</v>
          </cell>
          <cell r="CK145" t="str">
            <v>AC44070297</v>
          </cell>
          <cell r="CL145">
            <v>74</v>
          </cell>
          <cell r="CM145">
            <v>58.39</v>
          </cell>
          <cell r="CN145">
            <v>46.07</v>
          </cell>
          <cell r="CO145">
            <v>1.75</v>
          </cell>
          <cell r="CP145">
            <v>44.31</v>
          </cell>
          <cell r="CQ145" t="str">
            <v>AC44070297</v>
          </cell>
          <cell r="CR145">
            <v>74</v>
          </cell>
          <cell r="CS145">
            <v>58.39</v>
          </cell>
          <cell r="CT145">
            <v>46.07</v>
          </cell>
          <cell r="CU145">
            <v>1.75</v>
          </cell>
          <cell r="CV145">
            <v>44.31</v>
          </cell>
          <cell r="CW145" t="str">
            <v>AC44070297</v>
          </cell>
          <cell r="CX145">
            <v>74</v>
          </cell>
          <cell r="CY145">
            <v>58.39</v>
          </cell>
          <cell r="CZ145">
            <v>46.07</v>
          </cell>
          <cell r="DA145">
            <v>1.75</v>
          </cell>
          <cell r="DB145">
            <v>44.31</v>
          </cell>
          <cell r="DC145" t="str">
            <v>AC44070297</v>
          </cell>
          <cell r="DD145">
            <v>74</v>
          </cell>
          <cell r="DE145">
            <v>58.39</v>
          </cell>
          <cell r="DF145">
            <v>46.07</v>
          </cell>
          <cell r="DG145">
            <v>1.75</v>
          </cell>
          <cell r="DH145">
            <v>44.31</v>
          </cell>
          <cell r="DI145" t="str">
            <v>AC44070297</v>
          </cell>
          <cell r="DJ145">
            <v>74</v>
          </cell>
          <cell r="DK145">
            <v>58.39</v>
          </cell>
          <cell r="DL145">
            <v>46.07</v>
          </cell>
        </row>
        <row r="146">
          <cell r="B146" t="str">
            <v>0066-2</v>
          </cell>
          <cell r="C146" t="str">
            <v>AMOXICILLIN SODIUM+CLAVULANATE POTASSIUM</v>
          </cell>
          <cell r="D146" t="str">
            <v>1000 MG+200 MG</v>
          </cell>
          <cell r="E146" t="str">
            <v>1.2 GM</v>
          </cell>
          <cell r="F146" t="str">
            <v>VIAL</v>
          </cell>
          <cell r="H146" t="str">
            <v>Curam powder for injection 500/100 mg, 1000/200 mg</v>
          </cell>
          <cell r="I146" t="str">
            <v>諾快寧靜脈乾粉注射劑500/100 毫克、1000/200 毫克</v>
          </cell>
          <cell r="J146" t="str">
            <v>10</v>
          </cell>
          <cell r="K146" t="str">
            <v>Sandoz GmbH</v>
          </cell>
          <cell r="L146" t="str">
            <v>衛署藥輸字第024847號</v>
          </cell>
          <cell r="N146">
            <v>302526</v>
          </cell>
          <cell r="O146" t="str">
            <v>BB24847297</v>
          </cell>
          <cell r="P146">
            <v>74</v>
          </cell>
          <cell r="Q146">
            <v>57.72</v>
          </cell>
          <cell r="R146">
            <v>46.18</v>
          </cell>
          <cell r="S146" t="str">
            <v>契約價格</v>
          </cell>
          <cell r="T146">
            <v>1.73</v>
          </cell>
          <cell r="U146">
            <v>44.44</v>
          </cell>
          <cell r="V146">
            <v>11700</v>
          </cell>
          <cell r="W146" t="str">
            <v>0085</v>
          </cell>
          <cell r="X146" t="str">
            <v>52260152</v>
          </cell>
          <cell r="Y146" t="str">
            <v>培力藥品工業股份有限公司</v>
          </cell>
          <cell r="Z146" t="str">
            <v>04-23592576</v>
          </cell>
          <cell r="AA146" t="str">
            <v>1307</v>
          </cell>
          <cell r="AB146" t="str">
            <v>04-23505124</v>
          </cell>
          <cell r="AC146" t="str">
            <v>407</v>
          </cell>
          <cell r="AD146" t="str">
            <v>臺中市西屯區工業區六路11號</v>
          </cell>
          <cell r="AE146" t="str">
            <v>吳梅芳</v>
          </cell>
          <cell r="AF146" t="str">
            <v>0925506626</v>
          </cell>
          <cell r="AG146" t="str">
            <v>order1@peili.com.tw</v>
          </cell>
          <cell r="AJ146" t="str">
            <v>03 奧地利 Austria</v>
          </cell>
          <cell r="AK146" t="str">
            <v>健保</v>
          </cell>
          <cell r="AL146">
            <v>22</v>
          </cell>
          <cell r="AM146">
            <v>20</v>
          </cell>
          <cell r="AN146" t="str">
            <v>30.00</v>
          </cell>
          <cell r="BA146" t="str">
            <v>BB24847297</v>
          </cell>
          <cell r="BB146">
            <v>74</v>
          </cell>
          <cell r="BC146">
            <v>57.72</v>
          </cell>
          <cell r="BD146">
            <v>46.18</v>
          </cell>
          <cell r="BE146">
            <v>1.73</v>
          </cell>
          <cell r="BF146">
            <v>44.44</v>
          </cell>
          <cell r="BG146" t="str">
            <v>BB24847297</v>
          </cell>
          <cell r="BH146">
            <v>74</v>
          </cell>
          <cell r="BI146">
            <v>57.72</v>
          </cell>
          <cell r="BJ146">
            <v>46.18</v>
          </cell>
          <cell r="BK146">
            <v>1.73</v>
          </cell>
          <cell r="BL146">
            <v>44.44</v>
          </cell>
          <cell r="BM146" t="str">
            <v>BB24847297</v>
          </cell>
          <cell r="BN146">
            <v>74</v>
          </cell>
          <cell r="BO146">
            <v>57.72</v>
          </cell>
          <cell r="BP146">
            <v>46.18</v>
          </cell>
          <cell r="BQ146">
            <v>1.73</v>
          </cell>
          <cell r="BR146">
            <v>44.44</v>
          </cell>
          <cell r="BS146" t="str">
            <v>BB24847297</v>
          </cell>
          <cell r="BT146">
            <v>74</v>
          </cell>
          <cell r="BU146">
            <v>57.72</v>
          </cell>
          <cell r="BV146">
            <v>46.18</v>
          </cell>
          <cell r="BW146">
            <v>1.73</v>
          </cell>
          <cell r="BX146">
            <v>44.44</v>
          </cell>
          <cell r="BY146" t="str">
            <v>BB24847297</v>
          </cell>
          <cell r="BZ146">
            <v>74</v>
          </cell>
          <cell r="CA146">
            <v>57.72</v>
          </cell>
          <cell r="CB146">
            <v>46.18</v>
          </cell>
          <cell r="CC146">
            <v>1.73</v>
          </cell>
          <cell r="CD146">
            <v>44.44</v>
          </cell>
          <cell r="CE146" t="str">
            <v>BB24847297</v>
          </cell>
          <cell r="CF146">
            <v>74</v>
          </cell>
          <cell r="CG146">
            <v>57.72</v>
          </cell>
          <cell r="CH146">
            <v>46.18</v>
          </cell>
          <cell r="CI146">
            <v>1.73</v>
          </cell>
          <cell r="CJ146">
            <v>44.44</v>
          </cell>
          <cell r="CK146" t="str">
            <v>BB24847297</v>
          </cell>
          <cell r="CL146">
            <v>74</v>
          </cell>
          <cell r="CM146">
            <v>57.72</v>
          </cell>
          <cell r="CN146">
            <v>46.18</v>
          </cell>
          <cell r="CO146">
            <v>1.73</v>
          </cell>
          <cell r="CP146">
            <v>44.44</v>
          </cell>
          <cell r="CQ146" t="str">
            <v>BB24847297</v>
          </cell>
          <cell r="CR146">
            <v>74</v>
          </cell>
          <cell r="CS146">
            <v>57.72</v>
          </cell>
          <cell r="CT146">
            <v>46.18</v>
          </cell>
          <cell r="CU146">
            <v>1.73</v>
          </cell>
          <cell r="CV146">
            <v>44.44</v>
          </cell>
          <cell r="CW146" t="str">
            <v>BB24847297</v>
          </cell>
          <cell r="CX146">
            <v>74</v>
          </cell>
          <cell r="CY146">
            <v>57.72</v>
          </cell>
          <cell r="CZ146">
            <v>46.18</v>
          </cell>
          <cell r="DA146">
            <v>1.73</v>
          </cell>
          <cell r="DB146">
            <v>44.44</v>
          </cell>
          <cell r="DC146" t="str">
            <v>BB24847297</v>
          </cell>
          <cell r="DD146">
            <v>74</v>
          </cell>
          <cell r="DE146">
            <v>57.72</v>
          </cell>
          <cell r="DF146">
            <v>46.18</v>
          </cell>
          <cell r="DG146">
            <v>1.73</v>
          </cell>
          <cell r="DH146">
            <v>44.44</v>
          </cell>
          <cell r="DI146" t="str">
            <v>BB24847297</v>
          </cell>
          <cell r="DJ146">
            <v>74</v>
          </cell>
          <cell r="DK146">
            <v>57.72</v>
          </cell>
          <cell r="DL146">
            <v>46.18</v>
          </cell>
        </row>
        <row r="147">
          <cell r="B147" t="str">
            <v>0066-3</v>
          </cell>
          <cell r="C147" t="str">
            <v>AMOXICILLIN SODIUM+CLAVULANATE POTASSIUM</v>
          </cell>
          <cell r="D147" t="str">
            <v>1000 MG+200 MG</v>
          </cell>
          <cell r="E147" t="str">
            <v>1.2 GM</v>
          </cell>
          <cell r="F147" t="str">
            <v>VIAL</v>
          </cell>
          <cell r="H147" t="str">
            <v>AmoClav IV Powder for Injection "CYH" 1.2gm</v>
          </cell>
          <cell r="I147" t="str">
            <v>艾莫斯克靜脈乾粉注射劑</v>
          </cell>
          <cell r="J147" t="str">
            <v>10</v>
          </cell>
          <cell r="K147" t="str">
            <v>中國化學製藥股份有限公司台中工廠</v>
          </cell>
          <cell r="L147" t="str">
            <v>衛署藥製字第057877號</v>
          </cell>
          <cell r="N147">
            <v>302526</v>
          </cell>
          <cell r="O147" t="str">
            <v>AC57877297</v>
          </cell>
          <cell r="P147">
            <v>74</v>
          </cell>
          <cell r="Q147">
            <v>62.9</v>
          </cell>
          <cell r="R147">
            <v>50.32</v>
          </cell>
          <cell r="S147" t="str">
            <v>簽約時健保價</v>
          </cell>
          <cell r="T147">
            <v>2.2200000000000002</v>
          </cell>
          <cell r="U147">
            <v>48.1</v>
          </cell>
          <cell r="V147">
            <v>11700</v>
          </cell>
          <cell r="W147" t="str">
            <v>0151</v>
          </cell>
          <cell r="X147" t="str">
            <v>70761994</v>
          </cell>
          <cell r="Y147" t="str">
            <v>中化裕民健康事業股份有限公司</v>
          </cell>
          <cell r="Z147" t="str">
            <v>02-82538794</v>
          </cell>
          <cell r="AA147" t="str">
            <v xml:space="preserve"> </v>
          </cell>
          <cell r="AB147" t="str">
            <v>02-22688596</v>
          </cell>
          <cell r="AC147" t="str">
            <v>100</v>
          </cell>
          <cell r="AD147" t="str">
            <v>臺北市中正區襄陽路23號8樓</v>
          </cell>
          <cell r="AE147" t="str">
            <v>鄭世晉</v>
          </cell>
          <cell r="AF147" t="str">
            <v>0978201078</v>
          </cell>
          <cell r="AG147" t="str">
            <v>demi@ccpc.com.tw</v>
          </cell>
          <cell r="AJ147" t="str">
            <v>65 國產 TAIWAN</v>
          </cell>
          <cell r="AK147" t="str">
            <v>健保</v>
          </cell>
          <cell r="AL147">
            <v>15</v>
          </cell>
          <cell r="AM147">
            <v>20</v>
          </cell>
          <cell r="AN147" t="str">
            <v>20.00</v>
          </cell>
          <cell r="BA147" t="str">
            <v>AC57877297</v>
          </cell>
          <cell r="BB147">
            <v>74</v>
          </cell>
          <cell r="BC147">
            <v>62.9</v>
          </cell>
          <cell r="BD147">
            <v>50.32</v>
          </cell>
          <cell r="BE147">
            <v>2.2200000000000002</v>
          </cell>
          <cell r="BF147">
            <v>48.1</v>
          </cell>
          <cell r="BG147" t="str">
            <v>AC57877297</v>
          </cell>
          <cell r="BH147">
            <v>74</v>
          </cell>
          <cell r="BI147">
            <v>62.9</v>
          </cell>
          <cell r="BJ147">
            <v>50.32</v>
          </cell>
          <cell r="BK147">
            <v>2.2200000000000002</v>
          </cell>
          <cell r="BL147">
            <v>48.1</v>
          </cell>
          <cell r="BM147" t="str">
            <v>AC57877297</v>
          </cell>
          <cell r="BN147">
            <v>74</v>
          </cell>
          <cell r="BO147">
            <v>62.9</v>
          </cell>
          <cell r="BP147">
            <v>50.32</v>
          </cell>
          <cell r="BQ147">
            <v>2.2200000000000002</v>
          </cell>
          <cell r="BR147">
            <v>48.1</v>
          </cell>
          <cell r="BS147" t="str">
            <v>AC57877297</v>
          </cell>
          <cell r="BT147">
            <v>74</v>
          </cell>
          <cell r="BU147">
            <v>62.9</v>
          </cell>
          <cell r="BV147">
            <v>50.32</v>
          </cell>
          <cell r="BW147">
            <v>2.2200000000000002</v>
          </cell>
          <cell r="BX147">
            <v>48.1</v>
          </cell>
          <cell r="BY147" t="str">
            <v>AC57877297</v>
          </cell>
          <cell r="BZ147">
            <v>74</v>
          </cell>
          <cell r="CA147">
            <v>62.9</v>
          </cell>
          <cell r="CB147">
            <v>50.32</v>
          </cell>
          <cell r="CC147">
            <v>2.2200000000000002</v>
          </cell>
          <cell r="CD147">
            <v>48.1</v>
          </cell>
          <cell r="CE147" t="str">
            <v>AC57877297</v>
          </cell>
          <cell r="CF147">
            <v>74</v>
          </cell>
          <cell r="CG147">
            <v>62.9</v>
          </cell>
          <cell r="CH147">
            <v>50.32</v>
          </cell>
          <cell r="CI147">
            <v>2.2200000000000002</v>
          </cell>
          <cell r="CJ147">
            <v>48.1</v>
          </cell>
          <cell r="CK147" t="str">
            <v>AC57877297</v>
          </cell>
          <cell r="CL147">
            <v>74</v>
          </cell>
          <cell r="CM147">
            <v>62.9</v>
          </cell>
          <cell r="CN147">
            <v>50.32</v>
          </cell>
          <cell r="CO147">
            <v>2.2200000000000002</v>
          </cell>
          <cell r="CP147">
            <v>48.1</v>
          </cell>
          <cell r="CQ147" t="str">
            <v>AC57877297</v>
          </cell>
          <cell r="CR147">
            <v>74</v>
          </cell>
          <cell r="CS147">
            <v>62.9</v>
          </cell>
          <cell r="CT147">
            <v>50.32</v>
          </cell>
          <cell r="CU147">
            <v>2.2200000000000002</v>
          </cell>
          <cell r="CV147">
            <v>48.1</v>
          </cell>
          <cell r="CW147" t="str">
            <v>AC57877297</v>
          </cell>
          <cell r="CX147">
            <v>74</v>
          </cell>
          <cell r="CY147">
            <v>62.9</v>
          </cell>
          <cell r="CZ147">
            <v>50.32</v>
          </cell>
          <cell r="DA147">
            <v>2.2200000000000002</v>
          </cell>
          <cell r="DB147">
            <v>48.1</v>
          </cell>
          <cell r="DC147" t="str">
            <v>AC57877297</v>
          </cell>
          <cell r="DD147">
            <v>74</v>
          </cell>
          <cell r="DE147">
            <v>62.9</v>
          </cell>
          <cell r="DF147">
            <v>50.32</v>
          </cell>
          <cell r="DG147">
            <v>2.2200000000000002</v>
          </cell>
          <cell r="DH147">
            <v>48.1</v>
          </cell>
          <cell r="DI147" t="str">
            <v>AC57877297</v>
          </cell>
          <cell r="DJ147">
            <v>74</v>
          </cell>
          <cell r="DK147">
            <v>62.9</v>
          </cell>
          <cell r="DL147">
            <v>50.32</v>
          </cell>
        </row>
        <row r="148">
          <cell r="B148" t="str">
            <v>0067-1</v>
          </cell>
          <cell r="C148" t="str">
            <v>AMOXICILLIN(TRIHYDRATE)+CLAVULANATE (POTASSIUM)</v>
          </cell>
          <cell r="D148" t="str">
            <v>50 MG/ML+ 12.5 MG/ML</v>
          </cell>
          <cell r="E148" t="str">
            <v>60 ML</v>
          </cell>
          <cell r="F148" t="str">
            <v>BOT</v>
          </cell>
          <cell r="H148" t="str">
            <v>CURAM POWDER FOR ORAL SUSPENSION 312.5MG/5ML</v>
          </cell>
          <cell r="I148" t="str">
            <v>諾快寧　口服懸液用粉劑　３１２．５毫克/５毫升</v>
          </cell>
          <cell r="J148" t="str">
            <v>1</v>
          </cell>
          <cell r="K148" t="str">
            <v>Sandoz GmbH</v>
          </cell>
          <cell r="L148" t="str">
            <v>衛署藥輸字第022931號</v>
          </cell>
          <cell r="N148">
            <v>4612</v>
          </cell>
          <cell r="O148" t="str">
            <v>BC22931116</v>
          </cell>
          <cell r="P148">
            <v>70</v>
          </cell>
          <cell r="Q148">
            <v>66.5</v>
          </cell>
          <cell r="R148">
            <v>62.98</v>
          </cell>
          <cell r="S148" t="str">
            <v>否</v>
          </cell>
          <cell r="T148">
            <v>0</v>
          </cell>
          <cell r="U148">
            <v>62.98</v>
          </cell>
          <cell r="V148">
            <v>205</v>
          </cell>
          <cell r="W148" t="str">
            <v>0085</v>
          </cell>
          <cell r="X148" t="str">
            <v>52260152</v>
          </cell>
          <cell r="Y148" t="str">
            <v>培力藥品工業股份有限公司</v>
          </cell>
          <cell r="Z148" t="str">
            <v>04-23592576</v>
          </cell>
          <cell r="AA148" t="str">
            <v>1307</v>
          </cell>
          <cell r="AB148" t="str">
            <v>04-23505124</v>
          </cell>
          <cell r="AC148" t="str">
            <v>407</v>
          </cell>
          <cell r="AD148" t="str">
            <v>臺中市西屯區工業區六路11號</v>
          </cell>
          <cell r="AE148" t="str">
            <v>吳梅芳</v>
          </cell>
          <cell r="AF148" t="str">
            <v>0925506626</v>
          </cell>
          <cell r="AG148" t="str">
            <v>order1@peili.com.tw</v>
          </cell>
          <cell r="AJ148" t="str">
            <v>03 奧地利 Austria</v>
          </cell>
          <cell r="AK148" t="str">
            <v>健保</v>
          </cell>
          <cell r="AL148">
            <v>5</v>
          </cell>
          <cell r="AM148">
            <v>5.3</v>
          </cell>
          <cell r="AN148" t="str">
            <v>10.00</v>
          </cell>
          <cell r="BA148" t="str">
            <v>BC22931116</v>
          </cell>
          <cell r="BB148">
            <v>70</v>
          </cell>
          <cell r="BC148">
            <v>66.5</v>
          </cell>
          <cell r="BD148">
            <v>62.98</v>
          </cell>
          <cell r="BE148">
            <v>0</v>
          </cell>
          <cell r="BF148">
            <v>62.98</v>
          </cell>
          <cell r="BG148" t="str">
            <v>BC22931116</v>
          </cell>
          <cell r="BH148">
            <v>70</v>
          </cell>
          <cell r="BI148">
            <v>66.5</v>
          </cell>
          <cell r="BJ148">
            <v>62.98</v>
          </cell>
          <cell r="BK148">
            <v>0</v>
          </cell>
          <cell r="BL148">
            <v>62.98</v>
          </cell>
          <cell r="BM148" t="str">
            <v>BC22931116</v>
          </cell>
          <cell r="BN148">
            <v>70</v>
          </cell>
          <cell r="BO148">
            <v>66.5</v>
          </cell>
          <cell r="BP148">
            <v>62.98</v>
          </cell>
          <cell r="BQ148">
            <v>0</v>
          </cell>
          <cell r="BR148">
            <v>62.98</v>
          </cell>
          <cell r="BS148" t="str">
            <v>BC22931116</v>
          </cell>
          <cell r="BT148">
            <v>70</v>
          </cell>
          <cell r="BU148">
            <v>66.5</v>
          </cell>
          <cell r="BV148">
            <v>62.98</v>
          </cell>
          <cell r="BW148">
            <v>0</v>
          </cell>
          <cell r="BX148">
            <v>62.98</v>
          </cell>
          <cell r="BY148" t="str">
            <v>BC22931116</v>
          </cell>
          <cell r="BZ148">
            <v>70</v>
          </cell>
          <cell r="CA148">
            <v>66.5</v>
          </cell>
          <cell r="CB148">
            <v>62.98</v>
          </cell>
          <cell r="CC148">
            <v>0</v>
          </cell>
          <cell r="CD148">
            <v>62.98</v>
          </cell>
          <cell r="CE148" t="str">
            <v>BC22931116</v>
          </cell>
          <cell r="CF148">
            <v>70</v>
          </cell>
          <cell r="CG148">
            <v>66.5</v>
          </cell>
          <cell r="CH148">
            <v>62.98</v>
          </cell>
          <cell r="CI148">
            <v>0</v>
          </cell>
          <cell r="CJ148">
            <v>62.98</v>
          </cell>
          <cell r="CK148" t="str">
            <v>BC22931116</v>
          </cell>
          <cell r="CL148">
            <v>70</v>
          </cell>
          <cell r="CM148">
            <v>66.5</v>
          </cell>
          <cell r="CN148">
            <v>62.98</v>
          </cell>
          <cell r="CO148">
            <v>0</v>
          </cell>
          <cell r="CP148">
            <v>62.98</v>
          </cell>
          <cell r="CQ148" t="str">
            <v>BC22931116</v>
          </cell>
          <cell r="CR148">
            <v>70</v>
          </cell>
          <cell r="CS148">
            <v>66.5</v>
          </cell>
          <cell r="CT148">
            <v>62.98</v>
          </cell>
          <cell r="CU148">
            <v>0</v>
          </cell>
          <cell r="CV148">
            <v>62.98</v>
          </cell>
          <cell r="CW148" t="str">
            <v>BC22931116</v>
          </cell>
          <cell r="CX148">
            <v>70</v>
          </cell>
          <cell r="CY148">
            <v>66.5</v>
          </cell>
          <cell r="CZ148">
            <v>62.98</v>
          </cell>
          <cell r="DA148">
            <v>0</v>
          </cell>
          <cell r="DB148">
            <v>62.98</v>
          </cell>
          <cell r="DC148" t="str">
            <v>BC22931116</v>
          </cell>
          <cell r="DD148">
            <v>70</v>
          </cell>
          <cell r="DE148">
            <v>66.5</v>
          </cell>
          <cell r="DF148">
            <v>62.98</v>
          </cell>
          <cell r="DG148">
            <v>0</v>
          </cell>
          <cell r="DH148">
            <v>62.98</v>
          </cell>
          <cell r="DI148" t="str">
            <v>BC22931116</v>
          </cell>
          <cell r="DJ148">
            <v>70</v>
          </cell>
          <cell r="DK148">
            <v>66.5</v>
          </cell>
          <cell r="DL148">
            <v>62.98</v>
          </cell>
        </row>
        <row r="149">
          <cell r="B149" t="str">
            <v>0068-1</v>
          </cell>
          <cell r="C149" t="str">
            <v>AMOXYCILLIN (TRIHYDRATE)</v>
          </cell>
          <cell r="D149" t="str">
            <v>500 MG</v>
          </cell>
          <cell r="E149" t="str">
            <v xml:space="preserve"> </v>
          </cell>
          <cell r="F149" t="str">
            <v>CAP</v>
          </cell>
          <cell r="H149" t="str">
            <v>AMOXICILLIN CAPSULES 500MG "YUNG SHIN"</v>
          </cell>
          <cell r="I149" t="str">
            <v>"永信"安莫西林膠囊500毫克</v>
          </cell>
          <cell r="J149" t="str">
            <v>1000</v>
          </cell>
          <cell r="K149" t="str">
            <v>永信藥品工業股份有限公司台中幼獅三廠</v>
          </cell>
          <cell r="L149" t="str">
            <v>衛署藥製字第025866號</v>
          </cell>
          <cell r="N149">
            <v>1571559</v>
          </cell>
          <cell r="O149" t="str">
            <v>AC25866100</v>
          </cell>
          <cell r="P149">
            <v>1.5</v>
          </cell>
          <cell r="Q149">
            <v>1.5</v>
          </cell>
          <cell r="R149">
            <v>1.43</v>
          </cell>
          <cell r="S149" t="str">
            <v>否</v>
          </cell>
          <cell r="T149">
            <v>0</v>
          </cell>
          <cell r="U149">
            <v>1.43</v>
          </cell>
          <cell r="V149">
            <v>48800</v>
          </cell>
          <cell r="W149" t="str">
            <v>0018</v>
          </cell>
          <cell r="X149" t="str">
            <v>56065601</v>
          </cell>
          <cell r="Y149" t="str">
            <v>永信藥品工業股份有限公司</v>
          </cell>
          <cell r="Z149" t="str">
            <v>04-26875100</v>
          </cell>
          <cell r="AA149" t="str">
            <v>570</v>
          </cell>
          <cell r="AB149" t="str">
            <v>04-26860456</v>
          </cell>
          <cell r="AC149" t="str">
            <v>437</v>
          </cell>
          <cell r="AD149" t="str">
            <v>臺中市大甲區中山路一段1191號</v>
          </cell>
          <cell r="AE149" t="str">
            <v>蔡佩青</v>
          </cell>
          <cell r="AF149" t="str">
            <v>0923102832</v>
          </cell>
          <cell r="AG149" t="str">
            <v>u51793@yungshingroup.com</v>
          </cell>
          <cell r="AJ149" t="str">
            <v>65 國產 Taiwan</v>
          </cell>
          <cell r="AK149" t="str">
            <v>健保</v>
          </cell>
          <cell r="AL149">
            <v>0</v>
          </cell>
          <cell r="AM149">
            <v>5</v>
          </cell>
          <cell r="AN149" t="str">
            <v>等值</v>
          </cell>
          <cell r="BA149" t="str">
            <v>AC25866100</v>
          </cell>
          <cell r="BB149">
            <v>1.5</v>
          </cell>
          <cell r="BC149">
            <v>1.5</v>
          </cell>
          <cell r="BD149">
            <v>1.43</v>
          </cell>
          <cell r="BE149">
            <v>0</v>
          </cell>
          <cell r="BF149">
            <v>1.43</v>
          </cell>
          <cell r="BG149" t="str">
            <v>AC25866100</v>
          </cell>
          <cell r="BH149">
            <v>1.5</v>
          </cell>
          <cell r="BI149">
            <v>1.5</v>
          </cell>
          <cell r="BJ149">
            <v>1.43</v>
          </cell>
          <cell r="BK149">
            <v>0</v>
          </cell>
          <cell r="BL149">
            <v>1.43</v>
          </cell>
          <cell r="BM149" t="str">
            <v>AC25866100</v>
          </cell>
          <cell r="BN149">
            <v>1.5</v>
          </cell>
          <cell r="BO149">
            <v>1.5</v>
          </cell>
          <cell r="BP149">
            <v>1.43</v>
          </cell>
          <cell r="BQ149">
            <v>0</v>
          </cell>
          <cell r="BR149">
            <v>1.43</v>
          </cell>
          <cell r="BS149" t="str">
            <v>AC25866100</v>
          </cell>
          <cell r="BT149">
            <v>1.5</v>
          </cell>
          <cell r="BU149">
            <v>1.5</v>
          </cell>
          <cell r="BV149">
            <v>1.43</v>
          </cell>
          <cell r="BW149">
            <v>0</v>
          </cell>
          <cell r="BX149">
            <v>1.43</v>
          </cell>
          <cell r="BY149" t="str">
            <v>AC25866100</v>
          </cell>
          <cell r="BZ149">
            <v>1.5</v>
          </cell>
          <cell r="CA149">
            <v>1.5</v>
          </cell>
          <cell r="CB149">
            <v>1.43</v>
          </cell>
          <cell r="CC149">
            <v>0</v>
          </cell>
          <cell r="CD149">
            <v>1.43</v>
          </cell>
          <cell r="CE149" t="str">
            <v>AC25866100</v>
          </cell>
          <cell r="CF149">
            <v>1.5</v>
          </cell>
          <cell r="CG149">
            <v>1.5</v>
          </cell>
          <cell r="CH149">
            <v>1.43</v>
          </cell>
          <cell r="CI149">
            <v>0</v>
          </cell>
          <cell r="CJ149">
            <v>1.43</v>
          </cell>
          <cell r="CK149" t="str">
            <v>AC25866100</v>
          </cell>
          <cell r="CL149">
            <v>1.5</v>
          </cell>
          <cell r="CM149">
            <v>1.5</v>
          </cell>
          <cell r="CN149">
            <v>1.43</v>
          </cell>
          <cell r="CO149">
            <v>0</v>
          </cell>
          <cell r="CP149">
            <v>1.43</v>
          </cell>
          <cell r="CQ149" t="str">
            <v>AC25866100</v>
          </cell>
          <cell r="CR149">
            <v>1.5</v>
          </cell>
          <cell r="CS149">
            <v>1.5</v>
          </cell>
          <cell r="CT149">
            <v>1.43</v>
          </cell>
          <cell r="CU149">
            <v>0</v>
          </cell>
          <cell r="CV149">
            <v>1.43</v>
          </cell>
          <cell r="CW149" t="str">
            <v>AC25866100</v>
          </cell>
          <cell r="CX149">
            <v>1.5</v>
          </cell>
          <cell r="CY149">
            <v>1.5</v>
          </cell>
          <cell r="CZ149">
            <v>1.43</v>
          </cell>
          <cell r="DA149">
            <v>0</v>
          </cell>
          <cell r="DB149">
            <v>1.43</v>
          </cell>
          <cell r="DC149" t="str">
            <v>AC25866100</v>
          </cell>
          <cell r="DD149">
            <v>1.5</v>
          </cell>
          <cell r="DE149">
            <v>1.5</v>
          </cell>
          <cell r="DF149">
            <v>1.43</v>
          </cell>
          <cell r="DG149">
            <v>0</v>
          </cell>
          <cell r="DH149">
            <v>1.43</v>
          </cell>
          <cell r="DI149" t="str">
            <v>AC25866100</v>
          </cell>
          <cell r="DJ149">
            <v>1.5</v>
          </cell>
          <cell r="DK149">
            <v>1.5</v>
          </cell>
          <cell r="DL149">
            <v>1.43</v>
          </cell>
        </row>
        <row r="150">
          <cell r="B150" t="str">
            <v>0068-2</v>
          </cell>
          <cell r="C150" t="str">
            <v>AMOXYCILLIN (TRIHYDRATE)</v>
          </cell>
          <cell r="D150" t="str">
            <v>500 MG</v>
          </cell>
          <cell r="E150" t="str">
            <v xml:space="preserve"> </v>
          </cell>
          <cell r="F150" t="str">
            <v>CAP</v>
          </cell>
          <cell r="H150" t="str">
            <v>AMOXICILLIN CAPSULES 500MG "TBC."</v>
          </cell>
          <cell r="I150" t="str">
            <v>"信東" 安謀黴素膠囊500毫克</v>
          </cell>
          <cell r="J150" t="str">
            <v>1000</v>
          </cell>
          <cell r="K150" t="str">
            <v>榮民製藥股份有限公司</v>
          </cell>
          <cell r="L150" t="str">
            <v>衛署藥製字第023239號</v>
          </cell>
          <cell r="N150">
            <v>1571559</v>
          </cell>
          <cell r="O150" t="str">
            <v>AC23239100</v>
          </cell>
          <cell r="P150">
            <v>1.5</v>
          </cell>
          <cell r="Q150">
            <v>1.41</v>
          </cell>
          <cell r="R150">
            <v>1.33</v>
          </cell>
          <cell r="S150" t="str">
            <v>契約價格</v>
          </cell>
          <cell r="T150">
            <v>0.04</v>
          </cell>
          <cell r="U150">
            <v>1.28</v>
          </cell>
          <cell r="V150">
            <v>48800</v>
          </cell>
          <cell r="W150" t="str">
            <v>0130</v>
          </cell>
          <cell r="X150" t="str">
            <v>16899769</v>
          </cell>
          <cell r="Y150" t="str">
            <v>冠均生技有限公司</v>
          </cell>
          <cell r="Z150" t="str">
            <v>02-82836165</v>
          </cell>
          <cell r="AA150" t="str">
            <v xml:space="preserve"> </v>
          </cell>
          <cell r="AB150" t="str">
            <v>02-82868387</v>
          </cell>
          <cell r="AC150" t="str">
            <v>247</v>
          </cell>
          <cell r="AD150" t="str">
            <v>新北市蘆洲區三民路360號(1樓)</v>
          </cell>
          <cell r="AE150" t="str">
            <v>戴雅媚</v>
          </cell>
          <cell r="AF150" t="str">
            <v>0282836165</v>
          </cell>
          <cell r="AG150" t="str">
            <v>gjbt@gjbiotech.onmicrosoft.com</v>
          </cell>
          <cell r="AJ150" t="str">
            <v>65 國產 TAIWAN</v>
          </cell>
          <cell r="AK150" t="str">
            <v>健保</v>
          </cell>
          <cell r="AL150">
            <v>6</v>
          </cell>
          <cell r="AM150">
            <v>6</v>
          </cell>
          <cell r="AN150" t="str">
            <v>等比</v>
          </cell>
          <cell r="BA150" t="str">
            <v>AC23239100</v>
          </cell>
          <cell r="BB150">
            <v>1.5</v>
          </cell>
          <cell r="BC150">
            <v>1.41</v>
          </cell>
          <cell r="BD150">
            <v>1.33</v>
          </cell>
          <cell r="BE150">
            <v>0.04</v>
          </cell>
          <cell r="BF150">
            <v>1.28</v>
          </cell>
          <cell r="BG150" t="str">
            <v>AC23239100</v>
          </cell>
          <cell r="BH150">
            <v>1.5</v>
          </cell>
          <cell r="BI150">
            <v>1.41</v>
          </cell>
          <cell r="BJ150">
            <v>1.33</v>
          </cell>
          <cell r="BK150">
            <v>0.04</v>
          </cell>
          <cell r="BL150">
            <v>1.28</v>
          </cell>
          <cell r="BM150" t="str">
            <v>AC23239100</v>
          </cell>
          <cell r="BN150">
            <v>1.5</v>
          </cell>
          <cell r="BO150">
            <v>1.41</v>
          </cell>
          <cell r="BP150">
            <v>1.33</v>
          </cell>
          <cell r="BQ150">
            <v>0.04</v>
          </cell>
          <cell r="BR150">
            <v>1.28</v>
          </cell>
          <cell r="BS150" t="str">
            <v>AC23239100</v>
          </cell>
          <cell r="BT150">
            <v>1.5</v>
          </cell>
          <cell r="BU150">
            <v>1.41</v>
          </cell>
          <cell r="BV150">
            <v>1.33</v>
          </cell>
          <cell r="BW150">
            <v>0.04</v>
          </cell>
          <cell r="BX150">
            <v>1.28</v>
          </cell>
          <cell r="BY150" t="str">
            <v>AC23239100</v>
          </cell>
          <cell r="BZ150">
            <v>1.5</v>
          </cell>
          <cell r="CA150">
            <v>1.41</v>
          </cell>
          <cell r="CB150">
            <v>1.33</v>
          </cell>
          <cell r="CC150">
            <v>0.04</v>
          </cell>
          <cell r="CD150">
            <v>1.28</v>
          </cell>
          <cell r="CE150" t="str">
            <v>AC23239100</v>
          </cell>
          <cell r="CF150">
            <v>1.5</v>
          </cell>
          <cell r="CG150">
            <v>1.41</v>
          </cell>
          <cell r="CH150">
            <v>1.33</v>
          </cell>
          <cell r="CI150">
            <v>0.04</v>
          </cell>
          <cell r="CJ150">
            <v>1.28</v>
          </cell>
          <cell r="CK150" t="str">
            <v>AC23239100</v>
          </cell>
          <cell r="CL150">
            <v>1.5</v>
          </cell>
          <cell r="CM150">
            <v>1.41</v>
          </cell>
          <cell r="CN150">
            <v>1.33</v>
          </cell>
          <cell r="CO150">
            <v>0.04</v>
          </cell>
          <cell r="CP150">
            <v>1.28</v>
          </cell>
          <cell r="CQ150" t="str">
            <v>AC23239100</v>
          </cell>
          <cell r="CR150">
            <v>1.5</v>
          </cell>
          <cell r="CS150">
            <v>1.41</v>
          </cell>
          <cell r="CT150">
            <v>1.33</v>
          </cell>
          <cell r="CU150">
            <v>0.04</v>
          </cell>
          <cell r="CV150">
            <v>1.28</v>
          </cell>
          <cell r="CW150" t="str">
            <v>AC23239100</v>
          </cell>
          <cell r="CX150">
            <v>1.5</v>
          </cell>
          <cell r="CY150">
            <v>1.41</v>
          </cell>
          <cell r="CZ150">
            <v>1.33</v>
          </cell>
          <cell r="DA150">
            <v>0.04</v>
          </cell>
          <cell r="DB150">
            <v>1.28</v>
          </cell>
          <cell r="DC150" t="str">
            <v>AC23239100</v>
          </cell>
          <cell r="DD150">
            <v>1.5</v>
          </cell>
          <cell r="DE150">
            <v>1.41</v>
          </cell>
          <cell r="DF150">
            <v>1.33</v>
          </cell>
          <cell r="DG150">
            <v>0.04</v>
          </cell>
          <cell r="DH150">
            <v>1.28</v>
          </cell>
          <cell r="DI150" t="str">
            <v>AC23239100</v>
          </cell>
          <cell r="DJ150">
            <v>1.5</v>
          </cell>
          <cell r="DK150">
            <v>1.41</v>
          </cell>
          <cell r="DL150">
            <v>1.33</v>
          </cell>
        </row>
        <row r="151">
          <cell r="B151" t="str">
            <v>0068-3</v>
          </cell>
          <cell r="C151" t="str">
            <v>AMOXYCILLIN (TRIHYDRATE)</v>
          </cell>
          <cell r="D151" t="str">
            <v>500 MG</v>
          </cell>
          <cell r="E151" t="str">
            <v xml:space="preserve"> </v>
          </cell>
          <cell r="F151" t="str">
            <v>CAP</v>
          </cell>
          <cell r="H151" t="str">
            <v>AMOXICILLIN CAP 500MG</v>
          </cell>
          <cell r="I151" t="str">
            <v>愛默士黴素膠囊 500毫克</v>
          </cell>
          <cell r="J151" t="str">
            <v>1000</v>
          </cell>
          <cell r="K151" t="str">
            <v>健喬信元委託榮民製藥</v>
          </cell>
          <cell r="L151" t="str">
            <v>衛署藥製字第019982號</v>
          </cell>
          <cell r="N151">
            <v>1571559</v>
          </cell>
          <cell r="O151" t="str">
            <v>AC19982100</v>
          </cell>
          <cell r="P151">
            <v>1.5</v>
          </cell>
          <cell r="Q151">
            <v>1.32</v>
          </cell>
          <cell r="R151">
            <v>1.1200000000000001</v>
          </cell>
          <cell r="S151" t="str">
            <v>契約價格</v>
          </cell>
          <cell r="T151">
            <v>0.04</v>
          </cell>
          <cell r="U151">
            <v>1.08</v>
          </cell>
          <cell r="V151">
            <v>48800</v>
          </cell>
          <cell r="W151" t="str">
            <v>0173</v>
          </cell>
          <cell r="X151" t="str">
            <v>50858226</v>
          </cell>
          <cell r="Y151" t="str">
            <v>萬海藥業股份有限公司</v>
          </cell>
          <cell r="Z151" t="str">
            <v>02-87978567</v>
          </cell>
          <cell r="AA151" t="str">
            <v>250</v>
          </cell>
          <cell r="AB151" t="str">
            <v>02-87978568</v>
          </cell>
          <cell r="AC151" t="str">
            <v>115</v>
          </cell>
          <cell r="AD151" t="str">
            <v>臺北市內湖區港墘路82巷7弄13號1樓</v>
          </cell>
          <cell r="AE151" t="str">
            <v>范寶蘭</v>
          </cell>
          <cell r="AF151" t="str">
            <v>0926765991</v>
          </cell>
          <cell r="AG151" t="str">
            <v>megasa@megapharm.com.tw</v>
          </cell>
          <cell r="AJ151" t="str">
            <v>65 國產 Taiwan</v>
          </cell>
          <cell r="AK151" t="str">
            <v>健保</v>
          </cell>
          <cell r="AL151">
            <v>12</v>
          </cell>
          <cell r="AM151">
            <v>15</v>
          </cell>
          <cell r="AN151" t="str">
            <v>等比</v>
          </cell>
          <cell r="BA151" t="str">
            <v>AC19982100</v>
          </cell>
          <cell r="BB151">
            <v>1.5</v>
          </cell>
          <cell r="BC151">
            <v>1.32</v>
          </cell>
          <cell r="BD151">
            <v>1.1200000000000001</v>
          </cell>
          <cell r="BE151">
            <v>0.04</v>
          </cell>
          <cell r="BF151">
            <v>1.08</v>
          </cell>
          <cell r="BG151" t="str">
            <v>AC19982100</v>
          </cell>
          <cell r="BH151">
            <v>1.5</v>
          </cell>
          <cell r="BI151">
            <v>1.32</v>
          </cell>
          <cell r="BJ151">
            <v>1.1200000000000001</v>
          </cell>
          <cell r="BK151">
            <v>0.04</v>
          </cell>
          <cell r="BL151">
            <v>1.08</v>
          </cell>
          <cell r="BM151" t="str">
            <v>AC19982100</v>
          </cell>
          <cell r="BN151">
            <v>1.5</v>
          </cell>
          <cell r="BO151">
            <v>1.32</v>
          </cell>
          <cell r="BP151">
            <v>1.1200000000000001</v>
          </cell>
          <cell r="BQ151">
            <v>0.04</v>
          </cell>
          <cell r="BR151">
            <v>1.08</v>
          </cell>
          <cell r="BS151" t="str">
            <v>AC19982100</v>
          </cell>
          <cell r="BT151">
            <v>1.5</v>
          </cell>
          <cell r="BU151">
            <v>1.32</v>
          </cell>
          <cell r="BV151">
            <v>1.1200000000000001</v>
          </cell>
          <cell r="BW151">
            <v>0.04</v>
          </cell>
          <cell r="BX151">
            <v>1.08</v>
          </cell>
          <cell r="BY151" t="str">
            <v>AC19982100</v>
          </cell>
          <cell r="BZ151">
            <v>1.5</v>
          </cell>
          <cell r="CA151">
            <v>1.32</v>
          </cell>
          <cell r="CB151">
            <v>1.1200000000000001</v>
          </cell>
          <cell r="CC151">
            <v>0.04</v>
          </cell>
          <cell r="CD151">
            <v>1.08</v>
          </cell>
          <cell r="CE151" t="str">
            <v>AC19982100</v>
          </cell>
          <cell r="CF151">
            <v>1.5</v>
          </cell>
          <cell r="CG151">
            <v>1.32</v>
          </cell>
          <cell r="CH151">
            <v>1.1200000000000001</v>
          </cell>
          <cell r="CI151">
            <v>0.04</v>
          </cell>
          <cell r="CJ151">
            <v>1.08</v>
          </cell>
          <cell r="CK151" t="str">
            <v>AC19982100</v>
          </cell>
          <cell r="CL151">
            <v>1.5</v>
          </cell>
          <cell r="CM151">
            <v>1.32</v>
          </cell>
          <cell r="CN151">
            <v>1.1200000000000001</v>
          </cell>
          <cell r="CO151">
            <v>0.04</v>
          </cell>
          <cell r="CP151">
            <v>1.08</v>
          </cell>
          <cell r="CQ151" t="str">
            <v>AC19982100</v>
          </cell>
          <cell r="CR151">
            <v>1.5</v>
          </cell>
          <cell r="CS151">
            <v>1.32</v>
          </cell>
          <cell r="CT151">
            <v>1.1200000000000001</v>
          </cell>
          <cell r="CU151">
            <v>0.04</v>
          </cell>
          <cell r="CV151">
            <v>1.08</v>
          </cell>
          <cell r="CW151" t="str">
            <v>AC19982100</v>
          </cell>
          <cell r="CX151">
            <v>1.5</v>
          </cell>
          <cell r="CY151">
            <v>1.32</v>
          </cell>
          <cell r="CZ151">
            <v>1.1200000000000001</v>
          </cell>
          <cell r="DA151">
            <v>0.04</v>
          </cell>
          <cell r="DB151">
            <v>1.08</v>
          </cell>
          <cell r="DC151" t="str">
            <v>AC19982100</v>
          </cell>
          <cell r="DD151">
            <v>1.5</v>
          </cell>
          <cell r="DE151">
            <v>1.32</v>
          </cell>
          <cell r="DF151">
            <v>1.1200000000000001</v>
          </cell>
          <cell r="DG151">
            <v>0.04</v>
          </cell>
          <cell r="DH151">
            <v>1.08</v>
          </cell>
          <cell r="DI151" t="str">
            <v>AC19982100</v>
          </cell>
          <cell r="DJ151">
            <v>1.5</v>
          </cell>
          <cell r="DK151">
            <v>1.32</v>
          </cell>
          <cell r="DL151">
            <v>1.1200000000000001</v>
          </cell>
        </row>
        <row r="152">
          <cell r="B152" t="str">
            <v>0069-1</v>
          </cell>
          <cell r="C152" t="str">
            <v>AMOXYCILLIN (TRIHYDRATE)+CLAVULANATE (POTASSIUM)</v>
          </cell>
          <cell r="D152" t="str">
            <v>500 MG+125 MG</v>
          </cell>
          <cell r="E152" t="str">
            <v xml:space="preserve"> </v>
          </cell>
          <cell r="F152" t="str">
            <v>TAB</v>
          </cell>
          <cell r="H152" t="str">
            <v>SOONMELT FILM COATED TABLETS 625MG</v>
          </cell>
          <cell r="I152" t="str">
            <v>雙合黴素膜衣錠 625公絲</v>
          </cell>
          <cell r="J152" t="str">
            <v>100</v>
          </cell>
          <cell r="K152" t="str">
            <v>永信藥品工業股份有限公司台中幼獅三廠</v>
          </cell>
          <cell r="L152" t="str">
            <v>衛署藥製字第045276號</v>
          </cell>
          <cell r="N152">
            <v>343812</v>
          </cell>
          <cell r="O152" t="str">
            <v>AC45276100</v>
          </cell>
          <cell r="P152">
            <v>5.9</v>
          </cell>
          <cell r="Q152">
            <v>5.9</v>
          </cell>
          <cell r="R152">
            <v>5.61</v>
          </cell>
          <cell r="S152" t="str">
            <v>否</v>
          </cell>
          <cell r="T152">
            <v>0</v>
          </cell>
          <cell r="U152">
            <v>5.61</v>
          </cell>
          <cell r="V152">
            <v>15300</v>
          </cell>
          <cell r="W152" t="str">
            <v>0018</v>
          </cell>
          <cell r="X152" t="str">
            <v>56065601</v>
          </cell>
          <cell r="Y152" t="str">
            <v>永信藥品工業股份有限公司</v>
          </cell>
          <cell r="Z152" t="str">
            <v>04-26875100</v>
          </cell>
          <cell r="AA152" t="str">
            <v>570</v>
          </cell>
          <cell r="AB152" t="str">
            <v>04-26860456</v>
          </cell>
          <cell r="AC152" t="str">
            <v>437</v>
          </cell>
          <cell r="AD152" t="str">
            <v>臺中市大甲區中山路一段1191號</v>
          </cell>
          <cell r="AE152" t="str">
            <v>蔡佩青</v>
          </cell>
          <cell r="AF152" t="str">
            <v>0923102832</v>
          </cell>
          <cell r="AG152" t="str">
            <v>u51793@yungshingroup.com</v>
          </cell>
          <cell r="AJ152" t="str">
            <v>65 國產 Taiwan</v>
          </cell>
          <cell r="AK152" t="str">
            <v>健保</v>
          </cell>
          <cell r="AL152">
            <v>0</v>
          </cell>
          <cell r="AM152">
            <v>5</v>
          </cell>
          <cell r="AN152" t="str">
            <v>等比</v>
          </cell>
          <cell r="BA152" t="str">
            <v>AC45276100</v>
          </cell>
          <cell r="BB152">
            <v>5.9</v>
          </cell>
          <cell r="BC152">
            <v>5.9</v>
          </cell>
          <cell r="BD152">
            <v>5.61</v>
          </cell>
          <cell r="BE152">
            <v>0</v>
          </cell>
          <cell r="BF152">
            <v>5.61</v>
          </cell>
          <cell r="BG152" t="str">
            <v>AC45276100</v>
          </cell>
          <cell r="BH152">
            <v>5.9</v>
          </cell>
          <cell r="BI152">
            <v>5.9</v>
          </cell>
          <cell r="BJ152">
            <v>5.61</v>
          </cell>
          <cell r="BK152">
            <v>0</v>
          </cell>
          <cell r="BL152">
            <v>5.61</v>
          </cell>
          <cell r="BM152" t="str">
            <v>AC45276100</v>
          </cell>
          <cell r="BN152">
            <v>5.9</v>
          </cell>
          <cell r="BO152">
            <v>5.9</v>
          </cell>
          <cell r="BP152">
            <v>5.61</v>
          </cell>
          <cell r="BQ152">
            <v>0</v>
          </cell>
          <cell r="BR152">
            <v>5.61</v>
          </cell>
          <cell r="BS152" t="str">
            <v>AC45276100</v>
          </cell>
          <cell r="BT152">
            <v>5.9</v>
          </cell>
          <cell r="BU152">
            <v>5.9</v>
          </cell>
          <cell r="BV152">
            <v>5.61</v>
          </cell>
          <cell r="BW152">
            <v>0</v>
          </cell>
          <cell r="BX152">
            <v>5.61</v>
          </cell>
          <cell r="BY152" t="str">
            <v>AC45276100</v>
          </cell>
          <cell r="BZ152">
            <v>5.9</v>
          </cell>
          <cell r="CA152">
            <v>5.9</v>
          </cell>
          <cell r="CB152">
            <v>5.61</v>
          </cell>
          <cell r="CC152">
            <v>0</v>
          </cell>
          <cell r="CD152">
            <v>5.61</v>
          </cell>
          <cell r="CE152" t="str">
            <v>AC45276100</v>
          </cell>
          <cell r="CF152">
            <v>5.9</v>
          </cell>
          <cell r="CG152">
            <v>5.9</v>
          </cell>
          <cell r="CH152">
            <v>5.61</v>
          </cell>
          <cell r="CI152">
            <v>0</v>
          </cell>
          <cell r="CJ152">
            <v>5.61</v>
          </cell>
          <cell r="CK152" t="str">
            <v>AC45276100</v>
          </cell>
          <cell r="CL152">
            <v>5.9</v>
          </cell>
          <cell r="CM152">
            <v>5.9</v>
          </cell>
          <cell r="CN152">
            <v>5.61</v>
          </cell>
          <cell r="CO152">
            <v>0</v>
          </cell>
          <cell r="CP152">
            <v>5.61</v>
          </cell>
          <cell r="CQ152" t="str">
            <v>AC45276100</v>
          </cell>
          <cell r="CR152">
            <v>5.9</v>
          </cell>
          <cell r="CS152">
            <v>5.9</v>
          </cell>
          <cell r="CT152">
            <v>5.61</v>
          </cell>
          <cell r="CU152">
            <v>0</v>
          </cell>
          <cell r="CV152">
            <v>5.61</v>
          </cell>
          <cell r="CW152" t="str">
            <v>AC45276100</v>
          </cell>
          <cell r="CX152">
            <v>5.9</v>
          </cell>
          <cell r="CY152">
            <v>5.9</v>
          </cell>
          <cell r="CZ152">
            <v>5.61</v>
          </cell>
          <cell r="DA152">
            <v>0</v>
          </cell>
          <cell r="DB152">
            <v>5.61</v>
          </cell>
          <cell r="DC152" t="str">
            <v>AC45276100</v>
          </cell>
          <cell r="DD152">
            <v>5.9</v>
          </cell>
          <cell r="DE152">
            <v>5.9</v>
          </cell>
          <cell r="DF152">
            <v>5.61</v>
          </cell>
          <cell r="DG152">
            <v>0</v>
          </cell>
          <cell r="DH152">
            <v>5.61</v>
          </cell>
          <cell r="DI152" t="str">
            <v>AC45276100</v>
          </cell>
          <cell r="DJ152">
            <v>5.9</v>
          </cell>
          <cell r="DK152">
            <v>5.9</v>
          </cell>
          <cell r="DL152">
            <v>5.61</v>
          </cell>
        </row>
        <row r="153">
          <cell r="B153" t="str">
            <v>0069-2</v>
          </cell>
          <cell r="C153" t="str">
            <v>AMOXYCILLIN (TRIHYDRATE)+CLAVULANATE (POTASSIUM)</v>
          </cell>
          <cell r="D153" t="str">
            <v>500 MG+125 MG</v>
          </cell>
          <cell r="E153" t="str">
            <v xml:space="preserve"> </v>
          </cell>
          <cell r="F153" t="str">
            <v>TAB</v>
          </cell>
          <cell r="H153" t="str">
            <v>Curam Film -Coated Tablets 625mg</v>
          </cell>
          <cell r="I153" t="str">
            <v>諾快寧膜衣錠 625 毫克</v>
          </cell>
          <cell r="J153" t="str">
            <v>100</v>
          </cell>
          <cell r="K153" t="str">
            <v>Sandoz GmbH</v>
          </cell>
          <cell r="L153" t="str">
            <v>衛署藥輸字第022650號</v>
          </cell>
          <cell r="N153">
            <v>343812</v>
          </cell>
          <cell r="O153" t="str">
            <v>BC25310100</v>
          </cell>
          <cell r="P153">
            <v>5.9</v>
          </cell>
          <cell r="Q153">
            <v>5.61</v>
          </cell>
          <cell r="R153">
            <v>5.32</v>
          </cell>
          <cell r="S153" t="str">
            <v>契約價格</v>
          </cell>
          <cell r="T153">
            <v>0.17</v>
          </cell>
          <cell r="U153">
            <v>5.16</v>
          </cell>
          <cell r="V153">
            <v>15300</v>
          </cell>
          <cell r="W153" t="str">
            <v>0085</v>
          </cell>
          <cell r="X153" t="str">
            <v>52260152</v>
          </cell>
          <cell r="Y153" t="str">
            <v>培力藥品工業股份有限公司</v>
          </cell>
          <cell r="Z153" t="str">
            <v>04-23592576</v>
          </cell>
          <cell r="AA153" t="str">
            <v>1307</v>
          </cell>
          <cell r="AB153" t="str">
            <v>04-23505124</v>
          </cell>
          <cell r="AC153" t="str">
            <v>407</v>
          </cell>
          <cell r="AD153" t="str">
            <v>臺中市西屯區工業區六路11號</v>
          </cell>
          <cell r="AE153" t="str">
            <v>吳梅芳</v>
          </cell>
          <cell r="AF153" t="str">
            <v>0925506626</v>
          </cell>
          <cell r="AG153" t="str">
            <v>order1@peili.com.tw</v>
          </cell>
          <cell r="AJ153" t="str">
            <v>03 奧地利 Austria</v>
          </cell>
          <cell r="AK153" t="str">
            <v>健保</v>
          </cell>
          <cell r="AL153">
            <v>5</v>
          </cell>
          <cell r="AM153">
            <v>5</v>
          </cell>
          <cell r="AN153" t="str">
            <v>10.00</v>
          </cell>
          <cell r="BA153" t="str">
            <v>BB22650100</v>
          </cell>
          <cell r="BB153">
            <v>5.9</v>
          </cell>
          <cell r="BC153">
            <v>5.61</v>
          </cell>
          <cell r="BD153">
            <v>5.32</v>
          </cell>
          <cell r="BE153">
            <v>0.17</v>
          </cell>
          <cell r="BF153">
            <v>5.16</v>
          </cell>
          <cell r="BG153" t="str">
            <v>BB22650100</v>
          </cell>
          <cell r="BH153">
            <v>5.9</v>
          </cell>
          <cell r="BI153">
            <v>5.61</v>
          </cell>
          <cell r="BJ153">
            <v>5.32</v>
          </cell>
          <cell r="BK153">
            <v>0.17</v>
          </cell>
          <cell r="BL153">
            <v>5.16</v>
          </cell>
          <cell r="BM153" t="str">
            <v>BB22650100</v>
          </cell>
          <cell r="BN153">
            <v>5.9</v>
          </cell>
          <cell r="BO153">
            <v>5.61</v>
          </cell>
          <cell r="BP153">
            <v>5.32</v>
          </cell>
          <cell r="BQ153">
            <v>0.17</v>
          </cell>
          <cell r="BR153">
            <v>5.16</v>
          </cell>
          <cell r="BS153" t="str">
            <v>BB22650100</v>
          </cell>
          <cell r="BT153">
            <v>5.9</v>
          </cell>
          <cell r="BU153">
            <v>5.61</v>
          </cell>
          <cell r="BV153">
            <v>5.32</v>
          </cell>
          <cell r="BW153">
            <v>0.17</v>
          </cell>
          <cell r="BX153">
            <v>5.16</v>
          </cell>
          <cell r="BY153" t="str">
            <v>BB22650100</v>
          </cell>
          <cell r="BZ153">
            <v>5.9</v>
          </cell>
          <cell r="CA153">
            <v>5.61</v>
          </cell>
          <cell r="CB153">
            <v>5.32</v>
          </cell>
          <cell r="CC153">
            <v>0.17</v>
          </cell>
          <cell r="CD153">
            <v>5.16</v>
          </cell>
          <cell r="CE153" t="str">
            <v>BB22650100</v>
          </cell>
          <cell r="CF153">
            <v>5.9</v>
          </cell>
          <cell r="CG153">
            <v>5.61</v>
          </cell>
          <cell r="CH153">
            <v>5.32</v>
          </cell>
          <cell r="CI153">
            <v>0.17</v>
          </cell>
          <cell r="CJ153">
            <v>5.16</v>
          </cell>
          <cell r="CK153" t="str">
            <v>BB22650100</v>
          </cell>
          <cell r="CL153">
            <v>5.9</v>
          </cell>
          <cell r="CM153">
            <v>5.61</v>
          </cell>
          <cell r="CN153">
            <v>5.32</v>
          </cell>
          <cell r="CO153">
            <v>0.17</v>
          </cell>
          <cell r="CP153">
            <v>5.16</v>
          </cell>
          <cell r="CQ153" t="str">
            <v>BB22650100</v>
          </cell>
          <cell r="CR153">
            <v>5.9</v>
          </cell>
          <cell r="CS153">
            <v>5.61</v>
          </cell>
          <cell r="CT153">
            <v>5.32</v>
          </cell>
          <cell r="CU153">
            <v>0.17</v>
          </cell>
          <cell r="CV153">
            <v>5.16</v>
          </cell>
          <cell r="CW153" t="str">
            <v>BB22650100</v>
          </cell>
          <cell r="CX153">
            <v>5.9</v>
          </cell>
          <cell r="CY153">
            <v>5.61</v>
          </cell>
          <cell r="CZ153">
            <v>5.32</v>
          </cell>
          <cell r="DA153">
            <v>0.17</v>
          </cell>
          <cell r="DB153">
            <v>5.16</v>
          </cell>
          <cell r="DC153" t="str">
            <v>BB22650100</v>
          </cell>
          <cell r="DD153">
            <v>5.9</v>
          </cell>
          <cell r="DE153">
            <v>5.61</v>
          </cell>
          <cell r="DF153">
            <v>5.32</v>
          </cell>
          <cell r="DG153">
            <v>0.17</v>
          </cell>
          <cell r="DH153">
            <v>5.16</v>
          </cell>
          <cell r="DI153" t="str">
            <v>BB22650100</v>
          </cell>
          <cell r="DJ153">
            <v>5.9</v>
          </cell>
          <cell r="DK153">
            <v>5.61</v>
          </cell>
          <cell r="DL153">
            <v>5.32</v>
          </cell>
        </row>
        <row r="154">
          <cell r="B154" t="str">
            <v>0070-1</v>
          </cell>
          <cell r="C154" t="str">
            <v>AMOXYCILLIN (TRIHYDRATE)+CLAVULANATE (POTASSIUM)</v>
          </cell>
          <cell r="D154" t="str">
            <v>875 MG+125 MG</v>
          </cell>
          <cell r="E154" t="str">
            <v xml:space="preserve"> </v>
          </cell>
          <cell r="F154" t="str">
            <v>TAB(口溶錠)</v>
          </cell>
          <cell r="H154" t="str">
            <v>CURAM 1000MG DISPERSIBLE TABLETS</v>
          </cell>
          <cell r="I154" t="str">
            <v>諾快寧口溶錠1000毫克</v>
          </cell>
          <cell r="J154" t="str">
            <v>14</v>
          </cell>
          <cell r="K154" t="str">
            <v>LEK PHARMACEUTICALS D.D. PREVALJE SITE</v>
          </cell>
          <cell r="L154" t="str">
            <v>衛署藥輸字第025311號</v>
          </cell>
          <cell r="N154">
            <v>169473</v>
          </cell>
          <cell r="O154" t="str">
            <v>BC25311100</v>
          </cell>
          <cell r="P154">
            <v>7.2</v>
          </cell>
          <cell r="Q154">
            <v>6.84</v>
          </cell>
          <cell r="R154">
            <v>6.43</v>
          </cell>
          <cell r="S154" t="str">
            <v>否</v>
          </cell>
          <cell r="T154">
            <v>0</v>
          </cell>
          <cell r="U154">
            <v>6.43</v>
          </cell>
          <cell r="V154">
            <v>7565</v>
          </cell>
          <cell r="W154" t="str">
            <v>0085</v>
          </cell>
          <cell r="X154" t="str">
            <v>52260152</v>
          </cell>
          <cell r="Y154" t="str">
            <v>培力藥品工業股份有限公司</v>
          </cell>
          <cell r="Z154" t="str">
            <v>04-23592576</v>
          </cell>
          <cell r="AA154" t="str">
            <v>1307</v>
          </cell>
          <cell r="AB154" t="str">
            <v>04-23505124</v>
          </cell>
          <cell r="AC154" t="str">
            <v>407</v>
          </cell>
          <cell r="AD154" t="str">
            <v>臺中市西屯區工業區六路11號</v>
          </cell>
          <cell r="AE154" t="str">
            <v>吳梅芳</v>
          </cell>
          <cell r="AF154" t="str">
            <v>0925506626</v>
          </cell>
          <cell r="AG154" t="str">
            <v>order1@peili.com.tw</v>
          </cell>
          <cell r="AJ154" t="str">
            <v>ZZ 斯洛維尼亞 Slovenia</v>
          </cell>
          <cell r="AK154" t="str">
            <v>健保</v>
          </cell>
          <cell r="AL154">
            <v>5</v>
          </cell>
          <cell r="AM154">
            <v>6</v>
          </cell>
          <cell r="AN154" t="str">
            <v>10.00</v>
          </cell>
          <cell r="BA154" t="str">
            <v>BC25311100</v>
          </cell>
          <cell r="BB154">
            <v>7.5</v>
          </cell>
          <cell r="BC154">
            <v>7.13</v>
          </cell>
          <cell r="BD154">
            <v>6.7</v>
          </cell>
          <cell r="BE154">
            <v>0</v>
          </cell>
          <cell r="BF154">
            <v>6.7</v>
          </cell>
          <cell r="BG154" t="str">
            <v>BC25311100</v>
          </cell>
          <cell r="BH154">
            <v>7.5</v>
          </cell>
          <cell r="BI154">
            <v>7.13</v>
          </cell>
          <cell r="BJ154">
            <v>6.7</v>
          </cell>
          <cell r="BK154">
            <v>0</v>
          </cell>
          <cell r="BL154">
            <v>6.7</v>
          </cell>
          <cell r="BM154" t="str">
            <v>BC25311100</v>
          </cell>
          <cell r="BN154">
            <v>7.5</v>
          </cell>
          <cell r="BO154">
            <v>7.13</v>
          </cell>
          <cell r="BP154">
            <v>6.7</v>
          </cell>
          <cell r="BQ154">
            <v>0</v>
          </cell>
          <cell r="BR154">
            <v>6.7</v>
          </cell>
          <cell r="BS154" t="str">
            <v>BC25311100</v>
          </cell>
          <cell r="BT154">
            <v>7.5</v>
          </cell>
          <cell r="BU154">
            <v>7.13</v>
          </cell>
          <cell r="BV154">
            <v>6.7</v>
          </cell>
          <cell r="BW154">
            <v>0</v>
          </cell>
          <cell r="BX154">
            <v>6.7</v>
          </cell>
          <cell r="BY154" t="str">
            <v>BC25311100</v>
          </cell>
          <cell r="BZ154">
            <v>7.5</v>
          </cell>
          <cell r="CA154">
            <v>7.13</v>
          </cell>
          <cell r="CB154">
            <v>6.7</v>
          </cell>
          <cell r="CC154">
            <v>0</v>
          </cell>
          <cell r="CD154">
            <v>6.7</v>
          </cell>
          <cell r="CE154" t="str">
            <v>BC25311100</v>
          </cell>
          <cell r="CF154">
            <v>7.5</v>
          </cell>
          <cell r="CG154">
            <v>7.13</v>
          </cell>
          <cell r="CH154">
            <v>6.7</v>
          </cell>
          <cell r="CI154">
            <v>0</v>
          </cell>
          <cell r="CJ154">
            <v>6.7</v>
          </cell>
          <cell r="CK154" t="str">
            <v>BC25311100</v>
          </cell>
          <cell r="CL154">
            <v>7.5</v>
          </cell>
          <cell r="CM154">
            <v>7.13</v>
          </cell>
          <cell r="CN154">
            <v>6.7</v>
          </cell>
          <cell r="CO154">
            <v>0</v>
          </cell>
          <cell r="CP154">
            <v>6.7</v>
          </cell>
          <cell r="CQ154" t="str">
            <v>BC25311100</v>
          </cell>
          <cell r="CR154">
            <v>7.5</v>
          </cell>
          <cell r="CS154">
            <v>7.13</v>
          </cell>
          <cell r="CT154">
            <v>6.7</v>
          </cell>
          <cell r="CU154">
            <v>0</v>
          </cell>
          <cell r="CV154">
            <v>6.7</v>
          </cell>
          <cell r="CW154" t="str">
            <v>BC25311100</v>
          </cell>
          <cell r="CX154">
            <v>7.5</v>
          </cell>
          <cell r="CY154">
            <v>7.13</v>
          </cell>
          <cell r="CZ154">
            <v>6.7</v>
          </cell>
          <cell r="DA154">
            <v>0</v>
          </cell>
          <cell r="DB154">
            <v>6.7</v>
          </cell>
          <cell r="DC154" t="str">
            <v>BC25311100</v>
          </cell>
          <cell r="DD154">
            <v>7.5</v>
          </cell>
          <cell r="DE154">
            <v>7.13</v>
          </cell>
          <cell r="DF154">
            <v>6.7</v>
          </cell>
          <cell r="DG154">
            <v>0</v>
          </cell>
          <cell r="DH154">
            <v>6.7</v>
          </cell>
          <cell r="DI154" t="str">
            <v>BC25311100</v>
          </cell>
          <cell r="DJ154">
            <v>7.5</v>
          </cell>
          <cell r="DK154">
            <v>7.13</v>
          </cell>
          <cell r="DL154">
            <v>6.7</v>
          </cell>
        </row>
        <row r="155">
          <cell r="B155" t="str">
            <v>0071-1</v>
          </cell>
          <cell r="C155" t="str">
            <v>AMOXYCILLIN (TRIHYDRATE)+CLAVULANATE (POTASSIUM)</v>
          </cell>
          <cell r="D155" t="str">
            <v>875 MG+125 MG</v>
          </cell>
          <cell r="E155" t="str">
            <v xml:space="preserve"> </v>
          </cell>
          <cell r="F155" t="str">
            <v>TAB</v>
          </cell>
          <cell r="H155" t="str">
            <v>Curam 1000mg Film -coated tablets</v>
          </cell>
          <cell r="I155" t="str">
            <v>諾快寧膜衣錠1000毫克</v>
          </cell>
          <cell r="J155" t="str">
            <v>14</v>
          </cell>
          <cell r="K155" t="str">
            <v>Sandoz GmbH</v>
          </cell>
          <cell r="L155" t="str">
            <v>衛署藥輸字第024808號</v>
          </cell>
          <cell r="N155">
            <v>1194514</v>
          </cell>
          <cell r="O155" t="str">
            <v>BB24808100</v>
          </cell>
          <cell r="P155">
            <v>7.2</v>
          </cell>
          <cell r="Q155">
            <v>6.98</v>
          </cell>
          <cell r="R155">
            <v>5.94</v>
          </cell>
          <cell r="S155" t="str">
            <v>契約價格</v>
          </cell>
          <cell r="T155">
            <v>0.21</v>
          </cell>
          <cell r="U155">
            <v>5.73</v>
          </cell>
          <cell r="V155">
            <v>19600</v>
          </cell>
          <cell r="W155" t="str">
            <v>0085</v>
          </cell>
          <cell r="X155" t="str">
            <v>52260152</v>
          </cell>
          <cell r="Y155" t="str">
            <v>培力藥品工業股份有限公司</v>
          </cell>
          <cell r="Z155" t="str">
            <v>04-23592576</v>
          </cell>
          <cell r="AA155" t="str">
            <v>1307</v>
          </cell>
          <cell r="AB155" t="str">
            <v>04-23505124</v>
          </cell>
          <cell r="AC155" t="str">
            <v>407</v>
          </cell>
          <cell r="AD155" t="str">
            <v>臺中市西屯區工業區六路11號</v>
          </cell>
          <cell r="AE155" t="str">
            <v>吳梅芳</v>
          </cell>
          <cell r="AF155" t="str">
            <v>0925506626</v>
          </cell>
          <cell r="AG155" t="str">
            <v>order1@peili.com.tw</v>
          </cell>
          <cell r="AJ155" t="str">
            <v>03 奧地利 Austria</v>
          </cell>
          <cell r="AK155" t="str">
            <v>健保</v>
          </cell>
          <cell r="AL155">
            <v>3</v>
          </cell>
          <cell r="AM155">
            <v>15</v>
          </cell>
          <cell r="AN155" t="str">
            <v>10.00</v>
          </cell>
          <cell r="BA155" t="str">
            <v>BB24808100</v>
          </cell>
          <cell r="BB155">
            <v>7.5</v>
          </cell>
          <cell r="BC155">
            <v>7.2</v>
          </cell>
          <cell r="BD155">
            <v>6.12</v>
          </cell>
          <cell r="BE155">
            <v>0.22</v>
          </cell>
          <cell r="BF155">
            <v>5.9</v>
          </cell>
          <cell r="BG155" t="str">
            <v>BB24808100</v>
          </cell>
          <cell r="BH155">
            <v>7.5</v>
          </cell>
          <cell r="BI155">
            <v>7.2</v>
          </cell>
          <cell r="BJ155">
            <v>6.12</v>
          </cell>
          <cell r="BK155">
            <v>0.22</v>
          </cell>
          <cell r="BL155">
            <v>5.9</v>
          </cell>
          <cell r="BM155" t="str">
            <v>BB24808100</v>
          </cell>
          <cell r="BN155">
            <v>7.5</v>
          </cell>
          <cell r="BO155">
            <v>7.2</v>
          </cell>
          <cell r="BP155">
            <v>6.12</v>
          </cell>
          <cell r="BQ155">
            <v>0.22</v>
          </cell>
          <cell r="BR155">
            <v>5.9</v>
          </cell>
          <cell r="BS155" t="str">
            <v>BB24808100</v>
          </cell>
          <cell r="BT155">
            <v>7.5</v>
          </cell>
          <cell r="BU155">
            <v>7.2</v>
          </cell>
          <cell r="BV155">
            <v>6.12</v>
          </cell>
          <cell r="BW155">
            <v>0.22</v>
          </cell>
          <cell r="BX155">
            <v>5.9</v>
          </cell>
          <cell r="BY155" t="str">
            <v>BB24808100</v>
          </cell>
          <cell r="BZ155">
            <v>7.5</v>
          </cell>
          <cell r="CA155">
            <v>7.2</v>
          </cell>
          <cell r="CB155">
            <v>6.12</v>
          </cell>
          <cell r="CC155">
            <v>0.22</v>
          </cell>
          <cell r="CD155">
            <v>5.9</v>
          </cell>
          <cell r="CE155" t="str">
            <v>BB24808100</v>
          </cell>
          <cell r="CF155">
            <v>7.5</v>
          </cell>
          <cell r="CG155">
            <v>7.2</v>
          </cell>
          <cell r="CH155">
            <v>6.12</v>
          </cell>
          <cell r="CI155">
            <v>0.22</v>
          </cell>
          <cell r="CJ155">
            <v>5.9</v>
          </cell>
          <cell r="CK155" t="str">
            <v>BB24808100</v>
          </cell>
          <cell r="CL155">
            <v>7.5</v>
          </cell>
          <cell r="CM155">
            <v>7.2</v>
          </cell>
          <cell r="CN155">
            <v>6.12</v>
          </cell>
          <cell r="CO155">
            <v>0.22</v>
          </cell>
          <cell r="CP155">
            <v>5.9</v>
          </cell>
          <cell r="CQ155" t="str">
            <v>BB24808100</v>
          </cell>
          <cell r="CR155">
            <v>7.5</v>
          </cell>
          <cell r="CS155">
            <v>7.2</v>
          </cell>
          <cell r="CT155">
            <v>6.12</v>
          </cell>
          <cell r="CU155">
            <v>0.22</v>
          </cell>
          <cell r="CV155">
            <v>5.9</v>
          </cell>
          <cell r="CW155" t="str">
            <v>BB24808100</v>
          </cell>
          <cell r="CX155">
            <v>7.5</v>
          </cell>
          <cell r="CY155">
            <v>7.2</v>
          </cell>
          <cell r="CZ155">
            <v>6.12</v>
          </cell>
          <cell r="DA155">
            <v>0.22</v>
          </cell>
          <cell r="DB155">
            <v>5.9</v>
          </cell>
          <cell r="DC155" t="str">
            <v>BB24808100</v>
          </cell>
          <cell r="DD155">
            <v>7.5</v>
          </cell>
          <cell r="DE155">
            <v>7.2</v>
          </cell>
          <cell r="DF155">
            <v>6.12</v>
          </cell>
          <cell r="DG155">
            <v>0.22</v>
          </cell>
          <cell r="DH155">
            <v>5.9</v>
          </cell>
          <cell r="DI155" t="str">
            <v>BB24808100</v>
          </cell>
          <cell r="DJ155">
            <v>7.5</v>
          </cell>
          <cell r="DK155">
            <v>7.2</v>
          </cell>
          <cell r="DL155">
            <v>6.12</v>
          </cell>
        </row>
        <row r="156">
          <cell r="B156" t="str">
            <v>0071-2</v>
          </cell>
          <cell r="C156" t="str">
            <v>AMOXYCILLIN (TRIHYDRATE)+CLAVULANATE (POTASSIUM)</v>
          </cell>
          <cell r="D156" t="str">
            <v>875 MG+125 MG</v>
          </cell>
          <cell r="E156" t="str">
            <v xml:space="preserve"> </v>
          </cell>
          <cell r="F156" t="str">
            <v>TAB</v>
          </cell>
          <cell r="H156" t="str">
            <v>MOXICLAV 1G F.C. TABLETS</v>
          </cell>
          <cell r="I156" t="str">
            <v>莫克寧膜衣錠1公克</v>
          </cell>
          <cell r="J156" t="str">
            <v>14</v>
          </cell>
          <cell r="K156" t="str">
            <v>MEDOCHEMIE LTD.(FACTORY B)</v>
          </cell>
          <cell r="L156" t="str">
            <v>衛署藥輸字第025699號</v>
          </cell>
          <cell r="N156">
            <v>1194514</v>
          </cell>
          <cell r="O156" t="str">
            <v>BC25699100</v>
          </cell>
          <cell r="P156">
            <v>7.2</v>
          </cell>
          <cell r="Q156">
            <v>6.44</v>
          </cell>
          <cell r="R156">
            <v>5.7</v>
          </cell>
          <cell r="S156" t="str">
            <v>契約價格</v>
          </cell>
          <cell r="T156">
            <v>0.19</v>
          </cell>
          <cell r="U156">
            <v>5.51</v>
          </cell>
          <cell r="V156">
            <v>19600</v>
          </cell>
          <cell r="W156" t="str">
            <v>0136</v>
          </cell>
          <cell r="X156" t="str">
            <v>27340474</v>
          </cell>
          <cell r="Y156" t="str">
            <v>昱泰藥品股份有限公司</v>
          </cell>
          <cell r="Z156" t="str">
            <v>02-25873565</v>
          </cell>
          <cell r="AA156" t="str">
            <v>18</v>
          </cell>
          <cell r="AB156" t="str">
            <v>02-25952789</v>
          </cell>
          <cell r="AC156" t="str">
            <v>103</v>
          </cell>
          <cell r="AD156" t="str">
            <v>臺北市大同區伊寧街7之1號</v>
          </cell>
          <cell r="AE156" t="str">
            <v>鄭瑋娟</v>
          </cell>
          <cell r="AF156" t="str">
            <v>0919500469</v>
          </cell>
          <cell r="AG156" t="str">
            <v>wei-chuan.cheng@acepharm.com.tw</v>
          </cell>
          <cell r="AJ156" t="str">
            <v>10 塞普路斯 Cyprus</v>
          </cell>
          <cell r="AK156" t="str">
            <v>健保</v>
          </cell>
          <cell r="AL156">
            <v>10.5</v>
          </cell>
          <cell r="AM156">
            <v>11.49</v>
          </cell>
          <cell r="AN156" t="str">
            <v>等比</v>
          </cell>
          <cell r="BA156" t="str">
            <v>BC25699100</v>
          </cell>
          <cell r="BB156">
            <v>7.5</v>
          </cell>
          <cell r="BC156">
            <v>6.71</v>
          </cell>
          <cell r="BD156">
            <v>5.94</v>
          </cell>
          <cell r="BE156">
            <v>0.2</v>
          </cell>
          <cell r="BF156">
            <v>5.74</v>
          </cell>
          <cell r="BG156" t="str">
            <v>BC25699100</v>
          </cell>
          <cell r="BH156">
            <v>7.5</v>
          </cell>
          <cell r="BI156">
            <v>6.71</v>
          </cell>
          <cell r="BJ156">
            <v>5.94</v>
          </cell>
          <cell r="BK156">
            <v>0.2</v>
          </cell>
          <cell r="BL156">
            <v>5.74</v>
          </cell>
          <cell r="BM156" t="str">
            <v>BC25699100</v>
          </cell>
          <cell r="BN156">
            <v>7.5</v>
          </cell>
          <cell r="BO156">
            <v>6.71</v>
          </cell>
          <cell r="BP156">
            <v>5.94</v>
          </cell>
          <cell r="BQ156">
            <v>0.2</v>
          </cell>
          <cell r="BR156">
            <v>5.74</v>
          </cell>
          <cell r="BS156" t="str">
            <v>BC25699100</v>
          </cell>
          <cell r="BT156">
            <v>7.5</v>
          </cell>
          <cell r="BU156">
            <v>6.71</v>
          </cell>
          <cell r="BV156">
            <v>5.94</v>
          </cell>
          <cell r="BW156">
            <v>0.2</v>
          </cell>
          <cell r="BX156">
            <v>5.74</v>
          </cell>
          <cell r="BY156" t="str">
            <v>BC25699100</v>
          </cell>
          <cell r="BZ156">
            <v>7.5</v>
          </cell>
          <cell r="CA156">
            <v>6.71</v>
          </cell>
          <cell r="CB156">
            <v>5.94</v>
          </cell>
          <cell r="CC156">
            <v>0.2</v>
          </cell>
          <cell r="CD156">
            <v>5.74</v>
          </cell>
          <cell r="CE156" t="str">
            <v>BC25699100</v>
          </cell>
          <cell r="CF156">
            <v>7.5</v>
          </cell>
          <cell r="CG156">
            <v>6.71</v>
          </cell>
          <cell r="CH156">
            <v>5.94</v>
          </cell>
          <cell r="CI156">
            <v>0.2</v>
          </cell>
          <cell r="CJ156">
            <v>5.74</v>
          </cell>
          <cell r="CK156" t="str">
            <v>BC25699100</v>
          </cell>
          <cell r="CL156">
            <v>7.5</v>
          </cell>
          <cell r="CM156">
            <v>6.71</v>
          </cell>
          <cell r="CN156">
            <v>5.94</v>
          </cell>
          <cell r="CO156">
            <v>0.2</v>
          </cell>
          <cell r="CP156">
            <v>5.74</v>
          </cell>
          <cell r="CQ156" t="str">
            <v>BC25699100</v>
          </cell>
          <cell r="CR156">
            <v>7.5</v>
          </cell>
          <cell r="CS156">
            <v>6.71</v>
          </cell>
          <cell r="CT156">
            <v>5.94</v>
          </cell>
          <cell r="CU156">
            <v>0.2</v>
          </cell>
          <cell r="CV156">
            <v>5.74</v>
          </cell>
          <cell r="CW156" t="str">
            <v>BC25699100</v>
          </cell>
          <cell r="CX156">
            <v>7.5</v>
          </cell>
          <cell r="CY156">
            <v>6.71</v>
          </cell>
          <cell r="CZ156">
            <v>5.94</v>
          </cell>
          <cell r="DA156">
            <v>0.2</v>
          </cell>
          <cell r="DB156">
            <v>5.74</v>
          </cell>
          <cell r="DC156" t="str">
            <v>BC25699100</v>
          </cell>
          <cell r="DD156">
            <v>7.5</v>
          </cell>
          <cell r="DE156">
            <v>6.71</v>
          </cell>
          <cell r="DF156">
            <v>5.94</v>
          </cell>
          <cell r="DG156">
            <v>0.2</v>
          </cell>
          <cell r="DH156">
            <v>5.74</v>
          </cell>
          <cell r="DI156" t="str">
            <v>BC25699100</v>
          </cell>
          <cell r="DJ156">
            <v>7.5</v>
          </cell>
          <cell r="DK156">
            <v>6.71</v>
          </cell>
          <cell r="DL156">
            <v>5.94</v>
          </cell>
        </row>
        <row r="157">
          <cell r="B157" t="str">
            <v>0072-1</v>
          </cell>
          <cell r="C157" t="str">
            <v>AMPHOTERICIN B (LIPOSOMAL COMPLEX)</v>
          </cell>
          <cell r="D157" t="str">
            <v>50 MG</v>
          </cell>
          <cell r="E157" t="str">
            <v>50 MG</v>
          </cell>
          <cell r="F157" t="str">
            <v>VIAL</v>
          </cell>
          <cell r="H157" t="str">
            <v>AMBISOME FOR INJECTION</v>
          </cell>
          <cell r="I157" t="str">
            <v>脂黴素微脂粒凍晶乾粉注射劑</v>
          </cell>
          <cell r="J157" t="str">
            <v>10</v>
          </cell>
          <cell r="K157" t="str">
            <v>Gilead sciences, Inc.</v>
          </cell>
          <cell r="L157" t="str">
            <v>衛署藥輸字第023388號</v>
          </cell>
          <cell r="N157">
            <v>8831</v>
          </cell>
          <cell r="O157" t="str">
            <v>BC23388248</v>
          </cell>
          <cell r="P157">
            <v>5523</v>
          </cell>
          <cell r="Q157">
            <v>5246.85</v>
          </cell>
          <cell r="R157">
            <v>4584.17</v>
          </cell>
          <cell r="S157" t="str">
            <v>簽約時健保價</v>
          </cell>
          <cell r="T157">
            <v>165.69</v>
          </cell>
          <cell r="U157">
            <v>4418.4799999999996</v>
          </cell>
          <cell r="V157">
            <v>310</v>
          </cell>
          <cell r="W157" t="str">
            <v>0110</v>
          </cell>
          <cell r="X157" t="str">
            <v>70374086</v>
          </cell>
          <cell r="Y157" t="str">
            <v>華安藥品股份有限公司</v>
          </cell>
          <cell r="Z157" t="str">
            <v>02-27131520</v>
          </cell>
          <cell r="AA157" t="str">
            <v>418</v>
          </cell>
          <cell r="AB157" t="str">
            <v>02-87125541</v>
          </cell>
          <cell r="AC157" t="str">
            <v>10572</v>
          </cell>
          <cell r="AD157" t="str">
            <v>臺北市松山區敦化北路311號2樓</v>
          </cell>
          <cell r="AE157" t="str">
            <v>彭麗鳳</v>
          </cell>
          <cell r="AF157" t="str">
            <v>0936769605</v>
          </cell>
          <cell r="AG157" t="str">
            <v>order@anko.tw</v>
          </cell>
          <cell r="AJ157" t="str">
            <v>46 美國 United States of America</v>
          </cell>
          <cell r="AK157" t="str">
            <v>健保</v>
          </cell>
          <cell r="AL157">
            <v>5</v>
          </cell>
          <cell r="AM157">
            <v>12.63</v>
          </cell>
          <cell r="AN157" t="str">
            <v>等比</v>
          </cell>
          <cell r="BA157" t="str">
            <v>BC23388248</v>
          </cell>
          <cell r="BB157">
            <v>5243</v>
          </cell>
          <cell r="BC157">
            <v>4980.8500000000004</v>
          </cell>
          <cell r="BD157">
            <v>4351.7700000000004</v>
          </cell>
          <cell r="BE157">
            <v>165.69</v>
          </cell>
          <cell r="BF157">
            <v>4186.08</v>
          </cell>
          <cell r="BG157" t="str">
            <v>BC23388248</v>
          </cell>
          <cell r="BH157">
            <v>5243</v>
          </cell>
          <cell r="BI157">
            <v>4980.8500000000004</v>
          </cell>
          <cell r="BJ157">
            <v>4351.7700000000004</v>
          </cell>
          <cell r="BK157">
            <v>165.69</v>
          </cell>
          <cell r="BL157">
            <v>4186.08</v>
          </cell>
          <cell r="BM157" t="str">
            <v>BC23388248</v>
          </cell>
          <cell r="BN157">
            <v>5243</v>
          </cell>
          <cell r="BO157">
            <v>4980.8500000000004</v>
          </cell>
          <cell r="BP157">
            <v>4351.7700000000004</v>
          </cell>
          <cell r="BQ157">
            <v>165.69</v>
          </cell>
          <cell r="BR157">
            <v>4186.08</v>
          </cell>
          <cell r="BS157" t="str">
            <v>BC23388248</v>
          </cell>
          <cell r="BT157">
            <v>5243</v>
          </cell>
          <cell r="BU157">
            <v>4980.8500000000004</v>
          </cell>
          <cell r="BV157">
            <v>4351.7700000000004</v>
          </cell>
          <cell r="BW157">
            <v>165.69</v>
          </cell>
          <cell r="BX157">
            <v>4186.08</v>
          </cell>
          <cell r="BY157" t="str">
            <v>BC23388248</v>
          </cell>
          <cell r="BZ157">
            <v>5243</v>
          </cell>
          <cell r="CA157">
            <v>4980.8500000000004</v>
          </cell>
          <cell r="CB157">
            <v>4351.7700000000004</v>
          </cell>
          <cell r="CC157">
            <v>165.69</v>
          </cell>
          <cell r="CD157">
            <v>4186.08</v>
          </cell>
          <cell r="CE157" t="str">
            <v>BC23388248</v>
          </cell>
          <cell r="CF157">
            <v>5243</v>
          </cell>
          <cell r="CG157">
            <v>4980.8500000000004</v>
          </cell>
          <cell r="CH157">
            <v>4351.7700000000004</v>
          </cell>
          <cell r="CI157">
            <v>165.69</v>
          </cell>
          <cell r="CJ157">
            <v>4186.08</v>
          </cell>
          <cell r="CK157" t="str">
            <v>BC23388248</v>
          </cell>
          <cell r="CL157">
            <v>5243</v>
          </cell>
          <cell r="CM157">
            <v>4980.8500000000004</v>
          </cell>
          <cell r="CN157">
            <v>4351.7700000000004</v>
          </cell>
          <cell r="CO157">
            <v>165.69</v>
          </cell>
          <cell r="CP157">
            <v>4186.08</v>
          </cell>
          <cell r="CQ157" t="str">
            <v>BC23388248</v>
          </cell>
          <cell r="CR157">
            <v>5243</v>
          </cell>
          <cell r="CS157">
            <v>4980.8500000000004</v>
          </cell>
          <cell r="CT157">
            <v>4351.7700000000004</v>
          </cell>
          <cell r="CU157">
            <v>165.69</v>
          </cell>
          <cell r="CV157">
            <v>4186.08</v>
          </cell>
          <cell r="CW157" t="str">
            <v>BC23388248</v>
          </cell>
          <cell r="CX157">
            <v>5243</v>
          </cell>
          <cell r="CY157">
            <v>4980.8500000000004</v>
          </cell>
          <cell r="CZ157">
            <v>4351.7700000000004</v>
          </cell>
          <cell r="DA157">
            <v>165.69</v>
          </cell>
          <cell r="DB157">
            <v>4186.08</v>
          </cell>
          <cell r="DC157" t="str">
            <v>BC23388248</v>
          </cell>
          <cell r="DD157">
            <v>5243</v>
          </cell>
          <cell r="DE157">
            <v>4980.8500000000004</v>
          </cell>
          <cell r="DF157">
            <v>4351.7700000000004</v>
          </cell>
          <cell r="DG157">
            <v>165.69</v>
          </cell>
          <cell r="DH157">
            <v>4186.08</v>
          </cell>
          <cell r="DI157" t="str">
            <v>BC23388248</v>
          </cell>
          <cell r="DJ157">
            <v>5243</v>
          </cell>
          <cell r="DK157">
            <v>4980.8500000000004</v>
          </cell>
          <cell r="DL157">
            <v>4351.7700000000004</v>
          </cell>
        </row>
        <row r="158">
          <cell r="B158" t="str">
            <v>0072-2</v>
          </cell>
          <cell r="C158" t="str">
            <v>AMPHOTERICIN B (LIPOSOMAL COMPLEX)</v>
          </cell>
          <cell r="D158" t="str">
            <v>50 MG</v>
          </cell>
          <cell r="E158" t="str">
            <v>50 MG</v>
          </cell>
          <cell r="F158" t="str">
            <v>VIAL</v>
          </cell>
          <cell r="H158" t="str">
            <v>AMPHOLIPAD LIPOSOME FOR INJECTION 50MG</v>
          </cell>
          <cell r="I158" t="str">
            <v>安畢黴微脂粒凍晶注射劑50毫克</v>
          </cell>
          <cell r="J158" t="str">
            <v>10</v>
          </cell>
          <cell r="K158" t="str">
            <v>永信藥品工業股份有限公司台中幼獅廠</v>
          </cell>
          <cell r="L158" t="str">
            <v>衛署藥製字第057982號</v>
          </cell>
          <cell r="N158">
            <v>8831</v>
          </cell>
          <cell r="O158" t="str">
            <v>AB57982248</v>
          </cell>
          <cell r="P158">
            <v>5523</v>
          </cell>
          <cell r="Q158">
            <v>5412.54</v>
          </cell>
          <cell r="R158">
            <v>5140.83</v>
          </cell>
          <cell r="S158" t="str">
            <v>否</v>
          </cell>
          <cell r="T158">
            <v>0</v>
          </cell>
          <cell r="U158">
            <v>5140.83</v>
          </cell>
          <cell r="V158">
            <v>310</v>
          </cell>
          <cell r="W158" t="str">
            <v>0018</v>
          </cell>
          <cell r="X158" t="str">
            <v>56065601</v>
          </cell>
          <cell r="Y158" t="str">
            <v>永信藥品工業股份有限公司</v>
          </cell>
          <cell r="Z158" t="str">
            <v>04-26875100</v>
          </cell>
          <cell r="AA158" t="str">
            <v>570</v>
          </cell>
          <cell r="AB158" t="str">
            <v>04-26860456</v>
          </cell>
          <cell r="AC158" t="str">
            <v>437</v>
          </cell>
          <cell r="AD158" t="str">
            <v>臺中市大甲區中山路一段1191號</v>
          </cell>
          <cell r="AE158" t="str">
            <v>蔡佩青</v>
          </cell>
          <cell r="AF158" t="str">
            <v>0923102832</v>
          </cell>
          <cell r="AG158" t="str">
            <v>u51793@yungshingroup.com</v>
          </cell>
          <cell r="AJ158" t="str">
            <v>65 國產 Taiwan</v>
          </cell>
          <cell r="AK158" t="str">
            <v>健保</v>
          </cell>
          <cell r="AL158">
            <v>2</v>
          </cell>
          <cell r="AM158">
            <v>5.0199999999999996</v>
          </cell>
          <cell r="AN158" t="str">
            <v>等比</v>
          </cell>
          <cell r="BA158" t="str">
            <v>AB57982248</v>
          </cell>
          <cell r="BB158">
            <v>5243</v>
          </cell>
          <cell r="BC158">
            <v>5138.1400000000003</v>
          </cell>
          <cell r="BD158">
            <v>4880.21</v>
          </cell>
          <cell r="BE158">
            <v>0</v>
          </cell>
          <cell r="BF158">
            <v>4880.21</v>
          </cell>
          <cell r="BG158" t="str">
            <v>AB57982248</v>
          </cell>
          <cell r="BH158">
            <v>5243</v>
          </cell>
          <cell r="BI158">
            <v>5138.1400000000003</v>
          </cell>
          <cell r="BJ158">
            <v>4880.21</v>
          </cell>
          <cell r="BK158">
            <v>0</v>
          </cell>
          <cell r="BL158">
            <v>4880.21</v>
          </cell>
          <cell r="BM158" t="str">
            <v>AB57982248</v>
          </cell>
          <cell r="BN158">
            <v>5243</v>
          </cell>
          <cell r="BO158">
            <v>5138.1400000000003</v>
          </cell>
          <cell r="BP158">
            <v>4880.21</v>
          </cell>
          <cell r="BQ158">
            <v>0</v>
          </cell>
          <cell r="BR158">
            <v>4880.21</v>
          </cell>
          <cell r="BS158" t="str">
            <v>AB57982248</v>
          </cell>
          <cell r="BT158">
            <v>5243</v>
          </cell>
          <cell r="BU158">
            <v>5138.1400000000003</v>
          </cell>
          <cell r="BV158">
            <v>4880.21</v>
          </cell>
          <cell r="BW158">
            <v>0</v>
          </cell>
          <cell r="BX158">
            <v>4880.21</v>
          </cell>
          <cell r="BY158" t="str">
            <v>AB57982248</v>
          </cell>
          <cell r="BZ158">
            <v>5243</v>
          </cell>
          <cell r="CA158">
            <v>5138.1400000000003</v>
          </cell>
          <cell r="CB158">
            <v>4880.21</v>
          </cell>
          <cell r="CC158">
            <v>0</v>
          </cell>
          <cell r="CD158">
            <v>4880.21</v>
          </cell>
          <cell r="CE158" t="str">
            <v>AB57982248</v>
          </cell>
          <cell r="CF158">
            <v>5243</v>
          </cell>
          <cell r="CG158">
            <v>5138.1400000000003</v>
          </cell>
          <cell r="CH158">
            <v>4880.21</v>
          </cell>
          <cell r="CI158">
            <v>0</v>
          </cell>
          <cell r="CJ158">
            <v>4880.21</v>
          </cell>
          <cell r="CK158" t="str">
            <v>AB57982248</v>
          </cell>
          <cell r="CL158">
            <v>5243</v>
          </cell>
          <cell r="CM158">
            <v>5138.1400000000003</v>
          </cell>
          <cell r="CN158">
            <v>4880.21</v>
          </cell>
          <cell r="CO158">
            <v>0</v>
          </cell>
          <cell r="CP158">
            <v>4880.21</v>
          </cell>
          <cell r="CQ158" t="str">
            <v>AB57982248</v>
          </cell>
          <cell r="CR158">
            <v>5243</v>
          </cell>
          <cell r="CS158">
            <v>5138.1400000000003</v>
          </cell>
          <cell r="CT158">
            <v>4880.21</v>
          </cell>
          <cell r="CU158">
            <v>0</v>
          </cell>
          <cell r="CV158">
            <v>4880.21</v>
          </cell>
          <cell r="CW158" t="str">
            <v>AB57982248</v>
          </cell>
          <cell r="CX158">
            <v>5243</v>
          </cell>
          <cell r="CY158">
            <v>5138.1400000000003</v>
          </cell>
          <cell r="CZ158">
            <v>4880.21</v>
          </cell>
          <cell r="DA158">
            <v>0</v>
          </cell>
          <cell r="DB158">
            <v>4880.21</v>
          </cell>
          <cell r="DC158" t="str">
            <v>AB57982248</v>
          </cell>
          <cell r="DD158">
            <v>5243</v>
          </cell>
          <cell r="DE158">
            <v>5138.1400000000003</v>
          </cell>
          <cell r="DF158">
            <v>4880.21</v>
          </cell>
          <cell r="DG158">
            <v>0</v>
          </cell>
          <cell r="DH158">
            <v>4880.21</v>
          </cell>
          <cell r="DI158" t="str">
            <v>AB57982248</v>
          </cell>
          <cell r="DJ158">
            <v>5243</v>
          </cell>
          <cell r="DK158">
            <v>5138.1400000000003</v>
          </cell>
          <cell r="DL158">
            <v>4880.21</v>
          </cell>
        </row>
        <row r="159">
          <cell r="B159" t="str">
            <v>0072-3</v>
          </cell>
          <cell r="C159" t="str">
            <v>AMPHOTERICIN B (LIPOSOMAL COMPLEX)</v>
          </cell>
          <cell r="D159" t="str">
            <v>50 MG</v>
          </cell>
          <cell r="E159" t="str">
            <v>50 MG</v>
          </cell>
          <cell r="F159" t="str">
            <v>VIAL</v>
          </cell>
          <cell r="H159" t="str">
            <v>Lipo-AB for Injection</v>
          </cell>
          <cell r="I159" t="str">
            <v>立博黴微脂粒凍晶乾粉注射劑</v>
          </cell>
          <cell r="J159" t="str">
            <v>10</v>
          </cell>
          <cell r="K159" t="str">
            <v>臺灣東洋藥品工業股份有限公司</v>
          </cell>
          <cell r="L159" t="str">
            <v>衛署藥製字第057992號</v>
          </cell>
          <cell r="N159">
            <v>8831</v>
          </cell>
          <cell r="O159" t="str">
            <v>AB57992248</v>
          </cell>
          <cell r="P159">
            <v>5523</v>
          </cell>
          <cell r="Q159">
            <v>5081.16</v>
          </cell>
          <cell r="R159">
            <v>3455.19</v>
          </cell>
          <cell r="S159" t="str">
            <v>否</v>
          </cell>
          <cell r="T159">
            <v>0</v>
          </cell>
          <cell r="U159">
            <v>3455.19</v>
          </cell>
          <cell r="V159">
            <v>310</v>
          </cell>
          <cell r="W159" t="str">
            <v>0021</v>
          </cell>
          <cell r="X159" t="str">
            <v>11821341</v>
          </cell>
          <cell r="Y159" t="str">
            <v>台灣東洋藥品工業股份有限公司</v>
          </cell>
          <cell r="Z159" t="str">
            <v>02-26525999</v>
          </cell>
          <cell r="AA159" t="str">
            <v>2241</v>
          </cell>
          <cell r="AB159" t="str">
            <v>02-26525988</v>
          </cell>
          <cell r="AC159" t="str">
            <v>115</v>
          </cell>
          <cell r="AD159" t="str">
            <v>臺北市南港區園區街3-1號3樓</v>
          </cell>
          <cell r="AE159" t="str">
            <v>王梓帆</v>
          </cell>
          <cell r="AF159" t="str">
            <v>0939591546</v>
          </cell>
          <cell r="AG159" t="str">
            <v>service@tty.com.tw</v>
          </cell>
          <cell r="AJ159" t="str">
            <v>65 國產 Taiwan</v>
          </cell>
          <cell r="AK159" t="str">
            <v>健保</v>
          </cell>
          <cell r="AL159">
            <v>8</v>
          </cell>
          <cell r="AM159">
            <v>32</v>
          </cell>
          <cell r="AN159" t="str">
            <v>等比</v>
          </cell>
          <cell r="BA159" t="str">
            <v>AB57992248</v>
          </cell>
          <cell r="BB159">
            <v>5243</v>
          </cell>
          <cell r="BC159">
            <v>4823.5600000000004</v>
          </cell>
          <cell r="BD159">
            <v>3280.02</v>
          </cell>
          <cell r="BE159">
            <v>0</v>
          </cell>
          <cell r="BF159">
            <v>3280.02</v>
          </cell>
          <cell r="BG159" t="str">
            <v>AB57992248</v>
          </cell>
          <cell r="BH159">
            <v>5243</v>
          </cell>
          <cell r="BI159">
            <v>4823.5600000000004</v>
          </cell>
          <cell r="BJ159">
            <v>3280.02</v>
          </cell>
          <cell r="BK159">
            <v>0</v>
          </cell>
          <cell r="BL159">
            <v>3280.02</v>
          </cell>
          <cell r="BM159" t="str">
            <v>AB57992248</v>
          </cell>
          <cell r="BN159">
            <v>5243</v>
          </cell>
          <cell r="BO159">
            <v>4823.5600000000004</v>
          </cell>
          <cell r="BP159">
            <v>3280.02</v>
          </cell>
          <cell r="BQ159">
            <v>0</v>
          </cell>
          <cell r="BR159">
            <v>3280.02</v>
          </cell>
          <cell r="BS159" t="str">
            <v>AB57992248</v>
          </cell>
          <cell r="BT159">
            <v>5243</v>
          </cell>
          <cell r="BU159">
            <v>4823.5600000000004</v>
          </cell>
          <cell r="BV159">
            <v>3280.02</v>
          </cell>
          <cell r="BW159">
            <v>0</v>
          </cell>
          <cell r="BX159">
            <v>3280.02</v>
          </cell>
          <cell r="BY159" t="str">
            <v>AB57992248</v>
          </cell>
          <cell r="BZ159">
            <v>5243</v>
          </cell>
          <cell r="CA159">
            <v>4823.5600000000004</v>
          </cell>
          <cell r="CB159">
            <v>3280.02</v>
          </cell>
          <cell r="CC159">
            <v>0</v>
          </cell>
          <cell r="CD159">
            <v>3280.02</v>
          </cell>
          <cell r="CE159" t="str">
            <v>AB57992248</v>
          </cell>
          <cell r="CF159">
            <v>5243</v>
          </cell>
          <cell r="CG159">
            <v>4823.5600000000004</v>
          </cell>
          <cell r="CH159">
            <v>3280.02</v>
          </cell>
          <cell r="CI159">
            <v>0</v>
          </cell>
          <cell r="CJ159">
            <v>3280.02</v>
          </cell>
          <cell r="CK159" t="str">
            <v>AB57992248</v>
          </cell>
          <cell r="CL159">
            <v>5243</v>
          </cell>
          <cell r="CM159">
            <v>4823.5600000000004</v>
          </cell>
          <cell r="CN159">
            <v>3280.02</v>
          </cell>
          <cell r="CO159">
            <v>0</v>
          </cell>
          <cell r="CP159">
            <v>3280.02</v>
          </cell>
          <cell r="CQ159" t="str">
            <v>AB57992248</v>
          </cell>
          <cell r="CR159">
            <v>5243</v>
          </cell>
          <cell r="CS159">
            <v>4823.5600000000004</v>
          </cell>
          <cell r="CT159">
            <v>3280.02</v>
          </cell>
          <cell r="CU159">
            <v>0</v>
          </cell>
          <cell r="CV159">
            <v>3280.02</v>
          </cell>
          <cell r="CW159" t="str">
            <v>AB57992248</v>
          </cell>
          <cell r="CX159">
            <v>5243</v>
          </cell>
          <cell r="CY159">
            <v>4823.5600000000004</v>
          </cell>
          <cell r="CZ159">
            <v>3280.02</v>
          </cell>
          <cell r="DA159">
            <v>0</v>
          </cell>
          <cell r="DB159">
            <v>3280.02</v>
          </cell>
          <cell r="DC159" t="str">
            <v>AB57992248</v>
          </cell>
          <cell r="DD159">
            <v>5243</v>
          </cell>
          <cell r="DE159">
            <v>4823.5600000000004</v>
          </cell>
          <cell r="DF159">
            <v>3280.02</v>
          </cell>
          <cell r="DG159">
            <v>0</v>
          </cell>
          <cell r="DH159">
            <v>3280.02</v>
          </cell>
          <cell r="DI159" t="str">
            <v>AB57992248</v>
          </cell>
          <cell r="DJ159">
            <v>5243</v>
          </cell>
          <cell r="DK159">
            <v>4823.5600000000004</v>
          </cell>
          <cell r="DL159">
            <v>3280.02</v>
          </cell>
        </row>
        <row r="160">
          <cell r="B160" t="str">
            <v>0073-1</v>
          </cell>
          <cell r="C160" t="str">
            <v>AMPICILLIN (SODIUM)</v>
          </cell>
          <cell r="D160" t="str">
            <v>500 MG</v>
          </cell>
          <cell r="E160" t="str">
            <v>500 MG</v>
          </cell>
          <cell r="F160" t="str">
            <v>VIAL</v>
          </cell>
          <cell r="H160" t="str">
            <v>AMPOLIN INJECTION 500MG</v>
          </cell>
          <cell r="I160" t="str">
            <v>安博黴素注射劑500毫克</v>
          </cell>
          <cell r="J160" t="str">
            <v>50</v>
          </cell>
          <cell r="K160" t="str">
            <v>永豐化學工業股份有限公司</v>
          </cell>
          <cell r="L160" t="str">
            <v>衛署藥製字第001853號</v>
          </cell>
          <cell r="N160">
            <v>88634</v>
          </cell>
          <cell r="O160" t="str">
            <v>AC01853277</v>
          </cell>
          <cell r="P160">
            <v>25</v>
          </cell>
          <cell r="Q160">
            <v>25</v>
          </cell>
          <cell r="R160">
            <v>23.75</v>
          </cell>
          <cell r="S160" t="str">
            <v>否</v>
          </cell>
          <cell r="T160">
            <v>0</v>
          </cell>
          <cell r="U160">
            <v>23.75</v>
          </cell>
          <cell r="V160">
            <v>780</v>
          </cell>
          <cell r="W160" t="str">
            <v>0038</v>
          </cell>
          <cell r="X160" t="str">
            <v>03155301</v>
          </cell>
          <cell r="Y160" t="str">
            <v>永豐化學工業股份有限公司</v>
          </cell>
          <cell r="Z160" t="str">
            <v>02-22021112</v>
          </cell>
          <cell r="AA160" t="str">
            <v xml:space="preserve"> </v>
          </cell>
          <cell r="AB160" t="str">
            <v>02-22021116</v>
          </cell>
          <cell r="AC160" t="str">
            <v>242</v>
          </cell>
          <cell r="AD160" t="str">
            <v>新北市新莊區新樹路292號1樓</v>
          </cell>
          <cell r="AE160" t="str">
            <v>陳平治</v>
          </cell>
          <cell r="AF160" t="str">
            <v>0972690978</v>
          </cell>
          <cell r="AG160" t="str">
            <v>tpsale@yfchem.com.tw</v>
          </cell>
          <cell r="AJ160" t="str">
            <v>65 國產 Taiwan</v>
          </cell>
          <cell r="AK160" t="str">
            <v>健保</v>
          </cell>
          <cell r="AL160">
            <v>0</v>
          </cell>
          <cell r="AM160">
            <v>5</v>
          </cell>
          <cell r="AN160" t="str">
            <v>等值</v>
          </cell>
          <cell r="BA160" t="str">
            <v>AC01853277</v>
          </cell>
          <cell r="BB160">
            <v>25</v>
          </cell>
          <cell r="BC160">
            <v>25</v>
          </cell>
          <cell r="BD160">
            <v>23.75</v>
          </cell>
          <cell r="BE160">
            <v>0</v>
          </cell>
          <cell r="BF160">
            <v>23.75</v>
          </cell>
          <cell r="BG160" t="str">
            <v>AC01853277</v>
          </cell>
          <cell r="BH160">
            <v>25</v>
          </cell>
          <cell r="BI160">
            <v>25</v>
          </cell>
          <cell r="BJ160">
            <v>23.75</v>
          </cell>
          <cell r="BK160">
            <v>0</v>
          </cell>
          <cell r="BL160">
            <v>23.75</v>
          </cell>
          <cell r="BM160" t="str">
            <v>AC01853277</v>
          </cell>
          <cell r="BN160">
            <v>25</v>
          </cell>
          <cell r="BO160">
            <v>25</v>
          </cell>
          <cell r="BP160">
            <v>23.75</v>
          </cell>
          <cell r="BQ160">
            <v>0</v>
          </cell>
          <cell r="BR160">
            <v>23.75</v>
          </cell>
          <cell r="BS160" t="str">
            <v>AC01853277</v>
          </cell>
          <cell r="BT160">
            <v>25</v>
          </cell>
          <cell r="BU160">
            <v>25</v>
          </cell>
          <cell r="BV160">
            <v>23.75</v>
          </cell>
          <cell r="BW160">
            <v>0</v>
          </cell>
          <cell r="BX160">
            <v>23.75</v>
          </cell>
          <cell r="BY160" t="str">
            <v>AC01853277</v>
          </cell>
          <cell r="BZ160">
            <v>25</v>
          </cell>
          <cell r="CA160">
            <v>25</v>
          </cell>
          <cell r="CB160">
            <v>23.75</v>
          </cell>
          <cell r="CC160">
            <v>0</v>
          </cell>
          <cell r="CD160">
            <v>23.75</v>
          </cell>
          <cell r="CE160" t="str">
            <v>AC01853277</v>
          </cell>
          <cell r="CF160">
            <v>25</v>
          </cell>
          <cell r="CG160">
            <v>25</v>
          </cell>
          <cell r="CH160">
            <v>23.75</v>
          </cell>
          <cell r="CI160">
            <v>0</v>
          </cell>
          <cell r="CJ160">
            <v>23.75</v>
          </cell>
          <cell r="CK160" t="str">
            <v>AC01853277</v>
          </cell>
          <cell r="CL160">
            <v>25</v>
          </cell>
          <cell r="CM160">
            <v>25</v>
          </cell>
          <cell r="CN160">
            <v>23.75</v>
          </cell>
          <cell r="CO160">
            <v>0</v>
          </cell>
          <cell r="CP160">
            <v>23.75</v>
          </cell>
          <cell r="CQ160" t="str">
            <v>AC01853277</v>
          </cell>
          <cell r="CR160">
            <v>25</v>
          </cell>
          <cell r="CS160">
            <v>25</v>
          </cell>
          <cell r="CT160">
            <v>23.75</v>
          </cell>
          <cell r="CU160">
            <v>0</v>
          </cell>
          <cell r="CV160">
            <v>23.75</v>
          </cell>
          <cell r="CW160" t="str">
            <v>AC01853277</v>
          </cell>
          <cell r="CX160">
            <v>25</v>
          </cell>
          <cell r="CY160">
            <v>25</v>
          </cell>
          <cell r="CZ160">
            <v>23.75</v>
          </cell>
          <cell r="DA160">
            <v>0</v>
          </cell>
          <cell r="DB160">
            <v>23.75</v>
          </cell>
          <cell r="DC160" t="str">
            <v>AC01853277</v>
          </cell>
          <cell r="DD160">
            <v>25</v>
          </cell>
          <cell r="DE160">
            <v>25</v>
          </cell>
          <cell r="DF160">
            <v>23.75</v>
          </cell>
          <cell r="DG160">
            <v>0</v>
          </cell>
          <cell r="DH160">
            <v>23.75</v>
          </cell>
          <cell r="DI160" t="str">
            <v>AC01853277</v>
          </cell>
          <cell r="DJ160">
            <v>25</v>
          </cell>
          <cell r="DK160">
            <v>25</v>
          </cell>
          <cell r="DL160">
            <v>23.75</v>
          </cell>
        </row>
        <row r="161">
          <cell r="B161" t="str">
            <v>0074-1</v>
          </cell>
          <cell r="C161" t="str">
            <v>AMYLASE+PROTASE (=PROTEOLYTIC ENZYME)+LIPASE</v>
          </cell>
          <cell r="D161" t="str">
            <v>66400 USP-U (USP+75000 USP-U (USP UNIT)+20000 USP-U (USP UNIT)</v>
          </cell>
          <cell r="E161" t="str">
            <v xml:space="preserve"> </v>
          </cell>
          <cell r="F161" t="str">
            <v>CAP</v>
          </cell>
          <cell r="H161" t="str">
            <v>PROTASE ENTERIC COATED CAPSULES</v>
          </cell>
          <cell r="I161" t="str">
            <v>優妙化腸溶微粒膠囊</v>
          </cell>
          <cell r="J161" t="str">
            <v>1000</v>
          </cell>
          <cell r="K161" t="str">
            <v>永信藥品工業股份有限公司台中幼獅廠</v>
          </cell>
          <cell r="L161" t="str">
            <v>衛署藥製字第046067號</v>
          </cell>
          <cell r="N161">
            <v>267397</v>
          </cell>
          <cell r="O161" t="str">
            <v>AC46067100</v>
          </cell>
          <cell r="P161">
            <v>7.8</v>
          </cell>
          <cell r="Q161">
            <v>7.8</v>
          </cell>
          <cell r="R161">
            <v>7.41</v>
          </cell>
          <cell r="S161" t="str">
            <v>否</v>
          </cell>
          <cell r="T161">
            <v>0</v>
          </cell>
          <cell r="U161">
            <v>7.41</v>
          </cell>
          <cell r="V161">
            <v>11900</v>
          </cell>
          <cell r="W161" t="str">
            <v>0018</v>
          </cell>
          <cell r="X161" t="str">
            <v>56065601</v>
          </cell>
          <cell r="Y161" t="str">
            <v>永信藥品工業股份有限公司</v>
          </cell>
          <cell r="Z161" t="str">
            <v>04-26875100</v>
          </cell>
          <cell r="AA161" t="str">
            <v>570</v>
          </cell>
          <cell r="AB161" t="str">
            <v>04-26860456</v>
          </cell>
          <cell r="AC161" t="str">
            <v>437</v>
          </cell>
          <cell r="AD161" t="str">
            <v>臺中市大甲區中山路一段1191號</v>
          </cell>
          <cell r="AE161" t="str">
            <v>蔡佩青</v>
          </cell>
          <cell r="AF161" t="str">
            <v>0923102832</v>
          </cell>
          <cell r="AG161" t="str">
            <v>u51793@yungshingroup.com</v>
          </cell>
          <cell r="AJ161" t="str">
            <v>65 國產 Taiwan</v>
          </cell>
          <cell r="AK161" t="str">
            <v>健保</v>
          </cell>
          <cell r="AL161">
            <v>0</v>
          </cell>
          <cell r="AM161">
            <v>5</v>
          </cell>
          <cell r="AN161" t="str">
            <v>等比</v>
          </cell>
          <cell r="BA161" t="str">
            <v>AC46067100</v>
          </cell>
          <cell r="BB161">
            <v>7.8</v>
          </cell>
          <cell r="BC161">
            <v>7.8</v>
          </cell>
          <cell r="BD161">
            <v>7.41</v>
          </cell>
          <cell r="BE161">
            <v>0</v>
          </cell>
          <cell r="BF161">
            <v>7.41</v>
          </cell>
          <cell r="BG161" t="str">
            <v>AC46067100</v>
          </cell>
          <cell r="BH161">
            <v>7.8</v>
          </cell>
          <cell r="BI161">
            <v>7.8</v>
          </cell>
          <cell r="BJ161">
            <v>7.41</v>
          </cell>
          <cell r="BK161">
            <v>0</v>
          </cell>
          <cell r="BL161">
            <v>7.41</v>
          </cell>
          <cell r="BM161" t="str">
            <v>AC46067100</v>
          </cell>
          <cell r="BN161">
            <v>7.8</v>
          </cell>
          <cell r="BO161">
            <v>7.8</v>
          </cell>
          <cell r="BP161">
            <v>7.41</v>
          </cell>
          <cell r="BQ161">
            <v>0</v>
          </cell>
          <cell r="BR161">
            <v>7.41</v>
          </cell>
          <cell r="BS161" t="str">
            <v>AC46067100</v>
          </cell>
          <cell r="BT161">
            <v>7.8</v>
          </cell>
          <cell r="BU161">
            <v>7.8</v>
          </cell>
          <cell r="BV161">
            <v>7.41</v>
          </cell>
          <cell r="BW161">
            <v>0</v>
          </cell>
          <cell r="BX161">
            <v>7.41</v>
          </cell>
          <cell r="BY161" t="str">
            <v>AC46067100</v>
          </cell>
          <cell r="BZ161">
            <v>7.8</v>
          </cell>
          <cell r="CA161">
            <v>7.8</v>
          </cell>
          <cell r="CB161">
            <v>7.41</v>
          </cell>
          <cell r="CC161">
            <v>0</v>
          </cell>
          <cell r="CD161">
            <v>7.41</v>
          </cell>
          <cell r="CE161" t="str">
            <v>AC46067100</v>
          </cell>
          <cell r="CF161">
            <v>7.8</v>
          </cell>
          <cell r="CG161">
            <v>7.8</v>
          </cell>
          <cell r="CH161">
            <v>7.41</v>
          </cell>
          <cell r="CI161">
            <v>0</v>
          </cell>
          <cell r="CJ161">
            <v>7.41</v>
          </cell>
          <cell r="CK161" t="str">
            <v>AC46067100</v>
          </cell>
          <cell r="CL161">
            <v>7.8</v>
          </cell>
          <cell r="CM161">
            <v>7.8</v>
          </cell>
          <cell r="CN161">
            <v>7.41</v>
          </cell>
          <cell r="CO161">
            <v>0</v>
          </cell>
          <cell r="CP161">
            <v>7.41</v>
          </cell>
          <cell r="CQ161" t="str">
            <v>AC46067100</v>
          </cell>
          <cell r="CR161">
            <v>7.8</v>
          </cell>
          <cell r="CS161">
            <v>7.8</v>
          </cell>
          <cell r="CT161">
            <v>7.41</v>
          </cell>
          <cell r="CU161">
            <v>0</v>
          </cell>
          <cell r="CV161">
            <v>7.41</v>
          </cell>
          <cell r="CW161" t="str">
            <v>AC46067100</v>
          </cell>
          <cell r="CX161">
            <v>7.8</v>
          </cell>
          <cell r="CY161">
            <v>7.8</v>
          </cell>
          <cell r="CZ161">
            <v>7.41</v>
          </cell>
          <cell r="DA161">
            <v>0</v>
          </cell>
          <cell r="DB161">
            <v>7.41</v>
          </cell>
          <cell r="DC161" t="str">
            <v>AC46067100</v>
          </cell>
          <cell r="DD161">
            <v>7.8</v>
          </cell>
          <cell r="DE161">
            <v>7.8</v>
          </cell>
          <cell r="DF161">
            <v>7.41</v>
          </cell>
          <cell r="DG161">
            <v>0</v>
          </cell>
          <cell r="DH161">
            <v>7.41</v>
          </cell>
          <cell r="DI161" t="str">
            <v>AC46067100</v>
          </cell>
          <cell r="DJ161">
            <v>7.8</v>
          </cell>
          <cell r="DK161">
            <v>7.8</v>
          </cell>
          <cell r="DL161">
            <v>7.41</v>
          </cell>
        </row>
        <row r="162">
          <cell r="B162" t="str">
            <v>0075-1</v>
          </cell>
          <cell r="C162" t="str">
            <v>ANAGRELIDE HCL</v>
          </cell>
          <cell r="D162" t="str">
            <v>0.5 MG</v>
          </cell>
          <cell r="E162" t="str">
            <v xml:space="preserve"> </v>
          </cell>
          <cell r="F162" t="str">
            <v>CAP</v>
          </cell>
          <cell r="H162" t="str">
            <v>Agrylin 0.5mg Capsules</v>
          </cell>
          <cell r="I162" t="str">
            <v>安閣靈 0.5毫克膠囊</v>
          </cell>
          <cell r="J162" t="str">
            <v>100</v>
          </cell>
          <cell r="K162" t="str">
            <v>Patheon Manufacturing Services Llc.</v>
          </cell>
          <cell r="L162" t="str">
            <v>衛署罕藥輸字第000007號</v>
          </cell>
          <cell r="N162">
            <v>76404</v>
          </cell>
          <cell r="O162" t="str">
            <v>VC00007100</v>
          </cell>
          <cell r="P162">
            <v>154</v>
          </cell>
          <cell r="Q162">
            <v>152.15</v>
          </cell>
          <cell r="R162">
            <v>144.54</v>
          </cell>
          <cell r="S162" t="str">
            <v>契約價格</v>
          </cell>
          <cell r="T162">
            <v>4.5599999999999996</v>
          </cell>
          <cell r="U162">
            <v>139.97999999999999</v>
          </cell>
          <cell r="V162">
            <v>795</v>
          </cell>
          <cell r="W162" t="str">
            <v>0175</v>
          </cell>
          <cell r="X162" t="str">
            <v>22853066</v>
          </cell>
          <cell r="Y162" t="str">
            <v>裕利股份有限公司</v>
          </cell>
          <cell r="Z162" t="str">
            <v>02-25700064</v>
          </cell>
          <cell r="AA162" t="str">
            <v>23108</v>
          </cell>
          <cell r="AB162" t="str">
            <v>02-25798587/02-25770849</v>
          </cell>
          <cell r="AC162" t="str">
            <v>105</v>
          </cell>
          <cell r="AD162" t="str">
            <v>臺北市松山區南京東路4段126號10樓、10樓之1至之3</v>
          </cell>
          <cell r="AE162" t="str">
            <v>劉小姐</v>
          </cell>
          <cell r="AF162" t="str">
            <v>0975529293</v>
          </cell>
          <cell r="AG162" t="str">
            <v>haorder@zuelligpharma.com</v>
          </cell>
          <cell r="AJ162" t="str">
            <v>46 美國 United States of America</v>
          </cell>
          <cell r="AK162" t="str">
            <v>健保</v>
          </cell>
          <cell r="AL162">
            <v>1.2</v>
          </cell>
          <cell r="AM162">
            <v>5</v>
          </cell>
          <cell r="AN162" t="str">
            <v>等比</v>
          </cell>
          <cell r="BA162" t="str">
            <v>VC00007100</v>
          </cell>
          <cell r="BB162">
            <v>154</v>
          </cell>
          <cell r="BC162">
            <v>152.15</v>
          </cell>
          <cell r="BD162">
            <v>144.54</v>
          </cell>
          <cell r="BE162">
            <v>4.5599999999999996</v>
          </cell>
          <cell r="BF162">
            <v>139.97999999999999</v>
          </cell>
          <cell r="BG162" t="str">
            <v>VC00007100</v>
          </cell>
          <cell r="BH162">
            <v>154</v>
          </cell>
          <cell r="BI162">
            <v>152.15</v>
          </cell>
          <cell r="BJ162">
            <v>144.54</v>
          </cell>
          <cell r="BK162">
            <v>4.5599999999999996</v>
          </cell>
          <cell r="BL162">
            <v>139.97999999999999</v>
          </cell>
          <cell r="BM162" t="str">
            <v>VC00007100</v>
          </cell>
          <cell r="BN162">
            <v>154</v>
          </cell>
          <cell r="BO162">
            <v>152.15</v>
          </cell>
          <cell r="BP162">
            <v>144.54</v>
          </cell>
          <cell r="BQ162">
            <v>4.5599999999999996</v>
          </cell>
          <cell r="BR162">
            <v>139.97999999999999</v>
          </cell>
          <cell r="BS162" t="str">
            <v>VC00007100</v>
          </cell>
          <cell r="BT162">
            <v>154</v>
          </cell>
          <cell r="BU162">
            <v>152.15</v>
          </cell>
          <cell r="BV162">
            <v>144.54</v>
          </cell>
          <cell r="BW162">
            <v>4.5599999999999996</v>
          </cell>
          <cell r="BX162">
            <v>139.97999999999999</v>
          </cell>
          <cell r="BY162" t="str">
            <v>VC00007100</v>
          </cell>
          <cell r="BZ162">
            <v>154</v>
          </cell>
          <cell r="CA162">
            <v>152.15</v>
          </cell>
          <cell r="CB162">
            <v>144.54</v>
          </cell>
          <cell r="CC162">
            <v>4.5599999999999996</v>
          </cell>
          <cell r="CD162">
            <v>139.97999999999999</v>
          </cell>
          <cell r="CE162" t="str">
            <v>VC00007100</v>
          </cell>
          <cell r="CF162">
            <v>154</v>
          </cell>
          <cell r="CG162">
            <v>152.15</v>
          </cell>
          <cell r="CH162">
            <v>144.54</v>
          </cell>
          <cell r="CI162">
            <v>4.5599999999999996</v>
          </cell>
          <cell r="CJ162">
            <v>139.97999999999999</v>
          </cell>
          <cell r="CK162" t="str">
            <v>VC00007100</v>
          </cell>
          <cell r="CL162">
            <v>154</v>
          </cell>
          <cell r="CM162">
            <v>152.15</v>
          </cell>
          <cell r="CN162">
            <v>144.54</v>
          </cell>
          <cell r="CO162">
            <v>4.5599999999999996</v>
          </cell>
          <cell r="CP162">
            <v>139.97999999999999</v>
          </cell>
          <cell r="CQ162" t="str">
            <v>VC00007100</v>
          </cell>
          <cell r="CR162">
            <v>154</v>
          </cell>
          <cell r="CS162">
            <v>152.15</v>
          </cell>
          <cell r="CT162">
            <v>144.54</v>
          </cell>
          <cell r="CU162">
            <v>4.5599999999999996</v>
          </cell>
          <cell r="CV162">
            <v>139.97999999999999</v>
          </cell>
          <cell r="CW162" t="str">
            <v>VC00007100</v>
          </cell>
          <cell r="CX162">
            <v>154</v>
          </cell>
          <cell r="CY162">
            <v>152.15</v>
          </cell>
          <cell r="CZ162">
            <v>144.54</v>
          </cell>
          <cell r="DA162">
            <v>4.5599999999999996</v>
          </cell>
          <cell r="DB162">
            <v>139.97999999999999</v>
          </cell>
          <cell r="DC162" t="str">
            <v>VC00007100</v>
          </cell>
          <cell r="DD162">
            <v>154</v>
          </cell>
          <cell r="DE162">
            <v>152.15</v>
          </cell>
          <cell r="DF162">
            <v>144.54</v>
          </cell>
          <cell r="DG162">
            <v>4.5599999999999996</v>
          </cell>
          <cell r="DH162">
            <v>139.97999999999999</v>
          </cell>
          <cell r="DI162" t="str">
            <v>VC00007100</v>
          </cell>
          <cell r="DJ162">
            <v>154</v>
          </cell>
          <cell r="DK162">
            <v>152.15</v>
          </cell>
          <cell r="DL162">
            <v>144.54</v>
          </cell>
        </row>
        <row r="163">
          <cell r="B163" t="str">
            <v>0075-2</v>
          </cell>
          <cell r="C163" t="str">
            <v>ANAGRELIDE HCL</v>
          </cell>
          <cell r="D163" t="str">
            <v>0.5 MG</v>
          </cell>
          <cell r="E163" t="str">
            <v xml:space="preserve"> </v>
          </cell>
          <cell r="F163" t="str">
            <v>CAP</v>
          </cell>
          <cell r="H163" t="str">
            <v>Analide 0.5mg Capsule</v>
          </cell>
          <cell r="I163" t="str">
            <v>安脈樂0.5毫克膠囊</v>
          </cell>
          <cell r="J163" t="str">
            <v>100</v>
          </cell>
          <cell r="K163" t="str">
            <v>SYNTHON HISPANIA S.L.</v>
          </cell>
          <cell r="L163" t="str">
            <v>衛部罕藥輸字第000062號</v>
          </cell>
          <cell r="N163">
            <v>76404</v>
          </cell>
          <cell r="O163" t="str">
            <v>VC00062100</v>
          </cell>
          <cell r="P163">
            <v>154</v>
          </cell>
          <cell r="Q163">
            <v>138.6</v>
          </cell>
          <cell r="R163">
            <v>124.74</v>
          </cell>
          <cell r="S163" t="str">
            <v>契約價格</v>
          </cell>
          <cell r="T163">
            <v>4.16</v>
          </cell>
          <cell r="U163">
            <v>120.58</v>
          </cell>
          <cell r="V163">
            <v>795</v>
          </cell>
          <cell r="W163" t="str">
            <v>0021</v>
          </cell>
          <cell r="X163" t="str">
            <v>11821341</v>
          </cell>
          <cell r="Y163" t="str">
            <v>台灣東洋藥品工業股份有限公司</v>
          </cell>
          <cell r="Z163" t="str">
            <v>02-26525999</v>
          </cell>
          <cell r="AA163" t="str">
            <v>2241</v>
          </cell>
          <cell r="AB163" t="str">
            <v>02-26525988</v>
          </cell>
          <cell r="AC163" t="str">
            <v>115</v>
          </cell>
          <cell r="AD163" t="str">
            <v>臺北市南港區園區街3-1號3樓</v>
          </cell>
          <cell r="AE163" t="str">
            <v>王梓帆</v>
          </cell>
          <cell r="AF163" t="str">
            <v>0939591546</v>
          </cell>
          <cell r="AG163" t="str">
            <v>service@tty.com.tw</v>
          </cell>
          <cell r="AJ163" t="str">
            <v>41 西班牙 Spain</v>
          </cell>
          <cell r="AK163" t="str">
            <v>健保</v>
          </cell>
          <cell r="AL163">
            <v>10</v>
          </cell>
          <cell r="AM163">
            <v>10</v>
          </cell>
          <cell r="AN163" t="str">
            <v>等比</v>
          </cell>
          <cell r="BA163" t="str">
            <v>VC00062100</v>
          </cell>
          <cell r="BB163">
            <v>154</v>
          </cell>
          <cell r="BC163">
            <v>138.6</v>
          </cell>
          <cell r="BD163">
            <v>124.74</v>
          </cell>
          <cell r="BE163">
            <v>4.16</v>
          </cell>
          <cell r="BF163">
            <v>120.58</v>
          </cell>
          <cell r="BG163" t="str">
            <v>VC00062100</v>
          </cell>
          <cell r="BH163">
            <v>154</v>
          </cell>
          <cell r="BI163">
            <v>138.6</v>
          </cell>
          <cell r="BJ163">
            <v>124.74</v>
          </cell>
          <cell r="BK163">
            <v>4.16</v>
          </cell>
          <cell r="BL163">
            <v>120.58</v>
          </cell>
          <cell r="BM163" t="str">
            <v>VC00062100</v>
          </cell>
          <cell r="BN163">
            <v>154</v>
          </cell>
          <cell r="BO163">
            <v>138.6</v>
          </cell>
          <cell r="BP163">
            <v>124.74</v>
          </cell>
          <cell r="BQ163">
            <v>4.16</v>
          </cell>
          <cell r="BR163">
            <v>120.58</v>
          </cell>
          <cell r="BS163" t="str">
            <v>VC00062100</v>
          </cell>
          <cell r="BT163">
            <v>154</v>
          </cell>
          <cell r="BU163">
            <v>138.6</v>
          </cell>
          <cell r="BV163">
            <v>124.74</v>
          </cell>
          <cell r="BW163">
            <v>4.16</v>
          </cell>
          <cell r="BX163">
            <v>120.58</v>
          </cell>
          <cell r="BY163" t="str">
            <v>VC00062100</v>
          </cell>
          <cell r="BZ163">
            <v>154</v>
          </cell>
          <cell r="CA163">
            <v>138.6</v>
          </cell>
          <cell r="CB163">
            <v>124.74</v>
          </cell>
          <cell r="CC163">
            <v>4.16</v>
          </cell>
          <cell r="CD163">
            <v>120.58</v>
          </cell>
          <cell r="CE163" t="str">
            <v>VC00062100</v>
          </cell>
          <cell r="CF163">
            <v>154</v>
          </cell>
          <cell r="CG163">
            <v>138.6</v>
          </cell>
          <cell r="CH163">
            <v>124.74</v>
          </cell>
          <cell r="CI163">
            <v>4.16</v>
          </cell>
          <cell r="CJ163">
            <v>120.58</v>
          </cell>
          <cell r="CK163" t="str">
            <v>VC00062100</v>
          </cell>
          <cell r="CL163">
            <v>154</v>
          </cell>
          <cell r="CM163">
            <v>138.6</v>
          </cell>
          <cell r="CN163">
            <v>124.74</v>
          </cell>
          <cell r="CO163">
            <v>4.16</v>
          </cell>
          <cell r="CP163">
            <v>120.58</v>
          </cell>
          <cell r="CQ163" t="str">
            <v>VC00062100</v>
          </cell>
          <cell r="CR163">
            <v>154</v>
          </cell>
          <cell r="CS163">
            <v>138.6</v>
          </cell>
          <cell r="CT163">
            <v>124.74</v>
          </cell>
          <cell r="CU163">
            <v>4.16</v>
          </cell>
          <cell r="CV163">
            <v>120.58</v>
          </cell>
          <cell r="CW163" t="str">
            <v>VC00062100</v>
          </cell>
          <cell r="CX163">
            <v>154</v>
          </cell>
          <cell r="CY163">
            <v>138.6</v>
          </cell>
          <cell r="CZ163">
            <v>124.74</v>
          </cell>
          <cell r="DA163">
            <v>4.16</v>
          </cell>
          <cell r="DB163">
            <v>120.58</v>
          </cell>
          <cell r="DC163" t="str">
            <v>VC00062100</v>
          </cell>
          <cell r="DD163">
            <v>154</v>
          </cell>
          <cell r="DE163">
            <v>138.6</v>
          </cell>
          <cell r="DF163">
            <v>124.74</v>
          </cell>
          <cell r="DG163">
            <v>4.16</v>
          </cell>
          <cell r="DH163">
            <v>120.58</v>
          </cell>
          <cell r="DI163" t="str">
            <v>VC00062100</v>
          </cell>
          <cell r="DJ163">
            <v>154</v>
          </cell>
          <cell r="DK163">
            <v>138.6</v>
          </cell>
          <cell r="DL163">
            <v>124.74</v>
          </cell>
        </row>
        <row r="164">
          <cell r="B164" t="str">
            <v>0075-3</v>
          </cell>
          <cell r="C164" t="str">
            <v>ANAGRELIDE HCL</v>
          </cell>
          <cell r="D164" t="str">
            <v>0.5 MG</v>
          </cell>
          <cell r="E164" t="str">
            <v xml:space="preserve"> </v>
          </cell>
          <cell r="F164" t="str">
            <v>CAP</v>
          </cell>
          <cell r="H164" t="str">
            <v>ANAGREVITAE 0.5MG HARD CAPSULES</v>
          </cell>
          <cell r="I164" t="str">
            <v>緩板凝膠囊0.5毫克</v>
          </cell>
          <cell r="J164" t="str">
            <v>100</v>
          </cell>
          <cell r="K164" t="str">
            <v>J. URIACH Y COMPANIA, S.A.</v>
          </cell>
          <cell r="L164" t="str">
            <v>衛部罕藥輸字第000080號</v>
          </cell>
          <cell r="N164">
            <v>76404</v>
          </cell>
          <cell r="O164" t="str">
            <v>VC00080100</v>
          </cell>
          <cell r="P164">
            <v>154</v>
          </cell>
          <cell r="Q164">
            <v>120.43</v>
          </cell>
          <cell r="R164">
            <v>89</v>
          </cell>
          <cell r="S164" t="str">
            <v>簽約時健保價</v>
          </cell>
          <cell r="T164">
            <v>4.62</v>
          </cell>
          <cell r="U164">
            <v>84.38</v>
          </cell>
          <cell r="V164">
            <v>795</v>
          </cell>
          <cell r="W164" t="str">
            <v>0142</v>
          </cell>
          <cell r="X164" t="str">
            <v>22923746</v>
          </cell>
          <cell r="Y164" t="str">
            <v>蒼達藥品有限公司</v>
          </cell>
          <cell r="Z164" t="str">
            <v>06-2961959</v>
          </cell>
          <cell r="AA164" t="str">
            <v xml:space="preserve"> </v>
          </cell>
          <cell r="AB164" t="str">
            <v>06-2962092</v>
          </cell>
          <cell r="AC164" t="str">
            <v>702</v>
          </cell>
          <cell r="AD164" t="str">
            <v>臺南市南區喜樹路67號1樓</v>
          </cell>
          <cell r="AE164" t="str">
            <v>黃懸民</v>
          </cell>
          <cell r="AF164" t="str">
            <v>0921018683</v>
          </cell>
          <cell r="AG164" t="str">
            <v>tsang.da@msa.hinet.net</v>
          </cell>
          <cell r="AJ164" t="str">
            <v>41 西班牙 Spain</v>
          </cell>
          <cell r="AK164" t="str">
            <v>健保</v>
          </cell>
          <cell r="AL164">
            <v>21.8</v>
          </cell>
          <cell r="AM164">
            <v>26.1</v>
          </cell>
          <cell r="AN164" t="str">
            <v>等比</v>
          </cell>
          <cell r="BA164" t="str">
            <v>VC00080100</v>
          </cell>
          <cell r="BB164">
            <v>154</v>
          </cell>
          <cell r="BC164">
            <v>120.43</v>
          </cell>
          <cell r="BD164">
            <v>89</v>
          </cell>
          <cell r="BE164">
            <v>4.62</v>
          </cell>
          <cell r="BF164">
            <v>84.38</v>
          </cell>
          <cell r="BG164" t="str">
            <v>VC00080100</v>
          </cell>
          <cell r="BH164">
            <v>154</v>
          </cell>
          <cell r="BI164">
            <v>120.43</v>
          </cell>
          <cell r="BJ164">
            <v>89</v>
          </cell>
          <cell r="BK164">
            <v>4.62</v>
          </cell>
          <cell r="BL164">
            <v>84.38</v>
          </cell>
          <cell r="BM164" t="str">
            <v>VC00080100</v>
          </cell>
          <cell r="BN164">
            <v>154</v>
          </cell>
          <cell r="BO164">
            <v>120.43</v>
          </cell>
          <cell r="BP164">
            <v>89</v>
          </cell>
          <cell r="BQ164">
            <v>4.62</v>
          </cell>
          <cell r="BR164">
            <v>84.38</v>
          </cell>
          <cell r="BS164" t="str">
            <v>VC00080100</v>
          </cell>
          <cell r="BT164">
            <v>154</v>
          </cell>
          <cell r="BU164">
            <v>120.43</v>
          </cell>
          <cell r="BV164">
            <v>89</v>
          </cell>
          <cell r="BW164">
            <v>4.62</v>
          </cell>
          <cell r="BX164">
            <v>84.38</v>
          </cell>
          <cell r="BY164" t="str">
            <v>VC00080100</v>
          </cell>
          <cell r="BZ164">
            <v>154</v>
          </cell>
          <cell r="CA164">
            <v>120.43</v>
          </cell>
          <cell r="CB164">
            <v>89</v>
          </cell>
          <cell r="CC164">
            <v>4.62</v>
          </cell>
          <cell r="CD164">
            <v>84.38</v>
          </cell>
          <cell r="CE164" t="str">
            <v>VC00080100</v>
          </cell>
          <cell r="CF164">
            <v>154</v>
          </cell>
          <cell r="CG164">
            <v>120.43</v>
          </cell>
          <cell r="CH164">
            <v>89</v>
          </cell>
          <cell r="CI164">
            <v>4.62</v>
          </cell>
          <cell r="CJ164">
            <v>84.38</v>
          </cell>
          <cell r="CK164" t="str">
            <v>VC00080100</v>
          </cell>
          <cell r="CL164">
            <v>154</v>
          </cell>
          <cell r="CM164">
            <v>120.43</v>
          </cell>
          <cell r="CN164">
            <v>89</v>
          </cell>
          <cell r="CO164">
            <v>4.62</v>
          </cell>
          <cell r="CP164">
            <v>84.38</v>
          </cell>
          <cell r="CQ164" t="str">
            <v>VC00080100</v>
          </cell>
          <cell r="CR164">
            <v>154</v>
          </cell>
          <cell r="CS164">
            <v>120.43</v>
          </cell>
          <cell r="CT164">
            <v>89</v>
          </cell>
          <cell r="CU164">
            <v>4.62</v>
          </cell>
          <cell r="CV164">
            <v>84.38</v>
          </cell>
          <cell r="CW164" t="str">
            <v>VC00080100</v>
          </cell>
          <cell r="CX164">
            <v>154</v>
          </cell>
          <cell r="CY164">
            <v>120.43</v>
          </cell>
          <cell r="CZ164">
            <v>89</v>
          </cell>
          <cell r="DA164">
            <v>4.62</v>
          </cell>
          <cell r="DB164">
            <v>84.38</v>
          </cell>
          <cell r="DC164" t="str">
            <v>VC00080100</v>
          </cell>
          <cell r="DD164">
            <v>154</v>
          </cell>
          <cell r="DE164">
            <v>120.43</v>
          </cell>
          <cell r="DF164">
            <v>89</v>
          </cell>
          <cell r="DG164">
            <v>4.62</v>
          </cell>
          <cell r="DH164">
            <v>84.38</v>
          </cell>
          <cell r="DI164" t="str">
            <v>VC00080100</v>
          </cell>
          <cell r="DJ164">
            <v>154</v>
          </cell>
          <cell r="DK164">
            <v>120.43</v>
          </cell>
          <cell r="DL164">
            <v>89</v>
          </cell>
        </row>
        <row r="165">
          <cell r="B165" t="str">
            <v>0076-1</v>
          </cell>
          <cell r="C165" t="str">
            <v>ANASTROZOLE</v>
          </cell>
          <cell r="D165" t="str">
            <v>1 MG</v>
          </cell>
          <cell r="E165" t="str">
            <v xml:space="preserve"> </v>
          </cell>
          <cell r="F165" t="str">
            <v>TAB</v>
          </cell>
          <cell r="H165" t="str">
            <v>Arimidex Tablets 1Mg</v>
          </cell>
          <cell r="I165" t="str">
            <v>安美達錠１毫克</v>
          </cell>
          <cell r="J165" t="str">
            <v>28</v>
          </cell>
          <cell r="K165" t="str">
            <v>Astrazeneca Pharmaceuticals Lp</v>
          </cell>
          <cell r="L165" t="str">
            <v>衛署藥輸字第022282號</v>
          </cell>
          <cell r="N165">
            <v>113072</v>
          </cell>
          <cell r="O165" t="str">
            <v>BC22282100</v>
          </cell>
          <cell r="P165">
            <v>45.3</v>
          </cell>
          <cell r="Q165">
            <v>40.770000000000003</v>
          </cell>
          <cell r="R165">
            <v>36.15</v>
          </cell>
          <cell r="S165" t="str">
            <v>否</v>
          </cell>
          <cell r="T165">
            <v>0</v>
          </cell>
          <cell r="U165">
            <v>36.15</v>
          </cell>
          <cell r="V165">
            <v>1670</v>
          </cell>
          <cell r="W165" t="str">
            <v>0175</v>
          </cell>
          <cell r="X165" t="str">
            <v>22853066</v>
          </cell>
          <cell r="Y165" t="str">
            <v>裕利股份有限公司</v>
          </cell>
          <cell r="Z165" t="str">
            <v>02-25700064</v>
          </cell>
          <cell r="AA165" t="str">
            <v>23108</v>
          </cell>
          <cell r="AB165" t="str">
            <v>02-25798587/02-25770849</v>
          </cell>
          <cell r="AC165" t="str">
            <v>105</v>
          </cell>
          <cell r="AD165" t="str">
            <v>臺北市松山區南京東路4段126號10樓、10樓之1至之3</v>
          </cell>
          <cell r="AE165" t="str">
            <v>劉小姐</v>
          </cell>
          <cell r="AF165" t="str">
            <v>0975529293</v>
          </cell>
          <cell r="AG165" t="str">
            <v>haorder@zuelligpharma.com</v>
          </cell>
          <cell r="AJ165" t="str">
            <v>46 美國 United States of America</v>
          </cell>
          <cell r="AK165" t="str">
            <v>健保</v>
          </cell>
          <cell r="AL165">
            <v>10</v>
          </cell>
          <cell r="AM165">
            <v>11.34</v>
          </cell>
          <cell r="AN165" t="str">
            <v>等比</v>
          </cell>
          <cell r="BA165" t="str">
            <v>BC22282100</v>
          </cell>
          <cell r="BB165">
            <v>40</v>
          </cell>
          <cell r="BC165">
            <v>36</v>
          </cell>
          <cell r="BD165">
            <v>31.92</v>
          </cell>
          <cell r="BE165">
            <v>0</v>
          </cell>
          <cell r="BF165">
            <v>31.92</v>
          </cell>
          <cell r="BG165" t="str">
            <v>BC22282100</v>
          </cell>
          <cell r="BH165">
            <v>40</v>
          </cell>
          <cell r="BI165">
            <v>36</v>
          </cell>
          <cell r="BJ165">
            <v>31.92</v>
          </cell>
          <cell r="BK165">
            <v>0</v>
          </cell>
          <cell r="BL165">
            <v>31.92</v>
          </cell>
          <cell r="BM165" t="str">
            <v>BC22282100</v>
          </cell>
          <cell r="BN165">
            <v>40</v>
          </cell>
          <cell r="BO165">
            <v>36</v>
          </cell>
          <cell r="BP165">
            <v>31.92</v>
          </cell>
          <cell r="BQ165">
            <v>0</v>
          </cell>
          <cell r="BR165">
            <v>31.92</v>
          </cell>
          <cell r="BS165" t="str">
            <v>BC22282100</v>
          </cell>
          <cell r="BT165">
            <v>34.9</v>
          </cell>
          <cell r="BU165">
            <v>31.41</v>
          </cell>
          <cell r="BV165">
            <v>27.85</v>
          </cell>
          <cell r="BW165">
            <v>0</v>
          </cell>
          <cell r="BX165">
            <v>27.85</v>
          </cell>
          <cell r="BY165" t="str">
            <v>BC22282100</v>
          </cell>
          <cell r="BZ165">
            <v>34.9</v>
          </cell>
          <cell r="CA165">
            <v>31.41</v>
          </cell>
          <cell r="CB165">
            <v>27.85</v>
          </cell>
          <cell r="CC165">
            <v>0</v>
          </cell>
          <cell r="CD165">
            <v>27.85</v>
          </cell>
          <cell r="CE165" t="str">
            <v>BC22282100</v>
          </cell>
          <cell r="CF165">
            <v>34.9</v>
          </cell>
          <cell r="CG165">
            <v>31.41</v>
          </cell>
          <cell r="CH165">
            <v>27.85</v>
          </cell>
          <cell r="CI165">
            <v>0</v>
          </cell>
          <cell r="CJ165">
            <v>27.85</v>
          </cell>
          <cell r="CK165" t="str">
            <v>BC22282100</v>
          </cell>
          <cell r="CL165">
            <v>34.9</v>
          </cell>
          <cell r="CM165">
            <v>31.41</v>
          </cell>
          <cell r="CN165">
            <v>27.85</v>
          </cell>
          <cell r="CO165">
            <v>0</v>
          </cell>
          <cell r="CP165">
            <v>27.85</v>
          </cell>
          <cell r="CQ165" t="str">
            <v>BC22282100</v>
          </cell>
          <cell r="CR165">
            <v>34.9</v>
          </cell>
          <cell r="CS165">
            <v>31.41</v>
          </cell>
          <cell r="CT165">
            <v>27.85</v>
          </cell>
          <cell r="CU165">
            <v>0</v>
          </cell>
          <cell r="CV165">
            <v>27.85</v>
          </cell>
          <cell r="CW165" t="str">
            <v>BC22282100</v>
          </cell>
          <cell r="CX165">
            <v>34.9</v>
          </cell>
          <cell r="CY165">
            <v>31.41</v>
          </cell>
          <cell r="CZ165">
            <v>27.85</v>
          </cell>
          <cell r="DA165">
            <v>0</v>
          </cell>
          <cell r="DB165">
            <v>27.85</v>
          </cell>
          <cell r="DC165" t="str">
            <v>BC22282100</v>
          </cell>
          <cell r="DD165">
            <v>34.9</v>
          </cell>
          <cell r="DE165">
            <v>31.41</v>
          </cell>
          <cell r="DF165">
            <v>27.85</v>
          </cell>
          <cell r="DG165">
            <v>0</v>
          </cell>
          <cell r="DH165">
            <v>27.85</v>
          </cell>
          <cell r="DI165" t="str">
            <v>BC22282100</v>
          </cell>
          <cell r="DJ165">
            <v>34.9</v>
          </cell>
          <cell r="DK165">
            <v>31.41</v>
          </cell>
          <cell r="DL165">
            <v>27.85</v>
          </cell>
        </row>
        <row r="166">
          <cell r="B166" t="str">
            <v>0076-2</v>
          </cell>
          <cell r="C166" t="str">
            <v>ANASTROZOLE</v>
          </cell>
          <cell r="D166" t="str">
            <v>1 MG</v>
          </cell>
          <cell r="E166" t="str">
            <v xml:space="preserve"> </v>
          </cell>
          <cell r="F166" t="str">
            <v>TAB</v>
          </cell>
          <cell r="H166" t="str">
            <v>ANAZO F.C. TABLETS</v>
          </cell>
          <cell r="I166" t="str">
            <v>安納柔膜衣錠</v>
          </cell>
          <cell r="J166" t="str">
            <v>28</v>
          </cell>
          <cell r="K166" t="str">
            <v>臺灣東洋藥品工業股份有限公司六堵廠</v>
          </cell>
          <cell r="L166" t="str">
            <v>衛署藥製字第047539號</v>
          </cell>
          <cell r="N166">
            <v>113072</v>
          </cell>
          <cell r="O166" t="str">
            <v>AB47539100</v>
          </cell>
          <cell r="P166">
            <v>45.3</v>
          </cell>
          <cell r="Q166">
            <v>37.15</v>
          </cell>
          <cell r="R166">
            <v>31.2</v>
          </cell>
          <cell r="S166" t="str">
            <v>契約價格</v>
          </cell>
          <cell r="T166">
            <v>1.1100000000000001</v>
          </cell>
          <cell r="U166">
            <v>30.09</v>
          </cell>
          <cell r="V166">
            <v>1670</v>
          </cell>
          <cell r="W166" t="str">
            <v>0021</v>
          </cell>
          <cell r="X166" t="str">
            <v>11821341</v>
          </cell>
          <cell r="Y166" t="str">
            <v>台灣東洋藥品工業股份有限公司</v>
          </cell>
          <cell r="Z166" t="str">
            <v>02-26525999</v>
          </cell>
          <cell r="AA166" t="str">
            <v>2241</v>
          </cell>
          <cell r="AB166" t="str">
            <v>02-26525988</v>
          </cell>
          <cell r="AC166" t="str">
            <v>115</v>
          </cell>
          <cell r="AD166" t="str">
            <v>臺北市南港區園區街3-1號3樓</v>
          </cell>
          <cell r="AE166" t="str">
            <v>王梓帆</v>
          </cell>
          <cell r="AF166" t="str">
            <v>0939591546</v>
          </cell>
          <cell r="AG166" t="str">
            <v>service@tty.com.tw</v>
          </cell>
          <cell r="AJ166" t="str">
            <v>65 國產 Taiwan</v>
          </cell>
          <cell r="AK166" t="str">
            <v>健保</v>
          </cell>
          <cell r="AL166">
            <v>18</v>
          </cell>
          <cell r="AM166">
            <v>16</v>
          </cell>
          <cell r="AN166" t="str">
            <v>等比</v>
          </cell>
          <cell r="BA166" t="str">
            <v>AB47539100</v>
          </cell>
          <cell r="BB166">
            <v>40</v>
          </cell>
          <cell r="BC166">
            <v>32.799999999999997</v>
          </cell>
          <cell r="BD166">
            <v>27.55</v>
          </cell>
          <cell r="BE166">
            <v>0.98</v>
          </cell>
          <cell r="BF166">
            <v>26.57</v>
          </cell>
          <cell r="BG166" t="str">
            <v>AB47539100</v>
          </cell>
          <cell r="BH166">
            <v>40</v>
          </cell>
          <cell r="BI166">
            <v>32.799999999999997</v>
          </cell>
          <cell r="BJ166">
            <v>27.55</v>
          </cell>
          <cell r="BK166">
            <v>0.98</v>
          </cell>
          <cell r="BL166">
            <v>26.57</v>
          </cell>
          <cell r="BM166" t="str">
            <v>AB47539100</v>
          </cell>
          <cell r="BN166">
            <v>40</v>
          </cell>
          <cell r="BO166">
            <v>32.799999999999997</v>
          </cell>
          <cell r="BP166">
            <v>27.55</v>
          </cell>
          <cell r="BQ166">
            <v>0.98</v>
          </cell>
          <cell r="BR166">
            <v>26.57</v>
          </cell>
          <cell r="BS166" t="str">
            <v>AB47539100</v>
          </cell>
          <cell r="BT166">
            <v>34.9</v>
          </cell>
          <cell r="BU166">
            <v>28.62</v>
          </cell>
          <cell r="BV166">
            <v>24.04</v>
          </cell>
          <cell r="BW166">
            <v>0.86</v>
          </cell>
          <cell r="BX166">
            <v>23.18</v>
          </cell>
          <cell r="BY166" t="str">
            <v>AB47539100</v>
          </cell>
          <cell r="BZ166">
            <v>34.9</v>
          </cell>
          <cell r="CA166">
            <v>28.62</v>
          </cell>
          <cell r="CB166">
            <v>24.04</v>
          </cell>
          <cell r="CC166">
            <v>0.86</v>
          </cell>
          <cell r="CD166">
            <v>23.18</v>
          </cell>
          <cell r="CE166" t="str">
            <v>AB47539100</v>
          </cell>
          <cell r="CF166">
            <v>34.9</v>
          </cell>
          <cell r="CG166">
            <v>28.62</v>
          </cell>
          <cell r="CH166">
            <v>24.04</v>
          </cell>
          <cell r="CI166">
            <v>0.86</v>
          </cell>
          <cell r="CJ166">
            <v>23.18</v>
          </cell>
          <cell r="CK166" t="str">
            <v>AB47539100</v>
          </cell>
          <cell r="CL166">
            <v>34.9</v>
          </cell>
          <cell r="CM166">
            <v>28.62</v>
          </cell>
          <cell r="CN166">
            <v>24.04</v>
          </cell>
          <cell r="CO166">
            <v>0.86</v>
          </cell>
          <cell r="CP166">
            <v>23.18</v>
          </cell>
          <cell r="CQ166" t="str">
            <v>AB47539100</v>
          </cell>
          <cell r="CR166">
            <v>34.9</v>
          </cell>
          <cell r="CS166">
            <v>28.62</v>
          </cell>
          <cell r="CT166">
            <v>24.04</v>
          </cell>
          <cell r="CU166">
            <v>0.86</v>
          </cell>
          <cell r="CV166">
            <v>23.18</v>
          </cell>
          <cell r="CW166" t="str">
            <v>AB47539100</v>
          </cell>
          <cell r="CX166">
            <v>34.9</v>
          </cell>
          <cell r="CY166">
            <v>28.62</v>
          </cell>
          <cell r="CZ166">
            <v>24.04</v>
          </cell>
          <cell r="DA166">
            <v>0.86</v>
          </cell>
          <cell r="DB166">
            <v>23.18</v>
          </cell>
          <cell r="DC166" t="str">
            <v>AB47539100</v>
          </cell>
          <cell r="DD166">
            <v>34.9</v>
          </cell>
          <cell r="DE166">
            <v>28.62</v>
          </cell>
          <cell r="DF166">
            <v>24.04</v>
          </cell>
          <cell r="DG166">
            <v>0.86</v>
          </cell>
          <cell r="DH166">
            <v>23.18</v>
          </cell>
          <cell r="DI166" t="str">
            <v>AB47539100</v>
          </cell>
          <cell r="DJ166">
            <v>34.9</v>
          </cell>
          <cell r="DK166">
            <v>28.62</v>
          </cell>
          <cell r="DL166">
            <v>24.04</v>
          </cell>
        </row>
        <row r="167">
          <cell r="B167" t="str">
            <v>0076-3</v>
          </cell>
          <cell r="C167" t="str">
            <v>ANASTROZOLE</v>
          </cell>
          <cell r="D167" t="str">
            <v>1 MG</v>
          </cell>
          <cell r="E167" t="str">
            <v xml:space="preserve"> </v>
          </cell>
          <cell r="F167" t="str">
            <v>TAB</v>
          </cell>
          <cell r="H167" t="str">
            <v>Anastrozole F.C. Tablets</v>
          </cell>
          <cell r="I167" t="str">
            <v>安娜斯柔膜衣錠</v>
          </cell>
          <cell r="J167" t="str">
            <v>30</v>
          </cell>
          <cell r="K167" t="str">
            <v>杏輝藥品工業股份有限公司</v>
          </cell>
          <cell r="L167" t="str">
            <v>衛署藥製字第056730號</v>
          </cell>
          <cell r="N167">
            <v>113072</v>
          </cell>
          <cell r="O167" t="str">
            <v>AC56730100</v>
          </cell>
          <cell r="P167">
            <v>45.3</v>
          </cell>
          <cell r="Q167">
            <v>40.770000000000003</v>
          </cell>
          <cell r="R167">
            <v>31.61</v>
          </cell>
          <cell r="S167" t="str">
            <v>否</v>
          </cell>
          <cell r="T167">
            <v>0</v>
          </cell>
          <cell r="U167">
            <v>31.61</v>
          </cell>
          <cell r="V167">
            <v>1670</v>
          </cell>
          <cell r="W167" t="str">
            <v>0174</v>
          </cell>
          <cell r="X167" t="str">
            <v>42042734</v>
          </cell>
          <cell r="Y167" t="str">
            <v>杏輝藥品工業股份有限公司</v>
          </cell>
          <cell r="Z167" t="str">
            <v>02-27603688</v>
          </cell>
          <cell r="AA167" t="str">
            <v>2248</v>
          </cell>
          <cell r="AB167" t="str">
            <v>02-27699918</v>
          </cell>
          <cell r="AC167" t="str">
            <v>269</v>
          </cell>
          <cell r="AD167" t="str">
            <v>宜蘭縣冬山鄉中山村中山路84號</v>
          </cell>
          <cell r="AE167" t="str">
            <v>吳宜蓁</v>
          </cell>
          <cell r="AF167" t="str">
            <v>0986291084</v>
          </cell>
          <cell r="AG167" t="str">
            <v>YCWu@sinphar.com.tw</v>
          </cell>
          <cell r="AJ167" t="str">
            <v>65 國產 Taiwan</v>
          </cell>
          <cell r="AK167" t="str">
            <v>健保</v>
          </cell>
          <cell r="AL167">
            <v>10</v>
          </cell>
          <cell r="AM167">
            <v>22.47</v>
          </cell>
          <cell r="AN167" t="str">
            <v>30.00</v>
          </cell>
          <cell r="BA167" t="str">
            <v>AC56730100</v>
          </cell>
          <cell r="BB167">
            <v>40</v>
          </cell>
          <cell r="BC167">
            <v>39.18</v>
          </cell>
          <cell r="BD167">
            <v>30.02</v>
          </cell>
          <cell r="BE167">
            <v>0</v>
          </cell>
          <cell r="BF167">
            <v>30.02</v>
          </cell>
          <cell r="BG167" t="str">
            <v>AC56730100</v>
          </cell>
          <cell r="BH167">
            <v>40</v>
          </cell>
          <cell r="BI167">
            <v>39.18</v>
          </cell>
          <cell r="BJ167">
            <v>30.02</v>
          </cell>
          <cell r="BK167">
            <v>0</v>
          </cell>
          <cell r="BL167">
            <v>30.02</v>
          </cell>
          <cell r="BM167" t="str">
            <v>AC56730100</v>
          </cell>
          <cell r="BN167">
            <v>40</v>
          </cell>
          <cell r="BO167">
            <v>39.18</v>
          </cell>
          <cell r="BP167">
            <v>30.02</v>
          </cell>
          <cell r="BQ167">
            <v>0</v>
          </cell>
          <cell r="BR167">
            <v>30.02</v>
          </cell>
          <cell r="BS167" t="str">
            <v>AC56730100</v>
          </cell>
          <cell r="BT167">
            <v>34.9</v>
          </cell>
          <cell r="BU167">
            <v>31.41</v>
          </cell>
          <cell r="BV167">
            <v>24.35</v>
          </cell>
          <cell r="BW167">
            <v>0</v>
          </cell>
          <cell r="BX167">
            <v>24.35</v>
          </cell>
          <cell r="BY167" t="str">
            <v>AC56730100</v>
          </cell>
          <cell r="BZ167">
            <v>34.9</v>
          </cell>
          <cell r="CA167">
            <v>31.41</v>
          </cell>
          <cell r="CB167">
            <v>24.35</v>
          </cell>
          <cell r="CC167">
            <v>0</v>
          </cell>
          <cell r="CD167">
            <v>24.35</v>
          </cell>
          <cell r="CE167" t="str">
            <v>AC56730100</v>
          </cell>
          <cell r="CF167">
            <v>34.9</v>
          </cell>
          <cell r="CG167">
            <v>31.41</v>
          </cell>
          <cell r="CH167">
            <v>24.35</v>
          </cell>
          <cell r="CI167">
            <v>0</v>
          </cell>
          <cell r="CJ167">
            <v>24.35</v>
          </cell>
          <cell r="CK167" t="str">
            <v>AC56730100</v>
          </cell>
          <cell r="CL167">
            <v>34.9</v>
          </cell>
          <cell r="CM167">
            <v>31.41</v>
          </cell>
          <cell r="CN167">
            <v>24.35</v>
          </cell>
          <cell r="CO167">
            <v>0</v>
          </cell>
          <cell r="CP167">
            <v>24.35</v>
          </cell>
          <cell r="CQ167" t="str">
            <v>AC56730100</v>
          </cell>
          <cell r="CR167">
            <v>34.9</v>
          </cell>
          <cell r="CS167">
            <v>31.41</v>
          </cell>
          <cell r="CT167">
            <v>24.35</v>
          </cell>
          <cell r="CU167">
            <v>0</v>
          </cell>
          <cell r="CV167">
            <v>24.35</v>
          </cell>
          <cell r="CW167" t="str">
            <v>AC56730100</v>
          </cell>
          <cell r="CX167">
            <v>34.9</v>
          </cell>
          <cell r="CY167">
            <v>31.41</v>
          </cell>
          <cell r="CZ167">
            <v>24.35</v>
          </cell>
          <cell r="DA167">
            <v>0</v>
          </cell>
          <cell r="DB167">
            <v>24.35</v>
          </cell>
          <cell r="DC167" t="str">
            <v>AC56730100</v>
          </cell>
          <cell r="DD167">
            <v>34.9</v>
          </cell>
          <cell r="DE167">
            <v>31.41</v>
          </cell>
          <cell r="DF167">
            <v>24.35</v>
          </cell>
          <cell r="DG167">
            <v>0</v>
          </cell>
          <cell r="DH167">
            <v>24.35</v>
          </cell>
          <cell r="DI167" t="str">
            <v>AC56730100</v>
          </cell>
          <cell r="DJ167">
            <v>34.9</v>
          </cell>
          <cell r="DK167">
            <v>31.41</v>
          </cell>
          <cell r="DL167">
            <v>24.35</v>
          </cell>
        </row>
        <row r="168">
          <cell r="B168" t="str">
            <v>0076-4</v>
          </cell>
          <cell r="C168" t="str">
            <v>ANASTROZOLE</v>
          </cell>
          <cell r="D168" t="str">
            <v>1 MG</v>
          </cell>
          <cell r="E168" t="str">
            <v xml:space="preserve"> </v>
          </cell>
          <cell r="F168" t="str">
            <v>TAB</v>
          </cell>
          <cell r="H168" t="str">
            <v>Aromatt 1 (Anastrozole Tablets 1mg)</v>
          </cell>
          <cell r="I168" t="str">
            <v>安瑞特膜衣錠1毫克</v>
          </cell>
          <cell r="J168" t="str">
            <v>30</v>
          </cell>
          <cell r="K168" t="str">
            <v>HETERO</v>
          </cell>
          <cell r="L168" t="str">
            <v>衛部藥輸字第026515號</v>
          </cell>
          <cell r="N168">
            <v>113072</v>
          </cell>
          <cell r="O168" t="str">
            <v>BB26515100</v>
          </cell>
          <cell r="P168">
            <v>45.3</v>
          </cell>
          <cell r="Q168">
            <v>31.71</v>
          </cell>
          <cell r="R168">
            <v>15.72</v>
          </cell>
          <cell r="S168" t="str">
            <v>簽約時健保價</v>
          </cell>
          <cell r="T168">
            <v>1.36</v>
          </cell>
          <cell r="U168">
            <v>14.36</v>
          </cell>
          <cell r="V168">
            <v>1670</v>
          </cell>
          <cell r="W168" t="str">
            <v>0051</v>
          </cell>
          <cell r="X168" t="str">
            <v>82967660</v>
          </cell>
          <cell r="Y168" t="str">
            <v>凱沛爾藥品有限公司</v>
          </cell>
          <cell r="Z168" t="str">
            <v>02-27586577</v>
          </cell>
          <cell r="AA168" t="str">
            <v xml:space="preserve"> </v>
          </cell>
          <cell r="AB168" t="str">
            <v>02-27586933</v>
          </cell>
          <cell r="AC168" t="str">
            <v>110</v>
          </cell>
          <cell r="AD168" t="str">
            <v>臺北市信義區光復南路495號6樓</v>
          </cell>
          <cell r="AE168" t="str">
            <v>陳先生</v>
          </cell>
          <cell r="AF168" t="str">
            <v>0910391727</v>
          </cell>
          <cell r="AG168" t="str">
            <v>cambertw@camberglobal.com</v>
          </cell>
          <cell r="AJ168" t="str">
            <v>20 印度 India</v>
          </cell>
          <cell r="AK168" t="str">
            <v>健保</v>
          </cell>
          <cell r="AL168">
            <v>30</v>
          </cell>
          <cell r="AM168">
            <v>50.42</v>
          </cell>
          <cell r="AN168" t="str">
            <v>等比</v>
          </cell>
          <cell r="BA168" t="str">
            <v>BB26515100</v>
          </cell>
          <cell r="BB168">
            <v>40</v>
          </cell>
          <cell r="BC168">
            <v>28</v>
          </cell>
          <cell r="BD168">
            <v>13.88</v>
          </cell>
          <cell r="BE168">
            <v>1.36</v>
          </cell>
          <cell r="BF168">
            <v>12.52</v>
          </cell>
          <cell r="BG168" t="str">
            <v>BB26515100</v>
          </cell>
          <cell r="BH168">
            <v>40</v>
          </cell>
          <cell r="BI168">
            <v>28</v>
          </cell>
          <cell r="BJ168">
            <v>13.88</v>
          </cell>
          <cell r="BK168">
            <v>1.36</v>
          </cell>
          <cell r="BL168">
            <v>12.52</v>
          </cell>
          <cell r="BM168" t="str">
            <v>BB26515100</v>
          </cell>
          <cell r="BN168">
            <v>40</v>
          </cell>
          <cell r="BO168">
            <v>28</v>
          </cell>
          <cell r="BP168">
            <v>13.88</v>
          </cell>
          <cell r="BQ168">
            <v>1.36</v>
          </cell>
          <cell r="BR168">
            <v>12.52</v>
          </cell>
          <cell r="BS168" t="str">
            <v>BB26515100</v>
          </cell>
          <cell r="BT168">
            <v>34.9</v>
          </cell>
          <cell r="BU168">
            <v>24.43</v>
          </cell>
          <cell r="BV168">
            <v>12.11</v>
          </cell>
          <cell r="BW168">
            <v>1.36</v>
          </cell>
          <cell r="BX168">
            <v>10.75</v>
          </cell>
          <cell r="BY168" t="str">
            <v>BB26515100</v>
          </cell>
          <cell r="BZ168">
            <v>34.9</v>
          </cell>
          <cell r="CA168">
            <v>24.43</v>
          </cell>
          <cell r="CB168">
            <v>12.11</v>
          </cell>
          <cell r="CC168">
            <v>1.36</v>
          </cell>
          <cell r="CD168">
            <v>10.75</v>
          </cell>
          <cell r="CE168" t="str">
            <v>BB26515100</v>
          </cell>
          <cell r="CF168">
            <v>34.9</v>
          </cell>
          <cell r="CG168">
            <v>24.43</v>
          </cell>
          <cell r="CH168">
            <v>12.11</v>
          </cell>
          <cell r="CI168">
            <v>1.36</v>
          </cell>
          <cell r="CJ168">
            <v>10.75</v>
          </cell>
          <cell r="CK168" t="str">
            <v>BB26515100</v>
          </cell>
          <cell r="CL168">
            <v>34.9</v>
          </cell>
          <cell r="CM168">
            <v>24.43</v>
          </cell>
          <cell r="CN168">
            <v>12.11</v>
          </cell>
          <cell r="CO168">
            <v>1.36</v>
          </cell>
          <cell r="CP168">
            <v>10.75</v>
          </cell>
          <cell r="CQ168" t="str">
            <v>BB26515100</v>
          </cell>
          <cell r="CR168">
            <v>34.9</v>
          </cell>
          <cell r="CS168">
            <v>24.43</v>
          </cell>
          <cell r="CT168">
            <v>12.11</v>
          </cell>
          <cell r="CU168">
            <v>1.36</v>
          </cell>
          <cell r="CV168">
            <v>10.75</v>
          </cell>
          <cell r="CW168" t="str">
            <v>BB26515100</v>
          </cell>
          <cell r="CX168">
            <v>34.9</v>
          </cell>
          <cell r="CY168">
            <v>24.43</v>
          </cell>
          <cell r="CZ168">
            <v>12.11</v>
          </cell>
          <cell r="DA168">
            <v>1.36</v>
          </cell>
          <cell r="DB168">
            <v>10.75</v>
          </cell>
          <cell r="DC168" t="str">
            <v>BB26515100</v>
          </cell>
          <cell r="DD168">
            <v>34.9</v>
          </cell>
          <cell r="DE168">
            <v>24.43</v>
          </cell>
          <cell r="DF168">
            <v>12.11</v>
          </cell>
          <cell r="DG168">
            <v>1.36</v>
          </cell>
          <cell r="DH168">
            <v>10.75</v>
          </cell>
          <cell r="DI168" t="str">
            <v>BB26515100</v>
          </cell>
          <cell r="DJ168">
            <v>34.9</v>
          </cell>
          <cell r="DK168">
            <v>24.43</v>
          </cell>
          <cell r="DL168">
            <v>12.11</v>
          </cell>
        </row>
        <row r="169">
          <cell r="B169" t="str">
            <v>0077-1</v>
          </cell>
          <cell r="C169" t="str">
            <v>ANIDULAFUNGIN</v>
          </cell>
          <cell r="D169" t="str">
            <v>100 MG</v>
          </cell>
          <cell r="E169" t="str">
            <v>100 MG</v>
          </cell>
          <cell r="F169" t="str">
            <v>VIAL</v>
          </cell>
          <cell r="H169" t="str">
            <v>Eraxis for Injection 100mg</v>
          </cell>
          <cell r="I169" t="str">
            <v>助黴飛注射劑 100 毫克</v>
          </cell>
          <cell r="J169" t="str">
            <v>1</v>
          </cell>
          <cell r="K169" t="str">
            <v>PHARMACIA &amp; UPJOHN COMPANY LLC</v>
          </cell>
          <cell r="L169" t="str">
            <v>衛署藥輸字第024758號</v>
          </cell>
          <cell r="N169">
            <v>9478</v>
          </cell>
          <cell r="O169" t="str">
            <v>BC24758255</v>
          </cell>
          <cell r="P169">
            <v>2015</v>
          </cell>
          <cell r="Q169">
            <v>1908.81</v>
          </cell>
          <cell r="R169">
            <v>1794.09</v>
          </cell>
          <cell r="S169" t="str">
            <v>否</v>
          </cell>
          <cell r="T169">
            <v>0</v>
          </cell>
          <cell r="U169">
            <v>1794.09</v>
          </cell>
          <cell r="V169">
            <v>65</v>
          </cell>
          <cell r="W169" t="str">
            <v>0171</v>
          </cell>
          <cell r="X169" t="str">
            <v>05071926</v>
          </cell>
          <cell r="Y169" t="str">
            <v>久裕企業股份有限公司</v>
          </cell>
          <cell r="Z169" t="str">
            <v>02-82277999</v>
          </cell>
          <cell r="AA169" t="str">
            <v>2205</v>
          </cell>
          <cell r="AB169" t="str">
            <v>02-22226171</v>
          </cell>
          <cell r="AC169" t="str">
            <v>235</v>
          </cell>
          <cell r="AD169" t="str">
            <v>新北市中和區中原里中正路880號14樓之5</v>
          </cell>
          <cell r="AE169" t="str">
            <v>宋培蓉</v>
          </cell>
          <cell r="AF169" t="str">
            <v>0922793661</v>
          </cell>
          <cell r="AG169" t="str">
            <v>arich.order@arich.com.tw</v>
          </cell>
          <cell r="AJ169" t="str">
            <v>46 美國 UNITED STATES OF AMERICA</v>
          </cell>
          <cell r="AK169" t="str">
            <v>健保</v>
          </cell>
          <cell r="AL169">
            <v>5.27</v>
          </cell>
          <cell r="AM169">
            <v>6.01</v>
          </cell>
          <cell r="AN169" t="str">
            <v>等比</v>
          </cell>
          <cell r="BA169" t="str">
            <v>BC24758255</v>
          </cell>
          <cell r="BB169">
            <v>1912</v>
          </cell>
          <cell r="BC169">
            <v>1811.24</v>
          </cell>
          <cell r="BD169">
            <v>1702.38</v>
          </cell>
          <cell r="BE169">
            <v>0</v>
          </cell>
          <cell r="BF169">
            <v>1702.38</v>
          </cell>
          <cell r="BG169" t="str">
            <v>BC24758255</v>
          </cell>
          <cell r="BH169">
            <v>1912</v>
          </cell>
          <cell r="BI169">
            <v>1811.24</v>
          </cell>
          <cell r="BJ169">
            <v>1702.38</v>
          </cell>
          <cell r="BK169">
            <v>0</v>
          </cell>
          <cell r="BL169">
            <v>1702.38</v>
          </cell>
          <cell r="BM169" t="str">
            <v>BC24758255</v>
          </cell>
          <cell r="BN169">
            <v>1912</v>
          </cell>
          <cell r="BO169">
            <v>1811.24</v>
          </cell>
          <cell r="BP169">
            <v>1702.38</v>
          </cell>
          <cell r="BQ169">
            <v>0</v>
          </cell>
          <cell r="BR169">
            <v>1702.38</v>
          </cell>
          <cell r="BS169" t="str">
            <v>BC24758255</v>
          </cell>
          <cell r="BT169">
            <v>1912</v>
          </cell>
          <cell r="BU169">
            <v>1811.24</v>
          </cell>
          <cell r="BV169">
            <v>1702.38</v>
          </cell>
          <cell r="BW169">
            <v>0</v>
          </cell>
          <cell r="BX169">
            <v>1702.38</v>
          </cell>
          <cell r="BY169" t="str">
            <v>BC24758255</v>
          </cell>
          <cell r="BZ169">
            <v>1912</v>
          </cell>
          <cell r="CA169">
            <v>1811.24</v>
          </cell>
          <cell r="CB169">
            <v>1702.38</v>
          </cell>
          <cell r="CC169">
            <v>0</v>
          </cell>
          <cell r="CD169">
            <v>1702.38</v>
          </cell>
          <cell r="CE169" t="str">
            <v>BC24758255</v>
          </cell>
          <cell r="CF169">
            <v>1912</v>
          </cell>
          <cell r="CG169">
            <v>1811.24</v>
          </cell>
          <cell r="CH169">
            <v>1702.38</v>
          </cell>
          <cell r="CI169">
            <v>0</v>
          </cell>
          <cell r="CJ169">
            <v>1702.38</v>
          </cell>
          <cell r="CK169" t="str">
            <v>BC24758255</v>
          </cell>
          <cell r="CL169">
            <v>1912</v>
          </cell>
          <cell r="CM169">
            <v>1811.24</v>
          </cell>
          <cell r="CN169">
            <v>1702.38</v>
          </cell>
          <cell r="CO169">
            <v>0</v>
          </cell>
          <cell r="CP169">
            <v>1702.38</v>
          </cell>
          <cell r="CQ169" t="str">
            <v>BC24758255</v>
          </cell>
          <cell r="CR169">
            <v>1912</v>
          </cell>
          <cell r="CS169">
            <v>1811.24</v>
          </cell>
          <cell r="CT169">
            <v>1702.38</v>
          </cell>
          <cell r="CU169">
            <v>0</v>
          </cell>
          <cell r="CV169">
            <v>1702.38</v>
          </cell>
          <cell r="CW169" t="str">
            <v>BC24758255</v>
          </cell>
          <cell r="CX169">
            <v>1912</v>
          </cell>
          <cell r="CY169">
            <v>1811.24</v>
          </cell>
          <cell r="CZ169">
            <v>1702.38</v>
          </cell>
          <cell r="DA169">
            <v>0</v>
          </cell>
          <cell r="DB169">
            <v>1702.38</v>
          </cell>
          <cell r="DC169" t="str">
            <v>BC24758255</v>
          </cell>
          <cell r="DD169">
            <v>1912</v>
          </cell>
          <cell r="DE169">
            <v>1811.24</v>
          </cell>
          <cell r="DF169">
            <v>1702.38</v>
          </cell>
          <cell r="DG169">
            <v>0</v>
          </cell>
          <cell r="DH169">
            <v>1702.38</v>
          </cell>
          <cell r="DI169" t="str">
            <v>BC24758255</v>
          </cell>
          <cell r="DJ169">
            <v>1912</v>
          </cell>
          <cell r="DK169">
            <v>1811.24</v>
          </cell>
          <cell r="DL169">
            <v>1702.38</v>
          </cell>
        </row>
        <row r="170">
          <cell r="B170" t="str">
            <v>0078-1</v>
          </cell>
          <cell r="C170" t="str">
            <v>ANTI-HBS CONTENT</v>
          </cell>
          <cell r="D170" t="str">
            <v>50 IU/ML</v>
          </cell>
          <cell r="E170" t="str">
            <v>10 ML</v>
          </cell>
          <cell r="F170" t="str">
            <v>BOT</v>
          </cell>
          <cell r="H170" t="str">
            <v>HEPATECT CP INJECTION</v>
          </cell>
          <cell r="I170" t="str">
            <v>立保Ｂ型肝炎抗體注射液</v>
          </cell>
          <cell r="J170" t="str">
            <v>1</v>
          </cell>
          <cell r="K170" t="str">
            <v>Biotest AG</v>
          </cell>
          <cell r="L170" t="str">
            <v>衛署菌疫輸字第000274號</v>
          </cell>
          <cell r="N170">
            <v>2699</v>
          </cell>
          <cell r="O170" t="str">
            <v>KC00274229</v>
          </cell>
          <cell r="P170">
            <v>18594</v>
          </cell>
          <cell r="Q170">
            <v>18594</v>
          </cell>
          <cell r="R170">
            <v>16827.57</v>
          </cell>
          <cell r="S170" t="str">
            <v>否</v>
          </cell>
          <cell r="T170">
            <v>0</v>
          </cell>
          <cell r="U170">
            <v>16827.57</v>
          </cell>
          <cell r="V170">
            <v>120</v>
          </cell>
          <cell r="W170" t="str">
            <v>0017</v>
          </cell>
          <cell r="X170" t="str">
            <v>50782021</v>
          </cell>
          <cell r="Y170" t="str">
            <v>宏曜藥業股份有限公司</v>
          </cell>
          <cell r="Z170" t="str">
            <v>02-27132073</v>
          </cell>
          <cell r="AA170" t="str">
            <v>418</v>
          </cell>
          <cell r="AB170" t="str">
            <v>02-87125793</v>
          </cell>
          <cell r="AC170" t="str">
            <v>10062</v>
          </cell>
          <cell r="AD170" t="str">
            <v>臺北市中正區新生南路1段106之1號</v>
          </cell>
          <cell r="AE170" t="str">
            <v>洪美娟</v>
          </cell>
          <cell r="AF170" t="str">
            <v>0922397661</v>
          </cell>
          <cell r="AG170" t="str">
            <v>order@horing.com.tw</v>
          </cell>
          <cell r="AJ170" t="str">
            <v>47 德國 Germany</v>
          </cell>
          <cell r="AK170" t="str">
            <v>健保</v>
          </cell>
          <cell r="AL170">
            <v>0</v>
          </cell>
          <cell r="AM170">
            <v>9.5</v>
          </cell>
          <cell r="AN170" t="str">
            <v>0.00</v>
          </cell>
          <cell r="BA170" t="str">
            <v>KC00274229</v>
          </cell>
          <cell r="BB170">
            <v>17292</v>
          </cell>
          <cell r="BC170">
            <v>17292</v>
          </cell>
          <cell r="BD170">
            <v>15649.26</v>
          </cell>
          <cell r="BE170">
            <v>0</v>
          </cell>
          <cell r="BF170">
            <v>15649.26</v>
          </cell>
          <cell r="BG170" t="str">
            <v>KC00274229</v>
          </cell>
          <cell r="BH170">
            <v>17292</v>
          </cell>
          <cell r="BI170">
            <v>17292</v>
          </cell>
          <cell r="BJ170">
            <v>15649.26</v>
          </cell>
          <cell r="BK170">
            <v>0</v>
          </cell>
          <cell r="BL170">
            <v>15649.26</v>
          </cell>
          <cell r="BM170" t="str">
            <v>KC00274229</v>
          </cell>
          <cell r="BN170">
            <v>17292</v>
          </cell>
          <cell r="BO170">
            <v>17292</v>
          </cell>
          <cell r="BP170">
            <v>15649.26</v>
          </cell>
          <cell r="BQ170">
            <v>0</v>
          </cell>
          <cell r="BR170">
            <v>15649.26</v>
          </cell>
          <cell r="BS170" t="str">
            <v>KC00274229</v>
          </cell>
          <cell r="BT170">
            <v>17292</v>
          </cell>
          <cell r="BU170">
            <v>17292</v>
          </cell>
          <cell r="BV170">
            <v>15649.26</v>
          </cell>
          <cell r="BW170">
            <v>0</v>
          </cell>
          <cell r="BX170">
            <v>15649.26</v>
          </cell>
          <cell r="BY170" t="str">
            <v>KC00274229</v>
          </cell>
          <cell r="BZ170">
            <v>17292</v>
          </cell>
          <cell r="CA170">
            <v>17292</v>
          </cell>
          <cell r="CB170">
            <v>15649.26</v>
          </cell>
          <cell r="CC170">
            <v>0</v>
          </cell>
          <cell r="CD170">
            <v>15649.26</v>
          </cell>
          <cell r="CE170" t="str">
            <v>KC00274229</v>
          </cell>
          <cell r="CF170">
            <v>17292</v>
          </cell>
          <cell r="CG170">
            <v>17292</v>
          </cell>
          <cell r="CH170">
            <v>15649.26</v>
          </cell>
          <cell r="CI170">
            <v>0</v>
          </cell>
          <cell r="CJ170">
            <v>15649.26</v>
          </cell>
          <cell r="CK170" t="str">
            <v>KC00274229</v>
          </cell>
          <cell r="CL170">
            <v>17292</v>
          </cell>
          <cell r="CM170">
            <v>17292</v>
          </cell>
          <cell r="CN170">
            <v>15649.26</v>
          </cell>
          <cell r="CO170">
            <v>0</v>
          </cell>
          <cell r="CP170">
            <v>15649.26</v>
          </cell>
          <cell r="CQ170" t="str">
            <v>KC00274229</v>
          </cell>
          <cell r="CR170">
            <v>17292</v>
          </cell>
          <cell r="CS170">
            <v>17292</v>
          </cell>
          <cell r="CT170">
            <v>15649.26</v>
          </cell>
          <cell r="CU170">
            <v>0</v>
          </cell>
          <cell r="CV170">
            <v>15649.26</v>
          </cell>
          <cell r="CW170" t="str">
            <v>KC00274229</v>
          </cell>
          <cell r="CX170">
            <v>17292</v>
          </cell>
          <cell r="CY170">
            <v>17292</v>
          </cell>
          <cell r="CZ170">
            <v>15649.26</v>
          </cell>
          <cell r="DA170">
            <v>0</v>
          </cell>
          <cell r="DB170">
            <v>15649.26</v>
          </cell>
          <cell r="DC170" t="str">
            <v>KC00274229</v>
          </cell>
          <cell r="DD170">
            <v>17292</v>
          </cell>
          <cell r="DE170">
            <v>17292</v>
          </cell>
          <cell r="DF170">
            <v>15649.26</v>
          </cell>
          <cell r="DG170">
            <v>0</v>
          </cell>
          <cell r="DH170">
            <v>15649.26</v>
          </cell>
          <cell r="DI170" t="str">
            <v>KC00274229</v>
          </cell>
          <cell r="DJ170">
            <v>17292</v>
          </cell>
          <cell r="DK170">
            <v>17292</v>
          </cell>
          <cell r="DL170">
            <v>15649.26</v>
          </cell>
        </row>
        <row r="171">
          <cell r="B171" t="str">
            <v>0079-1</v>
          </cell>
          <cell r="C171" t="str">
            <v>APIXABAN</v>
          </cell>
          <cell r="D171" t="str">
            <v>5 MG</v>
          </cell>
          <cell r="E171" t="str">
            <v xml:space="preserve"> </v>
          </cell>
          <cell r="F171" t="str">
            <v>TAB</v>
          </cell>
          <cell r="H171" t="str">
            <v>Eliquis Film-Coated Tablet 5mg</v>
          </cell>
          <cell r="I171" t="str">
            <v>艾必克凝膜衣錠5毫克</v>
          </cell>
          <cell r="J171" t="str">
            <v>56</v>
          </cell>
          <cell r="K171" t="str">
            <v>Pfizer Ireland Pharmaceuticals</v>
          </cell>
          <cell r="L171" t="str">
            <v>衛部藥輸字第026133號</v>
          </cell>
          <cell r="N171">
            <v>452334</v>
          </cell>
          <cell r="O171" t="str">
            <v>BC26133100</v>
          </cell>
          <cell r="P171">
            <v>29.6</v>
          </cell>
          <cell r="Q171">
            <v>29.16</v>
          </cell>
          <cell r="R171">
            <v>27.7</v>
          </cell>
          <cell r="S171" t="str">
            <v>否</v>
          </cell>
          <cell r="T171">
            <v>0</v>
          </cell>
          <cell r="U171">
            <v>27.7</v>
          </cell>
          <cell r="V171">
            <v>4055</v>
          </cell>
          <cell r="W171" t="str">
            <v>0171</v>
          </cell>
          <cell r="X171" t="str">
            <v>05071926</v>
          </cell>
          <cell r="Y171" t="str">
            <v>久裕企業股份有限公司</v>
          </cell>
          <cell r="Z171" t="str">
            <v>02-82277999</v>
          </cell>
          <cell r="AA171" t="str">
            <v>2205</v>
          </cell>
          <cell r="AB171" t="str">
            <v>02-22226171</v>
          </cell>
          <cell r="AC171" t="str">
            <v>235</v>
          </cell>
          <cell r="AD171" t="str">
            <v>新北市中和區中原里中正路880號14樓之5</v>
          </cell>
          <cell r="AE171" t="str">
            <v>宋培蓉</v>
          </cell>
          <cell r="AF171" t="str">
            <v>0922793661</v>
          </cell>
          <cell r="AG171" t="str">
            <v>arich.order@arich.com.tw</v>
          </cell>
          <cell r="AJ171" t="str">
            <v>23 愛爾蘭 IRELAND</v>
          </cell>
          <cell r="AK171" t="str">
            <v>健保</v>
          </cell>
          <cell r="AL171">
            <v>1.5</v>
          </cell>
          <cell r="AM171">
            <v>5.01</v>
          </cell>
          <cell r="AN171" t="str">
            <v>等比</v>
          </cell>
          <cell r="BA171" t="str">
            <v>BC26133100</v>
          </cell>
          <cell r="BB171">
            <v>28.7</v>
          </cell>
          <cell r="BC171">
            <v>28.27</v>
          </cell>
          <cell r="BD171">
            <v>26.85</v>
          </cell>
          <cell r="BE171">
            <v>0</v>
          </cell>
          <cell r="BF171">
            <v>26.85</v>
          </cell>
          <cell r="BG171" t="str">
            <v>BC26133100</v>
          </cell>
          <cell r="BH171">
            <v>28.7</v>
          </cell>
          <cell r="BI171">
            <v>28.27</v>
          </cell>
          <cell r="BJ171">
            <v>26.85</v>
          </cell>
          <cell r="BK171">
            <v>0</v>
          </cell>
          <cell r="BL171">
            <v>26.85</v>
          </cell>
          <cell r="BM171" t="str">
            <v>BC26133100</v>
          </cell>
          <cell r="BN171">
            <v>28.7</v>
          </cell>
          <cell r="BO171">
            <v>28.27</v>
          </cell>
          <cell r="BP171">
            <v>26.85</v>
          </cell>
          <cell r="BQ171">
            <v>0</v>
          </cell>
          <cell r="BR171">
            <v>26.85</v>
          </cell>
          <cell r="BS171" t="str">
            <v>BC26133100</v>
          </cell>
          <cell r="BT171">
            <v>27.9</v>
          </cell>
          <cell r="BU171">
            <v>27.48</v>
          </cell>
          <cell r="BV171">
            <v>26.1</v>
          </cell>
          <cell r="BW171">
            <v>0</v>
          </cell>
          <cell r="BX171">
            <v>26.1</v>
          </cell>
          <cell r="BY171" t="str">
            <v>BC26133100</v>
          </cell>
          <cell r="BZ171">
            <v>27.9</v>
          </cell>
          <cell r="CA171">
            <v>27.48</v>
          </cell>
          <cell r="CB171">
            <v>26.1</v>
          </cell>
          <cell r="CC171">
            <v>0</v>
          </cell>
          <cell r="CD171">
            <v>26.1</v>
          </cell>
          <cell r="CE171" t="str">
            <v>BC26133100</v>
          </cell>
          <cell r="CF171">
            <v>27.9</v>
          </cell>
          <cell r="CG171">
            <v>27.48</v>
          </cell>
          <cell r="CH171">
            <v>26.1</v>
          </cell>
          <cell r="CI171">
            <v>0</v>
          </cell>
          <cell r="CJ171">
            <v>26.1</v>
          </cell>
          <cell r="CK171" t="str">
            <v>BC26133100</v>
          </cell>
          <cell r="CL171">
            <v>27.9</v>
          </cell>
          <cell r="CM171">
            <v>27.48</v>
          </cell>
          <cell r="CN171">
            <v>26.1</v>
          </cell>
          <cell r="CO171">
            <v>0</v>
          </cell>
          <cell r="CP171">
            <v>26.1</v>
          </cell>
          <cell r="CQ171" t="str">
            <v>BC26133100</v>
          </cell>
          <cell r="CR171">
            <v>27.9</v>
          </cell>
          <cell r="CS171">
            <v>27.48</v>
          </cell>
          <cell r="CT171">
            <v>26.1</v>
          </cell>
          <cell r="CU171">
            <v>0</v>
          </cell>
          <cell r="CV171">
            <v>26.1</v>
          </cell>
          <cell r="CW171" t="str">
            <v>BC26133100</v>
          </cell>
          <cell r="CX171">
            <v>27.9</v>
          </cell>
          <cell r="CY171">
            <v>27.48</v>
          </cell>
          <cell r="CZ171">
            <v>26.1</v>
          </cell>
          <cell r="DA171">
            <v>0</v>
          </cell>
          <cell r="DB171">
            <v>26.1</v>
          </cell>
          <cell r="DC171" t="str">
            <v>BC26133100</v>
          </cell>
          <cell r="DD171">
            <v>27.9</v>
          </cell>
          <cell r="DE171">
            <v>27.48</v>
          </cell>
          <cell r="DF171">
            <v>26.1</v>
          </cell>
          <cell r="DG171">
            <v>0</v>
          </cell>
          <cell r="DH171">
            <v>26.1</v>
          </cell>
          <cell r="DI171" t="str">
            <v>BC26133100</v>
          </cell>
          <cell r="DJ171">
            <v>27.9</v>
          </cell>
          <cell r="DK171">
            <v>27.48</v>
          </cell>
          <cell r="DL171">
            <v>26.1</v>
          </cell>
        </row>
        <row r="172">
          <cell r="B172" t="str">
            <v>0080-1</v>
          </cell>
          <cell r="C172" t="str">
            <v>APIXABAN</v>
          </cell>
          <cell r="D172" t="str">
            <v>2.5 MG</v>
          </cell>
          <cell r="E172" t="str">
            <v xml:space="preserve"> </v>
          </cell>
          <cell r="F172" t="str">
            <v>TAB</v>
          </cell>
          <cell r="H172" t="str">
            <v>Eliquis Film-Coated Tablet 2.5mg</v>
          </cell>
          <cell r="I172" t="str">
            <v>艾必克凝膜衣錠2.5毫克</v>
          </cell>
          <cell r="J172" t="str">
            <v>56</v>
          </cell>
          <cell r="K172" t="str">
            <v>Pfizer Ireland Pharmaceuticals</v>
          </cell>
          <cell r="L172" t="str">
            <v>衛部藥輸字第026124號</v>
          </cell>
          <cell r="N172">
            <v>503180</v>
          </cell>
          <cell r="O172" t="str">
            <v>BC26124100</v>
          </cell>
          <cell r="P172">
            <v>29.6</v>
          </cell>
          <cell r="Q172">
            <v>28.67</v>
          </cell>
          <cell r="R172">
            <v>27.24</v>
          </cell>
          <cell r="S172" t="str">
            <v>否</v>
          </cell>
          <cell r="T172">
            <v>0</v>
          </cell>
          <cell r="U172">
            <v>27.24</v>
          </cell>
          <cell r="V172">
            <v>22400</v>
          </cell>
          <cell r="W172" t="str">
            <v>0171</v>
          </cell>
          <cell r="X172" t="str">
            <v>05071926</v>
          </cell>
          <cell r="Y172" t="str">
            <v>久裕企業股份有限公司</v>
          </cell>
          <cell r="Z172" t="str">
            <v>02-82277999</v>
          </cell>
          <cell r="AA172" t="str">
            <v>2205</v>
          </cell>
          <cell r="AB172" t="str">
            <v>02-22226171</v>
          </cell>
          <cell r="AC172" t="str">
            <v>235</v>
          </cell>
          <cell r="AD172" t="str">
            <v>新北市中和區中原里中正路880號14樓之5</v>
          </cell>
          <cell r="AE172" t="str">
            <v>宋培蓉</v>
          </cell>
          <cell r="AF172" t="str">
            <v>0922793661</v>
          </cell>
          <cell r="AG172" t="str">
            <v>arich.order@arich.com.tw</v>
          </cell>
          <cell r="AJ172" t="str">
            <v>23 愛爾蘭 IRELAND</v>
          </cell>
          <cell r="AK172" t="str">
            <v>健保</v>
          </cell>
          <cell r="AL172">
            <v>3.13</v>
          </cell>
          <cell r="AM172">
            <v>5</v>
          </cell>
          <cell r="AN172" t="str">
            <v>等比</v>
          </cell>
          <cell r="BA172" t="str">
            <v>BC26124100</v>
          </cell>
          <cell r="BB172">
            <v>28.7</v>
          </cell>
          <cell r="BC172">
            <v>27.8</v>
          </cell>
          <cell r="BD172">
            <v>26.41</v>
          </cell>
          <cell r="BE172">
            <v>0</v>
          </cell>
          <cell r="BF172">
            <v>26.41</v>
          </cell>
          <cell r="BG172" t="str">
            <v>BC26124100</v>
          </cell>
          <cell r="BH172">
            <v>28.7</v>
          </cell>
          <cell r="BI172">
            <v>27.8</v>
          </cell>
          <cell r="BJ172">
            <v>26.41</v>
          </cell>
          <cell r="BK172">
            <v>0</v>
          </cell>
          <cell r="BL172">
            <v>26.41</v>
          </cell>
          <cell r="BM172" t="str">
            <v>BC26124100</v>
          </cell>
          <cell r="BN172">
            <v>28.7</v>
          </cell>
          <cell r="BO172">
            <v>27.8</v>
          </cell>
          <cell r="BP172">
            <v>26.41</v>
          </cell>
          <cell r="BQ172">
            <v>0</v>
          </cell>
          <cell r="BR172">
            <v>26.41</v>
          </cell>
          <cell r="BS172" t="str">
            <v>BC26124100</v>
          </cell>
          <cell r="BT172">
            <v>27.9</v>
          </cell>
          <cell r="BU172">
            <v>27.03</v>
          </cell>
          <cell r="BV172">
            <v>25.68</v>
          </cell>
          <cell r="BW172">
            <v>0</v>
          </cell>
          <cell r="BX172">
            <v>25.68</v>
          </cell>
          <cell r="BY172" t="str">
            <v>BC26124100</v>
          </cell>
          <cell r="BZ172">
            <v>27.9</v>
          </cell>
          <cell r="CA172">
            <v>27.03</v>
          </cell>
          <cell r="CB172">
            <v>25.68</v>
          </cell>
          <cell r="CC172">
            <v>0</v>
          </cell>
          <cell r="CD172">
            <v>25.68</v>
          </cell>
          <cell r="CE172" t="str">
            <v>BC26124100</v>
          </cell>
          <cell r="CF172">
            <v>27.9</v>
          </cell>
          <cell r="CG172">
            <v>27.03</v>
          </cell>
          <cell r="CH172">
            <v>25.68</v>
          </cell>
          <cell r="CI172">
            <v>0</v>
          </cell>
          <cell r="CJ172">
            <v>25.68</v>
          </cell>
          <cell r="CK172" t="str">
            <v>BC26124100</v>
          </cell>
          <cell r="CL172">
            <v>27.9</v>
          </cell>
          <cell r="CM172">
            <v>27.03</v>
          </cell>
          <cell r="CN172">
            <v>25.68</v>
          </cell>
          <cell r="CO172">
            <v>0</v>
          </cell>
          <cell r="CP172">
            <v>25.68</v>
          </cell>
          <cell r="CQ172" t="str">
            <v>BC26124100</v>
          </cell>
          <cell r="CR172">
            <v>27.9</v>
          </cell>
          <cell r="CS172">
            <v>27.03</v>
          </cell>
          <cell r="CT172">
            <v>25.68</v>
          </cell>
          <cell r="CU172">
            <v>0</v>
          </cell>
          <cell r="CV172">
            <v>25.68</v>
          </cell>
          <cell r="CW172" t="str">
            <v>BC26124100</v>
          </cell>
          <cell r="CX172">
            <v>27.9</v>
          </cell>
          <cell r="CY172">
            <v>27.03</v>
          </cell>
          <cell r="CZ172">
            <v>25.68</v>
          </cell>
          <cell r="DA172">
            <v>0</v>
          </cell>
          <cell r="DB172">
            <v>25.68</v>
          </cell>
          <cell r="DC172" t="str">
            <v>BC26124100</v>
          </cell>
          <cell r="DD172">
            <v>27.9</v>
          </cell>
          <cell r="DE172">
            <v>27.03</v>
          </cell>
          <cell r="DF172">
            <v>25.68</v>
          </cell>
          <cell r="DG172">
            <v>0</v>
          </cell>
          <cell r="DH172">
            <v>25.68</v>
          </cell>
          <cell r="DI172" t="str">
            <v>BC26124100</v>
          </cell>
          <cell r="DJ172">
            <v>27.9</v>
          </cell>
          <cell r="DK172">
            <v>27.03</v>
          </cell>
          <cell r="DL172">
            <v>25.68</v>
          </cell>
        </row>
        <row r="173">
          <cell r="B173" t="str">
            <v>0081-1</v>
          </cell>
          <cell r="C173" t="str">
            <v>APREPITANT</v>
          </cell>
          <cell r="D173" t="str">
            <v>80 MG</v>
          </cell>
          <cell r="E173" t="str">
            <v xml:space="preserve"> </v>
          </cell>
          <cell r="F173" t="str">
            <v>CAP</v>
          </cell>
          <cell r="H173" t="str">
            <v>EMEND CAPSULES 80MG</v>
          </cell>
          <cell r="I173" t="str">
            <v>止敏吐膠囊80毫克</v>
          </cell>
          <cell r="J173" t="str">
            <v>1</v>
          </cell>
          <cell r="K173" t="str">
            <v>ALKERMES PHARMA IRELAND LIMITED</v>
          </cell>
          <cell r="L173" t="str">
            <v>衛署藥輸字第023985號</v>
          </cell>
          <cell r="N173">
            <v>16234</v>
          </cell>
          <cell r="O173" t="str">
            <v>BC23985100</v>
          </cell>
          <cell r="P173">
            <v>439</v>
          </cell>
          <cell r="Q173">
            <v>417.05</v>
          </cell>
          <cell r="R173">
            <v>392.03</v>
          </cell>
          <cell r="S173" t="str">
            <v>否</v>
          </cell>
          <cell r="T173">
            <v>0</v>
          </cell>
          <cell r="U173">
            <v>392.03</v>
          </cell>
          <cell r="V173">
            <v>200</v>
          </cell>
          <cell r="W173" t="str">
            <v>0175</v>
          </cell>
          <cell r="X173" t="str">
            <v>22853066</v>
          </cell>
          <cell r="Y173" t="str">
            <v>裕利股份有限公司</v>
          </cell>
          <cell r="Z173" t="str">
            <v>02-25700064</v>
          </cell>
          <cell r="AA173" t="str">
            <v>23108</v>
          </cell>
          <cell r="AB173" t="str">
            <v>02-25798587/02-25770849</v>
          </cell>
          <cell r="AC173" t="str">
            <v>105</v>
          </cell>
          <cell r="AD173" t="str">
            <v>臺北市松山區南京東路4段126號10樓、10樓之1至之3</v>
          </cell>
          <cell r="AE173" t="str">
            <v>劉小姐</v>
          </cell>
          <cell r="AF173" t="str">
            <v>0975529293</v>
          </cell>
          <cell r="AG173" t="str">
            <v>haorder@zuelligpharma.com</v>
          </cell>
          <cell r="AJ173" t="str">
            <v>23 愛爾蘭 IRELAND</v>
          </cell>
          <cell r="AK173" t="str">
            <v>健保</v>
          </cell>
          <cell r="AL173">
            <v>5</v>
          </cell>
          <cell r="AM173">
            <v>6</v>
          </cell>
          <cell r="AN173" t="str">
            <v>0.00</v>
          </cell>
          <cell r="BA173" t="str">
            <v>BC23985100</v>
          </cell>
          <cell r="BB173">
            <v>439</v>
          </cell>
          <cell r="BC173">
            <v>417.05</v>
          </cell>
          <cell r="BD173">
            <v>392.03</v>
          </cell>
          <cell r="BE173">
            <v>0</v>
          </cell>
          <cell r="BF173">
            <v>392.03</v>
          </cell>
          <cell r="BG173" t="str">
            <v>BC23985100</v>
          </cell>
          <cell r="BH173">
            <v>439</v>
          </cell>
          <cell r="BI173">
            <v>417.05</v>
          </cell>
          <cell r="BJ173">
            <v>392.03</v>
          </cell>
          <cell r="BK173">
            <v>0</v>
          </cell>
          <cell r="BL173">
            <v>392.03</v>
          </cell>
          <cell r="BM173" t="str">
            <v>BC23985100</v>
          </cell>
          <cell r="BN173">
            <v>439</v>
          </cell>
          <cell r="BO173">
            <v>417.05</v>
          </cell>
          <cell r="BP173">
            <v>392.03</v>
          </cell>
          <cell r="BQ173">
            <v>0</v>
          </cell>
          <cell r="BR173">
            <v>392.03</v>
          </cell>
          <cell r="BS173" t="str">
            <v>BC23985100</v>
          </cell>
          <cell r="BT173">
            <v>416</v>
          </cell>
          <cell r="BU173">
            <v>395.2</v>
          </cell>
          <cell r="BV173">
            <v>371.49</v>
          </cell>
          <cell r="BW173">
            <v>0</v>
          </cell>
          <cell r="BX173">
            <v>371.49</v>
          </cell>
          <cell r="BY173" t="str">
            <v>BC23985100</v>
          </cell>
          <cell r="BZ173">
            <v>416</v>
          </cell>
          <cell r="CA173">
            <v>395.2</v>
          </cell>
          <cell r="CB173">
            <v>371.49</v>
          </cell>
          <cell r="CC173">
            <v>0</v>
          </cell>
          <cell r="CD173">
            <v>371.49</v>
          </cell>
          <cell r="CE173" t="str">
            <v>BC23985100</v>
          </cell>
          <cell r="CF173">
            <v>416</v>
          </cell>
          <cell r="CG173">
            <v>395.2</v>
          </cell>
          <cell r="CH173">
            <v>371.49</v>
          </cell>
          <cell r="CI173">
            <v>0</v>
          </cell>
          <cell r="CJ173">
            <v>371.49</v>
          </cell>
          <cell r="CK173" t="str">
            <v>BC23985100</v>
          </cell>
          <cell r="CL173">
            <v>416</v>
          </cell>
          <cell r="CM173">
            <v>395.2</v>
          </cell>
          <cell r="CN173">
            <v>371.49</v>
          </cell>
          <cell r="CO173">
            <v>0</v>
          </cell>
          <cell r="CP173">
            <v>371.49</v>
          </cell>
          <cell r="CQ173" t="str">
            <v>BC23985100</v>
          </cell>
          <cell r="CR173">
            <v>416</v>
          </cell>
          <cell r="CS173">
            <v>395.2</v>
          </cell>
          <cell r="CT173">
            <v>371.49</v>
          </cell>
          <cell r="CU173">
            <v>0</v>
          </cell>
          <cell r="CV173">
            <v>371.49</v>
          </cell>
          <cell r="CW173" t="str">
            <v>BC23985100</v>
          </cell>
          <cell r="CX173">
            <v>416</v>
          </cell>
          <cell r="CY173">
            <v>395.2</v>
          </cell>
          <cell r="CZ173">
            <v>371.49</v>
          </cell>
          <cell r="DA173">
            <v>0</v>
          </cell>
          <cell r="DB173">
            <v>371.49</v>
          </cell>
          <cell r="DC173" t="str">
            <v>BC23985100</v>
          </cell>
          <cell r="DD173">
            <v>416</v>
          </cell>
          <cell r="DE173">
            <v>395.2</v>
          </cell>
          <cell r="DF173">
            <v>371.49</v>
          </cell>
          <cell r="DG173">
            <v>0</v>
          </cell>
          <cell r="DH173">
            <v>371.49</v>
          </cell>
          <cell r="DI173" t="str">
            <v>BC23985100</v>
          </cell>
          <cell r="DJ173">
            <v>416</v>
          </cell>
          <cell r="DK173">
            <v>395.2</v>
          </cell>
          <cell r="DL173">
            <v>371.49</v>
          </cell>
        </row>
        <row r="174">
          <cell r="B174" t="str">
            <v>0082-1</v>
          </cell>
          <cell r="C174" t="str">
            <v>ARGIPRESSIN (=8-ARGININE VASOPRESSIN)</v>
          </cell>
          <cell r="D174" t="str">
            <v>20 U/ML (UNIT</v>
          </cell>
          <cell r="E174" t="str">
            <v>20 IU</v>
          </cell>
          <cell r="F174" t="str">
            <v>AMP/ VIAL</v>
          </cell>
          <cell r="H174" t="str">
            <v>PITRESSIN INJECTION 20 UNITS/ML (ARGININE VASOPRESSIU)</v>
          </cell>
          <cell r="I174" t="str">
            <v>必壓生注射液20單位/毫升（氨胍戊酸血管加壓素）</v>
          </cell>
          <cell r="J174" t="str">
            <v>10</v>
          </cell>
          <cell r="K174" t="str">
            <v>聯亞藥業股份有限公司新竹廠</v>
          </cell>
          <cell r="L174" t="str">
            <v>衛署藥製字第033429號</v>
          </cell>
          <cell r="N174">
            <v>6933</v>
          </cell>
          <cell r="O174" t="str">
            <v>AC33429238</v>
          </cell>
          <cell r="P174">
            <v>222</v>
          </cell>
          <cell r="Q174">
            <v>222</v>
          </cell>
          <cell r="R174">
            <v>210.9</v>
          </cell>
          <cell r="S174" t="str">
            <v>否</v>
          </cell>
          <cell r="T174">
            <v>0</v>
          </cell>
          <cell r="U174">
            <v>210.9</v>
          </cell>
          <cell r="V174">
            <v>72</v>
          </cell>
          <cell r="W174" t="str">
            <v>0171</v>
          </cell>
          <cell r="X174" t="str">
            <v>05071926</v>
          </cell>
          <cell r="Y174" t="str">
            <v>久裕企業股份有限公司</v>
          </cell>
          <cell r="Z174" t="str">
            <v>02-82277999</v>
          </cell>
          <cell r="AA174" t="str">
            <v>2205</v>
          </cell>
          <cell r="AB174" t="str">
            <v>02-22226171</v>
          </cell>
          <cell r="AC174" t="str">
            <v>235</v>
          </cell>
          <cell r="AD174" t="str">
            <v>新北市中和區中原里中正路880號14樓之5</v>
          </cell>
          <cell r="AE174" t="str">
            <v>宋培蓉</v>
          </cell>
          <cell r="AF174" t="str">
            <v>0922793661</v>
          </cell>
          <cell r="AG174" t="str">
            <v>arich.order@arich.com.tw</v>
          </cell>
          <cell r="AJ174" t="str">
            <v>65 國產 TAIWAN</v>
          </cell>
          <cell r="AK174" t="str">
            <v>健保</v>
          </cell>
          <cell r="AL174">
            <v>0</v>
          </cell>
          <cell r="AM174">
            <v>5</v>
          </cell>
          <cell r="AN174" t="str">
            <v>等比</v>
          </cell>
          <cell r="BA174" t="str">
            <v>AC33429238</v>
          </cell>
          <cell r="BB174">
            <v>219</v>
          </cell>
          <cell r="BC174">
            <v>219</v>
          </cell>
          <cell r="BD174">
            <v>208.05</v>
          </cell>
          <cell r="BE174">
            <v>0</v>
          </cell>
          <cell r="BF174">
            <v>208.05</v>
          </cell>
          <cell r="BG174" t="str">
            <v>AC33429238</v>
          </cell>
          <cell r="BH174">
            <v>219</v>
          </cell>
          <cell r="BI174">
            <v>219</v>
          </cell>
          <cell r="BJ174">
            <v>208.05</v>
          </cell>
          <cell r="BK174">
            <v>0</v>
          </cell>
          <cell r="BL174">
            <v>208.05</v>
          </cell>
          <cell r="BM174" t="str">
            <v>AC33429238</v>
          </cell>
          <cell r="BN174">
            <v>219</v>
          </cell>
          <cell r="BO174">
            <v>219</v>
          </cell>
          <cell r="BP174">
            <v>208.05</v>
          </cell>
          <cell r="BQ174">
            <v>0</v>
          </cell>
          <cell r="BR174">
            <v>208.05</v>
          </cell>
          <cell r="BS174" t="str">
            <v>AC33429238</v>
          </cell>
          <cell r="BT174">
            <v>216</v>
          </cell>
          <cell r="BU174">
            <v>216</v>
          </cell>
          <cell r="BV174">
            <v>205.2</v>
          </cell>
          <cell r="BW174">
            <v>0</v>
          </cell>
          <cell r="BX174">
            <v>205.2</v>
          </cell>
          <cell r="BY174" t="str">
            <v>AC33429238</v>
          </cell>
          <cell r="BZ174">
            <v>216</v>
          </cell>
          <cell r="CA174">
            <v>216</v>
          </cell>
          <cell r="CB174">
            <v>205.2</v>
          </cell>
          <cell r="CC174">
            <v>0</v>
          </cell>
          <cell r="CD174">
            <v>205.2</v>
          </cell>
          <cell r="CE174" t="str">
            <v>AC33429238</v>
          </cell>
          <cell r="CF174">
            <v>216</v>
          </cell>
          <cell r="CG174">
            <v>216</v>
          </cell>
          <cell r="CH174">
            <v>205.2</v>
          </cell>
          <cell r="CI174">
            <v>0</v>
          </cell>
          <cell r="CJ174">
            <v>205.2</v>
          </cell>
          <cell r="CK174" t="str">
            <v>AC33429238</v>
          </cell>
          <cell r="CL174">
            <v>216</v>
          </cell>
          <cell r="CM174">
            <v>216</v>
          </cell>
          <cell r="CN174">
            <v>205.2</v>
          </cell>
          <cell r="CO174">
            <v>0</v>
          </cell>
          <cell r="CP174">
            <v>205.2</v>
          </cell>
          <cell r="CQ174" t="str">
            <v>AC33429238</v>
          </cell>
          <cell r="CR174">
            <v>216</v>
          </cell>
          <cell r="CS174">
            <v>216</v>
          </cell>
          <cell r="CT174">
            <v>205.2</v>
          </cell>
          <cell r="CU174">
            <v>0</v>
          </cell>
          <cell r="CV174">
            <v>205.2</v>
          </cell>
          <cell r="CW174" t="str">
            <v>AC33429238</v>
          </cell>
          <cell r="CX174">
            <v>216</v>
          </cell>
          <cell r="CY174">
            <v>216</v>
          </cell>
          <cell r="CZ174">
            <v>205.2</v>
          </cell>
          <cell r="DA174">
            <v>0</v>
          </cell>
          <cell r="DB174">
            <v>205.2</v>
          </cell>
          <cell r="DC174" t="str">
            <v>AC33429238</v>
          </cell>
          <cell r="DD174">
            <v>216</v>
          </cell>
          <cell r="DE174">
            <v>216</v>
          </cell>
          <cell r="DF174">
            <v>205.2</v>
          </cell>
          <cell r="DG174">
            <v>0</v>
          </cell>
          <cell r="DH174">
            <v>205.2</v>
          </cell>
          <cell r="DI174" t="str">
            <v>AC33429238</v>
          </cell>
          <cell r="DJ174">
            <v>216</v>
          </cell>
          <cell r="DK174">
            <v>216</v>
          </cell>
          <cell r="DL174">
            <v>205.2</v>
          </cell>
        </row>
        <row r="175">
          <cell r="B175" t="str">
            <v>0083-1</v>
          </cell>
          <cell r="C175" t="str">
            <v>ARIPIPRAZOLE</v>
          </cell>
          <cell r="D175" t="str">
            <v>10 MG</v>
          </cell>
          <cell r="E175" t="str">
            <v xml:space="preserve"> </v>
          </cell>
          <cell r="F175" t="str">
            <v>TAB</v>
          </cell>
          <cell r="H175" t="str">
            <v>Arizole Tablets 10 mg</v>
          </cell>
          <cell r="I175" t="str">
            <v>羅亞達錠 10 毫克</v>
          </cell>
          <cell r="J175" t="str">
            <v>30</v>
          </cell>
          <cell r="K175" t="str">
            <v>中國化學製藥股份有限公司新豐工廠</v>
          </cell>
          <cell r="L175" t="str">
            <v>衛署藥製字第055904號</v>
          </cell>
          <cell r="N175">
            <v>139566</v>
          </cell>
          <cell r="O175" t="str">
            <v>AA55904100</v>
          </cell>
          <cell r="P175">
            <v>47.3</v>
          </cell>
          <cell r="Q175">
            <v>30.75</v>
          </cell>
          <cell r="R175">
            <v>18.45</v>
          </cell>
          <cell r="S175" t="str">
            <v>簽約時健保價</v>
          </cell>
          <cell r="T175">
            <v>1.42</v>
          </cell>
          <cell r="U175">
            <v>17.03</v>
          </cell>
          <cell r="V175">
            <v>6230</v>
          </cell>
          <cell r="W175" t="str">
            <v>0120</v>
          </cell>
          <cell r="X175" t="str">
            <v>22428936</v>
          </cell>
          <cell r="Y175" t="str">
            <v>萬宇康有限公司</v>
          </cell>
          <cell r="Z175" t="str">
            <v>02-27764851</v>
          </cell>
          <cell r="AA175" t="str">
            <v xml:space="preserve"> </v>
          </cell>
          <cell r="AB175" t="str">
            <v>02-27761722</v>
          </cell>
          <cell r="AC175" t="str">
            <v>106</v>
          </cell>
          <cell r="AD175" t="str">
            <v>臺北市大安區忠孝東路3段199之4號4樓</v>
          </cell>
          <cell r="AE175" t="str">
            <v>楊玉燕</v>
          </cell>
          <cell r="AF175" t="str">
            <v>0955920211</v>
          </cell>
          <cell r="AG175" t="str">
            <v>wan.yk2242@msa.hinet.net</v>
          </cell>
          <cell r="AJ175" t="str">
            <v>65 國產 Taiwan</v>
          </cell>
          <cell r="AK175" t="str">
            <v>健保</v>
          </cell>
          <cell r="AL175">
            <v>35</v>
          </cell>
          <cell r="AM175">
            <v>40</v>
          </cell>
          <cell r="AN175" t="str">
            <v>20.00</v>
          </cell>
          <cell r="BA175" t="str">
            <v>AA55904100</v>
          </cell>
          <cell r="BB175">
            <v>41.3</v>
          </cell>
          <cell r="BC175">
            <v>29.55</v>
          </cell>
          <cell r="BD175">
            <v>17.25</v>
          </cell>
          <cell r="BE175">
            <v>1.42</v>
          </cell>
          <cell r="BF175">
            <v>15.83</v>
          </cell>
          <cell r="BG175" t="str">
            <v>AA55904100</v>
          </cell>
          <cell r="BH175">
            <v>41.3</v>
          </cell>
          <cell r="BI175">
            <v>29.55</v>
          </cell>
          <cell r="BJ175">
            <v>17.25</v>
          </cell>
          <cell r="BK175">
            <v>1.42</v>
          </cell>
          <cell r="BL175">
            <v>15.83</v>
          </cell>
          <cell r="BM175" t="str">
            <v>AA55904100</v>
          </cell>
          <cell r="BN175">
            <v>41.3</v>
          </cell>
          <cell r="BO175">
            <v>29.55</v>
          </cell>
          <cell r="BP175">
            <v>17.25</v>
          </cell>
          <cell r="BQ175">
            <v>1.42</v>
          </cell>
          <cell r="BR175">
            <v>15.83</v>
          </cell>
          <cell r="BS175" t="str">
            <v>AA55904100</v>
          </cell>
          <cell r="BT175">
            <v>36.200000000000003</v>
          </cell>
          <cell r="BU175">
            <v>28.53</v>
          </cell>
          <cell r="BV175">
            <v>16.23</v>
          </cell>
          <cell r="BW175">
            <v>1.42</v>
          </cell>
          <cell r="BX175">
            <v>14.81</v>
          </cell>
          <cell r="BY175" t="str">
            <v>AA55904100</v>
          </cell>
          <cell r="BZ175">
            <v>36.200000000000003</v>
          </cell>
          <cell r="CA175">
            <v>28.53</v>
          </cell>
          <cell r="CB175">
            <v>16.23</v>
          </cell>
          <cell r="CC175">
            <v>1.42</v>
          </cell>
          <cell r="CD175">
            <v>14.81</v>
          </cell>
          <cell r="CE175" t="str">
            <v>AA55904100</v>
          </cell>
          <cell r="CF175">
            <v>36.200000000000003</v>
          </cell>
          <cell r="CG175">
            <v>28.53</v>
          </cell>
          <cell r="CH175">
            <v>16.23</v>
          </cell>
          <cell r="CI175">
            <v>1.42</v>
          </cell>
          <cell r="CJ175">
            <v>14.81</v>
          </cell>
          <cell r="CK175" t="str">
            <v>AA55904100</v>
          </cell>
          <cell r="CL175">
            <v>36.200000000000003</v>
          </cell>
          <cell r="CM175">
            <v>28.53</v>
          </cell>
          <cell r="CN175">
            <v>16.23</v>
          </cell>
          <cell r="CO175">
            <v>1.42</v>
          </cell>
          <cell r="CP175">
            <v>14.81</v>
          </cell>
          <cell r="CQ175" t="str">
            <v>AA55904100</v>
          </cell>
          <cell r="CR175">
            <v>36.200000000000003</v>
          </cell>
          <cell r="CS175">
            <v>28.53</v>
          </cell>
          <cell r="CT175">
            <v>16.23</v>
          </cell>
          <cell r="CU175">
            <v>1.42</v>
          </cell>
          <cell r="CV175">
            <v>14.81</v>
          </cell>
          <cell r="CW175" t="str">
            <v>AA55904100</v>
          </cell>
          <cell r="CX175">
            <v>36.200000000000003</v>
          </cell>
          <cell r="CY175">
            <v>28.53</v>
          </cell>
          <cell r="CZ175">
            <v>16.23</v>
          </cell>
          <cell r="DA175">
            <v>1.42</v>
          </cell>
          <cell r="DB175">
            <v>14.81</v>
          </cell>
          <cell r="DC175" t="str">
            <v>AA55904100</v>
          </cell>
          <cell r="DD175">
            <v>36.200000000000003</v>
          </cell>
          <cell r="DE175">
            <v>28.53</v>
          </cell>
          <cell r="DF175">
            <v>16.23</v>
          </cell>
          <cell r="DG175">
            <v>1.42</v>
          </cell>
          <cell r="DH175">
            <v>14.81</v>
          </cell>
          <cell r="DI175" t="str">
            <v>AA55904100</v>
          </cell>
          <cell r="DJ175">
            <v>36.200000000000003</v>
          </cell>
          <cell r="DK175">
            <v>28.53</v>
          </cell>
          <cell r="DL175">
            <v>16.23</v>
          </cell>
        </row>
        <row r="176">
          <cell r="B176" t="str">
            <v>0083-2</v>
          </cell>
          <cell r="C176" t="str">
            <v>ARIPIPRAZOLE</v>
          </cell>
          <cell r="D176" t="str">
            <v>10 MG</v>
          </cell>
          <cell r="E176" t="str">
            <v xml:space="preserve"> </v>
          </cell>
          <cell r="F176" t="str">
            <v>TAB</v>
          </cell>
          <cell r="H176" t="str">
            <v>RIPA F.C. TABLETS 10MG</v>
          </cell>
          <cell r="I176" t="str">
            <v>立普樂膜衣錠毫克</v>
          </cell>
          <cell r="J176" t="str">
            <v>300</v>
          </cell>
          <cell r="K176" t="str">
            <v>優生</v>
          </cell>
          <cell r="L176" t="str">
            <v>衛部藥製字第058787號</v>
          </cell>
          <cell r="N176">
            <v>139566</v>
          </cell>
          <cell r="O176" t="str">
            <v>AC58787100</v>
          </cell>
          <cell r="P176">
            <v>47.3</v>
          </cell>
          <cell r="Q176">
            <v>30.12</v>
          </cell>
          <cell r="R176">
            <v>16.91</v>
          </cell>
          <cell r="S176" t="str">
            <v>簽約時健保價</v>
          </cell>
          <cell r="T176">
            <v>1.42</v>
          </cell>
          <cell r="U176">
            <v>15.49</v>
          </cell>
          <cell r="V176">
            <v>6230</v>
          </cell>
          <cell r="W176" t="str">
            <v>0099</v>
          </cell>
          <cell r="X176" t="str">
            <v>86978702</v>
          </cell>
          <cell r="Y176" t="str">
            <v>健鴻藥品有限公司</v>
          </cell>
          <cell r="Z176" t="str">
            <v>04-22952255</v>
          </cell>
          <cell r="AA176" t="str">
            <v>105</v>
          </cell>
          <cell r="AB176" t="str">
            <v>04-22952368</v>
          </cell>
          <cell r="AC176" t="str">
            <v>407</v>
          </cell>
          <cell r="AD176" t="str">
            <v>臺中市西屯區何源里河南東二街64號2樓</v>
          </cell>
          <cell r="AE176" t="str">
            <v>林語純</v>
          </cell>
          <cell r="AF176" t="str">
            <v>0928933015</v>
          </cell>
          <cell r="AG176" t="str">
            <v>Rachel@jtpharma.com.tw</v>
          </cell>
          <cell r="AJ176" t="str">
            <v>65 國產 Taiwan</v>
          </cell>
          <cell r="AK176" t="str">
            <v>健保</v>
          </cell>
          <cell r="AL176">
            <v>36.33</v>
          </cell>
          <cell r="AM176">
            <v>43.85</v>
          </cell>
          <cell r="AN176" t="str">
            <v>等比</v>
          </cell>
          <cell r="BA176" t="str">
            <v>AC58787100</v>
          </cell>
          <cell r="BB176">
            <v>41.3</v>
          </cell>
          <cell r="BC176">
            <v>26.3</v>
          </cell>
          <cell r="BD176">
            <v>14.77</v>
          </cell>
          <cell r="BE176">
            <v>1.42</v>
          </cell>
          <cell r="BF176">
            <v>13.35</v>
          </cell>
          <cell r="BG176" t="str">
            <v>AC58787100</v>
          </cell>
          <cell r="BH176">
            <v>41.3</v>
          </cell>
          <cell r="BI176">
            <v>26.3</v>
          </cell>
          <cell r="BJ176">
            <v>14.77</v>
          </cell>
          <cell r="BK176">
            <v>1.42</v>
          </cell>
          <cell r="BL176">
            <v>13.35</v>
          </cell>
          <cell r="BM176" t="str">
            <v>AC58787100</v>
          </cell>
          <cell r="BN176">
            <v>41.3</v>
          </cell>
          <cell r="BO176">
            <v>26.3</v>
          </cell>
          <cell r="BP176">
            <v>14.77</v>
          </cell>
          <cell r="BQ176">
            <v>1.42</v>
          </cell>
          <cell r="BR176">
            <v>13.35</v>
          </cell>
          <cell r="BS176" t="str">
            <v>AC58787100</v>
          </cell>
          <cell r="BT176">
            <v>36.200000000000003</v>
          </cell>
          <cell r="BU176">
            <v>23.05</v>
          </cell>
          <cell r="BV176">
            <v>12.94</v>
          </cell>
          <cell r="BW176">
            <v>1.42</v>
          </cell>
          <cell r="BX176">
            <v>11.52</v>
          </cell>
          <cell r="BY176" t="str">
            <v>AC58787100</v>
          </cell>
          <cell r="BZ176">
            <v>36.200000000000003</v>
          </cell>
          <cell r="CA176">
            <v>23.05</v>
          </cell>
          <cell r="CB176">
            <v>12.94</v>
          </cell>
          <cell r="CC176">
            <v>1.42</v>
          </cell>
          <cell r="CD176">
            <v>11.52</v>
          </cell>
          <cell r="CE176" t="str">
            <v>AC58787100</v>
          </cell>
          <cell r="CF176">
            <v>36.200000000000003</v>
          </cell>
          <cell r="CG176">
            <v>23.05</v>
          </cell>
          <cell r="CH176">
            <v>12.94</v>
          </cell>
          <cell r="CI176">
            <v>1.42</v>
          </cell>
          <cell r="CJ176">
            <v>11.52</v>
          </cell>
          <cell r="CK176" t="str">
            <v>AC58787100</v>
          </cell>
          <cell r="CL176">
            <v>36.200000000000003</v>
          </cell>
          <cell r="CM176">
            <v>23.05</v>
          </cell>
          <cell r="CN176">
            <v>12.94</v>
          </cell>
          <cell r="CO176">
            <v>1.42</v>
          </cell>
          <cell r="CP176">
            <v>11.52</v>
          </cell>
          <cell r="CQ176" t="str">
            <v>AC58787100</v>
          </cell>
          <cell r="CR176">
            <v>36.200000000000003</v>
          </cell>
          <cell r="CS176">
            <v>23.05</v>
          </cell>
          <cell r="CT176">
            <v>12.94</v>
          </cell>
          <cell r="CU176">
            <v>1.42</v>
          </cell>
          <cell r="CV176">
            <v>11.52</v>
          </cell>
          <cell r="CW176" t="str">
            <v>AC58787100</v>
          </cell>
          <cell r="CX176">
            <v>36.200000000000003</v>
          </cell>
          <cell r="CY176">
            <v>23.05</v>
          </cell>
          <cell r="CZ176">
            <v>12.94</v>
          </cell>
          <cell r="DA176">
            <v>1.42</v>
          </cell>
          <cell r="DB176">
            <v>11.52</v>
          </cell>
          <cell r="DC176" t="str">
            <v>AC58787100</v>
          </cell>
          <cell r="DD176">
            <v>36.200000000000003</v>
          </cell>
          <cell r="DE176">
            <v>23.05</v>
          </cell>
          <cell r="DF176">
            <v>12.94</v>
          </cell>
          <cell r="DG176">
            <v>1.42</v>
          </cell>
          <cell r="DH176">
            <v>11.52</v>
          </cell>
          <cell r="DI176" t="str">
            <v>AC58787100</v>
          </cell>
          <cell r="DJ176">
            <v>36.200000000000003</v>
          </cell>
          <cell r="DK176">
            <v>23.05</v>
          </cell>
          <cell r="DL176">
            <v>12.94</v>
          </cell>
        </row>
        <row r="177">
          <cell r="B177" t="str">
            <v>0083-3</v>
          </cell>
          <cell r="C177" t="str">
            <v>ARIPIPRAZOLE</v>
          </cell>
          <cell r="D177" t="str">
            <v>10 MG</v>
          </cell>
          <cell r="E177" t="str">
            <v xml:space="preserve"> </v>
          </cell>
          <cell r="F177" t="str">
            <v>TAB</v>
          </cell>
          <cell r="H177" t="str">
            <v>OTSUKA ABILIFY TABLETS 10MG</v>
          </cell>
          <cell r="I177" t="str">
            <v>大塚安立復錠10毫克</v>
          </cell>
          <cell r="J177" t="str">
            <v>500</v>
          </cell>
          <cell r="K177" t="str">
            <v>OTSUKA PHARMACEUTICAL CO., LTD. SECOND TOKUSHIMA FACTORY</v>
          </cell>
          <cell r="L177" t="str">
            <v>衛署藥輸字第024047號</v>
          </cell>
          <cell r="N177">
            <v>139566</v>
          </cell>
          <cell r="O177" t="str">
            <v>BC24047100</v>
          </cell>
          <cell r="P177">
            <v>47.3</v>
          </cell>
          <cell r="Q177">
            <v>40.9</v>
          </cell>
          <cell r="R177">
            <v>37.619999999999997</v>
          </cell>
          <cell r="S177" t="str">
            <v>否</v>
          </cell>
          <cell r="T177">
            <v>0</v>
          </cell>
          <cell r="U177">
            <v>37.619999999999997</v>
          </cell>
          <cell r="V177">
            <v>6230</v>
          </cell>
          <cell r="W177" t="str">
            <v>0060</v>
          </cell>
          <cell r="X177" t="str">
            <v>11016562</v>
          </cell>
          <cell r="Y177" t="str">
            <v>大隆興藥品股份有限公司</v>
          </cell>
          <cell r="Z177" t="str">
            <v>02-25634429</v>
          </cell>
          <cell r="AA177" t="str">
            <v>222</v>
          </cell>
          <cell r="AB177" t="str">
            <v>02-25233716</v>
          </cell>
          <cell r="AC177" t="str">
            <v>104</v>
          </cell>
          <cell r="AD177" t="str">
            <v>臺北市中山區錦州街4巷1號1樓</v>
          </cell>
          <cell r="AE177" t="str">
            <v>羅千賀</v>
          </cell>
          <cell r="AF177" t="str">
            <v>0930879119</v>
          </cell>
          <cell r="AG177" t="str">
            <v>morpheus@tlh.cc</v>
          </cell>
          <cell r="AJ177" t="str">
            <v>26 日本 Japan</v>
          </cell>
          <cell r="AK177" t="str">
            <v>健保</v>
          </cell>
          <cell r="AL177">
            <v>13.54</v>
          </cell>
          <cell r="AM177">
            <v>8</v>
          </cell>
          <cell r="AN177" t="str">
            <v>等比</v>
          </cell>
          <cell r="BA177" t="str">
            <v>BC24047100</v>
          </cell>
          <cell r="BB177">
            <v>41.3</v>
          </cell>
          <cell r="BC177">
            <v>35.71</v>
          </cell>
          <cell r="BD177">
            <v>32.85</v>
          </cell>
          <cell r="BE177">
            <v>0</v>
          </cell>
          <cell r="BF177">
            <v>32.85</v>
          </cell>
          <cell r="BG177" t="str">
            <v>BC24047100</v>
          </cell>
          <cell r="BH177">
            <v>41.3</v>
          </cell>
          <cell r="BI177">
            <v>35.71</v>
          </cell>
          <cell r="BJ177">
            <v>32.85</v>
          </cell>
          <cell r="BK177">
            <v>0</v>
          </cell>
          <cell r="BL177">
            <v>32.85</v>
          </cell>
          <cell r="BM177" t="str">
            <v>BC24047100</v>
          </cell>
          <cell r="BN177">
            <v>41.3</v>
          </cell>
          <cell r="BO177">
            <v>35.71</v>
          </cell>
          <cell r="BP177">
            <v>32.85</v>
          </cell>
          <cell r="BQ177">
            <v>0</v>
          </cell>
          <cell r="BR177">
            <v>32.85</v>
          </cell>
          <cell r="BS177" t="str">
            <v>BC24047100</v>
          </cell>
          <cell r="BT177">
            <v>36.200000000000003</v>
          </cell>
          <cell r="BU177">
            <v>31.3</v>
          </cell>
          <cell r="BV177">
            <v>28.79</v>
          </cell>
          <cell r="BW177">
            <v>0</v>
          </cell>
          <cell r="BX177">
            <v>28.79</v>
          </cell>
          <cell r="BY177" t="str">
            <v>BC24047100</v>
          </cell>
          <cell r="BZ177">
            <v>36.200000000000003</v>
          </cell>
          <cell r="CA177">
            <v>31.3</v>
          </cell>
          <cell r="CB177">
            <v>28.79</v>
          </cell>
          <cell r="CC177">
            <v>0</v>
          </cell>
          <cell r="CD177">
            <v>28.79</v>
          </cell>
          <cell r="CE177" t="str">
            <v>BC24047100</v>
          </cell>
          <cell r="CF177">
            <v>36.200000000000003</v>
          </cell>
          <cell r="CG177">
            <v>31.3</v>
          </cell>
          <cell r="CH177">
            <v>28.79</v>
          </cell>
          <cell r="CI177">
            <v>0</v>
          </cell>
          <cell r="CJ177">
            <v>28.79</v>
          </cell>
          <cell r="CK177" t="str">
            <v>BC24047100</v>
          </cell>
          <cell r="CL177">
            <v>36.200000000000003</v>
          </cell>
          <cell r="CM177">
            <v>31.3</v>
          </cell>
          <cell r="CN177">
            <v>28.79</v>
          </cell>
          <cell r="CO177">
            <v>0</v>
          </cell>
          <cell r="CP177">
            <v>28.79</v>
          </cell>
          <cell r="CQ177" t="str">
            <v>BC24047100</v>
          </cell>
          <cell r="CR177">
            <v>36.200000000000003</v>
          </cell>
          <cell r="CS177">
            <v>31.3</v>
          </cell>
          <cell r="CT177">
            <v>28.79</v>
          </cell>
          <cell r="CU177">
            <v>0</v>
          </cell>
          <cell r="CV177">
            <v>28.79</v>
          </cell>
          <cell r="CW177" t="str">
            <v>BC24047100</v>
          </cell>
          <cell r="CX177">
            <v>36.200000000000003</v>
          </cell>
          <cell r="CY177">
            <v>31.3</v>
          </cell>
          <cell r="CZ177">
            <v>28.79</v>
          </cell>
          <cell r="DA177">
            <v>0</v>
          </cell>
          <cell r="DB177">
            <v>28.79</v>
          </cell>
          <cell r="DC177" t="str">
            <v>BC24047100</v>
          </cell>
          <cell r="DD177">
            <v>36.200000000000003</v>
          </cell>
          <cell r="DE177">
            <v>31.3</v>
          </cell>
          <cell r="DF177">
            <v>28.79</v>
          </cell>
          <cell r="DG177">
            <v>0</v>
          </cell>
          <cell r="DH177">
            <v>28.79</v>
          </cell>
          <cell r="DI177" t="str">
            <v>BC24047100</v>
          </cell>
          <cell r="DJ177">
            <v>36.200000000000003</v>
          </cell>
          <cell r="DK177">
            <v>31.3</v>
          </cell>
          <cell r="DL177">
            <v>28.79</v>
          </cell>
        </row>
        <row r="178">
          <cell r="B178" t="str">
            <v>0083-4</v>
          </cell>
          <cell r="C178" t="str">
            <v>ARIPIPRAZOLE</v>
          </cell>
          <cell r="D178" t="str">
            <v>10 MG</v>
          </cell>
          <cell r="E178" t="str">
            <v xml:space="preserve"> </v>
          </cell>
          <cell r="F178" t="str">
            <v>TAB</v>
          </cell>
          <cell r="H178" t="str">
            <v>ARIPLE TABLETS 10MG</v>
          </cell>
          <cell r="I178" t="str">
            <v>艾安錠10毫克</v>
          </cell>
          <cell r="J178" t="str">
            <v>100</v>
          </cell>
          <cell r="K178" t="str">
            <v>歐帕生技醫藥股份有限公司</v>
          </cell>
          <cell r="L178" t="str">
            <v>衛署藥製字第055227號</v>
          </cell>
          <cell r="N178">
            <v>139566</v>
          </cell>
          <cell r="O178" t="str">
            <v>AC55227100</v>
          </cell>
          <cell r="P178">
            <v>47.3</v>
          </cell>
          <cell r="Q178">
            <v>26.96</v>
          </cell>
          <cell r="R178">
            <v>14.96</v>
          </cell>
          <cell r="S178" t="str">
            <v>契約價格</v>
          </cell>
          <cell r="T178">
            <v>0.81</v>
          </cell>
          <cell r="U178">
            <v>14.15</v>
          </cell>
          <cell r="V178">
            <v>6230</v>
          </cell>
          <cell r="W178" t="str">
            <v>0035</v>
          </cell>
          <cell r="X178" t="str">
            <v>89498410</v>
          </cell>
          <cell r="Y178" t="str">
            <v>古樹藥品有限公司</v>
          </cell>
          <cell r="Z178" t="str">
            <v>03-6566190</v>
          </cell>
          <cell r="AA178" t="str">
            <v xml:space="preserve"> </v>
          </cell>
          <cell r="AB178" t="str">
            <v>03-6570122</v>
          </cell>
          <cell r="AC178" t="str">
            <v>300007</v>
          </cell>
          <cell r="AD178" t="str">
            <v>新竹市東區三民里民權路103號1樓</v>
          </cell>
          <cell r="AE178" t="str">
            <v>郭友群</v>
          </cell>
          <cell r="AF178" t="str">
            <v>0981890819</v>
          </cell>
          <cell r="AG178" t="str">
            <v>Jiaqiang6566190@gmail.com</v>
          </cell>
          <cell r="AJ178" t="str">
            <v>65 國產 Taiwan</v>
          </cell>
          <cell r="AK178" t="str">
            <v>健保</v>
          </cell>
          <cell r="AL178">
            <v>43</v>
          </cell>
          <cell r="AM178">
            <v>44.5</v>
          </cell>
          <cell r="AN178" t="str">
            <v>等比</v>
          </cell>
          <cell r="BA178" t="str">
            <v>AC55227100</v>
          </cell>
          <cell r="BB178">
            <v>41.3</v>
          </cell>
          <cell r="BC178">
            <v>23.54</v>
          </cell>
          <cell r="BD178">
            <v>13.07</v>
          </cell>
          <cell r="BE178">
            <v>0.71</v>
          </cell>
          <cell r="BF178">
            <v>12.36</v>
          </cell>
          <cell r="BG178" t="str">
            <v>AC55227100</v>
          </cell>
          <cell r="BH178">
            <v>41.3</v>
          </cell>
          <cell r="BI178">
            <v>23.54</v>
          </cell>
          <cell r="BJ178">
            <v>13.07</v>
          </cell>
          <cell r="BK178">
            <v>0.71</v>
          </cell>
          <cell r="BL178">
            <v>12.36</v>
          </cell>
          <cell r="BM178" t="str">
            <v>AC55227100</v>
          </cell>
          <cell r="BN178">
            <v>41.3</v>
          </cell>
          <cell r="BO178">
            <v>23.54</v>
          </cell>
          <cell r="BP178">
            <v>13.07</v>
          </cell>
          <cell r="BQ178">
            <v>0.71</v>
          </cell>
          <cell r="BR178">
            <v>12.36</v>
          </cell>
          <cell r="BS178" t="str">
            <v>AC55227100</v>
          </cell>
          <cell r="BT178">
            <v>36.200000000000003</v>
          </cell>
          <cell r="BU178">
            <v>20.63</v>
          </cell>
          <cell r="BV178">
            <v>11.45</v>
          </cell>
          <cell r="BW178">
            <v>0.62</v>
          </cell>
          <cell r="BX178">
            <v>10.83</v>
          </cell>
          <cell r="BY178" t="str">
            <v>AC55227100</v>
          </cell>
          <cell r="BZ178">
            <v>36.200000000000003</v>
          </cell>
          <cell r="CA178">
            <v>20.63</v>
          </cell>
          <cell r="CB178">
            <v>11.45</v>
          </cell>
          <cell r="CC178">
            <v>0.62</v>
          </cell>
          <cell r="CD178">
            <v>10.83</v>
          </cell>
          <cell r="CE178" t="str">
            <v>AC55227100</v>
          </cell>
          <cell r="CF178">
            <v>36.200000000000003</v>
          </cell>
          <cell r="CG178">
            <v>20.63</v>
          </cell>
          <cell r="CH178">
            <v>11.45</v>
          </cell>
          <cell r="CI178">
            <v>0.62</v>
          </cell>
          <cell r="CJ178">
            <v>10.83</v>
          </cell>
          <cell r="CK178" t="str">
            <v>AC55227100</v>
          </cell>
          <cell r="CL178">
            <v>36.200000000000003</v>
          </cell>
          <cell r="CM178">
            <v>20.63</v>
          </cell>
          <cell r="CN178">
            <v>11.45</v>
          </cell>
          <cell r="CO178">
            <v>0.62</v>
          </cell>
          <cell r="CP178">
            <v>10.83</v>
          </cell>
          <cell r="CQ178" t="str">
            <v>AC55227100</v>
          </cell>
          <cell r="CR178">
            <v>36.200000000000003</v>
          </cell>
          <cell r="CS178">
            <v>20.63</v>
          </cell>
          <cell r="CT178">
            <v>11.45</v>
          </cell>
          <cell r="CU178">
            <v>0.62</v>
          </cell>
          <cell r="CV178">
            <v>10.83</v>
          </cell>
          <cell r="CW178" t="str">
            <v>AC55227100</v>
          </cell>
          <cell r="CX178">
            <v>36.200000000000003</v>
          </cell>
          <cell r="CY178">
            <v>20.63</v>
          </cell>
          <cell r="CZ178">
            <v>11.45</v>
          </cell>
          <cell r="DA178">
            <v>0.62</v>
          </cell>
          <cell r="DB178">
            <v>10.83</v>
          </cell>
          <cell r="DC178" t="str">
            <v>AC55227100</v>
          </cell>
          <cell r="DD178">
            <v>36.200000000000003</v>
          </cell>
          <cell r="DE178">
            <v>20.63</v>
          </cell>
          <cell r="DF178">
            <v>11.45</v>
          </cell>
          <cell r="DG178">
            <v>0.62</v>
          </cell>
          <cell r="DH178">
            <v>10.83</v>
          </cell>
          <cell r="DI178" t="str">
            <v>AC55227100</v>
          </cell>
          <cell r="DJ178">
            <v>36.200000000000003</v>
          </cell>
          <cell r="DK178">
            <v>20.63</v>
          </cell>
          <cell r="DL178">
            <v>11.45</v>
          </cell>
        </row>
        <row r="179">
          <cell r="B179" t="str">
            <v>0083-5</v>
          </cell>
          <cell r="C179" t="str">
            <v>ARIPIPRAZOLE</v>
          </cell>
          <cell r="D179" t="str">
            <v>10 MG</v>
          </cell>
          <cell r="E179" t="str">
            <v xml:space="preserve"> </v>
          </cell>
          <cell r="F179" t="str">
            <v>TAB</v>
          </cell>
          <cell r="H179" t="str">
            <v>Aritero 10 (Aripiprazole Tablets 10mg)</v>
          </cell>
          <cell r="I179" t="str">
            <v>安立妥錠10毫克</v>
          </cell>
          <cell r="J179" t="str">
            <v>30</v>
          </cell>
          <cell r="K179" t="str">
            <v>HETERO</v>
          </cell>
          <cell r="L179" t="str">
            <v>衛部藥輸字第027149號</v>
          </cell>
          <cell r="N179">
            <v>139566</v>
          </cell>
          <cell r="O179" t="str">
            <v>BC27149100</v>
          </cell>
          <cell r="P179">
            <v>47.3</v>
          </cell>
          <cell r="Q179">
            <v>28.38</v>
          </cell>
          <cell r="R179">
            <v>9.3699999999999992</v>
          </cell>
          <cell r="S179" t="str">
            <v>簽約時健保價</v>
          </cell>
          <cell r="T179">
            <v>1.42</v>
          </cell>
          <cell r="U179">
            <v>7.95</v>
          </cell>
          <cell r="V179">
            <v>6230</v>
          </cell>
          <cell r="W179" t="str">
            <v>0051</v>
          </cell>
          <cell r="X179" t="str">
            <v>82967660</v>
          </cell>
          <cell r="Y179" t="str">
            <v>凱沛爾藥品有限公司</v>
          </cell>
          <cell r="Z179" t="str">
            <v>02-27586577</v>
          </cell>
          <cell r="AA179" t="str">
            <v xml:space="preserve"> </v>
          </cell>
          <cell r="AB179" t="str">
            <v>02-27586933</v>
          </cell>
          <cell r="AC179" t="str">
            <v>110</v>
          </cell>
          <cell r="AD179" t="str">
            <v>臺北市信義區光復南路495號6樓</v>
          </cell>
          <cell r="AE179" t="str">
            <v>陳先生</v>
          </cell>
          <cell r="AF179" t="str">
            <v>0910391727</v>
          </cell>
          <cell r="AG179" t="str">
            <v>cambertw@camberglobal.com</v>
          </cell>
          <cell r="AJ179" t="str">
            <v>20 印度 India</v>
          </cell>
          <cell r="AK179" t="str">
            <v>自費</v>
          </cell>
          <cell r="AL179">
            <v>40</v>
          </cell>
          <cell r="AM179">
            <v>67</v>
          </cell>
          <cell r="AN179" t="str">
            <v>等比</v>
          </cell>
          <cell r="BA179" t="str">
            <v>BC27149100</v>
          </cell>
          <cell r="BB179">
            <v>41.3</v>
          </cell>
          <cell r="BC179">
            <v>24.78</v>
          </cell>
          <cell r="BD179">
            <v>8.18</v>
          </cell>
          <cell r="BE179">
            <v>1.42</v>
          </cell>
          <cell r="BF179">
            <v>6.76</v>
          </cell>
          <cell r="BG179" t="str">
            <v>BC27149100</v>
          </cell>
          <cell r="BH179">
            <v>41.3</v>
          </cell>
          <cell r="BI179">
            <v>24.78</v>
          </cell>
          <cell r="BJ179">
            <v>8.18</v>
          </cell>
          <cell r="BK179">
            <v>1.42</v>
          </cell>
          <cell r="BL179">
            <v>6.76</v>
          </cell>
          <cell r="BM179" t="str">
            <v>BC27149100</v>
          </cell>
          <cell r="BN179">
            <v>41.3</v>
          </cell>
          <cell r="BO179">
            <v>24.78</v>
          </cell>
          <cell r="BP179">
            <v>8.18</v>
          </cell>
          <cell r="BQ179">
            <v>1.42</v>
          </cell>
          <cell r="BR179">
            <v>6.76</v>
          </cell>
          <cell r="BS179" t="str">
            <v>BC27149100</v>
          </cell>
          <cell r="BT179">
            <v>36.200000000000003</v>
          </cell>
          <cell r="BU179">
            <v>21.72</v>
          </cell>
          <cell r="BV179">
            <v>7.17</v>
          </cell>
          <cell r="BW179">
            <v>1.42</v>
          </cell>
          <cell r="BX179">
            <v>5.75</v>
          </cell>
          <cell r="BY179" t="str">
            <v>BC27149100</v>
          </cell>
          <cell r="BZ179">
            <v>36.200000000000003</v>
          </cell>
          <cell r="CA179">
            <v>21.72</v>
          </cell>
          <cell r="CB179">
            <v>7.17</v>
          </cell>
          <cell r="CC179">
            <v>1.42</v>
          </cell>
          <cell r="CD179">
            <v>5.75</v>
          </cell>
          <cell r="CE179" t="str">
            <v>BC27149100</v>
          </cell>
          <cell r="CF179">
            <v>36.200000000000003</v>
          </cell>
          <cell r="CG179">
            <v>21.72</v>
          </cell>
          <cell r="CH179">
            <v>7.17</v>
          </cell>
          <cell r="CI179">
            <v>1.42</v>
          </cell>
          <cell r="CJ179">
            <v>5.75</v>
          </cell>
          <cell r="CK179" t="str">
            <v>BC27149100</v>
          </cell>
          <cell r="CL179">
            <v>36.200000000000003</v>
          </cell>
          <cell r="CM179">
            <v>21.72</v>
          </cell>
          <cell r="CN179">
            <v>7.17</v>
          </cell>
          <cell r="CO179">
            <v>1.42</v>
          </cell>
          <cell r="CP179">
            <v>5.75</v>
          </cell>
          <cell r="CQ179" t="str">
            <v>BC27149100</v>
          </cell>
          <cell r="CR179">
            <v>36.200000000000003</v>
          </cell>
          <cell r="CS179">
            <v>21.72</v>
          </cell>
          <cell r="CT179">
            <v>7.17</v>
          </cell>
          <cell r="CU179">
            <v>1.42</v>
          </cell>
          <cell r="CV179">
            <v>5.75</v>
          </cell>
          <cell r="CW179" t="str">
            <v>BC27149100</v>
          </cell>
          <cell r="CX179">
            <v>36.200000000000003</v>
          </cell>
          <cell r="CY179">
            <v>21.72</v>
          </cell>
          <cell r="CZ179">
            <v>7.17</v>
          </cell>
          <cell r="DA179">
            <v>1.42</v>
          </cell>
          <cell r="DB179">
            <v>5.75</v>
          </cell>
          <cell r="DC179" t="str">
            <v>BC27149100</v>
          </cell>
          <cell r="DD179">
            <v>36.200000000000003</v>
          </cell>
          <cell r="DE179">
            <v>21.72</v>
          </cell>
          <cell r="DF179">
            <v>7.17</v>
          </cell>
          <cell r="DG179">
            <v>1.42</v>
          </cell>
          <cell r="DH179">
            <v>5.75</v>
          </cell>
          <cell r="DI179" t="str">
            <v>BC27149100</v>
          </cell>
          <cell r="DJ179">
            <v>36.200000000000003</v>
          </cell>
          <cell r="DK179">
            <v>21.72</v>
          </cell>
          <cell r="DL179">
            <v>7.17</v>
          </cell>
        </row>
        <row r="180">
          <cell r="B180" t="str">
            <v>0083-6</v>
          </cell>
          <cell r="C180" t="str">
            <v>ARIPIPRAZOLE</v>
          </cell>
          <cell r="D180" t="str">
            <v>10 MG</v>
          </cell>
          <cell r="E180" t="str">
            <v xml:space="preserve"> </v>
          </cell>
          <cell r="F180" t="str">
            <v>TAB</v>
          </cell>
          <cell r="H180" t="str">
            <v>ARIPIPRAZOLE TABLETS 10MG "GENOVATE"</v>
          </cell>
          <cell r="I180" t="str">
            <v>"健亞"阿立批挫錠10毫克</v>
          </cell>
          <cell r="J180" t="str">
            <v>28</v>
          </cell>
          <cell r="K180" t="str">
            <v>健亞生物科技股份有限公司</v>
          </cell>
          <cell r="L180" t="str">
            <v>衛署藥製字第057320號</v>
          </cell>
          <cell r="N180">
            <v>139566</v>
          </cell>
          <cell r="O180" t="str">
            <v>AA57320100</v>
          </cell>
          <cell r="P180">
            <v>47.3</v>
          </cell>
          <cell r="Q180">
            <v>32.869999999999997</v>
          </cell>
          <cell r="R180">
            <v>22.29</v>
          </cell>
          <cell r="S180" t="str">
            <v>契約價格</v>
          </cell>
          <cell r="T180">
            <v>0.99</v>
          </cell>
          <cell r="U180">
            <v>21.3</v>
          </cell>
          <cell r="V180">
            <v>6230</v>
          </cell>
          <cell r="W180" t="str">
            <v>0129</v>
          </cell>
          <cell r="X180" t="str">
            <v>16799305</v>
          </cell>
          <cell r="Y180" t="str">
            <v>久立藥品有限公司</v>
          </cell>
          <cell r="Z180" t="str">
            <v>02-88091408</v>
          </cell>
          <cell r="AA180" t="str">
            <v xml:space="preserve"> </v>
          </cell>
          <cell r="AB180" t="str">
            <v>02-88091409</v>
          </cell>
          <cell r="AC180" t="str">
            <v>251</v>
          </cell>
          <cell r="AD180" t="str">
            <v>新北市淡水區中正東路2段27之7號21樓</v>
          </cell>
          <cell r="AE180" t="str">
            <v>呂淑惠</v>
          </cell>
          <cell r="AF180" t="str">
            <v>0915651072</v>
          </cell>
          <cell r="AG180" t="str">
            <v>geolead.inc@msa.hinet.net</v>
          </cell>
          <cell r="AJ180" t="str">
            <v>65 國產 Taiwan</v>
          </cell>
          <cell r="AK180" t="str">
            <v>健保</v>
          </cell>
          <cell r="AL180">
            <v>30.5</v>
          </cell>
          <cell r="AM180">
            <v>32.200000000000003</v>
          </cell>
          <cell r="AN180" t="str">
            <v>等比</v>
          </cell>
          <cell r="BA180" t="str">
            <v>AA57320100</v>
          </cell>
          <cell r="BB180">
            <v>41.3</v>
          </cell>
          <cell r="BC180">
            <v>28.7</v>
          </cell>
          <cell r="BD180">
            <v>19.46</v>
          </cell>
          <cell r="BE180">
            <v>0.86</v>
          </cell>
          <cell r="BF180">
            <v>18.600000000000001</v>
          </cell>
          <cell r="BG180" t="str">
            <v>AA57320100</v>
          </cell>
          <cell r="BH180">
            <v>41.3</v>
          </cell>
          <cell r="BI180">
            <v>28.7</v>
          </cell>
          <cell r="BJ180">
            <v>19.46</v>
          </cell>
          <cell r="BK180">
            <v>0.86</v>
          </cell>
          <cell r="BL180">
            <v>18.600000000000001</v>
          </cell>
          <cell r="BM180" t="str">
            <v>AA57320100</v>
          </cell>
          <cell r="BN180">
            <v>41.3</v>
          </cell>
          <cell r="BO180">
            <v>28.7</v>
          </cell>
          <cell r="BP180">
            <v>19.46</v>
          </cell>
          <cell r="BQ180">
            <v>0.86</v>
          </cell>
          <cell r="BR180">
            <v>18.600000000000001</v>
          </cell>
          <cell r="BS180" t="str">
            <v>AA57320100</v>
          </cell>
          <cell r="BT180">
            <v>36.200000000000003</v>
          </cell>
          <cell r="BU180">
            <v>25.16</v>
          </cell>
          <cell r="BV180">
            <v>17.059999999999999</v>
          </cell>
          <cell r="BW180">
            <v>0.75</v>
          </cell>
          <cell r="BX180">
            <v>16.3</v>
          </cell>
          <cell r="BY180" t="str">
            <v>AA57320100</v>
          </cell>
          <cell r="BZ180">
            <v>36.200000000000003</v>
          </cell>
          <cell r="CA180">
            <v>25.16</v>
          </cell>
          <cell r="CB180">
            <v>17.059999999999999</v>
          </cell>
          <cell r="CC180">
            <v>0.75</v>
          </cell>
          <cell r="CD180">
            <v>16.3</v>
          </cell>
          <cell r="CE180" t="str">
            <v>AA57320100</v>
          </cell>
          <cell r="CF180">
            <v>36.200000000000003</v>
          </cell>
          <cell r="CG180">
            <v>25.16</v>
          </cell>
          <cell r="CH180">
            <v>17.059999999999999</v>
          </cell>
          <cell r="CI180">
            <v>0.75</v>
          </cell>
          <cell r="CJ180">
            <v>16.3</v>
          </cell>
          <cell r="CK180" t="str">
            <v>AA57320100</v>
          </cell>
          <cell r="CL180">
            <v>36.200000000000003</v>
          </cell>
          <cell r="CM180">
            <v>25.16</v>
          </cell>
          <cell r="CN180">
            <v>17.059999999999999</v>
          </cell>
          <cell r="CO180">
            <v>0.75</v>
          </cell>
          <cell r="CP180">
            <v>16.3</v>
          </cell>
          <cell r="CQ180" t="str">
            <v>AA57320100</v>
          </cell>
          <cell r="CR180">
            <v>36.200000000000003</v>
          </cell>
          <cell r="CS180">
            <v>25.16</v>
          </cell>
          <cell r="CT180">
            <v>17.059999999999999</v>
          </cell>
          <cell r="CU180">
            <v>0.75</v>
          </cell>
          <cell r="CV180">
            <v>16.3</v>
          </cell>
          <cell r="CW180" t="str">
            <v>AA57320100</v>
          </cell>
          <cell r="CX180">
            <v>36.200000000000003</v>
          </cell>
          <cell r="CY180">
            <v>25.16</v>
          </cell>
          <cell r="CZ180">
            <v>17.059999999999999</v>
          </cell>
          <cell r="DA180">
            <v>0.75</v>
          </cell>
          <cell r="DB180">
            <v>16.3</v>
          </cell>
          <cell r="DC180" t="str">
            <v>AA57320100</v>
          </cell>
          <cell r="DD180">
            <v>36.200000000000003</v>
          </cell>
          <cell r="DE180">
            <v>25.16</v>
          </cell>
          <cell r="DF180">
            <v>17.059999999999999</v>
          </cell>
          <cell r="DG180">
            <v>0.75</v>
          </cell>
          <cell r="DH180">
            <v>16.3</v>
          </cell>
          <cell r="DI180" t="str">
            <v>AA57320100</v>
          </cell>
          <cell r="DJ180">
            <v>36.200000000000003</v>
          </cell>
          <cell r="DK180">
            <v>25.16</v>
          </cell>
          <cell r="DL180">
            <v>17.059999999999999</v>
          </cell>
        </row>
        <row r="181">
          <cell r="B181" t="str">
            <v>0084-1</v>
          </cell>
          <cell r="C181" t="str">
            <v>ARIPIPRAZOLE</v>
          </cell>
          <cell r="D181" t="str">
            <v>10 MG</v>
          </cell>
          <cell r="E181" t="str">
            <v xml:space="preserve"> </v>
          </cell>
          <cell r="F181" t="str">
            <v>TAB(口溶錠)</v>
          </cell>
          <cell r="H181" t="str">
            <v xml:space="preserve">ABIK 10MG OD TABLETS </v>
          </cell>
          <cell r="I181" t="str">
            <v>愛必克口腔崩散錠10毫克</v>
          </cell>
          <cell r="J181" t="str">
            <v>28</v>
          </cell>
          <cell r="K181" t="str">
            <v>KERN PHARMA S.L.</v>
          </cell>
          <cell r="L181" t="str">
            <v>衛部藥輸字第027318號</v>
          </cell>
          <cell r="N181">
            <v>11600</v>
          </cell>
          <cell r="O181" t="str">
            <v>BC27318100</v>
          </cell>
          <cell r="P181">
            <v>47.3</v>
          </cell>
          <cell r="Q181">
            <v>39.26</v>
          </cell>
          <cell r="R181">
            <v>29.8</v>
          </cell>
          <cell r="S181" t="str">
            <v>否</v>
          </cell>
          <cell r="T181">
            <v>0</v>
          </cell>
          <cell r="U181">
            <v>29.8</v>
          </cell>
          <cell r="V181">
            <v>405</v>
          </cell>
          <cell r="W181" t="str">
            <v>0142</v>
          </cell>
          <cell r="X181" t="str">
            <v>22923746</v>
          </cell>
          <cell r="Y181" t="str">
            <v>蒼達藥品有限公司</v>
          </cell>
          <cell r="Z181" t="str">
            <v>06-2961959</v>
          </cell>
          <cell r="AA181" t="str">
            <v xml:space="preserve"> </v>
          </cell>
          <cell r="AB181" t="str">
            <v>06-2962092</v>
          </cell>
          <cell r="AC181" t="str">
            <v>702</v>
          </cell>
          <cell r="AD181" t="str">
            <v>臺南市南區喜樹路67號1樓</v>
          </cell>
          <cell r="AE181" t="str">
            <v>黃懸民</v>
          </cell>
          <cell r="AF181" t="str">
            <v>0921018683</v>
          </cell>
          <cell r="AG181" t="str">
            <v>tsang.da@msa.hinet.net</v>
          </cell>
          <cell r="AJ181" t="str">
            <v>41 西班牙 Spain</v>
          </cell>
          <cell r="AK181" t="str">
            <v>健保</v>
          </cell>
          <cell r="AL181">
            <v>17</v>
          </cell>
          <cell r="AM181">
            <v>24.1</v>
          </cell>
          <cell r="AN181" t="str">
            <v>0.00</v>
          </cell>
          <cell r="BA181" t="str">
            <v>BC27318100</v>
          </cell>
          <cell r="BB181">
            <v>41.3</v>
          </cell>
          <cell r="BC181">
            <v>39.26</v>
          </cell>
          <cell r="BD181">
            <v>29.8</v>
          </cell>
          <cell r="BE181">
            <v>0</v>
          </cell>
          <cell r="BF181">
            <v>29.8</v>
          </cell>
          <cell r="BG181" t="str">
            <v>BC27318100</v>
          </cell>
          <cell r="BH181">
            <v>41.3</v>
          </cell>
          <cell r="BI181">
            <v>39.26</v>
          </cell>
          <cell r="BJ181">
            <v>29.8</v>
          </cell>
          <cell r="BK181">
            <v>0</v>
          </cell>
          <cell r="BL181">
            <v>29.8</v>
          </cell>
          <cell r="BM181" t="str">
            <v>BC27318100</v>
          </cell>
          <cell r="BN181">
            <v>41.3</v>
          </cell>
          <cell r="BO181">
            <v>39.26</v>
          </cell>
          <cell r="BP181">
            <v>29.8</v>
          </cell>
          <cell r="BQ181">
            <v>0</v>
          </cell>
          <cell r="BR181">
            <v>29.8</v>
          </cell>
          <cell r="BS181" t="str">
            <v>BC27318100</v>
          </cell>
          <cell r="BT181">
            <v>36.200000000000003</v>
          </cell>
          <cell r="BU181">
            <v>30.05</v>
          </cell>
          <cell r="BV181">
            <v>22.8</v>
          </cell>
          <cell r="BW181">
            <v>0</v>
          </cell>
          <cell r="BX181">
            <v>22.8</v>
          </cell>
          <cell r="BY181" t="str">
            <v>BC27318100</v>
          </cell>
          <cell r="BZ181">
            <v>36.200000000000003</v>
          </cell>
          <cell r="CA181">
            <v>30.05</v>
          </cell>
          <cell r="CB181">
            <v>22.8</v>
          </cell>
          <cell r="CC181">
            <v>0</v>
          </cell>
          <cell r="CD181">
            <v>22.8</v>
          </cell>
          <cell r="CE181" t="str">
            <v>BC27318100</v>
          </cell>
          <cell r="CF181">
            <v>36.200000000000003</v>
          </cell>
          <cell r="CG181">
            <v>30.05</v>
          </cell>
          <cell r="CH181">
            <v>22.8</v>
          </cell>
          <cell r="CI181">
            <v>0</v>
          </cell>
          <cell r="CJ181">
            <v>22.8</v>
          </cell>
          <cell r="CK181" t="str">
            <v>BC27318100</v>
          </cell>
          <cell r="CL181">
            <v>36.200000000000003</v>
          </cell>
          <cell r="CM181">
            <v>30.05</v>
          </cell>
          <cell r="CN181">
            <v>22.8</v>
          </cell>
          <cell r="CO181">
            <v>0</v>
          </cell>
          <cell r="CP181">
            <v>22.8</v>
          </cell>
          <cell r="CQ181" t="str">
            <v>BC27318100</v>
          </cell>
          <cell r="CR181">
            <v>36.200000000000003</v>
          </cell>
          <cell r="CS181">
            <v>30.05</v>
          </cell>
          <cell r="CT181">
            <v>22.8</v>
          </cell>
          <cell r="CU181">
            <v>0</v>
          </cell>
          <cell r="CV181">
            <v>22.8</v>
          </cell>
          <cell r="CW181" t="str">
            <v>BC27318100</v>
          </cell>
          <cell r="CX181">
            <v>36.200000000000003</v>
          </cell>
          <cell r="CY181">
            <v>30.05</v>
          </cell>
          <cell r="CZ181">
            <v>22.8</v>
          </cell>
          <cell r="DA181">
            <v>0</v>
          </cell>
          <cell r="DB181">
            <v>22.8</v>
          </cell>
          <cell r="DC181" t="str">
            <v>BC27318100</v>
          </cell>
          <cell r="DD181">
            <v>36.200000000000003</v>
          </cell>
          <cell r="DE181">
            <v>30.05</v>
          </cell>
          <cell r="DF181">
            <v>22.8</v>
          </cell>
          <cell r="DG181">
            <v>0</v>
          </cell>
          <cell r="DH181">
            <v>22.8</v>
          </cell>
          <cell r="DI181" t="str">
            <v>BC27318100</v>
          </cell>
          <cell r="DJ181">
            <v>36.200000000000003</v>
          </cell>
          <cell r="DK181">
            <v>30.05</v>
          </cell>
          <cell r="DL181">
            <v>22.8</v>
          </cell>
        </row>
        <row r="182">
          <cell r="B182" t="str">
            <v>0085-1</v>
          </cell>
          <cell r="C182" t="str">
            <v>ARIPIPRAZOLE</v>
          </cell>
          <cell r="D182" t="str">
            <v>15 MG</v>
          </cell>
          <cell r="E182" t="str">
            <v xml:space="preserve"> </v>
          </cell>
          <cell r="F182" t="str">
            <v>TAB</v>
          </cell>
          <cell r="H182" t="str">
            <v>OTSUKA ABILIFY TABLETS 15MG</v>
          </cell>
          <cell r="I182" t="str">
            <v>大塚安立復錠15毫克</v>
          </cell>
          <cell r="J182" t="str">
            <v>500</v>
          </cell>
          <cell r="K182" t="str">
            <v>OTSUKA PHARMACEUTICAL CO., LTD. SECOND TOKUSHIMA FACTORY</v>
          </cell>
          <cell r="L182" t="str">
            <v>衛署藥輸字第024048號</v>
          </cell>
          <cell r="N182">
            <v>159533</v>
          </cell>
          <cell r="O182" t="str">
            <v>BC24048100</v>
          </cell>
          <cell r="P182">
            <v>47.3</v>
          </cell>
          <cell r="Q182">
            <v>43.28</v>
          </cell>
          <cell r="R182">
            <v>38.950000000000003</v>
          </cell>
          <cell r="S182" t="str">
            <v>簽約時健保價</v>
          </cell>
          <cell r="T182">
            <v>1.42</v>
          </cell>
          <cell r="U182">
            <v>37.53</v>
          </cell>
          <cell r="V182">
            <v>7120</v>
          </cell>
          <cell r="W182" t="str">
            <v>0060</v>
          </cell>
          <cell r="X182" t="str">
            <v>11016562</v>
          </cell>
          <cell r="Y182" t="str">
            <v>大隆興藥品股份有限公司</v>
          </cell>
          <cell r="Z182" t="str">
            <v>02-25634429</v>
          </cell>
          <cell r="AA182" t="str">
            <v>222</v>
          </cell>
          <cell r="AB182" t="str">
            <v>02-25233716</v>
          </cell>
          <cell r="AC182" t="str">
            <v>104</v>
          </cell>
          <cell r="AD182" t="str">
            <v>臺北市中山區錦州街4巷1號1樓</v>
          </cell>
          <cell r="AE182" t="str">
            <v>羅千賀</v>
          </cell>
          <cell r="AF182" t="str">
            <v>0930879119</v>
          </cell>
          <cell r="AG182" t="str">
            <v>morpheus@tlh.cc</v>
          </cell>
          <cell r="AJ182" t="str">
            <v>26 日本 Japan</v>
          </cell>
          <cell r="AK182" t="str">
            <v>健保</v>
          </cell>
          <cell r="AL182">
            <v>8.5</v>
          </cell>
          <cell r="AM182">
            <v>10</v>
          </cell>
          <cell r="AN182" t="str">
            <v>等比</v>
          </cell>
          <cell r="BA182" t="str">
            <v>BC24048100</v>
          </cell>
          <cell r="BB182">
            <v>41.3</v>
          </cell>
          <cell r="BC182">
            <v>37.79</v>
          </cell>
          <cell r="BD182">
            <v>34.01</v>
          </cell>
          <cell r="BE182">
            <v>1.42</v>
          </cell>
          <cell r="BF182">
            <v>32.590000000000003</v>
          </cell>
          <cell r="BG182" t="str">
            <v>BC24048100</v>
          </cell>
          <cell r="BH182">
            <v>41.3</v>
          </cell>
          <cell r="BI182">
            <v>37.79</v>
          </cell>
          <cell r="BJ182">
            <v>34.01</v>
          </cell>
          <cell r="BK182">
            <v>1.42</v>
          </cell>
          <cell r="BL182">
            <v>32.590000000000003</v>
          </cell>
          <cell r="BM182" t="str">
            <v>BC24048100</v>
          </cell>
          <cell r="BN182">
            <v>41.3</v>
          </cell>
          <cell r="BO182">
            <v>37.79</v>
          </cell>
          <cell r="BP182">
            <v>34.01</v>
          </cell>
          <cell r="BQ182">
            <v>1.42</v>
          </cell>
          <cell r="BR182">
            <v>32.590000000000003</v>
          </cell>
          <cell r="BS182" t="str">
            <v>BC24048100</v>
          </cell>
          <cell r="BT182">
            <v>36.200000000000003</v>
          </cell>
          <cell r="BU182">
            <v>33.119999999999997</v>
          </cell>
          <cell r="BV182">
            <v>29.81</v>
          </cell>
          <cell r="BW182">
            <v>1.42</v>
          </cell>
          <cell r="BX182">
            <v>28.39</v>
          </cell>
          <cell r="BY182" t="str">
            <v>BC24048100</v>
          </cell>
          <cell r="BZ182">
            <v>36.200000000000003</v>
          </cell>
          <cell r="CA182">
            <v>33.119999999999997</v>
          </cell>
          <cell r="CB182">
            <v>29.81</v>
          </cell>
          <cell r="CC182">
            <v>1.42</v>
          </cell>
          <cell r="CD182">
            <v>28.39</v>
          </cell>
          <cell r="CE182" t="str">
            <v>BC24048100</v>
          </cell>
          <cell r="CF182">
            <v>36.200000000000003</v>
          </cell>
          <cell r="CG182">
            <v>33.119999999999997</v>
          </cell>
          <cell r="CH182">
            <v>29.81</v>
          </cell>
          <cell r="CI182">
            <v>1.42</v>
          </cell>
          <cell r="CJ182">
            <v>28.39</v>
          </cell>
          <cell r="CK182" t="str">
            <v>BC24048100</v>
          </cell>
          <cell r="CL182">
            <v>36.200000000000003</v>
          </cell>
          <cell r="CM182">
            <v>33.119999999999997</v>
          </cell>
          <cell r="CN182">
            <v>29.81</v>
          </cell>
          <cell r="CO182">
            <v>1.42</v>
          </cell>
          <cell r="CP182">
            <v>28.39</v>
          </cell>
          <cell r="CQ182" t="str">
            <v>BC24048100</v>
          </cell>
          <cell r="CR182">
            <v>36.200000000000003</v>
          </cell>
          <cell r="CS182">
            <v>33.119999999999997</v>
          </cell>
          <cell r="CT182">
            <v>29.81</v>
          </cell>
          <cell r="CU182">
            <v>1.42</v>
          </cell>
          <cell r="CV182">
            <v>28.39</v>
          </cell>
          <cell r="CW182" t="str">
            <v>BC24048100</v>
          </cell>
          <cell r="CX182">
            <v>36.200000000000003</v>
          </cell>
          <cell r="CY182">
            <v>33.119999999999997</v>
          </cell>
          <cell r="CZ182">
            <v>29.81</v>
          </cell>
          <cell r="DA182">
            <v>1.42</v>
          </cell>
          <cell r="DB182">
            <v>28.39</v>
          </cell>
          <cell r="DC182" t="str">
            <v>BC24048100</v>
          </cell>
          <cell r="DD182">
            <v>36.200000000000003</v>
          </cell>
          <cell r="DE182">
            <v>33.119999999999997</v>
          </cell>
          <cell r="DF182">
            <v>29.81</v>
          </cell>
          <cell r="DG182">
            <v>1.42</v>
          </cell>
          <cell r="DH182">
            <v>28.39</v>
          </cell>
          <cell r="DI182" t="str">
            <v>BC24048100</v>
          </cell>
          <cell r="DJ182">
            <v>36.200000000000003</v>
          </cell>
          <cell r="DK182">
            <v>33.119999999999997</v>
          </cell>
          <cell r="DL182">
            <v>29.81</v>
          </cell>
        </row>
        <row r="183">
          <cell r="B183" t="str">
            <v>0085-2</v>
          </cell>
          <cell r="C183" t="str">
            <v>ARIPIPRAZOLE</v>
          </cell>
          <cell r="D183" t="str">
            <v>15 MG</v>
          </cell>
          <cell r="E183" t="str">
            <v xml:space="preserve"> </v>
          </cell>
          <cell r="F183" t="str">
            <v>TAB</v>
          </cell>
          <cell r="H183" t="str">
            <v>Zydus Aripiprazole Tablet 15mg</v>
          </cell>
          <cell r="I183" t="str">
            <v>安若寧錠15毫克</v>
          </cell>
          <cell r="J183" t="str">
            <v>28</v>
          </cell>
          <cell r="K183" t="str">
            <v>CADILA HEALTHCARE LIMITED</v>
          </cell>
          <cell r="L183" t="str">
            <v>衛部藥輸字第026593號</v>
          </cell>
          <cell r="N183">
            <v>159533</v>
          </cell>
          <cell r="O183" t="str">
            <v>BC26593100</v>
          </cell>
          <cell r="P183">
            <v>47.3</v>
          </cell>
          <cell r="Q183">
            <v>17.03</v>
          </cell>
          <cell r="R183">
            <v>15.33</v>
          </cell>
          <cell r="S183" t="str">
            <v>契約價格</v>
          </cell>
          <cell r="T183">
            <v>0.51</v>
          </cell>
          <cell r="U183">
            <v>14.81</v>
          </cell>
          <cell r="V183">
            <v>7120</v>
          </cell>
          <cell r="W183" t="str">
            <v>0073</v>
          </cell>
          <cell r="X183" t="str">
            <v>16314463</v>
          </cell>
          <cell r="Y183" t="str">
            <v>臺灣渥克股份有限公司</v>
          </cell>
          <cell r="Z183" t="str">
            <v>02-24233339</v>
          </cell>
          <cell r="AA183" t="str">
            <v xml:space="preserve"> </v>
          </cell>
          <cell r="AB183" t="str">
            <v>02-24237725</v>
          </cell>
          <cell r="AC183" t="str">
            <v>201</v>
          </cell>
          <cell r="AD183" t="str">
            <v>基隆市信義區仁一路3號地下1層</v>
          </cell>
          <cell r="AE183" t="str">
            <v>林莉文</v>
          </cell>
          <cell r="AF183" t="str">
            <v>0952676822</v>
          </cell>
          <cell r="AG183" t="str">
            <v>work.mate@msa.hinet.net</v>
          </cell>
          <cell r="AJ183" t="str">
            <v>20 印度 India</v>
          </cell>
          <cell r="AK183" t="str">
            <v>健保</v>
          </cell>
          <cell r="AL183">
            <v>64</v>
          </cell>
          <cell r="AM183">
            <v>10</v>
          </cell>
          <cell r="AN183" t="str">
            <v>等比</v>
          </cell>
          <cell r="BA183" t="str">
            <v>BC26593100</v>
          </cell>
          <cell r="BB183">
            <v>41.3</v>
          </cell>
          <cell r="BC183">
            <v>14.87</v>
          </cell>
          <cell r="BD183">
            <v>13.38</v>
          </cell>
          <cell r="BE183">
            <v>0.45</v>
          </cell>
          <cell r="BF183">
            <v>12.94</v>
          </cell>
          <cell r="BG183" t="str">
            <v>BC26593100</v>
          </cell>
          <cell r="BH183">
            <v>41.3</v>
          </cell>
          <cell r="BI183">
            <v>14.87</v>
          </cell>
          <cell r="BJ183">
            <v>13.38</v>
          </cell>
          <cell r="BK183">
            <v>0.45</v>
          </cell>
          <cell r="BL183">
            <v>12.94</v>
          </cell>
          <cell r="BM183" t="str">
            <v>BC26593100</v>
          </cell>
          <cell r="BN183">
            <v>41.3</v>
          </cell>
          <cell r="BO183">
            <v>14.87</v>
          </cell>
          <cell r="BP183">
            <v>13.38</v>
          </cell>
          <cell r="BQ183">
            <v>0.45</v>
          </cell>
          <cell r="BR183">
            <v>12.94</v>
          </cell>
          <cell r="BS183" t="str">
            <v>BC26593100</v>
          </cell>
          <cell r="BT183">
            <v>36.200000000000003</v>
          </cell>
          <cell r="BU183">
            <v>13.03</v>
          </cell>
          <cell r="BV183">
            <v>11.73</v>
          </cell>
          <cell r="BW183">
            <v>0.39</v>
          </cell>
          <cell r="BX183">
            <v>11.34</v>
          </cell>
          <cell r="BY183" t="str">
            <v>BC26593100</v>
          </cell>
          <cell r="BZ183">
            <v>36.200000000000003</v>
          </cell>
          <cell r="CA183">
            <v>13.03</v>
          </cell>
          <cell r="CB183">
            <v>11.73</v>
          </cell>
          <cell r="CC183">
            <v>0.39</v>
          </cell>
          <cell r="CD183">
            <v>11.34</v>
          </cell>
          <cell r="CE183" t="str">
            <v>BC26593100</v>
          </cell>
          <cell r="CF183">
            <v>36.200000000000003</v>
          </cell>
          <cell r="CG183">
            <v>13.03</v>
          </cell>
          <cell r="CH183">
            <v>11.73</v>
          </cell>
          <cell r="CI183">
            <v>0.39</v>
          </cell>
          <cell r="CJ183">
            <v>11.34</v>
          </cell>
          <cell r="CK183" t="str">
            <v>BC26593100</v>
          </cell>
          <cell r="CL183">
            <v>36.200000000000003</v>
          </cell>
          <cell r="CM183">
            <v>13.03</v>
          </cell>
          <cell r="CN183">
            <v>11.73</v>
          </cell>
          <cell r="CO183">
            <v>0.39</v>
          </cell>
          <cell r="CP183">
            <v>11.34</v>
          </cell>
          <cell r="CQ183" t="str">
            <v>BC26593100</v>
          </cell>
          <cell r="CR183">
            <v>36.200000000000003</v>
          </cell>
          <cell r="CS183">
            <v>13.03</v>
          </cell>
          <cell r="CT183">
            <v>11.73</v>
          </cell>
          <cell r="CU183">
            <v>0.39</v>
          </cell>
          <cell r="CV183">
            <v>11.34</v>
          </cell>
          <cell r="CW183" t="str">
            <v>BC26593100</v>
          </cell>
          <cell r="CX183">
            <v>36.200000000000003</v>
          </cell>
          <cell r="CY183">
            <v>13.03</v>
          </cell>
          <cell r="CZ183">
            <v>11.73</v>
          </cell>
          <cell r="DA183">
            <v>0.39</v>
          </cell>
          <cell r="DB183">
            <v>11.34</v>
          </cell>
          <cell r="DC183" t="str">
            <v>BC26593100</v>
          </cell>
          <cell r="DD183">
            <v>36.200000000000003</v>
          </cell>
          <cell r="DE183">
            <v>13.03</v>
          </cell>
          <cell r="DF183">
            <v>11.73</v>
          </cell>
          <cell r="DG183">
            <v>0.39</v>
          </cell>
          <cell r="DH183">
            <v>11.34</v>
          </cell>
          <cell r="DI183" t="str">
            <v>BC26593100</v>
          </cell>
          <cell r="DJ183">
            <v>36.200000000000003</v>
          </cell>
          <cell r="DK183">
            <v>13.03</v>
          </cell>
          <cell r="DL183">
            <v>11.73</v>
          </cell>
        </row>
        <row r="184">
          <cell r="B184" t="str">
            <v>0085-3</v>
          </cell>
          <cell r="C184" t="str">
            <v>ARIPIPRAZOLE</v>
          </cell>
          <cell r="D184" t="str">
            <v>15 MG</v>
          </cell>
          <cell r="E184" t="str">
            <v xml:space="preserve"> </v>
          </cell>
          <cell r="F184" t="str">
            <v>TAB</v>
          </cell>
          <cell r="H184" t="str">
            <v>ARIPIPRAZOLE TABLETS 15MG "GENOVATE"</v>
          </cell>
          <cell r="I184" t="str">
            <v>"健亞"阿立批挫錠15毫克</v>
          </cell>
          <cell r="J184" t="str">
            <v>28</v>
          </cell>
          <cell r="K184" t="str">
            <v>健亞生物科技股份有限公司</v>
          </cell>
          <cell r="L184" t="str">
            <v>衛署藥製字第057364號</v>
          </cell>
          <cell r="N184">
            <v>159533</v>
          </cell>
          <cell r="O184" t="str">
            <v>AA57364100</v>
          </cell>
          <cell r="P184">
            <v>47.3</v>
          </cell>
          <cell r="Q184">
            <v>30.75</v>
          </cell>
          <cell r="R184">
            <v>19.98</v>
          </cell>
          <cell r="S184" t="str">
            <v>契約價格</v>
          </cell>
          <cell r="T184">
            <v>0.92</v>
          </cell>
          <cell r="U184">
            <v>19.059999999999999</v>
          </cell>
          <cell r="V184">
            <v>7120</v>
          </cell>
          <cell r="W184" t="str">
            <v>0129</v>
          </cell>
          <cell r="X184" t="str">
            <v>16799305</v>
          </cell>
          <cell r="Y184" t="str">
            <v>久立藥品有限公司</v>
          </cell>
          <cell r="Z184" t="str">
            <v>02-88091408</v>
          </cell>
          <cell r="AA184" t="str">
            <v xml:space="preserve"> </v>
          </cell>
          <cell r="AB184" t="str">
            <v>02-88091409</v>
          </cell>
          <cell r="AC184" t="str">
            <v>251</v>
          </cell>
          <cell r="AD184" t="str">
            <v>新北市淡水區中正東路2段27之7號21樓</v>
          </cell>
          <cell r="AE184" t="str">
            <v>呂淑惠</v>
          </cell>
          <cell r="AF184" t="str">
            <v>0915651072</v>
          </cell>
          <cell r="AG184" t="str">
            <v>geolead.inc@msa.hinet.net</v>
          </cell>
          <cell r="AJ184" t="str">
            <v>65 國產 Taiwan</v>
          </cell>
          <cell r="AK184" t="str">
            <v>健保</v>
          </cell>
          <cell r="AL184">
            <v>35</v>
          </cell>
          <cell r="AM184">
            <v>35</v>
          </cell>
          <cell r="AN184" t="str">
            <v>等比</v>
          </cell>
          <cell r="BA184" t="str">
            <v>AA57364100</v>
          </cell>
          <cell r="BB184">
            <v>41.3</v>
          </cell>
          <cell r="BC184">
            <v>26.85</v>
          </cell>
          <cell r="BD184">
            <v>17.45</v>
          </cell>
          <cell r="BE184">
            <v>0.81</v>
          </cell>
          <cell r="BF184">
            <v>16.64</v>
          </cell>
          <cell r="BG184" t="str">
            <v>AA57364100</v>
          </cell>
          <cell r="BH184">
            <v>41.3</v>
          </cell>
          <cell r="BI184">
            <v>26.85</v>
          </cell>
          <cell r="BJ184">
            <v>17.45</v>
          </cell>
          <cell r="BK184">
            <v>0.81</v>
          </cell>
          <cell r="BL184">
            <v>16.64</v>
          </cell>
          <cell r="BM184" t="str">
            <v>AA57364100</v>
          </cell>
          <cell r="BN184">
            <v>41.3</v>
          </cell>
          <cell r="BO184">
            <v>26.85</v>
          </cell>
          <cell r="BP184">
            <v>17.45</v>
          </cell>
          <cell r="BQ184">
            <v>0.81</v>
          </cell>
          <cell r="BR184">
            <v>16.64</v>
          </cell>
          <cell r="BS184" t="str">
            <v>AA57364100</v>
          </cell>
          <cell r="BT184">
            <v>36.200000000000003</v>
          </cell>
          <cell r="BU184">
            <v>23.53</v>
          </cell>
          <cell r="BV184">
            <v>15.29</v>
          </cell>
          <cell r="BW184">
            <v>0.71</v>
          </cell>
          <cell r="BX184">
            <v>14.59</v>
          </cell>
          <cell r="BY184" t="str">
            <v>AA57364100</v>
          </cell>
          <cell r="BZ184">
            <v>36.200000000000003</v>
          </cell>
          <cell r="CA184">
            <v>23.53</v>
          </cell>
          <cell r="CB184">
            <v>15.29</v>
          </cell>
          <cell r="CC184">
            <v>0.71</v>
          </cell>
          <cell r="CD184">
            <v>14.59</v>
          </cell>
          <cell r="CE184" t="str">
            <v>AA57364100</v>
          </cell>
          <cell r="CF184">
            <v>36.200000000000003</v>
          </cell>
          <cell r="CG184">
            <v>23.53</v>
          </cell>
          <cell r="CH184">
            <v>15.29</v>
          </cell>
          <cell r="CI184">
            <v>0.71</v>
          </cell>
          <cell r="CJ184">
            <v>14.59</v>
          </cell>
          <cell r="CK184" t="str">
            <v>AA57364100</v>
          </cell>
          <cell r="CL184">
            <v>36.200000000000003</v>
          </cell>
          <cell r="CM184">
            <v>23.53</v>
          </cell>
          <cell r="CN184">
            <v>15.29</v>
          </cell>
          <cell r="CO184">
            <v>0.71</v>
          </cell>
          <cell r="CP184">
            <v>14.59</v>
          </cell>
          <cell r="CQ184" t="str">
            <v>AA57364100</v>
          </cell>
          <cell r="CR184">
            <v>36.200000000000003</v>
          </cell>
          <cell r="CS184">
            <v>23.53</v>
          </cell>
          <cell r="CT184">
            <v>15.29</v>
          </cell>
          <cell r="CU184">
            <v>0.71</v>
          </cell>
          <cell r="CV184">
            <v>14.59</v>
          </cell>
          <cell r="CW184" t="str">
            <v>AA57364100</v>
          </cell>
          <cell r="CX184">
            <v>36.200000000000003</v>
          </cell>
          <cell r="CY184">
            <v>23.53</v>
          </cell>
          <cell r="CZ184">
            <v>15.29</v>
          </cell>
          <cell r="DA184">
            <v>0.71</v>
          </cell>
          <cell r="DB184">
            <v>14.59</v>
          </cell>
          <cell r="DC184" t="str">
            <v>AA57364100</v>
          </cell>
          <cell r="DD184">
            <v>36.200000000000003</v>
          </cell>
          <cell r="DE184">
            <v>23.53</v>
          </cell>
          <cell r="DF184">
            <v>15.29</v>
          </cell>
          <cell r="DG184">
            <v>0.71</v>
          </cell>
          <cell r="DH184">
            <v>14.59</v>
          </cell>
          <cell r="DI184" t="str">
            <v>AA57364100</v>
          </cell>
          <cell r="DJ184">
            <v>36.200000000000003</v>
          </cell>
          <cell r="DK184">
            <v>23.53</v>
          </cell>
          <cell r="DL184">
            <v>15.29</v>
          </cell>
        </row>
        <row r="185">
          <cell r="B185" t="str">
            <v>0086-1</v>
          </cell>
          <cell r="C185" t="str">
            <v>ARIPIPRAZOLE</v>
          </cell>
          <cell r="D185" t="str">
            <v>1MG/ML</v>
          </cell>
          <cell r="E185" t="str">
            <v>150 ML</v>
          </cell>
          <cell r="F185" t="str">
            <v>BOT</v>
          </cell>
          <cell r="H185" t="str">
            <v>ApraZ oral Solution "CENTER"</v>
          </cell>
          <cell r="I185" t="str">
            <v>"晟德"安立舒內服液劑</v>
          </cell>
          <cell r="J185" t="str">
            <v>24</v>
          </cell>
          <cell r="K185" t="str">
            <v>晟德</v>
          </cell>
          <cell r="L185" t="str">
            <v>衛署藥製字第057998號</v>
          </cell>
          <cell r="N185">
            <v>1568</v>
          </cell>
          <cell r="O185" t="str">
            <v>AC57998161</v>
          </cell>
          <cell r="P185">
            <v>743</v>
          </cell>
          <cell r="Q185">
            <v>728.14</v>
          </cell>
          <cell r="R185">
            <v>691.73</v>
          </cell>
          <cell r="S185" t="str">
            <v>契約價格</v>
          </cell>
          <cell r="T185">
            <v>21.84</v>
          </cell>
          <cell r="U185">
            <v>669.89</v>
          </cell>
          <cell r="V185">
            <v>70</v>
          </cell>
          <cell r="W185" t="str">
            <v>0131</v>
          </cell>
          <cell r="X185" t="str">
            <v>18606304</v>
          </cell>
          <cell r="Y185" t="str">
            <v>晟德大藥廠股份有限公司</v>
          </cell>
          <cell r="Z185" t="str">
            <v>02-25668680</v>
          </cell>
          <cell r="AA185" t="str">
            <v>251</v>
          </cell>
          <cell r="AB185" t="str">
            <v>02-26558380</v>
          </cell>
          <cell r="AC185" t="str">
            <v>115</v>
          </cell>
          <cell r="AD185" t="str">
            <v>臺北市南港區園區街3之2號7樓</v>
          </cell>
          <cell r="AE185" t="str">
            <v>陳瑩瑾</v>
          </cell>
          <cell r="AF185" t="str">
            <v>0937914700</v>
          </cell>
          <cell r="AG185" t="str">
            <v>center@centerlab.com.tw</v>
          </cell>
          <cell r="AJ185" t="str">
            <v>65 國產 Taiwan</v>
          </cell>
          <cell r="AK185" t="str">
            <v>健保</v>
          </cell>
          <cell r="AL185">
            <v>2</v>
          </cell>
          <cell r="AM185">
            <v>5</v>
          </cell>
          <cell r="AN185" t="str">
            <v>等比</v>
          </cell>
          <cell r="BA185" t="str">
            <v>AC57998161</v>
          </cell>
          <cell r="BB185">
            <v>720</v>
          </cell>
          <cell r="BC185">
            <v>705.6</v>
          </cell>
          <cell r="BD185">
            <v>670.32</v>
          </cell>
          <cell r="BE185">
            <v>21.17</v>
          </cell>
          <cell r="BF185">
            <v>649.15</v>
          </cell>
          <cell r="BG185" t="str">
            <v>AC57998161</v>
          </cell>
          <cell r="BH185">
            <v>720</v>
          </cell>
          <cell r="BI185">
            <v>705.6</v>
          </cell>
          <cell r="BJ185">
            <v>670.32</v>
          </cell>
          <cell r="BK185">
            <v>21.17</v>
          </cell>
          <cell r="BL185">
            <v>649.15</v>
          </cell>
          <cell r="BM185" t="str">
            <v>AC57998161</v>
          </cell>
          <cell r="BN185">
            <v>720</v>
          </cell>
          <cell r="BO185">
            <v>705.6</v>
          </cell>
          <cell r="BP185">
            <v>670.32</v>
          </cell>
          <cell r="BQ185">
            <v>21.17</v>
          </cell>
          <cell r="BR185">
            <v>649.15</v>
          </cell>
          <cell r="BS185" t="str">
            <v>AC57998161</v>
          </cell>
          <cell r="BT185">
            <v>701</v>
          </cell>
          <cell r="BU185">
            <v>686.98</v>
          </cell>
          <cell r="BV185">
            <v>652.63</v>
          </cell>
          <cell r="BW185">
            <v>20.61</v>
          </cell>
          <cell r="BX185">
            <v>632.02</v>
          </cell>
          <cell r="BY185" t="str">
            <v>AC57998161</v>
          </cell>
          <cell r="BZ185">
            <v>701</v>
          </cell>
          <cell r="CA185">
            <v>686.98</v>
          </cell>
          <cell r="CB185">
            <v>652.63</v>
          </cell>
          <cell r="CC185">
            <v>20.61</v>
          </cell>
          <cell r="CD185">
            <v>632.02</v>
          </cell>
          <cell r="CE185" t="str">
            <v>AC57998161</v>
          </cell>
          <cell r="CF185">
            <v>701</v>
          </cell>
          <cell r="CG185">
            <v>686.98</v>
          </cell>
          <cell r="CH185">
            <v>652.63</v>
          </cell>
          <cell r="CI185">
            <v>20.61</v>
          </cell>
          <cell r="CJ185">
            <v>632.02</v>
          </cell>
          <cell r="CK185" t="str">
            <v>AC57998161</v>
          </cell>
          <cell r="CL185">
            <v>701</v>
          </cell>
          <cell r="CM185">
            <v>686.98</v>
          </cell>
          <cell r="CN185">
            <v>652.63</v>
          </cell>
          <cell r="CO185">
            <v>20.61</v>
          </cell>
          <cell r="CP185">
            <v>632.02</v>
          </cell>
          <cell r="CQ185" t="str">
            <v>AC57998161</v>
          </cell>
          <cell r="CR185">
            <v>701</v>
          </cell>
          <cell r="CS185">
            <v>686.98</v>
          </cell>
          <cell r="CT185">
            <v>652.63</v>
          </cell>
          <cell r="CU185">
            <v>20.61</v>
          </cell>
          <cell r="CV185">
            <v>632.02</v>
          </cell>
          <cell r="CW185" t="str">
            <v>AC57998161</v>
          </cell>
          <cell r="CX185">
            <v>701</v>
          </cell>
          <cell r="CY185">
            <v>686.98</v>
          </cell>
          <cell r="CZ185">
            <v>652.63</v>
          </cell>
          <cell r="DA185">
            <v>20.61</v>
          </cell>
          <cell r="DB185">
            <v>632.02</v>
          </cell>
          <cell r="DC185" t="str">
            <v>AC57998161</v>
          </cell>
          <cell r="DD185">
            <v>701</v>
          </cell>
          <cell r="DE185">
            <v>686.98</v>
          </cell>
          <cell r="DF185">
            <v>652.63</v>
          </cell>
          <cell r="DG185">
            <v>20.61</v>
          </cell>
          <cell r="DH185">
            <v>632.02</v>
          </cell>
          <cell r="DI185" t="str">
            <v>AC57998161</v>
          </cell>
          <cell r="DJ185">
            <v>701</v>
          </cell>
          <cell r="DK185">
            <v>686.98</v>
          </cell>
          <cell r="DL185">
            <v>652.63</v>
          </cell>
        </row>
        <row r="186">
          <cell r="B186" t="str">
            <v>0087-1</v>
          </cell>
          <cell r="C186" t="str">
            <v>ARIPIPRAZOLE</v>
          </cell>
          <cell r="D186" t="str">
            <v>20 MG</v>
          </cell>
          <cell r="E186" t="str">
            <v xml:space="preserve"> </v>
          </cell>
          <cell r="F186" t="str">
            <v>TAB</v>
          </cell>
          <cell r="H186" t="str">
            <v>ABIMAY Tablets 20mg</v>
          </cell>
          <cell r="I186" t="str">
            <v>安怡美錠20毫克</v>
          </cell>
          <cell r="J186" t="str">
            <v>1</v>
          </cell>
          <cell r="K186" t="str">
            <v>五洲製藥股份有限公司</v>
          </cell>
          <cell r="L186" t="str">
            <v>衛署藥製字第056708號</v>
          </cell>
          <cell r="N186">
            <v>216342</v>
          </cell>
          <cell r="O186" t="str">
            <v>AC56708100</v>
          </cell>
          <cell r="P186">
            <v>69</v>
          </cell>
          <cell r="Q186">
            <v>55.13</v>
          </cell>
          <cell r="R186">
            <v>41.29</v>
          </cell>
          <cell r="S186" t="str">
            <v>契約價格</v>
          </cell>
          <cell r="T186">
            <v>1.65</v>
          </cell>
          <cell r="U186">
            <v>39.64</v>
          </cell>
          <cell r="V186">
            <v>6700</v>
          </cell>
          <cell r="W186" t="str">
            <v>0062</v>
          </cell>
          <cell r="X186" t="str">
            <v>16622222</v>
          </cell>
          <cell r="Y186" t="str">
            <v>德瑞藥品有限公司</v>
          </cell>
          <cell r="Z186" t="str">
            <v>02-25337722</v>
          </cell>
          <cell r="AA186" t="str">
            <v xml:space="preserve"> </v>
          </cell>
          <cell r="AB186" t="str">
            <v>02-25334611</v>
          </cell>
          <cell r="AC186" t="str">
            <v>104</v>
          </cell>
          <cell r="AD186" t="str">
            <v>臺北市中山區明水路357號</v>
          </cell>
          <cell r="AE186" t="str">
            <v>劉子裕</v>
          </cell>
          <cell r="AF186" t="str">
            <v>0933972672</v>
          </cell>
          <cell r="AG186" t="str">
            <v>w9595@ms10.hinet.net</v>
          </cell>
          <cell r="AJ186" t="str">
            <v>65 國產 Taiwan</v>
          </cell>
          <cell r="AK186" t="str">
            <v>健保</v>
          </cell>
          <cell r="AL186">
            <v>20.100000000000001</v>
          </cell>
          <cell r="AM186">
            <v>25.1</v>
          </cell>
          <cell r="AN186" t="str">
            <v>10.00</v>
          </cell>
          <cell r="BA186" t="str">
            <v>AC56708100</v>
          </cell>
          <cell r="BB186">
            <v>64</v>
          </cell>
          <cell r="BC186">
            <v>54.63</v>
          </cell>
          <cell r="BD186">
            <v>40.79</v>
          </cell>
          <cell r="BE186">
            <v>1.64</v>
          </cell>
          <cell r="BF186">
            <v>39.15</v>
          </cell>
          <cell r="BG186" t="str">
            <v>AC56708100</v>
          </cell>
          <cell r="BH186">
            <v>64</v>
          </cell>
          <cell r="BI186">
            <v>54.63</v>
          </cell>
          <cell r="BJ186">
            <v>40.79</v>
          </cell>
          <cell r="BK186">
            <v>1.64</v>
          </cell>
          <cell r="BL186">
            <v>39.15</v>
          </cell>
          <cell r="BM186" t="str">
            <v>AC56708100</v>
          </cell>
          <cell r="BN186">
            <v>64</v>
          </cell>
          <cell r="BO186">
            <v>54.63</v>
          </cell>
          <cell r="BP186">
            <v>40.79</v>
          </cell>
          <cell r="BQ186">
            <v>1.64</v>
          </cell>
          <cell r="BR186">
            <v>39.15</v>
          </cell>
          <cell r="BS186" t="str">
            <v>AC56708100</v>
          </cell>
          <cell r="BT186">
            <v>59</v>
          </cell>
          <cell r="BU186">
            <v>54.13</v>
          </cell>
          <cell r="BV186">
            <v>40.29</v>
          </cell>
          <cell r="BW186">
            <v>1.62</v>
          </cell>
          <cell r="BX186">
            <v>38.67</v>
          </cell>
          <cell r="BY186" t="str">
            <v>AC56708100</v>
          </cell>
          <cell r="BZ186">
            <v>59</v>
          </cell>
          <cell r="CA186">
            <v>54.13</v>
          </cell>
          <cell r="CB186">
            <v>40.29</v>
          </cell>
          <cell r="CC186">
            <v>1.62</v>
          </cell>
          <cell r="CD186">
            <v>38.67</v>
          </cell>
          <cell r="CE186" t="str">
            <v>AC56708100</v>
          </cell>
          <cell r="CF186">
            <v>59</v>
          </cell>
          <cell r="CG186">
            <v>54.13</v>
          </cell>
          <cell r="CH186">
            <v>40.29</v>
          </cell>
          <cell r="CI186">
            <v>1.62</v>
          </cell>
          <cell r="CJ186">
            <v>38.67</v>
          </cell>
          <cell r="CK186" t="str">
            <v>AC56708100</v>
          </cell>
          <cell r="CL186">
            <v>59</v>
          </cell>
          <cell r="CM186">
            <v>54.13</v>
          </cell>
          <cell r="CN186">
            <v>40.29</v>
          </cell>
          <cell r="CO186">
            <v>1.62</v>
          </cell>
          <cell r="CP186">
            <v>38.67</v>
          </cell>
          <cell r="CQ186" t="str">
            <v>AC56708100</v>
          </cell>
          <cell r="CR186">
            <v>59</v>
          </cell>
          <cell r="CS186">
            <v>54.13</v>
          </cell>
          <cell r="CT186">
            <v>40.29</v>
          </cell>
          <cell r="CU186">
            <v>1.62</v>
          </cell>
          <cell r="CV186">
            <v>38.67</v>
          </cell>
          <cell r="CW186" t="str">
            <v>AC56708100</v>
          </cell>
          <cell r="CX186">
            <v>59</v>
          </cell>
          <cell r="CY186">
            <v>54.13</v>
          </cell>
          <cell r="CZ186">
            <v>40.29</v>
          </cell>
          <cell r="DA186">
            <v>1.62</v>
          </cell>
          <cell r="DB186">
            <v>38.67</v>
          </cell>
          <cell r="DC186" t="str">
            <v>AC56708100</v>
          </cell>
          <cell r="DD186">
            <v>59</v>
          </cell>
          <cell r="DE186">
            <v>54.13</v>
          </cell>
          <cell r="DF186">
            <v>40.29</v>
          </cell>
          <cell r="DG186">
            <v>1.62</v>
          </cell>
          <cell r="DH186">
            <v>38.67</v>
          </cell>
          <cell r="DI186" t="str">
            <v>AC56708100</v>
          </cell>
          <cell r="DJ186">
            <v>59</v>
          </cell>
          <cell r="DK186">
            <v>54.13</v>
          </cell>
          <cell r="DL186">
            <v>40.29</v>
          </cell>
        </row>
        <row r="187">
          <cell r="B187" t="str">
            <v>0087-2</v>
          </cell>
          <cell r="C187" t="str">
            <v>ARIPIPRAZOLE</v>
          </cell>
          <cell r="D187" t="str">
            <v>20 MG</v>
          </cell>
          <cell r="E187" t="str">
            <v xml:space="preserve"> </v>
          </cell>
          <cell r="F187" t="str">
            <v>TAB</v>
          </cell>
          <cell r="H187" t="str">
            <v>Aripizole Tablets 20mg</v>
          </cell>
          <cell r="I187" t="str">
            <v>安瑞平錠20毫克</v>
          </cell>
          <cell r="J187" t="str">
            <v>140</v>
          </cell>
          <cell r="K187" t="str">
            <v>瑞士藥廠股份有限公司新市廠</v>
          </cell>
          <cell r="L187" t="str">
            <v>衛部藥製字第058586號</v>
          </cell>
          <cell r="N187">
            <v>216342</v>
          </cell>
          <cell r="O187" t="str">
            <v>AC58586100</v>
          </cell>
          <cell r="P187">
            <v>69</v>
          </cell>
          <cell r="Q187">
            <v>54.48</v>
          </cell>
          <cell r="R187">
            <v>42.46</v>
          </cell>
          <cell r="S187" t="str">
            <v>簽約時健保價</v>
          </cell>
          <cell r="T187">
            <v>2.0699999999999998</v>
          </cell>
          <cell r="U187">
            <v>40.39</v>
          </cell>
          <cell r="V187">
            <v>6700</v>
          </cell>
          <cell r="W187" t="str">
            <v>0181</v>
          </cell>
          <cell r="X187" t="str">
            <v>24394757</v>
          </cell>
          <cell r="Y187" t="str">
            <v>英菘實業股份有限公司</v>
          </cell>
          <cell r="Z187" t="str">
            <v>04-23296081</v>
          </cell>
          <cell r="AA187" t="str">
            <v xml:space="preserve"> </v>
          </cell>
          <cell r="AB187" t="str">
            <v>04-23296082</v>
          </cell>
          <cell r="AC187" t="str">
            <v>403</v>
          </cell>
          <cell r="AD187" t="str">
            <v>臺中市西區民龍里臺灣大道二段181號九樓之6</v>
          </cell>
          <cell r="AE187" t="str">
            <v>廖敏雅</v>
          </cell>
          <cell r="AF187" t="str">
            <v>0915569172</v>
          </cell>
          <cell r="AG187" t="str">
            <v>a3756468@ms24.hinet.net</v>
          </cell>
          <cell r="AJ187" t="str">
            <v>65 國產 Taiwan</v>
          </cell>
          <cell r="AK187" t="str">
            <v>健保</v>
          </cell>
          <cell r="AL187">
            <v>21.05</v>
          </cell>
          <cell r="AM187">
            <v>22.05</v>
          </cell>
          <cell r="AN187" t="str">
            <v>50.00</v>
          </cell>
          <cell r="BA187" t="str">
            <v>AC58586100</v>
          </cell>
          <cell r="BB187">
            <v>64</v>
          </cell>
          <cell r="BC187">
            <v>51.98</v>
          </cell>
          <cell r="BD187">
            <v>39.96</v>
          </cell>
          <cell r="BE187">
            <v>2.0699999999999998</v>
          </cell>
          <cell r="BF187">
            <v>37.89</v>
          </cell>
          <cell r="BG187" t="str">
            <v>AC58586100</v>
          </cell>
          <cell r="BH187">
            <v>64</v>
          </cell>
          <cell r="BI187">
            <v>51.98</v>
          </cell>
          <cell r="BJ187">
            <v>39.96</v>
          </cell>
          <cell r="BK187">
            <v>2.0699999999999998</v>
          </cell>
          <cell r="BL187">
            <v>37.89</v>
          </cell>
          <cell r="BM187" t="str">
            <v>AC58586100</v>
          </cell>
          <cell r="BN187">
            <v>64</v>
          </cell>
          <cell r="BO187">
            <v>51.98</v>
          </cell>
          <cell r="BP187">
            <v>39.96</v>
          </cell>
          <cell r="BQ187">
            <v>2.0699999999999998</v>
          </cell>
          <cell r="BR187">
            <v>37.89</v>
          </cell>
          <cell r="BS187" t="str">
            <v>AC58586100</v>
          </cell>
          <cell r="BT187">
            <v>59</v>
          </cell>
          <cell r="BU187">
            <v>49.48</v>
          </cell>
          <cell r="BV187">
            <v>37.46</v>
          </cell>
          <cell r="BW187">
            <v>2.0699999999999998</v>
          </cell>
          <cell r="BX187">
            <v>35.39</v>
          </cell>
          <cell r="BY187" t="str">
            <v>AC58586100</v>
          </cell>
          <cell r="BZ187">
            <v>59</v>
          </cell>
          <cell r="CA187">
            <v>49.48</v>
          </cell>
          <cell r="CB187">
            <v>37.46</v>
          </cell>
          <cell r="CC187">
            <v>2.0699999999999998</v>
          </cell>
          <cell r="CD187">
            <v>35.39</v>
          </cell>
          <cell r="CE187" t="str">
            <v>AC58586100</v>
          </cell>
          <cell r="CF187">
            <v>59</v>
          </cell>
          <cell r="CG187">
            <v>49.48</v>
          </cell>
          <cell r="CH187">
            <v>37.46</v>
          </cell>
          <cell r="CI187">
            <v>2.0699999999999998</v>
          </cell>
          <cell r="CJ187">
            <v>35.39</v>
          </cell>
          <cell r="CK187" t="str">
            <v>AC58586100</v>
          </cell>
          <cell r="CL187">
            <v>59</v>
          </cell>
          <cell r="CM187">
            <v>49.48</v>
          </cell>
          <cell r="CN187">
            <v>37.46</v>
          </cell>
          <cell r="CO187">
            <v>2.0699999999999998</v>
          </cell>
          <cell r="CP187">
            <v>35.39</v>
          </cell>
          <cell r="CQ187" t="str">
            <v>AC58586100</v>
          </cell>
          <cell r="CR187">
            <v>59</v>
          </cell>
          <cell r="CS187">
            <v>49.48</v>
          </cell>
          <cell r="CT187">
            <v>37.46</v>
          </cell>
          <cell r="CU187">
            <v>2.0699999999999998</v>
          </cell>
          <cell r="CV187">
            <v>35.39</v>
          </cell>
          <cell r="CW187" t="str">
            <v>AC58586100</v>
          </cell>
          <cell r="CX187">
            <v>59</v>
          </cell>
          <cell r="CY187">
            <v>49.48</v>
          </cell>
          <cell r="CZ187">
            <v>37.46</v>
          </cell>
          <cell r="DA187">
            <v>2.0699999999999998</v>
          </cell>
          <cell r="DB187">
            <v>35.39</v>
          </cell>
          <cell r="DC187" t="str">
            <v>AC58586100</v>
          </cell>
          <cell r="DD187">
            <v>59</v>
          </cell>
          <cell r="DE187">
            <v>49.48</v>
          </cell>
          <cell r="DF187">
            <v>37.46</v>
          </cell>
          <cell r="DG187">
            <v>2.0699999999999998</v>
          </cell>
          <cell r="DH187">
            <v>35.39</v>
          </cell>
          <cell r="DI187" t="str">
            <v>AC58586100</v>
          </cell>
          <cell r="DJ187">
            <v>59</v>
          </cell>
          <cell r="DK187">
            <v>49.48</v>
          </cell>
          <cell r="DL187">
            <v>37.46</v>
          </cell>
        </row>
        <row r="188">
          <cell r="B188" t="str">
            <v>0087-3</v>
          </cell>
          <cell r="C188" t="str">
            <v>ARIPIPRAZOLE</v>
          </cell>
          <cell r="D188" t="str">
            <v>20 MG</v>
          </cell>
          <cell r="E188" t="str">
            <v xml:space="preserve"> </v>
          </cell>
          <cell r="F188" t="str">
            <v>TAB</v>
          </cell>
          <cell r="H188" t="str">
            <v>Ariple Tablets 20mg</v>
          </cell>
          <cell r="I188" t="str">
            <v>艾安錠20毫克</v>
          </cell>
          <cell r="J188" t="str">
            <v>100</v>
          </cell>
          <cell r="K188" t="str">
            <v>歐帕生技醫藥股份有限公司</v>
          </cell>
          <cell r="L188" t="str">
            <v>衛署藥製字第056726號</v>
          </cell>
          <cell r="N188">
            <v>216342</v>
          </cell>
          <cell r="O188" t="str">
            <v>AC56726100</v>
          </cell>
          <cell r="P188">
            <v>69</v>
          </cell>
          <cell r="Q188">
            <v>53.82</v>
          </cell>
          <cell r="R188">
            <v>47.36</v>
          </cell>
          <cell r="S188" t="str">
            <v>契約價格</v>
          </cell>
          <cell r="T188">
            <v>1.61</v>
          </cell>
          <cell r="U188">
            <v>45.75</v>
          </cell>
          <cell r="V188">
            <v>6700</v>
          </cell>
          <cell r="W188" t="str">
            <v>0073</v>
          </cell>
          <cell r="X188" t="str">
            <v>16314463</v>
          </cell>
          <cell r="Y188" t="str">
            <v>臺灣渥克股份有限公司</v>
          </cell>
          <cell r="Z188" t="str">
            <v>02-24233339</v>
          </cell>
          <cell r="AA188" t="str">
            <v xml:space="preserve"> </v>
          </cell>
          <cell r="AB188" t="str">
            <v>02-24237725</v>
          </cell>
          <cell r="AC188" t="str">
            <v>201</v>
          </cell>
          <cell r="AD188" t="str">
            <v>基隆市信義區仁一路3號地下1層</v>
          </cell>
          <cell r="AE188" t="str">
            <v>林莉文</v>
          </cell>
          <cell r="AF188" t="str">
            <v>0952676822</v>
          </cell>
          <cell r="AG188" t="str">
            <v>work.mate@msa.hinet.net</v>
          </cell>
          <cell r="AJ188" t="str">
            <v>65 國產 Taiwan</v>
          </cell>
          <cell r="AK188" t="str">
            <v>健保</v>
          </cell>
          <cell r="AL188">
            <v>22</v>
          </cell>
          <cell r="AM188">
            <v>12</v>
          </cell>
          <cell r="AN188" t="str">
            <v>等比</v>
          </cell>
          <cell r="BA188" t="str">
            <v>AC56726100</v>
          </cell>
          <cell r="BB188">
            <v>64</v>
          </cell>
          <cell r="BC188">
            <v>49.92</v>
          </cell>
          <cell r="BD188">
            <v>43.93</v>
          </cell>
          <cell r="BE188">
            <v>1.5</v>
          </cell>
          <cell r="BF188">
            <v>42.43</v>
          </cell>
          <cell r="BG188" t="str">
            <v>AC56726100</v>
          </cell>
          <cell r="BH188">
            <v>64</v>
          </cell>
          <cell r="BI188">
            <v>49.92</v>
          </cell>
          <cell r="BJ188">
            <v>43.93</v>
          </cell>
          <cell r="BK188">
            <v>1.5</v>
          </cell>
          <cell r="BL188">
            <v>42.43</v>
          </cell>
          <cell r="BM188" t="str">
            <v>AC56726100</v>
          </cell>
          <cell r="BN188">
            <v>64</v>
          </cell>
          <cell r="BO188">
            <v>49.92</v>
          </cell>
          <cell r="BP188">
            <v>43.93</v>
          </cell>
          <cell r="BQ188">
            <v>1.5</v>
          </cell>
          <cell r="BR188">
            <v>42.43</v>
          </cell>
          <cell r="BS188" t="str">
            <v>AC56726100</v>
          </cell>
          <cell r="BT188">
            <v>59</v>
          </cell>
          <cell r="BU188">
            <v>46.02</v>
          </cell>
          <cell r="BV188">
            <v>40.5</v>
          </cell>
          <cell r="BW188">
            <v>1.38</v>
          </cell>
          <cell r="BX188">
            <v>39.119999999999997</v>
          </cell>
          <cell r="BY188" t="str">
            <v>AC56726100</v>
          </cell>
          <cell r="BZ188">
            <v>59</v>
          </cell>
          <cell r="CA188">
            <v>46.02</v>
          </cell>
          <cell r="CB188">
            <v>40.5</v>
          </cell>
          <cell r="CC188">
            <v>1.38</v>
          </cell>
          <cell r="CD188">
            <v>39.119999999999997</v>
          </cell>
          <cell r="CE188" t="str">
            <v>AC56726100</v>
          </cell>
          <cell r="CF188">
            <v>59</v>
          </cell>
          <cell r="CG188">
            <v>46.02</v>
          </cell>
          <cell r="CH188">
            <v>40.5</v>
          </cell>
          <cell r="CI188">
            <v>1.38</v>
          </cell>
          <cell r="CJ188">
            <v>39.119999999999997</v>
          </cell>
          <cell r="CK188" t="str">
            <v>AC56726100</v>
          </cell>
          <cell r="CL188">
            <v>59</v>
          </cell>
          <cell r="CM188">
            <v>46.02</v>
          </cell>
          <cell r="CN188">
            <v>40.5</v>
          </cell>
          <cell r="CO188">
            <v>1.38</v>
          </cell>
          <cell r="CP188">
            <v>39.119999999999997</v>
          </cell>
          <cell r="CQ188" t="str">
            <v>AC56726100</v>
          </cell>
          <cell r="CR188">
            <v>59</v>
          </cell>
          <cell r="CS188">
            <v>46.02</v>
          </cell>
          <cell r="CT188">
            <v>40.5</v>
          </cell>
          <cell r="CU188">
            <v>1.38</v>
          </cell>
          <cell r="CV188">
            <v>39.119999999999997</v>
          </cell>
          <cell r="CW188" t="str">
            <v>AC56726100</v>
          </cell>
          <cell r="CX188">
            <v>59</v>
          </cell>
          <cell r="CY188">
            <v>46.02</v>
          </cell>
          <cell r="CZ188">
            <v>40.5</v>
          </cell>
          <cell r="DA188">
            <v>1.38</v>
          </cell>
          <cell r="DB188">
            <v>39.119999999999997</v>
          </cell>
          <cell r="DC188" t="str">
            <v>AC56726100</v>
          </cell>
          <cell r="DD188">
            <v>59</v>
          </cell>
          <cell r="DE188">
            <v>46.02</v>
          </cell>
          <cell r="DF188">
            <v>40.5</v>
          </cell>
          <cell r="DG188">
            <v>1.38</v>
          </cell>
          <cell r="DH188">
            <v>39.119999999999997</v>
          </cell>
          <cell r="DI188" t="str">
            <v>AC56726100</v>
          </cell>
          <cell r="DJ188">
            <v>59</v>
          </cell>
          <cell r="DK188">
            <v>46.02</v>
          </cell>
          <cell r="DL188">
            <v>40.5</v>
          </cell>
        </row>
        <row r="189">
          <cell r="B189" t="str">
            <v>0088-1</v>
          </cell>
          <cell r="C189" t="str">
            <v>ARIPIPRAZOLE</v>
          </cell>
          <cell r="D189" t="str">
            <v>30 MG</v>
          </cell>
          <cell r="E189" t="str">
            <v xml:space="preserve"> </v>
          </cell>
          <cell r="F189" t="str">
            <v>TAB</v>
          </cell>
          <cell r="H189" t="str">
            <v>OTSUKA ABILIFY TABLETS 30MG</v>
          </cell>
          <cell r="I189" t="str">
            <v>大塚安立復錠30毫克</v>
          </cell>
          <cell r="J189" t="str">
            <v>500</v>
          </cell>
          <cell r="K189" t="str">
            <v>OTSUKA PHARMACEUTICAL CO., LTD. SECOND TOKUSHIMA FACTORY</v>
          </cell>
          <cell r="L189" t="str">
            <v>衛署藥輸字第024050號</v>
          </cell>
          <cell r="N189">
            <v>150542</v>
          </cell>
          <cell r="O189" t="str">
            <v>BC24050100</v>
          </cell>
          <cell r="P189">
            <v>69</v>
          </cell>
          <cell r="Q189">
            <v>65.36</v>
          </cell>
          <cell r="R189">
            <v>62.1</v>
          </cell>
          <cell r="S189" t="str">
            <v>否</v>
          </cell>
          <cell r="T189">
            <v>0</v>
          </cell>
          <cell r="U189">
            <v>62.1</v>
          </cell>
          <cell r="V189">
            <v>4775</v>
          </cell>
          <cell r="W189" t="str">
            <v>0060</v>
          </cell>
          <cell r="X189" t="str">
            <v>11016562</v>
          </cell>
          <cell r="Y189" t="str">
            <v>大隆興藥品股份有限公司</v>
          </cell>
          <cell r="Z189" t="str">
            <v>02-25634429</v>
          </cell>
          <cell r="AA189" t="str">
            <v>222</v>
          </cell>
          <cell r="AB189" t="str">
            <v>02-25233716</v>
          </cell>
          <cell r="AC189" t="str">
            <v>104</v>
          </cell>
          <cell r="AD189" t="str">
            <v>臺北市中山區錦州街4巷1號1樓</v>
          </cell>
          <cell r="AE189" t="str">
            <v>羅千賀</v>
          </cell>
          <cell r="AF189" t="str">
            <v>0930879119</v>
          </cell>
          <cell r="AG189" t="str">
            <v>morpheus@tlh.cc</v>
          </cell>
          <cell r="AJ189" t="str">
            <v>26 日本 Japan</v>
          </cell>
          <cell r="AK189" t="str">
            <v>健保</v>
          </cell>
          <cell r="AL189">
            <v>5.27</v>
          </cell>
          <cell r="AM189">
            <v>5</v>
          </cell>
          <cell r="AN189" t="str">
            <v>50.00</v>
          </cell>
          <cell r="BA189" t="str">
            <v>BC24050100</v>
          </cell>
          <cell r="BB189">
            <v>64</v>
          </cell>
          <cell r="BC189">
            <v>62.86</v>
          </cell>
          <cell r="BD189">
            <v>59.6</v>
          </cell>
          <cell r="BE189">
            <v>0</v>
          </cell>
          <cell r="BF189">
            <v>59.6</v>
          </cell>
          <cell r="BG189" t="str">
            <v>BC24050100</v>
          </cell>
          <cell r="BH189">
            <v>64</v>
          </cell>
          <cell r="BI189">
            <v>62.86</v>
          </cell>
          <cell r="BJ189">
            <v>59.6</v>
          </cell>
          <cell r="BK189">
            <v>0</v>
          </cell>
          <cell r="BL189">
            <v>59.6</v>
          </cell>
          <cell r="BM189" t="str">
            <v>BC24050100</v>
          </cell>
          <cell r="BN189">
            <v>64</v>
          </cell>
          <cell r="BO189">
            <v>62.86</v>
          </cell>
          <cell r="BP189">
            <v>59.6</v>
          </cell>
          <cell r="BQ189">
            <v>0</v>
          </cell>
          <cell r="BR189">
            <v>59.6</v>
          </cell>
          <cell r="BS189" t="str">
            <v>BC24050100</v>
          </cell>
          <cell r="BT189">
            <v>59</v>
          </cell>
          <cell r="BU189">
            <v>55.89</v>
          </cell>
          <cell r="BV189">
            <v>53.1</v>
          </cell>
          <cell r="BW189">
            <v>0</v>
          </cell>
          <cell r="BX189">
            <v>53.1</v>
          </cell>
          <cell r="BY189" t="str">
            <v>BC24050100</v>
          </cell>
          <cell r="BZ189">
            <v>59</v>
          </cell>
          <cell r="CA189">
            <v>55.89</v>
          </cell>
          <cell r="CB189">
            <v>53.1</v>
          </cell>
          <cell r="CC189">
            <v>0</v>
          </cell>
          <cell r="CD189">
            <v>53.1</v>
          </cell>
          <cell r="CE189" t="str">
            <v>BC24050100</v>
          </cell>
          <cell r="CF189">
            <v>59</v>
          </cell>
          <cell r="CG189">
            <v>55.89</v>
          </cell>
          <cell r="CH189">
            <v>53.1</v>
          </cell>
          <cell r="CI189">
            <v>0</v>
          </cell>
          <cell r="CJ189">
            <v>53.1</v>
          </cell>
          <cell r="CK189" t="str">
            <v>BC24050100</v>
          </cell>
          <cell r="CL189">
            <v>59</v>
          </cell>
          <cell r="CM189">
            <v>55.89</v>
          </cell>
          <cell r="CN189">
            <v>53.1</v>
          </cell>
          <cell r="CO189">
            <v>0</v>
          </cell>
          <cell r="CP189">
            <v>53.1</v>
          </cell>
          <cell r="CQ189" t="str">
            <v>BC24050100</v>
          </cell>
          <cell r="CR189">
            <v>59</v>
          </cell>
          <cell r="CS189">
            <v>55.89</v>
          </cell>
          <cell r="CT189">
            <v>53.1</v>
          </cell>
          <cell r="CU189">
            <v>0</v>
          </cell>
          <cell r="CV189">
            <v>53.1</v>
          </cell>
          <cell r="CW189" t="str">
            <v>BC24050100</v>
          </cell>
          <cell r="CX189">
            <v>59</v>
          </cell>
          <cell r="CY189">
            <v>55.89</v>
          </cell>
          <cell r="CZ189">
            <v>53.1</v>
          </cell>
          <cell r="DA189">
            <v>0</v>
          </cell>
          <cell r="DB189">
            <v>53.1</v>
          </cell>
          <cell r="DC189" t="str">
            <v>BC24050100</v>
          </cell>
          <cell r="DD189">
            <v>59</v>
          </cell>
          <cell r="DE189">
            <v>55.89</v>
          </cell>
          <cell r="DF189">
            <v>53.1</v>
          </cell>
          <cell r="DG189">
            <v>0</v>
          </cell>
          <cell r="DH189">
            <v>53.1</v>
          </cell>
          <cell r="DI189" t="str">
            <v>BC24050100</v>
          </cell>
          <cell r="DJ189">
            <v>59</v>
          </cell>
          <cell r="DK189">
            <v>55.89</v>
          </cell>
          <cell r="DL189">
            <v>53.1</v>
          </cell>
        </row>
        <row r="190">
          <cell r="B190" t="str">
            <v>0089-1</v>
          </cell>
          <cell r="C190" t="str">
            <v>ARIPIPRAZOLE</v>
          </cell>
          <cell r="D190" t="str">
            <v>5 MG</v>
          </cell>
          <cell r="E190" t="str">
            <v xml:space="preserve"> </v>
          </cell>
          <cell r="F190" t="str">
            <v>TAB</v>
          </cell>
          <cell r="H190" t="str">
            <v>OTSUKA ABILIFY TABLETS 5MG</v>
          </cell>
          <cell r="I190" t="str">
            <v>大塚安立復錠5毫克</v>
          </cell>
          <cell r="J190" t="str">
            <v>500</v>
          </cell>
          <cell r="K190" t="str">
            <v>OTSUKA PHARMACEUTICAL CO., LTD. SECOND TOKUSHIMA FACTORY</v>
          </cell>
          <cell r="L190" t="str">
            <v>衛署藥輸字第024046號</v>
          </cell>
          <cell r="N190">
            <v>827488</v>
          </cell>
          <cell r="O190" t="str">
            <v>BC24046100</v>
          </cell>
          <cell r="P190">
            <v>33</v>
          </cell>
          <cell r="Q190">
            <v>31.26</v>
          </cell>
          <cell r="R190">
            <v>29.07</v>
          </cell>
          <cell r="S190" t="str">
            <v>簽約時健保價</v>
          </cell>
          <cell r="T190">
            <v>0.99</v>
          </cell>
          <cell r="U190">
            <v>28.08</v>
          </cell>
          <cell r="V190">
            <v>19700</v>
          </cell>
          <cell r="W190" t="str">
            <v>0060</v>
          </cell>
          <cell r="X190" t="str">
            <v>11016562</v>
          </cell>
          <cell r="Y190" t="str">
            <v>大隆興藥品股份有限公司</v>
          </cell>
          <cell r="Z190" t="str">
            <v>02-25634429</v>
          </cell>
          <cell r="AA190" t="str">
            <v>222</v>
          </cell>
          <cell r="AB190" t="str">
            <v>02-25233716</v>
          </cell>
          <cell r="AC190" t="str">
            <v>104</v>
          </cell>
          <cell r="AD190" t="str">
            <v>臺北市中山區錦州街4巷1號1樓</v>
          </cell>
          <cell r="AE190" t="str">
            <v>羅千賀</v>
          </cell>
          <cell r="AF190" t="str">
            <v>0930879119</v>
          </cell>
          <cell r="AG190" t="str">
            <v>morpheus@tlh.cc</v>
          </cell>
          <cell r="AJ190" t="str">
            <v>26 日本 Japan</v>
          </cell>
          <cell r="AK190" t="str">
            <v>健保</v>
          </cell>
          <cell r="AL190">
            <v>5.27</v>
          </cell>
          <cell r="AM190">
            <v>7</v>
          </cell>
          <cell r="AN190" t="str">
            <v>等比</v>
          </cell>
          <cell r="BA190" t="str">
            <v>BC24046100</v>
          </cell>
          <cell r="BB190">
            <v>30.7</v>
          </cell>
          <cell r="BC190">
            <v>29.08</v>
          </cell>
          <cell r="BD190">
            <v>27.05</v>
          </cell>
          <cell r="BE190">
            <v>0.99</v>
          </cell>
          <cell r="BF190">
            <v>26.06</v>
          </cell>
          <cell r="BG190" t="str">
            <v>BC24046100</v>
          </cell>
          <cell r="BH190">
            <v>30.7</v>
          </cell>
          <cell r="BI190">
            <v>29.08</v>
          </cell>
          <cell r="BJ190">
            <v>27.05</v>
          </cell>
          <cell r="BK190">
            <v>0.99</v>
          </cell>
          <cell r="BL190">
            <v>26.06</v>
          </cell>
          <cell r="BM190" t="str">
            <v>BC24046100</v>
          </cell>
          <cell r="BN190">
            <v>30.7</v>
          </cell>
          <cell r="BO190">
            <v>29.08</v>
          </cell>
          <cell r="BP190">
            <v>27.05</v>
          </cell>
          <cell r="BQ190">
            <v>0.99</v>
          </cell>
          <cell r="BR190">
            <v>26.06</v>
          </cell>
          <cell r="BS190" t="str">
            <v>BC24046100</v>
          </cell>
          <cell r="BT190">
            <v>28.5</v>
          </cell>
          <cell r="BU190">
            <v>27</v>
          </cell>
          <cell r="BV190">
            <v>25.11</v>
          </cell>
          <cell r="BW190">
            <v>0.99</v>
          </cell>
          <cell r="BX190">
            <v>24.12</v>
          </cell>
          <cell r="BY190" t="str">
            <v>BC24046100</v>
          </cell>
          <cell r="BZ190">
            <v>28.5</v>
          </cell>
          <cell r="CA190">
            <v>27</v>
          </cell>
          <cell r="CB190">
            <v>25.11</v>
          </cell>
          <cell r="CC190">
            <v>0.99</v>
          </cell>
          <cell r="CD190">
            <v>24.12</v>
          </cell>
          <cell r="CE190" t="str">
            <v>BC24046100</v>
          </cell>
          <cell r="CF190">
            <v>28.5</v>
          </cell>
          <cell r="CG190">
            <v>27</v>
          </cell>
          <cell r="CH190">
            <v>25.11</v>
          </cell>
          <cell r="CI190">
            <v>0.99</v>
          </cell>
          <cell r="CJ190">
            <v>24.12</v>
          </cell>
          <cell r="CK190" t="str">
            <v>BC24046100</v>
          </cell>
          <cell r="CL190">
            <v>28.5</v>
          </cell>
          <cell r="CM190">
            <v>27</v>
          </cell>
          <cell r="CN190">
            <v>25.11</v>
          </cell>
          <cell r="CO190">
            <v>0.99</v>
          </cell>
          <cell r="CP190">
            <v>24.12</v>
          </cell>
          <cell r="CQ190" t="str">
            <v>BC24046100</v>
          </cell>
          <cell r="CR190">
            <v>28.5</v>
          </cell>
          <cell r="CS190">
            <v>27</v>
          </cell>
          <cell r="CT190">
            <v>25.11</v>
          </cell>
          <cell r="CU190">
            <v>0.99</v>
          </cell>
          <cell r="CV190">
            <v>24.12</v>
          </cell>
          <cell r="CW190" t="str">
            <v>BC24046100</v>
          </cell>
          <cell r="CX190">
            <v>28.5</v>
          </cell>
          <cell r="CY190">
            <v>27</v>
          </cell>
          <cell r="CZ190">
            <v>25.11</v>
          </cell>
          <cell r="DA190">
            <v>0.99</v>
          </cell>
          <cell r="DB190">
            <v>24.12</v>
          </cell>
          <cell r="DC190" t="str">
            <v>BC24046100</v>
          </cell>
          <cell r="DD190">
            <v>28.5</v>
          </cell>
          <cell r="DE190">
            <v>27</v>
          </cell>
          <cell r="DF190">
            <v>25.11</v>
          </cell>
          <cell r="DG190">
            <v>0.99</v>
          </cell>
          <cell r="DH190">
            <v>24.12</v>
          </cell>
          <cell r="DI190" t="str">
            <v>BC24046100</v>
          </cell>
          <cell r="DJ190">
            <v>28.5</v>
          </cell>
          <cell r="DK190">
            <v>27</v>
          </cell>
          <cell r="DL190">
            <v>25.11</v>
          </cell>
        </row>
        <row r="191">
          <cell r="B191" t="str">
            <v>0089-2</v>
          </cell>
          <cell r="C191" t="str">
            <v>ARIPIPRAZOLE</v>
          </cell>
          <cell r="D191" t="str">
            <v>5 MG</v>
          </cell>
          <cell r="E191" t="str">
            <v xml:space="preserve"> </v>
          </cell>
          <cell r="F191" t="str">
            <v>TAB</v>
          </cell>
          <cell r="H191" t="str">
            <v>Ezole Tablets 5mg</v>
          </cell>
          <cell r="I191" t="str">
            <v>易靜錠5毫克</v>
          </cell>
          <cell r="J191" t="str">
            <v>100</v>
          </cell>
          <cell r="K191" t="str">
            <v>杏林新生製藥股份有限公司</v>
          </cell>
          <cell r="L191" t="str">
            <v>衛部藥製字第060584號</v>
          </cell>
          <cell r="N191">
            <v>827488</v>
          </cell>
          <cell r="O191" t="str">
            <v>AC60584100</v>
          </cell>
          <cell r="P191">
            <v>33</v>
          </cell>
          <cell r="Q191">
            <v>27.39</v>
          </cell>
          <cell r="R191">
            <v>21.36</v>
          </cell>
          <cell r="S191" t="str">
            <v>契約價格</v>
          </cell>
          <cell r="T191">
            <v>0.82</v>
          </cell>
          <cell r="U191">
            <v>20.54</v>
          </cell>
          <cell r="V191">
            <v>19700</v>
          </cell>
          <cell r="W191" t="str">
            <v>0144</v>
          </cell>
          <cell r="X191" t="str">
            <v>22161606</v>
          </cell>
          <cell r="Y191" t="str">
            <v>東竹藥品股份有限公司</v>
          </cell>
          <cell r="Z191" t="str">
            <v>02-25596994</v>
          </cell>
          <cell r="AA191" t="str">
            <v>702</v>
          </cell>
          <cell r="AB191" t="str">
            <v>02-25594324</v>
          </cell>
          <cell r="AC191" t="str">
            <v>103</v>
          </cell>
          <cell r="AD191" t="str">
            <v>臺北市大同區承德路1段44號7樓</v>
          </cell>
          <cell r="AE191" t="str">
            <v>蘇利美</v>
          </cell>
          <cell r="AF191" t="str">
            <v>0919311782</v>
          </cell>
          <cell r="AG191" t="str">
            <v>supply@ebp.com.tw</v>
          </cell>
          <cell r="AJ191" t="str">
            <v>65 國產 Taiwan</v>
          </cell>
          <cell r="AK191" t="str">
            <v>健保</v>
          </cell>
          <cell r="AL191">
            <v>17</v>
          </cell>
          <cell r="AM191">
            <v>22</v>
          </cell>
          <cell r="AN191" t="str">
            <v>1.00</v>
          </cell>
          <cell r="BA191" t="str">
            <v>AC60584100</v>
          </cell>
          <cell r="BB191">
            <v>30.7</v>
          </cell>
          <cell r="BC191">
            <v>27.37</v>
          </cell>
          <cell r="BD191">
            <v>21.34</v>
          </cell>
          <cell r="BE191">
            <v>0.82</v>
          </cell>
          <cell r="BF191">
            <v>20.52</v>
          </cell>
          <cell r="BG191" t="str">
            <v>AC60584100</v>
          </cell>
          <cell r="BH191">
            <v>30.7</v>
          </cell>
          <cell r="BI191">
            <v>27.37</v>
          </cell>
          <cell r="BJ191">
            <v>21.34</v>
          </cell>
          <cell r="BK191">
            <v>0.82</v>
          </cell>
          <cell r="BL191">
            <v>20.52</v>
          </cell>
          <cell r="BM191" t="str">
            <v>AC60584100</v>
          </cell>
          <cell r="BN191">
            <v>30.7</v>
          </cell>
          <cell r="BO191">
            <v>27.37</v>
          </cell>
          <cell r="BP191">
            <v>21.34</v>
          </cell>
          <cell r="BQ191">
            <v>0.82</v>
          </cell>
          <cell r="BR191">
            <v>20.52</v>
          </cell>
          <cell r="BS191" t="str">
            <v>AC60584100</v>
          </cell>
          <cell r="BT191">
            <v>28.5</v>
          </cell>
          <cell r="BU191">
            <v>27.35</v>
          </cell>
          <cell r="BV191">
            <v>21.32</v>
          </cell>
          <cell r="BW191">
            <v>0.82</v>
          </cell>
          <cell r="BX191">
            <v>20.5</v>
          </cell>
          <cell r="BY191" t="str">
            <v>AC60584100</v>
          </cell>
          <cell r="BZ191">
            <v>28.5</v>
          </cell>
          <cell r="CA191">
            <v>27.35</v>
          </cell>
          <cell r="CB191">
            <v>21.32</v>
          </cell>
          <cell r="CC191">
            <v>0.82</v>
          </cell>
          <cell r="CD191">
            <v>20.5</v>
          </cell>
          <cell r="CE191" t="str">
            <v>AC60584100</v>
          </cell>
          <cell r="CF191">
            <v>28.5</v>
          </cell>
          <cell r="CG191">
            <v>27.35</v>
          </cell>
          <cell r="CH191">
            <v>21.32</v>
          </cell>
          <cell r="CI191">
            <v>0.82</v>
          </cell>
          <cell r="CJ191">
            <v>20.5</v>
          </cell>
          <cell r="CK191" t="str">
            <v>AC60584100</v>
          </cell>
          <cell r="CL191">
            <v>28.5</v>
          </cell>
          <cell r="CM191">
            <v>27.35</v>
          </cell>
          <cell r="CN191">
            <v>21.32</v>
          </cell>
          <cell r="CO191">
            <v>0.82</v>
          </cell>
          <cell r="CP191">
            <v>20.5</v>
          </cell>
          <cell r="CQ191" t="str">
            <v>AC60584100</v>
          </cell>
          <cell r="CR191">
            <v>28.5</v>
          </cell>
          <cell r="CS191">
            <v>27.35</v>
          </cell>
          <cell r="CT191">
            <v>21.32</v>
          </cell>
          <cell r="CU191">
            <v>0.82</v>
          </cell>
          <cell r="CV191">
            <v>20.5</v>
          </cell>
          <cell r="CW191" t="str">
            <v>AC60584100</v>
          </cell>
          <cell r="CX191">
            <v>28.5</v>
          </cell>
          <cell r="CY191">
            <v>27.35</v>
          </cell>
          <cell r="CZ191">
            <v>21.32</v>
          </cell>
          <cell r="DA191">
            <v>0.82</v>
          </cell>
          <cell r="DB191">
            <v>20.5</v>
          </cell>
          <cell r="DC191" t="str">
            <v>AC60584100</v>
          </cell>
          <cell r="DD191">
            <v>28.5</v>
          </cell>
          <cell r="DE191">
            <v>27.35</v>
          </cell>
          <cell r="DF191">
            <v>21.32</v>
          </cell>
          <cell r="DG191">
            <v>0.82</v>
          </cell>
          <cell r="DH191">
            <v>20.5</v>
          </cell>
          <cell r="DI191" t="str">
            <v>AC60584100</v>
          </cell>
          <cell r="DJ191">
            <v>28.5</v>
          </cell>
          <cell r="DK191">
            <v>27.35</v>
          </cell>
          <cell r="DL191">
            <v>21.32</v>
          </cell>
        </row>
        <row r="192">
          <cell r="B192" t="str">
            <v>0089-3</v>
          </cell>
          <cell r="C192" t="str">
            <v>ARIPIPRAZOLE</v>
          </cell>
          <cell r="D192" t="str">
            <v>5 MG</v>
          </cell>
          <cell r="E192" t="str">
            <v xml:space="preserve"> </v>
          </cell>
          <cell r="F192" t="str">
            <v>TAB</v>
          </cell>
          <cell r="H192" t="str">
            <v>Aritero 5 (Aripiprazole Tablets 5mg)</v>
          </cell>
          <cell r="I192" t="str">
            <v>安立妥錠5毫克</v>
          </cell>
          <cell r="J192" t="str">
            <v>30</v>
          </cell>
          <cell r="K192" t="str">
            <v>HETERO LABS LIMITED</v>
          </cell>
          <cell r="L192" t="str">
            <v>衛部藥輸字第027065號</v>
          </cell>
          <cell r="N192">
            <v>827488</v>
          </cell>
          <cell r="O192" t="str">
            <v>BC27065100</v>
          </cell>
          <cell r="P192">
            <v>33</v>
          </cell>
          <cell r="Q192">
            <v>27.39</v>
          </cell>
          <cell r="R192">
            <v>21.64</v>
          </cell>
          <cell r="S192" t="str">
            <v>契約價格</v>
          </cell>
          <cell r="T192">
            <v>0.82</v>
          </cell>
          <cell r="U192">
            <v>20.82</v>
          </cell>
          <cell r="V192">
            <v>19700</v>
          </cell>
          <cell r="W192" t="str">
            <v>0149</v>
          </cell>
          <cell r="X192" t="str">
            <v>84659035</v>
          </cell>
          <cell r="Y192" t="str">
            <v>上亞科技股份有限公司</v>
          </cell>
          <cell r="Z192" t="str">
            <v>02-27132100</v>
          </cell>
          <cell r="AA192" t="str">
            <v>66</v>
          </cell>
          <cell r="AB192" t="str">
            <v>02-27132101</v>
          </cell>
          <cell r="AC192" t="str">
            <v>105</v>
          </cell>
          <cell r="AD192" t="str">
            <v>臺北市松山區南京東路5段188號9樓之12</v>
          </cell>
          <cell r="AE192" t="str">
            <v>張芳瑜</v>
          </cell>
          <cell r="AF192" t="str">
            <v>0919228895</v>
          </cell>
          <cell r="AG192" t="str">
            <v>adachang@genomeib.com</v>
          </cell>
          <cell r="AJ192" t="str">
            <v>20 印度 India</v>
          </cell>
          <cell r="AK192" t="str">
            <v>健保</v>
          </cell>
          <cell r="AL192">
            <v>17</v>
          </cell>
          <cell r="AM192">
            <v>22.95</v>
          </cell>
          <cell r="AN192" t="str">
            <v>等比</v>
          </cell>
          <cell r="BA192" t="str">
            <v>BC27065100</v>
          </cell>
          <cell r="BB192">
            <v>30.7</v>
          </cell>
          <cell r="BC192">
            <v>25.48</v>
          </cell>
          <cell r="BD192">
            <v>19.63</v>
          </cell>
          <cell r="BE192">
            <v>0.76</v>
          </cell>
          <cell r="BF192">
            <v>18.87</v>
          </cell>
          <cell r="BG192" t="str">
            <v>BC27065100</v>
          </cell>
          <cell r="BH192">
            <v>30.7</v>
          </cell>
          <cell r="BI192">
            <v>25.48</v>
          </cell>
          <cell r="BJ192">
            <v>19.63</v>
          </cell>
          <cell r="BK192">
            <v>0.76</v>
          </cell>
          <cell r="BL192">
            <v>18.87</v>
          </cell>
          <cell r="BM192" t="str">
            <v>BC27065100</v>
          </cell>
          <cell r="BN192">
            <v>30.7</v>
          </cell>
          <cell r="BO192">
            <v>25.48</v>
          </cell>
          <cell r="BP192">
            <v>19.63</v>
          </cell>
          <cell r="BQ192">
            <v>0.76</v>
          </cell>
          <cell r="BR192">
            <v>18.87</v>
          </cell>
          <cell r="BS192" t="str">
            <v>BC27065100</v>
          </cell>
          <cell r="BT192">
            <v>28.5</v>
          </cell>
          <cell r="BU192">
            <v>23.66</v>
          </cell>
          <cell r="BV192">
            <v>18.23</v>
          </cell>
          <cell r="BW192">
            <v>0.71</v>
          </cell>
          <cell r="BX192">
            <v>17.52</v>
          </cell>
          <cell r="BY192" t="str">
            <v>BC27065100</v>
          </cell>
          <cell r="BZ192">
            <v>28.5</v>
          </cell>
          <cell r="CA192">
            <v>23.66</v>
          </cell>
          <cell r="CB192">
            <v>18.23</v>
          </cell>
          <cell r="CC192">
            <v>0.71</v>
          </cell>
          <cell r="CD192">
            <v>17.52</v>
          </cell>
          <cell r="CE192" t="str">
            <v>BC27065100</v>
          </cell>
          <cell r="CF192">
            <v>28.5</v>
          </cell>
          <cell r="CG192">
            <v>23.66</v>
          </cell>
          <cell r="CH192">
            <v>18.23</v>
          </cell>
          <cell r="CI192">
            <v>0.71</v>
          </cell>
          <cell r="CJ192">
            <v>17.52</v>
          </cell>
          <cell r="CK192" t="str">
            <v>BC27065100</v>
          </cell>
          <cell r="CL192">
            <v>28.5</v>
          </cell>
          <cell r="CM192">
            <v>23.66</v>
          </cell>
          <cell r="CN192">
            <v>18.23</v>
          </cell>
          <cell r="CO192">
            <v>0.71</v>
          </cell>
          <cell r="CP192">
            <v>17.52</v>
          </cell>
          <cell r="CQ192" t="str">
            <v>BC27065100</v>
          </cell>
          <cell r="CR192">
            <v>28.5</v>
          </cell>
          <cell r="CS192">
            <v>23.66</v>
          </cell>
          <cell r="CT192">
            <v>18.23</v>
          </cell>
          <cell r="CU192">
            <v>0.71</v>
          </cell>
          <cell r="CV192">
            <v>17.52</v>
          </cell>
          <cell r="CW192" t="str">
            <v>BC27065100</v>
          </cell>
          <cell r="CX192">
            <v>28.5</v>
          </cell>
          <cell r="CY192">
            <v>23.66</v>
          </cell>
          <cell r="CZ192">
            <v>18.23</v>
          </cell>
          <cell r="DA192">
            <v>0.71</v>
          </cell>
          <cell r="DB192">
            <v>17.52</v>
          </cell>
          <cell r="DC192" t="str">
            <v>BC27065100</v>
          </cell>
          <cell r="DD192">
            <v>28.5</v>
          </cell>
          <cell r="DE192">
            <v>23.66</v>
          </cell>
          <cell r="DF192">
            <v>18.23</v>
          </cell>
          <cell r="DG192">
            <v>0.71</v>
          </cell>
          <cell r="DH192">
            <v>17.52</v>
          </cell>
          <cell r="DI192" t="str">
            <v>BC27065100</v>
          </cell>
          <cell r="DJ192">
            <v>28.5</v>
          </cell>
          <cell r="DK192">
            <v>23.66</v>
          </cell>
          <cell r="DL192">
            <v>18.23</v>
          </cell>
        </row>
        <row r="193">
          <cell r="B193" t="str">
            <v>0089-4</v>
          </cell>
          <cell r="C193" t="str">
            <v>ARIPIPRAZOLE</v>
          </cell>
          <cell r="D193" t="str">
            <v>5 MG</v>
          </cell>
          <cell r="E193" t="str">
            <v xml:space="preserve"> </v>
          </cell>
          <cell r="F193" t="str">
            <v>TAB</v>
          </cell>
          <cell r="H193" t="str">
            <v>Aripizole Tablets 5mg</v>
          </cell>
          <cell r="I193" t="str">
            <v>安瑞平錠 5毫克</v>
          </cell>
          <cell r="J193" t="str">
            <v>100</v>
          </cell>
          <cell r="K193" t="str">
            <v>瑞士藥廠股份有限公司新市廠</v>
          </cell>
          <cell r="L193" t="str">
            <v>衛部藥製字第058997號</v>
          </cell>
          <cell r="N193">
            <v>827488</v>
          </cell>
          <cell r="O193" t="str">
            <v>AC58997100</v>
          </cell>
          <cell r="P193">
            <v>33</v>
          </cell>
          <cell r="Q193">
            <v>26.37</v>
          </cell>
          <cell r="R193">
            <v>20.8</v>
          </cell>
          <cell r="S193" t="str">
            <v>簽約時健保價</v>
          </cell>
          <cell r="T193">
            <v>0.99</v>
          </cell>
          <cell r="U193">
            <v>19.809999999999999</v>
          </cell>
          <cell r="V193">
            <v>19700</v>
          </cell>
          <cell r="W193" t="str">
            <v>0181</v>
          </cell>
          <cell r="X193" t="str">
            <v>24394757</v>
          </cell>
          <cell r="Y193" t="str">
            <v>英菘實業股份有限公司</v>
          </cell>
          <cell r="Z193" t="str">
            <v>04-23296081</v>
          </cell>
          <cell r="AA193" t="str">
            <v xml:space="preserve"> </v>
          </cell>
          <cell r="AB193" t="str">
            <v>04-23296082</v>
          </cell>
          <cell r="AC193" t="str">
            <v>403</v>
          </cell>
          <cell r="AD193" t="str">
            <v>臺中市西區民龍里臺灣大道二段181號九樓之6</v>
          </cell>
          <cell r="AE193" t="str">
            <v>廖敏雅</v>
          </cell>
          <cell r="AF193" t="str">
            <v>0915569172</v>
          </cell>
          <cell r="AG193" t="str">
            <v>a3756468@ms24.hinet.net</v>
          </cell>
          <cell r="AJ193" t="str">
            <v>65 國產 Taiwan</v>
          </cell>
          <cell r="AK193" t="str">
            <v>健保</v>
          </cell>
          <cell r="AL193">
            <v>20.079999999999998</v>
          </cell>
          <cell r="AM193">
            <v>21.12</v>
          </cell>
          <cell r="AN193" t="str">
            <v>50.00</v>
          </cell>
          <cell r="BA193" t="str">
            <v>AC58997100</v>
          </cell>
          <cell r="BB193">
            <v>30.7</v>
          </cell>
          <cell r="BC193">
            <v>25.22</v>
          </cell>
          <cell r="BD193">
            <v>19.649999999999999</v>
          </cell>
          <cell r="BE193">
            <v>0.99</v>
          </cell>
          <cell r="BF193">
            <v>18.66</v>
          </cell>
          <cell r="BG193" t="str">
            <v>AC58997100</v>
          </cell>
          <cell r="BH193">
            <v>30.7</v>
          </cell>
          <cell r="BI193">
            <v>25.22</v>
          </cell>
          <cell r="BJ193">
            <v>19.649999999999999</v>
          </cell>
          <cell r="BK193">
            <v>0.99</v>
          </cell>
          <cell r="BL193">
            <v>18.66</v>
          </cell>
          <cell r="BM193" t="str">
            <v>AC58997100</v>
          </cell>
          <cell r="BN193">
            <v>30.7</v>
          </cell>
          <cell r="BO193">
            <v>25.22</v>
          </cell>
          <cell r="BP193">
            <v>19.649999999999999</v>
          </cell>
          <cell r="BQ193">
            <v>0.99</v>
          </cell>
          <cell r="BR193">
            <v>18.66</v>
          </cell>
          <cell r="BS193" t="str">
            <v>AC58997100</v>
          </cell>
          <cell r="BT193">
            <v>28.5</v>
          </cell>
          <cell r="BU193">
            <v>24.12</v>
          </cell>
          <cell r="BV193">
            <v>18.55</v>
          </cell>
          <cell r="BW193">
            <v>0.99</v>
          </cell>
          <cell r="BX193">
            <v>17.559999999999999</v>
          </cell>
          <cell r="BY193" t="str">
            <v>AC58997100</v>
          </cell>
          <cell r="BZ193">
            <v>28.5</v>
          </cell>
          <cell r="CA193">
            <v>24.12</v>
          </cell>
          <cell r="CB193">
            <v>18.55</v>
          </cell>
          <cell r="CC193">
            <v>0.99</v>
          </cell>
          <cell r="CD193">
            <v>17.559999999999999</v>
          </cell>
          <cell r="CE193" t="str">
            <v>AC58997100</v>
          </cell>
          <cell r="CF193">
            <v>28.5</v>
          </cell>
          <cell r="CG193">
            <v>24.12</v>
          </cell>
          <cell r="CH193">
            <v>18.55</v>
          </cell>
          <cell r="CI193">
            <v>0.99</v>
          </cell>
          <cell r="CJ193">
            <v>17.559999999999999</v>
          </cell>
          <cell r="CK193" t="str">
            <v>AC58997100</v>
          </cell>
          <cell r="CL193">
            <v>28.5</v>
          </cell>
          <cell r="CM193">
            <v>24.12</v>
          </cell>
          <cell r="CN193">
            <v>18.55</v>
          </cell>
          <cell r="CO193">
            <v>0.99</v>
          </cell>
          <cell r="CP193">
            <v>17.559999999999999</v>
          </cell>
          <cell r="CQ193" t="str">
            <v>AC58997100</v>
          </cell>
          <cell r="CR193">
            <v>28.5</v>
          </cell>
          <cell r="CS193">
            <v>24.12</v>
          </cell>
          <cell r="CT193">
            <v>18.55</v>
          </cell>
          <cell r="CU193">
            <v>0.99</v>
          </cell>
          <cell r="CV193">
            <v>17.559999999999999</v>
          </cell>
          <cell r="CW193" t="str">
            <v>AC58997100</v>
          </cell>
          <cell r="CX193">
            <v>28.5</v>
          </cell>
          <cell r="CY193">
            <v>24.12</v>
          </cell>
          <cell r="CZ193">
            <v>18.55</v>
          </cell>
          <cell r="DA193">
            <v>0.99</v>
          </cell>
          <cell r="DB193">
            <v>17.559999999999999</v>
          </cell>
          <cell r="DC193" t="str">
            <v>AC58997100</v>
          </cell>
          <cell r="DD193">
            <v>28.5</v>
          </cell>
          <cell r="DE193">
            <v>24.12</v>
          </cell>
          <cell r="DF193">
            <v>18.55</v>
          </cell>
          <cell r="DG193">
            <v>0.99</v>
          </cell>
          <cell r="DH193">
            <v>17.559999999999999</v>
          </cell>
          <cell r="DI193" t="str">
            <v>AC58997100</v>
          </cell>
          <cell r="DJ193">
            <v>28.5</v>
          </cell>
          <cell r="DK193">
            <v>24.12</v>
          </cell>
          <cell r="DL193">
            <v>18.55</v>
          </cell>
        </row>
        <row r="194">
          <cell r="B194" t="str">
            <v>0090-1</v>
          </cell>
          <cell r="C194" t="str">
            <v>Aripiprazole Monohydrate</v>
          </cell>
          <cell r="D194" t="str">
            <v>300 MG</v>
          </cell>
          <cell r="E194" t="str">
            <v xml:space="preserve"> </v>
          </cell>
          <cell r="F194" t="str">
            <v>SYRINGE</v>
          </cell>
          <cell r="H194" t="str">
            <v>ABILIFY MAINTENA (aripiprazole) for extended-release injectable suspension, 300mg/Pre-filled dual chamber syringe</v>
          </cell>
          <cell r="I194" t="str">
            <v>安立復美達持續性藥效肌肉注射用懸浮劑300毫克/預充填注射筒</v>
          </cell>
          <cell r="J194" t="str">
            <v>1</v>
          </cell>
          <cell r="K194" t="str">
            <v>OTSUKA PHARMACEUTICAL CO., LTD. TOKUSHIMA WAJIKI FACTORY</v>
          </cell>
          <cell r="L194" t="str">
            <v>衛部藥輸字第026985號</v>
          </cell>
          <cell r="N194">
            <v>1106</v>
          </cell>
          <cell r="O194" t="str">
            <v>BC26985266</v>
          </cell>
          <cell r="P194">
            <v>7954</v>
          </cell>
          <cell r="Q194">
            <v>7794.92</v>
          </cell>
          <cell r="R194">
            <v>7327.22</v>
          </cell>
          <cell r="S194" t="str">
            <v>簽約時健保價</v>
          </cell>
          <cell r="T194">
            <v>238.62</v>
          </cell>
          <cell r="U194">
            <v>7088.6</v>
          </cell>
          <cell r="V194">
            <v>49</v>
          </cell>
          <cell r="W194" t="str">
            <v>0060</v>
          </cell>
          <cell r="X194" t="str">
            <v>11016562</v>
          </cell>
          <cell r="Y194" t="str">
            <v>大隆興藥品股份有限公司</v>
          </cell>
          <cell r="Z194" t="str">
            <v>02-25634429</v>
          </cell>
          <cell r="AA194" t="str">
            <v>222</v>
          </cell>
          <cell r="AB194" t="str">
            <v>02-25233716</v>
          </cell>
          <cell r="AC194" t="str">
            <v>104</v>
          </cell>
          <cell r="AD194" t="str">
            <v>臺北市中山區錦州街4巷1號1樓</v>
          </cell>
          <cell r="AE194" t="str">
            <v>羅千賀</v>
          </cell>
          <cell r="AF194" t="str">
            <v>0930879119</v>
          </cell>
          <cell r="AG194" t="str">
            <v>morpheus@tlh.cc</v>
          </cell>
          <cell r="AJ194" t="str">
            <v>26 日本 Japan</v>
          </cell>
          <cell r="AK194" t="str">
            <v>健保</v>
          </cell>
          <cell r="AL194">
            <v>2</v>
          </cell>
          <cell r="AM194">
            <v>6</v>
          </cell>
          <cell r="AN194" t="str">
            <v>10.00</v>
          </cell>
          <cell r="BA194" t="str">
            <v>BC26985266</v>
          </cell>
          <cell r="BB194">
            <v>7642</v>
          </cell>
          <cell r="BC194">
            <v>7489.16</v>
          </cell>
          <cell r="BD194">
            <v>7039.81</v>
          </cell>
          <cell r="BE194">
            <v>238.62</v>
          </cell>
          <cell r="BF194">
            <v>6801.19</v>
          </cell>
          <cell r="BG194" t="str">
            <v>BC26985266</v>
          </cell>
          <cell r="BH194">
            <v>7642</v>
          </cell>
          <cell r="BI194">
            <v>7489.16</v>
          </cell>
          <cell r="BJ194">
            <v>7039.81</v>
          </cell>
          <cell r="BK194">
            <v>238.62</v>
          </cell>
          <cell r="BL194">
            <v>6801.19</v>
          </cell>
          <cell r="BM194" t="str">
            <v>BC26985266</v>
          </cell>
          <cell r="BN194">
            <v>7642</v>
          </cell>
          <cell r="BO194">
            <v>7489.16</v>
          </cell>
          <cell r="BP194">
            <v>7039.81</v>
          </cell>
          <cell r="BQ194">
            <v>238.62</v>
          </cell>
          <cell r="BR194">
            <v>6801.19</v>
          </cell>
          <cell r="BS194" t="str">
            <v>BC26985266</v>
          </cell>
          <cell r="BT194">
            <v>7382</v>
          </cell>
          <cell r="BU194">
            <v>7234.36</v>
          </cell>
          <cell r="BV194">
            <v>6800.3</v>
          </cell>
          <cell r="BW194">
            <v>238.62</v>
          </cell>
          <cell r="BX194">
            <v>6561.68</v>
          </cell>
          <cell r="BY194" t="str">
            <v>BC26985266</v>
          </cell>
          <cell r="BZ194">
            <v>7382</v>
          </cell>
          <cell r="CA194">
            <v>7234.36</v>
          </cell>
          <cell r="CB194">
            <v>6800.3</v>
          </cell>
          <cell r="CC194">
            <v>238.62</v>
          </cell>
          <cell r="CD194">
            <v>6561.68</v>
          </cell>
          <cell r="CE194" t="str">
            <v>BC26985266</v>
          </cell>
          <cell r="CF194">
            <v>7382</v>
          </cell>
          <cell r="CG194">
            <v>7234.36</v>
          </cell>
          <cell r="CH194">
            <v>6800.3</v>
          </cell>
          <cell r="CI194">
            <v>238.62</v>
          </cell>
          <cell r="CJ194">
            <v>6561.68</v>
          </cell>
          <cell r="CK194" t="str">
            <v>BC26985266</v>
          </cell>
          <cell r="CL194">
            <v>7382</v>
          </cell>
          <cell r="CM194">
            <v>7234.36</v>
          </cell>
          <cell r="CN194">
            <v>6800.3</v>
          </cell>
          <cell r="CO194">
            <v>238.62</v>
          </cell>
          <cell r="CP194">
            <v>6561.68</v>
          </cell>
          <cell r="CQ194" t="str">
            <v>BC26985266</v>
          </cell>
          <cell r="CR194">
            <v>7382</v>
          </cell>
          <cell r="CS194">
            <v>7234.36</v>
          </cell>
          <cell r="CT194">
            <v>6800.3</v>
          </cell>
          <cell r="CU194">
            <v>238.62</v>
          </cell>
          <cell r="CV194">
            <v>6561.68</v>
          </cell>
          <cell r="CW194" t="str">
            <v>BC26985266</v>
          </cell>
          <cell r="CX194">
            <v>7382</v>
          </cell>
          <cell r="CY194">
            <v>7234.36</v>
          </cell>
          <cell r="CZ194">
            <v>6800.3</v>
          </cell>
          <cell r="DA194">
            <v>238.62</v>
          </cell>
          <cell r="DB194">
            <v>6561.68</v>
          </cell>
          <cell r="DC194" t="str">
            <v>BC26985266</v>
          </cell>
          <cell r="DD194">
            <v>7382</v>
          </cell>
          <cell r="DE194">
            <v>7234.36</v>
          </cell>
          <cell r="DF194">
            <v>6800.3</v>
          </cell>
          <cell r="DG194">
            <v>238.62</v>
          </cell>
          <cell r="DH194">
            <v>6561.68</v>
          </cell>
          <cell r="DI194" t="str">
            <v>BC26985266</v>
          </cell>
          <cell r="DJ194">
            <v>7382</v>
          </cell>
          <cell r="DK194">
            <v>7234.36</v>
          </cell>
          <cell r="DL194">
            <v>6800.3</v>
          </cell>
        </row>
        <row r="195">
          <cell r="B195" t="str">
            <v>0091-1</v>
          </cell>
          <cell r="C195" t="str">
            <v>Aripiprazole Monohydrate</v>
          </cell>
          <cell r="D195" t="str">
            <v>400 MG</v>
          </cell>
          <cell r="E195" t="str">
            <v xml:space="preserve"> </v>
          </cell>
          <cell r="F195" t="str">
            <v>SYRINGE</v>
          </cell>
          <cell r="H195" t="str">
            <v>ABILIFY MAINTENA (aripiprazole) for extended-release injectable suspension, 400mg/Pre-filled dual chamber syringe</v>
          </cell>
          <cell r="I195" t="str">
            <v>安立復美達持續性藥效肌肉注射用懸浮劑400毫克/預充填注射筒</v>
          </cell>
          <cell r="J195" t="str">
            <v>1</v>
          </cell>
          <cell r="K195" t="str">
            <v>OTSUKA PHARMACEUTICAL CO., LTD. TOKUSHIMA WAJIKI FACTORY</v>
          </cell>
          <cell r="L195" t="str">
            <v>衛部藥輸字第026987號</v>
          </cell>
          <cell r="N195">
            <v>7904</v>
          </cell>
          <cell r="O195" t="str">
            <v>BC26987271</v>
          </cell>
          <cell r="P195">
            <v>7954</v>
          </cell>
          <cell r="Q195">
            <v>7834.69</v>
          </cell>
          <cell r="R195">
            <v>7317.6</v>
          </cell>
          <cell r="S195" t="str">
            <v>簽約時健保價</v>
          </cell>
          <cell r="T195">
            <v>238.62</v>
          </cell>
          <cell r="U195">
            <v>7078.98</v>
          </cell>
          <cell r="V195">
            <v>200</v>
          </cell>
          <cell r="W195" t="str">
            <v>0060</v>
          </cell>
          <cell r="X195" t="str">
            <v>11016562</v>
          </cell>
          <cell r="Y195" t="str">
            <v>大隆興藥品股份有限公司</v>
          </cell>
          <cell r="Z195" t="str">
            <v>02-25634429</v>
          </cell>
          <cell r="AA195" t="str">
            <v>222</v>
          </cell>
          <cell r="AB195" t="str">
            <v>02-25233716</v>
          </cell>
          <cell r="AC195" t="str">
            <v>104</v>
          </cell>
          <cell r="AD195" t="str">
            <v>臺北市中山區錦州街4巷1號1樓</v>
          </cell>
          <cell r="AE195" t="str">
            <v>羅千賀</v>
          </cell>
          <cell r="AF195" t="str">
            <v>0930879119</v>
          </cell>
          <cell r="AG195" t="str">
            <v>morpheus@tlh.cc</v>
          </cell>
          <cell r="AJ195" t="str">
            <v>26 日本 Japan</v>
          </cell>
          <cell r="AK195" t="str">
            <v>健保</v>
          </cell>
          <cell r="AL195">
            <v>1.5</v>
          </cell>
          <cell r="AM195">
            <v>6.6</v>
          </cell>
          <cell r="AN195" t="str">
            <v>10.00</v>
          </cell>
          <cell r="BA195" t="str">
            <v>BC26987271</v>
          </cell>
          <cell r="BB195">
            <v>7642</v>
          </cell>
          <cell r="BC195">
            <v>7527.37</v>
          </cell>
          <cell r="BD195">
            <v>7030.56</v>
          </cell>
          <cell r="BE195">
            <v>238.62</v>
          </cell>
          <cell r="BF195">
            <v>6791.94</v>
          </cell>
          <cell r="BG195" t="str">
            <v>BC26987271</v>
          </cell>
          <cell r="BH195">
            <v>7642</v>
          </cell>
          <cell r="BI195">
            <v>7527.37</v>
          </cell>
          <cell r="BJ195">
            <v>7030.56</v>
          </cell>
          <cell r="BK195">
            <v>238.62</v>
          </cell>
          <cell r="BL195">
            <v>6791.94</v>
          </cell>
          <cell r="BM195" t="str">
            <v>BC26987271</v>
          </cell>
          <cell r="BN195">
            <v>7642</v>
          </cell>
          <cell r="BO195">
            <v>7527.37</v>
          </cell>
          <cell r="BP195">
            <v>7030.56</v>
          </cell>
          <cell r="BQ195">
            <v>238.62</v>
          </cell>
          <cell r="BR195">
            <v>6791.94</v>
          </cell>
          <cell r="BS195" t="str">
            <v>BC26987271</v>
          </cell>
          <cell r="BT195">
            <v>7382</v>
          </cell>
          <cell r="BU195">
            <v>7271.27</v>
          </cell>
          <cell r="BV195">
            <v>6791.37</v>
          </cell>
          <cell r="BW195">
            <v>238.62</v>
          </cell>
          <cell r="BX195">
            <v>6552.75</v>
          </cell>
          <cell r="BY195" t="str">
            <v>BC26987271</v>
          </cell>
          <cell r="BZ195">
            <v>7382</v>
          </cell>
          <cell r="CA195">
            <v>7271.27</v>
          </cell>
          <cell r="CB195">
            <v>6791.37</v>
          </cell>
          <cell r="CC195">
            <v>238.62</v>
          </cell>
          <cell r="CD195">
            <v>6552.75</v>
          </cell>
          <cell r="CE195" t="str">
            <v>BC26987271</v>
          </cell>
          <cell r="CF195">
            <v>7382</v>
          </cell>
          <cell r="CG195">
            <v>7271.27</v>
          </cell>
          <cell r="CH195">
            <v>6791.37</v>
          </cell>
          <cell r="CI195">
            <v>238.62</v>
          </cell>
          <cell r="CJ195">
            <v>6552.75</v>
          </cell>
          <cell r="CK195" t="str">
            <v>BC26987271</v>
          </cell>
          <cell r="CL195">
            <v>7382</v>
          </cell>
          <cell r="CM195">
            <v>7271.27</v>
          </cell>
          <cell r="CN195">
            <v>6791.37</v>
          </cell>
          <cell r="CO195">
            <v>238.62</v>
          </cell>
          <cell r="CP195">
            <v>6552.75</v>
          </cell>
          <cell r="CQ195" t="str">
            <v>BC26987271</v>
          </cell>
          <cell r="CR195">
            <v>7382</v>
          </cell>
          <cell r="CS195">
            <v>7271.27</v>
          </cell>
          <cell r="CT195">
            <v>6791.37</v>
          </cell>
          <cell r="CU195">
            <v>238.62</v>
          </cell>
          <cell r="CV195">
            <v>6552.75</v>
          </cell>
          <cell r="CW195" t="str">
            <v>BC26987271</v>
          </cell>
          <cell r="CX195">
            <v>7382</v>
          </cell>
          <cell r="CY195">
            <v>7271.27</v>
          </cell>
          <cell r="CZ195">
            <v>6791.37</v>
          </cell>
          <cell r="DA195">
            <v>238.62</v>
          </cell>
          <cell r="DB195">
            <v>6552.75</v>
          </cell>
          <cell r="DC195" t="str">
            <v>BC26987271</v>
          </cell>
          <cell r="DD195">
            <v>7382</v>
          </cell>
          <cell r="DE195">
            <v>7271.27</v>
          </cell>
          <cell r="DF195">
            <v>6791.37</v>
          </cell>
          <cell r="DG195">
            <v>238.62</v>
          </cell>
          <cell r="DH195">
            <v>6552.75</v>
          </cell>
          <cell r="DI195" t="str">
            <v>BC26987271</v>
          </cell>
          <cell r="DJ195">
            <v>7382</v>
          </cell>
          <cell r="DK195">
            <v>7271.27</v>
          </cell>
          <cell r="DL195">
            <v>6791.37</v>
          </cell>
        </row>
        <row r="196">
          <cell r="B196" t="str">
            <v>0092-1</v>
          </cell>
          <cell r="C196" t="str">
            <v>ASCORBIC ACID (=VIT C)</v>
          </cell>
          <cell r="D196" t="str">
            <v>50 MG/ML</v>
          </cell>
          <cell r="E196" t="str">
            <v>2 ML</v>
          </cell>
          <cell r="F196" t="str">
            <v>AMP</v>
          </cell>
          <cell r="H196" t="str">
            <v>VITACIN INJ</v>
          </cell>
          <cell r="I196" t="str">
            <v>維他命丙注射液</v>
          </cell>
          <cell r="J196" t="str">
            <v>100</v>
          </cell>
          <cell r="K196" t="str">
            <v>大豐製藥股份有限公司</v>
          </cell>
          <cell r="L196" t="str">
            <v>內衛藥製字第010002號</v>
          </cell>
          <cell r="N196">
            <v>271964</v>
          </cell>
          <cell r="O196" t="str">
            <v>NC10002212</v>
          </cell>
          <cell r="P196">
            <v>15</v>
          </cell>
          <cell r="Q196">
            <v>14.25</v>
          </cell>
          <cell r="R196">
            <v>12.8</v>
          </cell>
          <cell r="S196" t="str">
            <v>契約價格</v>
          </cell>
          <cell r="T196">
            <v>0.43</v>
          </cell>
          <cell r="U196">
            <v>12.37</v>
          </cell>
          <cell r="V196">
            <v>4980</v>
          </cell>
          <cell r="W196" t="str">
            <v>0020</v>
          </cell>
          <cell r="X196" t="str">
            <v>23083100</v>
          </cell>
          <cell r="Y196" t="str">
            <v>鼎友企業有限公司</v>
          </cell>
          <cell r="Z196" t="str">
            <v>05-2350081</v>
          </cell>
          <cell r="AA196" t="str">
            <v xml:space="preserve"> </v>
          </cell>
          <cell r="AB196" t="str">
            <v>05-2363238</v>
          </cell>
          <cell r="AC196" t="str">
            <v>60061</v>
          </cell>
          <cell r="AD196" t="str">
            <v>嘉義市車店里南京路465號</v>
          </cell>
          <cell r="AE196" t="str">
            <v>吳佳玲</v>
          </cell>
          <cell r="AF196" t="str">
            <v>0931353788</v>
          </cell>
          <cell r="AG196" t="str">
            <v>tung1155@yahoo.com.tw</v>
          </cell>
          <cell r="AJ196" t="str">
            <v>65 國產 Taiwan</v>
          </cell>
          <cell r="AK196" t="str">
            <v>健保</v>
          </cell>
          <cell r="AL196">
            <v>5</v>
          </cell>
          <cell r="AM196">
            <v>10.18</v>
          </cell>
          <cell r="AN196" t="str">
            <v>等比</v>
          </cell>
          <cell r="BA196" t="str">
            <v>NC10002212</v>
          </cell>
          <cell r="BB196">
            <v>15</v>
          </cell>
          <cell r="BC196">
            <v>14.25</v>
          </cell>
          <cell r="BD196">
            <v>12.8</v>
          </cell>
          <cell r="BE196">
            <v>0.43</v>
          </cell>
          <cell r="BF196">
            <v>12.37</v>
          </cell>
          <cell r="BG196" t="str">
            <v>NC10002212</v>
          </cell>
          <cell r="BH196">
            <v>15</v>
          </cell>
          <cell r="BI196">
            <v>14.25</v>
          </cell>
          <cell r="BJ196">
            <v>12.8</v>
          </cell>
          <cell r="BK196">
            <v>0.43</v>
          </cell>
          <cell r="BL196">
            <v>12.37</v>
          </cell>
          <cell r="BM196" t="str">
            <v>NC10002212</v>
          </cell>
          <cell r="BN196">
            <v>15</v>
          </cell>
          <cell r="BO196">
            <v>14.25</v>
          </cell>
          <cell r="BP196">
            <v>12.8</v>
          </cell>
          <cell r="BQ196">
            <v>0.43</v>
          </cell>
          <cell r="BR196">
            <v>12.37</v>
          </cell>
          <cell r="BS196" t="str">
            <v>NC10002212</v>
          </cell>
          <cell r="BT196">
            <v>15</v>
          </cell>
          <cell r="BU196">
            <v>14.25</v>
          </cell>
          <cell r="BV196">
            <v>12.8</v>
          </cell>
          <cell r="BW196">
            <v>0.43</v>
          </cell>
          <cell r="BX196">
            <v>12.37</v>
          </cell>
          <cell r="BY196" t="str">
            <v>NC10002212</v>
          </cell>
          <cell r="BZ196">
            <v>15</v>
          </cell>
          <cell r="CA196">
            <v>14.25</v>
          </cell>
          <cell r="CB196">
            <v>12.8</v>
          </cell>
          <cell r="CC196">
            <v>0.43</v>
          </cell>
          <cell r="CD196">
            <v>12.37</v>
          </cell>
          <cell r="CE196" t="str">
            <v>NC10002212</v>
          </cell>
          <cell r="CF196">
            <v>15</v>
          </cell>
          <cell r="CG196">
            <v>14.25</v>
          </cell>
          <cell r="CH196">
            <v>12.8</v>
          </cell>
          <cell r="CI196">
            <v>0.43</v>
          </cell>
          <cell r="CJ196">
            <v>12.37</v>
          </cell>
          <cell r="CK196" t="str">
            <v>NC10002212</v>
          </cell>
          <cell r="CL196">
            <v>15</v>
          </cell>
          <cell r="CM196">
            <v>14.25</v>
          </cell>
          <cell r="CN196">
            <v>12.8</v>
          </cell>
          <cell r="CO196">
            <v>0.43</v>
          </cell>
          <cell r="CP196">
            <v>12.37</v>
          </cell>
          <cell r="CQ196" t="str">
            <v>NC10002212</v>
          </cell>
          <cell r="CR196">
            <v>15</v>
          </cell>
          <cell r="CS196">
            <v>14.25</v>
          </cell>
          <cell r="CT196">
            <v>12.8</v>
          </cell>
          <cell r="CU196">
            <v>0.43</v>
          </cell>
          <cell r="CV196">
            <v>12.37</v>
          </cell>
          <cell r="CW196" t="str">
            <v>NC10002212</v>
          </cell>
          <cell r="CX196">
            <v>15</v>
          </cell>
          <cell r="CY196">
            <v>14.25</v>
          </cell>
          <cell r="CZ196">
            <v>12.8</v>
          </cell>
          <cell r="DA196">
            <v>0.43</v>
          </cell>
          <cell r="DB196">
            <v>12.37</v>
          </cell>
          <cell r="DC196" t="str">
            <v>NC10002212</v>
          </cell>
          <cell r="DD196">
            <v>15</v>
          </cell>
          <cell r="DE196">
            <v>14.25</v>
          </cell>
          <cell r="DF196">
            <v>12.8</v>
          </cell>
          <cell r="DG196">
            <v>0.43</v>
          </cell>
          <cell r="DH196">
            <v>12.37</v>
          </cell>
          <cell r="DI196" t="str">
            <v>NC10002212</v>
          </cell>
          <cell r="DJ196">
            <v>15</v>
          </cell>
          <cell r="DK196">
            <v>14.25</v>
          </cell>
          <cell r="DL196">
            <v>12.8</v>
          </cell>
        </row>
        <row r="197">
          <cell r="B197" t="str">
            <v>0092-2</v>
          </cell>
          <cell r="C197" t="str">
            <v>ASCORBIC ACID (=VIT C)</v>
          </cell>
          <cell r="D197" t="str">
            <v>50 MG/ML</v>
          </cell>
          <cell r="E197" t="str">
            <v>2 ML</v>
          </cell>
          <cell r="F197" t="str">
            <v>AMP</v>
          </cell>
          <cell r="H197" t="str">
            <v>VITACICOL INJECTION</v>
          </cell>
          <cell r="I197" t="str">
            <v>美達康注射液</v>
          </cell>
          <cell r="J197" t="str">
            <v>100</v>
          </cell>
          <cell r="K197" t="str">
            <v>信東生技股份有限公司</v>
          </cell>
          <cell r="L197" t="str">
            <v>內衛藥製字第006513號</v>
          </cell>
          <cell r="N197">
            <v>271964</v>
          </cell>
          <cell r="O197" t="str">
            <v>NC06513212</v>
          </cell>
          <cell r="P197">
            <v>15</v>
          </cell>
          <cell r="Q197">
            <v>14.85</v>
          </cell>
          <cell r="R197">
            <v>14.11</v>
          </cell>
          <cell r="S197" t="str">
            <v>簽約時健保價</v>
          </cell>
          <cell r="T197">
            <v>0.45</v>
          </cell>
          <cell r="U197">
            <v>13.66</v>
          </cell>
          <cell r="V197">
            <v>4980</v>
          </cell>
          <cell r="W197" t="str">
            <v>0172</v>
          </cell>
          <cell r="X197" t="str">
            <v>12738546</v>
          </cell>
          <cell r="Y197" t="str">
            <v>麥迪森醫藥股份有限公司</v>
          </cell>
          <cell r="Z197" t="str">
            <v>02-23517683</v>
          </cell>
          <cell r="AA197" t="str">
            <v xml:space="preserve"> </v>
          </cell>
          <cell r="AB197" t="str">
            <v>02-23517646</v>
          </cell>
          <cell r="AC197" t="str">
            <v>100</v>
          </cell>
          <cell r="AD197" t="str">
            <v>臺北市中正區林森南路10號5樓</v>
          </cell>
          <cell r="AE197" t="str">
            <v>江玉玲</v>
          </cell>
          <cell r="AF197" t="str">
            <v>0971539070</v>
          </cell>
          <cell r="AG197" t="str">
            <v>hp@aimedicine.com.tw</v>
          </cell>
          <cell r="AJ197" t="str">
            <v>65 國產 Taiwan</v>
          </cell>
          <cell r="AK197" t="str">
            <v>健保</v>
          </cell>
          <cell r="AL197">
            <v>1</v>
          </cell>
          <cell r="AM197">
            <v>5</v>
          </cell>
          <cell r="AN197" t="str">
            <v>等值</v>
          </cell>
          <cell r="BA197" t="str">
            <v>NC06513212</v>
          </cell>
          <cell r="BB197">
            <v>15</v>
          </cell>
          <cell r="BC197">
            <v>14.85</v>
          </cell>
          <cell r="BD197">
            <v>14.11</v>
          </cell>
          <cell r="BE197">
            <v>0.45</v>
          </cell>
          <cell r="BF197">
            <v>13.66</v>
          </cell>
          <cell r="BG197" t="str">
            <v>NC06513212</v>
          </cell>
          <cell r="BH197">
            <v>15</v>
          </cell>
          <cell r="BI197">
            <v>14.85</v>
          </cell>
          <cell r="BJ197">
            <v>14.11</v>
          </cell>
          <cell r="BK197">
            <v>0.45</v>
          </cell>
          <cell r="BL197">
            <v>13.66</v>
          </cell>
          <cell r="BM197" t="str">
            <v>NC06513212</v>
          </cell>
          <cell r="BN197">
            <v>15</v>
          </cell>
          <cell r="BO197">
            <v>14.85</v>
          </cell>
          <cell r="BP197">
            <v>14.11</v>
          </cell>
          <cell r="BQ197">
            <v>0.45</v>
          </cell>
          <cell r="BR197">
            <v>13.66</v>
          </cell>
          <cell r="BS197" t="str">
            <v>NC06513212</v>
          </cell>
          <cell r="BT197">
            <v>15</v>
          </cell>
          <cell r="BU197">
            <v>14.85</v>
          </cell>
          <cell r="BV197">
            <v>14.11</v>
          </cell>
          <cell r="BW197">
            <v>0.45</v>
          </cell>
          <cell r="BX197">
            <v>13.66</v>
          </cell>
          <cell r="BY197" t="str">
            <v>NC06513212</v>
          </cell>
          <cell r="BZ197">
            <v>15</v>
          </cell>
          <cell r="CA197">
            <v>14.85</v>
          </cell>
          <cell r="CB197">
            <v>14.11</v>
          </cell>
          <cell r="CC197">
            <v>0.45</v>
          </cell>
          <cell r="CD197">
            <v>13.66</v>
          </cell>
          <cell r="CE197" t="str">
            <v>NC06513212</v>
          </cell>
          <cell r="CF197">
            <v>15</v>
          </cell>
          <cell r="CG197">
            <v>14.85</v>
          </cell>
          <cell r="CH197">
            <v>14.11</v>
          </cell>
          <cell r="CI197">
            <v>0.45</v>
          </cell>
          <cell r="CJ197">
            <v>13.66</v>
          </cell>
          <cell r="CK197" t="str">
            <v>NC06513212</v>
          </cell>
          <cell r="CL197">
            <v>15</v>
          </cell>
          <cell r="CM197">
            <v>14.85</v>
          </cell>
          <cell r="CN197">
            <v>14.11</v>
          </cell>
          <cell r="CO197">
            <v>0.45</v>
          </cell>
          <cell r="CP197">
            <v>13.66</v>
          </cell>
          <cell r="CQ197" t="str">
            <v>NC06513212</v>
          </cell>
          <cell r="CR197">
            <v>15</v>
          </cell>
          <cell r="CS197">
            <v>14.85</v>
          </cell>
          <cell r="CT197">
            <v>14.11</v>
          </cell>
          <cell r="CU197">
            <v>0.45</v>
          </cell>
          <cell r="CV197">
            <v>13.66</v>
          </cell>
          <cell r="CW197" t="str">
            <v>NC06513212</v>
          </cell>
          <cell r="CX197">
            <v>15</v>
          </cell>
          <cell r="CY197">
            <v>14.85</v>
          </cell>
          <cell r="CZ197">
            <v>14.11</v>
          </cell>
          <cell r="DA197">
            <v>0.45</v>
          </cell>
          <cell r="DB197">
            <v>13.66</v>
          </cell>
          <cell r="DC197" t="str">
            <v>NC06513212</v>
          </cell>
          <cell r="DD197">
            <v>15</v>
          </cell>
          <cell r="DE197">
            <v>14.85</v>
          </cell>
          <cell r="DF197">
            <v>14.11</v>
          </cell>
          <cell r="DG197">
            <v>0.45</v>
          </cell>
          <cell r="DH197">
            <v>13.66</v>
          </cell>
          <cell r="DI197" t="str">
            <v>NC06513212</v>
          </cell>
          <cell r="DJ197">
            <v>15</v>
          </cell>
          <cell r="DK197">
            <v>14.85</v>
          </cell>
          <cell r="DL197">
            <v>14.11</v>
          </cell>
        </row>
        <row r="198">
          <cell r="B198" t="str">
            <v>0092-3</v>
          </cell>
          <cell r="C198" t="str">
            <v>ASCORBIC ACID (=VIT C)</v>
          </cell>
          <cell r="D198" t="str">
            <v>50 MG/ML</v>
          </cell>
          <cell r="E198" t="str">
            <v>2 ML</v>
          </cell>
          <cell r="F198" t="str">
            <v>AMP</v>
          </cell>
          <cell r="H198" t="str">
            <v>CILNIN INJECTION "ASATAR"</v>
          </cell>
          <cell r="I198" t="str">
            <v>使爾寧注射液</v>
          </cell>
          <cell r="J198" t="str">
            <v>50</v>
          </cell>
          <cell r="K198" t="str">
            <v>安星製藥股份有限公司</v>
          </cell>
          <cell r="L198" t="str">
            <v>內衛藥製字第008035號</v>
          </cell>
          <cell r="N198">
            <v>271964</v>
          </cell>
          <cell r="O198" t="str">
            <v>NC08035212</v>
          </cell>
          <cell r="P198">
            <v>15</v>
          </cell>
          <cell r="Q198">
            <v>14.25</v>
          </cell>
          <cell r="R198">
            <v>12.83</v>
          </cell>
          <cell r="S198" t="str">
            <v>契約價格</v>
          </cell>
          <cell r="T198">
            <v>0.43</v>
          </cell>
          <cell r="U198">
            <v>12.4</v>
          </cell>
          <cell r="V198">
            <v>4980</v>
          </cell>
          <cell r="W198" t="str">
            <v>0180</v>
          </cell>
          <cell r="X198" t="str">
            <v>46801068</v>
          </cell>
          <cell r="Y198" t="str">
            <v>安星製藥股份有限公司</v>
          </cell>
          <cell r="Z198" t="str">
            <v>03-5591158</v>
          </cell>
          <cell r="AA198" t="str">
            <v xml:space="preserve"> </v>
          </cell>
          <cell r="AB198" t="str">
            <v>03-5590028</v>
          </cell>
          <cell r="AC198" t="str">
            <v>304</v>
          </cell>
          <cell r="AD198" t="str">
            <v>新竹縣新豐鄉鳳坑村坑子口673號</v>
          </cell>
          <cell r="AE198" t="str">
            <v>陳品睿</v>
          </cell>
          <cell r="AF198" t="str">
            <v>0977399816</v>
          </cell>
          <cell r="AG198" t="str">
            <v>astar.pharmasales@gmail.com</v>
          </cell>
          <cell r="AJ198" t="str">
            <v>65 國產 Taiwan</v>
          </cell>
          <cell r="AK198" t="str">
            <v>健保</v>
          </cell>
          <cell r="AL198">
            <v>5</v>
          </cell>
          <cell r="AM198">
            <v>9.9600000000000009</v>
          </cell>
          <cell r="AN198" t="str">
            <v>等值</v>
          </cell>
          <cell r="BA198" t="str">
            <v>NC08035212</v>
          </cell>
          <cell r="BB198">
            <v>15</v>
          </cell>
          <cell r="BC198">
            <v>14.25</v>
          </cell>
          <cell r="BD198">
            <v>12.83</v>
          </cell>
          <cell r="BE198">
            <v>0.43</v>
          </cell>
          <cell r="BF198">
            <v>12.4</v>
          </cell>
          <cell r="BG198" t="str">
            <v>NC08035212</v>
          </cell>
          <cell r="BH198">
            <v>15</v>
          </cell>
          <cell r="BI198">
            <v>14.25</v>
          </cell>
          <cell r="BJ198">
            <v>12.83</v>
          </cell>
          <cell r="BK198">
            <v>0.43</v>
          </cell>
          <cell r="BL198">
            <v>12.4</v>
          </cell>
          <cell r="BM198" t="str">
            <v>NC08035212</v>
          </cell>
          <cell r="BN198">
            <v>15</v>
          </cell>
          <cell r="BO198">
            <v>14.25</v>
          </cell>
          <cell r="BP198">
            <v>12.83</v>
          </cell>
          <cell r="BQ198">
            <v>0.43</v>
          </cell>
          <cell r="BR198">
            <v>12.4</v>
          </cell>
          <cell r="BS198" t="str">
            <v>NC08035212</v>
          </cell>
          <cell r="BT198">
            <v>15</v>
          </cell>
          <cell r="BU198">
            <v>14.25</v>
          </cell>
          <cell r="BV198">
            <v>12.83</v>
          </cell>
          <cell r="BW198">
            <v>0.43</v>
          </cell>
          <cell r="BX198">
            <v>12.4</v>
          </cell>
          <cell r="BY198" t="str">
            <v>NC08035212</v>
          </cell>
          <cell r="BZ198">
            <v>15</v>
          </cell>
          <cell r="CA198">
            <v>14.25</v>
          </cell>
          <cell r="CB198">
            <v>12.83</v>
          </cell>
          <cell r="CC198">
            <v>0.43</v>
          </cell>
          <cell r="CD198">
            <v>12.4</v>
          </cell>
          <cell r="CE198" t="str">
            <v>NC08035212</v>
          </cell>
          <cell r="CF198">
            <v>15</v>
          </cell>
          <cell r="CG198">
            <v>14.25</v>
          </cell>
          <cell r="CH198">
            <v>12.83</v>
          </cell>
          <cell r="CI198">
            <v>0.43</v>
          </cell>
          <cell r="CJ198">
            <v>12.4</v>
          </cell>
          <cell r="CK198" t="str">
            <v>NC08035212</v>
          </cell>
          <cell r="CL198">
            <v>15</v>
          </cell>
          <cell r="CM198">
            <v>14.25</v>
          </cell>
          <cell r="CN198">
            <v>12.83</v>
          </cell>
          <cell r="CO198">
            <v>0.43</v>
          </cell>
          <cell r="CP198">
            <v>12.4</v>
          </cell>
          <cell r="CQ198" t="str">
            <v>NC08035212</v>
          </cell>
          <cell r="CR198">
            <v>15</v>
          </cell>
          <cell r="CS198">
            <v>14.25</v>
          </cell>
          <cell r="CT198">
            <v>12.83</v>
          </cell>
          <cell r="CU198">
            <v>0.43</v>
          </cell>
          <cell r="CV198">
            <v>12.4</v>
          </cell>
          <cell r="CW198" t="str">
            <v>NC08035212</v>
          </cell>
          <cell r="CX198">
            <v>15</v>
          </cell>
          <cell r="CY198">
            <v>14.25</v>
          </cell>
          <cell r="CZ198">
            <v>12.83</v>
          </cell>
          <cell r="DA198">
            <v>0.43</v>
          </cell>
          <cell r="DB198">
            <v>12.4</v>
          </cell>
          <cell r="DC198" t="str">
            <v>NC08035212</v>
          </cell>
          <cell r="DD198">
            <v>15</v>
          </cell>
          <cell r="DE198">
            <v>14.25</v>
          </cell>
          <cell r="DF198">
            <v>12.83</v>
          </cell>
          <cell r="DG198">
            <v>0.43</v>
          </cell>
          <cell r="DH198">
            <v>12.4</v>
          </cell>
          <cell r="DI198" t="str">
            <v>NC08035212</v>
          </cell>
          <cell r="DJ198">
            <v>15</v>
          </cell>
          <cell r="DK198">
            <v>14.25</v>
          </cell>
          <cell r="DL198">
            <v>12.83</v>
          </cell>
        </row>
        <row r="199">
          <cell r="B199" t="str">
            <v>0093-1</v>
          </cell>
          <cell r="C199" t="str">
            <v>ASCORBIC ACID (=VIT C)+PANTHENOL D-+VITAMIN A PALMITATE+BIOTIN+NIACINAMIDE (=NICOTINAMIDE)+THIAMINE HCL (=THIAMINE CHLORIDE HYDROCHLORIDE)</v>
          </cell>
          <cell r="D199" t="str">
            <v>100 MG+14 MG+825 IU/ML+0.06 MG+40 MG+3.9 MG</v>
          </cell>
          <cell r="E199" t="str">
            <v>4 ML</v>
          </cell>
          <cell r="F199" t="str">
            <v>VIAL</v>
          </cell>
          <cell r="H199" t="str">
            <v>LYO-POVIGENT INJECTION</v>
          </cell>
          <cell r="I199" t="str">
            <v>利保維源注射劑</v>
          </cell>
          <cell r="J199" t="str">
            <v>10</v>
          </cell>
          <cell r="K199" t="str">
            <v>中國化學製藥股份有限公司新豐工廠</v>
          </cell>
          <cell r="L199" t="str">
            <v>衛署藥製字第039392號</v>
          </cell>
          <cell r="N199">
            <v>26426</v>
          </cell>
          <cell r="O199" t="str">
            <v>AC39392221</v>
          </cell>
          <cell r="P199">
            <v>62</v>
          </cell>
          <cell r="Q199">
            <v>58.9</v>
          </cell>
          <cell r="R199">
            <v>55.96</v>
          </cell>
          <cell r="S199" t="str">
            <v>否</v>
          </cell>
          <cell r="T199">
            <v>0</v>
          </cell>
          <cell r="U199">
            <v>55.96</v>
          </cell>
          <cell r="V199">
            <v>610</v>
          </cell>
          <cell r="W199" t="str">
            <v>0151</v>
          </cell>
          <cell r="X199" t="str">
            <v>70761994</v>
          </cell>
          <cell r="Y199" t="str">
            <v>中化裕民健康事業股份有限公司</v>
          </cell>
          <cell r="Z199" t="str">
            <v>02-82538794</v>
          </cell>
          <cell r="AA199" t="str">
            <v xml:space="preserve"> </v>
          </cell>
          <cell r="AB199" t="str">
            <v>02-22688596</v>
          </cell>
          <cell r="AC199" t="str">
            <v>100</v>
          </cell>
          <cell r="AD199" t="str">
            <v>臺北市中正區襄陽路23號8樓</v>
          </cell>
          <cell r="AE199" t="str">
            <v>鄭世晉</v>
          </cell>
          <cell r="AF199" t="str">
            <v>0978201078</v>
          </cell>
          <cell r="AG199" t="str">
            <v>demi@ccpc.com.tw</v>
          </cell>
          <cell r="AJ199" t="str">
            <v>65 國產 TAIWAN</v>
          </cell>
          <cell r="AK199" t="str">
            <v>健保</v>
          </cell>
          <cell r="AL199">
            <v>5</v>
          </cell>
          <cell r="AM199">
            <v>5</v>
          </cell>
          <cell r="AN199" t="str">
            <v>等比</v>
          </cell>
          <cell r="BA199" t="str">
            <v>AC39392221</v>
          </cell>
          <cell r="BB199">
            <v>62</v>
          </cell>
          <cell r="BC199">
            <v>58.9</v>
          </cell>
          <cell r="BD199">
            <v>55.96</v>
          </cell>
          <cell r="BE199">
            <v>0</v>
          </cell>
          <cell r="BF199">
            <v>55.96</v>
          </cell>
          <cell r="BG199" t="str">
            <v>AC39392221</v>
          </cell>
          <cell r="BH199">
            <v>62</v>
          </cell>
          <cell r="BI199">
            <v>58.9</v>
          </cell>
          <cell r="BJ199">
            <v>55.96</v>
          </cell>
          <cell r="BK199">
            <v>0</v>
          </cell>
          <cell r="BL199">
            <v>55.96</v>
          </cell>
          <cell r="BM199" t="str">
            <v>AC39392221</v>
          </cell>
          <cell r="BN199">
            <v>62</v>
          </cell>
          <cell r="BO199">
            <v>58.9</v>
          </cell>
          <cell r="BP199">
            <v>55.96</v>
          </cell>
          <cell r="BQ199">
            <v>0</v>
          </cell>
          <cell r="BR199">
            <v>55.96</v>
          </cell>
          <cell r="BS199" t="str">
            <v>AC39392221</v>
          </cell>
          <cell r="BT199">
            <v>62</v>
          </cell>
          <cell r="BU199">
            <v>58.9</v>
          </cell>
          <cell r="BV199">
            <v>55.96</v>
          </cell>
          <cell r="BW199">
            <v>0</v>
          </cell>
          <cell r="BX199">
            <v>55.96</v>
          </cell>
          <cell r="BY199" t="str">
            <v>AC39392221</v>
          </cell>
          <cell r="BZ199">
            <v>62</v>
          </cell>
          <cell r="CA199">
            <v>58.9</v>
          </cell>
          <cell r="CB199">
            <v>55.96</v>
          </cell>
          <cell r="CC199">
            <v>0</v>
          </cell>
          <cell r="CD199">
            <v>55.96</v>
          </cell>
          <cell r="CE199" t="str">
            <v>AC39392221</v>
          </cell>
          <cell r="CF199">
            <v>62</v>
          </cell>
          <cell r="CG199">
            <v>58.9</v>
          </cell>
          <cell r="CH199">
            <v>55.96</v>
          </cell>
          <cell r="CI199">
            <v>0</v>
          </cell>
          <cell r="CJ199">
            <v>55.96</v>
          </cell>
          <cell r="CK199" t="str">
            <v>AC39392221</v>
          </cell>
          <cell r="CL199">
            <v>62</v>
          </cell>
          <cell r="CM199">
            <v>58.9</v>
          </cell>
          <cell r="CN199">
            <v>55.96</v>
          </cell>
          <cell r="CO199">
            <v>0</v>
          </cell>
          <cell r="CP199">
            <v>55.96</v>
          </cell>
          <cell r="CQ199" t="str">
            <v>AC39392221</v>
          </cell>
          <cell r="CR199">
            <v>62</v>
          </cell>
          <cell r="CS199">
            <v>58.9</v>
          </cell>
          <cell r="CT199">
            <v>55.96</v>
          </cell>
          <cell r="CU199">
            <v>0</v>
          </cell>
          <cell r="CV199">
            <v>55.96</v>
          </cell>
          <cell r="CW199" t="str">
            <v>AC39392221</v>
          </cell>
          <cell r="CX199">
            <v>62</v>
          </cell>
          <cell r="CY199">
            <v>58.9</v>
          </cell>
          <cell r="CZ199">
            <v>55.96</v>
          </cell>
          <cell r="DA199">
            <v>0</v>
          </cell>
          <cell r="DB199">
            <v>55.96</v>
          </cell>
          <cell r="DC199" t="str">
            <v>AC39392221</v>
          </cell>
          <cell r="DD199">
            <v>62</v>
          </cell>
          <cell r="DE199">
            <v>58.9</v>
          </cell>
          <cell r="DF199">
            <v>55.96</v>
          </cell>
          <cell r="DG199">
            <v>0</v>
          </cell>
          <cell r="DH199">
            <v>55.96</v>
          </cell>
          <cell r="DI199" t="str">
            <v>AC39392221</v>
          </cell>
          <cell r="DJ199">
            <v>62</v>
          </cell>
          <cell r="DK199">
            <v>58.9</v>
          </cell>
          <cell r="DL199">
            <v>55.96</v>
          </cell>
        </row>
        <row r="200">
          <cell r="B200" t="str">
            <v>0094-1</v>
          </cell>
          <cell r="C200" t="str">
            <v>ASPIRIN</v>
          </cell>
          <cell r="D200" t="str">
            <v>100 MG</v>
          </cell>
          <cell r="E200" t="str">
            <v xml:space="preserve"> </v>
          </cell>
          <cell r="F200" t="str">
            <v>TAB</v>
          </cell>
          <cell r="H200" t="str">
            <v>ASPIRIN PROTECT 100</v>
          </cell>
          <cell r="I200" t="str">
            <v>"拜耳" 阿斯匹林腸溶膜衣錠100毫克</v>
          </cell>
          <cell r="J200" t="str">
            <v>100</v>
          </cell>
          <cell r="K200" t="str">
            <v>Bayer AG</v>
          </cell>
          <cell r="L200" t="str">
            <v>衛署藥輸字第024025號</v>
          </cell>
          <cell r="N200">
            <v>697074</v>
          </cell>
          <cell r="O200" t="str">
            <v>BC240251G0</v>
          </cell>
          <cell r="P200">
            <v>2</v>
          </cell>
          <cell r="Q200">
            <v>1.8</v>
          </cell>
          <cell r="R200">
            <v>1.62</v>
          </cell>
          <cell r="S200" t="str">
            <v>否</v>
          </cell>
          <cell r="T200">
            <v>0</v>
          </cell>
          <cell r="U200">
            <v>1.62</v>
          </cell>
          <cell r="V200">
            <v>31100</v>
          </cell>
          <cell r="W200" t="str">
            <v>0175</v>
          </cell>
          <cell r="X200" t="str">
            <v>22853066</v>
          </cell>
          <cell r="Y200" t="str">
            <v>裕利股份有限公司</v>
          </cell>
          <cell r="Z200" t="str">
            <v>02-25700064</v>
          </cell>
          <cell r="AA200" t="str">
            <v>23108</v>
          </cell>
          <cell r="AB200" t="str">
            <v>02-25798587/02-25770849</v>
          </cell>
          <cell r="AC200" t="str">
            <v>105</v>
          </cell>
          <cell r="AD200" t="str">
            <v>臺北市松山區南京東路4段126號10樓、10樓之1至之3</v>
          </cell>
          <cell r="AE200" t="str">
            <v>劉小姐</v>
          </cell>
          <cell r="AF200" t="str">
            <v>0975529293</v>
          </cell>
          <cell r="AG200" t="str">
            <v>haorder@zuelligpharma.com</v>
          </cell>
          <cell r="AJ200" t="str">
            <v>47 德國 Germany</v>
          </cell>
          <cell r="AK200" t="str">
            <v>健保</v>
          </cell>
          <cell r="AL200">
            <v>10</v>
          </cell>
          <cell r="AM200">
            <v>10</v>
          </cell>
          <cell r="AN200" t="str">
            <v>等比</v>
          </cell>
          <cell r="BA200" t="str">
            <v>BC240251G0</v>
          </cell>
          <cell r="BB200">
            <v>2</v>
          </cell>
          <cell r="BC200">
            <v>1.8</v>
          </cell>
          <cell r="BD200">
            <v>1.62</v>
          </cell>
          <cell r="BE200">
            <v>0</v>
          </cell>
          <cell r="BF200">
            <v>1.62</v>
          </cell>
          <cell r="BG200" t="str">
            <v>BC240251G0</v>
          </cell>
          <cell r="BH200">
            <v>2</v>
          </cell>
          <cell r="BI200">
            <v>1.8</v>
          </cell>
          <cell r="BJ200">
            <v>1.62</v>
          </cell>
          <cell r="BK200">
            <v>0</v>
          </cell>
          <cell r="BL200">
            <v>1.62</v>
          </cell>
          <cell r="BM200" t="str">
            <v>BC240251G0</v>
          </cell>
          <cell r="BN200">
            <v>2</v>
          </cell>
          <cell r="BO200">
            <v>1.8</v>
          </cell>
          <cell r="BP200">
            <v>1.62</v>
          </cell>
          <cell r="BQ200">
            <v>0</v>
          </cell>
          <cell r="BR200">
            <v>1.62</v>
          </cell>
          <cell r="BS200" t="str">
            <v>BC240251G0</v>
          </cell>
          <cell r="BT200">
            <v>2</v>
          </cell>
          <cell r="BU200">
            <v>1.8</v>
          </cell>
          <cell r="BV200">
            <v>1.62</v>
          </cell>
          <cell r="BW200">
            <v>0</v>
          </cell>
          <cell r="BX200">
            <v>1.62</v>
          </cell>
          <cell r="BY200" t="str">
            <v>BC240251G0</v>
          </cell>
          <cell r="BZ200">
            <v>2</v>
          </cell>
          <cell r="CA200">
            <v>1.8</v>
          </cell>
          <cell r="CB200">
            <v>1.62</v>
          </cell>
          <cell r="CC200">
            <v>0</v>
          </cell>
          <cell r="CD200">
            <v>1.62</v>
          </cell>
          <cell r="CE200" t="str">
            <v>BC240251G0</v>
          </cell>
          <cell r="CF200">
            <v>2</v>
          </cell>
          <cell r="CG200">
            <v>1.8</v>
          </cell>
          <cell r="CH200">
            <v>1.62</v>
          </cell>
          <cell r="CI200">
            <v>0</v>
          </cell>
          <cell r="CJ200">
            <v>1.62</v>
          </cell>
          <cell r="CK200" t="str">
            <v>BC240251G0</v>
          </cell>
          <cell r="CL200">
            <v>2</v>
          </cell>
          <cell r="CM200">
            <v>1.8</v>
          </cell>
          <cell r="CN200">
            <v>1.62</v>
          </cell>
          <cell r="CO200">
            <v>0</v>
          </cell>
          <cell r="CP200">
            <v>1.62</v>
          </cell>
          <cell r="CQ200" t="str">
            <v>BC240251G0</v>
          </cell>
          <cell r="CR200">
            <v>2</v>
          </cell>
          <cell r="CS200">
            <v>1.8</v>
          </cell>
          <cell r="CT200">
            <v>1.62</v>
          </cell>
          <cell r="CU200">
            <v>0</v>
          </cell>
          <cell r="CV200">
            <v>1.62</v>
          </cell>
          <cell r="CW200" t="str">
            <v>BC240251G0</v>
          </cell>
          <cell r="CX200">
            <v>2</v>
          </cell>
          <cell r="CY200">
            <v>1.8</v>
          </cell>
          <cell r="CZ200">
            <v>1.62</v>
          </cell>
          <cell r="DA200">
            <v>0</v>
          </cell>
          <cell r="DB200">
            <v>1.62</v>
          </cell>
          <cell r="DC200" t="str">
            <v>BC240251G0</v>
          </cell>
          <cell r="DD200">
            <v>2</v>
          </cell>
          <cell r="DE200">
            <v>1.8</v>
          </cell>
          <cell r="DF200">
            <v>1.62</v>
          </cell>
          <cell r="DG200">
            <v>0</v>
          </cell>
          <cell r="DH200">
            <v>1.62</v>
          </cell>
          <cell r="DI200" t="str">
            <v>BC240251G0</v>
          </cell>
          <cell r="DJ200">
            <v>2</v>
          </cell>
          <cell r="DK200">
            <v>1.8</v>
          </cell>
          <cell r="DL200">
            <v>1.62</v>
          </cell>
        </row>
        <row r="201">
          <cell r="B201" t="str">
            <v>0095-1</v>
          </cell>
          <cell r="C201" t="str">
            <v>ASPIRIN</v>
          </cell>
          <cell r="D201" t="str">
            <v>100 MG</v>
          </cell>
          <cell r="E201" t="str">
            <v xml:space="preserve"> </v>
          </cell>
          <cell r="F201" t="str">
            <v>CAP</v>
          </cell>
          <cell r="H201" t="str">
            <v>ESPIN E.M. CAPSULES 100MG (ASPIRIN)</v>
          </cell>
          <cell r="I201" t="str">
            <v>安心平腸溶微粒膠囊１００毫克（阿斯匹林）</v>
          </cell>
          <cell r="J201" t="str">
            <v>980</v>
          </cell>
          <cell r="K201" t="str">
            <v>永勝</v>
          </cell>
          <cell r="L201" t="str">
            <v>衛署藥製字第043664號</v>
          </cell>
          <cell r="N201">
            <v>10305644</v>
          </cell>
          <cell r="O201" t="str">
            <v>AC436641G0</v>
          </cell>
          <cell r="P201">
            <v>2</v>
          </cell>
          <cell r="Q201">
            <v>1.5</v>
          </cell>
          <cell r="R201">
            <v>0.9</v>
          </cell>
          <cell r="S201" t="str">
            <v>契約價格</v>
          </cell>
          <cell r="T201">
            <v>0.05</v>
          </cell>
          <cell r="U201">
            <v>0.86</v>
          </cell>
          <cell r="V201">
            <v>284600</v>
          </cell>
          <cell r="W201" t="str">
            <v>0034</v>
          </cell>
          <cell r="X201" t="str">
            <v>23840300</v>
          </cell>
          <cell r="Y201" t="str">
            <v>惠德勝醫藥生技股份有限公司</v>
          </cell>
          <cell r="Z201" t="str">
            <v>05-2206633</v>
          </cell>
          <cell r="AA201" t="str">
            <v xml:space="preserve"> </v>
          </cell>
          <cell r="AB201" t="str">
            <v>05-2131111</v>
          </cell>
          <cell r="AC201" t="str">
            <v>600008</v>
          </cell>
          <cell r="AD201" t="str">
            <v>嘉義市東區民族里忠孝路1號三樓3</v>
          </cell>
          <cell r="AE201" t="str">
            <v>詹勝雄</v>
          </cell>
          <cell r="AF201" t="str">
            <v>0927329878</v>
          </cell>
          <cell r="AG201" t="str">
            <v>everest.top@msa.hinet.net</v>
          </cell>
          <cell r="AJ201" t="str">
            <v>65 國產 Taiwan</v>
          </cell>
          <cell r="AK201" t="str">
            <v>健保</v>
          </cell>
          <cell r="AL201">
            <v>25</v>
          </cell>
          <cell r="AM201">
            <v>40</v>
          </cell>
          <cell r="AN201" t="str">
            <v>等值</v>
          </cell>
          <cell r="BA201" t="str">
            <v>AC436641G0</v>
          </cell>
          <cell r="BB201">
            <v>2</v>
          </cell>
          <cell r="BC201">
            <v>1.5</v>
          </cell>
          <cell r="BD201">
            <v>0.9</v>
          </cell>
          <cell r="BE201">
            <v>0.05</v>
          </cell>
          <cell r="BF201">
            <v>0.86</v>
          </cell>
          <cell r="BG201" t="str">
            <v>AC436641G0</v>
          </cell>
          <cell r="BH201">
            <v>2</v>
          </cell>
          <cell r="BI201">
            <v>1.5</v>
          </cell>
          <cell r="BJ201">
            <v>0.9</v>
          </cell>
          <cell r="BK201">
            <v>0.05</v>
          </cell>
          <cell r="BL201">
            <v>0.86</v>
          </cell>
          <cell r="BM201" t="str">
            <v>AC436641G0</v>
          </cell>
          <cell r="BN201">
            <v>2</v>
          </cell>
          <cell r="BO201">
            <v>1.5</v>
          </cell>
          <cell r="BP201">
            <v>0.9</v>
          </cell>
          <cell r="BQ201">
            <v>0.05</v>
          </cell>
          <cell r="BR201">
            <v>0.86</v>
          </cell>
          <cell r="BS201" t="str">
            <v>AC436641G0</v>
          </cell>
          <cell r="BT201">
            <v>2</v>
          </cell>
          <cell r="BU201">
            <v>1.5</v>
          </cell>
          <cell r="BV201">
            <v>0.9</v>
          </cell>
          <cell r="BW201">
            <v>0.05</v>
          </cell>
          <cell r="BX201">
            <v>0.86</v>
          </cell>
          <cell r="BY201" t="str">
            <v>AC436641G0</v>
          </cell>
          <cell r="BZ201">
            <v>2</v>
          </cell>
          <cell r="CA201">
            <v>1.5</v>
          </cell>
          <cell r="CB201">
            <v>0.9</v>
          </cell>
          <cell r="CC201">
            <v>0.05</v>
          </cell>
          <cell r="CD201">
            <v>0.86</v>
          </cell>
          <cell r="CE201" t="str">
            <v>AC436641G0</v>
          </cell>
          <cell r="CF201">
            <v>2</v>
          </cell>
          <cell r="CG201">
            <v>1.5</v>
          </cell>
          <cell r="CH201">
            <v>0.9</v>
          </cell>
          <cell r="CI201">
            <v>0.05</v>
          </cell>
          <cell r="CJ201">
            <v>0.86</v>
          </cell>
          <cell r="CK201" t="str">
            <v>AC436641G0</v>
          </cell>
          <cell r="CL201">
            <v>2</v>
          </cell>
          <cell r="CM201">
            <v>1.5</v>
          </cell>
          <cell r="CN201">
            <v>0.9</v>
          </cell>
          <cell r="CO201">
            <v>0.05</v>
          </cell>
          <cell r="CP201">
            <v>0.86</v>
          </cell>
          <cell r="CQ201" t="str">
            <v>AC436641G0</v>
          </cell>
          <cell r="CR201">
            <v>2</v>
          </cell>
          <cell r="CS201">
            <v>1.5</v>
          </cell>
          <cell r="CT201">
            <v>0.9</v>
          </cell>
          <cell r="CU201">
            <v>0.05</v>
          </cell>
          <cell r="CV201">
            <v>0.86</v>
          </cell>
          <cell r="CW201" t="str">
            <v>AC436641G0</v>
          </cell>
          <cell r="CX201">
            <v>2</v>
          </cell>
          <cell r="CY201">
            <v>1.5</v>
          </cell>
          <cell r="CZ201">
            <v>0.9</v>
          </cell>
          <cell r="DA201">
            <v>0.05</v>
          </cell>
          <cell r="DB201">
            <v>0.86</v>
          </cell>
          <cell r="DC201" t="str">
            <v>AC436641G0</v>
          </cell>
          <cell r="DD201">
            <v>2</v>
          </cell>
          <cell r="DE201">
            <v>1.5</v>
          </cell>
          <cell r="DF201">
            <v>0.9</v>
          </cell>
          <cell r="DG201">
            <v>0.05</v>
          </cell>
          <cell r="DH201">
            <v>0.86</v>
          </cell>
          <cell r="DI201" t="str">
            <v>AC436641G0</v>
          </cell>
          <cell r="DJ201">
            <v>2</v>
          </cell>
          <cell r="DK201">
            <v>1.5</v>
          </cell>
          <cell r="DL201">
            <v>0.9</v>
          </cell>
        </row>
        <row r="202">
          <cell r="B202" t="str">
            <v>0095-2</v>
          </cell>
          <cell r="C202" t="str">
            <v>ASPIRIN</v>
          </cell>
          <cell r="D202" t="str">
            <v>100 MG</v>
          </cell>
          <cell r="E202" t="str">
            <v xml:space="preserve"> </v>
          </cell>
          <cell r="F202" t="str">
            <v>CAP</v>
          </cell>
          <cell r="H202" t="str">
            <v>BOKEY ENTERIC-MICROENCAPSULATED CAPSULES 100MG(ASPIRIN)</v>
          </cell>
          <cell r="I202" t="str">
            <v>伯基腸溶微粒膠囊100毫克(乙醯水楊酸)</v>
          </cell>
          <cell r="J202" t="str">
            <v>980</v>
          </cell>
          <cell r="K202" t="str">
            <v>永信藥品工業股份有限公司台中幼獅廠</v>
          </cell>
          <cell r="L202" t="str">
            <v>衛署藥製字第037344號</v>
          </cell>
          <cell r="N202">
            <v>10305644</v>
          </cell>
          <cell r="O202" t="str">
            <v>AC373441G0</v>
          </cell>
          <cell r="P202">
            <v>2</v>
          </cell>
          <cell r="Q202">
            <v>1.44</v>
          </cell>
          <cell r="R202">
            <v>1.04</v>
          </cell>
          <cell r="S202" t="str">
            <v>否</v>
          </cell>
          <cell r="T202">
            <v>0</v>
          </cell>
          <cell r="U202">
            <v>1.04</v>
          </cell>
          <cell r="V202">
            <v>284600</v>
          </cell>
          <cell r="W202" t="str">
            <v>0018</v>
          </cell>
          <cell r="X202" t="str">
            <v>56065601</v>
          </cell>
          <cell r="Y202" t="str">
            <v>永信藥品工業股份有限公司</v>
          </cell>
          <cell r="Z202" t="str">
            <v>04-26875100</v>
          </cell>
          <cell r="AA202" t="str">
            <v>570</v>
          </cell>
          <cell r="AB202" t="str">
            <v>04-26860456</v>
          </cell>
          <cell r="AC202" t="str">
            <v>437</v>
          </cell>
          <cell r="AD202" t="str">
            <v>臺中市大甲區中山路一段1191號</v>
          </cell>
          <cell r="AE202" t="str">
            <v>蔡佩青</v>
          </cell>
          <cell r="AF202" t="str">
            <v>0923102832</v>
          </cell>
          <cell r="AG202" t="str">
            <v>u51793@yungshingroup.com</v>
          </cell>
          <cell r="AJ202" t="str">
            <v>65 國產 Taiwan</v>
          </cell>
          <cell r="AK202" t="str">
            <v>健保</v>
          </cell>
          <cell r="AL202">
            <v>28</v>
          </cell>
          <cell r="AM202">
            <v>28</v>
          </cell>
          <cell r="AN202" t="str">
            <v>等值</v>
          </cell>
          <cell r="BA202" t="str">
            <v>AC373441G0</v>
          </cell>
          <cell r="BB202">
            <v>2</v>
          </cell>
          <cell r="BC202">
            <v>1.44</v>
          </cell>
          <cell r="BD202">
            <v>1.04</v>
          </cell>
          <cell r="BE202">
            <v>0</v>
          </cell>
          <cell r="BF202">
            <v>1.04</v>
          </cell>
          <cell r="BG202" t="str">
            <v>AC373441G0</v>
          </cell>
          <cell r="BH202">
            <v>2</v>
          </cell>
          <cell r="BI202">
            <v>1.44</v>
          </cell>
          <cell r="BJ202">
            <v>1.04</v>
          </cell>
          <cell r="BK202">
            <v>0</v>
          </cell>
          <cell r="BL202">
            <v>1.04</v>
          </cell>
          <cell r="BM202" t="str">
            <v>AC373441G0</v>
          </cell>
          <cell r="BN202">
            <v>2</v>
          </cell>
          <cell r="BO202">
            <v>1.44</v>
          </cell>
          <cell r="BP202">
            <v>1.04</v>
          </cell>
          <cell r="BQ202">
            <v>0</v>
          </cell>
          <cell r="BR202">
            <v>1.04</v>
          </cell>
          <cell r="BS202" t="str">
            <v>AC373441G0</v>
          </cell>
          <cell r="BT202">
            <v>2</v>
          </cell>
          <cell r="BU202">
            <v>1.44</v>
          </cell>
          <cell r="BV202">
            <v>1.04</v>
          </cell>
          <cell r="BW202">
            <v>0</v>
          </cell>
          <cell r="BX202">
            <v>1.04</v>
          </cell>
          <cell r="BY202" t="str">
            <v>AC373441G0</v>
          </cell>
          <cell r="BZ202">
            <v>2</v>
          </cell>
          <cell r="CA202">
            <v>1.44</v>
          </cell>
          <cell r="CB202">
            <v>1.04</v>
          </cell>
          <cell r="CC202">
            <v>0</v>
          </cell>
          <cell r="CD202">
            <v>1.04</v>
          </cell>
          <cell r="CE202" t="str">
            <v>AC373441G0</v>
          </cell>
          <cell r="CF202">
            <v>2</v>
          </cell>
          <cell r="CG202">
            <v>1.44</v>
          </cell>
          <cell r="CH202">
            <v>1.04</v>
          </cell>
          <cell r="CI202">
            <v>0</v>
          </cell>
          <cell r="CJ202">
            <v>1.04</v>
          </cell>
          <cell r="CK202" t="str">
            <v>AC373441G0</v>
          </cell>
          <cell r="CL202">
            <v>2</v>
          </cell>
          <cell r="CM202">
            <v>1.44</v>
          </cell>
          <cell r="CN202">
            <v>1.04</v>
          </cell>
          <cell r="CO202">
            <v>0</v>
          </cell>
          <cell r="CP202">
            <v>1.04</v>
          </cell>
          <cell r="CQ202" t="str">
            <v>AC373441G0</v>
          </cell>
          <cell r="CR202">
            <v>2</v>
          </cell>
          <cell r="CS202">
            <v>1.44</v>
          </cell>
          <cell r="CT202">
            <v>1.04</v>
          </cell>
          <cell r="CU202">
            <v>0</v>
          </cell>
          <cell r="CV202">
            <v>1.04</v>
          </cell>
          <cell r="CW202" t="str">
            <v>AC373441G0</v>
          </cell>
          <cell r="CX202">
            <v>2</v>
          </cell>
          <cell r="CY202">
            <v>1.44</v>
          </cell>
          <cell r="CZ202">
            <v>1.04</v>
          </cell>
          <cell r="DA202">
            <v>0</v>
          </cell>
          <cell r="DB202">
            <v>1.04</v>
          </cell>
          <cell r="DC202" t="str">
            <v>AC373441G0</v>
          </cell>
          <cell r="DD202">
            <v>2</v>
          </cell>
          <cell r="DE202">
            <v>1.44</v>
          </cell>
          <cell r="DF202">
            <v>1.04</v>
          </cell>
          <cell r="DG202">
            <v>0</v>
          </cell>
          <cell r="DH202">
            <v>1.04</v>
          </cell>
          <cell r="DI202" t="str">
            <v>AC373441G0</v>
          </cell>
          <cell r="DJ202">
            <v>2</v>
          </cell>
          <cell r="DK202">
            <v>1.44</v>
          </cell>
          <cell r="DL202">
            <v>1.04</v>
          </cell>
        </row>
        <row r="203">
          <cell r="B203" t="str">
            <v>0095-3</v>
          </cell>
          <cell r="C203" t="str">
            <v>ASPIRIN</v>
          </cell>
          <cell r="D203" t="str">
            <v>100 MG</v>
          </cell>
          <cell r="E203" t="str">
            <v xml:space="preserve"> </v>
          </cell>
          <cell r="F203" t="str">
            <v>CAP</v>
          </cell>
          <cell r="H203" t="str">
            <v>ASCOTYL ENTERIC-MICROENCAPSULATED CAPSULES 100MG</v>
          </cell>
          <cell r="I203" t="str">
            <v>暢血脈腸溶微粒膠囊</v>
          </cell>
          <cell r="J203" t="str">
            <v>1000</v>
          </cell>
          <cell r="K203" t="str">
            <v>生達二廠</v>
          </cell>
          <cell r="L203" t="str">
            <v>衛署藥製字第043663號</v>
          </cell>
          <cell r="N203">
            <v>10305644</v>
          </cell>
          <cell r="O203" t="str">
            <v>AC436631G0</v>
          </cell>
          <cell r="P203">
            <v>2</v>
          </cell>
          <cell r="Q203">
            <v>1.38</v>
          </cell>
          <cell r="R203">
            <v>1.02</v>
          </cell>
          <cell r="S203" t="str">
            <v>否</v>
          </cell>
          <cell r="T203">
            <v>0</v>
          </cell>
          <cell r="U203">
            <v>1.02</v>
          </cell>
          <cell r="V203">
            <v>284600</v>
          </cell>
          <cell r="W203" t="str">
            <v>0057</v>
          </cell>
          <cell r="X203" t="str">
            <v>71122503</v>
          </cell>
          <cell r="Y203" t="str">
            <v>生達化學製藥股份有限公司</v>
          </cell>
          <cell r="Z203" t="str">
            <v>06-6361516</v>
          </cell>
          <cell r="AA203" t="str">
            <v>8210</v>
          </cell>
          <cell r="AB203" t="str">
            <v>06-6334612</v>
          </cell>
          <cell r="AC203" t="str">
            <v>730</v>
          </cell>
          <cell r="AD203" t="str">
            <v>臺南市新營區土庫里土庫6之20號</v>
          </cell>
          <cell r="AE203" t="str">
            <v>謝璧如</v>
          </cell>
          <cell r="AF203" t="str">
            <v>0916265489</v>
          </cell>
          <cell r="AG203" t="str">
            <v>hsieh.piju@standard.com.tw</v>
          </cell>
          <cell r="AJ203" t="str">
            <v>65 國產 Taiwan</v>
          </cell>
          <cell r="AK203" t="str">
            <v>健保</v>
          </cell>
          <cell r="AL203">
            <v>31</v>
          </cell>
          <cell r="AM203">
            <v>26</v>
          </cell>
          <cell r="AN203" t="str">
            <v>等比</v>
          </cell>
          <cell r="BA203" t="str">
            <v>AC436631G0</v>
          </cell>
          <cell r="BB203">
            <v>2</v>
          </cell>
          <cell r="BC203">
            <v>1.38</v>
          </cell>
          <cell r="BD203">
            <v>1.02</v>
          </cell>
          <cell r="BE203">
            <v>0</v>
          </cell>
          <cell r="BF203">
            <v>1.02</v>
          </cell>
          <cell r="BG203" t="str">
            <v>AC436631G0</v>
          </cell>
          <cell r="BH203">
            <v>2</v>
          </cell>
          <cell r="BI203">
            <v>1.38</v>
          </cell>
          <cell r="BJ203">
            <v>1.02</v>
          </cell>
          <cell r="BK203">
            <v>0</v>
          </cell>
          <cell r="BL203">
            <v>1.02</v>
          </cell>
          <cell r="BM203" t="str">
            <v>AC436631G0</v>
          </cell>
          <cell r="BN203">
            <v>2</v>
          </cell>
          <cell r="BO203">
            <v>1.38</v>
          </cell>
          <cell r="BP203">
            <v>1.02</v>
          </cell>
          <cell r="BQ203">
            <v>0</v>
          </cell>
          <cell r="BR203">
            <v>1.02</v>
          </cell>
          <cell r="BS203" t="str">
            <v>AC436631G0</v>
          </cell>
          <cell r="BT203">
            <v>2</v>
          </cell>
          <cell r="BU203">
            <v>1.38</v>
          </cell>
          <cell r="BV203">
            <v>1.02</v>
          </cell>
          <cell r="BW203">
            <v>0</v>
          </cell>
          <cell r="BX203">
            <v>1.02</v>
          </cell>
          <cell r="BY203" t="str">
            <v>AC436631G0</v>
          </cell>
          <cell r="BZ203">
            <v>2</v>
          </cell>
          <cell r="CA203">
            <v>1.38</v>
          </cell>
          <cell r="CB203">
            <v>1.02</v>
          </cell>
          <cell r="CC203">
            <v>0</v>
          </cell>
          <cell r="CD203">
            <v>1.02</v>
          </cell>
          <cell r="CE203" t="str">
            <v>AC436631G0</v>
          </cell>
          <cell r="CF203">
            <v>2</v>
          </cell>
          <cell r="CG203">
            <v>1.38</v>
          </cell>
          <cell r="CH203">
            <v>1.02</v>
          </cell>
          <cell r="CI203">
            <v>0</v>
          </cell>
          <cell r="CJ203">
            <v>1.02</v>
          </cell>
          <cell r="CK203" t="str">
            <v>AC436631G0</v>
          </cell>
          <cell r="CL203">
            <v>2</v>
          </cell>
          <cell r="CM203">
            <v>1.38</v>
          </cell>
          <cell r="CN203">
            <v>1.02</v>
          </cell>
          <cell r="CO203">
            <v>0</v>
          </cell>
          <cell r="CP203">
            <v>1.02</v>
          </cell>
          <cell r="CQ203" t="str">
            <v>AC436631G0</v>
          </cell>
          <cell r="CR203">
            <v>2</v>
          </cell>
          <cell r="CS203">
            <v>1.38</v>
          </cell>
          <cell r="CT203">
            <v>1.02</v>
          </cell>
          <cell r="CU203">
            <v>0</v>
          </cell>
          <cell r="CV203">
            <v>1.02</v>
          </cell>
          <cell r="CW203" t="str">
            <v>AC436631G0</v>
          </cell>
          <cell r="CX203">
            <v>2</v>
          </cell>
          <cell r="CY203">
            <v>1.38</v>
          </cell>
          <cell r="CZ203">
            <v>1.02</v>
          </cell>
          <cell r="DA203">
            <v>0</v>
          </cell>
          <cell r="DB203">
            <v>1.02</v>
          </cell>
          <cell r="DC203" t="str">
            <v>AC436631G0</v>
          </cell>
          <cell r="DD203">
            <v>2</v>
          </cell>
          <cell r="DE203">
            <v>1.38</v>
          </cell>
          <cell r="DF203">
            <v>1.02</v>
          </cell>
          <cell r="DG203">
            <v>0</v>
          </cell>
          <cell r="DH203">
            <v>1.02</v>
          </cell>
          <cell r="DI203" t="str">
            <v>AC436631G0</v>
          </cell>
          <cell r="DJ203">
            <v>2</v>
          </cell>
          <cell r="DK203">
            <v>1.38</v>
          </cell>
          <cell r="DL203">
            <v>1.02</v>
          </cell>
        </row>
        <row r="204">
          <cell r="B204" t="str">
            <v>0096-1</v>
          </cell>
          <cell r="C204" t="str">
            <v>ASPIRIN</v>
          </cell>
          <cell r="D204" t="str">
            <v>81 MG</v>
          </cell>
          <cell r="E204" t="str">
            <v xml:space="preserve"> </v>
          </cell>
          <cell r="F204" t="str">
            <v>TAB</v>
          </cell>
          <cell r="H204" t="str">
            <v>LOPIRIN ENTERIC-COATED TABLETS 81MG</v>
          </cell>
          <cell r="I204" t="str">
            <v>諾比林腸溶膜衣錠 81 毫克</v>
          </cell>
          <cell r="J204" t="str">
            <v>1000</v>
          </cell>
          <cell r="K204" t="str">
            <v>明德製藥股份有限公司</v>
          </cell>
          <cell r="L204" t="str">
            <v>衛署藥製字第054863號</v>
          </cell>
          <cell r="N204">
            <v>4397473</v>
          </cell>
          <cell r="O204" t="str">
            <v>AC548631G0</v>
          </cell>
          <cell r="P204">
            <v>2</v>
          </cell>
          <cell r="Q204">
            <v>1.83</v>
          </cell>
          <cell r="R204">
            <v>1.64</v>
          </cell>
          <cell r="S204" t="str">
            <v>否</v>
          </cell>
          <cell r="T204">
            <v>0</v>
          </cell>
          <cell r="U204">
            <v>1.64</v>
          </cell>
          <cell r="V204">
            <v>143900</v>
          </cell>
          <cell r="W204" t="str">
            <v>0015</v>
          </cell>
          <cell r="X204" t="str">
            <v>23312770</v>
          </cell>
          <cell r="Y204" t="str">
            <v>舜興醫藥企業有限公司</v>
          </cell>
          <cell r="Z204" t="str">
            <v>02-27123668</v>
          </cell>
          <cell r="AA204" t="str">
            <v xml:space="preserve"> </v>
          </cell>
          <cell r="AB204" t="str">
            <v>02-27123398</v>
          </cell>
          <cell r="AC204" t="str">
            <v>105</v>
          </cell>
          <cell r="AD204" t="str">
            <v>臺北市松山區復興北路333號10樓之3</v>
          </cell>
          <cell r="AE204" t="str">
            <v>林淑惠</v>
          </cell>
          <cell r="AF204" t="str">
            <v>0379335588</v>
          </cell>
          <cell r="AG204" t="str">
            <v>fairgo.mail@msa.hinet.net</v>
          </cell>
          <cell r="AJ204" t="str">
            <v>65 國產 Taiwan</v>
          </cell>
          <cell r="AK204" t="str">
            <v>健保</v>
          </cell>
          <cell r="AL204">
            <v>8.74</v>
          </cell>
          <cell r="AM204">
            <v>9.9499999999999993</v>
          </cell>
          <cell r="AN204" t="str">
            <v>等比</v>
          </cell>
          <cell r="BA204" t="str">
            <v>AC548631G0</v>
          </cell>
          <cell r="BB204">
            <v>2</v>
          </cell>
          <cell r="BC204">
            <v>1.83</v>
          </cell>
          <cell r="BD204">
            <v>1.64</v>
          </cell>
          <cell r="BE204">
            <v>0</v>
          </cell>
          <cell r="BF204">
            <v>1.64</v>
          </cell>
          <cell r="BG204" t="str">
            <v>AC548631G0</v>
          </cell>
          <cell r="BH204">
            <v>2</v>
          </cell>
          <cell r="BI204">
            <v>1.83</v>
          </cell>
          <cell r="BJ204">
            <v>1.64</v>
          </cell>
          <cell r="BK204">
            <v>0</v>
          </cell>
          <cell r="BL204">
            <v>1.64</v>
          </cell>
          <cell r="BM204" t="str">
            <v>AC548631G0</v>
          </cell>
          <cell r="BN204">
            <v>2</v>
          </cell>
          <cell r="BO204">
            <v>1.83</v>
          </cell>
          <cell r="BP204">
            <v>1.64</v>
          </cell>
          <cell r="BQ204">
            <v>0</v>
          </cell>
          <cell r="BR204">
            <v>1.64</v>
          </cell>
          <cell r="BS204" t="str">
            <v>AC548631G0</v>
          </cell>
          <cell r="BT204">
            <v>2</v>
          </cell>
          <cell r="BU204">
            <v>1.83</v>
          </cell>
          <cell r="BV204">
            <v>1.64</v>
          </cell>
          <cell r="BW204">
            <v>0</v>
          </cell>
          <cell r="BX204">
            <v>1.64</v>
          </cell>
          <cell r="BY204" t="str">
            <v>AC548631G0</v>
          </cell>
          <cell r="BZ204">
            <v>2</v>
          </cell>
          <cell r="CA204">
            <v>1.83</v>
          </cell>
          <cell r="CB204">
            <v>1.64</v>
          </cell>
          <cell r="CC204">
            <v>0</v>
          </cell>
          <cell r="CD204">
            <v>1.64</v>
          </cell>
          <cell r="CE204" t="str">
            <v>AC548631G0</v>
          </cell>
          <cell r="CF204">
            <v>2</v>
          </cell>
          <cell r="CG204">
            <v>1.83</v>
          </cell>
          <cell r="CH204">
            <v>1.64</v>
          </cell>
          <cell r="CI204">
            <v>0</v>
          </cell>
          <cell r="CJ204">
            <v>1.64</v>
          </cell>
          <cell r="CK204" t="str">
            <v>AC548631G0</v>
          </cell>
          <cell r="CL204">
            <v>2</v>
          </cell>
          <cell r="CM204">
            <v>1.83</v>
          </cell>
          <cell r="CN204">
            <v>1.64</v>
          </cell>
          <cell r="CO204">
            <v>0</v>
          </cell>
          <cell r="CP204">
            <v>1.64</v>
          </cell>
          <cell r="CQ204" t="str">
            <v>AC548631G0</v>
          </cell>
          <cell r="CR204">
            <v>2</v>
          </cell>
          <cell r="CS204">
            <v>1.83</v>
          </cell>
          <cell r="CT204">
            <v>1.64</v>
          </cell>
          <cell r="CU204">
            <v>0</v>
          </cell>
          <cell r="CV204">
            <v>1.64</v>
          </cell>
          <cell r="CW204" t="str">
            <v>AC548631G0</v>
          </cell>
          <cell r="CX204">
            <v>2</v>
          </cell>
          <cell r="CY204">
            <v>1.83</v>
          </cell>
          <cell r="CZ204">
            <v>1.64</v>
          </cell>
          <cell r="DA204">
            <v>0</v>
          </cell>
          <cell r="DB204">
            <v>1.64</v>
          </cell>
          <cell r="DC204" t="str">
            <v>AC548631G0</v>
          </cell>
          <cell r="DD204">
            <v>2</v>
          </cell>
          <cell r="DE204">
            <v>1.83</v>
          </cell>
          <cell r="DF204">
            <v>1.64</v>
          </cell>
          <cell r="DG204">
            <v>0</v>
          </cell>
          <cell r="DH204">
            <v>1.64</v>
          </cell>
          <cell r="DI204" t="str">
            <v>AC548631G0</v>
          </cell>
          <cell r="DJ204">
            <v>2</v>
          </cell>
          <cell r="DK204">
            <v>1.83</v>
          </cell>
          <cell r="DL204">
            <v>1.64</v>
          </cell>
        </row>
        <row r="205">
          <cell r="B205" t="str">
            <v>0096-2</v>
          </cell>
          <cell r="C205" t="str">
            <v>ASPIRIN</v>
          </cell>
          <cell r="D205" t="str">
            <v>81 MG</v>
          </cell>
          <cell r="E205" t="str">
            <v xml:space="preserve"> </v>
          </cell>
          <cell r="F205" t="str">
            <v>TAB</v>
          </cell>
          <cell r="H205" t="str">
            <v>Un-impede E.F.C. Tablets 81mg“MACRO”</v>
          </cell>
          <cell r="I205" t="str">
            <v>“瑪科隆”暢血腸溶膜衣錠 81 毫克</v>
          </cell>
          <cell r="J205" t="str">
            <v>500</v>
          </cell>
          <cell r="K205" t="str">
            <v>皇佳化學製藥股份有限公司</v>
          </cell>
          <cell r="L205" t="str">
            <v>衛署藥製字第055104號</v>
          </cell>
          <cell r="N205">
            <v>4397473</v>
          </cell>
          <cell r="O205" t="str">
            <v>AC551041G0</v>
          </cell>
          <cell r="P205">
            <v>2</v>
          </cell>
          <cell r="Q205">
            <v>1.68</v>
          </cell>
          <cell r="R205">
            <v>1.41</v>
          </cell>
          <cell r="S205" t="str">
            <v>契約價格</v>
          </cell>
          <cell r="T205">
            <v>0.05</v>
          </cell>
          <cell r="U205">
            <v>1.36</v>
          </cell>
          <cell r="V205">
            <v>143900</v>
          </cell>
          <cell r="W205" t="str">
            <v>0008</v>
          </cell>
          <cell r="X205" t="str">
            <v>20950393</v>
          </cell>
          <cell r="Y205" t="str">
            <v>宜修貿易有限公司</v>
          </cell>
          <cell r="Z205" t="str">
            <v>02-27648055</v>
          </cell>
          <cell r="AA205" t="str">
            <v xml:space="preserve"> </v>
          </cell>
          <cell r="AB205" t="str">
            <v>02-27696354</v>
          </cell>
          <cell r="AC205" t="str">
            <v>105</v>
          </cell>
          <cell r="AD205" t="str">
            <v>臺北市松山區南京東路5段222號4樓</v>
          </cell>
          <cell r="AE205" t="str">
            <v>簡于庭</v>
          </cell>
          <cell r="AF205" t="str">
            <v>0985521540</v>
          </cell>
          <cell r="AG205" t="str">
            <v>yihhaw-issue@umail.hinet.net</v>
          </cell>
          <cell r="AJ205" t="str">
            <v>65 國產 Taiwan</v>
          </cell>
          <cell r="AK205" t="str">
            <v>健保</v>
          </cell>
          <cell r="AL205">
            <v>16</v>
          </cell>
          <cell r="AM205">
            <v>16</v>
          </cell>
          <cell r="AN205" t="str">
            <v>等比</v>
          </cell>
          <cell r="BA205" t="str">
            <v>AC551041G0</v>
          </cell>
          <cell r="BB205">
            <v>2</v>
          </cell>
          <cell r="BC205">
            <v>1.68</v>
          </cell>
          <cell r="BD205">
            <v>1.41</v>
          </cell>
          <cell r="BE205">
            <v>0.05</v>
          </cell>
          <cell r="BF205">
            <v>1.36</v>
          </cell>
          <cell r="BG205" t="str">
            <v>AC551041G0</v>
          </cell>
          <cell r="BH205">
            <v>2</v>
          </cell>
          <cell r="BI205">
            <v>1.68</v>
          </cell>
          <cell r="BJ205">
            <v>1.41</v>
          </cell>
          <cell r="BK205">
            <v>0.05</v>
          </cell>
          <cell r="BL205">
            <v>1.36</v>
          </cell>
          <cell r="BM205" t="str">
            <v>AC551041G0</v>
          </cell>
          <cell r="BN205">
            <v>2</v>
          </cell>
          <cell r="BO205">
            <v>1.68</v>
          </cell>
          <cell r="BP205">
            <v>1.41</v>
          </cell>
          <cell r="BQ205">
            <v>0.05</v>
          </cell>
          <cell r="BR205">
            <v>1.36</v>
          </cell>
          <cell r="BS205" t="str">
            <v>AC551041G0</v>
          </cell>
          <cell r="BT205">
            <v>2</v>
          </cell>
          <cell r="BU205">
            <v>1.68</v>
          </cell>
          <cell r="BV205">
            <v>1.41</v>
          </cell>
          <cell r="BW205">
            <v>0.05</v>
          </cell>
          <cell r="BX205">
            <v>1.36</v>
          </cell>
          <cell r="BY205" t="str">
            <v>AC551041G0</v>
          </cell>
          <cell r="BZ205">
            <v>2</v>
          </cell>
          <cell r="CA205">
            <v>1.68</v>
          </cell>
          <cell r="CB205">
            <v>1.41</v>
          </cell>
          <cell r="CC205">
            <v>0.05</v>
          </cell>
          <cell r="CD205">
            <v>1.36</v>
          </cell>
          <cell r="CE205" t="str">
            <v>AC551041G0</v>
          </cell>
          <cell r="CF205">
            <v>2</v>
          </cell>
          <cell r="CG205">
            <v>1.68</v>
          </cell>
          <cell r="CH205">
            <v>1.41</v>
          </cell>
          <cell r="CI205">
            <v>0.05</v>
          </cell>
          <cell r="CJ205">
            <v>1.36</v>
          </cell>
          <cell r="CK205" t="str">
            <v>AC551041G0</v>
          </cell>
          <cell r="CL205">
            <v>2</v>
          </cell>
          <cell r="CM205">
            <v>1.68</v>
          </cell>
          <cell r="CN205">
            <v>1.41</v>
          </cell>
          <cell r="CO205">
            <v>0.05</v>
          </cell>
          <cell r="CP205">
            <v>1.36</v>
          </cell>
          <cell r="CQ205" t="str">
            <v>AC551041G0</v>
          </cell>
          <cell r="CR205">
            <v>2</v>
          </cell>
          <cell r="CS205">
            <v>1.68</v>
          </cell>
          <cell r="CT205">
            <v>1.41</v>
          </cell>
          <cell r="CU205">
            <v>0.05</v>
          </cell>
          <cell r="CV205">
            <v>1.36</v>
          </cell>
          <cell r="CW205" t="str">
            <v>AC551041G0</v>
          </cell>
          <cell r="CX205">
            <v>2</v>
          </cell>
          <cell r="CY205">
            <v>1.68</v>
          </cell>
          <cell r="CZ205">
            <v>1.41</v>
          </cell>
          <cell r="DA205">
            <v>0.05</v>
          </cell>
          <cell r="DB205">
            <v>1.36</v>
          </cell>
          <cell r="DC205" t="str">
            <v>AC551041G0</v>
          </cell>
          <cell r="DD205">
            <v>2</v>
          </cell>
          <cell r="DE205">
            <v>1.68</v>
          </cell>
          <cell r="DF205">
            <v>1.41</v>
          </cell>
          <cell r="DG205">
            <v>0.05</v>
          </cell>
          <cell r="DH205">
            <v>1.36</v>
          </cell>
          <cell r="DI205" t="str">
            <v>AC551041G0</v>
          </cell>
          <cell r="DJ205">
            <v>2</v>
          </cell>
          <cell r="DK205">
            <v>1.68</v>
          </cell>
          <cell r="DL205">
            <v>1.41</v>
          </cell>
        </row>
        <row r="206">
          <cell r="B206" t="str">
            <v>0097-1</v>
          </cell>
          <cell r="C206" t="str">
            <v>ATENOLOL</v>
          </cell>
          <cell r="D206" t="str">
            <v>100 MG</v>
          </cell>
          <cell r="E206" t="str">
            <v xml:space="preserve"> </v>
          </cell>
          <cell r="F206" t="str">
            <v>TAB</v>
          </cell>
          <cell r="H206" t="str">
            <v>UROSIN FILM COATED TABLETS 100MG (ATENOLOL)</v>
          </cell>
          <cell r="I206" t="str">
            <v>優心膜衣錠100毫克(阿廷諾)</v>
          </cell>
          <cell r="J206" t="str">
            <v>100</v>
          </cell>
          <cell r="K206" t="str">
            <v>永信藥品工業股份有限公司台中幼獅廠</v>
          </cell>
          <cell r="L206" t="str">
            <v>衛署藥製字第029478號</v>
          </cell>
          <cell r="N206">
            <v>732536</v>
          </cell>
          <cell r="O206" t="str">
            <v>AB294781G0</v>
          </cell>
          <cell r="P206">
            <v>2</v>
          </cell>
          <cell r="Q206">
            <v>1.44</v>
          </cell>
          <cell r="R206">
            <v>1.04</v>
          </cell>
          <cell r="S206" t="str">
            <v>否</v>
          </cell>
          <cell r="T206">
            <v>0</v>
          </cell>
          <cell r="U206">
            <v>1.04</v>
          </cell>
          <cell r="V206">
            <v>20800</v>
          </cell>
          <cell r="W206" t="str">
            <v>0018</v>
          </cell>
          <cell r="X206" t="str">
            <v>56065601</v>
          </cell>
          <cell r="Y206" t="str">
            <v>永信藥品工業股份有限公司</v>
          </cell>
          <cell r="Z206" t="str">
            <v>04-26875100</v>
          </cell>
          <cell r="AA206" t="str">
            <v>570</v>
          </cell>
          <cell r="AB206" t="str">
            <v>04-26860456</v>
          </cell>
          <cell r="AC206" t="str">
            <v>437</v>
          </cell>
          <cell r="AD206" t="str">
            <v>臺中市大甲區中山路一段1191號</v>
          </cell>
          <cell r="AE206" t="str">
            <v>蔡佩青</v>
          </cell>
          <cell r="AF206" t="str">
            <v>0923102832</v>
          </cell>
          <cell r="AG206" t="str">
            <v>u51793@yungshingroup.com</v>
          </cell>
          <cell r="AJ206" t="str">
            <v>65 國產 Taiwan</v>
          </cell>
          <cell r="AK206" t="str">
            <v>健保</v>
          </cell>
          <cell r="AL206">
            <v>28</v>
          </cell>
          <cell r="AM206">
            <v>28</v>
          </cell>
          <cell r="AN206" t="str">
            <v>等值</v>
          </cell>
          <cell r="BA206" t="str">
            <v>AB294781G0</v>
          </cell>
          <cell r="BB206">
            <v>2</v>
          </cell>
          <cell r="BC206">
            <v>1.44</v>
          </cell>
          <cell r="BD206">
            <v>1.04</v>
          </cell>
          <cell r="BE206">
            <v>0</v>
          </cell>
          <cell r="BF206">
            <v>1.04</v>
          </cell>
          <cell r="BG206" t="str">
            <v>AB294781G0</v>
          </cell>
          <cell r="BH206">
            <v>2</v>
          </cell>
          <cell r="BI206">
            <v>1.44</v>
          </cell>
          <cell r="BJ206">
            <v>1.04</v>
          </cell>
          <cell r="BK206">
            <v>0</v>
          </cell>
          <cell r="BL206">
            <v>1.04</v>
          </cell>
          <cell r="BM206" t="str">
            <v>AB294781G0</v>
          </cell>
          <cell r="BN206">
            <v>2</v>
          </cell>
          <cell r="BO206">
            <v>1.44</v>
          </cell>
          <cell r="BP206">
            <v>1.04</v>
          </cell>
          <cell r="BQ206">
            <v>0</v>
          </cell>
          <cell r="BR206">
            <v>1.04</v>
          </cell>
          <cell r="BS206" t="str">
            <v>AB294781G0</v>
          </cell>
          <cell r="BT206">
            <v>2</v>
          </cell>
          <cell r="BU206">
            <v>1.44</v>
          </cell>
          <cell r="BV206">
            <v>1.04</v>
          </cell>
          <cell r="BW206">
            <v>0</v>
          </cell>
          <cell r="BX206">
            <v>1.04</v>
          </cell>
          <cell r="BY206" t="str">
            <v>AB294781G0</v>
          </cell>
          <cell r="BZ206">
            <v>2</v>
          </cell>
          <cell r="CA206">
            <v>1.44</v>
          </cell>
          <cell r="CB206">
            <v>1.04</v>
          </cell>
          <cell r="CC206">
            <v>0</v>
          </cell>
          <cell r="CD206">
            <v>1.04</v>
          </cell>
          <cell r="CE206" t="str">
            <v>AB294781G0</v>
          </cell>
          <cell r="CF206">
            <v>2</v>
          </cell>
          <cell r="CG206">
            <v>1.44</v>
          </cell>
          <cell r="CH206">
            <v>1.04</v>
          </cell>
          <cell r="CI206">
            <v>0</v>
          </cell>
          <cell r="CJ206">
            <v>1.04</v>
          </cell>
          <cell r="CK206" t="str">
            <v>AB294781G0</v>
          </cell>
          <cell r="CL206">
            <v>2</v>
          </cell>
          <cell r="CM206">
            <v>1.44</v>
          </cell>
          <cell r="CN206">
            <v>1.04</v>
          </cell>
          <cell r="CO206">
            <v>0</v>
          </cell>
          <cell r="CP206">
            <v>1.04</v>
          </cell>
          <cell r="CQ206" t="str">
            <v>AB294781G0</v>
          </cell>
          <cell r="CR206">
            <v>2</v>
          </cell>
          <cell r="CS206">
            <v>1.44</v>
          </cell>
          <cell r="CT206">
            <v>1.04</v>
          </cell>
          <cell r="CU206">
            <v>0</v>
          </cell>
          <cell r="CV206">
            <v>1.04</v>
          </cell>
          <cell r="CW206" t="str">
            <v>AB294781G0</v>
          </cell>
          <cell r="CX206">
            <v>2</v>
          </cell>
          <cell r="CY206">
            <v>1.44</v>
          </cell>
          <cell r="CZ206">
            <v>1.04</v>
          </cell>
          <cell r="DA206">
            <v>0</v>
          </cell>
          <cell r="DB206">
            <v>1.04</v>
          </cell>
          <cell r="DC206" t="str">
            <v>AB294781G0</v>
          </cell>
          <cell r="DD206">
            <v>2</v>
          </cell>
          <cell r="DE206">
            <v>1.44</v>
          </cell>
          <cell r="DF206">
            <v>1.04</v>
          </cell>
          <cell r="DG206">
            <v>0</v>
          </cell>
          <cell r="DH206">
            <v>1.04</v>
          </cell>
          <cell r="DI206" t="str">
            <v>AB294781G0</v>
          </cell>
          <cell r="DJ206">
            <v>2</v>
          </cell>
          <cell r="DK206">
            <v>1.44</v>
          </cell>
          <cell r="DL206">
            <v>1.04</v>
          </cell>
        </row>
        <row r="207">
          <cell r="B207" t="str">
            <v>0097-2</v>
          </cell>
          <cell r="C207" t="str">
            <v>ATENOLOL</v>
          </cell>
          <cell r="D207" t="str">
            <v>100 MG</v>
          </cell>
          <cell r="E207" t="str">
            <v xml:space="preserve"> </v>
          </cell>
          <cell r="F207" t="str">
            <v>TAB</v>
          </cell>
          <cell r="H207" t="str">
            <v>ATINOL F.C. TABLETS 100MG</v>
          </cell>
          <cell r="I207" t="str">
            <v>愛平諾膜衣錠100毫克</v>
          </cell>
          <cell r="J207" t="str">
            <v>500</v>
          </cell>
          <cell r="K207" t="str">
            <v>健喬信元委託優良化學</v>
          </cell>
          <cell r="L207" t="str">
            <v>衛署藥製字第041497號</v>
          </cell>
          <cell r="N207">
            <v>732536</v>
          </cell>
          <cell r="O207" t="str">
            <v>AC414971G0</v>
          </cell>
          <cell r="P207">
            <v>2</v>
          </cell>
          <cell r="Q207">
            <v>1.6</v>
          </cell>
          <cell r="R207">
            <v>0.8</v>
          </cell>
          <cell r="S207" t="str">
            <v>契約價格</v>
          </cell>
          <cell r="T207">
            <v>0.05</v>
          </cell>
          <cell r="U207">
            <v>0.75</v>
          </cell>
          <cell r="V207">
            <v>20800</v>
          </cell>
          <cell r="W207" t="str">
            <v>0173</v>
          </cell>
          <cell r="X207" t="str">
            <v>50858226</v>
          </cell>
          <cell r="Y207" t="str">
            <v>萬海藥業股份有限公司</v>
          </cell>
          <cell r="Z207" t="str">
            <v>02-87978567</v>
          </cell>
          <cell r="AA207" t="str">
            <v>250</v>
          </cell>
          <cell r="AB207" t="str">
            <v>02-87978568</v>
          </cell>
          <cell r="AC207" t="str">
            <v>115</v>
          </cell>
          <cell r="AD207" t="str">
            <v>臺北市內湖區港墘路82巷7弄13號1樓</v>
          </cell>
          <cell r="AE207" t="str">
            <v>范寶蘭</v>
          </cell>
          <cell r="AF207" t="str">
            <v>0926765991</v>
          </cell>
          <cell r="AG207" t="str">
            <v>megasa@megapharm.com.tw</v>
          </cell>
          <cell r="AJ207" t="str">
            <v>65 國產 Taiwan</v>
          </cell>
          <cell r="AK207" t="str">
            <v>健保</v>
          </cell>
          <cell r="AL207">
            <v>20</v>
          </cell>
          <cell r="AM207">
            <v>50</v>
          </cell>
          <cell r="AN207" t="str">
            <v>等比</v>
          </cell>
          <cell r="BA207" t="str">
            <v>AC414971G0</v>
          </cell>
          <cell r="BB207">
            <v>2</v>
          </cell>
          <cell r="BC207">
            <v>1.6</v>
          </cell>
          <cell r="BD207">
            <v>0.8</v>
          </cell>
          <cell r="BE207">
            <v>0.05</v>
          </cell>
          <cell r="BF207">
            <v>0.75</v>
          </cell>
          <cell r="BG207" t="str">
            <v>AC414971G0</v>
          </cell>
          <cell r="BH207">
            <v>2</v>
          </cell>
          <cell r="BI207">
            <v>1.6</v>
          </cell>
          <cell r="BJ207">
            <v>0.8</v>
          </cell>
          <cell r="BK207">
            <v>0.05</v>
          </cell>
          <cell r="BL207">
            <v>0.75</v>
          </cell>
          <cell r="BM207" t="str">
            <v>AC414971G0</v>
          </cell>
          <cell r="BN207">
            <v>2</v>
          </cell>
          <cell r="BO207">
            <v>1.6</v>
          </cell>
          <cell r="BP207">
            <v>0.8</v>
          </cell>
          <cell r="BQ207">
            <v>0.05</v>
          </cell>
          <cell r="BR207">
            <v>0.75</v>
          </cell>
          <cell r="BS207" t="str">
            <v>AC414971G0</v>
          </cell>
          <cell r="BT207">
            <v>2</v>
          </cell>
          <cell r="BU207">
            <v>1.6</v>
          </cell>
          <cell r="BV207">
            <v>0.8</v>
          </cell>
          <cell r="BW207">
            <v>0.05</v>
          </cell>
          <cell r="BX207">
            <v>0.75</v>
          </cell>
          <cell r="BY207" t="str">
            <v>AC414971G0</v>
          </cell>
          <cell r="BZ207">
            <v>2</v>
          </cell>
          <cell r="CA207">
            <v>1.6</v>
          </cell>
          <cell r="CB207">
            <v>0.8</v>
          </cell>
          <cell r="CC207">
            <v>0.05</v>
          </cell>
          <cell r="CD207">
            <v>0.75</v>
          </cell>
          <cell r="CE207" t="str">
            <v>AC414971G0</v>
          </cell>
          <cell r="CF207">
            <v>2</v>
          </cell>
          <cell r="CG207">
            <v>1.6</v>
          </cell>
          <cell r="CH207">
            <v>0.8</v>
          </cell>
          <cell r="CI207">
            <v>0.05</v>
          </cell>
          <cell r="CJ207">
            <v>0.75</v>
          </cell>
          <cell r="CK207" t="str">
            <v>AC414971G0</v>
          </cell>
          <cell r="CL207">
            <v>2</v>
          </cell>
          <cell r="CM207">
            <v>1.6</v>
          </cell>
          <cell r="CN207">
            <v>0.8</v>
          </cell>
          <cell r="CO207">
            <v>0.05</v>
          </cell>
          <cell r="CP207">
            <v>0.75</v>
          </cell>
          <cell r="CQ207" t="str">
            <v>AC414971G0</v>
          </cell>
          <cell r="CR207">
            <v>2</v>
          </cell>
          <cell r="CS207">
            <v>1.6</v>
          </cell>
          <cell r="CT207">
            <v>0.8</v>
          </cell>
          <cell r="CU207">
            <v>0.05</v>
          </cell>
          <cell r="CV207">
            <v>0.75</v>
          </cell>
          <cell r="CW207" t="str">
            <v>AC414971G0</v>
          </cell>
          <cell r="CX207">
            <v>2</v>
          </cell>
          <cell r="CY207">
            <v>1.6</v>
          </cell>
          <cell r="CZ207">
            <v>0.8</v>
          </cell>
          <cell r="DA207">
            <v>0.05</v>
          </cell>
          <cell r="DB207">
            <v>0.75</v>
          </cell>
          <cell r="DC207" t="str">
            <v>AC414971G0</v>
          </cell>
          <cell r="DD207">
            <v>2</v>
          </cell>
          <cell r="DE207">
            <v>1.6</v>
          </cell>
          <cell r="DF207">
            <v>0.8</v>
          </cell>
          <cell r="DG207">
            <v>0.05</v>
          </cell>
          <cell r="DH207">
            <v>0.75</v>
          </cell>
          <cell r="DI207" t="str">
            <v>AC414971G0</v>
          </cell>
          <cell r="DJ207">
            <v>2</v>
          </cell>
          <cell r="DK207">
            <v>1.6</v>
          </cell>
          <cell r="DL207">
            <v>0.8</v>
          </cell>
        </row>
        <row r="208">
          <cell r="B208" t="str">
            <v>0097-3</v>
          </cell>
          <cell r="C208" t="str">
            <v>ATENOLOL</v>
          </cell>
          <cell r="D208" t="str">
            <v>100 MG</v>
          </cell>
          <cell r="E208" t="str">
            <v xml:space="preserve"> </v>
          </cell>
          <cell r="F208" t="str">
            <v>TAB</v>
          </cell>
          <cell r="H208" t="str">
            <v>ATEOL F.C.TAB. 100MG</v>
          </cell>
          <cell r="I208" t="str">
            <v>壓平樂 100毫克</v>
          </cell>
          <cell r="J208" t="str">
            <v>840</v>
          </cell>
          <cell r="K208" t="str">
            <v>生達</v>
          </cell>
          <cell r="L208" t="str">
            <v>衛署藥製字第033029號</v>
          </cell>
          <cell r="N208">
            <v>732536</v>
          </cell>
          <cell r="O208" t="str">
            <v>AB330291G0</v>
          </cell>
          <cell r="P208">
            <v>2</v>
          </cell>
          <cell r="Q208">
            <v>1.6</v>
          </cell>
          <cell r="R208">
            <v>1.34</v>
          </cell>
          <cell r="S208" t="str">
            <v>否</v>
          </cell>
          <cell r="T208">
            <v>0</v>
          </cell>
          <cell r="U208">
            <v>1.34</v>
          </cell>
          <cell r="V208">
            <v>20800</v>
          </cell>
          <cell r="W208" t="str">
            <v>0057</v>
          </cell>
          <cell r="X208" t="str">
            <v>71122503</v>
          </cell>
          <cell r="Y208" t="str">
            <v>生達化學製藥股份有限公司</v>
          </cell>
          <cell r="Z208" t="str">
            <v>06-6361516</v>
          </cell>
          <cell r="AA208" t="str">
            <v>8210</v>
          </cell>
          <cell r="AB208" t="str">
            <v>06-6334612</v>
          </cell>
          <cell r="AC208" t="str">
            <v>730</v>
          </cell>
          <cell r="AD208" t="str">
            <v>臺南市新營區土庫里土庫6之20號</v>
          </cell>
          <cell r="AE208" t="str">
            <v>謝璧如</v>
          </cell>
          <cell r="AF208" t="str">
            <v>0916265489</v>
          </cell>
          <cell r="AG208" t="str">
            <v>hsieh.piju@standard.com.tw</v>
          </cell>
          <cell r="AJ208" t="str">
            <v>65 國產 Taiwan</v>
          </cell>
          <cell r="AK208" t="str">
            <v>健保</v>
          </cell>
          <cell r="AL208">
            <v>20</v>
          </cell>
          <cell r="AM208">
            <v>16</v>
          </cell>
          <cell r="AN208" t="str">
            <v>等比</v>
          </cell>
          <cell r="BA208" t="str">
            <v>AB330291G0</v>
          </cell>
          <cell r="BB208">
            <v>2</v>
          </cell>
          <cell r="BC208">
            <v>1.6</v>
          </cell>
          <cell r="BD208">
            <v>1.34</v>
          </cell>
          <cell r="BE208">
            <v>0</v>
          </cell>
          <cell r="BF208">
            <v>1.34</v>
          </cell>
          <cell r="BG208" t="str">
            <v>AB330291G0</v>
          </cell>
          <cell r="BH208">
            <v>2</v>
          </cell>
          <cell r="BI208">
            <v>1.6</v>
          </cell>
          <cell r="BJ208">
            <v>1.34</v>
          </cell>
          <cell r="BK208">
            <v>0</v>
          </cell>
          <cell r="BL208">
            <v>1.34</v>
          </cell>
          <cell r="BM208" t="str">
            <v>AB330291G0</v>
          </cell>
          <cell r="BN208">
            <v>2</v>
          </cell>
          <cell r="BO208">
            <v>1.6</v>
          </cell>
          <cell r="BP208">
            <v>1.34</v>
          </cell>
          <cell r="BQ208">
            <v>0</v>
          </cell>
          <cell r="BR208">
            <v>1.34</v>
          </cell>
          <cell r="BS208" t="str">
            <v>AB330291G0</v>
          </cell>
          <cell r="BT208">
            <v>2</v>
          </cell>
          <cell r="BU208">
            <v>1.6</v>
          </cell>
          <cell r="BV208">
            <v>1.34</v>
          </cell>
          <cell r="BW208">
            <v>0</v>
          </cell>
          <cell r="BX208">
            <v>1.34</v>
          </cell>
          <cell r="BY208" t="str">
            <v>AB330291G0</v>
          </cell>
          <cell r="BZ208">
            <v>2</v>
          </cell>
          <cell r="CA208">
            <v>1.6</v>
          </cell>
          <cell r="CB208">
            <v>1.34</v>
          </cell>
          <cell r="CC208">
            <v>0</v>
          </cell>
          <cell r="CD208">
            <v>1.34</v>
          </cell>
          <cell r="CE208" t="str">
            <v>AB330291G0</v>
          </cell>
          <cell r="CF208">
            <v>2</v>
          </cell>
          <cell r="CG208">
            <v>1.6</v>
          </cell>
          <cell r="CH208">
            <v>1.34</v>
          </cell>
          <cell r="CI208">
            <v>0</v>
          </cell>
          <cell r="CJ208">
            <v>1.34</v>
          </cell>
          <cell r="CK208" t="str">
            <v>AB330291G0</v>
          </cell>
          <cell r="CL208">
            <v>2</v>
          </cell>
          <cell r="CM208">
            <v>1.6</v>
          </cell>
          <cell r="CN208">
            <v>1.34</v>
          </cell>
          <cell r="CO208">
            <v>0</v>
          </cell>
          <cell r="CP208">
            <v>1.34</v>
          </cell>
          <cell r="CQ208" t="str">
            <v>AB330291G0</v>
          </cell>
          <cell r="CR208">
            <v>2</v>
          </cell>
          <cell r="CS208">
            <v>1.6</v>
          </cell>
          <cell r="CT208">
            <v>1.34</v>
          </cell>
          <cell r="CU208">
            <v>0</v>
          </cell>
          <cell r="CV208">
            <v>1.34</v>
          </cell>
          <cell r="CW208" t="str">
            <v>AB330291G0</v>
          </cell>
          <cell r="CX208">
            <v>2</v>
          </cell>
          <cell r="CY208">
            <v>1.6</v>
          </cell>
          <cell r="CZ208">
            <v>1.34</v>
          </cell>
          <cell r="DA208">
            <v>0</v>
          </cell>
          <cell r="DB208">
            <v>1.34</v>
          </cell>
          <cell r="DC208" t="str">
            <v>AB330291G0</v>
          </cell>
          <cell r="DD208">
            <v>2</v>
          </cell>
          <cell r="DE208">
            <v>1.6</v>
          </cell>
          <cell r="DF208">
            <v>1.34</v>
          </cell>
          <cell r="DG208">
            <v>0</v>
          </cell>
          <cell r="DH208">
            <v>1.34</v>
          </cell>
          <cell r="DI208" t="str">
            <v>AB330291G0</v>
          </cell>
          <cell r="DJ208">
            <v>2</v>
          </cell>
          <cell r="DK208">
            <v>1.6</v>
          </cell>
          <cell r="DL208">
            <v>1.34</v>
          </cell>
        </row>
        <row r="209">
          <cell r="B209" t="str">
            <v>0097-4</v>
          </cell>
          <cell r="C209" t="str">
            <v>ATENOLOL</v>
          </cell>
          <cell r="D209" t="str">
            <v>100 MG</v>
          </cell>
          <cell r="E209" t="str">
            <v xml:space="preserve"> </v>
          </cell>
          <cell r="F209" t="str">
            <v>TAB</v>
          </cell>
          <cell r="H209" t="str">
            <v>ATENO F.C. TABLETS 100MG</v>
          </cell>
          <cell r="I209" t="str">
            <v>亞恬膜衣錠１００毫克</v>
          </cell>
          <cell r="J209" t="str">
            <v>1000</v>
          </cell>
          <cell r="K209" t="str">
            <v>井田國際醫藥廠股份有限公司</v>
          </cell>
          <cell r="L209" t="str">
            <v>衛署藥製字第031223號</v>
          </cell>
          <cell r="N209">
            <v>732536</v>
          </cell>
          <cell r="O209" t="str">
            <v>AC312231G0</v>
          </cell>
          <cell r="P209">
            <v>2</v>
          </cell>
          <cell r="Q209">
            <v>1.5</v>
          </cell>
          <cell r="R209">
            <v>1.05</v>
          </cell>
          <cell r="S209" t="str">
            <v>契約價格</v>
          </cell>
          <cell r="T209">
            <v>0.05</v>
          </cell>
          <cell r="U209">
            <v>1.01</v>
          </cell>
          <cell r="V209">
            <v>20800</v>
          </cell>
          <cell r="W209" t="str">
            <v>0219</v>
          </cell>
          <cell r="X209" t="str">
            <v>86289419</v>
          </cell>
          <cell r="Y209" t="str">
            <v>馥安國際股份有限公司</v>
          </cell>
          <cell r="Z209" t="str">
            <v>02-28361318</v>
          </cell>
          <cell r="AA209" t="str">
            <v>12</v>
          </cell>
          <cell r="AB209" t="str">
            <v>02-28361618</v>
          </cell>
          <cell r="AC209" t="str">
            <v>111</v>
          </cell>
          <cell r="AD209" t="str">
            <v>臺北市士林區忠誠路2段21巷49號1樓</v>
          </cell>
          <cell r="AE209" t="str">
            <v>林信宏</v>
          </cell>
          <cell r="AF209" t="str">
            <v>0919931260</v>
          </cell>
          <cell r="AG209" t="str">
            <v>maxwell.ep@msa.hinet.net</v>
          </cell>
          <cell r="AJ209" t="str">
            <v>65 國產 Taiwan</v>
          </cell>
          <cell r="AK209" t="str">
            <v>健保</v>
          </cell>
          <cell r="AL209">
            <v>25</v>
          </cell>
          <cell r="AM209">
            <v>30</v>
          </cell>
          <cell r="AN209" t="str">
            <v>等值</v>
          </cell>
          <cell r="BA209" t="str">
            <v>AC312231G0</v>
          </cell>
          <cell r="BB209">
            <v>2</v>
          </cell>
          <cell r="BC209">
            <v>1.5</v>
          </cell>
          <cell r="BD209">
            <v>1.05</v>
          </cell>
          <cell r="BE209">
            <v>0.05</v>
          </cell>
          <cell r="BF209">
            <v>1.01</v>
          </cell>
          <cell r="BG209" t="str">
            <v>AC312231G0</v>
          </cell>
          <cell r="BH209">
            <v>2</v>
          </cell>
          <cell r="BI209">
            <v>1.5</v>
          </cell>
          <cell r="BJ209">
            <v>1.05</v>
          </cell>
          <cell r="BK209">
            <v>0.05</v>
          </cell>
          <cell r="BL209">
            <v>1.01</v>
          </cell>
          <cell r="BM209" t="str">
            <v>AC312231G0</v>
          </cell>
          <cell r="BN209">
            <v>2</v>
          </cell>
          <cell r="BO209">
            <v>1.5</v>
          </cell>
          <cell r="BP209">
            <v>1.05</v>
          </cell>
          <cell r="BQ209">
            <v>0.05</v>
          </cell>
          <cell r="BR209">
            <v>1.01</v>
          </cell>
          <cell r="BS209" t="str">
            <v>AC312231G0</v>
          </cell>
          <cell r="BT209">
            <v>2</v>
          </cell>
          <cell r="BU209">
            <v>1.5</v>
          </cell>
          <cell r="BV209">
            <v>1.05</v>
          </cell>
          <cell r="BW209">
            <v>0.05</v>
          </cell>
          <cell r="BX209">
            <v>1.01</v>
          </cell>
          <cell r="BY209" t="str">
            <v>AC312231G0</v>
          </cell>
          <cell r="BZ209">
            <v>2</v>
          </cell>
          <cell r="CA209">
            <v>1.5</v>
          </cell>
          <cell r="CB209">
            <v>1.05</v>
          </cell>
          <cell r="CC209">
            <v>0.05</v>
          </cell>
          <cell r="CD209">
            <v>1.01</v>
          </cell>
          <cell r="CE209" t="str">
            <v>AC312231G0</v>
          </cell>
          <cell r="CF209">
            <v>2</v>
          </cell>
          <cell r="CG209">
            <v>1.5</v>
          </cell>
          <cell r="CH209">
            <v>1.05</v>
          </cell>
          <cell r="CI209">
            <v>0.05</v>
          </cell>
          <cell r="CJ209">
            <v>1.01</v>
          </cell>
          <cell r="CK209" t="str">
            <v>AC312231G0</v>
          </cell>
          <cell r="CL209">
            <v>2</v>
          </cell>
          <cell r="CM209">
            <v>1.5</v>
          </cell>
          <cell r="CN209">
            <v>1.05</v>
          </cell>
          <cell r="CO209">
            <v>0.05</v>
          </cell>
          <cell r="CP209">
            <v>1.01</v>
          </cell>
          <cell r="CQ209" t="str">
            <v>AC312231G0</v>
          </cell>
          <cell r="CR209">
            <v>2</v>
          </cell>
          <cell r="CS209">
            <v>1.5</v>
          </cell>
          <cell r="CT209">
            <v>1.05</v>
          </cell>
          <cell r="CU209">
            <v>0.05</v>
          </cell>
          <cell r="CV209">
            <v>1.01</v>
          </cell>
          <cell r="CW209" t="str">
            <v>AC312231G0</v>
          </cell>
          <cell r="CX209">
            <v>2</v>
          </cell>
          <cell r="CY209">
            <v>1.5</v>
          </cell>
          <cell r="CZ209">
            <v>1.05</v>
          </cell>
          <cell r="DA209">
            <v>0.05</v>
          </cell>
          <cell r="DB209">
            <v>1.01</v>
          </cell>
          <cell r="DC209" t="str">
            <v>AC312231G0</v>
          </cell>
          <cell r="DD209">
            <v>2</v>
          </cell>
          <cell r="DE209">
            <v>1.5</v>
          </cell>
          <cell r="DF209">
            <v>1.05</v>
          </cell>
          <cell r="DG209">
            <v>0.05</v>
          </cell>
          <cell r="DH209">
            <v>1.01</v>
          </cell>
          <cell r="DI209" t="str">
            <v>AC312231G0</v>
          </cell>
          <cell r="DJ209">
            <v>2</v>
          </cell>
          <cell r="DK209">
            <v>1.5</v>
          </cell>
          <cell r="DL209">
            <v>1.05</v>
          </cell>
        </row>
        <row r="210">
          <cell r="B210" t="str">
            <v>0097-5</v>
          </cell>
          <cell r="C210" t="str">
            <v>ATENOLOL</v>
          </cell>
          <cell r="D210" t="str">
            <v>100 MG</v>
          </cell>
          <cell r="E210" t="str">
            <v xml:space="preserve"> </v>
          </cell>
          <cell r="F210" t="str">
            <v>TAB</v>
          </cell>
          <cell r="H210" t="str">
            <v>ANLIPIN F.C. TABLETS 100MG</v>
          </cell>
          <cell r="I210" t="str">
            <v>阿利平膜衣錠100毫克</v>
          </cell>
          <cell r="J210" t="str">
            <v>1000</v>
          </cell>
          <cell r="K210" t="str">
            <v>國嘉製藥工業股份有限公司幼獅三廠</v>
          </cell>
          <cell r="L210" t="str">
            <v>衛署藥製字第033124號</v>
          </cell>
          <cell r="N210">
            <v>732536</v>
          </cell>
          <cell r="O210" t="str">
            <v>AC331241G0</v>
          </cell>
          <cell r="P210">
            <v>2</v>
          </cell>
          <cell r="Q210">
            <v>1.48</v>
          </cell>
          <cell r="R210">
            <v>1.24</v>
          </cell>
          <cell r="S210" t="str">
            <v>契約價格</v>
          </cell>
          <cell r="T210">
            <v>0.04</v>
          </cell>
          <cell r="U210">
            <v>1.2</v>
          </cell>
          <cell r="V210">
            <v>20800</v>
          </cell>
          <cell r="W210" t="str">
            <v>0011</v>
          </cell>
          <cell r="X210" t="str">
            <v>22596980</v>
          </cell>
          <cell r="Y210" t="str">
            <v>國嘉製藥工業股份有限公司</v>
          </cell>
          <cell r="Z210" t="str">
            <v>04-26816197</v>
          </cell>
          <cell r="AA210" t="str">
            <v>1200</v>
          </cell>
          <cell r="AB210" t="str">
            <v>04-26816198</v>
          </cell>
          <cell r="AC210" t="str">
            <v>437</v>
          </cell>
          <cell r="AD210" t="str">
            <v>臺中市大甲區日南里工十路2號</v>
          </cell>
          <cell r="AE210" t="str">
            <v>洪清儀</v>
          </cell>
          <cell r="AF210" t="str">
            <v>0916133523</v>
          </cell>
          <cell r="AG210" t="str">
            <v>buy01@kojar.com.tw</v>
          </cell>
          <cell r="AJ210" t="str">
            <v>65 國產 Taiwan</v>
          </cell>
          <cell r="AK210" t="str">
            <v>健保</v>
          </cell>
          <cell r="AL210">
            <v>26</v>
          </cell>
          <cell r="AM210">
            <v>16</v>
          </cell>
          <cell r="AN210" t="str">
            <v>等比</v>
          </cell>
          <cell r="BA210" t="str">
            <v>AC331241G0</v>
          </cell>
          <cell r="BB210">
            <v>2</v>
          </cell>
          <cell r="BC210">
            <v>1.48</v>
          </cell>
          <cell r="BD210">
            <v>1.24</v>
          </cell>
          <cell r="BE210">
            <v>0.04</v>
          </cell>
          <cell r="BF210">
            <v>1.2</v>
          </cell>
          <cell r="BG210" t="str">
            <v>AC331241G0</v>
          </cell>
          <cell r="BH210">
            <v>2</v>
          </cell>
          <cell r="BI210">
            <v>1.48</v>
          </cell>
          <cell r="BJ210">
            <v>1.24</v>
          </cell>
          <cell r="BK210">
            <v>0.04</v>
          </cell>
          <cell r="BL210">
            <v>1.2</v>
          </cell>
          <cell r="BM210" t="str">
            <v>AC331241G0</v>
          </cell>
          <cell r="BN210">
            <v>2</v>
          </cell>
          <cell r="BO210">
            <v>1.48</v>
          </cell>
          <cell r="BP210">
            <v>1.24</v>
          </cell>
          <cell r="BQ210">
            <v>0.04</v>
          </cell>
          <cell r="BR210">
            <v>1.2</v>
          </cell>
          <cell r="BS210" t="str">
            <v>AC331241G0</v>
          </cell>
          <cell r="BT210">
            <v>2</v>
          </cell>
          <cell r="BU210">
            <v>1.48</v>
          </cell>
          <cell r="BV210">
            <v>1.24</v>
          </cell>
          <cell r="BW210">
            <v>0.04</v>
          </cell>
          <cell r="BX210">
            <v>1.2</v>
          </cell>
          <cell r="BY210" t="str">
            <v>AC331241G0</v>
          </cell>
          <cell r="BZ210">
            <v>2</v>
          </cell>
          <cell r="CA210">
            <v>1.48</v>
          </cell>
          <cell r="CB210">
            <v>1.24</v>
          </cell>
          <cell r="CC210">
            <v>0.04</v>
          </cell>
          <cell r="CD210">
            <v>1.2</v>
          </cell>
          <cell r="CE210" t="str">
            <v>AC331241G0</v>
          </cell>
          <cell r="CF210">
            <v>2</v>
          </cell>
          <cell r="CG210">
            <v>1.48</v>
          </cell>
          <cell r="CH210">
            <v>1.24</v>
          </cell>
          <cell r="CI210">
            <v>0.04</v>
          </cell>
          <cell r="CJ210">
            <v>1.2</v>
          </cell>
          <cell r="CK210" t="str">
            <v>AC331241G0</v>
          </cell>
          <cell r="CL210">
            <v>2</v>
          </cell>
          <cell r="CM210">
            <v>1.48</v>
          </cell>
          <cell r="CN210">
            <v>1.24</v>
          </cell>
          <cell r="CO210">
            <v>0.04</v>
          </cell>
          <cell r="CP210">
            <v>1.2</v>
          </cell>
          <cell r="CQ210" t="str">
            <v>AC331241G0</v>
          </cell>
          <cell r="CR210">
            <v>2</v>
          </cell>
          <cell r="CS210">
            <v>1.48</v>
          </cell>
          <cell r="CT210">
            <v>1.24</v>
          </cell>
          <cell r="CU210">
            <v>0.04</v>
          </cell>
          <cell r="CV210">
            <v>1.2</v>
          </cell>
          <cell r="CW210" t="str">
            <v>AC331241G0</v>
          </cell>
          <cell r="CX210">
            <v>2</v>
          </cell>
          <cell r="CY210">
            <v>1.48</v>
          </cell>
          <cell r="CZ210">
            <v>1.24</v>
          </cell>
          <cell r="DA210">
            <v>0.04</v>
          </cell>
          <cell r="DB210">
            <v>1.2</v>
          </cell>
          <cell r="DC210" t="str">
            <v>AC331241G0</v>
          </cell>
          <cell r="DD210">
            <v>2</v>
          </cell>
          <cell r="DE210">
            <v>1.48</v>
          </cell>
          <cell r="DF210">
            <v>1.24</v>
          </cell>
          <cell r="DG210">
            <v>0.04</v>
          </cell>
          <cell r="DH210">
            <v>1.2</v>
          </cell>
          <cell r="DI210" t="str">
            <v>AC331241G0</v>
          </cell>
          <cell r="DJ210">
            <v>2</v>
          </cell>
          <cell r="DK210">
            <v>1.48</v>
          </cell>
          <cell r="DL210">
            <v>1.24</v>
          </cell>
        </row>
        <row r="211">
          <cell r="B211" t="str">
            <v>0097-6</v>
          </cell>
          <cell r="C211" t="str">
            <v>ATENOLOL</v>
          </cell>
          <cell r="D211" t="str">
            <v>100 MG</v>
          </cell>
          <cell r="E211" t="str">
            <v xml:space="preserve"> </v>
          </cell>
          <cell r="F211" t="str">
            <v>TAB</v>
          </cell>
          <cell r="H211" t="str">
            <v>STERMIN F.C. TABLETS 100MG (ATENOLOL) "S.T."</v>
          </cell>
          <cell r="I211" t="str">
            <v>舒壓膜衣錠１００公絲（阿廷諾）</v>
          </cell>
          <cell r="J211" t="str">
            <v>100</v>
          </cell>
          <cell r="K211" t="str">
            <v>信東生技股份有限公司</v>
          </cell>
          <cell r="L211" t="str">
            <v>衛署藥製字第034359號</v>
          </cell>
          <cell r="N211">
            <v>732536</v>
          </cell>
          <cell r="O211" t="str">
            <v>AB343591G0</v>
          </cell>
          <cell r="P211">
            <v>2</v>
          </cell>
          <cell r="Q211">
            <v>1.28</v>
          </cell>
          <cell r="R211">
            <v>1.22</v>
          </cell>
          <cell r="S211" t="str">
            <v>契約價格</v>
          </cell>
          <cell r="T211">
            <v>0.04</v>
          </cell>
          <cell r="U211">
            <v>1.18</v>
          </cell>
          <cell r="V211">
            <v>20800</v>
          </cell>
          <cell r="W211" t="str">
            <v>0116</v>
          </cell>
          <cell r="X211" t="str">
            <v>86620346</v>
          </cell>
          <cell r="Y211" t="str">
            <v>惠德藥品股份有限公司</v>
          </cell>
          <cell r="Z211" t="str">
            <v>02-24248332</v>
          </cell>
          <cell r="AA211" t="str">
            <v xml:space="preserve"> </v>
          </cell>
          <cell r="AB211" t="str">
            <v>02-24248336/02-24270499</v>
          </cell>
          <cell r="AC211" t="str">
            <v>201</v>
          </cell>
          <cell r="AD211" t="str">
            <v>基隆市信義區仁一路3號2樓</v>
          </cell>
          <cell r="AE211" t="str">
            <v>盧慧娟</v>
          </cell>
          <cell r="AF211" t="str">
            <v>0982356523</v>
          </cell>
          <cell r="AG211" t="str">
            <v>tyngily@twwork.com.tw</v>
          </cell>
          <cell r="AJ211" t="str">
            <v>65 國產 Taiwan</v>
          </cell>
          <cell r="AK211" t="str">
            <v>健保</v>
          </cell>
          <cell r="AL211">
            <v>36</v>
          </cell>
          <cell r="AM211">
            <v>5</v>
          </cell>
          <cell r="AN211" t="str">
            <v>等比</v>
          </cell>
          <cell r="BA211" t="str">
            <v>AB343591G0</v>
          </cell>
          <cell r="BB211">
            <v>2</v>
          </cell>
          <cell r="BC211">
            <v>1.28</v>
          </cell>
          <cell r="BD211">
            <v>1.22</v>
          </cell>
          <cell r="BE211">
            <v>0.04</v>
          </cell>
          <cell r="BF211">
            <v>1.18</v>
          </cell>
          <cell r="BG211" t="str">
            <v>AB343591G0</v>
          </cell>
          <cell r="BH211">
            <v>2</v>
          </cell>
          <cell r="BI211">
            <v>1.28</v>
          </cell>
          <cell r="BJ211">
            <v>1.22</v>
          </cell>
          <cell r="BK211">
            <v>0.04</v>
          </cell>
          <cell r="BL211">
            <v>1.18</v>
          </cell>
          <cell r="BM211" t="str">
            <v>AB343591G0</v>
          </cell>
          <cell r="BN211">
            <v>2</v>
          </cell>
          <cell r="BO211">
            <v>1.28</v>
          </cell>
          <cell r="BP211">
            <v>1.22</v>
          </cell>
          <cell r="BQ211">
            <v>0.04</v>
          </cell>
          <cell r="BR211">
            <v>1.18</v>
          </cell>
          <cell r="BS211" t="str">
            <v>AB343591G0</v>
          </cell>
          <cell r="BT211">
            <v>2</v>
          </cell>
          <cell r="BU211">
            <v>1.28</v>
          </cell>
          <cell r="BV211">
            <v>1.22</v>
          </cell>
          <cell r="BW211">
            <v>0.04</v>
          </cell>
          <cell r="BX211">
            <v>1.18</v>
          </cell>
          <cell r="BY211" t="str">
            <v>AB343591G0</v>
          </cell>
          <cell r="BZ211">
            <v>2</v>
          </cell>
          <cell r="CA211">
            <v>1.28</v>
          </cell>
          <cell r="CB211">
            <v>1.22</v>
          </cell>
          <cell r="CC211">
            <v>0.04</v>
          </cell>
          <cell r="CD211">
            <v>1.18</v>
          </cell>
          <cell r="CE211" t="str">
            <v>AB343591G0</v>
          </cell>
          <cell r="CF211">
            <v>2</v>
          </cell>
          <cell r="CG211">
            <v>1.28</v>
          </cell>
          <cell r="CH211">
            <v>1.22</v>
          </cell>
          <cell r="CI211">
            <v>0.04</v>
          </cell>
          <cell r="CJ211">
            <v>1.18</v>
          </cell>
          <cell r="CK211" t="str">
            <v>AB343591G0</v>
          </cell>
          <cell r="CL211">
            <v>2</v>
          </cell>
          <cell r="CM211">
            <v>1.28</v>
          </cell>
          <cell r="CN211">
            <v>1.22</v>
          </cell>
          <cell r="CO211">
            <v>0.04</v>
          </cell>
          <cell r="CP211">
            <v>1.18</v>
          </cell>
          <cell r="CQ211" t="str">
            <v>AB343591G0</v>
          </cell>
          <cell r="CR211">
            <v>2</v>
          </cell>
          <cell r="CS211">
            <v>1.28</v>
          </cell>
          <cell r="CT211">
            <v>1.22</v>
          </cell>
          <cell r="CU211">
            <v>0.04</v>
          </cell>
          <cell r="CV211">
            <v>1.18</v>
          </cell>
          <cell r="CW211" t="str">
            <v>AB343591G0</v>
          </cell>
          <cell r="CX211">
            <v>2</v>
          </cell>
          <cell r="CY211">
            <v>1.28</v>
          </cell>
          <cell r="CZ211">
            <v>1.22</v>
          </cell>
          <cell r="DA211">
            <v>0.04</v>
          </cell>
          <cell r="DB211">
            <v>1.18</v>
          </cell>
          <cell r="DC211" t="str">
            <v>AB343591G0</v>
          </cell>
          <cell r="DD211">
            <v>2</v>
          </cell>
          <cell r="DE211">
            <v>1.28</v>
          </cell>
          <cell r="DF211">
            <v>1.22</v>
          </cell>
          <cell r="DG211">
            <v>0.04</v>
          </cell>
          <cell r="DH211">
            <v>1.18</v>
          </cell>
          <cell r="DI211" t="str">
            <v>AB343591G0</v>
          </cell>
          <cell r="DJ211">
            <v>2</v>
          </cell>
          <cell r="DK211">
            <v>1.28</v>
          </cell>
          <cell r="DL211">
            <v>1.22</v>
          </cell>
        </row>
        <row r="212">
          <cell r="B212" t="str">
            <v>0098-1</v>
          </cell>
          <cell r="C212" t="str">
            <v>ATENOLOL</v>
          </cell>
          <cell r="D212" t="str">
            <v>50 MG</v>
          </cell>
          <cell r="E212" t="str">
            <v xml:space="preserve"> </v>
          </cell>
          <cell r="F212" t="str">
            <v>TAB</v>
          </cell>
          <cell r="H212" t="str">
            <v>UROSIN FILM COATED TABLETS 50MG (ATENOLOL)</v>
          </cell>
          <cell r="I212" t="str">
            <v>優心膜衣錠50毫克(阿廷諾)</v>
          </cell>
          <cell r="J212" t="str">
            <v>1000</v>
          </cell>
          <cell r="K212" t="str">
            <v>永信藥品工業股份有限公司台中幼獅廠</v>
          </cell>
          <cell r="L212" t="str">
            <v>衛署藥製字第044843號</v>
          </cell>
          <cell r="N212">
            <v>490994</v>
          </cell>
          <cell r="O212" t="str">
            <v>AB448431G0</v>
          </cell>
          <cell r="P212">
            <v>2</v>
          </cell>
          <cell r="Q212">
            <v>1.4</v>
          </cell>
          <cell r="R212">
            <v>0.98</v>
          </cell>
          <cell r="S212" t="str">
            <v>契約價格</v>
          </cell>
          <cell r="T212">
            <v>0.04</v>
          </cell>
          <cell r="U212">
            <v>0.94</v>
          </cell>
          <cell r="V212">
            <v>21900</v>
          </cell>
          <cell r="W212" t="str">
            <v>0018</v>
          </cell>
          <cell r="X212" t="str">
            <v>56065601</v>
          </cell>
          <cell r="Y212" t="str">
            <v>永信藥品工業股份有限公司</v>
          </cell>
          <cell r="Z212" t="str">
            <v>04-26875100</v>
          </cell>
          <cell r="AA212" t="str">
            <v>570</v>
          </cell>
          <cell r="AB212" t="str">
            <v>04-26860456</v>
          </cell>
          <cell r="AC212" t="str">
            <v>437</v>
          </cell>
          <cell r="AD212" t="str">
            <v>臺中市大甲區中山路一段1191號</v>
          </cell>
          <cell r="AE212" t="str">
            <v>蔡佩青</v>
          </cell>
          <cell r="AF212" t="str">
            <v>0923102832</v>
          </cell>
          <cell r="AG212" t="str">
            <v>u51793@yungshingroup.com</v>
          </cell>
          <cell r="AJ212" t="str">
            <v>65 國產 Taiwan</v>
          </cell>
          <cell r="AK212" t="str">
            <v>健保</v>
          </cell>
          <cell r="AL212">
            <v>30</v>
          </cell>
          <cell r="AM212">
            <v>30</v>
          </cell>
          <cell r="AN212" t="str">
            <v>等值</v>
          </cell>
          <cell r="BA212" t="str">
            <v>AB448431G0</v>
          </cell>
          <cell r="BB212">
            <v>2</v>
          </cell>
          <cell r="BC212">
            <v>1.4</v>
          </cell>
          <cell r="BD212">
            <v>0.98</v>
          </cell>
          <cell r="BE212">
            <v>0.04</v>
          </cell>
          <cell r="BF212">
            <v>0.94</v>
          </cell>
          <cell r="BG212" t="str">
            <v>AB448431G0</v>
          </cell>
          <cell r="BH212">
            <v>2</v>
          </cell>
          <cell r="BI212">
            <v>1.4</v>
          </cell>
          <cell r="BJ212">
            <v>0.98</v>
          </cell>
          <cell r="BK212">
            <v>0.04</v>
          </cell>
          <cell r="BL212">
            <v>0.94</v>
          </cell>
          <cell r="BM212" t="str">
            <v>AB448431G0</v>
          </cell>
          <cell r="BN212">
            <v>2</v>
          </cell>
          <cell r="BO212">
            <v>1.4</v>
          </cell>
          <cell r="BP212">
            <v>0.98</v>
          </cell>
          <cell r="BQ212">
            <v>0.04</v>
          </cell>
          <cell r="BR212">
            <v>0.94</v>
          </cell>
          <cell r="BS212" t="str">
            <v>AB448431G0</v>
          </cell>
          <cell r="BT212">
            <v>2</v>
          </cell>
          <cell r="BU212">
            <v>1.4</v>
          </cell>
          <cell r="BV212">
            <v>0.98</v>
          </cell>
          <cell r="BW212">
            <v>0.04</v>
          </cell>
          <cell r="BX212">
            <v>0.94</v>
          </cell>
          <cell r="BY212" t="str">
            <v>AB448431G0</v>
          </cell>
          <cell r="BZ212">
            <v>2</v>
          </cell>
          <cell r="CA212">
            <v>1.4</v>
          </cell>
          <cell r="CB212">
            <v>0.98</v>
          </cell>
          <cell r="CC212">
            <v>0.04</v>
          </cell>
          <cell r="CD212">
            <v>0.94</v>
          </cell>
          <cell r="CE212" t="str">
            <v>AB448431G0</v>
          </cell>
          <cell r="CF212">
            <v>2</v>
          </cell>
          <cell r="CG212">
            <v>1.4</v>
          </cell>
          <cell r="CH212">
            <v>0.98</v>
          </cell>
          <cell r="CI212">
            <v>0.04</v>
          </cell>
          <cell r="CJ212">
            <v>0.94</v>
          </cell>
          <cell r="CK212" t="str">
            <v>AB448431G0</v>
          </cell>
          <cell r="CL212">
            <v>2</v>
          </cell>
          <cell r="CM212">
            <v>1.4</v>
          </cell>
          <cell r="CN212">
            <v>0.98</v>
          </cell>
          <cell r="CO212">
            <v>0.04</v>
          </cell>
          <cell r="CP212">
            <v>0.94</v>
          </cell>
          <cell r="CQ212" t="str">
            <v>AB448431G0</v>
          </cell>
          <cell r="CR212">
            <v>2</v>
          </cell>
          <cell r="CS212">
            <v>1.4</v>
          </cell>
          <cell r="CT212">
            <v>0.98</v>
          </cell>
          <cell r="CU212">
            <v>0.04</v>
          </cell>
          <cell r="CV212">
            <v>0.94</v>
          </cell>
          <cell r="CW212" t="str">
            <v>AB448431G0</v>
          </cell>
          <cell r="CX212">
            <v>2</v>
          </cell>
          <cell r="CY212">
            <v>1.4</v>
          </cell>
          <cell r="CZ212">
            <v>0.98</v>
          </cell>
          <cell r="DA212">
            <v>0.04</v>
          </cell>
          <cell r="DB212">
            <v>0.94</v>
          </cell>
          <cell r="DC212" t="str">
            <v>AB448431G0</v>
          </cell>
          <cell r="DD212">
            <v>2</v>
          </cell>
          <cell r="DE212">
            <v>1.4</v>
          </cell>
          <cell r="DF212">
            <v>0.98</v>
          </cell>
          <cell r="DG212">
            <v>0.04</v>
          </cell>
          <cell r="DH212">
            <v>0.94</v>
          </cell>
          <cell r="DI212" t="str">
            <v>AB448431G0</v>
          </cell>
          <cell r="DJ212">
            <v>2</v>
          </cell>
          <cell r="DK212">
            <v>1.4</v>
          </cell>
          <cell r="DL212">
            <v>0.98</v>
          </cell>
        </row>
        <row r="213">
          <cell r="B213" t="str">
            <v>0098-2</v>
          </cell>
          <cell r="C213" t="str">
            <v>ATENOLOL</v>
          </cell>
          <cell r="D213" t="str">
            <v>50 MG</v>
          </cell>
          <cell r="E213" t="str">
            <v xml:space="preserve"> </v>
          </cell>
          <cell r="F213" t="str">
            <v>TAB</v>
          </cell>
          <cell r="H213" t="str">
            <v>ATINOL F.C. TABLETS 50MG</v>
          </cell>
          <cell r="I213" t="str">
            <v>愛平諾膜衣錠50毫克</v>
          </cell>
          <cell r="J213" t="str">
            <v>500</v>
          </cell>
          <cell r="K213" t="str">
            <v>健喬信元委託優良化學</v>
          </cell>
          <cell r="L213" t="str">
            <v>衛署藥製字第043704號</v>
          </cell>
          <cell r="N213">
            <v>490994</v>
          </cell>
          <cell r="O213" t="str">
            <v>AC437041G0</v>
          </cell>
          <cell r="P213">
            <v>2</v>
          </cell>
          <cell r="Q213">
            <v>1.6</v>
          </cell>
          <cell r="R213">
            <v>0.64</v>
          </cell>
          <cell r="S213" t="str">
            <v>契約價格</v>
          </cell>
          <cell r="T213">
            <v>0.05</v>
          </cell>
          <cell r="U213">
            <v>0.59</v>
          </cell>
          <cell r="V213">
            <v>21900</v>
          </cell>
          <cell r="W213" t="str">
            <v>0173</v>
          </cell>
          <cell r="X213" t="str">
            <v>50858226</v>
          </cell>
          <cell r="Y213" t="str">
            <v>萬海藥業股份有限公司</v>
          </cell>
          <cell r="Z213" t="str">
            <v>02-87978567</v>
          </cell>
          <cell r="AA213" t="str">
            <v>250</v>
          </cell>
          <cell r="AB213" t="str">
            <v>02-87978568</v>
          </cell>
          <cell r="AC213" t="str">
            <v>115</v>
          </cell>
          <cell r="AD213" t="str">
            <v>臺北市內湖區港墘路82巷7弄13號1樓</v>
          </cell>
          <cell r="AE213" t="str">
            <v>范寶蘭</v>
          </cell>
          <cell r="AF213" t="str">
            <v>0926765991</v>
          </cell>
          <cell r="AG213" t="str">
            <v>megasa@megapharm.com.tw</v>
          </cell>
          <cell r="AJ213" t="str">
            <v>65 國產 Taiwan</v>
          </cell>
          <cell r="AK213" t="str">
            <v>健保</v>
          </cell>
          <cell r="AL213">
            <v>20</v>
          </cell>
          <cell r="AM213">
            <v>60</v>
          </cell>
          <cell r="AN213" t="str">
            <v>等比</v>
          </cell>
          <cell r="BA213" t="str">
            <v>AC437041G0</v>
          </cell>
          <cell r="BB213">
            <v>2</v>
          </cell>
          <cell r="BC213">
            <v>1.6</v>
          </cell>
          <cell r="BD213">
            <v>0.64</v>
          </cell>
          <cell r="BE213">
            <v>0.05</v>
          </cell>
          <cell r="BF213">
            <v>0.59</v>
          </cell>
          <cell r="BG213" t="str">
            <v>AC437041G0</v>
          </cell>
          <cell r="BH213">
            <v>2</v>
          </cell>
          <cell r="BI213">
            <v>1.6</v>
          </cell>
          <cell r="BJ213">
            <v>0.64</v>
          </cell>
          <cell r="BK213">
            <v>0.05</v>
          </cell>
          <cell r="BL213">
            <v>0.59</v>
          </cell>
          <cell r="BM213" t="str">
            <v>AC437041G0</v>
          </cell>
          <cell r="BN213">
            <v>2</v>
          </cell>
          <cell r="BO213">
            <v>1.6</v>
          </cell>
          <cell r="BP213">
            <v>0.64</v>
          </cell>
          <cell r="BQ213">
            <v>0.05</v>
          </cell>
          <cell r="BR213">
            <v>0.59</v>
          </cell>
          <cell r="BS213" t="str">
            <v>AC437041G0</v>
          </cell>
          <cell r="BT213">
            <v>2</v>
          </cell>
          <cell r="BU213">
            <v>1.6</v>
          </cell>
          <cell r="BV213">
            <v>0.64</v>
          </cell>
          <cell r="BW213">
            <v>0.05</v>
          </cell>
          <cell r="BX213">
            <v>0.59</v>
          </cell>
          <cell r="BY213" t="str">
            <v>AC437041G0</v>
          </cell>
          <cell r="BZ213">
            <v>2</v>
          </cell>
          <cell r="CA213">
            <v>1.6</v>
          </cell>
          <cell r="CB213">
            <v>0.64</v>
          </cell>
          <cell r="CC213">
            <v>0.05</v>
          </cell>
          <cell r="CD213">
            <v>0.59</v>
          </cell>
          <cell r="CE213" t="str">
            <v>AC437041G0</v>
          </cell>
          <cell r="CF213">
            <v>2</v>
          </cell>
          <cell r="CG213">
            <v>1.6</v>
          </cell>
          <cell r="CH213">
            <v>0.64</v>
          </cell>
          <cell r="CI213">
            <v>0.05</v>
          </cell>
          <cell r="CJ213">
            <v>0.59</v>
          </cell>
          <cell r="CK213" t="str">
            <v>AC437041G0</v>
          </cell>
          <cell r="CL213">
            <v>2</v>
          </cell>
          <cell r="CM213">
            <v>1.6</v>
          </cell>
          <cell r="CN213">
            <v>0.64</v>
          </cell>
          <cell r="CO213">
            <v>0.05</v>
          </cell>
          <cell r="CP213">
            <v>0.59</v>
          </cell>
          <cell r="CQ213" t="str">
            <v>AC437041G0</v>
          </cell>
          <cell r="CR213">
            <v>2</v>
          </cell>
          <cell r="CS213">
            <v>1.6</v>
          </cell>
          <cell r="CT213">
            <v>0.64</v>
          </cell>
          <cell r="CU213">
            <v>0.05</v>
          </cell>
          <cell r="CV213">
            <v>0.59</v>
          </cell>
          <cell r="CW213" t="str">
            <v>AC437041G0</v>
          </cell>
          <cell r="CX213">
            <v>2</v>
          </cell>
          <cell r="CY213">
            <v>1.6</v>
          </cell>
          <cell r="CZ213">
            <v>0.64</v>
          </cell>
          <cell r="DA213">
            <v>0.05</v>
          </cell>
          <cell r="DB213">
            <v>0.59</v>
          </cell>
          <cell r="DC213" t="str">
            <v>AC437041G0</v>
          </cell>
          <cell r="DD213">
            <v>2</v>
          </cell>
          <cell r="DE213">
            <v>1.6</v>
          </cell>
          <cell r="DF213">
            <v>0.64</v>
          </cell>
          <cell r="DG213">
            <v>0.05</v>
          </cell>
          <cell r="DH213">
            <v>0.59</v>
          </cell>
          <cell r="DI213" t="str">
            <v>AC437041G0</v>
          </cell>
          <cell r="DJ213">
            <v>2</v>
          </cell>
          <cell r="DK213">
            <v>1.6</v>
          </cell>
          <cell r="DL213">
            <v>0.64</v>
          </cell>
        </row>
        <row r="214">
          <cell r="B214" t="str">
            <v>0098-3</v>
          </cell>
          <cell r="C214" t="str">
            <v>ATENOLOL</v>
          </cell>
          <cell r="D214" t="str">
            <v>50 MG</v>
          </cell>
          <cell r="E214" t="str">
            <v xml:space="preserve"> </v>
          </cell>
          <cell r="F214" t="str">
            <v>TAB</v>
          </cell>
          <cell r="H214" t="str">
            <v>ATEOL F.C. TABLETS 50MG</v>
          </cell>
          <cell r="I214" t="str">
            <v>壓平樂 50毫克</v>
          </cell>
          <cell r="J214" t="str">
            <v>1000</v>
          </cell>
          <cell r="K214" t="str">
            <v>生達</v>
          </cell>
          <cell r="L214" t="str">
            <v>衛署藥製字第038867號</v>
          </cell>
          <cell r="N214">
            <v>490994</v>
          </cell>
          <cell r="O214" t="str">
            <v>AB388671G0</v>
          </cell>
          <cell r="P214">
            <v>2</v>
          </cell>
          <cell r="Q214">
            <v>1.2</v>
          </cell>
          <cell r="R214">
            <v>1.08</v>
          </cell>
          <cell r="S214" t="str">
            <v>否</v>
          </cell>
          <cell r="T214">
            <v>0</v>
          </cell>
          <cell r="U214">
            <v>1.08</v>
          </cell>
          <cell r="V214">
            <v>21900</v>
          </cell>
          <cell r="W214" t="str">
            <v>0057</v>
          </cell>
          <cell r="X214" t="str">
            <v>71122503</v>
          </cell>
          <cell r="Y214" t="str">
            <v>生達化學製藥股份有限公司</v>
          </cell>
          <cell r="Z214" t="str">
            <v>06-6361516</v>
          </cell>
          <cell r="AA214" t="str">
            <v>8210</v>
          </cell>
          <cell r="AB214" t="str">
            <v>06-6334612</v>
          </cell>
          <cell r="AC214" t="str">
            <v>730</v>
          </cell>
          <cell r="AD214" t="str">
            <v>臺南市新營區土庫里土庫6之20號</v>
          </cell>
          <cell r="AE214" t="str">
            <v>謝璧如</v>
          </cell>
          <cell r="AF214" t="str">
            <v>0916265489</v>
          </cell>
          <cell r="AG214" t="str">
            <v>hsieh.piju@standard.com.tw</v>
          </cell>
          <cell r="AJ214" t="str">
            <v>65 國產 Taiwan</v>
          </cell>
          <cell r="AK214" t="str">
            <v>健保</v>
          </cell>
          <cell r="AL214">
            <v>40</v>
          </cell>
          <cell r="AM214">
            <v>10</v>
          </cell>
          <cell r="AN214" t="str">
            <v>等比</v>
          </cell>
          <cell r="BA214" t="str">
            <v>AB388671G0</v>
          </cell>
          <cell r="BB214">
            <v>2</v>
          </cell>
          <cell r="BC214">
            <v>1.2</v>
          </cell>
          <cell r="BD214">
            <v>1.08</v>
          </cell>
          <cell r="BE214">
            <v>0</v>
          </cell>
          <cell r="BF214">
            <v>1.08</v>
          </cell>
          <cell r="BG214" t="str">
            <v>AB388671G0</v>
          </cell>
          <cell r="BH214">
            <v>2</v>
          </cell>
          <cell r="BI214">
            <v>1.2</v>
          </cell>
          <cell r="BJ214">
            <v>1.08</v>
          </cell>
          <cell r="BK214">
            <v>0</v>
          </cell>
          <cell r="BL214">
            <v>1.08</v>
          </cell>
          <cell r="BM214" t="str">
            <v>AB388671G0</v>
          </cell>
          <cell r="BN214">
            <v>2</v>
          </cell>
          <cell r="BO214">
            <v>1.2</v>
          </cell>
          <cell r="BP214">
            <v>1.08</v>
          </cell>
          <cell r="BQ214">
            <v>0</v>
          </cell>
          <cell r="BR214">
            <v>1.08</v>
          </cell>
          <cell r="BS214" t="str">
            <v>AB388671G0</v>
          </cell>
          <cell r="BT214">
            <v>2</v>
          </cell>
          <cell r="BU214">
            <v>1.2</v>
          </cell>
          <cell r="BV214">
            <v>1.08</v>
          </cell>
          <cell r="BW214">
            <v>0</v>
          </cell>
          <cell r="BX214">
            <v>1.08</v>
          </cell>
          <cell r="BY214" t="str">
            <v>AB388671G0</v>
          </cell>
          <cell r="BZ214">
            <v>2</v>
          </cell>
          <cell r="CA214">
            <v>1.2</v>
          </cell>
          <cell r="CB214">
            <v>1.08</v>
          </cell>
          <cell r="CC214">
            <v>0</v>
          </cell>
          <cell r="CD214">
            <v>1.08</v>
          </cell>
          <cell r="CE214" t="str">
            <v>AB388671G0</v>
          </cell>
          <cell r="CF214">
            <v>2</v>
          </cell>
          <cell r="CG214">
            <v>1.2</v>
          </cell>
          <cell r="CH214">
            <v>1.08</v>
          </cell>
          <cell r="CI214">
            <v>0</v>
          </cell>
          <cell r="CJ214">
            <v>1.08</v>
          </cell>
          <cell r="CK214" t="str">
            <v>AB388671G0</v>
          </cell>
          <cell r="CL214">
            <v>2</v>
          </cell>
          <cell r="CM214">
            <v>1.2</v>
          </cell>
          <cell r="CN214">
            <v>1.08</v>
          </cell>
          <cell r="CO214">
            <v>0</v>
          </cell>
          <cell r="CP214">
            <v>1.08</v>
          </cell>
          <cell r="CQ214" t="str">
            <v>AB388671G0</v>
          </cell>
          <cell r="CR214">
            <v>2</v>
          </cell>
          <cell r="CS214">
            <v>1.2</v>
          </cell>
          <cell r="CT214">
            <v>1.08</v>
          </cell>
          <cell r="CU214">
            <v>0</v>
          </cell>
          <cell r="CV214">
            <v>1.08</v>
          </cell>
          <cell r="CW214" t="str">
            <v>AB388671G0</v>
          </cell>
          <cell r="CX214">
            <v>2</v>
          </cell>
          <cell r="CY214">
            <v>1.2</v>
          </cell>
          <cell r="CZ214">
            <v>1.08</v>
          </cell>
          <cell r="DA214">
            <v>0</v>
          </cell>
          <cell r="DB214">
            <v>1.08</v>
          </cell>
          <cell r="DC214" t="str">
            <v>AB388671G0</v>
          </cell>
          <cell r="DD214">
            <v>2</v>
          </cell>
          <cell r="DE214">
            <v>1.2</v>
          </cell>
          <cell r="DF214">
            <v>1.08</v>
          </cell>
          <cell r="DG214">
            <v>0</v>
          </cell>
          <cell r="DH214">
            <v>1.08</v>
          </cell>
          <cell r="DI214" t="str">
            <v>AB388671G0</v>
          </cell>
          <cell r="DJ214">
            <v>2</v>
          </cell>
          <cell r="DK214">
            <v>1.2</v>
          </cell>
          <cell r="DL214">
            <v>1.08</v>
          </cell>
        </row>
        <row r="215">
          <cell r="B215" t="str">
            <v>0098-4</v>
          </cell>
          <cell r="C215" t="str">
            <v>ATENOLOL</v>
          </cell>
          <cell r="D215" t="str">
            <v>50 MG</v>
          </cell>
          <cell r="E215" t="str">
            <v xml:space="preserve"> </v>
          </cell>
          <cell r="F215" t="str">
            <v>TAB</v>
          </cell>
          <cell r="H215" t="str">
            <v>MIROBECT TABLET 50</v>
          </cell>
          <cell r="I215" t="str">
            <v>脈樂必克膜衣錠50毫克</v>
          </cell>
          <cell r="J215" t="str">
            <v>1000</v>
          </cell>
          <cell r="K215" t="str">
            <v>衛達化學製藥股份有限公司</v>
          </cell>
          <cell r="L215" t="str">
            <v>衛署藥製字第051597號</v>
          </cell>
          <cell r="N215">
            <v>490994</v>
          </cell>
          <cell r="O215" t="str">
            <v>AB515971G0</v>
          </cell>
          <cell r="P215">
            <v>2</v>
          </cell>
          <cell r="Q215">
            <v>1.58</v>
          </cell>
          <cell r="R215">
            <v>1.47</v>
          </cell>
          <cell r="S215" t="str">
            <v>契約價格</v>
          </cell>
          <cell r="T215">
            <v>0.05</v>
          </cell>
          <cell r="U215">
            <v>1.42</v>
          </cell>
          <cell r="V215">
            <v>21900</v>
          </cell>
          <cell r="W215" t="str">
            <v>0084</v>
          </cell>
          <cell r="X215" t="str">
            <v>86040213</v>
          </cell>
          <cell r="Y215" t="str">
            <v>曼哈頓企業有限公司</v>
          </cell>
          <cell r="Z215" t="str">
            <v>07-7230094</v>
          </cell>
          <cell r="AA215" t="str">
            <v xml:space="preserve"> </v>
          </cell>
          <cell r="AB215" t="str">
            <v>07-7245511</v>
          </cell>
          <cell r="AC215" t="str">
            <v>807424</v>
          </cell>
          <cell r="AD215" t="str">
            <v>高雄市三民區正興路11號17樓之3</v>
          </cell>
          <cell r="AE215" t="str">
            <v>柯仲祐</v>
          </cell>
          <cell r="AF215" t="str">
            <v>0932766685</v>
          </cell>
          <cell r="AG215" t="str">
            <v>m86040213@hotmail.com</v>
          </cell>
          <cell r="AJ215" t="str">
            <v>65 國產 Taiwan</v>
          </cell>
          <cell r="AK215" t="str">
            <v>健保</v>
          </cell>
          <cell r="AL215">
            <v>21</v>
          </cell>
          <cell r="AM215">
            <v>7</v>
          </cell>
          <cell r="AN215" t="str">
            <v>20.00</v>
          </cell>
          <cell r="BA215" t="str">
            <v>AB515971G0</v>
          </cell>
          <cell r="BB215">
            <v>2</v>
          </cell>
          <cell r="BC215">
            <v>1.58</v>
          </cell>
          <cell r="BD215">
            <v>1.47</v>
          </cell>
          <cell r="BE215">
            <v>0.05</v>
          </cell>
          <cell r="BF215">
            <v>1.42</v>
          </cell>
          <cell r="BG215" t="str">
            <v>AB515971G0</v>
          </cell>
          <cell r="BH215">
            <v>2</v>
          </cell>
          <cell r="BI215">
            <v>1.58</v>
          </cell>
          <cell r="BJ215">
            <v>1.47</v>
          </cell>
          <cell r="BK215">
            <v>0.05</v>
          </cell>
          <cell r="BL215">
            <v>1.42</v>
          </cell>
          <cell r="BM215" t="str">
            <v>AB515971G0</v>
          </cell>
          <cell r="BN215">
            <v>2</v>
          </cell>
          <cell r="BO215">
            <v>1.58</v>
          </cell>
          <cell r="BP215">
            <v>1.47</v>
          </cell>
          <cell r="BQ215">
            <v>0.05</v>
          </cell>
          <cell r="BR215">
            <v>1.42</v>
          </cell>
          <cell r="BS215" t="str">
            <v>AB515971G0</v>
          </cell>
          <cell r="BT215">
            <v>2</v>
          </cell>
          <cell r="BU215">
            <v>1.58</v>
          </cell>
          <cell r="BV215">
            <v>1.47</v>
          </cell>
          <cell r="BW215">
            <v>0.05</v>
          </cell>
          <cell r="BX215">
            <v>1.42</v>
          </cell>
          <cell r="BY215" t="str">
            <v>AB515971G0</v>
          </cell>
          <cell r="BZ215">
            <v>2</v>
          </cell>
          <cell r="CA215">
            <v>1.58</v>
          </cell>
          <cell r="CB215">
            <v>1.47</v>
          </cell>
          <cell r="CC215">
            <v>0.05</v>
          </cell>
          <cell r="CD215">
            <v>1.42</v>
          </cell>
          <cell r="CE215" t="str">
            <v>AB515971G0</v>
          </cell>
          <cell r="CF215">
            <v>2</v>
          </cell>
          <cell r="CG215">
            <v>1.58</v>
          </cell>
          <cell r="CH215">
            <v>1.47</v>
          </cell>
          <cell r="CI215">
            <v>0.05</v>
          </cell>
          <cell r="CJ215">
            <v>1.42</v>
          </cell>
          <cell r="CK215" t="str">
            <v>AB515971G0</v>
          </cell>
          <cell r="CL215">
            <v>2</v>
          </cell>
          <cell r="CM215">
            <v>1.58</v>
          </cell>
          <cell r="CN215">
            <v>1.47</v>
          </cell>
          <cell r="CO215">
            <v>0.05</v>
          </cell>
          <cell r="CP215">
            <v>1.42</v>
          </cell>
          <cell r="CQ215" t="str">
            <v>AB515971G0</v>
          </cell>
          <cell r="CR215">
            <v>2</v>
          </cell>
          <cell r="CS215">
            <v>1.58</v>
          </cell>
          <cell r="CT215">
            <v>1.47</v>
          </cell>
          <cell r="CU215">
            <v>0.05</v>
          </cell>
          <cell r="CV215">
            <v>1.42</v>
          </cell>
          <cell r="CW215" t="str">
            <v>AB515971G0</v>
          </cell>
          <cell r="CX215">
            <v>2</v>
          </cell>
          <cell r="CY215">
            <v>1.58</v>
          </cell>
          <cell r="CZ215">
            <v>1.47</v>
          </cell>
          <cell r="DA215">
            <v>0.05</v>
          </cell>
          <cell r="DB215">
            <v>1.42</v>
          </cell>
          <cell r="DC215" t="str">
            <v>AB515971G0</v>
          </cell>
          <cell r="DD215">
            <v>2</v>
          </cell>
          <cell r="DE215">
            <v>1.58</v>
          </cell>
          <cell r="DF215">
            <v>1.47</v>
          </cell>
          <cell r="DG215">
            <v>0.05</v>
          </cell>
          <cell r="DH215">
            <v>1.42</v>
          </cell>
          <cell r="DI215" t="str">
            <v>AB515971G0</v>
          </cell>
          <cell r="DJ215">
            <v>2</v>
          </cell>
          <cell r="DK215">
            <v>1.58</v>
          </cell>
          <cell r="DL215">
            <v>1.47</v>
          </cell>
        </row>
        <row r="216">
          <cell r="B216" t="str">
            <v>0098-5</v>
          </cell>
          <cell r="C216" t="str">
            <v>ATENOLOL</v>
          </cell>
          <cell r="D216" t="str">
            <v>50 MG</v>
          </cell>
          <cell r="E216" t="str">
            <v xml:space="preserve"> </v>
          </cell>
          <cell r="F216" t="str">
            <v>TAB</v>
          </cell>
          <cell r="H216" t="str">
            <v>ATENO F.C. TABLETS 50MG</v>
          </cell>
          <cell r="I216" t="str">
            <v>亞恬膜衣錠５０毫克</v>
          </cell>
          <cell r="J216" t="str">
            <v>700</v>
          </cell>
          <cell r="K216" t="str">
            <v>井田國際醫藥廠股份有限公司</v>
          </cell>
          <cell r="L216" t="str">
            <v>衛署藥製字第043598號</v>
          </cell>
          <cell r="N216">
            <v>490994</v>
          </cell>
          <cell r="O216" t="str">
            <v>AC435981G0</v>
          </cell>
          <cell r="P216">
            <v>2</v>
          </cell>
          <cell r="Q216">
            <v>1.5</v>
          </cell>
          <cell r="R216">
            <v>1.05</v>
          </cell>
          <cell r="S216" t="str">
            <v>契約價格</v>
          </cell>
          <cell r="T216">
            <v>0.05</v>
          </cell>
          <cell r="U216">
            <v>1.01</v>
          </cell>
          <cell r="V216">
            <v>21900</v>
          </cell>
          <cell r="W216" t="str">
            <v>0219</v>
          </cell>
          <cell r="X216" t="str">
            <v>86289419</v>
          </cell>
          <cell r="Y216" t="str">
            <v>馥安國際股份有限公司</v>
          </cell>
          <cell r="Z216" t="str">
            <v>02-28361318</v>
          </cell>
          <cell r="AA216" t="str">
            <v>12</v>
          </cell>
          <cell r="AB216" t="str">
            <v>02-28361618</v>
          </cell>
          <cell r="AC216" t="str">
            <v>111</v>
          </cell>
          <cell r="AD216" t="str">
            <v>臺北市士林區忠誠路2段21巷49號1樓</v>
          </cell>
          <cell r="AE216" t="str">
            <v>林信宏</v>
          </cell>
          <cell r="AF216" t="str">
            <v>0919931260</v>
          </cell>
          <cell r="AG216" t="str">
            <v>maxwell.ep@msa.hinet.net</v>
          </cell>
          <cell r="AJ216" t="str">
            <v>65 國產 Taiwan</v>
          </cell>
          <cell r="AK216" t="str">
            <v>健保</v>
          </cell>
          <cell r="AL216">
            <v>25</v>
          </cell>
          <cell r="AM216">
            <v>30</v>
          </cell>
          <cell r="AN216" t="str">
            <v>等值</v>
          </cell>
          <cell r="BA216" t="str">
            <v>AC435981G0</v>
          </cell>
          <cell r="BB216">
            <v>2</v>
          </cell>
          <cell r="BC216">
            <v>1.5</v>
          </cell>
          <cell r="BD216">
            <v>1.05</v>
          </cell>
          <cell r="BE216">
            <v>0.05</v>
          </cell>
          <cell r="BF216">
            <v>1.01</v>
          </cell>
          <cell r="BG216" t="str">
            <v>AC435981G0</v>
          </cell>
          <cell r="BH216">
            <v>2</v>
          </cell>
          <cell r="BI216">
            <v>1.5</v>
          </cell>
          <cell r="BJ216">
            <v>1.05</v>
          </cell>
          <cell r="BK216">
            <v>0.05</v>
          </cell>
          <cell r="BL216">
            <v>1.01</v>
          </cell>
          <cell r="BM216" t="str">
            <v>AC435981G0</v>
          </cell>
          <cell r="BN216">
            <v>2</v>
          </cell>
          <cell r="BO216">
            <v>1.5</v>
          </cell>
          <cell r="BP216">
            <v>1.05</v>
          </cell>
          <cell r="BQ216">
            <v>0.05</v>
          </cell>
          <cell r="BR216">
            <v>1.01</v>
          </cell>
          <cell r="BS216" t="str">
            <v>AC435981G0</v>
          </cell>
          <cell r="BT216">
            <v>2</v>
          </cell>
          <cell r="BU216">
            <v>1.5</v>
          </cell>
          <cell r="BV216">
            <v>1.05</v>
          </cell>
          <cell r="BW216">
            <v>0.05</v>
          </cell>
          <cell r="BX216">
            <v>1.01</v>
          </cell>
          <cell r="BY216" t="str">
            <v>AC435981G0</v>
          </cell>
          <cell r="BZ216">
            <v>2</v>
          </cell>
          <cell r="CA216">
            <v>1.5</v>
          </cell>
          <cell r="CB216">
            <v>1.05</v>
          </cell>
          <cell r="CC216">
            <v>0.05</v>
          </cell>
          <cell r="CD216">
            <v>1.01</v>
          </cell>
          <cell r="CE216" t="str">
            <v>AC435981G0</v>
          </cell>
          <cell r="CF216">
            <v>2</v>
          </cell>
          <cell r="CG216">
            <v>1.5</v>
          </cell>
          <cell r="CH216">
            <v>1.05</v>
          </cell>
          <cell r="CI216">
            <v>0.05</v>
          </cell>
          <cell r="CJ216">
            <v>1.01</v>
          </cell>
          <cell r="CK216" t="str">
            <v>AC435981G0</v>
          </cell>
          <cell r="CL216">
            <v>2</v>
          </cell>
          <cell r="CM216">
            <v>1.5</v>
          </cell>
          <cell r="CN216">
            <v>1.05</v>
          </cell>
          <cell r="CO216">
            <v>0.05</v>
          </cell>
          <cell r="CP216">
            <v>1.01</v>
          </cell>
          <cell r="CQ216" t="str">
            <v>AC435981G0</v>
          </cell>
          <cell r="CR216">
            <v>2</v>
          </cell>
          <cell r="CS216">
            <v>1.5</v>
          </cell>
          <cell r="CT216">
            <v>1.05</v>
          </cell>
          <cell r="CU216">
            <v>0.05</v>
          </cell>
          <cell r="CV216">
            <v>1.01</v>
          </cell>
          <cell r="CW216" t="str">
            <v>AC435981G0</v>
          </cell>
          <cell r="CX216">
            <v>2</v>
          </cell>
          <cell r="CY216">
            <v>1.5</v>
          </cell>
          <cell r="CZ216">
            <v>1.05</v>
          </cell>
          <cell r="DA216">
            <v>0.05</v>
          </cell>
          <cell r="DB216">
            <v>1.01</v>
          </cell>
          <cell r="DC216" t="str">
            <v>AC435981G0</v>
          </cell>
          <cell r="DD216">
            <v>2</v>
          </cell>
          <cell r="DE216">
            <v>1.5</v>
          </cell>
          <cell r="DF216">
            <v>1.05</v>
          </cell>
          <cell r="DG216">
            <v>0.05</v>
          </cell>
          <cell r="DH216">
            <v>1.01</v>
          </cell>
          <cell r="DI216" t="str">
            <v>AC435981G0</v>
          </cell>
          <cell r="DJ216">
            <v>2</v>
          </cell>
          <cell r="DK216">
            <v>1.5</v>
          </cell>
          <cell r="DL216">
            <v>1.05</v>
          </cell>
        </row>
        <row r="217">
          <cell r="B217" t="str">
            <v>0099-1</v>
          </cell>
          <cell r="C217" t="str">
            <v>ATEZOLIZUMAB</v>
          </cell>
          <cell r="D217" t="str">
            <v>1200 MG</v>
          </cell>
          <cell r="E217" t="str">
            <v>1200MG</v>
          </cell>
          <cell r="F217" t="str">
            <v>VIAL</v>
          </cell>
          <cell r="H217" t="str">
            <v>Tecentriq</v>
          </cell>
          <cell r="I217" t="str">
            <v>癌自禦 注射劑</v>
          </cell>
          <cell r="J217" t="str">
            <v>1</v>
          </cell>
          <cell r="K217" t="str">
            <v>ROCHE DIAGNOSTICS GMBH</v>
          </cell>
          <cell r="L217" t="str">
            <v>衛部菌疫輸字第001050號</v>
          </cell>
          <cell r="N217">
            <v>384</v>
          </cell>
          <cell r="O217" t="str">
            <v>KC01050238</v>
          </cell>
          <cell r="P217">
            <v>132450</v>
          </cell>
          <cell r="Q217">
            <v>132450</v>
          </cell>
          <cell r="R217">
            <v>123178.5</v>
          </cell>
          <cell r="S217" t="str">
            <v>否</v>
          </cell>
          <cell r="T217">
            <v>0</v>
          </cell>
          <cell r="U217">
            <v>123178.5</v>
          </cell>
          <cell r="V217">
            <v>17</v>
          </cell>
          <cell r="W217" t="str">
            <v>0175</v>
          </cell>
          <cell r="X217" t="str">
            <v>22853066</v>
          </cell>
          <cell r="Y217" t="str">
            <v>裕利股份有限公司</v>
          </cell>
          <cell r="Z217" t="str">
            <v>02-25700064</v>
          </cell>
          <cell r="AA217" t="str">
            <v>23108</v>
          </cell>
          <cell r="AB217" t="str">
            <v>02-25798587/02-25770849</v>
          </cell>
          <cell r="AC217" t="str">
            <v>105</v>
          </cell>
          <cell r="AD217" t="str">
            <v>臺北市松山區南京東路4段126號10樓、10樓之1至之3</v>
          </cell>
          <cell r="AE217" t="str">
            <v>劉小姐</v>
          </cell>
          <cell r="AF217" t="str">
            <v>0975529293</v>
          </cell>
          <cell r="AG217" t="str">
            <v>haorder@zuelligpharma.com</v>
          </cell>
          <cell r="AJ217" t="str">
            <v>47 德國 Germany</v>
          </cell>
          <cell r="AK217" t="str">
            <v>健保</v>
          </cell>
          <cell r="AL217">
            <v>0</v>
          </cell>
          <cell r="AM217">
            <v>7</v>
          </cell>
          <cell r="AN217" t="str">
            <v>等比</v>
          </cell>
          <cell r="BA217" t="str">
            <v>KC01050238</v>
          </cell>
          <cell r="BB217">
            <v>83258</v>
          </cell>
          <cell r="BC217">
            <v>83258</v>
          </cell>
          <cell r="BD217">
            <v>77429.94</v>
          </cell>
          <cell r="BE217">
            <v>0</v>
          </cell>
          <cell r="BF217">
            <v>77429.94</v>
          </cell>
          <cell r="BG217" t="str">
            <v>KC01050238</v>
          </cell>
          <cell r="BH217">
            <v>83258</v>
          </cell>
          <cell r="BI217">
            <v>83258</v>
          </cell>
          <cell r="BJ217">
            <v>77429.94</v>
          </cell>
          <cell r="BK217">
            <v>0</v>
          </cell>
          <cell r="BL217">
            <v>77429.94</v>
          </cell>
          <cell r="BM217" t="str">
            <v>KC01050238</v>
          </cell>
          <cell r="BN217">
            <v>83258</v>
          </cell>
          <cell r="BO217">
            <v>83258</v>
          </cell>
          <cell r="BP217">
            <v>77429.94</v>
          </cell>
          <cell r="BQ217">
            <v>0</v>
          </cell>
          <cell r="BR217">
            <v>77429.94</v>
          </cell>
          <cell r="BS217" t="str">
            <v>KC01050238</v>
          </cell>
          <cell r="BT217">
            <v>83258</v>
          </cell>
          <cell r="BU217">
            <v>83258</v>
          </cell>
          <cell r="BV217">
            <v>77429.94</v>
          </cell>
          <cell r="BW217">
            <v>0</v>
          </cell>
          <cell r="BX217">
            <v>77429.94</v>
          </cell>
          <cell r="BY217" t="str">
            <v>KC01050238</v>
          </cell>
          <cell r="BZ217">
            <v>83258</v>
          </cell>
          <cell r="CA217">
            <v>83258</v>
          </cell>
          <cell r="CB217">
            <v>77429.94</v>
          </cell>
          <cell r="CC217">
            <v>0</v>
          </cell>
          <cell r="CD217">
            <v>77429.94</v>
          </cell>
          <cell r="CE217" t="str">
            <v>KC01050238</v>
          </cell>
          <cell r="CF217">
            <v>83258</v>
          </cell>
          <cell r="CG217">
            <v>83258</v>
          </cell>
          <cell r="CH217">
            <v>77429.94</v>
          </cell>
          <cell r="CI217">
            <v>0</v>
          </cell>
          <cell r="CJ217">
            <v>77429.94</v>
          </cell>
          <cell r="CK217" t="str">
            <v>KC01050238</v>
          </cell>
          <cell r="CL217">
            <v>83258</v>
          </cell>
          <cell r="CM217">
            <v>83258</v>
          </cell>
          <cell r="CN217">
            <v>77429.94</v>
          </cell>
          <cell r="CO217">
            <v>0</v>
          </cell>
          <cell r="CP217">
            <v>77429.94</v>
          </cell>
          <cell r="CQ217" t="str">
            <v>KC01050238</v>
          </cell>
          <cell r="CR217">
            <v>83258</v>
          </cell>
          <cell r="CS217">
            <v>83258</v>
          </cell>
          <cell r="CT217">
            <v>77429.94</v>
          </cell>
          <cell r="CU217">
            <v>0</v>
          </cell>
          <cell r="CV217">
            <v>77429.94</v>
          </cell>
          <cell r="CW217" t="str">
            <v>KC01050238</v>
          </cell>
          <cell r="CX217">
            <v>83258</v>
          </cell>
          <cell r="CY217">
            <v>83258</v>
          </cell>
          <cell r="CZ217">
            <v>77429.94</v>
          </cell>
          <cell r="DA217">
            <v>0</v>
          </cell>
          <cell r="DB217">
            <v>77429.94</v>
          </cell>
          <cell r="DC217" t="str">
            <v>KC01050238</v>
          </cell>
          <cell r="DD217">
            <v>83258</v>
          </cell>
          <cell r="DE217">
            <v>83258</v>
          </cell>
          <cell r="DF217">
            <v>77429.94</v>
          </cell>
          <cell r="DG217">
            <v>0</v>
          </cell>
          <cell r="DH217">
            <v>77429.94</v>
          </cell>
          <cell r="DI217" t="str">
            <v>KC01050238</v>
          </cell>
          <cell r="DJ217">
            <v>83258</v>
          </cell>
          <cell r="DK217">
            <v>83258</v>
          </cell>
          <cell r="DL217">
            <v>77429.94</v>
          </cell>
        </row>
        <row r="218">
          <cell r="B218" t="str">
            <v>0100-1</v>
          </cell>
          <cell r="C218" t="str">
            <v>ATOMOXETINE</v>
          </cell>
          <cell r="D218" t="str">
            <v>25 MG</v>
          </cell>
          <cell r="E218" t="str">
            <v xml:space="preserve"> </v>
          </cell>
          <cell r="F218" t="str">
            <v>CAP</v>
          </cell>
          <cell r="H218" t="str">
            <v>Mixre Capsules 25mg</v>
          </cell>
          <cell r="I218" t="str">
            <v>思敏膠囊25毫克</v>
          </cell>
          <cell r="J218" t="str">
            <v>28</v>
          </cell>
          <cell r="K218" t="str">
            <v>歐帕生技醫藥股份有限公司</v>
          </cell>
          <cell r="L218" t="str">
            <v>衛署藥製字第056738號</v>
          </cell>
          <cell r="N218">
            <v>6586</v>
          </cell>
          <cell r="O218" t="str">
            <v>AC56738100</v>
          </cell>
          <cell r="P218">
            <v>55</v>
          </cell>
          <cell r="Q218">
            <v>45.65</v>
          </cell>
          <cell r="R218">
            <v>41.77</v>
          </cell>
          <cell r="S218" t="str">
            <v>契約價格</v>
          </cell>
          <cell r="T218">
            <v>1.37</v>
          </cell>
          <cell r="U218">
            <v>40.4</v>
          </cell>
          <cell r="V218">
            <v>290</v>
          </cell>
          <cell r="W218" t="str">
            <v>0073</v>
          </cell>
          <cell r="X218" t="str">
            <v>16314463</v>
          </cell>
          <cell r="Y218" t="str">
            <v>臺灣渥克股份有限公司</v>
          </cell>
          <cell r="Z218" t="str">
            <v>02-24233339</v>
          </cell>
          <cell r="AA218" t="str">
            <v xml:space="preserve"> </v>
          </cell>
          <cell r="AB218" t="str">
            <v>02-24237725</v>
          </cell>
          <cell r="AC218" t="str">
            <v>201</v>
          </cell>
          <cell r="AD218" t="str">
            <v>基隆市信義區仁一路3號地下1層</v>
          </cell>
          <cell r="AE218" t="str">
            <v>林莉文</v>
          </cell>
          <cell r="AF218" t="str">
            <v>0952676822</v>
          </cell>
          <cell r="AG218" t="str">
            <v>work.mate@msa.hinet.net</v>
          </cell>
          <cell r="AJ218" t="str">
            <v>65 國產 Taiwan</v>
          </cell>
          <cell r="AK218" t="str">
            <v>健保</v>
          </cell>
          <cell r="AL218">
            <v>17</v>
          </cell>
          <cell r="AM218">
            <v>8.5</v>
          </cell>
          <cell r="AN218" t="str">
            <v>等比</v>
          </cell>
          <cell r="BA218" t="str">
            <v>AC56738100</v>
          </cell>
          <cell r="BB218">
            <v>51</v>
          </cell>
          <cell r="BC218">
            <v>42.33</v>
          </cell>
          <cell r="BD218">
            <v>38.729999999999997</v>
          </cell>
          <cell r="BE218">
            <v>1.27</v>
          </cell>
          <cell r="BF218">
            <v>37.46</v>
          </cell>
          <cell r="BG218" t="str">
            <v>AC56738100</v>
          </cell>
          <cell r="BH218">
            <v>51</v>
          </cell>
          <cell r="BI218">
            <v>42.33</v>
          </cell>
          <cell r="BJ218">
            <v>38.729999999999997</v>
          </cell>
          <cell r="BK218">
            <v>1.27</v>
          </cell>
          <cell r="BL218">
            <v>37.46</v>
          </cell>
          <cell r="BM218" t="str">
            <v>AC56738100</v>
          </cell>
          <cell r="BN218">
            <v>51</v>
          </cell>
          <cell r="BO218">
            <v>42.33</v>
          </cell>
          <cell r="BP218">
            <v>38.729999999999997</v>
          </cell>
          <cell r="BQ218">
            <v>1.27</v>
          </cell>
          <cell r="BR218">
            <v>37.46</v>
          </cell>
          <cell r="BS218" t="str">
            <v>AC56738100</v>
          </cell>
          <cell r="BT218">
            <v>48.7</v>
          </cell>
          <cell r="BU218">
            <v>40.42</v>
          </cell>
          <cell r="BV218">
            <v>36.99</v>
          </cell>
          <cell r="BW218">
            <v>1.21</v>
          </cell>
          <cell r="BX218">
            <v>35.770000000000003</v>
          </cell>
          <cell r="BY218" t="str">
            <v>AC56738100</v>
          </cell>
          <cell r="BZ218">
            <v>48.7</v>
          </cell>
          <cell r="CA218">
            <v>40.42</v>
          </cell>
          <cell r="CB218">
            <v>36.99</v>
          </cell>
          <cell r="CC218">
            <v>1.21</v>
          </cell>
          <cell r="CD218">
            <v>35.770000000000003</v>
          </cell>
          <cell r="CE218" t="str">
            <v>AC56738100</v>
          </cell>
          <cell r="CF218">
            <v>48.7</v>
          </cell>
          <cell r="CG218">
            <v>40.42</v>
          </cell>
          <cell r="CH218">
            <v>36.99</v>
          </cell>
          <cell r="CI218">
            <v>1.21</v>
          </cell>
          <cell r="CJ218">
            <v>35.770000000000003</v>
          </cell>
          <cell r="CK218" t="str">
            <v>AC56738100</v>
          </cell>
          <cell r="CL218">
            <v>48.7</v>
          </cell>
          <cell r="CM218">
            <v>40.42</v>
          </cell>
          <cell r="CN218">
            <v>36.99</v>
          </cell>
          <cell r="CO218">
            <v>1.21</v>
          </cell>
          <cell r="CP218">
            <v>35.770000000000003</v>
          </cell>
          <cell r="CQ218" t="str">
            <v>AC56738100</v>
          </cell>
          <cell r="CR218">
            <v>48.7</v>
          </cell>
          <cell r="CS218">
            <v>40.42</v>
          </cell>
          <cell r="CT218">
            <v>36.99</v>
          </cell>
          <cell r="CU218">
            <v>1.21</v>
          </cell>
          <cell r="CV218">
            <v>35.770000000000003</v>
          </cell>
          <cell r="CW218" t="str">
            <v>AC56738100</v>
          </cell>
          <cell r="CX218">
            <v>48.7</v>
          </cell>
          <cell r="CY218">
            <v>40.42</v>
          </cell>
          <cell r="CZ218">
            <v>36.99</v>
          </cell>
          <cell r="DA218">
            <v>1.21</v>
          </cell>
          <cell r="DB218">
            <v>35.770000000000003</v>
          </cell>
          <cell r="DC218" t="str">
            <v>AC56738100</v>
          </cell>
          <cell r="DD218">
            <v>48.7</v>
          </cell>
          <cell r="DE218">
            <v>40.42</v>
          </cell>
          <cell r="DF218">
            <v>36.99</v>
          </cell>
          <cell r="DG218">
            <v>1.21</v>
          </cell>
          <cell r="DH218">
            <v>35.770000000000003</v>
          </cell>
          <cell r="DI218" t="str">
            <v>AC56738100</v>
          </cell>
          <cell r="DJ218">
            <v>48.7</v>
          </cell>
          <cell r="DK218">
            <v>40.42</v>
          </cell>
          <cell r="DL218">
            <v>36.99</v>
          </cell>
        </row>
        <row r="219">
          <cell r="B219" t="str">
            <v>0100-2</v>
          </cell>
          <cell r="C219" t="str">
            <v>ATOMOXETINE</v>
          </cell>
          <cell r="D219" t="str">
            <v>25 MG</v>
          </cell>
          <cell r="E219" t="str">
            <v xml:space="preserve"> </v>
          </cell>
          <cell r="F219" t="str">
            <v>CAP</v>
          </cell>
          <cell r="H219" t="str">
            <v>APO-ATOMOXETINE CAPSULES 25MG</v>
          </cell>
          <cell r="I219" t="str">
            <v>安保思定膠囊25毫克</v>
          </cell>
          <cell r="J219" t="str">
            <v>30</v>
          </cell>
          <cell r="K219" t="str">
            <v>APOTEX INC. - ETOBICOKE</v>
          </cell>
          <cell r="L219" t="str">
            <v>衛部藥輸字第026193號</v>
          </cell>
          <cell r="N219">
            <v>6586</v>
          </cell>
          <cell r="O219" t="str">
            <v>BC26193100</v>
          </cell>
          <cell r="P219">
            <v>54</v>
          </cell>
          <cell r="Q219">
            <v>46.07</v>
          </cell>
          <cell r="R219">
            <v>39.159999999999997</v>
          </cell>
          <cell r="S219" t="str">
            <v>契約價格</v>
          </cell>
          <cell r="T219">
            <v>1.38</v>
          </cell>
          <cell r="U219">
            <v>37.78</v>
          </cell>
          <cell r="V219">
            <v>290</v>
          </cell>
          <cell r="W219" t="str">
            <v>0114</v>
          </cell>
          <cell r="X219" t="str">
            <v>23721634</v>
          </cell>
          <cell r="Y219" t="str">
            <v>鴻汶醫藥實業有限公司</v>
          </cell>
          <cell r="Z219" t="str">
            <v>02-27033813</v>
          </cell>
          <cell r="AA219" t="str">
            <v xml:space="preserve"> </v>
          </cell>
          <cell r="AB219" t="str">
            <v>02-23254446</v>
          </cell>
          <cell r="AC219" t="str">
            <v>40753</v>
          </cell>
          <cell r="AD219" t="str">
            <v>臺中市西屯區文心路3段236之238號3樓</v>
          </cell>
          <cell r="AE219" t="str">
            <v>連唯菁</v>
          </cell>
          <cell r="AF219" t="str">
            <v>0970748930</v>
          </cell>
          <cell r="AG219" t="str">
            <v>wholewin@ms17.hinet.net</v>
          </cell>
          <cell r="AJ219" t="str">
            <v>07 加拿大 Canada</v>
          </cell>
          <cell r="AK219" t="str">
            <v>健保</v>
          </cell>
          <cell r="AL219">
            <v>14.69</v>
          </cell>
          <cell r="AM219">
            <v>15</v>
          </cell>
          <cell r="AN219" t="str">
            <v>等比</v>
          </cell>
          <cell r="BA219" t="str">
            <v>BC26193100</v>
          </cell>
          <cell r="BB219">
            <v>50</v>
          </cell>
          <cell r="BC219">
            <v>42.66</v>
          </cell>
          <cell r="BD219">
            <v>36.26</v>
          </cell>
          <cell r="BE219">
            <v>1.28</v>
          </cell>
          <cell r="BF219">
            <v>34.979999999999997</v>
          </cell>
          <cell r="BG219" t="str">
            <v>BC26193100</v>
          </cell>
          <cell r="BH219">
            <v>50</v>
          </cell>
          <cell r="BI219">
            <v>42.66</v>
          </cell>
          <cell r="BJ219">
            <v>36.26</v>
          </cell>
          <cell r="BK219">
            <v>1.28</v>
          </cell>
          <cell r="BL219">
            <v>34.979999999999997</v>
          </cell>
          <cell r="BM219" t="str">
            <v>BC26193100</v>
          </cell>
          <cell r="BN219">
            <v>50</v>
          </cell>
          <cell r="BO219">
            <v>42.66</v>
          </cell>
          <cell r="BP219">
            <v>36.26</v>
          </cell>
          <cell r="BQ219">
            <v>1.28</v>
          </cell>
          <cell r="BR219">
            <v>34.979999999999997</v>
          </cell>
          <cell r="BS219" t="str">
            <v>BC26193100</v>
          </cell>
          <cell r="BT219">
            <v>48.7</v>
          </cell>
          <cell r="BU219">
            <v>41.55</v>
          </cell>
          <cell r="BV219">
            <v>35.31</v>
          </cell>
          <cell r="BW219">
            <v>1.25</v>
          </cell>
          <cell r="BX219">
            <v>34.07</v>
          </cell>
          <cell r="BY219" t="str">
            <v>BC26193100</v>
          </cell>
          <cell r="BZ219">
            <v>48.7</v>
          </cell>
          <cell r="CA219">
            <v>41.55</v>
          </cell>
          <cell r="CB219">
            <v>35.31</v>
          </cell>
          <cell r="CC219">
            <v>1.25</v>
          </cell>
          <cell r="CD219">
            <v>34.07</v>
          </cell>
          <cell r="CE219" t="str">
            <v>BC26193100</v>
          </cell>
          <cell r="CF219">
            <v>48.7</v>
          </cell>
          <cell r="CG219">
            <v>41.55</v>
          </cell>
          <cell r="CH219">
            <v>35.31</v>
          </cell>
          <cell r="CI219">
            <v>1.25</v>
          </cell>
          <cell r="CJ219">
            <v>34.07</v>
          </cell>
          <cell r="CK219" t="str">
            <v>BC26193100</v>
          </cell>
          <cell r="CL219">
            <v>48.7</v>
          </cell>
          <cell r="CM219">
            <v>41.55</v>
          </cell>
          <cell r="CN219">
            <v>35.31</v>
          </cell>
          <cell r="CO219">
            <v>1.25</v>
          </cell>
          <cell r="CP219">
            <v>34.07</v>
          </cell>
          <cell r="CQ219" t="str">
            <v>BC26193100</v>
          </cell>
          <cell r="CR219">
            <v>48.7</v>
          </cell>
          <cell r="CS219">
            <v>41.55</v>
          </cell>
          <cell r="CT219">
            <v>35.31</v>
          </cell>
          <cell r="CU219">
            <v>1.25</v>
          </cell>
          <cell r="CV219">
            <v>34.07</v>
          </cell>
          <cell r="CW219" t="str">
            <v>BC26193100</v>
          </cell>
          <cell r="CX219">
            <v>48.7</v>
          </cell>
          <cell r="CY219">
            <v>41.55</v>
          </cell>
          <cell r="CZ219">
            <v>35.31</v>
          </cell>
          <cell r="DA219">
            <v>1.25</v>
          </cell>
          <cell r="DB219">
            <v>34.07</v>
          </cell>
          <cell r="DC219" t="str">
            <v>BC26193100</v>
          </cell>
          <cell r="DD219">
            <v>48.7</v>
          </cell>
          <cell r="DE219">
            <v>41.55</v>
          </cell>
          <cell r="DF219">
            <v>35.31</v>
          </cell>
          <cell r="DG219">
            <v>1.25</v>
          </cell>
          <cell r="DH219">
            <v>34.07</v>
          </cell>
          <cell r="DI219" t="str">
            <v>BC26193100</v>
          </cell>
          <cell r="DJ219">
            <v>48.7</v>
          </cell>
          <cell r="DK219">
            <v>41.55</v>
          </cell>
          <cell r="DL219">
            <v>35.31</v>
          </cell>
        </row>
        <row r="220">
          <cell r="B220" t="str">
            <v>0101-1</v>
          </cell>
          <cell r="C220" t="str">
            <v>ATOMOXETINE (HYDROCHLORIDE)</v>
          </cell>
          <cell r="D220" t="str">
            <v>40 MG</v>
          </cell>
          <cell r="E220" t="str">
            <v xml:space="preserve"> </v>
          </cell>
          <cell r="F220" t="str">
            <v>CAP</v>
          </cell>
          <cell r="H220" t="str">
            <v>APO-ATOMOXETINE CAPSULES 40MG</v>
          </cell>
          <cell r="I220" t="str">
            <v>安保思定膠囊40毫克</v>
          </cell>
          <cell r="J220" t="str">
            <v>30</v>
          </cell>
          <cell r="K220" t="str">
            <v>APOTEX INC. - ETOBICOKE</v>
          </cell>
          <cell r="L220" t="str">
            <v>衛部藥輸字第026196號</v>
          </cell>
          <cell r="N220">
            <v>18620</v>
          </cell>
          <cell r="O220" t="str">
            <v>BC26196100</v>
          </cell>
          <cell r="P220">
            <v>54</v>
          </cell>
          <cell r="Q220">
            <v>46.07</v>
          </cell>
          <cell r="R220">
            <v>39.159999999999997</v>
          </cell>
          <cell r="S220" t="str">
            <v>契約價格</v>
          </cell>
          <cell r="T220">
            <v>1.38</v>
          </cell>
          <cell r="U220">
            <v>37.78</v>
          </cell>
          <cell r="V220">
            <v>355</v>
          </cell>
          <cell r="W220" t="str">
            <v>0114</v>
          </cell>
          <cell r="X220" t="str">
            <v>23721634</v>
          </cell>
          <cell r="Y220" t="str">
            <v>鴻汶醫藥實業有限公司</v>
          </cell>
          <cell r="Z220" t="str">
            <v>02-27033813</v>
          </cell>
          <cell r="AA220" t="str">
            <v xml:space="preserve"> </v>
          </cell>
          <cell r="AB220" t="str">
            <v>02-23254446</v>
          </cell>
          <cell r="AC220" t="str">
            <v>40753</v>
          </cell>
          <cell r="AD220" t="str">
            <v>臺中市西屯區文心路3段236之238號3樓</v>
          </cell>
          <cell r="AE220" t="str">
            <v>連唯菁</v>
          </cell>
          <cell r="AF220" t="str">
            <v>0970748930</v>
          </cell>
          <cell r="AG220" t="str">
            <v>wholewin@ms17.hinet.net</v>
          </cell>
          <cell r="AJ220" t="str">
            <v>07 加拿大 Canada</v>
          </cell>
          <cell r="AK220" t="str">
            <v>健保</v>
          </cell>
          <cell r="AL220">
            <v>14.69</v>
          </cell>
          <cell r="AM220">
            <v>15</v>
          </cell>
          <cell r="AN220" t="str">
            <v>等比</v>
          </cell>
          <cell r="BA220" t="str">
            <v>BC26196100</v>
          </cell>
          <cell r="BB220">
            <v>50</v>
          </cell>
          <cell r="BC220">
            <v>42.66</v>
          </cell>
          <cell r="BD220">
            <v>36.26</v>
          </cell>
          <cell r="BE220">
            <v>1.28</v>
          </cell>
          <cell r="BF220">
            <v>34.979999999999997</v>
          </cell>
          <cell r="BG220" t="str">
            <v>BC26196100</v>
          </cell>
          <cell r="BH220">
            <v>50</v>
          </cell>
          <cell r="BI220">
            <v>42.66</v>
          </cell>
          <cell r="BJ220">
            <v>36.26</v>
          </cell>
          <cell r="BK220">
            <v>1.28</v>
          </cell>
          <cell r="BL220">
            <v>34.979999999999997</v>
          </cell>
          <cell r="BM220" t="str">
            <v>BC26196100</v>
          </cell>
          <cell r="BN220">
            <v>50</v>
          </cell>
          <cell r="BO220">
            <v>42.66</v>
          </cell>
          <cell r="BP220">
            <v>36.26</v>
          </cell>
          <cell r="BQ220">
            <v>1.28</v>
          </cell>
          <cell r="BR220">
            <v>34.979999999999997</v>
          </cell>
          <cell r="BS220" t="str">
            <v>BC26196100</v>
          </cell>
          <cell r="BT220">
            <v>48.7</v>
          </cell>
          <cell r="BU220">
            <v>41.55</v>
          </cell>
          <cell r="BV220">
            <v>35.31</v>
          </cell>
          <cell r="BW220">
            <v>1.25</v>
          </cell>
          <cell r="BX220">
            <v>34.07</v>
          </cell>
          <cell r="BY220" t="str">
            <v>BC26196100</v>
          </cell>
          <cell r="BZ220">
            <v>48.7</v>
          </cell>
          <cell r="CA220">
            <v>41.55</v>
          </cell>
          <cell r="CB220">
            <v>35.31</v>
          </cell>
          <cell r="CC220">
            <v>1.25</v>
          </cell>
          <cell r="CD220">
            <v>34.07</v>
          </cell>
          <cell r="CE220" t="str">
            <v>BC26196100</v>
          </cell>
          <cell r="CF220">
            <v>48.7</v>
          </cell>
          <cell r="CG220">
            <v>41.55</v>
          </cell>
          <cell r="CH220">
            <v>35.31</v>
          </cell>
          <cell r="CI220">
            <v>1.25</v>
          </cell>
          <cell r="CJ220">
            <v>34.07</v>
          </cell>
          <cell r="CK220" t="str">
            <v>BC26196100</v>
          </cell>
          <cell r="CL220">
            <v>48.7</v>
          </cell>
          <cell r="CM220">
            <v>41.55</v>
          </cell>
          <cell r="CN220">
            <v>35.31</v>
          </cell>
          <cell r="CO220">
            <v>1.25</v>
          </cell>
          <cell r="CP220">
            <v>34.07</v>
          </cell>
          <cell r="CQ220" t="str">
            <v>BC26196100</v>
          </cell>
          <cell r="CR220">
            <v>48.7</v>
          </cell>
          <cell r="CS220">
            <v>41.55</v>
          </cell>
          <cell r="CT220">
            <v>35.31</v>
          </cell>
          <cell r="CU220">
            <v>1.25</v>
          </cell>
          <cell r="CV220">
            <v>34.07</v>
          </cell>
          <cell r="CW220" t="str">
            <v>BC26196100</v>
          </cell>
          <cell r="CX220">
            <v>48.7</v>
          </cell>
          <cell r="CY220">
            <v>41.55</v>
          </cell>
          <cell r="CZ220">
            <v>35.31</v>
          </cell>
          <cell r="DA220">
            <v>1.25</v>
          </cell>
          <cell r="DB220">
            <v>34.07</v>
          </cell>
          <cell r="DC220" t="str">
            <v>BC26196100</v>
          </cell>
          <cell r="DD220">
            <v>48.7</v>
          </cell>
          <cell r="DE220">
            <v>41.55</v>
          </cell>
          <cell r="DF220">
            <v>35.31</v>
          </cell>
          <cell r="DG220">
            <v>1.25</v>
          </cell>
          <cell r="DH220">
            <v>34.07</v>
          </cell>
          <cell r="DI220" t="str">
            <v>BC26196100</v>
          </cell>
          <cell r="DJ220">
            <v>48.7</v>
          </cell>
          <cell r="DK220">
            <v>41.55</v>
          </cell>
          <cell r="DL220">
            <v>35.31</v>
          </cell>
        </row>
        <row r="221">
          <cell r="B221" t="str">
            <v>0101-2</v>
          </cell>
          <cell r="C221" t="str">
            <v>ATOMOXETINE (HYDROCHLORIDE)</v>
          </cell>
          <cell r="D221" t="str">
            <v>40 MG</v>
          </cell>
          <cell r="E221" t="str">
            <v xml:space="preserve"> </v>
          </cell>
          <cell r="F221" t="str">
            <v>CAP</v>
          </cell>
          <cell r="H221" t="str">
            <v>Mixre Capsules 40mg</v>
          </cell>
          <cell r="I221" t="str">
            <v>思敏膠囊40毫克</v>
          </cell>
          <cell r="J221" t="str">
            <v>28</v>
          </cell>
          <cell r="K221" t="str">
            <v>歐帕生技醫藥股份有限公司</v>
          </cell>
          <cell r="L221" t="str">
            <v>衛署藥製字第057401號</v>
          </cell>
          <cell r="N221">
            <v>18620</v>
          </cell>
          <cell r="O221" t="str">
            <v>AC57401100</v>
          </cell>
          <cell r="P221">
            <v>54</v>
          </cell>
          <cell r="Q221">
            <v>44.82</v>
          </cell>
          <cell r="R221">
            <v>39</v>
          </cell>
          <cell r="S221" t="str">
            <v>契約價格</v>
          </cell>
          <cell r="T221">
            <v>1.34</v>
          </cell>
          <cell r="U221">
            <v>37.65</v>
          </cell>
          <cell r="V221">
            <v>355</v>
          </cell>
          <cell r="W221" t="str">
            <v>0073</v>
          </cell>
          <cell r="X221" t="str">
            <v>16314463</v>
          </cell>
          <cell r="Y221" t="str">
            <v>臺灣渥克股份有限公司</v>
          </cell>
          <cell r="Z221" t="str">
            <v>02-24233339</v>
          </cell>
          <cell r="AA221" t="str">
            <v xml:space="preserve"> </v>
          </cell>
          <cell r="AB221" t="str">
            <v>02-24237725</v>
          </cell>
          <cell r="AC221" t="str">
            <v>201</v>
          </cell>
          <cell r="AD221" t="str">
            <v>基隆市信義區仁一路3號地下1層</v>
          </cell>
          <cell r="AE221" t="str">
            <v>林莉文</v>
          </cell>
          <cell r="AF221" t="str">
            <v>0952676822</v>
          </cell>
          <cell r="AG221" t="str">
            <v>work.mate@msa.hinet.net</v>
          </cell>
          <cell r="AJ221" t="str">
            <v>65 國產 Taiwan</v>
          </cell>
          <cell r="AK221" t="str">
            <v>健保</v>
          </cell>
          <cell r="AL221">
            <v>17</v>
          </cell>
          <cell r="AM221">
            <v>12.99</v>
          </cell>
          <cell r="AN221" t="str">
            <v>等比</v>
          </cell>
          <cell r="BA221" t="str">
            <v>AC57401100</v>
          </cell>
          <cell r="BB221">
            <v>50</v>
          </cell>
          <cell r="BC221">
            <v>41.5</v>
          </cell>
          <cell r="BD221">
            <v>36.11</v>
          </cell>
          <cell r="BE221">
            <v>1.25</v>
          </cell>
          <cell r="BF221">
            <v>34.86</v>
          </cell>
          <cell r="BG221" t="str">
            <v>AC57401100</v>
          </cell>
          <cell r="BH221">
            <v>50</v>
          </cell>
          <cell r="BI221">
            <v>41.5</v>
          </cell>
          <cell r="BJ221">
            <v>36.11</v>
          </cell>
          <cell r="BK221">
            <v>1.25</v>
          </cell>
          <cell r="BL221">
            <v>34.86</v>
          </cell>
          <cell r="BM221" t="str">
            <v>AC57401100</v>
          </cell>
          <cell r="BN221">
            <v>50</v>
          </cell>
          <cell r="BO221">
            <v>41.5</v>
          </cell>
          <cell r="BP221">
            <v>36.11</v>
          </cell>
          <cell r="BQ221">
            <v>1.25</v>
          </cell>
          <cell r="BR221">
            <v>34.86</v>
          </cell>
          <cell r="BS221" t="str">
            <v>AC57401100</v>
          </cell>
          <cell r="BT221">
            <v>48.7</v>
          </cell>
          <cell r="BU221">
            <v>40.42</v>
          </cell>
          <cell r="BV221">
            <v>35.17</v>
          </cell>
          <cell r="BW221">
            <v>1.21</v>
          </cell>
          <cell r="BX221">
            <v>33.96</v>
          </cell>
          <cell r="BY221" t="str">
            <v>AC57401100</v>
          </cell>
          <cell r="BZ221">
            <v>48.7</v>
          </cell>
          <cell r="CA221">
            <v>40.42</v>
          </cell>
          <cell r="CB221">
            <v>35.17</v>
          </cell>
          <cell r="CC221">
            <v>1.21</v>
          </cell>
          <cell r="CD221">
            <v>33.96</v>
          </cell>
          <cell r="CE221" t="str">
            <v>AC57401100</v>
          </cell>
          <cell r="CF221">
            <v>48.7</v>
          </cell>
          <cell r="CG221">
            <v>40.42</v>
          </cell>
          <cell r="CH221">
            <v>35.17</v>
          </cell>
          <cell r="CI221">
            <v>1.21</v>
          </cell>
          <cell r="CJ221">
            <v>33.96</v>
          </cell>
          <cell r="CK221" t="str">
            <v>AC57401100</v>
          </cell>
          <cell r="CL221">
            <v>48.7</v>
          </cell>
          <cell r="CM221">
            <v>40.42</v>
          </cell>
          <cell r="CN221">
            <v>35.17</v>
          </cell>
          <cell r="CO221">
            <v>1.21</v>
          </cell>
          <cell r="CP221">
            <v>33.96</v>
          </cell>
          <cell r="CQ221" t="str">
            <v>AC57401100</v>
          </cell>
          <cell r="CR221">
            <v>48.7</v>
          </cell>
          <cell r="CS221">
            <v>40.42</v>
          </cell>
          <cell r="CT221">
            <v>35.17</v>
          </cell>
          <cell r="CU221">
            <v>1.21</v>
          </cell>
          <cell r="CV221">
            <v>33.96</v>
          </cell>
          <cell r="CW221" t="str">
            <v>AC57401100</v>
          </cell>
          <cell r="CX221">
            <v>48.7</v>
          </cell>
          <cell r="CY221">
            <v>40.42</v>
          </cell>
          <cell r="CZ221">
            <v>35.17</v>
          </cell>
          <cell r="DA221">
            <v>1.21</v>
          </cell>
          <cell r="DB221">
            <v>33.96</v>
          </cell>
          <cell r="DC221" t="str">
            <v>AC57401100</v>
          </cell>
          <cell r="DD221">
            <v>48.7</v>
          </cell>
          <cell r="DE221">
            <v>40.42</v>
          </cell>
          <cell r="DF221">
            <v>35.17</v>
          </cell>
          <cell r="DG221">
            <v>1.21</v>
          </cell>
          <cell r="DH221">
            <v>33.96</v>
          </cell>
          <cell r="DI221" t="str">
            <v>AC57401100</v>
          </cell>
          <cell r="DJ221">
            <v>48.7</v>
          </cell>
          <cell r="DK221">
            <v>40.42</v>
          </cell>
          <cell r="DL221">
            <v>35.17</v>
          </cell>
        </row>
        <row r="222">
          <cell r="B222" t="str">
            <v>0102-1</v>
          </cell>
          <cell r="C222" t="str">
            <v>ATORVASTATIN (CALCIUM)</v>
          </cell>
          <cell r="D222" t="str">
            <v>10 MG</v>
          </cell>
          <cell r="E222" t="str">
            <v xml:space="preserve"> </v>
          </cell>
          <cell r="F222" t="str">
            <v>TAB</v>
          </cell>
          <cell r="H222" t="str">
            <v>ATORIN F.C. TABLET 10M</v>
          </cell>
          <cell r="I222" t="str">
            <v>降脂妥膜衣錠 10 毫克</v>
          </cell>
          <cell r="J222" t="str">
            <v>1400</v>
          </cell>
          <cell r="K222" t="str">
            <v>健亞生物科技股份有限公司</v>
          </cell>
          <cell r="L222" t="str">
            <v>衛署藥製字第049543號</v>
          </cell>
          <cell r="N222">
            <v>575226</v>
          </cell>
          <cell r="O222" t="str">
            <v>AA49543100</v>
          </cell>
          <cell r="P222">
            <v>9</v>
          </cell>
          <cell r="Q222">
            <v>5.4</v>
          </cell>
          <cell r="R222">
            <v>3.15</v>
          </cell>
          <cell r="S222" t="str">
            <v>契約價格</v>
          </cell>
          <cell r="T222">
            <v>0.16</v>
          </cell>
          <cell r="U222">
            <v>2.99</v>
          </cell>
          <cell r="V222">
            <v>25600</v>
          </cell>
          <cell r="W222" t="str">
            <v>0126</v>
          </cell>
          <cell r="X222" t="str">
            <v>84149006</v>
          </cell>
          <cell r="Y222" t="str">
            <v>健亞生物科技股份有限公司</v>
          </cell>
          <cell r="Z222" t="str">
            <v>03-5982221</v>
          </cell>
          <cell r="AA222" t="str">
            <v xml:space="preserve"> </v>
          </cell>
          <cell r="AB222" t="str">
            <v>03-5974713</v>
          </cell>
          <cell r="AC222" t="str">
            <v>303</v>
          </cell>
          <cell r="AD222" t="str">
            <v>新竹縣湖口鄉新竹工業區工業一路1號</v>
          </cell>
          <cell r="AE222" t="str">
            <v>楊晟鑫</v>
          </cell>
          <cell r="AF222" t="str">
            <v>0922258838</v>
          </cell>
          <cell r="AG222" t="str">
            <v>tomyang@genovate-bio.com</v>
          </cell>
          <cell r="AJ222" t="str">
            <v>65 國產 Taiwan</v>
          </cell>
          <cell r="AK222" t="str">
            <v>健保</v>
          </cell>
          <cell r="AL222">
            <v>40</v>
          </cell>
          <cell r="AM222">
            <v>41.6</v>
          </cell>
          <cell r="AN222" t="str">
            <v>等比</v>
          </cell>
          <cell r="BA222" t="str">
            <v>AA49543100</v>
          </cell>
          <cell r="BB222">
            <v>7.5</v>
          </cell>
          <cell r="BC222">
            <v>4.5</v>
          </cell>
          <cell r="BD222">
            <v>2.63</v>
          </cell>
          <cell r="BE222">
            <v>0.14000000000000001</v>
          </cell>
          <cell r="BF222">
            <v>2.4900000000000002</v>
          </cell>
          <cell r="BG222" t="str">
            <v>AA49543100</v>
          </cell>
          <cell r="BH222">
            <v>7.5</v>
          </cell>
          <cell r="BI222">
            <v>4.5</v>
          </cell>
          <cell r="BJ222">
            <v>2.63</v>
          </cell>
          <cell r="BK222">
            <v>0.14000000000000001</v>
          </cell>
          <cell r="BL222">
            <v>2.4900000000000002</v>
          </cell>
          <cell r="BM222" t="str">
            <v>AA49543100</v>
          </cell>
          <cell r="BN222">
            <v>7.5</v>
          </cell>
          <cell r="BO222">
            <v>4.5</v>
          </cell>
          <cell r="BP222">
            <v>2.63</v>
          </cell>
          <cell r="BQ222">
            <v>0.14000000000000001</v>
          </cell>
          <cell r="BR222">
            <v>2.4900000000000002</v>
          </cell>
          <cell r="BS222" t="str">
            <v>AA49543100</v>
          </cell>
          <cell r="BT222">
            <v>6.3</v>
          </cell>
          <cell r="BU222">
            <v>3.78</v>
          </cell>
          <cell r="BV222">
            <v>2.21</v>
          </cell>
          <cell r="BW222">
            <v>0.11</v>
          </cell>
          <cell r="BX222">
            <v>2.09</v>
          </cell>
          <cell r="BY222" t="str">
            <v>AA49543100</v>
          </cell>
          <cell r="BZ222">
            <v>6.3</v>
          </cell>
          <cell r="CA222">
            <v>3.78</v>
          </cell>
          <cell r="CB222">
            <v>2.21</v>
          </cell>
          <cell r="CC222">
            <v>0.11</v>
          </cell>
          <cell r="CD222">
            <v>2.09</v>
          </cell>
          <cell r="CE222" t="str">
            <v>AA49543100</v>
          </cell>
          <cell r="CF222">
            <v>7.5</v>
          </cell>
          <cell r="CG222">
            <v>4.5</v>
          </cell>
          <cell r="CH222">
            <v>2.63</v>
          </cell>
          <cell r="CI222">
            <v>0.14000000000000001</v>
          </cell>
          <cell r="CJ222">
            <v>2.4900000000000002</v>
          </cell>
          <cell r="CK222" t="str">
            <v>AA49543100</v>
          </cell>
          <cell r="CL222">
            <v>7.5</v>
          </cell>
          <cell r="CM222">
            <v>4.5</v>
          </cell>
          <cell r="CN222">
            <v>2.63</v>
          </cell>
          <cell r="CO222">
            <v>0.14000000000000001</v>
          </cell>
          <cell r="CP222">
            <v>2.4900000000000002</v>
          </cell>
          <cell r="CQ222" t="str">
            <v>AA49543100</v>
          </cell>
          <cell r="CR222">
            <v>7.5</v>
          </cell>
          <cell r="CS222">
            <v>4.5</v>
          </cell>
          <cell r="CT222">
            <v>2.63</v>
          </cell>
          <cell r="CU222">
            <v>0.14000000000000001</v>
          </cell>
          <cell r="CV222">
            <v>2.4900000000000002</v>
          </cell>
          <cell r="CW222" t="str">
            <v>AA49543100</v>
          </cell>
          <cell r="CX222">
            <v>7.5</v>
          </cell>
          <cell r="CY222">
            <v>4.5</v>
          </cell>
          <cell r="CZ222">
            <v>2.63</v>
          </cell>
          <cell r="DA222">
            <v>0.14000000000000001</v>
          </cell>
          <cell r="DB222">
            <v>2.4900000000000002</v>
          </cell>
          <cell r="DC222" t="str">
            <v>AA49543100</v>
          </cell>
          <cell r="DD222">
            <v>7.5</v>
          </cell>
          <cell r="DE222">
            <v>4.5</v>
          </cell>
          <cell r="DF222">
            <v>2.63</v>
          </cell>
          <cell r="DG222">
            <v>0.14000000000000001</v>
          </cell>
          <cell r="DH222">
            <v>2.4900000000000002</v>
          </cell>
          <cell r="DI222" t="str">
            <v>AA49543100</v>
          </cell>
          <cell r="DJ222">
            <v>7.5</v>
          </cell>
          <cell r="DK222">
            <v>4.5</v>
          </cell>
          <cell r="DL222">
            <v>2.63</v>
          </cell>
        </row>
        <row r="223">
          <cell r="B223" t="str">
            <v>0102-2</v>
          </cell>
          <cell r="C223" t="str">
            <v>ATORVASTATIN (CALCIUM)</v>
          </cell>
          <cell r="D223" t="str">
            <v>10 MG</v>
          </cell>
          <cell r="E223" t="str">
            <v xml:space="preserve"> </v>
          </cell>
          <cell r="F223" t="str">
            <v>TAB</v>
          </cell>
          <cell r="H223" t="str">
            <v>Atotin F.C. Tablets 10mg</v>
          </cell>
          <cell r="I223" t="str">
            <v>立脂定膜衣錠10毫克</v>
          </cell>
          <cell r="J223" t="str">
            <v>280</v>
          </cell>
          <cell r="K223" t="str">
            <v>健喬信元醫藥生技股份有限公司健喬廠</v>
          </cell>
          <cell r="L223" t="str">
            <v>衛署藥製字第057267號</v>
          </cell>
          <cell r="N223">
            <v>575226</v>
          </cell>
          <cell r="O223" t="str">
            <v>AC57267100</v>
          </cell>
          <cell r="P223">
            <v>9</v>
          </cell>
          <cell r="Q223">
            <v>5.4</v>
          </cell>
          <cell r="R223">
            <v>2.7</v>
          </cell>
          <cell r="S223" t="str">
            <v>契約價格</v>
          </cell>
          <cell r="T223">
            <v>0.16</v>
          </cell>
          <cell r="U223">
            <v>2.54</v>
          </cell>
          <cell r="V223">
            <v>25600</v>
          </cell>
          <cell r="W223" t="str">
            <v>0007</v>
          </cell>
          <cell r="X223" t="str">
            <v>97129220</v>
          </cell>
          <cell r="Y223" t="str">
            <v>貫群貿易有限公司</v>
          </cell>
          <cell r="Z223" t="str">
            <v>02-27648055</v>
          </cell>
          <cell r="AA223" t="str">
            <v xml:space="preserve"> </v>
          </cell>
          <cell r="AB223" t="str">
            <v>02-27696354</v>
          </cell>
          <cell r="AC223" t="str">
            <v>10570</v>
          </cell>
          <cell r="AD223" t="str">
            <v>臺北市松山區南京東路5段222號4樓</v>
          </cell>
          <cell r="AE223" t="str">
            <v>簡于庭</v>
          </cell>
          <cell r="AF223" t="str">
            <v>0985521540</v>
          </cell>
          <cell r="AG223" t="str">
            <v>yihhaw-issue@umail.hinet.net</v>
          </cell>
          <cell r="AJ223" t="str">
            <v>65 國產 Taiwan</v>
          </cell>
          <cell r="AK223" t="str">
            <v>健保</v>
          </cell>
          <cell r="AL223">
            <v>40</v>
          </cell>
          <cell r="AM223">
            <v>50</v>
          </cell>
          <cell r="AN223" t="str">
            <v>等比</v>
          </cell>
          <cell r="BA223" t="str">
            <v>AC57267100</v>
          </cell>
          <cell r="BB223">
            <v>7.5</v>
          </cell>
          <cell r="BC223">
            <v>4.5</v>
          </cell>
          <cell r="BD223">
            <v>2.25</v>
          </cell>
          <cell r="BE223">
            <v>0.14000000000000001</v>
          </cell>
          <cell r="BF223">
            <v>2.12</v>
          </cell>
          <cell r="BG223" t="str">
            <v>AC57267100</v>
          </cell>
          <cell r="BH223">
            <v>7.5</v>
          </cell>
          <cell r="BI223">
            <v>4.5</v>
          </cell>
          <cell r="BJ223">
            <v>2.25</v>
          </cell>
          <cell r="BK223">
            <v>0.14000000000000001</v>
          </cell>
          <cell r="BL223">
            <v>2.12</v>
          </cell>
          <cell r="BM223" t="str">
            <v>AC57267100</v>
          </cell>
          <cell r="BN223">
            <v>7.5</v>
          </cell>
          <cell r="BO223">
            <v>4.5</v>
          </cell>
          <cell r="BP223">
            <v>2.25</v>
          </cell>
          <cell r="BQ223">
            <v>0.14000000000000001</v>
          </cell>
          <cell r="BR223">
            <v>2.12</v>
          </cell>
          <cell r="BS223" t="str">
            <v>AC57267100</v>
          </cell>
          <cell r="BT223">
            <v>6.3</v>
          </cell>
          <cell r="BU223">
            <v>3.78</v>
          </cell>
          <cell r="BV223">
            <v>1.89</v>
          </cell>
          <cell r="BW223">
            <v>0.11</v>
          </cell>
          <cell r="BX223">
            <v>1.78</v>
          </cell>
          <cell r="BY223" t="str">
            <v>AC57267100</v>
          </cell>
          <cell r="BZ223">
            <v>6.3</v>
          </cell>
          <cell r="CA223">
            <v>3.78</v>
          </cell>
          <cell r="CB223">
            <v>1.89</v>
          </cell>
          <cell r="CC223">
            <v>0.11</v>
          </cell>
          <cell r="CD223">
            <v>1.78</v>
          </cell>
          <cell r="CE223" t="str">
            <v>AC57267100</v>
          </cell>
          <cell r="CF223">
            <v>7.5</v>
          </cell>
          <cell r="CG223">
            <v>4.5</v>
          </cell>
          <cell r="CH223">
            <v>2.25</v>
          </cell>
          <cell r="CI223">
            <v>0.14000000000000001</v>
          </cell>
          <cell r="CJ223">
            <v>2.12</v>
          </cell>
          <cell r="CK223" t="str">
            <v>AC57267100</v>
          </cell>
          <cell r="CL223">
            <v>7.5</v>
          </cell>
          <cell r="CM223">
            <v>4.5</v>
          </cell>
          <cell r="CN223">
            <v>2.25</v>
          </cell>
          <cell r="CO223">
            <v>0.14000000000000001</v>
          </cell>
          <cell r="CP223">
            <v>2.12</v>
          </cell>
          <cell r="CQ223" t="str">
            <v>AC57267100</v>
          </cell>
          <cell r="CR223">
            <v>7.5</v>
          </cell>
          <cell r="CS223">
            <v>4.5</v>
          </cell>
          <cell r="CT223">
            <v>2.25</v>
          </cell>
          <cell r="CU223">
            <v>0.14000000000000001</v>
          </cell>
          <cell r="CV223">
            <v>2.12</v>
          </cell>
          <cell r="CW223" t="str">
            <v>AC57267100</v>
          </cell>
          <cell r="CX223">
            <v>7.5</v>
          </cell>
          <cell r="CY223">
            <v>4.5</v>
          </cell>
          <cell r="CZ223">
            <v>2.25</v>
          </cell>
          <cell r="DA223">
            <v>0.14000000000000001</v>
          </cell>
          <cell r="DB223">
            <v>2.12</v>
          </cell>
          <cell r="DC223" t="str">
            <v>AC57267100</v>
          </cell>
          <cell r="DD223">
            <v>7.5</v>
          </cell>
          <cell r="DE223">
            <v>4.5</v>
          </cell>
          <cell r="DF223">
            <v>2.25</v>
          </cell>
          <cell r="DG223">
            <v>0.14000000000000001</v>
          </cell>
          <cell r="DH223">
            <v>2.12</v>
          </cell>
          <cell r="DI223" t="str">
            <v>AC57267100</v>
          </cell>
          <cell r="DJ223">
            <v>7.5</v>
          </cell>
          <cell r="DK223">
            <v>4.5</v>
          </cell>
          <cell r="DL223">
            <v>2.25</v>
          </cell>
        </row>
        <row r="224">
          <cell r="B224" t="str">
            <v>0102-3</v>
          </cell>
          <cell r="C224" t="str">
            <v>ATORVASTATIN (CALCIUM)</v>
          </cell>
          <cell r="D224" t="str">
            <v>10 MG</v>
          </cell>
          <cell r="E224" t="str">
            <v xml:space="preserve"> </v>
          </cell>
          <cell r="F224" t="str">
            <v>TAB</v>
          </cell>
          <cell r="H224" t="str">
            <v>Anxolipo F.C. Tablet 10 mg</v>
          </cell>
          <cell r="I224" t="str">
            <v>凡脂妥 膜衣錠 10 毫克</v>
          </cell>
          <cell r="J224" t="str">
            <v>30</v>
          </cell>
          <cell r="K224" t="str">
            <v>歐帕生技醫藥股份有限公司</v>
          </cell>
          <cell r="L224" t="str">
            <v>衛署藥製字第048879號</v>
          </cell>
          <cell r="N224">
            <v>575226</v>
          </cell>
          <cell r="O224" t="str">
            <v>AA48879100</v>
          </cell>
          <cell r="P224">
            <v>9</v>
          </cell>
          <cell r="Q224">
            <v>3.6</v>
          </cell>
          <cell r="R224">
            <v>2.95</v>
          </cell>
          <cell r="S224" t="str">
            <v>契約價格</v>
          </cell>
          <cell r="T224">
            <v>0.11</v>
          </cell>
          <cell r="U224">
            <v>2.84</v>
          </cell>
          <cell r="V224">
            <v>25600</v>
          </cell>
          <cell r="W224" t="str">
            <v>0162</v>
          </cell>
          <cell r="X224" t="str">
            <v>27314406</v>
          </cell>
          <cell r="Y224" t="str">
            <v>泰和碩藥品科技股份有限公司</v>
          </cell>
          <cell r="Z224" t="str">
            <v>02-25182201</v>
          </cell>
          <cell r="AA224" t="str">
            <v>120</v>
          </cell>
          <cell r="AB224" t="str">
            <v>02-25081621</v>
          </cell>
          <cell r="AC224" t="str">
            <v>104</v>
          </cell>
          <cell r="AD224" t="str">
            <v>臺北市中山區南京東路2段206號7樓</v>
          </cell>
          <cell r="AE224" t="str">
            <v>林志勳</v>
          </cell>
          <cell r="AF224" t="str">
            <v>0989965608</v>
          </cell>
          <cell r="AG224" t="str">
            <v>taxo_order@taxo.com.tw</v>
          </cell>
          <cell r="AJ224" t="str">
            <v>65 國產 Taiwan</v>
          </cell>
          <cell r="AK224" t="str">
            <v>健保</v>
          </cell>
          <cell r="AL224">
            <v>60</v>
          </cell>
          <cell r="AM224">
            <v>18</v>
          </cell>
          <cell r="AN224" t="str">
            <v>等比</v>
          </cell>
          <cell r="BA224" t="str">
            <v>AC48879100</v>
          </cell>
          <cell r="BB224">
            <v>7.5</v>
          </cell>
          <cell r="BC224">
            <v>3</v>
          </cell>
          <cell r="BD224">
            <v>2.46</v>
          </cell>
          <cell r="BE224">
            <v>0.09</v>
          </cell>
          <cell r="BF224">
            <v>2.37</v>
          </cell>
          <cell r="BG224" t="str">
            <v>AC48879100</v>
          </cell>
          <cell r="BH224">
            <v>7.5</v>
          </cell>
          <cell r="BI224">
            <v>3</v>
          </cell>
          <cell r="BJ224">
            <v>2.46</v>
          </cell>
          <cell r="BK224">
            <v>0.09</v>
          </cell>
          <cell r="BL224">
            <v>2.37</v>
          </cell>
          <cell r="BM224" t="str">
            <v>AC48879100</v>
          </cell>
          <cell r="BN224">
            <v>7.5</v>
          </cell>
          <cell r="BO224">
            <v>3</v>
          </cell>
          <cell r="BP224">
            <v>2.46</v>
          </cell>
          <cell r="BQ224">
            <v>0.09</v>
          </cell>
          <cell r="BR224">
            <v>2.37</v>
          </cell>
          <cell r="BS224" t="str">
            <v>AC48879100</v>
          </cell>
          <cell r="BT224">
            <v>6.3</v>
          </cell>
          <cell r="BU224">
            <v>2.52</v>
          </cell>
          <cell r="BV224">
            <v>2.0699999999999998</v>
          </cell>
          <cell r="BW224">
            <v>0.08</v>
          </cell>
          <cell r="BX224">
            <v>1.99</v>
          </cell>
          <cell r="BY224" t="str">
            <v>AC48879100</v>
          </cell>
          <cell r="BZ224">
            <v>6.3</v>
          </cell>
          <cell r="CA224">
            <v>2.52</v>
          </cell>
          <cell r="CB224">
            <v>2.0699999999999998</v>
          </cell>
          <cell r="CC224">
            <v>0.08</v>
          </cell>
          <cell r="CD224">
            <v>1.99</v>
          </cell>
          <cell r="CE224" t="str">
            <v>AC48879100</v>
          </cell>
          <cell r="CF224">
            <v>7.5</v>
          </cell>
          <cell r="CG224">
            <v>3</v>
          </cell>
          <cell r="CH224">
            <v>2.46</v>
          </cell>
          <cell r="CI224">
            <v>0.09</v>
          </cell>
          <cell r="CJ224">
            <v>2.37</v>
          </cell>
          <cell r="CK224" t="str">
            <v>AC48879100</v>
          </cell>
          <cell r="CL224">
            <v>7.5</v>
          </cell>
          <cell r="CM224">
            <v>3</v>
          </cell>
          <cell r="CN224">
            <v>2.46</v>
          </cell>
          <cell r="CO224">
            <v>0.09</v>
          </cell>
          <cell r="CP224">
            <v>2.37</v>
          </cell>
          <cell r="CQ224" t="str">
            <v>AC48879100</v>
          </cell>
          <cell r="CR224">
            <v>7.5</v>
          </cell>
          <cell r="CS224">
            <v>3</v>
          </cell>
          <cell r="CT224">
            <v>2.46</v>
          </cell>
          <cell r="CU224">
            <v>0.09</v>
          </cell>
          <cell r="CV224">
            <v>2.37</v>
          </cell>
          <cell r="CW224" t="str">
            <v>AC48879100</v>
          </cell>
          <cell r="CX224">
            <v>7.5</v>
          </cell>
          <cell r="CY224">
            <v>3</v>
          </cell>
          <cell r="CZ224">
            <v>2.46</v>
          </cell>
          <cell r="DA224">
            <v>0.09</v>
          </cell>
          <cell r="DB224">
            <v>2.37</v>
          </cell>
          <cell r="DC224" t="str">
            <v>AC48879100</v>
          </cell>
          <cell r="DD224">
            <v>7.5</v>
          </cell>
          <cell r="DE224">
            <v>3</v>
          </cell>
          <cell r="DF224">
            <v>2.46</v>
          </cell>
          <cell r="DG224">
            <v>0.09</v>
          </cell>
          <cell r="DH224">
            <v>2.37</v>
          </cell>
          <cell r="DI224" t="str">
            <v>AC48879100</v>
          </cell>
          <cell r="DJ224">
            <v>7.5</v>
          </cell>
          <cell r="DK224">
            <v>3</v>
          </cell>
          <cell r="DL224">
            <v>2.46</v>
          </cell>
        </row>
        <row r="225">
          <cell r="B225" t="str">
            <v>0102-4</v>
          </cell>
          <cell r="C225" t="str">
            <v>ATORVASTATIN (CALCIUM)</v>
          </cell>
          <cell r="D225" t="str">
            <v>10 MG</v>
          </cell>
          <cell r="E225" t="str">
            <v xml:space="preserve"> </v>
          </cell>
          <cell r="F225" t="str">
            <v>TAB</v>
          </cell>
          <cell r="H225" t="str">
            <v>ATOTY F.C. TABLETS 10 MG</v>
          </cell>
          <cell r="I225" t="str">
            <v>亞妥悠膜衣錠10毫克</v>
          </cell>
          <cell r="J225" t="str">
            <v>30</v>
          </cell>
          <cell r="K225" t="str">
            <v>中國化學製藥股份有限公司新豐工廠</v>
          </cell>
          <cell r="L225" t="str">
            <v>衛署藥製字第051598號</v>
          </cell>
          <cell r="N225">
            <v>575226</v>
          </cell>
          <cell r="O225" t="str">
            <v>AC51598100</v>
          </cell>
          <cell r="P225">
            <v>9</v>
          </cell>
          <cell r="Q225">
            <v>5.85</v>
          </cell>
          <cell r="R225">
            <v>3.63</v>
          </cell>
          <cell r="S225" t="str">
            <v>簽約時健保價</v>
          </cell>
          <cell r="T225">
            <v>0.27</v>
          </cell>
          <cell r="U225">
            <v>3.36</v>
          </cell>
          <cell r="V225">
            <v>25600</v>
          </cell>
          <cell r="W225" t="str">
            <v>0092</v>
          </cell>
          <cell r="X225" t="str">
            <v>27798893</v>
          </cell>
          <cell r="Y225" t="str">
            <v>佳瑄有限公司</v>
          </cell>
          <cell r="Z225" t="str">
            <v>03-5337846</v>
          </cell>
          <cell r="AA225" t="str">
            <v xml:space="preserve"> </v>
          </cell>
          <cell r="AB225" t="str">
            <v>03-5352836</v>
          </cell>
          <cell r="AC225" t="str">
            <v>300007</v>
          </cell>
          <cell r="AD225" t="str">
            <v>新竹市東區三民里民權路103號2樓</v>
          </cell>
          <cell r="AE225" t="str">
            <v>鄭雅如</v>
          </cell>
          <cell r="AF225" t="str">
            <v>0927300053</v>
          </cell>
          <cell r="AG225" t="str">
            <v>shine.tree@msa.hinet.net</v>
          </cell>
          <cell r="AJ225" t="str">
            <v>65 國產 Taiwan</v>
          </cell>
          <cell r="AK225" t="str">
            <v>健保</v>
          </cell>
          <cell r="AL225">
            <v>35</v>
          </cell>
          <cell r="AM225">
            <v>38</v>
          </cell>
          <cell r="AN225" t="str">
            <v>20.00</v>
          </cell>
          <cell r="BA225" t="str">
            <v>AC51598100</v>
          </cell>
          <cell r="BB225">
            <v>7.5</v>
          </cell>
          <cell r="BC225">
            <v>5.55</v>
          </cell>
          <cell r="BD225">
            <v>3.33</v>
          </cell>
          <cell r="BE225">
            <v>0.27</v>
          </cell>
          <cell r="BF225">
            <v>3.06</v>
          </cell>
          <cell r="BG225" t="str">
            <v>AC51598100</v>
          </cell>
          <cell r="BH225">
            <v>7.5</v>
          </cell>
          <cell r="BI225">
            <v>5.55</v>
          </cell>
          <cell r="BJ225">
            <v>3.33</v>
          </cell>
          <cell r="BK225">
            <v>0.27</v>
          </cell>
          <cell r="BL225">
            <v>3.06</v>
          </cell>
          <cell r="BM225" t="str">
            <v>AC51598100</v>
          </cell>
          <cell r="BN225">
            <v>7.5</v>
          </cell>
          <cell r="BO225">
            <v>5.55</v>
          </cell>
          <cell r="BP225">
            <v>3.33</v>
          </cell>
          <cell r="BQ225">
            <v>0.27</v>
          </cell>
          <cell r="BR225">
            <v>3.06</v>
          </cell>
          <cell r="BS225" t="str">
            <v>AC51598100</v>
          </cell>
          <cell r="BT225">
            <v>6.3</v>
          </cell>
          <cell r="BU225">
            <v>5.31</v>
          </cell>
          <cell r="BV225">
            <v>3.09</v>
          </cell>
          <cell r="BW225">
            <v>0.27</v>
          </cell>
          <cell r="BX225">
            <v>2.82</v>
          </cell>
          <cell r="BY225" t="str">
            <v>AC51598100</v>
          </cell>
          <cell r="BZ225">
            <v>6.3</v>
          </cell>
          <cell r="CA225">
            <v>5.31</v>
          </cell>
          <cell r="CB225">
            <v>3.09</v>
          </cell>
          <cell r="CC225">
            <v>0.27</v>
          </cell>
          <cell r="CD225">
            <v>2.82</v>
          </cell>
          <cell r="CE225" t="str">
            <v>AC51598100</v>
          </cell>
          <cell r="CF225">
            <v>7.5</v>
          </cell>
          <cell r="CG225">
            <v>5.55</v>
          </cell>
          <cell r="CH225">
            <v>3.33</v>
          </cell>
          <cell r="CI225">
            <v>0.27</v>
          </cell>
          <cell r="CJ225">
            <v>3.06</v>
          </cell>
          <cell r="CK225" t="str">
            <v>AC51598100</v>
          </cell>
          <cell r="CL225">
            <v>7.5</v>
          </cell>
          <cell r="CM225">
            <v>5.55</v>
          </cell>
          <cell r="CN225">
            <v>3.33</v>
          </cell>
          <cell r="CO225">
            <v>0.27</v>
          </cell>
          <cell r="CP225">
            <v>3.06</v>
          </cell>
          <cell r="CQ225" t="str">
            <v>AC51598100</v>
          </cell>
          <cell r="CR225">
            <v>7.5</v>
          </cell>
          <cell r="CS225">
            <v>5.55</v>
          </cell>
          <cell r="CT225">
            <v>3.33</v>
          </cell>
          <cell r="CU225">
            <v>0.27</v>
          </cell>
          <cell r="CV225">
            <v>3.06</v>
          </cell>
          <cell r="CW225" t="str">
            <v>AC51598100</v>
          </cell>
          <cell r="CX225">
            <v>7.5</v>
          </cell>
          <cell r="CY225">
            <v>5.55</v>
          </cell>
          <cell r="CZ225">
            <v>3.33</v>
          </cell>
          <cell r="DA225">
            <v>0.27</v>
          </cell>
          <cell r="DB225">
            <v>3.06</v>
          </cell>
          <cell r="DC225" t="str">
            <v>AC51598100</v>
          </cell>
          <cell r="DD225">
            <v>7.5</v>
          </cell>
          <cell r="DE225">
            <v>5.55</v>
          </cell>
          <cell r="DF225">
            <v>3.33</v>
          </cell>
          <cell r="DG225">
            <v>0.27</v>
          </cell>
          <cell r="DH225">
            <v>3.06</v>
          </cell>
          <cell r="DI225" t="str">
            <v>AC51598100</v>
          </cell>
          <cell r="DJ225">
            <v>7.5</v>
          </cell>
          <cell r="DK225">
            <v>5.55</v>
          </cell>
          <cell r="DL225">
            <v>3.33</v>
          </cell>
        </row>
        <row r="226">
          <cell r="B226" t="str">
            <v>0102-5</v>
          </cell>
          <cell r="C226" t="str">
            <v>ATORVASTATIN (CALCIUM)</v>
          </cell>
          <cell r="D226" t="str">
            <v>10 MG</v>
          </cell>
          <cell r="E226" t="str">
            <v xml:space="preserve"> </v>
          </cell>
          <cell r="F226" t="str">
            <v>TAB</v>
          </cell>
          <cell r="H226" t="str">
            <v>ATORVA FILM-COATED TABLETS 10MG</v>
          </cell>
          <cell r="I226" t="str">
            <v>立舒脂膜衣錠10毫克</v>
          </cell>
          <cell r="J226" t="str">
            <v>1000</v>
          </cell>
          <cell r="K226" t="str">
            <v>生達二廠</v>
          </cell>
          <cell r="L226" t="str">
            <v>衛署藥製字第055272號</v>
          </cell>
          <cell r="N226">
            <v>575226</v>
          </cell>
          <cell r="O226" t="str">
            <v>AC55272100</v>
          </cell>
          <cell r="P226">
            <v>9</v>
          </cell>
          <cell r="Q226">
            <v>5.85</v>
          </cell>
          <cell r="R226">
            <v>3.51</v>
          </cell>
          <cell r="S226" t="str">
            <v>否</v>
          </cell>
          <cell r="T226">
            <v>0</v>
          </cell>
          <cell r="U226">
            <v>3.51</v>
          </cell>
          <cell r="V226">
            <v>25600</v>
          </cell>
          <cell r="W226" t="str">
            <v>0057</v>
          </cell>
          <cell r="X226" t="str">
            <v>71122503</v>
          </cell>
          <cell r="Y226" t="str">
            <v>生達化學製藥股份有限公司</v>
          </cell>
          <cell r="Z226" t="str">
            <v>06-6361516</v>
          </cell>
          <cell r="AA226" t="str">
            <v>8210</v>
          </cell>
          <cell r="AB226" t="str">
            <v>06-6334612</v>
          </cell>
          <cell r="AC226" t="str">
            <v>730</v>
          </cell>
          <cell r="AD226" t="str">
            <v>臺南市新營區土庫里土庫6之20號</v>
          </cell>
          <cell r="AE226" t="str">
            <v>謝璧如</v>
          </cell>
          <cell r="AF226" t="str">
            <v>0916265489</v>
          </cell>
          <cell r="AG226" t="str">
            <v>hsieh.piju@standard.com.tw</v>
          </cell>
          <cell r="AJ226" t="str">
            <v>65 國產 Taiwan</v>
          </cell>
          <cell r="AK226" t="str">
            <v>健保</v>
          </cell>
          <cell r="AL226">
            <v>35</v>
          </cell>
          <cell r="AM226">
            <v>40</v>
          </cell>
          <cell r="AN226" t="str">
            <v>30.00</v>
          </cell>
          <cell r="BA226" t="str">
            <v>AC55272100</v>
          </cell>
          <cell r="BB226">
            <v>7.5</v>
          </cell>
          <cell r="BC226">
            <v>5.4</v>
          </cell>
          <cell r="BD226">
            <v>3.06</v>
          </cell>
          <cell r="BE226">
            <v>0</v>
          </cell>
          <cell r="BF226">
            <v>3.06</v>
          </cell>
          <cell r="BG226" t="str">
            <v>AC55272100</v>
          </cell>
          <cell r="BH226">
            <v>7.5</v>
          </cell>
          <cell r="BI226">
            <v>5.4</v>
          </cell>
          <cell r="BJ226">
            <v>3.06</v>
          </cell>
          <cell r="BK226">
            <v>0</v>
          </cell>
          <cell r="BL226">
            <v>3.06</v>
          </cell>
          <cell r="BM226" t="str">
            <v>AC55272100</v>
          </cell>
          <cell r="BN226">
            <v>7.5</v>
          </cell>
          <cell r="BO226">
            <v>5.4</v>
          </cell>
          <cell r="BP226">
            <v>3.06</v>
          </cell>
          <cell r="BQ226">
            <v>0</v>
          </cell>
          <cell r="BR226">
            <v>3.06</v>
          </cell>
          <cell r="BS226" t="str">
            <v>AC55272100</v>
          </cell>
          <cell r="BT226">
            <v>6.3</v>
          </cell>
          <cell r="BU226">
            <v>5.04</v>
          </cell>
          <cell r="BV226">
            <v>2.7</v>
          </cell>
          <cell r="BW226">
            <v>0</v>
          </cell>
          <cell r="BX226">
            <v>2.7</v>
          </cell>
          <cell r="BY226" t="str">
            <v>AC55272100</v>
          </cell>
          <cell r="BZ226">
            <v>6.3</v>
          </cell>
          <cell r="CA226">
            <v>5.04</v>
          </cell>
          <cell r="CB226">
            <v>2.7</v>
          </cell>
          <cell r="CC226">
            <v>0</v>
          </cell>
          <cell r="CD226">
            <v>2.7</v>
          </cell>
          <cell r="CE226" t="str">
            <v>AC55272100</v>
          </cell>
          <cell r="CF226">
            <v>7.5</v>
          </cell>
          <cell r="CG226">
            <v>5.4</v>
          </cell>
          <cell r="CH226">
            <v>3.06</v>
          </cell>
          <cell r="CI226">
            <v>0</v>
          </cell>
          <cell r="CJ226">
            <v>3.06</v>
          </cell>
          <cell r="CK226" t="str">
            <v>AC55272100</v>
          </cell>
          <cell r="CL226">
            <v>7.5</v>
          </cell>
          <cell r="CM226">
            <v>5.4</v>
          </cell>
          <cell r="CN226">
            <v>3.06</v>
          </cell>
          <cell r="CO226">
            <v>0</v>
          </cell>
          <cell r="CP226">
            <v>3.06</v>
          </cell>
          <cell r="CQ226" t="str">
            <v>AC55272100</v>
          </cell>
          <cell r="CR226">
            <v>7.5</v>
          </cell>
          <cell r="CS226">
            <v>5.4</v>
          </cell>
          <cell r="CT226">
            <v>3.06</v>
          </cell>
          <cell r="CU226">
            <v>0</v>
          </cell>
          <cell r="CV226">
            <v>3.06</v>
          </cell>
          <cell r="CW226" t="str">
            <v>AC55272100</v>
          </cell>
          <cell r="CX226">
            <v>7.5</v>
          </cell>
          <cell r="CY226">
            <v>5.4</v>
          </cell>
          <cell r="CZ226">
            <v>3.06</v>
          </cell>
          <cell r="DA226">
            <v>0</v>
          </cell>
          <cell r="DB226">
            <v>3.06</v>
          </cell>
          <cell r="DC226" t="str">
            <v>AC55272100</v>
          </cell>
          <cell r="DD226">
            <v>7.5</v>
          </cell>
          <cell r="DE226">
            <v>5.4</v>
          </cell>
          <cell r="DF226">
            <v>3.06</v>
          </cell>
          <cell r="DG226">
            <v>0</v>
          </cell>
          <cell r="DH226">
            <v>3.06</v>
          </cell>
          <cell r="DI226" t="str">
            <v>AC55272100</v>
          </cell>
          <cell r="DJ226">
            <v>7.5</v>
          </cell>
          <cell r="DK226">
            <v>5.4</v>
          </cell>
          <cell r="DL226">
            <v>3.06</v>
          </cell>
        </row>
        <row r="227">
          <cell r="B227" t="str">
            <v>0103-1</v>
          </cell>
          <cell r="C227" t="str">
            <v>ATORVASTATIN (CALCIUM)</v>
          </cell>
          <cell r="D227" t="str">
            <v>40 MG</v>
          </cell>
          <cell r="E227" t="str">
            <v xml:space="preserve"> </v>
          </cell>
          <cell r="F227" t="str">
            <v>TAB</v>
          </cell>
          <cell r="H227" t="str">
            <v>ATORVA FILM-COATED TABLETS 40MG</v>
          </cell>
          <cell r="I227" t="str">
            <v>立舒脂膜衣錠40毫克</v>
          </cell>
          <cell r="J227" t="str">
            <v>700</v>
          </cell>
          <cell r="K227" t="str">
            <v>生達二廠</v>
          </cell>
          <cell r="L227" t="str">
            <v>衛署藥製字第055268號</v>
          </cell>
          <cell r="N227">
            <v>73724</v>
          </cell>
          <cell r="O227" t="str">
            <v>AC55268100</v>
          </cell>
          <cell r="P227">
            <v>20.2</v>
          </cell>
          <cell r="Q227">
            <v>14.14</v>
          </cell>
          <cell r="R227">
            <v>12.94</v>
          </cell>
          <cell r="S227" t="str">
            <v>否</v>
          </cell>
          <cell r="T227">
            <v>0</v>
          </cell>
          <cell r="U227">
            <v>12.94</v>
          </cell>
          <cell r="V227">
            <v>3290</v>
          </cell>
          <cell r="W227" t="str">
            <v>0057</v>
          </cell>
          <cell r="X227" t="str">
            <v>71122503</v>
          </cell>
          <cell r="Y227" t="str">
            <v>生達化學製藥股份有限公司</v>
          </cell>
          <cell r="Z227" t="str">
            <v>06-6361516</v>
          </cell>
          <cell r="AA227" t="str">
            <v>8210</v>
          </cell>
          <cell r="AB227" t="str">
            <v>06-6334612</v>
          </cell>
          <cell r="AC227" t="str">
            <v>730</v>
          </cell>
          <cell r="AD227" t="str">
            <v>臺南市新營區土庫里土庫6之20號</v>
          </cell>
          <cell r="AE227" t="str">
            <v>謝璧如</v>
          </cell>
          <cell r="AF227" t="str">
            <v>0916265489</v>
          </cell>
          <cell r="AG227" t="str">
            <v>hsieh.piju@standard.com.tw</v>
          </cell>
          <cell r="AJ227" t="str">
            <v>65 國產 Taiwan</v>
          </cell>
          <cell r="AK227" t="str">
            <v>健保</v>
          </cell>
          <cell r="AL227">
            <v>30</v>
          </cell>
          <cell r="AM227">
            <v>8.5</v>
          </cell>
          <cell r="AN227" t="str">
            <v>30.00</v>
          </cell>
          <cell r="BA227" t="str">
            <v>AC55268100</v>
          </cell>
          <cell r="BB227">
            <v>18</v>
          </cell>
          <cell r="BC227">
            <v>13.48</v>
          </cell>
          <cell r="BD227">
            <v>12.28</v>
          </cell>
          <cell r="BE227">
            <v>0</v>
          </cell>
          <cell r="BF227">
            <v>12.28</v>
          </cell>
          <cell r="BG227" t="str">
            <v>AC55268100</v>
          </cell>
          <cell r="BH227">
            <v>18</v>
          </cell>
          <cell r="BI227">
            <v>13.48</v>
          </cell>
          <cell r="BJ227">
            <v>12.28</v>
          </cell>
          <cell r="BK227">
            <v>0</v>
          </cell>
          <cell r="BL227">
            <v>12.28</v>
          </cell>
          <cell r="BM227" t="str">
            <v>AC55268100</v>
          </cell>
          <cell r="BN227">
            <v>18</v>
          </cell>
          <cell r="BO227">
            <v>13.48</v>
          </cell>
          <cell r="BP227">
            <v>12.28</v>
          </cell>
          <cell r="BQ227">
            <v>0</v>
          </cell>
          <cell r="BR227">
            <v>12.28</v>
          </cell>
          <cell r="BS227" t="str">
            <v>AC55268100</v>
          </cell>
          <cell r="BT227">
            <v>16.2</v>
          </cell>
          <cell r="BU227">
            <v>12.94</v>
          </cell>
          <cell r="BV227">
            <v>11.74</v>
          </cell>
          <cell r="BW227">
            <v>0</v>
          </cell>
          <cell r="BX227">
            <v>11.74</v>
          </cell>
          <cell r="BY227" t="str">
            <v>AC55268100</v>
          </cell>
          <cell r="BZ227">
            <v>16.2</v>
          </cell>
          <cell r="CA227">
            <v>12.94</v>
          </cell>
          <cell r="CB227">
            <v>11.74</v>
          </cell>
          <cell r="CC227">
            <v>0</v>
          </cell>
          <cell r="CD227">
            <v>11.74</v>
          </cell>
          <cell r="CE227" t="str">
            <v>AC55268100</v>
          </cell>
          <cell r="CF227">
            <v>18</v>
          </cell>
          <cell r="CG227">
            <v>13.48</v>
          </cell>
          <cell r="CH227">
            <v>12.28</v>
          </cell>
          <cell r="CI227">
            <v>0</v>
          </cell>
          <cell r="CJ227">
            <v>12.28</v>
          </cell>
          <cell r="CK227" t="str">
            <v>AC55268100</v>
          </cell>
          <cell r="CL227">
            <v>18</v>
          </cell>
          <cell r="CM227">
            <v>13.48</v>
          </cell>
          <cell r="CN227">
            <v>12.28</v>
          </cell>
          <cell r="CO227">
            <v>0</v>
          </cell>
          <cell r="CP227">
            <v>12.28</v>
          </cell>
          <cell r="CQ227" t="str">
            <v>AC55268100</v>
          </cell>
          <cell r="CR227">
            <v>18</v>
          </cell>
          <cell r="CS227">
            <v>13.48</v>
          </cell>
          <cell r="CT227">
            <v>12.28</v>
          </cell>
          <cell r="CU227">
            <v>0</v>
          </cell>
          <cell r="CV227">
            <v>12.28</v>
          </cell>
          <cell r="CW227" t="str">
            <v>AC55268100</v>
          </cell>
          <cell r="CX227">
            <v>18</v>
          </cell>
          <cell r="CY227">
            <v>13.48</v>
          </cell>
          <cell r="CZ227">
            <v>12.28</v>
          </cell>
          <cell r="DA227">
            <v>0</v>
          </cell>
          <cell r="DB227">
            <v>12.28</v>
          </cell>
          <cell r="DC227" t="str">
            <v>AC55268100</v>
          </cell>
          <cell r="DD227">
            <v>18</v>
          </cell>
          <cell r="DE227">
            <v>13.48</v>
          </cell>
          <cell r="DF227">
            <v>12.28</v>
          </cell>
          <cell r="DG227">
            <v>0</v>
          </cell>
          <cell r="DH227">
            <v>12.28</v>
          </cell>
          <cell r="DI227" t="str">
            <v>AC55268100</v>
          </cell>
          <cell r="DJ227">
            <v>18</v>
          </cell>
          <cell r="DK227">
            <v>13.48</v>
          </cell>
          <cell r="DL227">
            <v>12.28</v>
          </cell>
        </row>
        <row r="228">
          <cell r="B228" t="str">
            <v>0103-2</v>
          </cell>
          <cell r="C228" t="str">
            <v>ATORVASTATIN (CALCIUM)</v>
          </cell>
          <cell r="D228" t="str">
            <v>40 MG</v>
          </cell>
          <cell r="E228" t="str">
            <v xml:space="preserve"> </v>
          </cell>
          <cell r="F228" t="str">
            <v>TAB</v>
          </cell>
          <cell r="H228" t="str">
            <v>Anxolipo F.C. Tablets 40mg</v>
          </cell>
          <cell r="I228" t="str">
            <v>凡脂妥膜衣錠 40 毫克</v>
          </cell>
          <cell r="J228" t="str">
            <v>30</v>
          </cell>
          <cell r="K228" t="str">
            <v>歐帕生技醫藥股份有限公司</v>
          </cell>
          <cell r="L228" t="str">
            <v>衛署藥製字第049288號</v>
          </cell>
          <cell r="N228">
            <v>73724</v>
          </cell>
          <cell r="O228" t="str">
            <v>AA49288100</v>
          </cell>
          <cell r="P228">
            <v>20.2</v>
          </cell>
          <cell r="Q228">
            <v>13.13</v>
          </cell>
          <cell r="R228">
            <v>11.82</v>
          </cell>
          <cell r="S228" t="str">
            <v>契約價格</v>
          </cell>
          <cell r="T228">
            <v>0.39</v>
          </cell>
          <cell r="U228">
            <v>11.42</v>
          </cell>
          <cell r="V228">
            <v>3290</v>
          </cell>
          <cell r="W228" t="str">
            <v>0162</v>
          </cell>
          <cell r="X228" t="str">
            <v>27314406</v>
          </cell>
          <cell r="Y228" t="str">
            <v>泰和碩藥品科技股份有限公司</v>
          </cell>
          <cell r="Z228" t="str">
            <v>02-25182201</v>
          </cell>
          <cell r="AA228" t="str">
            <v>120</v>
          </cell>
          <cell r="AB228" t="str">
            <v>02-25081621</v>
          </cell>
          <cell r="AC228" t="str">
            <v>104</v>
          </cell>
          <cell r="AD228" t="str">
            <v>臺北市中山區南京東路2段206號7樓</v>
          </cell>
          <cell r="AE228" t="str">
            <v>林志勳</v>
          </cell>
          <cell r="AF228" t="str">
            <v>0989965608</v>
          </cell>
          <cell r="AG228" t="str">
            <v>taxo_order@taxo.com.tw</v>
          </cell>
          <cell r="AJ228" t="str">
            <v>65 國產 Taiwan</v>
          </cell>
          <cell r="AK228" t="str">
            <v>健保</v>
          </cell>
          <cell r="AL228">
            <v>35</v>
          </cell>
          <cell r="AM228">
            <v>10</v>
          </cell>
          <cell r="AN228" t="str">
            <v>等比</v>
          </cell>
          <cell r="BA228" t="str">
            <v>AA49288100</v>
          </cell>
          <cell r="BB228">
            <v>18</v>
          </cell>
          <cell r="BC228">
            <v>11.7</v>
          </cell>
          <cell r="BD228">
            <v>10.53</v>
          </cell>
          <cell r="BE228">
            <v>0.35</v>
          </cell>
          <cell r="BF228">
            <v>10.18</v>
          </cell>
          <cell r="BG228" t="str">
            <v>AA49288100</v>
          </cell>
          <cell r="BH228">
            <v>18</v>
          </cell>
          <cell r="BI228">
            <v>11.7</v>
          </cell>
          <cell r="BJ228">
            <v>10.53</v>
          </cell>
          <cell r="BK228">
            <v>0.35</v>
          </cell>
          <cell r="BL228">
            <v>10.18</v>
          </cell>
          <cell r="BM228" t="str">
            <v>AA49288100</v>
          </cell>
          <cell r="BN228">
            <v>18</v>
          </cell>
          <cell r="BO228">
            <v>11.7</v>
          </cell>
          <cell r="BP228">
            <v>10.53</v>
          </cell>
          <cell r="BQ228">
            <v>0.35</v>
          </cell>
          <cell r="BR228">
            <v>10.18</v>
          </cell>
          <cell r="BS228" t="str">
            <v>AA49288100</v>
          </cell>
          <cell r="BT228">
            <v>16.2</v>
          </cell>
          <cell r="BU228">
            <v>10.53</v>
          </cell>
          <cell r="BV228">
            <v>9.48</v>
          </cell>
          <cell r="BW228">
            <v>0.32</v>
          </cell>
          <cell r="BX228">
            <v>9.16</v>
          </cell>
          <cell r="BY228" t="str">
            <v>AA49288100</v>
          </cell>
          <cell r="BZ228">
            <v>16.2</v>
          </cell>
          <cell r="CA228">
            <v>10.53</v>
          </cell>
          <cell r="CB228">
            <v>9.48</v>
          </cell>
          <cell r="CC228">
            <v>0.32</v>
          </cell>
          <cell r="CD228">
            <v>9.16</v>
          </cell>
          <cell r="CE228" t="str">
            <v>AA49288100</v>
          </cell>
          <cell r="CF228">
            <v>18</v>
          </cell>
          <cell r="CG228">
            <v>11.7</v>
          </cell>
          <cell r="CH228">
            <v>10.53</v>
          </cell>
          <cell r="CI228">
            <v>0.35</v>
          </cell>
          <cell r="CJ228">
            <v>10.18</v>
          </cell>
          <cell r="CK228" t="str">
            <v>AA49288100</v>
          </cell>
          <cell r="CL228">
            <v>18</v>
          </cell>
          <cell r="CM228">
            <v>11.7</v>
          </cell>
          <cell r="CN228">
            <v>10.53</v>
          </cell>
          <cell r="CO228">
            <v>0.35</v>
          </cell>
          <cell r="CP228">
            <v>10.18</v>
          </cell>
          <cell r="CQ228" t="str">
            <v>AA49288100</v>
          </cell>
          <cell r="CR228">
            <v>18</v>
          </cell>
          <cell r="CS228">
            <v>11.7</v>
          </cell>
          <cell r="CT228">
            <v>10.53</v>
          </cell>
          <cell r="CU228">
            <v>0.35</v>
          </cell>
          <cell r="CV228">
            <v>10.18</v>
          </cell>
          <cell r="CW228" t="str">
            <v>AA49288100</v>
          </cell>
          <cell r="CX228">
            <v>18</v>
          </cell>
          <cell r="CY228">
            <v>11.7</v>
          </cell>
          <cell r="CZ228">
            <v>10.53</v>
          </cell>
          <cell r="DA228">
            <v>0.35</v>
          </cell>
          <cell r="DB228">
            <v>10.18</v>
          </cell>
          <cell r="DC228" t="str">
            <v>AA49288100</v>
          </cell>
          <cell r="DD228">
            <v>18</v>
          </cell>
          <cell r="DE228">
            <v>11.7</v>
          </cell>
          <cell r="DF228">
            <v>10.53</v>
          </cell>
          <cell r="DG228">
            <v>0.35</v>
          </cell>
          <cell r="DH228">
            <v>10.18</v>
          </cell>
          <cell r="DI228" t="str">
            <v>AA49288100</v>
          </cell>
          <cell r="DJ228">
            <v>18</v>
          </cell>
          <cell r="DK228">
            <v>11.7</v>
          </cell>
          <cell r="DL228">
            <v>10.53</v>
          </cell>
        </row>
        <row r="229">
          <cell r="B229" t="str">
            <v>0103-3</v>
          </cell>
          <cell r="C229" t="str">
            <v>ATORVASTATIN (CALCIUM)</v>
          </cell>
          <cell r="D229" t="str">
            <v>40 MG</v>
          </cell>
          <cell r="E229" t="str">
            <v xml:space="preserve"> </v>
          </cell>
          <cell r="F229" t="str">
            <v>TAB</v>
          </cell>
          <cell r="H229" t="str">
            <v>Atotin F.C. Tablets 40mg</v>
          </cell>
          <cell r="I229" t="str">
            <v>立脂定膜衣錠40毫克</v>
          </cell>
          <cell r="J229" t="str">
            <v>280</v>
          </cell>
          <cell r="K229" t="str">
            <v>健喬信元醫藥生技股份有限公司健喬廠</v>
          </cell>
          <cell r="L229" t="str">
            <v>衛署藥製字第057133號</v>
          </cell>
          <cell r="N229">
            <v>73724</v>
          </cell>
          <cell r="O229" t="str">
            <v>AC57133100</v>
          </cell>
          <cell r="P229">
            <v>20.2</v>
          </cell>
          <cell r="Q229">
            <v>14.54</v>
          </cell>
          <cell r="R229">
            <v>6.54</v>
          </cell>
          <cell r="S229" t="str">
            <v>契約價格</v>
          </cell>
          <cell r="T229">
            <v>0.44</v>
          </cell>
          <cell r="U229">
            <v>6.11</v>
          </cell>
          <cell r="V229">
            <v>3290</v>
          </cell>
          <cell r="W229" t="str">
            <v>0007</v>
          </cell>
          <cell r="X229" t="str">
            <v>97129220</v>
          </cell>
          <cell r="Y229" t="str">
            <v>貫群貿易有限公司</v>
          </cell>
          <cell r="Z229" t="str">
            <v>02-27648055</v>
          </cell>
          <cell r="AA229" t="str">
            <v xml:space="preserve"> </v>
          </cell>
          <cell r="AB229" t="str">
            <v>02-27696354</v>
          </cell>
          <cell r="AC229" t="str">
            <v>10570</v>
          </cell>
          <cell r="AD229" t="str">
            <v>臺北市松山區南京東路5段222號4樓</v>
          </cell>
          <cell r="AE229" t="str">
            <v>簡于庭</v>
          </cell>
          <cell r="AF229" t="str">
            <v>0985521540</v>
          </cell>
          <cell r="AG229" t="str">
            <v>yihhaw-issue@umail.hinet.net</v>
          </cell>
          <cell r="AJ229" t="str">
            <v>65 國產 Taiwan</v>
          </cell>
          <cell r="AK229" t="str">
            <v>健保</v>
          </cell>
          <cell r="AL229">
            <v>28</v>
          </cell>
          <cell r="AM229">
            <v>55</v>
          </cell>
          <cell r="AN229" t="str">
            <v>等比</v>
          </cell>
          <cell r="BA229" t="str">
            <v>AC57133100</v>
          </cell>
          <cell r="BB229">
            <v>18</v>
          </cell>
          <cell r="BC229">
            <v>12.96</v>
          </cell>
          <cell r="BD229">
            <v>5.83</v>
          </cell>
          <cell r="BE229">
            <v>0.39</v>
          </cell>
          <cell r="BF229">
            <v>5.44</v>
          </cell>
          <cell r="BG229" t="str">
            <v>AC57133100</v>
          </cell>
          <cell r="BH229">
            <v>18</v>
          </cell>
          <cell r="BI229">
            <v>12.96</v>
          </cell>
          <cell r="BJ229">
            <v>5.83</v>
          </cell>
          <cell r="BK229">
            <v>0.39</v>
          </cell>
          <cell r="BL229">
            <v>5.44</v>
          </cell>
          <cell r="BM229" t="str">
            <v>AC57133100</v>
          </cell>
          <cell r="BN229">
            <v>18</v>
          </cell>
          <cell r="BO229">
            <v>12.96</v>
          </cell>
          <cell r="BP229">
            <v>5.83</v>
          </cell>
          <cell r="BQ229">
            <v>0.39</v>
          </cell>
          <cell r="BR229">
            <v>5.44</v>
          </cell>
          <cell r="BS229" t="str">
            <v>AC57133100</v>
          </cell>
          <cell r="BT229">
            <v>16.2</v>
          </cell>
          <cell r="BU229">
            <v>11.66</v>
          </cell>
          <cell r="BV229">
            <v>5.25</v>
          </cell>
          <cell r="BW229">
            <v>0.35</v>
          </cell>
          <cell r="BX229">
            <v>4.9000000000000004</v>
          </cell>
          <cell r="BY229" t="str">
            <v>AC57133100</v>
          </cell>
          <cell r="BZ229">
            <v>16.2</v>
          </cell>
          <cell r="CA229">
            <v>11.66</v>
          </cell>
          <cell r="CB229">
            <v>5.25</v>
          </cell>
          <cell r="CC229">
            <v>0.35</v>
          </cell>
          <cell r="CD229">
            <v>4.9000000000000004</v>
          </cell>
          <cell r="CE229" t="str">
            <v>AC57133100</v>
          </cell>
          <cell r="CF229">
            <v>18</v>
          </cell>
          <cell r="CG229">
            <v>12.96</v>
          </cell>
          <cell r="CH229">
            <v>5.83</v>
          </cell>
          <cell r="CI229">
            <v>0.39</v>
          </cell>
          <cell r="CJ229">
            <v>5.44</v>
          </cell>
          <cell r="CK229" t="str">
            <v>AC57133100</v>
          </cell>
          <cell r="CL229">
            <v>18</v>
          </cell>
          <cell r="CM229">
            <v>12.96</v>
          </cell>
          <cell r="CN229">
            <v>5.83</v>
          </cell>
          <cell r="CO229">
            <v>0.39</v>
          </cell>
          <cell r="CP229">
            <v>5.44</v>
          </cell>
          <cell r="CQ229" t="str">
            <v>AC57133100</v>
          </cell>
          <cell r="CR229">
            <v>18</v>
          </cell>
          <cell r="CS229">
            <v>12.96</v>
          </cell>
          <cell r="CT229">
            <v>5.83</v>
          </cell>
          <cell r="CU229">
            <v>0.39</v>
          </cell>
          <cell r="CV229">
            <v>5.44</v>
          </cell>
          <cell r="CW229" t="str">
            <v>AC57133100</v>
          </cell>
          <cell r="CX229">
            <v>18</v>
          </cell>
          <cell r="CY229">
            <v>12.96</v>
          </cell>
          <cell r="CZ229">
            <v>5.83</v>
          </cell>
          <cell r="DA229">
            <v>0.39</v>
          </cell>
          <cell r="DB229">
            <v>5.44</v>
          </cell>
          <cell r="DC229" t="str">
            <v>AC57133100</v>
          </cell>
          <cell r="DD229">
            <v>18</v>
          </cell>
          <cell r="DE229">
            <v>12.96</v>
          </cell>
          <cell r="DF229">
            <v>5.83</v>
          </cell>
          <cell r="DG229">
            <v>0.39</v>
          </cell>
          <cell r="DH229">
            <v>5.44</v>
          </cell>
          <cell r="DI229" t="str">
            <v>AC57133100</v>
          </cell>
          <cell r="DJ229">
            <v>18</v>
          </cell>
          <cell r="DK229">
            <v>12.96</v>
          </cell>
          <cell r="DL229">
            <v>5.83</v>
          </cell>
        </row>
        <row r="230">
          <cell r="B230" t="str">
            <v>0104-1</v>
          </cell>
          <cell r="C230" t="str">
            <v>ATORVASTATIN CALCIUM ANHYDROUS</v>
          </cell>
          <cell r="D230" t="str">
            <v>10 MG</v>
          </cell>
          <cell r="E230" t="str">
            <v xml:space="preserve"> </v>
          </cell>
          <cell r="F230" t="str">
            <v>TAB</v>
          </cell>
          <cell r="H230" t="str">
            <v>Tulip 10mg Film coated Tablets</v>
          </cell>
          <cell r="I230" t="str">
            <v>妥寧膜衣錠 10 毫克</v>
          </cell>
          <cell r="J230" t="str">
            <v>30</v>
          </cell>
          <cell r="K230" t="str">
            <v>LEK PHARMACEUTICALS D.D</v>
          </cell>
          <cell r="L230" t="str">
            <v>衛署藥輸字第025200號</v>
          </cell>
          <cell r="N230">
            <v>1680689</v>
          </cell>
          <cell r="O230" t="str">
            <v>BA25200100</v>
          </cell>
          <cell r="P230">
            <v>9</v>
          </cell>
          <cell r="Q230">
            <v>8.1</v>
          </cell>
          <cell r="R230">
            <v>5.67</v>
          </cell>
          <cell r="S230" t="str">
            <v>契約價格</v>
          </cell>
          <cell r="T230">
            <v>0.24</v>
          </cell>
          <cell r="U230">
            <v>5.43</v>
          </cell>
          <cell r="V230">
            <v>62000</v>
          </cell>
          <cell r="W230" t="str">
            <v>0085</v>
          </cell>
          <cell r="X230" t="str">
            <v>52260152</v>
          </cell>
          <cell r="Y230" t="str">
            <v>培力藥品工業股份有限公司</v>
          </cell>
          <cell r="Z230" t="str">
            <v>04-23592576</v>
          </cell>
          <cell r="AA230" t="str">
            <v>1307</v>
          </cell>
          <cell r="AB230" t="str">
            <v>04-23505124</v>
          </cell>
          <cell r="AC230" t="str">
            <v>407</v>
          </cell>
          <cell r="AD230" t="str">
            <v>臺中市西屯區工業區六路11號</v>
          </cell>
          <cell r="AE230" t="str">
            <v>吳梅芳</v>
          </cell>
          <cell r="AF230" t="str">
            <v>0925506626</v>
          </cell>
          <cell r="AG230" t="str">
            <v>order1@peili.com.tw</v>
          </cell>
          <cell r="AJ230" t="str">
            <v>ZZ 斯洛維尼亞 Slovenia</v>
          </cell>
          <cell r="AK230" t="str">
            <v>健保</v>
          </cell>
          <cell r="AL230">
            <v>10</v>
          </cell>
          <cell r="AM230">
            <v>30</v>
          </cell>
          <cell r="AN230" t="str">
            <v>30.00</v>
          </cell>
          <cell r="BA230" t="str">
            <v>BA25200100</v>
          </cell>
          <cell r="BB230">
            <v>7.5</v>
          </cell>
          <cell r="BC230">
            <v>6.75</v>
          </cell>
          <cell r="BD230">
            <v>4.7300000000000004</v>
          </cell>
          <cell r="BE230">
            <v>0.2</v>
          </cell>
          <cell r="BF230">
            <v>4.5199999999999996</v>
          </cell>
          <cell r="BG230" t="str">
            <v>BA25200100</v>
          </cell>
          <cell r="BH230">
            <v>7.5</v>
          </cell>
          <cell r="BI230">
            <v>6.75</v>
          </cell>
          <cell r="BJ230">
            <v>4.7300000000000004</v>
          </cell>
          <cell r="BK230">
            <v>0.2</v>
          </cell>
          <cell r="BL230">
            <v>4.5199999999999996</v>
          </cell>
          <cell r="BM230" t="str">
            <v>BA25200100</v>
          </cell>
          <cell r="BN230">
            <v>7.5</v>
          </cell>
          <cell r="BO230">
            <v>6.75</v>
          </cell>
          <cell r="BP230">
            <v>4.7300000000000004</v>
          </cell>
          <cell r="BQ230">
            <v>0.2</v>
          </cell>
          <cell r="BR230">
            <v>4.5199999999999996</v>
          </cell>
          <cell r="BS230" t="str">
            <v>BA25200100</v>
          </cell>
          <cell r="BT230">
            <v>6.3</v>
          </cell>
          <cell r="BU230">
            <v>5.67</v>
          </cell>
          <cell r="BV230">
            <v>3.97</v>
          </cell>
          <cell r="BW230">
            <v>0.17</v>
          </cell>
          <cell r="BX230">
            <v>3.8</v>
          </cell>
          <cell r="BY230" t="str">
            <v>BA25200100</v>
          </cell>
          <cell r="BZ230">
            <v>6.3</v>
          </cell>
          <cell r="CA230">
            <v>5.67</v>
          </cell>
          <cell r="CB230">
            <v>3.97</v>
          </cell>
          <cell r="CC230">
            <v>0.17</v>
          </cell>
          <cell r="CD230">
            <v>3.8</v>
          </cell>
          <cell r="CE230" t="str">
            <v>BA25200100</v>
          </cell>
          <cell r="CF230">
            <v>7.5</v>
          </cell>
          <cell r="CG230">
            <v>6.75</v>
          </cell>
          <cell r="CH230">
            <v>4.7300000000000004</v>
          </cell>
          <cell r="CI230">
            <v>0.2</v>
          </cell>
          <cell r="CJ230">
            <v>4.5199999999999996</v>
          </cell>
          <cell r="CK230" t="str">
            <v>BA25200100</v>
          </cell>
          <cell r="CL230">
            <v>7.5</v>
          </cell>
          <cell r="CM230">
            <v>6.75</v>
          </cell>
          <cell r="CN230">
            <v>4.7300000000000004</v>
          </cell>
          <cell r="CO230">
            <v>0.2</v>
          </cell>
          <cell r="CP230">
            <v>4.5199999999999996</v>
          </cell>
          <cell r="CQ230" t="str">
            <v>BA25200100</v>
          </cell>
          <cell r="CR230">
            <v>7.5</v>
          </cell>
          <cell r="CS230">
            <v>6.75</v>
          </cell>
          <cell r="CT230">
            <v>4.7300000000000004</v>
          </cell>
          <cell r="CU230">
            <v>0.2</v>
          </cell>
          <cell r="CV230">
            <v>4.5199999999999996</v>
          </cell>
          <cell r="CW230" t="str">
            <v>BA25200100</v>
          </cell>
          <cell r="CX230">
            <v>7.5</v>
          </cell>
          <cell r="CY230">
            <v>6.75</v>
          </cell>
          <cell r="CZ230">
            <v>4.7300000000000004</v>
          </cell>
          <cell r="DA230">
            <v>0.2</v>
          </cell>
          <cell r="DB230">
            <v>4.5199999999999996</v>
          </cell>
          <cell r="DC230" t="str">
            <v>BA25200100</v>
          </cell>
          <cell r="DD230">
            <v>7.5</v>
          </cell>
          <cell r="DE230">
            <v>6.75</v>
          </cell>
          <cell r="DF230">
            <v>4.7300000000000004</v>
          </cell>
          <cell r="DG230">
            <v>0.2</v>
          </cell>
          <cell r="DH230">
            <v>4.5199999999999996</v>
          </cell>
          <cell r="DI230" t="str">
            <v>BA25200100</v>
          </cell>
          <cell r="DJ230">
            <v>7.5</v>
          </cell>
          <cell r="DK230">
            <v>6.75</v>
          </cell>
          <cell r="DL230">
            <v>4.7300000000000004</v>
          </cell>
        </row>
        <row r="231">
          <cell r="B231" t="str">
            <v>0105-1</v>
          </cell>
          <cell r="C231" t="str">
            <v>ATORVASTATIN CALCIUM ANHYDROUS</v>
          </cell>
          <cell r="D231" t="str">
            <v>40 MG</v>
          </cell>
          <cell r="E231" t="str">
            <v xml:space="preserve"> </v>
          </cell>
          <cell r="F231" t="str">
            <v>TAB</v>
          </cell>
          <cell r="H231" t="str">
            <v>Tulip 40mg Film coated Tablets</v>
          </cell>
          <cell r="I231" t="str">
            <v>妥寧膜衣錠 40 毫克</v>
          </cell>
          <cell r="J231" t="str">
            <v>30</v>
          </cell>
          <cell r="K231" t="str">
            <v>LEK PHARMACEUTICALS D.D</v>
          </cell>
          <cell r="L231" t="str">
            <v>衛署藥輸字第025201號</v>
          </cell>
          <cell r="N231">
            <v>334813</v>
          </cell>
          <cell r="O231" t="str">
            <v>BA25201100</v>
          </cell>
          <cell r="P231">
            <v>20.2</v>
          </cell>
          <cell r="Q231">
            <v>18.18</v>
          </cell>
          <cell r="R231">
            <v>13.52</v>
          </cell>
          <cell r="S231" t="str">
            <v>契約價格</v>
          </cell>
          <cell r="T231">
            <v>0.55000000000000004</v>
          </cell>
          <cell r="U231">
            <v>12.97</v>
          </cell>
          <cell r="V231">
            <v>14900</v>
          </cell>
          <cell r="W231" t="str">
            <v>0085</v>
          </cell>
          <cell r="X231" t="str">
            <v>52260152</v>
          </cell>
          <cell r="Y231" t="str">
            <v>培力藥品工業股份有限公司</v>
          </cell>
          <cell r="Z231" t="str">
            <v>04-23592576</v>
          </cell>
          <cell r="AA231" t="str">
            <v>1307</v>
          </cell>
          <cell r="AB231" t="str">
            <v>04-23505124</v>
          </cell>
          <cell r="AC231" t="str">
            <v>407</v>
          </cell>
          <cell r="AD231" t="str">
            <v>臺中市西屯區工業區六路11號</v>
          </cell>
          <cell r="AE231" t="str">
            <v>吳梅芳</v>
          </cell>
          <cell r="AF231" t="str">
            <v>0925506626</v>
          </cell>
          <cell r="AG231" t="str">
            <v>order1@peili.com.tw</v>
          </cell>
          <cell r="AJ231" t="str">
            <v>ZZ 斯洛維尼亞 Slovenia</v>
          </cell>
          <cell r="AK231" t="str">
            <v>健保</v>
          </cell>
          <cell r="AL231">
            <v>10</v>
          </cell>
          <cell r="AM231">
            <v>25.65</v>
          </cell>
          <cell r="AN231" t="str">
            <v>30.00</v>
          </cell>
          <cell r="BA231" t="str">
            <v>BA25201100</v>
          </cell>
          <cell r="BB231">
            <v>18</v>
          </cell>
          <cell r="BC231">
            <v>17.52</v>
          </cell>
          <cell r="BD231">
            <v>12.86</v>
          </cell>
          <cell r="BE231">
            <v>0.53</v>
          </cell>
          <cell r="BF231">
            <v>12.33</v>
          </cell>
          <cell r="BG231" t="str">
            <v>BA25201100</v>
          </cell>
          <cell r="BH231">
            <v>18</v>
          </cell>
          <cell r="BI231">
            <v>17.52</v>
          </cell>
          <cell r="BJ231">
            <v>12.86</v>
          </cell>
          <cell r="BK231">
            <v>0.53</v>
          </cell>
          <cell r="BL231">
            <v>12.33</v>
          </cell>
          <cell r="BM231" t="str">
            <v>BA25201100</v>
          </cell>
          <cell r="BN231">
            <v>18</v>
          </cell>
          <cell r="BO231">
            <v>17.52</v>
          </cell>
          <cell r="BP231">
            <v>12.86</v>
          </cell>
          <cell r="BQ231">
            <v>0.53</v>
          </cell>
          <cell r="BR231">
            <v>12.33</v>
          </cell>
          <cell r="BS231" t="str">
            <v>BA25201100</v>
          </cell>
          <cell r="BT231">
            <v>16.2</v>
          </cell>
          <cell r="BU231">
            <v>14.58</v>
          </cell>
          <cell r="BV231">
            <v>10.84</v>
          </cell>
          <cell r="BW231">
            <v>0.44</v>
          </cell>
          <cell r="BX231">
            <v>10.4</v>
          </cell>
          <cell r="BY231" t="str">
            <v>BA25201100</v>
          </cell>
          <cell r="BZ231">
            <v>16.2</v>
          </cell>
          <cell r="CA231">
            <v>14.58</v>
          </cell>
          <cell r="CB231">
            <v>10.84</v>
          </cell>
          <cell r="CC231">
            <v>0.44</v>
          </cell>
          <cell r="CD231">
            <v>10.4</v>
          </cell>
          <cell r="CE231" t="str">
            <v>BA25201100</v>
          </cell>
          <cell r="CF231">
            <v>18</v>
          </cell>
          <cell r="CG231">
            <v>17.52</v>
          </cell>
          <cell r="CH231">
            <v>12.86</v>
          </cell>
          <cell r="CI231">
            <v>0.53</v>
          </cell>
          <cell r="CJ231">
            <v>12.33</v>
          </cell>
          <cell r="CK231" t="str">
            <v>BA25201100</v>
          </cell>
          <cell r="CL231">
            <v>18</v>
          </cell>
          <cell r="CM231">
            <v>17.52</v>
          </cell>
          <cell r="CN231">
            <v>12.86</v>
          </cell>
          <cell r="CO231">
            <v>0.53</v>
          </cell>
          <cell r="CP231">
            <v>12.33</v>
          </cell>
          <cell r="CQ231" t="str">
            <v>BA25201100</v>
          </cell>
          <cell r="CR231">
            <v>18</v>
          </cell>
          <cell r="CS231">
            <v>17.52</v>
          </cell>
          <cell r="CT231">
            <v>12.86</v>
          </cell>
          <cell r="CU231">
            <v>0.53</v>
          </cell>
          <cell r="CV231">
            <v>12.33</v>
          </cell>
          <cell r="CW231" t="str">
            <v>BA25201100</v>
          </cell>
          <cell r="CX231">
            <v>18</v>
          </cell>
          <cell r="CY231">
            <v>17.52</v>
          </cell>
          <cell r="CZ231">
            <v>12.86</v>
          </cell>
          <cell r="DA231">
            <v>0.53</v>
          </cell>
          <cell r="DB231">
            <v>12.33</v>
          </cell>
          <cell r="DC231" t="str">
            <v>BA25201100</v>
          </cell>
          <cell r="DD231">
            <v>18</v>
          </cell>
          <cell r="DE231">
            <v>17.52</v>
          </cell>
          <cell r="DF231">
            <v>12.86</v>
          </cell>
          <cell r="DG231">
            <v>0.53</v>
          </cell>
          <cell r="DH231">
            <v>12.33</v>
          </cell>
          <cell r="DI231" t="str">
            <v>BA25201100</v>
          </cell>
          <cell r="DJ231">
            <v>18</v>
          </cell>
          <cell r="DK231">
            <v>17.52</v>
          </cell>
          <cell r="DL231">
            <v>12.86</v>
          </cell>
        </row>
        <row r="232">
          <cell r="B232" t="str">
            <v>0106-1</v>
          </cell>
          <cell r="C232" t="str">
            <v>ATORVASTATIN CALCIUM(2:1) TRIHYDRATE</v>
          </cell>
          <cell r="D232" t="str">
            <v>10 MG</v>
          </cell>
          <cell r="E232" t="str">
            <v xml:space="preserve"> </v>
          </cell>
          <cell r="F232" t="str">
            <v>TAB</v>
          </cell>
          <cell r="H232" t="str">
            <v>LIPITOR FILM-COATED TABLETS 10MG</v>
          </cell>
          <cell r="I232" t="str">
            <v>立普妥膜衣錠10毫克</v>
          </cell>
          <cell r="J232" t="str">
            <v>28</v>
          </cell>
          <cell r="K232" t="str">
            <v>PFIZER PHARMACEUTICALS LLC</v>
          </cell>
          <cell r="L232" t="str">
            <v>衛署藥輸字第022886號</v>
          </cell>
          <cell r="N232">
            <v>2523945</v>
          </cell>
          <cell r="O232" t="str">
            <v>BC22886100</v>
          </cell>
          <cell r="P232">
            <v>9</v>
          </cell>
          <cell r="Q232">
            <v>8.09</v>
          </cell>
          <cell r="R232">
            <v>6.87</v>
          </cell>
          <cell r="S232" t="str">
            <v>否</v>
          </cell>
          <cell r="T232">
            <v>0</v>
          </cell>
          <cell r="U232">
            <v>6.87</v>
          </cell>
          <cell r="V232">
            <v>11100</v>
          </cell>
          <cell r="W232" t="str">
            <v>0171</v>
          </cell>
          <cell r="X232" t="str">
            <v>05071926</v>
          </cell>
          <cell r="Y232" t="str">
            <v>久裕企業股份有限公司</v>
          </cell>
          <cell r="Z232" t="str">
            <v>02-82277999</v>
          </cell>
          <cell r="AA232" t="str">
            <v>2205</v>
          </cell>
          <cell r="AB232" t="str">
            <v>02-22226171</v>
          </cell>
          <cell r="AC232" t="str">
            <v>235</v>
          </cell>
          <cell r="AD232" t="str">
            <v>新北市中和區中原里中正路880號14樓之5</v>
          </cell>
          <cell r="AE232" t="str">
            <v>宋培蓉</v>
          </cell>
          <cell r="AF232" t="str">
            <v>0922793661</v>
          </cell>
          <cell r="AG232" t="str">
            <v>arich.order@arich.com.tw</v>
          </cell>
          <cell r="AJ232" t="str">
            <v>37 波多黎各 PUERTO RICO</v>
          </cell>
          <cell r="AK232" t="str">
            <v>健保</v>
          </cell>
          <cell r="AL232">
            <v>10.1</v>
          </cell>
          <cell r="AM232">
            <v>15.03</v>
          </cell>
          <cell r="AN232" t="str">
            <v>50.00</v>
          </cell>
          <cell r="BA232" t="str">
            <v>BC22886100</v>
          </cell>
          <cell r="BB232">
            <v>7.5</v>
          </cell>
          <cell r="BC232">
            <v>7.34</v>
          </cell>
          <cell r="BD232">
            <v>6.12</v>
          </cell>
          <cell r="BE232">
            <v>0</v>
          </cell>
          <cell r="BF232">
            <v>6.12</v>
          </cell>
          <cell r="BG232" t="str">
            <v>BC22886100</v>
          </cell>
          <cell r="BH232">
            <v>7.5</v>
          </cell>
          <cell r="BI232">
            <v>7.34</v>
          </cell>
          <cell r="BJ232">
            <v>6.12</v>
          </cell>
          <cell r="BK232">
            <v>0</v>
          </cell>
          <cell r="BL232">
            <v>6.12</v>
          </cell>
          <cell r="BM232" t="str">
            <v>BC22886100</v>
          </cell>
          <cell r="BN232">
            <v>7.5</v>
          </cell>
          <cell r="BO232">
            <v>7.34</v>
          </cell>
          <cell r="BP232">
            <v>6.12</v>
          </cell>
          <cell r="BQ232">
            <v>0</v>
          </cell>
          <cell r="BR232">
            <v>6.12</v>
          </cell>
          <cell r="BS232" t="str">
            <v>BC22886100</v>
          </cell>
          <cell r="BT232">
            <v>6.3</v>
          </cell>
          <cell r="BU232">
            <v>5.66</v>
          </cell>
          <cell r="BV232">
            <v>4.8099999999999996</v>
          </cell>
          <cell r="BW232">
            <v>0</v>
          </cell>
          <cell r="BX232">
            <v>4.8099999999999996</v>
          </cell>
          <cell r="BY232" t="str">
            <v>BC22886100</v>
          </cell>
          <cell r="BZ232">
            <v>6.3</v>
          </cell>
          <cell r="CA232">
            <v>5.66</v>
          </cell>
          <cell r="CB232">
            <v>4.8099999999999996</v>
          </cell>
          <cell r="CC232">
            <v>0</v>
          </cell>
          <cell r="CD232">
            <v>4.8099999999999996</v>
          </cell>
          <cell r="CE232" t="str">
            <v>BC22886100</v>
          </cell>
          <cell r="CF232">
            <v>7.5</v>
          </cell>
          <cell r="CG232">
            <v>7.34</v>
          </cell>
          <cell r="CH232">
            <v>6.12</v>
          </cell>
          <cell r="CI232">
            <v>0</v>
          </cell>
          <cell r="CJ232">
            <v>6.12</v>
          </cell>
          <cell r="CK232" t="str">
            <v>BC22886100</v>
          </cell>
          <cell r="CL232">
            <v>7.5</v>
          </cell>
          <cell r="CM232">
            <v>7.34</v>
          </cell>
          <cell r="CN232">
            <v>6.12</v>
          </cell>
          <cell r="CO232">
            <v>0</v>
          </cell>
          <cell r="CP232">
            <v>6.12</v>
          </cell>
          <cell r="CQ232" t="str">
            <v>BC22886100</v>
          </cell>
          <cell r="CR232">
            <v>7.5</v>
          </cell>
          <cell r="CS232">
            <v>7.34</v>
          </cell>
          <cell r="CT232">
            <v>6.12</v>
          </cell>
          <cell r="CU232">
            <v>0</v>
          </cell>
          <cell r="CV232">
            <v>6.12</v>
          </cell>
          <cell r="CW232" t="str">
            <v>BC22886100</v>
          </cell>
          <cell r="CX232">
            <v>7.5</v>
          </cell>
          <cell r="CY232">
            <v>7.34</v>
          </cell>
          <cell r="CZ232">
            <v>6.12</v>
          </cell>
          <cell r="DA232">
            <v>0</v>
          </cell>
          <cell r="DB232">
            <v>6.12</v>
          </cell>
          <cell r="DC232" t="str">
            <v>BC22886100</v>
          </cell>
          <cell r="DD232">
            <v>7.5</v>
          </cell>
          <cell r="DE232">
            <v>7.34</v>
          </cell>
          <cell r="DF232">
            <v>6.12</v>
          </cell>
          <cell r="DG232">
            <v>0</v>
          </cell>
          <cell r="DH232">
            <v>6.12</v>
          </cell>
          <cell r="DI232" t="str">
            <v>BC22886100</v>
          </cell>
          <cell r="DJ232">
            <v>7.5</v>
          </cell>
          <cell r="DK232">
            <v>7.34</v>
          </cell>
          <cell r="DL232">
            <v>6.12</v>
          </cell>
        </row>
        <row r="233">
          <cell r="B233" t="str">
            <v>0107-1</v>
          </cell>
          <cell r="C233" t="str">
            <v>ATORVASTATIN CALCIUM(2:1) TRIHYDRATE</v>
          </cell>
          <cell r="D233" t="str">
            <v>20 MG</v>
          </cell>
          <cell r="E233" t="str">
            <v xml:space="preserve"> </v>
          </cell>
          <cell r="F233" t="str">
            <v>TAB</v>
          </cell>
          <cell r="H233" t="str">
            <v>LIPITOR FILM-COATED TABLETS 20MG</v>
          </cell>
          <cell r="I233" t="str">
            <v>立普妥膜衣錠20毫克</v>
          </cell>
          <cell r="J233" t="str">
            <v>28</v>
          </cell>
          <cell r="K233" t="str">
            <v>PFIZER PHARMACEUTICALS LLC</v>
          </cell>
          <cell r="L233" t="str">
            <v>衛署藥輸字第022890號</v>
          </cell>
          <cell r="N233">
            <v>3044838</v>
          </cell>
          <cell r="O233" t="str">
            <v>BC22890100</v>
          </cell>
          <cell r="P233">
            <v>16.600000000000001</v>
          </cell>
          <cell r="Q233">
            <v>14.92</v>
          </cell>
          <cell r="R233">
            <v>12.46</v>
          </cell>
          <cell r="S233" t="str">
            <v>契約價格</v>
          </cell>
          <cell r="T233">
            <v>0.45</v>
          </cell>
          <cell r="U233">
            <v>12.01</v>
          </cell>
          <cell r="V233">
            <v>44600</v>
          </cell>
          <cell r="W233" t="str">
            <v>0171</v>
          </cell>
          <cell r="X233" t="str">
            <v>05071926</v>
          </cell>
          <cell r="Y233" t="str">
            <v>久裕企業股份有限公司</v>
          </cell>
          <cell r="Z233" t="str">
            <v>02-82277999</v>
          </cell>
          <cell r="AA233" t="str">
            <v>2205</v>
          </cell>
          <cell r="AB233" t="str">
            <v>02-22226171</v>
          </cell>
          <cell r="AC233" t="str">
            <v>235</v>
          </cell>
          <cell r="AD233" t="str">
            <v>新北市中和區中原里中正路880號14樓之5</v>
          </cell>
          <cell r="AE233" t="str">
            <v>宋培蓉</v>
          </cell>
          <cell r="AF233" t="str">
            <v>0922793661</v>
          </cell>
          <cell r="AG233" t="str">
            <v>arich.order@arich.com.tw</v>
          </cell>
          <cell r="AJ233" t="str">
            <v>37 波多黎各 PUERTO RICO</v>
          </cell>
          <cell r="AK233" t="str">
            <v>健保</v>
          </cell>
          <cell r="AL233">
            <v>10.1</v>
          </cell>
          <cell r="AM233">
            <v>16.5</v>
          </cell>
          <cell r="AN233" t="str">
            <v>50.00</v>
          </cell>
          <cell r="BA233" t="str">
            <v>BC22890100</v>
          </cell>
          <cell r="BB233">
            <v>14.4</v>
          </cell>
          <cell r="BC233">
            <v>13.82</v>
          </cell>
          <cell r="BD233">
            <v>11.36</v>
          </cell>
          <cell r="BE233">
            <v>0.41</v>
          </cell>
          <cell r="BF233">
            <v>10.95</v>
          </cell>
          <cell r="BG233" t="str">
            <v>BC22890100</v>
          </cell>
          <cell r="BH233">
            <v>14.4</v>
          </cell>
          <cell r="BI233">
            <v>13.82</v>
          </cell>
          <cell r="BJ233">
            <v>11.36</v>
          </cell>
          <cell r="BK233">
            <v>0.41</v>
          </cell>
          <cell r="BL233">
            <v>10.95</v>
          </cell>
          <cell r="BM233" t="str">
            <v>BC22890100</v>
          </cell>
          <cell r="BN233">
            <v>14.4</v>
          </cell>
          <cell r="BO233">
            <v>13.82</v>
          </cell>
          <cell r="BP233">
            <v>11.36</v>
          </cell>
          <cell r="BQ233">
            <v>0.41</v>
          </cell>
          <cell r="BR233">
            <v>10.95</v>
          </cell>
          <cell r="BS233" t="str">
            <v>BC22890100</v>
          </cell>
          <cell r="BT233">
            <v>12.7</v>
          </cell>
          <cell r="BU233">
            <v>11.42</v>
          </cell>
          <cell r="BV233">
            <v>9.5299999999999994</v>
          </cell>
          <cell r="BW233">
            <v>0.34</v>
          </cell>
          <cell r="BX233">
            <v>9.19</v>
          </cell>
          <cell r="BY233" t="str">
            <v>BC22890100</v>
          </cell>
          <cell r="BZ233">
            <v>12.7</v>
          </cell>
          <cell r="CA233">
            <v>11.42</v>
          </cell>
          <cell r="CB233">
            <v>9.5299999999999994</v>
          </cell>
          <cell r="CC233">
            <v>0.34</v>
          </cell>
          <cell r="CD233">
            <v>9.19</v>
          </cell>
          <cell r="CE233" t="str">
            <v>BC22890100</v>
          </cell>
          <cell r="CF233">
            <v>14.4</v>
          </cell>
          <cell r="CG233">
            <v>13.82</v>
          </cell>
          <cell r="CH233">
            <v>11.36</v>
          </cell>
          <cell r="CI233">
            <v>0.41</v>
          </cell>
          <cell r="CJ233">
            <v>10.95</v>
          </cell>
          <cell r="CK233" t="str">
            <v>BC22890100</v>
          </cell>
          <cell r="CL233">
            <v>14.4</v>
          </cell>
          <cell r="CM233">
            <v>13.82</v>
          </cell>
          <cell r="CN233">
            <v>11.36</v>
          </cell>
          <cell r="CO233">
            <v>0.41</v>
          </cell>
          <cell r="CP233">
            <v>10.95</v>
          </cell>
          <cell r="CQ233" t="str">
            <v>BC22890100</v>
          </cell>
          <cell r="CR233">
            <v>14.4</v>
          </cell>
          <cell r="CS233">
            <v>13.82</v>
          </cell>
          <cell r="CT233">
            <v>11.36</v>
          </cell>
          <cell r="CU233">
            <v>0.41</v>
          </cell>
          <cell r="CV233">
            <v>10.95</v>
          </cell>
          <cell r="CW233" t="str">
            <v>BC22890100</v>
          </cell>
          <cell r="CX233">
            <v>14.4</v>
          </cell>
          <cell r="CY233">
            <v>13.82</v>
          </cell>
          <cell r="CZ233">
            <v>11.36</v>
          </cell>
          <cell r="DA233">
            <v>0.41</v>
          </cell>
          <cell r="DB233">
            <v>10.95</v>
          </cell>
          <cell r="DC233" t="str">
            <v>BC22890100</v>
          </cell>
          <cell r="DD233">
            <v>14.4</v>
          </cell>
          <cell r="DE233">
            <v>13.82</v>
          </cell>
          <cell r="DF233">
            <v>11.36</v>
          </cell>
          <cell r="DG233">
            <v>0.41</v>
          </cell>
          <cell r="DH233">
            <v>10.95</v>
          </cell>
          <cell r="DI233" t="str">
            <v>BC22890100</v>
          </cell>
          <cell r="DJ233">
            <v>14.4</v>
          </cell>
          <cell r="DK233">
            <v>13.82</v>
          </cell>
          <cell r="DL233">
            <v>11.36</v>
          </cell>
        </row>
        <row r="234">
          <cell r="B234" t="str">
            <v>0107-2</v>
          </cell>
          <cell r="C234" t="str">
            <v>ATORVASTATIN CALCIUM(2:1) TRIHYDRATE</v>
          </cell>
          <cell r="D234" t="str">
            <v>20 MG</v>
          </cell>
          <cell r="E234" t="str">
            <v xml:space="preserve"> </v>
          </cell>
          <cell r="F234" t="str">
            <v>TAB</v>
          </cell>
          <cell r="H234" t="str">
            <v>ANXOLIGHTOR F.C. TABLETS 20 MG (30粒/鋁箔盒裝)</v>
          </cell>
          <cell r="I234" t="str">
            <v>善脂瑩膜衣錠 20 毫克</v>
          </cell>
          <cell r="J234" t="str">
            <v>30</v>
          </cell>
          <cell r="K234" t="str">
            <v>歐帕生技醫藥股份有限公司</v>
          </cell>
          <cell r="L234" t="str">
            <v>衛署藥製字第049226號</v>
          </cell>
          <cell r="N234">
            <v>3044838</v>
          </cell>
          <cell r="O234" t="str">
            <v>AA49226100</v>
          </cell>
          <cell r="P234">
            <v>16.600000000000001</v>
          </cell>
          <cell r="Q234">
            <v>10.119999999999999</v>
          </cell>
          <cell r="R234">
            <v>6.07</v>
          </cell>
          <cell r="S234" t="str">
            <v>契約價格</v>
          </cell>
          <cell r="T234">
            <v>0.3</v>
          </cell>
          <cell r="U234">
            <v>5.77</v>
          </cell>
          <cell r="V234">
            <v>44600</v>
          </cell>
          <cell r="W234" t="str">
            <v>0030</v>
          </cell>
          <cell r="X234" t="str">
            <v>54080711</v>
          </cell>
          <cell r="Y234" t="str">
            <v>錡樺生物科技有限公司</v>
          </cell>
          <cell r="Z234" t="str">
            <v>04-22381102</v>
          </cell>
          <cell r="AA234" t="str">
            <v>24</v>
          </cell>
          <cell r="AB234" t="str">
            <v>04-22381103</v>
          </cell>
          <cell r="AC234" t="str">
            <v>403</v>
          </cell>
          <cell r="AD234" t="str">
            <v>臺中市西區大忠里忠明南路270號3樓之2</v>
          </cell>
          <cell r="AE234" t="str">
            <v>洪敏瑛</v>
          </cell>
          <cell r="AF234" t="str">
            <v>0931607166</v>
          </cell>
          <cell r="AG234" t="str">
            <v>chi.hua@ksmg-pharma.com</v>
          </cell>
          <cell r="AJ234" t="str">
            <v>65 國產 Taiwan</v>
          </cell>
          <cell r="AK234" t="str">
            <v>健保</v>
          </cell>
          <cell r="AL234">
            <v>39.020000000000003</v>
          </cell>
          <cell r="AM234">
            <v>40</v>
          </cell>
          <cell r="AN234" t="str">
            <v>等比</v>
          </cell>
          <cell r="BA234" t="str">
            <v>AC49226100</v>
          </cell>
          <cell r="BB234">
            <v>14.4</v>
          </cell>
          <cell r="BC234">
            <v>8.7799999999999994</v>
          </cell>
          <cell r="BD234">
            <v>5.27</v>
          </cell>
          <cell r="BE234">
            <v>0.26</v>
          </cell>
          <cell r="BF234">
            <v>5.01</v>
          </cell>
          <cell r="BG234" t="str">
            <v>AC49226100</v>
          </cell>
          <cell r="BH234">
            <v>14.4</v>
          </cell>
          <cell r="BI234">
            <v>8.7799999999999994</v>
          </cell>
          <cell r="BJ234">
            <v>5.27</v>
          </cell>
          <cell r="BK234">
            <v>0.26</v>
          </cell>
          <cell r="BL234">
            <v>5.01</v>
          </cell>
          <cell r="BM234" t="str">
            <v>AC49226100</v>
          </cell>
          <cell r="BN234">
            <v>14.4</v>
          </cell>
          <cell r="BO234">
            <v>8.7799999999999994</v>
          </cell>
          <cell r="BP234">
            <v>5.27</v>
          </cell>
          <cell r="BQ234">
            <v>0.26</v>
          </cell>
          <cell r="BR234">
            <v>5.01</v>
          </cell>
          <cell r="BS234" t="str">
            <v>AC49226100</v>
          </cell>
          <cell r="BT234">
            <v>12.7</v>
          </cell>
          <cell r="BU234">
            <v>7.74</v>
          </cell>
          <cell r="BV234">
            <v>4.6500000000000004</v>
          </cell>
          <cell r="BW234">
            <v>0.23</v>
          </cell>
          <cell r="BX234">
            <v>4.41</v>
          </cell>
          <cell r="BY234" t="str">
            <v>AC49226100</v>
          </cell>
          <cell r="BZ234">
            <v>12.7</v>
          </cell>
          <cell r="CA234">
            <v>7.74</v>
          </cell>
          <cell r="CB234">
            <v>4.6500000000000004</v>
          </cell>
          <cell r="CC234">
            <v>0.23</v>
          </cell>
          <cell r="CD234">
            <v>4.41</v>
          </cell>
          <cell r="CE234" t="str">
            <v>AC49226100</v>
          </cell>
          <cell r="CF234">
            <v>14.4</v>
          </cell>
          <cell r="CG234">
            <v>8.7799999999999994</v>
          </cell>
          <cell r="CH234">
            <v>5.27</v>
          </cell>
          <cell r="CI234">
            <v>0.26</v>
          </cell>
          <cell r="CJ234">
            <v>5.01</v>
          </cell>
          <cell r="CK234" t="str">
            <v>AC49226100</v>
          </cell>
          <cell r="CL234">
            <v>14.4</v>
          </cell>
          <cell r="CM234">
            <v>8.7799999999999994</v>
          </cell>
          <cell r="CN234">
            <v>5.27</v>
          </cell>
          <cell r="CO234">
            <v>0.26</v>
          </cell>
          <cell r="CP234">
            <v>5.01</v>
          </cell>
          <cell r="CQ234" t="str">
            <v>AC49226100</v>
          </cell>
          <cell r="CR234">
            <v>14.4</v>
          </cell>
          <cell r="CS234">
            <v>8.7799999999999994</v>
          </cell>
          <cell r="CT234">
            <v>5.27</v>
          </cell>
          <cell r="CU234">
            <v>0.26</v>
          </cell>
          <cell r="CV234">
            <v>5.01</v>
          </cell>
          <cell r="CW234" t="str">
            <v>AC49226100</v>
          </cell>
          <cell r="CX234">
            <v>14.4</v>
          </cell>
          <cell r="CY234">
            <v>8.7799999999999994</v>
          </cell>
          <cell r="CZ234">
            <v>5.27</v>
          </cell>
          <cell r="DA234">
            <v>0.26</v>
          </cell>
          <cell r="DB234">
            <v>5.01</v>
          </cell>
          <cell r="DC234" t="str">
            <v>AC49226100</v>
          </cell>
          <cell r="DD234">
            <v>14.4</v>
          </cell>
          <cell r="DE234">
            <v>8.7799999999999994</v>
          </cell>
          <cell r="DF234">
            <v>5.27</v>
          </cell>
          <cell r="DG234">
            <v>0.26</v>
          </cell>
          <cell r="DH234">
            <v>5.01</v>
          </cell>
          <cell r="DI234" t="str">
            <v>AC49226100</v>
          </cell>
          <cell r="DJ234">
            <v>14.4</v>
          </cell>
          <cell r="DK234">
            <v>8.7799999999999994</v>
          </cell>
          <cell r="DL234">
            <v>5.27</v>
          </cell>
        </row>
        <row r="235">
          <cell r="B235" t="str">
            <v>0107-3</v>
          </cell>
          <cell r="C235" t="str">
            <v>ATORVASTATIN CALCIUM(2:1) TRIHYDRATE</v>
          </cell>
          <cell r="D235" t="str">
            <v>20 MG</v>
          </cell>
          <cell r="E235" t="str">
            <v xml:space="preserve"> </v>
          </cell>
          <cell r="F235" t="str">
            <v>TAB</v>
          </cell>
          <cell r="H235" t="str">
            <v>ATORCAL F.C. TABLETS 20MG"S.C."</v>
          </cell>
          <cell r="I235" t="str">
            <v>"十全"柔脂膜衣錠 20 毫克</v>
          </cell>
          <cell r="J235" t="str">
            <v>840</v>
          </cell>
          <cell r="K235" t="str">
            <v>十全實業股份有限公司</v>
          </cell>
          <cell r="L235" t="str">
            <v>衛署藥製字第055583號</v>
          </cell>
          <cell r="N235">
            <v>3044838</v>
          </cell>
          <cell r="O235" t="str">
            <v>AC55583100</v>
          </cell>
          <cell r="P235">
            <v>16.600000000000001</v>
          </cell>
          <cell r="Q235">
            <v>9.9600000000000009</v>
          </cell>
          <cell r="R235">
            <v>4.9800000000000004</v>
          </cell>
          <cell r="S235" t="str">
            <v>契約價格</v>
          </cell>
          <cell r="T235">
            <v>0.3</v>
          </cell>
          <cell r="U235">
            <v>4.68</v>
          </cell>
          <cell r="V235">
            <v>44600</v>
          </cell>
          <cell r="W235" t="str">
            <v>0005</v>
          </cell>
          <cell r="X235" t="str">
            <v>24315640</v>
          </cell>
          <cell r="Y235" t="str">
            <v>展億生技股份有限公司</v>
          </cell>
          <cell r="Z235" t="str">
            <v>02-22837058</v>
          </cell>
          <cell r="AA235" t="str">
            <v>23</v>
          </cell>
          <cell r="AB235" t="str">
            <v>02-82813676</v>
          </cell>
          <cell r="AC235" t="str">
            <v>247</v>
          </cell>
          <cell r="AD235" t="str">
            <v>新北市蘆洲區中正路185巷31弄45號</v>
          </cell>
          <cell r="AE235" t="str">
            <v>蕭羽君</v>
          </cell>
          <cell r="AF235" t="str">
            <v>0936229094</v>
          </cell>
          <cell r="AG235" t="str">
            <v>janyibio@gmail.com</v>
          </cell>
          <cell r="AJ235" t="str">
            <v>65 國產 Taiwan</v>
          </cell>
          <cell r="AK235" t="str">
            <v>健保</v>
          </cell>
          <cell r="AL235">
            <v>40</v>
          </cell>
          <cell r="AM235">
            <v>50</v>
          </cell>
          <cell r="AN235" t="str">
            <v>10.00</v>
          </cell>
          <cell r="BA235" t="str">
            <v>AC55583100</v>
          </cell>
          <cell r="BB235">
            <v>14.4</v>
          </cell>
          <cell r="BC235">
            <v>9.74</v>
          </cell>
          <cell r="BD235">
            <v>4.76</v>
          </cell>
          <cell r="BE235">
            <v>0.28999999999999998</v>
          </cell>
          <cell r="BF235">
            <v>4.47</v>
          </cell>
          <cell r="BG235" t="str">
            <v>AC55583100</v>
          </cell>
          <cell r="BH235">
            <v>14.4</v>
          </cell>
          <cell r="BI235">
            <v>9.74</v>
          </cell>
          <cell r="BJ235">
            <v>4.76</v>
          </cell>
          <cell r="BK235">
            <v>0.28999999999999998</v>
          </cell>
          <cell r="BL235">
            <v>4.47</v>
          </cell>
          <cell r="BM235" t="str">
            <v>AC55583100</v>
          </cell>
          <cell r="BN235">
            <v>14.4</v>
          </cell>
          <cell r="BO235">
            <v>9.74</v>
          </cell>
          <cell r="BP235">
            <v>4.76</v>
          </cell>
          <cell r="BQ235">
            <v>0.28999999999999998</v>
          </cell>
          <cell r="BR235">
            <v>4.47</v>
          </cell>
          <cell r="BS235" t="str">
            <v>AC55583100</v>
          </cell>
          <cell r="BT235">
            <v>12.7</v>
          </cell>
          <cell r="BU235">
            <v>9.57</v>
          </cell>
          <cell r="BV235">
            <v>4.59</v>
          </cell>
          <cell r="BW235">
            <v>0.28999999999999998</v>
          </cell>
          <cell r="BX235">
            <v>4.3</v>
          </cell>
          <cell r="BY235" t="str">
            <v>AC55583100</v>
          </cell>
          <cell r="BZ235">
            <v>12.7</v>
          </cell>
          <cell r="CA235">
            <v>9.57</v>
          </cell>
          <cell r="CB235">
            <v>4.59</v>
          </cell>
          <cell r="CC235">
            <v>0.28999999999999998</v>
          </cell>
          <cell r="CD235">
            <v>4.3</v>
          </cell>
          <cell r="CE235" t="str">
            <v>AC55583100</v>
          </cell>
          <cell r="CF235">
            <v>14.4</v>
          </cell>
          <cell r="CG235">
            <v>9.74</v>
          </cell>
          <cell r="CH235">
            <v>4.76</v>
          </cell>
          <cell r="CI235">
            <v>0.28999999999999998</v>
          </cell>
          <cell r="CJ235">
            <v>4.47</v>
          </cell>
          <cell r="CK235" t="str">
            <v>AC55583100</v>
          </cell>
          <cell r="CL235">
            <v>14.4</v>
          </cell>
          <cell r="CM235">
            <v>9.74</v>
          </cell>
          <cell r="CN235">
            <v>4.76</v>
          </cell>
          <cell r="CO235">
            <v>0.28999999999999998</v>
          </cell>
          <cell r="CP235">
            <v>4.47</v>
          </cell>
          <cell r="CQ235" t="str">
            <v>AC55583100</v>
          </cell>
          <cell r="CR235">
            <v>14.4</v>
          </cell>
          <cell r="CS235">
            <v>9.74</v>
          </cell>
          <cell r="CT235">
            <v>4.76</v>
          </cell>
          <cell r="CU235">
            <v>0.28999999999999998</v>
          </cell>
          <cell r="CV235">
            <v>4.47</v>
          </cell>
          <cell r="CW235" t="str">
            <v>AC55583100</v>
          </cell>
          <cell r="CX235">
            <v>14.4</v>
          </cell>
          <cell r="CY235">
            <v>9.74</v>
          </cell>
          <cell r="CZ235">
            <v>4.76</v>
          </cell>
          <cell r="DA235">
            <v>0.28999999999999998</v>
          </cell>
          <cell r="DB235">
            <v>4.47</v>
          </cell>
          <cell r="DC235" t="str">
            <v>AC55583100</v>
          </cell>
          <cell r="DD235">
            <v>14.4</v>
          </cell>
          <cell r="DE235">
            <v>9.74</v>
          </cell>
          <cell r="DF235">
            <v>4.76</v>
          </cell>
          <cell r="DG235">
            <v>0.28999999999999998</v>
          </cell>
          <cell r="DH235">
            <v>4.47</v>
          </cell>
          <cell r="DI235" t="str">
            <v>AC55583100</v>
          </cell>
          <cell r="DJ235">
            <v>14.4</v>
          </cell>
          <cell r="DK235">
            <v>9.74</v>
          </cell>
          <cell r="DL235">
            <v>4.76</v>
          </cell>
        </row>
        <row r="236">
          <cell r="B236" t="str">
            <v>0107-4</v>
          </cell>
          <cell r="C236" t="str">
            <v>ATORVASTATIN CALCIUM(2:1) TRIHYDRATE</v>
          </cell>
          <cell r="D236" t="str">
            <v>20 MG</v>
          </cell>
          <cell r="E236" t="str">
            <v xml:space="preserve"> </v>
          </cell>
          <cell r="F236" t="str">
            <v>TAB</v>
          </cell>
          <cell r="H236" t="str">
            <v>Anxolipo F.C. Tablets 20mg</v>
          </cell>
          <cell r="I236" t="str">
            <v>凡脂妥膜衣錠20毫克</v>
          </cell>
          <cell r="J236" t="str">
            <v>30</v>
          </cell>
          <cell r="K236" t="str">
            <v>歐帕生技醫藥股份有限公司</v>
          </cell>
          <cell r="L236" t="str">
            <v>衛署藥製字第056739號</v>
          </cell>
          <cell r="N236">
            <v>3044838</v>
          </cell>
          <cell r="O236" t="str">
            <v>AA56739100</v>
          </cell>
          <cell r="P236">
            <v>16.600000000000001</v>
          </cell>
          <cell r="Q236">
            <v>8.3000000000000007</v>
          </cell>
          <cell r="R236">
            <v>4.07</v>
          </cell>
          <cell r="S236" t="str">
            <v>契約價格</v>
          </cell>
          <cell r="T236">
            <v>0.25</v>
          </cell>
          <cell r="U236">
            <v>3.82</v>
          </cell>
          <cell r="V236">
            <v>44600</v>
          </cell>
          <cell r="W236" t="str">
            <v>0162</v>
          </cell>
          <cell r="X236" t="str">
            <v>27314406</v>
          </cell>
          <cell r="Y236" t="str">
            <v>泰和碩藥品科技股份有限公司</v>
          </cell>
          <cell r="Z236" t="str">
            <v>02-25182201</v>
          </cell>
          <cell r="AA236" t="str">
            <v>120</v>
          </cell>
          <cell r="AB236" t="str">
            <v>02-25081621</v>
          </cell>
          <cell r="AC236" t="str">
            <v>104</v>
          </cell>
          <cell r="AD236" t="str">
            <v>臺北市中山區南京東路2段206號7樓</v>
          </cell>
          <cell r="AE236" t="str">
            <v>林志勳</v>
          </cell>
          <cell r="AF236" t="str">
            <v>0989965608</v>
          </cell>
          <cell r="AG236" t="str">
            <v>taxo_order@taxo.com.tw</v>
          </cell>
          <cell r="AJ236" t="str">
            <v>65 國產 Taiwan</v>
          </cell>
          <cell r="AK236" t="str">
            <v>健保</v>
          </cell>
          <cell r="AL236">
            <v>50</v>
          </cell>
          <cell r="AM236">
            <v>51</v>
          </cell>
          <cell r="AN236" t="str">
            <v>等比</v>
          </cell>
          <cell r="BA236" t="str">
            <v>AA56739100</v>
          </cell>
          <cell r="BB236">
            <v>14.4</v>
          </cell>
          <cell r="BC236">
            <v>7.2</v>
          </cell>
          <cell r="BD236">
            <v>3.53</v>
          </cell>
          <cell r="BE236">
            <v>0.22</v>
          </cell>
          <cell r="BF236">
            <v>3.31</v>
          </cell>
          <cell r="BG236" t="str">
            <v>AA56739100</v>
          </cell>
          <cell r="BH236">
            <v>14.4</v>
          </cell>
          <cell r="BI236">
            <v>7.2</v>
          </cell>
          <cell r="BJ236">
            <v>3.53</v>
          </cell>
          <cell r="BK236">
            <v>0.22</v>
          </cell>
          <cell r="BL236">
            <v>3.31</v>
          </cell>
          <cell r="BM236" t="str">
            <v>AA56739100</v>
          </cell>
          <cell r="BN236">
            <v>14.4</v>
          </cell>
          <cell r="BO236">
            <v>7.2</v>
          </cell>
          <cell r="BP236">
            <v>3.53</v>
          </cell>
          <cell r="BQ236">
            <v>0.22</v>
          </cell>
          <cell r="BR236">
            <v>3.31</v>
          </cell>
          <cell r="BS236" t="str">
            <v>AA56739100</v>
          </cell>
          <cell r="BT236">
            <v>12.7</v>
          </cell>
          <cell r="BU236">
            <v>6.35</v>
          </cell>
          <cell r="BV236">
            <v>3.11</v>
          </cell>
          <cell r="BW236">
            <v>0.19</v>
          </cell>
          <cell r="BX236">
            <v>2.92</v>
          </cell>
          <cell r="BY236" t="str">
            <v>AA56739100</v>
          </cell>
          <cell r="BZ236">
            <v>12.7</v>
          </cell>
          <cell r="CA236">
            <v>6.35</v>
          </cell>
          <cell r="CB236">
            <v>3.11</v>
          </cell>
          <cell r="CC236">
            <v>0.19</v>
          </cell>
          <cell r="CD236">
            <v>2.92</v>
          </cell>
          <cell r="CE236" t="str">
            <v>AA56739100</v>
          </cell>
          <cell r="CF236">
            <v>14.4</v>
          </cell>
          <cell r="CG236">
            <v>7.2</v>
          </cell>
          <cell r="CH236">
            <v>3.53</v>
          </cell>
          <cell r="CI236">
            <v>0.22</v>
          </cell>
          <cell r="CJ236">
            <v>3.31</v>
          </cell>
          <cell r="CK236" t="str">
            <v>AA56739100</v>
          </cell>
          <cell r="CL236">
            <v>14.4</v>
          </cell>
          <cell r="CM236">
            <v>7.2</v>
          </cell>
          <cell r="CN236">
            <v>3.53</v>
          </cell>
          <cell r="CO236">
            <v>0.22</v>
          </cell>
          <cell r="CP236">
            <v>3.31</v>
          </cell>
          <cell r="CQ236" t="str">
            <v>AA56739100</v>
          </cell>
          <cell r="CR236">
            <v>14.4</v>
          </cell>
          <cell r="CS236">
            <v>7.2</v>
          </cell>
          <cell r="CT236">
            <v>3.53</v>
          </cell>
          <cell r="CU236">
            <v>0.22</v>
          </cell>
          <cell r="CV236">
            <v>3.31</v>
          </cell>
          <cell r="CW236" t="str">
            <v>AA56739100</v>
          </cell>
          <cell r="CX236">
            <v>14.4</v>
          </cell>
          <cell r="CY236">
            <v>7.2</v>
          </cell>
          <cell r="CZ236">
            <v>3.53</v>
          </cell>
          <cell r="DA236">
            <v>0.22</v>
          </cell>
          <cell r="DB236">
            <v>3.31</v>
          </cell>
          <cell r="DC236" t="str">
            <v>AA56739100</v>
          </cell>
          <cell r="DD236">
            <v>14.4</v>
          </cell>
          <cell r="DE236">
            <v>7.2</v>
          </cell>
          <cell r="DF236">
            <v>3.53</v>
          </cell>
          <cell r="DG236">
            <v>0.22</v>
          </cell>
          <cell r="DH236">
            <v>3.31</v>
          </cell>
          <cell r="DI236" t="str">
            <v>AA56739100</v>
          </cell>
          <cell r="DJ236">
            <v>14.4</v>
          </cell>
          <cell r="DK236">
            <v>7.2</v>
          </cell>
          <cell r="DL236">
            <v>3.53</v>
          </cell>
        </row>
        <row r="237">
          <cell r="B237" t="str">
            <v>0108-1</v>
          </cell>
          <cell r="C237" t="str">
            <v>ATORVASTATIN CALCIUM(2:1) TRIHYDRATE</v>
          </cell>
          <cell r="D237" t="str">
            <v>40 MG</v>
          </cell>
          <cell r="E237" t="str">
            <v xml:space="preserve"> </v>
          </cell>
          <cell r="F237" t="str">
            <v>TAB</v>
          </cell>
          <cell r="H237" t="str">
            <v>LIPITOR FILM-COATED TABLETS 40MG</v>
          </cell>
          <cell r="I237" t="str">
            <v>立普妥膜衣錠40毫克</v>
          </cell>
          <cell r="J237" t="str">
            <v>28</v>
          </cell>
          <cell r="K237" t="str">
            <v>PFIZER PHARMACEUTICALS LLC</v>
          </cell>
          <cell r="L237" t="str">
            <v>衛署藥輸字第022889號</v>
          </cell>
          <cell r="N237">
            <v>145429</v>
          </cell>
          <cell r="O237" t="str">
            <v>BC22889100</v>
          </cell>
          <cell r="P237">
            <v>20.2</v>
          </cell>
          <cell r="Q237">
            <v>19.57</v>
          </cell>
          <cell r="R237">
            <v>15.6</v>
          </cell>
          <cell r="S237" t="str">
            <v>否</v>
          </cell>
          <cell r="T237">
            <v>0</v>
          </cell>
          <cell r="U237">
            <v>15.6</v>
          </cell>
          <cell r="V237">
            <v>2715</v>
          </cell>
          <cell r="W237" t="str">
            <v>0171</v>
          </cell>
          <cell r="X237" t="str">
            <v>05071926</v>
          </cell>
          <cell r="Y237" t="str">
            <v>久裕企業股份有限公司</v>
          </cell>
          <cell r="Z237" t="str">
            <v>02-82277999</v>
          </cell>
          <cell r="AA237" t="str">
            <v>2205</v>
          </cell>
          <cell r="AB237" t="str">
            <v>02-22226171</v>
          </cell>
          <cell r="AC237" t="str">
            <v>235</v>
          </cell>
          <cell r="AD237" t="str">
            <v>新北市中和區中原里中正路880號14樓之5</v>
          </cell>
          <cell r="AE237" t="str">
            <v>宋培蓉</v>
          </cell>
          <cell r="AF237" t="str">
            <v>0922793661</v>
          </cell>
          <cell r="AG237" t="str">
            <v>arich.order@arich.com.tw</v>
          </cell>
          <cell r="AJ237" t="str">
            <v>37 波多黎各 PUERTO RICO</v>
          </cell>
          <cell r="AK237" t="str">
            <v>健保</v>
          </cell>
          <cell r="AL237">
            <v>3.1</v>
          </cell>
          <cell r="AM237">
            <v>20.3</v>
          </cell>
          <cell r="AN237" t="str">
            <v>50.00</v>
          </cell>
          <cell r="BA237" t="str">
            <v>BC22889100</v>
          </cell>
          <cell r="BB237">
            <v>18</v>
          </cell>
          <cell r="BC237">
            <v>17.440000000000001</v>
          </cell>
          <cell r="BD237">
            <v>13.9</v>
          </cell>
          <cell r="BE237">
            <v>0</v>
          </cell>
          <cell r="BF237">
            <v>13.9</v>
          </cell>
          <cell r="BG237" t="str">
            <v>BC22889100</v>
          </cell>
          <cell r="BH237">
            <v>18</v>
          </cell>
          <cell r="BI237">
            <v>17.440000000000001</v>
          </cell>
          <cell r="BJ237">
            <v>13.9</v>
          </cell>
          <cell r="BK237">
            <v>0</v>
          </cell>
          <cell r="BL237">
            <v>13.9</v>
          </cell>
          <cell r="BM237" t="str">
            <v>BC22889100</v>
          </cell>
          <cell r="BN237">
            <v>18</v>
          </cell>
          <cell r="BO237">
            <v>17.440000000000001</v>
          </cell>
          <cell r="BP237">
            <v>13.9</v>
          </cell>
          <cell r="BQ237">
            <v>0</v>
          </cell>
          <cell r="BR237">
            <v>13.9</v>
          </cell>
          <cell r="BS237" t="str">
            <v>BC22889100</v>
          </cell>
          <cell r="BT237">
            <v>16.2</v>
          </cell>
          <cell r="BU237">
            <v>15.7</v>
          </cell>
          <cell r="BV237">
            <v>12.51</v>
          </cell>
          <cell r="BW237">
            <v>0</v>
          </cell>
          <cell r="BX237">
            <v>12.51</v>
          </cell>
          <cell r="BY237" t="str">
            <v>BC22889100</v>
          </cell>
          <cell r="BZ237">
            <v>16.2</v>
          </cell>
          <cell r="CA237">
            <v>15.7</v>
          </cell>
          <cell r="CB237">
            <v>12.51</v>
          </cell>
          <cell r="CC237">
            <v>0</v>
          </cell>
          <cell r="CD237">
            <v>12.51</v>
          </cell>
          <cell r="CE237" t="str">
            <v>BC22889100</v>
          </cell>
          <cell r="CF237">
            <v>18</v>
          </cell>
          <cell r="CG237">
            <v>17.440000000000001</v>
          </cell>
          <cell r="CH237">
            <v>13.9</v>
          </cell>
          <cell r="CI237">
            <v>0</v>
          </cell>
          <cell r="CJ237">
            <v>13.9</v>
          </cell>
          <cell r="CK237" t="str">
            <v>BC22889100</v>
          </cell>
          <cell r="CL237">
            <v>18</v>
          </cell>
          <cell r="CM237">
            <v>17.440000000000001</v>
          </cell>
          <cell r="CN237">
            <v>13.9</v>
          </cell>
          <cell r="CO237">
            <v>0</v>
          </cell>
          <cell r="CP237">
            <v>13.9</v>
          </cell>
          <cell r="CQ237" t="str">
            <v>BC22889100</v>
          </cell>
          <cell r="CR237">
            <v>18</v>
          </cell>
          <cell r="CS237">
            <v>17.440000000000001</v>
          </cell>
          <cell r="CT237">
            <v>13.9</v>
          </cell>
          <cell r="CU237">
            <v>0</v>
          </cell>
          <cell r="CV237">
            <v>13.9</v>
          </cell>
          <cell r="CW237" t="str">
            <v>BC22889100</v>
          </cell>
          <cell r="CX237">
            <v>18</v>
          </cell>
          <cell r="CY237">
            <v>17.440000000000001</v>
          </cell>
          <cell r="CZ237">
            <v>13.9</v>
          </cell>
          <cell r="DA237">
            <v>0</v>
          </cell>
          <cell r="DB237">
            <v>13.9</v>
          </cell>
          <cell r="DC237" t="str">
            <v>BC22889100</v>
          </cell>
          <cell r="DD237">
            <v>18</v>
          </cell>
          <cell r="DE237">
            <v>17.440000000000001</v>
          </cell>
          <cell r="DF237">
            <v>13.9</v>
          </cell>
          <cell r="DG237">
            <v>0</v>
          </cell>
          <cell r="DH237">
            <v>13.9</v>
          </cell>
          <cell r="DI237" t="str">
            <v>BC22889100</v>
          </cell>
          <cell r="DJ237">
            <v>18</v>
          </cell>
          <cell r="DK237">
            <v>17.440000000000001</v>
          </cell>
          <cell r="DL237">
            <v>13.9</v>
          </cell>
        </row>
        <row r="238">
          <cell r="B238" t="str">
            <v>0109-1</v>
          </cell>
          <cell r="C238" t="str">
            <v>ATRACURIUM BESYLATE</v>
          </cell>
          <cell r="D238" t="str">
            <v>10 MG/ML</v>
          </cell>
          <cell r="E238" t="str">
            <v>2.5 ML</v>
          </cell>
          <cell r="F238" t="str">
            <v>AMP</v>
          </cell>
          <cell r="H238" t="str">
            <v>GENSO INJECTION 10MG/ML</v>
          </cell>
          <cell r="I238" t="str">
            <v>〝健亞〞 健舒注射液10毫克/毫升</v>
          </cell>
          <cell r="J238" t="str">
            <v>100</v>
          </cell>
          <cell r="K238" t="str">
            <v>健亞生物科技股份有限公司</v>
          </cell>
          <cell r="L238" t="str">
            <v>衛署藥製字第042879號</v>
          </cell>
          <cell r="N238">
            <v>36061</v>
          </cell>
          <cell r="O238" t="str">
            <v>AC42879214</v>
          </cell>
          <cell r="P238">
            <v>51</v>
          </cell>
          <cell r="Q238">
            <v>48.45</v>
          </cell>
          <cell r="R238">
            <v>46.03</v>
          </cell>
          <cell r="S238" t="str">
            <v>否</v>
          </cell>
          <cell r="T238">
            <v>0</v>
          </cell>
          <cell r="U238">
            <v>46.03</v>
          </cell>
          <cell r="V238">
            <v>1605</v>
          </cell>
          <cell r="W238" t="str">
            <v>0126</v>
          </cell>
          <cell r="X238" t="str">
            <v>84149006</v>
          </cell>
          <cell r="Y238" t="str">
            <v>健亞生物科技股份有限公司</v>
          </cell>
          <cell r="Z238" t="str">
            <v>03-5982221</v>
          </cell>
          <cell r="AA238" t="str">
            <v xml:space="preserve"> </v>
          </cell>
          <cell r="AB238" t="str">
            <v>03-5974713</v>
          </cell>
          <cell r="AC238" t="str">
            <v>303</v>
          </cell>
          <cell r="AD238" t="str">
            <v>新竹縣湖口鄉新竹工業區工業一路1號</v>
          </cell>
          <cell r="AE238" t="str">
            <v>楊晟鑫</v>
          </cell>
          <cell r="AF238" t="str">
            <v>0922258838</v>
          </cell>
          <cell r="AG238" t="str">
            <v>tomyang@genovate-bio.com</v>
          </cell>
          <cell r="AJ238" t="str">
            <v>65 國產 Taiwan</v>
          </cell>
          <cell r="AK238" t="str">
            <v>健保</v>
          </cell>
          <cell r="AL238">
            <v>5</v>
          </cell>
          <cell r="AM238">
            <v>5</v>
          </cell>
          <cell r="AN238" t="str">
            <v>0.00</v>
          </cell>
          <cell r="BA238" t="str">
            <v>AC42879214</v>
          </cell>
          <cell r="BB238">
            <v>51</v>
          </cell>
          <cell r="BC238">
            <v>48.45</v>
          </cell>
          <cell r="BD238">
            <v>46.03</v>
          </cell>
          <cell r="BE238">
            <v>0</v>
          </cell>
          <cell r="BF238">
            <v>46.03</v>
          </cell>
          <cell r="BG238" t="str">
            <v>AC42879214</v>
          </cell>
          <cell r="BH238">
            <v>51</v>
          </cell>
          <cell r="BI238">
            <v>48.45</v>
          </cell>
          <cell r="BJ238">
            <v>46.03</v>
          </cell>
          <cell r="BK238">
            <v>0</v>
          </cell>
          <cell r="BL238">
            <v>46.03</v>
          </cell>
          <cell r="BM238" t="str">
            <v>AC42879214</v>
          </cell>
          <cell r="BN238">
            <v>51</v>
          </cell>
          <cell r="BO238">
            <v>48.45</v>
          </cell>
          <cell r="BP238">
            <v>46.03</v>
          </cell>
          <cell r="BQ238">
            <v>0</v>
          </cell>
          <cell r="BR238">
            <v>46.03</v>
          </cell>
          <cell r="BS238" t="str">
            <v>AC42879214</v>
          </cell>
          <cell r="BT238">
            <v>51</v>
          </cell>
          <cell r="BU238">
            <v>48.45</v>
          </cell>
          <cell r="BV238">
            <v>46.03</v>
          </cell>
          <cell r="BW238">
            <v>0</v>
          </cell>
          <cell r="BX238">
            <v>46.03</v>
          </cell>
          <cell r="BY238" t="str">
            <v>AC42879214</v>
          </cell>
          <cell r="BZ238">
            <v>51</v>
          </cell>
          <cell r="CA238">
            <v>48.45</v>
          </cell>
          <cell r="CB238">
            <v>46.03</v>
          </cell>
          <cell r="CC238">
            <v>0</v>
          </cell>
          <cell r="CD238">
            <v>46.03</v>
          </cell>
          <cell r="CE238" t="str">
            <v>AC42879214</v>
          </cell>
          <cell r="CF238">
            <v>51</v>
          </cell>
          <cell r="CG238">
            <v>48.45</v>
          </cell>
          <cell r="CH238">
            <v>46.03</v>
          </cell>
          <cell r="CI238">
            <v>0</v>
          </cell>
          <cell r="CJ238">
            <v>46.03</v>
          </cell>
          <cell r="CK238" t="str">
            <v>AC42879214</v>
          </cell>
          <cell r="CL238">
            <v>51</v>
          </cell>
          <cell r="CM238">
            <v>48.45</v>
          </cell>
          <cell r="CN238">
            <v>46.03</v>
          </cell>
          <cell r="CO238">
            <v>0</v>
          </cell>
          <cell r="CP238">
            <v>46.03</v>
          </cell>
          <cell r="CQ238" t="str">
            <v>AC42879214</v>
          </cell>
          <cell r="CR238">
            <v>51</v>
          </cell>
          <cell r="CS238">
            <v>48.45</v>
          </cell>
          <cell r="CT238">
            <v>46.03</v>
          </cell>
          <cell r="CU238">
            <v>0</v>
          </cell>
          <cell r="CV238">
            <v>46.03</v>
          </cell>
          <cell r="CW238" t="str">
            <v>AC42879214</v>
          </cell>
          <cell r="CX238">
            <v>51</v>
          </cell>
          <cell r="CY238">
            <v>48.45</v>
          </cell>
          <cell r="CZ238">
            <v>46.03</v>
          </cell>
          <cell r="DA238">
            <v>0</v>
          </cell>
          <cell r="DB238">
            <v>46.03</v>
          </cell>
          <cell r="DC238" t="str">
            <v>AC42879214</v>
          </cell>
          <cell r="DD238">
            <v>51</v>
          </cell>
          <cell r="DE238">
            <v>48.45</v>
          </cell>
          <cell r="DF238">
            <v>46.03</v>
          </cell>
          <cell r="DG238">
            <v>0</v>
          </cell>
          <cell r="DH238">
            <v>46.03</v>
          </cell>
          <cell r="DI238" t="str">
            <v>AC42879214</v>
          </cell>
          <cell r="DJ238">
            <v>51</v>
          </cell>
          <cell r="DK238">
            <v>48.45</v>
          </cell>
          <cell r="DL238">
            <v>46.03</v>
          </cell>
        </row>
        <row r="239">
          <cell r="B239" t="str">
            <v>0110-1</v>
          </cell>
          <cell r="C239" t="str">
            <v>AXITINIB</v>
          </cell>
          <cell r="D239" t="str">
            <v>1 MG</v>
          </cell>
          <cell r="E239" t="str">
            <v xml:space="preserve"> </v>
          </cell>
          <cell r="F239" t="str">
            <v>TAB</v>
          </cell>
          <cell r="H239" t="str">
            <v>INLYTA Film-Coated Tablets 1 mg</v>
          </cell>
          <cell r="I239" t="str">
            <v>抑癌特膜衣錠 1 毫克</v>
          </cell>
          <cell r="J239" t="str">
            <v>56</v>
          </cell>
          <cell r="K239" t="str">
            <v>PFIZER MANUFACTURING DEUTSCHLAND GMBH</v>
          </cell>
          <cell r="L239" t="str">
            <v>衛署藥輸字第025853號</v>
          </cell>
          <cell r="N239">
            <v>3592</v>
          </cell>
          <cell r="O239" t="str">
            <v>BC25853100</v>
          </cell>
          <cell r="P239">
            <v>208</v>
          </cell>
          <cell r="Q239">
            <v>208</v>
          </cell>
          <cell r="R239">
            <v>197.6</v>
          </cell>
          <cell r="S239" t="str">
            <v>否</v>
          </cell>
          <cell r="T239">
            <v>0</v>
          </cell>
          <cell r="U239">
            <v>197.6</v>
          </cell>
          <cell r="V239">
            <v>160</v>
          </cell>
          <cell r="W239" t="str">
            <v>0171</v>
          </cell>
          <cell r="X239" t="str">
            <v>05071926</v>
          </cell>
          <cell r="Y239" t="str">
            <v>久裕企業股份有限公司</v>
          </cell>
          <cell r="Z239" t="str">
            <v>02-82277999</v>
          </cell>
          <cell r="AA239" t="str">
            <v>2205</v>
          </cell>
          <cell r="AB239" t="str">
            <v>02-22226171</v>
          </cell>
          <cell r="AC239" t="str">
            <v>235</v>
          </cell>
          <cell r="AD239" t="str">
            <v>新北市中和區中原里中正路880號14樓之5</v>
          </cell>
          <cell r="AE239" t="str">
            <v>宋培蓉</v>
          </cell>
          <cell r="AF239" t="str">
            <v>0922793661</v>
          </cell>
          <cell r="AG239" t="str">
            <v>arich.order@arich.com.tw</v>
          </cell>
          <cell r="AJ239" t="str">
            <v>47 德國 GERMANY</v>
          </cell>
          <cell r="AK239" t="str">
            <v>健保</v>
          </cell>
          <cell r="AL239">
            <v>0</v>
          </cell>
          <cell r="AM239">
            <v>5</v>
          </cell>
          <cell r="AN239" t="str">
            <v>等比</v>
          </cell>
          <cell r="BA239" t="str">
            <v>BC25853100</v>
          </cell>
          <cell r="BB239">
            <v>208</v>
          </cell>
          <cell r="BC239">
            <v>208</v>
          </cell>
          <cell r="BD239">
            <v>197.6</v>
          </cell>
          <cell r="BE239">
            <v>0</v>
          </cell>
          <cell r="BF239">
            <v>197.6</v>
          </cell>
          <cell r="BG239" t="str">
            <v>BC25853100</v>
          </cell>
          <cell r="BH239">
            <v>208</v>
          </cell>
          <cell r="BI239">
            <v>208</v>
          </cell>
          <cell r="BJ239">
            <v>197.6</v>
          </cell>
          <cell r="BK239">
            <v>0</v>
          </cell>
          <cell r="BL239">
            <v>197.6</v>
          </cell>
          <cell r="BM239" t="str">
            <v>BC25853100</v>
          </cell>
          <cell r="BN239">
            <v>208</v>
          </cell>
          <cell r="BO239">
            <v>208</v>
          </cell>
          <cell r="BP239">
            <v>197.6</v>
          </cell>
          <cell r="BQ239">
            <v>0</v>
          </cell>
          <cell r="BR239">
            <v>197.6</v>
          </cell>
          <cell r="BS239" t="str">
            <v>BC25853100</v>
          </cell>
          <cell r="BT239">
            <v>208</v>
          </cell>
          <cell r="BU239">
            <v>208</v>
          </cell>
          <cell r="BV239">
            <v>197.6</v>
          </cell>
          <cell r="BW239">
            <v>0</v>
          </cell>
          <cell r="BX239">
            <v>197.6</v>
          </cell>
          <cell r="BY239" t="str">
            <v>BC25853100</v>
          </cell>
          <cell r="BZ239">
            <v>208</v>
          </cell>
          <cell r="CA239">
            <v>208</v>
          </cell>
          <cell r="CB239">
            <v>197.6</v>
          </cell>
          <cell r="CC239">
            <v>0</v>
          </cell>
          <cell r="CD239">
            <v>197.6</v>
          </cell>
          <cell r="CE239" t="str">
            <v>BC25853100</v>
          </cell>
          <cell r="CF239">
            <v>208</v>
          </cell>
          <cell r="CG239">
            <v>208</v>
          </cell>
          <cell r="CH239">
            <v>197.6</v>
          </cell>
          <cell r="CI239">
            <v>0</v>
          </cell>
          <cell r="CJ239">
            <v>197.6</v>
          </cell>
          <cell r="CK239" t="str">
            <v>BC25853100</v>
          </cell>
          <cell r="CL239">
            <v>208</v>
          </cell>
          <cell r="CM239">
            <v>208</v>
          </cell>
          <cell r="CN239">
            <v>197.6</v>
          </cell>
          <cell r="CO239">
            <v>0</v>
          </cell>
          <cell r="CP239">
            <v>197.6</v>
          </cell>
          <cell r="CQ239" t="str">
            <v>BC25853100</v>
          </cell>
          <cell r="CR239">
            <v>208</v>
          </cell>
          <cell r="CS239">
            <v>208</v>
          </cell>
          <cell r="CT239">
            <v>197.6</v>
          </cell>
          <cell r="CU239">
            <v>0</v>
          </cell>
          <cell r="CV239">
            <v>197.6</v>
          </cell>
          <cell r="CW239" t="str">
            <v>BC25853100</v>
          </cell>
          <cell r="CX239">
            <v>208</v>
          </cell>
          <cell r="CY239">
            <v>208</v>
          </cell>
          <cell r="CZ239">
            <v>197.6</v>
          </cell>
          <cell r="DA239">
            <v>0</v>
          </cell>
          <cell r="DB239">
            <v>197.6</v>
          </cell>
          <cell r="DC239" t="str">
            <v>BC25853100</v>
          </cell>
          <cell r="DD239">
            <v>208</v>
          </cell>
          <cell r="DE239">
            <v>208</v>
          </cell>
          <cell r="DF239">
            <v>197.6</v>
          </cell>
          <cell r="DG239">
            <v>0</v>
          </cell>
          <cell r="DH239">
            <v>197.6</v>
          </cell>
          <cell r="DI239" t="str">
            <v>BC25853100</v>
          </cell>
          <cell r="DJ239">
            <v>208</v>
          </cell>
          <cell r="DK239">
            <v>208</v>
          </cell>
          <cell r="DL239">
            <v>197.6</v>
          </cell>
        </row>
        <row r="240">
          <cell r="B240" t="str">
            <v>0111-1</v>
          </cell>
          <cell r="C240" t="str">
            <v>AXITINIB</v>
          </cell>
          <cell r="D240" t="str">
            <v>5 MG</v>
          </cell>
          <cell r="E240" t="str">
            <v xml:space="preserve"> </v>
          </cell>
          <cell r="F240" t="str">
            <v>TAB</v>
          </cell>
          <cell r="H240" t="str">
            <v>INLYTA Film-Coated Tablets 5 mg</v>
          </cell>
          <cell r="I240" t="str">
            <v>抑癌特膜衣錠 5 毫克</v>
          </cell>
          <cell r="J240" t="str">
            <v>28</v>
          </cell>
          <cell r="K240" t="str">
            <v>PFIZER MANUFACTURING DEUTSCHLAND GMBH</v>
          </cell>
          <cell r="L240" t="str">
            <v>衛署藥輸字第025854號</v>
          </cell>
          <cell r="N240">
            <v>4570</v>
          </cell>
          <cell r="O240" t="str">
            <v>BC25854100</v>
          </cell>
          <cell r="P240">
            <v>937</v>
          </cell>
          <cell r="Q240">
            <v>937</v>
          </cell>
          <cell r="R240">
            <v>890.15</v>
          </cell>
          <cell r="S240" t="str">
            <v>否</v>
          </cell>
          <cell r="T240">
            <v>0</v>
          </cell>
          <cell r="U240">
            <v>890.15</v>
          </cell>
          <cell r="V240">
            <v>200</v>
          </cell>
          <cell r="W240" t="str">
            <v>0171</v>
          </cell>
          <cell r="X240" t="str">
            <v>05071926</v>
          </cell>
          <cell r="Y240" t="str">
            <v>久裕企業股份有限公司</v>
          </cell>
          <cell r="Z240" t="str">
            <v>02-82277999</v>
          </cell>
          <cell r="AA240" t="str">
            <v>2205</v>
          </cell>
          <cell r="AB240" t="str">
            <v>02-22226171</v>
          </cell>
          <cell r="AC240" t="str">
            <v>235</v>
          </cell>
          <cell r="AD240" t="str">
            <v>新北市中和區中原里中正路880號14樓之5</v>
          </cell>
          <cell r="AE240" t="str">
            <v>宋培蓉</v>
          </cell>
          <cell r="AF240" t="str">
            <v>0922793661</v>
          </cell>
          <cell r="AG240" t="str">
            <v>arich.order@arich.com.tw</v>
          </cell>
          <cell r="AJ240" t="str">
            <v>47 德國 GERMANY</v>
          </cell>
          <cell r="AK240" t="str">
            <v>健保</v>
          </cell>
          <cell r="AL240">
            <v>0</v>
          </cell>
          <cell r="AM240">
            <v>5</v>
          </cell>
          <cell r="AN240" t="str">
            <v>等比</v>
          </cell>
          <cell r="BA240" t="str">
            <v>BC25854100</v>
          </cell>
          <cell r="BB240">
            <v>937</v>
          </cell>
          <cell r="BC240">
            <v>937</v>
          </cell>
          <cell r="BD240">
            <v>890.15</v>
          </cell>
          <cell r="BE240">
            <v>0</v>
          </cell>
          <cell r="BF240">
            <v>890.15</v>
          </cell>
          <cell r="BG240" t="str">
            <v>BC25854100</v>
          </cell>
          <cell r="BH240">
            <v>937</v>
          </cell>
          <cell r="BI240">
            <v>937</v>
          </cell>
          <cell r="BJ240">
            <v>890.15</v>
          </cell>
          <cell r="BK240">
            <v>0</v>
          </cell>
          <cell r="BL240">
            <v>890.15</v>
          </cell>
          <cell r="BM240" t="str">
            <v>BC25854100</v>
          </cell>
          <cell r="BN240">
            <v>937</v>
          </cell>
          <cell r="BO240">
            <v>937</v>
          </cell>
          <cell r="BP240">
            <v>890.15</v>
          </cell>
          <cell r="BQ240">
            <v>0</v>
          </cell>
          <cell r="BR240">
            <v>890.15</v>
          </cell>
          <cell r="BS240" t="str">
            <v>BC25854100</v>
          </cell>
          <cell r="BT240">
            <v>937</v>
          </cell>
          <cell r="BU240">
            <v>937</v>
          </cell>
          <cell r="BV240">
            <v>890.15</v>
          </cell>
          <cell r="BW240">
            <v>0</v>
          </cell>
          <cell r="BX240">
            <v>890.15</v>
          </cell>
          <cell r="BY240" t="str">
            <v>BC25854100</v>
          </cell>
          <cell r="BZ240">
            <v>937</v>
          </cell>
          <cell r="CA240">
            <v>937</v>
          </cell>
          <cell r="CB240">
            <v>890.15</v>
          </cell>
          <cell r="CC240">
            <v>0</v>
          </cell>
          <cell r="CD240">
            <v>890.15</v>
          </cell>
          <cell r="CE240" t="str">
            <v>BC25854100</v>
          </cell>
          <cell r="CF240">
            <v>937</v>
          </cell>
          <cell r="CG240">
            <v>937</v>
          </cell>
          <cell r="CH240">
            <v>890.15</v>
          </cell>
          <cell r="CI240">
            <v>0</v>
          </cell>
          <cell r="CJ240">
            <v>890.15</v>
          </cell>
          <cell r="CK240" t="str">
            <v>BC25854100</v>
          </cell>
          <cell r="CL240">
            <v>937</v>
          </cell>
          <cell r="CM240">
            <v>937</v>
          </cell>
          <cell r="CN240">
            <v>890.15</v>
          </cell>
          <cell r="CO240">
            <v>0</v>
          </cell>
          <cell r="CP240">
            <v>890.15</v>
          </cell>
          <cell r="CQ240" t="str">
            <v>BC25854100</v>
          </cell>
          <cell r="CR240">
            <v>937</v>
          </cell>
          <cell r="CS240">
            <v>937</v>
          </cell>
          <cell r="CT240">
            <v>890.15</v>
          </cell>
          <cell r="CU240">
            <v>0</v>
          </cell>
          <cell r="CV240">
            <v>890.15</v>
          </cell>
          <cell r="CW240" t="str">
            <v>BC25854100</v>
          </cell>
          <cell r="CX240">
            <v>937</v>
          </cell>
          <cell r="CY240">
            <v>937</v>
          </cell>
          <cell r="CZ240">
            <v>890.15</v>
          </cell>
          <cell r="DA240">
            <v>0</v>
          </cell>
          <cell r="DB240">
            <v>890.15</v>
          </cell>
          <cell r="DC240" t="str">
            <v>BC25854100</v>
          </cell>
          <cell r="DD240">
            <v>937</v>
          </cell>
          <cell r="DE240">
            <v>937</v>
          </cell>
          <cell r="DF240">
            <v>890.15</v>
          </cell>
          <cell r="DG240">
            <v>0</v>
          </cell>
          <cell r="DH240">
            <v>890.15</v>
          </cell>
          <cell r="DI240" t="str">
            <v>BC25854100</v>
          </cell>
          <cell r="DJ240">
            <v>937</v>
          </cell>
          <cell r="DK240">
            <v>937</v>
          </cell>
          <cell r="DL240">
            <v>890.15</v>
          </cell>
        </row>
        <row r="241">
          <cell r="B241" t="str">
            <v>0112-1</v>
          </cell>
          <cell r="C241" t="str">
            <v>AZACITIDINE</v>
          </cell>
          <cell r="D241" t="str">
            <v>100 MG</v>
          </cell>
          <cell r="E241" t="str">
            <v>100 MG</v>
          </cell>
          <cell r="F241" t="str">
            <v>VIAL</v>
          </cell>
          <cell r="H241" t="str">
            <v>Vidaza Powder for Suspension for Injection</v>
          </cell>
          <cell r="I241" t="str">
            <v>"德國"委丹扎注射劑</v>
          </cell>
          <cell r="J241" t="str">
            <v>1</v>
          </cell>
          <cell r="K241" t="str">
            <v>BAXTER ONCOLOGY GMBH</v>
          </cell>
          <cell r="L241" t="str">
            <v>衛署藥輸字第025781號</v>
          </cell>
          <cell r="N241">
            <v>2058</v>
          </cell>
          <cell r="O241" t="str">
            <v>BC25781255</v>
          </cell>
          <cell r="P241">
            <v>12227</v>
          </cell>
          <cell r="Q241">
            <v>12135.3</v>
          </cell>
          <cell r="R241">
            <v>11376.84</v>
          </cell>
          <cell r="S241" t="str">
            <v>否</v>
          </cell>
          <cell r="T241">
            <v>0</v>
          </cell>
          <cell r="U241">
            <v>11376.84</v>
          </cell>
          <cell r="V241">
            <v>10</v>
          </cell>
          <cell r="W241" t="str">
            <v>0177</v>
          </cell>
          <cell r="X241" t="str">
            <v>70824858</v>
          </cell>
          <cell r="Y241" t="str">
            <v>台灣大昌華嘉股份有限公司</v>
          </cell>
          <cell r="Z241" t="str">
            <v>02-87526666</v>
          </cell>
          <cell r="AA241" t="str">
            <v>7576</v>
          </cell>
          <cell r="AB241" t="str">
            <v>02-87526100</v>
          </cell>
          <cell r="AC241" t="str">
            <v>114</v>
          </cell>
          <cell r="AD241" t="str">
            <v>臺北市內湖區堤頂大道2段407巷20弄1、3、5、7號10樓，及407巷22、24、26號10樓及407巷22號10樓之1</v>
          </cell>
          <cell r="AE241" t="str">
            <v>林小姐</v>
          </cell>
          <cell r="AF241" t="str">
            <v>0912745896</v>
          </cell>
          <cell r="AG241" t="str">
            <v>order.cs@dksh.com</v>
          </cell>
          <cell r="AJ241" t="str">
            <v>47 德國 Germany</v>
          </cell>
          <cell r="AK241" t="str">
            <v>健保</v>
          </cell>
          <cell r="AL241">
            <v>0.75</v>
          </cell>
          <cell r="AM241">
            <v>6.25</v>
          </cell>
          <cell r="AN241" t="str">
            <v>等比</v>
          </cell>
          <cell r="BA241" t="str">
            <v>BC25781255</v>
          </cell>
          <cell r="BB241">
            <v>11605</v>
          </cell>
          <cell r="BC241">
            <v>11517.96</v>
          </cell>
          <cell r="BD241">
            <v>10798.09</v>
          </cell>
          <cell r="BE241">
            <v>0</v>
          </cell>
          <cell r="BF241">
            <v>10798.09</v>
          </cell>
          <cell r="BG241" t="str">
            <v>BC25781255</v>
          </cell>
          <cell r="BH241">
            <v>11605</v>
          </cell>
          <cell r="BI241">
            <v>11517.96</v>
          </cell>
          <cell r="BJ241">
            <v>10798.09</v>
          </cell>
          <cell r="BK241">
            <v>0</v>
          </cell>
          <cell r="BL241">
            <v>10798.09</v>
          </cell>
          <cell r="BM241" t="str">
            <v>BC25781255</v>
          </cell>
          <cell r="BN241">
            <v>11605</v>
          </cell>
          <cell r="BO241">
            <v>11517.96</v>
          </cell>
          <cell r="BP241">
            <v>10798.09</v>
          </cell>
          <cell r="BQ241">
            <v>0</v>
          </cell>
          <cell r="BR241">
            <v>10798.09</v>
          </cell>
          <cell r="BS241" t="str">
            <v>BC25781255</v>
          </cell>
          <cell r="BT241">
            <v>10907</v>
          </cell>
          <cell r="BU241">
            <v>10825.2</v>
          </cell>
          <cell r="BV241">
            <v>10148.620000000001</v>
          </cell>
          <cell r="BW241">
            <v>0</v>
          </cell>
          <cell r="BX241">
            <v>10148.620000000001</v>
          </cell>
          <cell r="BY241" t="str">
            <v>BC25781255</v>
          </cell>
          <cell r="BZ241">
            <v>10907</v>
          </cell>
          <cell r="CA241">
            <v>10825.2</v>
          </cell>
          <cell r="CB241">
            <v>10148.620000000001</v>
          </cell>
          <cell r="CC241">
            <v>0</v>
          </cell>
          <cell r="CD241">
            <v>10148.620000000001</v>
          </cell>
          <cell r="CE241" t="str">
            <v>BC25781255</v>
          </cell>
          <cell r="CF241">
            <v>10907</v>
          </cell>
          <cell r="CG241">
            <v>10825.2</v>
          </cell>
          <cell r="CH241">
            <v>10148.620000000001</v>
          </cell>
          <cell r="CI241">
            <v>0</v>
          </cell>
          <cell r="CJ241">
            <v>10148.620000000001</v>
          </cell>
          <cell r="CK241" t="str">
            <v>BC25781255</v>
          </cell>
          <cell r="CL241">
            <v>10907</v>
          </cell>
          <cell r="CM241">
            <v>10825.2</v>
          </cell>
          <cell r="CN241">
            <v>10148.620000000001</v>
          </cell>
          <cell r="CO241">
            <v>0</v>
          </cell>
          <cell r="CP241">
            <v>10148.620000000001</v>
          </cell>
          <cell r="CQ241" t="str">
            <v>BC25781255</v>
          </cell>
          <cell r="CR241">
            <v>10907</v>
          </cell>
          <cell r="CS241">
            <v>10825.2</v>
          </cell>
          <cell r="CT241">
            <v>10148.620000000001</v>
          </cell>
          <cell r="CU241">
            <v>0</v>
          </cell>
          <cell r="CV241">
            <v>10148.620000000001</v>
          </cell>
          <cell r="CW241" t="str">
            <v>BC25781255</v>
          </cell>
          <cell r="CX241">
            <v>10907</v>
          </cell>
          <cell r="CY241">
            <v>10825.2</v>
          </cell>
          <cell r="CZ241">
            <v>10148.620000000001</v>
          </cell>
          <cell r="DA241">
            <v>0</v>
          </cell>
          <cell r="DB241">
            <v>10148.620000000001</v>
          </cell>
          <cell r="DC241" t="str">
            <v>BC25781255</v>
          </cell>
          <cell r="DD241">
            <v>10907</v>
          </cell>
          <cell r="DE241">
            <v>10825.2</v>
          </cell>
          <cell r="DF241">
            <v>10148.620000000001</v>
          </cell>
          <cell r="DG241">
            <v>0</v>
          </cell>
          <cell r="DH241">
            <v>10148.620000000001</v>
          </cell>
          <cell r="DI241" t="str">
            <v>BC25781255</v>
          </cell>
          <cell r="DJ241">
            <v>10907</v>
          </cell>
          <cell r="DK241">
            <v>10825.2</v>
          </cell>
          <cell r="DL241">
            <v>10148.620000000001</v>
          </cell>
        </row>
        <row r="242">
          <cell r="B242" t="str">
            <v>0112-2</v>
          </cell>
          <cell r="C242" t="str">
            <v>AZACITIDINE</v>
          </cell>
          <cell r="D242" t="str">
            <v>100 MG</v>
          </cell>
          <cell r="E242" t="str">
            <v>100 MG</v>
          </cell>
          <cell r="F242" t="str">
            <v>VIAL</v>
          </cell>
          <cell r="H242" t="str">
            <v>Andason Lyophilized Powder for Injection</v>
          </cell>
          <cell r="I242" t="str">
            <v>好佑定凍晶注射劑</v>
          </cell>
          <cell r="J242" t="str">
            <v>1</v>
          </cell>
          <cell r="K242" t="str">
            <v>南光化學製藥股份有限公司</v>
          </cell>
          <cell r="L242" t="str">
            <v>衛部藥製字第058979號</v>
          </cell>
          <cell r="N242">
            <v>2058</v>
          </cell>
          <cell r="O242" t="str">
            <v>AC58979255</v>
          </cell>
          <cell r="P242">
            <v>11495</v>
          </cell>
          <cell r="Q242">
            <v>10920.25</v>
          </cell>
          <cell r="R242">
            <v>9828.23</v>
          </cell>
          <cell r="S242" t="str">
            <v>契約價格</v>
          </cell>
          <cell r="T242">
            <v>327.61</v>
          </cell>
          <cell r="U242">
            <v>9500.6200000000008</v>
          </cell>
          <cell r="V242">
            <v>10</v>
          </cell>
          <cell r="W242" t="str">
            <v>0021</v>
          </cell>
          <cell r="X242" t="str">
            <v>11821341</v>
          </cell>
          <cell r="Y242" t="str">
            <v>台灣東洋藥品工業股份有限公司</v>
          </cell>
          <cell r="Z242" t="str">
            <v>02-26525999</v>
          </cell>
          <cell r="AA242" t="str">
            <v>2241</v>
          </cell>
          <cell r="AB242" t="str">
            <v>02-26525988</v>
          </cell>
          <cell r="AC242" t="str">
            <v>115</v>
          </cell>
          <cell r="AD242" t="str">
            <v>臺北市南港區園區街3-1號3樓</v>
          </cell>
          <cell r="AE242" t="str">
            <v>王梓帆</v>
          </cell>
          <cell r="AF242" t="str">
            <v>0939591546</v>
          </cell>
          <cell r="AG242" t="str">
            <v>service@tty.com.tw</v>
          </cell>
          <cell r="AJ242" t="str">
            <v>65 國產 Taiwan</v>
          </cell>
          <cell r="AK242" t="str">
            <v>健保</v>
          </cell>
          <cell r="AL242">
            <v>5</v>
          </cell>
          <cell r="AM242">
            <v>10</v>
          </cell>
          <cell r="AN242" t="str">
            <v>等比</v>
          </cell>
          <cell r="BA242" t="str">
            <v>AC58979255</v>
          </cell>
          <cell r="BB242">
            <v>10785</v>
          </cell>
          <cell r="BC242">
            <v>10245.75</v>
          </cell>
          <cell r="BD242">
            <v>9221.18</v>
          </cell>
          <cell r="BE242">
            <v>307.37</v>
          </cell>
          <cell r="BF242">
            <v>8913.7999999999993</v>
          </cell>
          <cell r="BG242" t="str">
            <v>AC58979255</v>
          </cell>
          <cell r="BH242">
            <v>10785</v>
          </cell>
          <cell r="BI242">
            <v>10245.75</v>
          </cell>
          <cell r="BJ242">
            <v>9221.18</v>
          </cell>
          <cell r="BK242">
            <v>307.37</v>
          </cell>
          <cell r="BL242">
            <v>8913.7999999999993</v>
          </cell>
          <cell r="BM242" t="str">
            <v>AC58979255</v>
          </cell>
          <cell r="BN242">
            <v>10785</v>
          </cell>
          <cell r="BO242">
            <v>10245.75</v>
          </cell>
          <cell r="BP242">
            <v>9221.18</v>
          </cell>
          <cell r="BQ242">
            <v>307.37</v>
          </cell>
          <cell r="BR242">
            <v>8913.7999999999993</v>
          </cell>
          <cell r="BS242" t="str">
            <v>AC58979255</v>
          </cell>
          <cell r="BT242">
            <v>9997</v>
          </cell>
          <cell r="BU242">
            <v>9497.15</v>
          </cell>
          <cell r="BV242">
            <v>8547.44</v>
          </cell>
          <cell r="BW242">
            <v>284.91000000000003</v>
          </cell>
          <cell r="BX242">
            <v>8262.52</v>
          </cell>
          <cell r="BY242" t="str">
            <v>AC58979255</v>
          </cell>
          <cell r="BZ242">
            <v>9997</v>
          </cell>
          <cell r="CA242">
            <v>9497.15</v>
          </cell>
          <cell r="CB242">
            <v>8547.44</v>
          </cell>
          <cell r="CC242">
            <v>284.91000000000003</v>
          </cell>
          <cell r="CD242">
            <v>8262.52</v>
          </cell>
          <cell r="CE242" t="str">
            <v>AC58979255</v>
          </cell>
          <cell r="CF242">
            <v>9997</v>
          </cell>
          <cell r="CG242">
            <v>9497.15</v>
          </cell>
          <cell r="CH242">
            <v>8547.44</v>
          </cell>
          <cell r="CI242">
            <v>284.91000000000003</v>
          </cell>
          <cell r="CJ242">
            <v>8262.52</v>
          </cell>
          <cell r="CK242" t="str">
            <v>AC58979255</v>
          </cell>
          <cell r="CL242">
            <v>9997</v>
          </cell>
          <cell r="CM242">
            <v>9497.15</v>
          </cell>
          <cell r="CN242">
            <v>8547.44</v>
          </cell>
          <cell r="CO242">
            <v>284.91000000000003</v>
          </cell>
          <cell r="CP242">
            <v>8262.52</v>
          </cell>
          <cell r="CQ242" t="str">
            <v>AC58979255</v>
          </cell>
          <cell r="CR242">
            <v>9997</v>
          </cell>
          <cell r="CS242">
            <v>9497.15</v>
          </cell>
          <cell r="CT242">
            <v>8547.44</v>
          </cell>
          <cell r="CU242">
            <v>284.91000000000003</v>
          </cell>
          <cell r="CV242">
            <v>8262.52</v>
          </cell>
          <cell r="CW242" t="str">
            <v>AC58979255</v>
          </cell>
          <cell r="CX242">
            <v>9997</v>
          </cell>
          <cell r="CY242">
            <v>9497.15</v>
          </cell>
          <cell r="CZ242">
            <v>8547.44</v>
          </cell>
          <cell r="DA242">
            <v>284.91000000000003</v>
          </cell>
          <cell r="DB242">
            <v>8262.52</v>
          </cell>
          <cell r="DC242" t="str">
            <v>AC58979255</v>
          </cell>
          <cell r="DD242">
            <v>9997</v>
          </cell>
          <cell r="DE242">
            <v>9497.15</v>
          </cell>
          <cell r="DF242">
            <v>8547.44</v>
          </cell>
          <cell r="DG242">
            <v>284.91000000000003</v>
          </cell>
          <cell r="DH242">
            <v>8262.52</v>
          </cell>
          <cell r="DI242" t="str">
            <v>AC58979255</v>
          </cell>
          <cell r="DJ242">
            <v>9997</v>
          </cell>
          <cell r="DK242">
            <v>9497.15</v>
          </cell>
          <cell r="DL242">
            <v>8547.44</v>
          </cell>
        </row>
        <row r="243">
          <cell r="B243" t="str">
            <v>0113-1</v>
          </cell>
          <cell r="C243" t="str">
            <v>AZATHIOPRINE</v>
          </cell>
          <cell r="D243" t="str">
            <v>50 MG</v>
          </cell>
          <cell r="E243" t="str">
            <v xml:space="preserve"> </v>
          </cell>
          <cell r="F243" t="str">
            <v>TAB</v>
          </cell>
          <cell r="H243" t="str">
            <v>ASAZIPAM FILM COATED TABLETS 50MG</v>
          </cell>
          <cell r="I243" t="str">
            <v>安思平 膜衣錠50 毫克</v>
          </cell>
          <cell r="J243" t="str">
            <v>100</v>
          </cell>
          <cell r="K243" t="str">
            <v>永信藥品工業股份有限公司台中幼獅廠</v>
          </cell>
          <cell r="L243" t="str">
            <v>衛署藥製字第049283號</v>
          </cell>
          <cell r="N243">
            <v>550473</v>
          </cell>
          <cell r="O243" t="str">
            <v>AC49283100</v>
          </cell>
          <cell r="P243">
            <v>9.6</v>
          </cell>
          <cell r="Q243">
            <v>7.77</v>
          </cell>
          <cell r="R243">
            <v>6.28</v>
          </cell>
          <cell r="S243" t="str">
            <v>契約價格</v>
          </cell>
          <cell r="T243">
            <v>0.23</v>
          </cell>
          <cell r="U243">
            <v>6.05</v>
          </cell>
          <cell r="V243">
            <v>13300</v>
          </cell>
          <cell r="W243" t="str">
            <v>0018</v>
          </cell>
          <cell r="X243" t="str">
            <v>56065601</v>
          </cell>
          <cell r="Y243" t="str">
            <v>永信藥品工業股份有限公司</v>
          </cell>
          <cell r="Z243" t="str">
            <v>04-26875100</v>
          </cell>
          <cell r="AA243" t="str">
            <v>570</v>
          </cell>
          <cell r="AB243" t="str">
            <v>04-26860456</v>
          </cell>
          <cell r="AC243" t="str">
            <v>437</v>
          </cell>
          <cell r="AD243" t="str">
            <v>臺中市大甲區中山路一段1191號</v>
          </cell>
          <cell r="AE243" t="str">
            <v>蔡佩青</v>
          </cell>
          <cell r="AF243" t="str">
            <v>0923102832</v>
          </cell>
          <cell r="AG243" t="str">
            <v>u51793@yungshingroup.com</v>
          </cell>
          <cell r="AJ243" t="str">
            <v>65 國產 Taiwan</v>
          </cell>
          <cell r="AK243" t="str">
            <v>健保</v>
          </cell>
          <cell r="AL243">
            <v>19.100000000000001</v>
          </cell>
          <cell r="AM243">
            <v>19.100000000000001</v>
          </cell>
          <cell r="AN243" t="str">
            <v>等比</v>
          </cell>
          <cell r="BA243" t="str">
            <v>AC49283100</v>
          </cell>
          <cell r="BB243">
            <v>9.6</v>
          </cell>
          <cell r="BC243">
            <v>7.77</v>
          </cell>
          <cell r="BD243">
            <v>6.28</v>
          </cell>
          <cell r="BE243">
            <v>0.23</v>
          </cell>
          <cell r="BF243">
            <v>6.05</v>
          </cell>
          <cell r="BG243" t="str">
            <v>AC49283100</v>
          </cell>
          <cell r="BH243">
            <v>9.6</v>
          </cell>
          <cell r="BI243">
            <v>7.77</v>
          </cell>
          <cell r="BJ243">
            <v>6.28</v>
          </cell>
          <cell r="BK243">
            <v>0.23</v>
          </cell>
          <cell r="BL243">
            <v>6.05</v>
          </cell>
          <cell r="BM243" t="str">
            <v>AC49283100</v>
          </cell>
          <cell r="BN243">
            <v>9.6</v>
          </cell>
          <cell r="BO243">
            <v>7.77</v>
          </cell>
          <cell r="BP243">
            <v>6.28</v>
          </cell>
          <cell r="BQ243">
            <v>0.23</v>
          </cell>
          <cell r="BR243">
            <v>6.05</v>
          </cell>
          <cell r="BS243" t="str">
            <v>AC49283100</v>
          </cell>
          <cell r="BT243">
            <v>9.6</v>
          </cell>
          <cell r="BU243">
            <v>7.77</v>
          </cell>
          <cell r="BV243">
            <v>6.28</v>
          </cell>
          <cell r="BW243">
            <v>0.23</v>
          </cell>
          <cell r="BX243">
            <v>6.05</v>
          </cell>
          <cell r="BY243" t="str">
            <v>AC49283100</v>
          </cell>
          <cell r="BZ243">
            <v>9.6</v>
          </cell>
          <cell r="CA243">
            <v>7.77</v>
          </cell>
          <cell r="CB243">
            <v>6.28</v>
          </cell>
          <cell r="CC243">
            <v>0.23</v>
          </cell>
          <cell r="CD243">
            <v>6.05</v>
          </cell>
          <cell r="CE243" t="str">
            <v>AC49283100</v>
          </cell>
          <cell r="CF243">
            <v>9.6</v>
          </cell>
          <cell r="CG243">
            <v>7.77</v>
          </cell>
          <cell r="CH243">
            <v>6.28</v>
          </cell>
          <cell r="CI243">
            <v>0.23</v>
          </cell>
          <cell r="CJ243">
            <v>6.05</v>
          </cell>
          <cell r="CK243" t="str">
            <v>AC49283100</v>
          </cell>
          <cell r="CL243">
            <v>9.6</v>
          </cell>
          <cell r="CM243">
            <v>7.77</v>
          </cell>
          <cell r="CN243">
            <v>6.28</v>
          </cell>
          <cell r="CO243">
            <v>0.23</v>
          </cell>
          <cell r="CP243">
            <v>6.05</v>
          </cell>
          <cell r="CQ243" t="str">
            <v>AC49283100</v>
          </cell>
          <cell r="CR243">
            <v>9.6</v>
          </cell>
          <cell r="CS243">
            <v>7.77</v>
          </cell>
          <cell r="CT243">
            <v>6.28</v>
          </cell>
          <cell r="CU243">
            <v>0.23</v>
          </cell>
          <cell r="CV243">
            <v>6.05</v>
          </cell>
          <cell r="CW243" t="str">
            <v>AC49283100</v>
          </cell>
          <cell r="CX243">
            <v>9.6</v>
          </cell>
          <cell r="CY243">
            <v>7.77</v>
          </cell>
          <cell r="CZ243">
            <v>6.28</v>
          </cell>
          <cell r="DA243">
            <v>0.23</v>
          </cell>
          <cell r="DB243">
            <v>6.05</v>
          </cell>
          <cell r="DC243" t="str">
            <v>AC49283100</v>
          </cell>
          <cell r="DD243">
            <v>9.6</v>
          </cell>
          <cell r="DE243">
            <v>7.77</v>
          </cell>
          <cell r="DF243">
            <v>6.28</v>
          </cell>
          <cell r="DG243">
            <v>0.23</v>
          </cell>
          <cell r="DH243">
            <v>6.05</v>
          </cell>
          <cell r="DI243" t="str">
            <v>AC49283100</v>
          </cell>
          <cell r="DJ243">
            <v>9.6</v>
          </cell>
          <cell r="DK243">
            <v>7.77</v>
          </cell>
          <cell r="DL243">
            <v>6.28</v>
          </cell>
        </row>
        <row r="244">
          <cell r="B244" t="str">
            <v>0113-2</v>
          </cell>
          <cell r="C244" t="str">
            <v>AZATHIOPRINE</v>
          </cell>
          <cell r="D244" t="str">
            <v>50 MG</v>
          </cell>
          <cell r="E244" t="str">
            <v xml:space="preserve"> </v>
          </cell>
          <cell r="F244" t="str">
            <v>TAB</v>
          </cell>
          <cell r="H244" t="str">
            <v>IMURAN AZATHIOPRINE TABLETS 50MG B.P.</v>
          </cell>
          <cell r="I244" t="str">
            <v>移護寧５０毫克錠</v>
          </cell>
          <cell r="J244" t="str">
            <v>100</v>
          </cell>
          <cell r="K244" t="str">
            <v>Aspen SA Operations (Pty) Ltd</v>
          </cell>
          <cell r="L244" t="str">
            <v>衛署藥輸字第009147號</v>
          </cell>
          <cell r="N244">
            <v>550473</v>
          </cell>
          <cell r="O244" t="str">
            <v>BC09147100</v>
          </cell>
          <cell r="P244">
            <v>9.6</v>
          </cell>
          <cell r="Q244">
            <v>7.77</v>
          </cell>
          <cell r="R244">
            <v>7.38</v>
          </cell>
          <cell r="S244" t="str">
            <v>否</v>
          </cell>
          <cell r="T244">
            <v>0</v>
          </cell>
          <cell r="U244">
            <v>7.38</v>
          </cell>
          <cell r="V244">
            <v>13300</v>
          </cell>
          <cell r="W244" t="str">
            <v>0175</v>
          </cell>
          <cell r="X244" t="str">
            <v>22853066</v>
          </cell>
          <cell r="Y244" t="str">
            <v>裕利股份有限公司</v>
          </cell>
          <cell r="Z244" t="str">
            <v>02-25700064</v>
          </cell>
          <cell r="AA244" t="str">
            <v>23108</v>
          </cell>
          <cell r="AB244" t="str">
            <v>02-25798587/02-25770849</v>
          </cell>
          <cell r="AC244" t="str">
            <v>105</v>
          </cell>
          <cell r="AD244" t="str">
            <v>臺北市松山區南京東路4段126號10樓、10樓之1至之3</v>
          </cell>
          <cell r="AE244" t="str">
            <v>劉小姐</v>
          </cell>
          <cell r="AF244" t="str">
            <v>0975529293</v>
          </cell>
          <cell r="AG244" t="str">
            <v>haorder@zuelligpharma.com</v>
          </cell>
          <cell r="AJ244" t="str">
            <v>40 南非 South Africa</v>
          </cell>
          <cell r="AK244" t="str">
            <v>健保</v>
          </cell>
          <cell r="AL244">
            <v>19.04</v>
          </cell>
          <cell r="AM244">
            <v>5</v>
          </cell>
          <cell r="AN244" t="str">
            <v>等比</v>
          </cell>
          <cell r="BA244" t="str">
            <v>BC09147100</v>
          </cell>
          <cell r="BB244">
            <v>9.6</v>
          </cell>
          <cell r="BC244">
            <v>7.77</v>
          </cell>
          <cell r="BD244">
            <v>7.38</v>
          </cell>
          <cell r="BE244">
            <v>0</v>
          </cell>
          <cell r="BF244">
            <v>7.38</v>
          </cell>
          <cell r="BG244" t="str">
            <v>BC09147100</v>
          </cell>
          <cell r="BH244">
            <v>9.6</v>
          </cell>
          <cell r="BI244">
            <v>7.77</v>
          </cell>
          <cell r="BJ244">
            <v>7.38</v>
          </cell>
          <cell r="BK244">
            <v>0</v>
          </cell>
          <cell r="BL244">
            <v>7.38</v>
          </cell>
          <cell r="BM244" t="str">
            <v>BC09147100</v>
          </cell>
          <cell r="BN244">
            <v>9.6</v>
          </cell>
          <cell r="BO244">
            <v>7.77</v>
          </cell>
          <cell r="BP244">
            <v>7.38</v>
          </cell>
          <cell r="BQ244">
            <v>0</v>
          </cell>
          <cell r="BR244">
            <v>7.38</v>
          </cell>
          <cell r="BS244" t="str">
            <v>BC09147100</v>
          </cell>
          <cell r="BT244">
            <v>9.6</v>
          </cell>
          <cell r="BU244">
            <v>7.77</v>
          </cell>
          <cell r="BV244">
            <v>7.38</v>
          </cell>
          <cell r="BW244">
            <v>0</v>
          </cell>
          <cell r="BX244">
            <v>7.38</v>
          </cell>
          <cell r="BY244" t="str">
            <v>BC09147100</v>
          </cell>
          <cell r="BZ244">
            <v>9.6</v>
          </cell>
          <cell r="CA244">
            <v>7.77</v>
          </cell>
          <cell r="CB244">
            <v>7.38</v>
          </cell>
          <cell r="CC244">
            <v>0</v>
          </cell>
          <cell r="CD244">
            <v>7.38</v>
          </cell>
          <cell r="CE244" t="str">
            <v>BC09147100</v>
          </cell>
          <cell r="CF244">
            <v>9.6</v>
          </cell>
          <cell r="CG244">
            <v>7.77</v>
          </cell>
          <cell r="CH244">
            <v>7.38</v>
          </cell>
          <cell r="CI244">
            <v>0</v>
          </cell>
          <cell r="CJ244">
            <v>7.38</v>
          </cell>
          <cell r="CK244" t="str">
            <v>BC09147100</v>
          </cell>
          <cell r="CL244">
            <v>9.6</v>
          </cell>
          <cell r="CM244">
            <v>7.77</v>
          </cell>
          <cell r="CN244">
            <v>7.38</v>
          </cell>
          <cell r="CO244">
            <v>0</v>
          </cell>
          <cell r="CP244">
            <v>7.38</v>
          </cell>
          <cell r="CQ244" t="str">
            <v>BC09147100</v>
          </cell>
          <cell r="CR244">
            <v>9.6</v>
          </cell>
          <cell r="CS244">
            <v>7.77</v>
          </cell>
          <cell r="CT244">
            <v>7.38</v>
          </cell>
          <cell r="CU244">
            <v>0</v>
          </cell>
          <cell r="CV244">
            <v>7.38</v>
          </cell>
          <cell r="CW244" t="str">
            <v>BC09147100</v>
          </cell>
          <cell r="CX244">
            <v>9.6</v>
          </cell>
          <cell r="CY244">
            <v>7.77</v>
          </cell>
          <cell r="CZ244">
            <v>7.38</v>
          </cell>
          <cell r="DA244">
            <v>0</v>
          </cell>
          <cell r="DB244">
            <v>7.38</v>
          </cell>
          <cell r="DC244" t="str">
            <v>BC09147100</v>
          </cell>
          <cell r="DD244">
            <v>9.6</v>
          </cell>
          <cell r="DE244">
            <v>7.77</v>
          </cell>
          <cell r="DF244">
            <v>7.38</v>
          </cell>
          <cell r="DG244">
            <v>0</v>
          </cell>
          <cell r="DH244">
            <v>7.38</v>
          </cell>
          <cell r="DI244" t="str">
            <v>BC09147100</v>
          </cell>
          <cell r="DJ244">
            <v>9.6</v>
          </cell>
          <cell r="DK244">
            <v>7.77</v>
          </cell>
          <cell r="DL244">
            <v>7.38</v>
          </cell>
        </row>
        <row r="245">
          <cell r="B245" t="str">
            <v>0113-3</v>
          </cell>
          <cell r="C245" t="str">
            <v>AZATHIOPRINE</v>
          </cell>
          <cell r="D245" t="str">
            <v>50 MG</v>
          </cell>
          <cell r="E245" t="str">
            <v xml:space="preserve"> </v>
          </cell>
          <cell r="F245" t="str">
            <v>TAB</v>
          </cell>
          <cell r="H245" t="str">
            <v>AZAPRINE F.C. Tablets 50mg</v>
          </cell>
          <cell r="I245" t="str">
            <v>抑妙寧膜衣錠50毫克</v>
          </cell>
          <cell r="J245" t="str">
            <v>100</v>
          </cell>
          <cell r="K245" t="str">
            <v>皇佳化學製藥股份有限公司</v>
          </cell>
          <cell r="L245" t="str">
            <v>衛部藥製字第059675號</v>
          </cell>
          <cell r="N245">
            <v>550473</v>
          </cell>
          <cell r="O245" t="str">
            <v>AC59675100</v>
          </cell>
          <cell r="P245">
            <v>9.6</v>
          </cell>
          <cell r="Q245">
            <v>6.82</v>
          </cell>
          <cell r="R245">
            <v>4.8</v>
          </cell>
          <cell r="S245" t="str">
            <v>契約價格</v>
          </cell>
          <cell r="T245">
            <v>0.2</v>
          </cell>
          <cell r="U245">
            <v>4.5999999999999996</v>
          </cell>
          <cell r="V245">
            <v>13300</v>
          </cell>
          <cell r="W245" t="str">
            <v>0001</v>
          </cell>
          <cell r="X245" t="str">
            <v>89268331</v>
          </cell>
          <cell r="Y245" t="str">
            <v>意欣國際有限公司</v>
          </cell>
          <cell r="Z245" t="str">
            <v>07-3863323</v>
          </cell>
          <cell r="AA245" t="str">
            <v xml:space="preserve"> </v>
          </cell>
          <cell r="AB245" t="str">
            <v>07-3867999</v>
          </cell>
          <cell r="AC245" t="str">
            <v>807045</v>
          </cell>
          <cell r="AD245" t="str">
            <v>高雄市三民區懷安街119號</v>
          </cell>
          <cell r="AE245" t="str">
            <v>蕭淑玲</v>
          </cell>
          <cell r="AF245" t="str">
            <v>0978946765</v>
          </cell>
          <cell r="AG245" t="str">
            <v>service@lehyinn.com</v>
          </cell>
          <cell r="AJ245" t="str">
            <v>65 國產 Taiwan</v>
          </cell>
          <cell r="AK245" t="str">
            <v>健保</v>
          </cell>
          <cell r="AL245">
            <v>29</v>
          </cell>
          <cell r="AM245">
            <v>29.58</v>
          </cell>
          <cell r="AN245" t="str">
            <v>5.00</v>
          </cell>
          <cell r="BA245" t="str">
            <v>AC59675100</v>
          </cell>
          <cell r="BB245">
            <v>9.6</v>
          </cell>
          <cell r="BC245">
            <v>6.82</v>
          </cell>
          <cell r="BD245">
            <v>4.8</v>
          </cell>
          <cell r="BE245">
            <v>0.2</v>
          </cell>
          <cell r="BF245">
            <v>4.5999999999999996</v>
          </cell>
          <cell r="BG245" t="str">
            <v>AC59675100</v>
          </cell>
          <cell r="BH245">
            <v>9.6</v>
          </cell>
          <cell r="BI245">
            <v>6.82</v>
          </cell>
          <cell r="BJ245">
            <v>4.8</v>
          </cell>
          <cell r="BK245">
            <v>0.2</v>
          </cell>
          <cell r="BL245">
            <v>4.5999999999999996</v>
          </cell>
          <cell r="BM245" t="str">
            <v>AC59675100</v>
          </cell>
          <cell r="BN245">
            <v>9.6</v>
          </cell>
          <cell r="BO245">
            <v>6.82</v>
          </cell>
          <cell r="BP245">
            <v>4.8</v>
          </cell>
          <cell r="BQ245">
            <v>0.2</v>
          </cell>
          <cell r="BR245">
            <v>4.5999999999999996</v>
          </cell>
          <cell r="BS245" t="str">
            <v>AC59675100</v>
          </cell>
          <cell r="BT245">
            <v>9.6</v>
          </cell>
          <cell r="BU245">
            <v>6.82</v>
          </cell>
          <cell r="BV245">
            <v>4.8</v>
          </cell>
          <cell r="BW245">
            <v>0.2</v>
          </cell>
          <cell r="BX245">
            <v>4.5999999999999996</v>
          </cell>
          <cell r="BY245" t="str">
            <v>AC59675100</v>
          </cell>
          <cell r="BZ245">
            <v>9.6</v>
          </cell>
          <cell r="CA245">
            <v>6.82</v>
          </cell>
          <cell r="CB245">
            <v>4.8</v>
          </cell>
          <cell r="CC245">
            <v>0.2</v>
          </cell>
          <cell r="CD245">
            <v>4.5999999999999996</v>
          </cell>
          <cell r="CE245" t="str">
            <v>AC59675100</v>
          </cell>
          <cell r="CF245">
            <v>9.6</v>
          </cell>
          <cell r="CG245">
            <v>6.82</v>
          </cell>
          <cell r="CH245">
            <v>4.8</v>
          </cell>
          <cell r="CI245">
            <v>0.2</v>
          </cell>
          <cell r="CJ245">
            <v>4.5999999999999996</v>
          </cell>
          <cell r="CK245" t="str">
            <v>AC59675100</v>
          </cell>
          <cell r="CL245">
            <v>9.6</v>
          </cell>
          <cell r="CM245">
            <v>6.82</v>
          </cell>
          <cell r="CN245">
            <v>4.8</v>
          </cell>
          <cell r="CO245">
            <v>0.2</v>
          </cell>
          <cell r="CP245">
            <v>4.5999999999999996</v>
          </cell>
          <cell r="CQ245" t="str">
            <v>AC59675100</v>
          </cell>
          <cell r="CR245">
            <v>9.6</v>
          </cell>
          <cell r="CS245">
            <v>6.82</v>
          </cell>
          <cell r="CT245">
            <v>4.8</v>
          </cell>
          <cell r="CU245">
            <v>0.2</v>
          </cell>
          <cell r="CV245">
            <v>4.5999999999999996</v>
          </cell>
          <cell r="CW245" t="str">
            <v>AC59675100</v>
          </cell>
          <cell r="CX245">
            <v>9.6</v>
          </cell>
          <cell r="CY245">
            <v>6.82</v>
          </cell>
          <cell r="CZ245">
            <v>4.8</v>
          </cell>
          <cell r="DA245">
            <v>0.2</v>
          </cell>
          <cell r="DB245">
            <v>4.5999999999999996</v>
          </cell>
          <cell r="DC245" t="str">
            <v>AC59675100</v>
          </cell>
          <cell r="DD245">
            <v>9.6</v>
          </cell>
          <cell r="DE245">
            <v>6.82</v>
          </cell>
          <cell r="DF245">
            <v>4.8</v>
          </cell>
          <cell r="DG245">
            <v>0.2</v>
          </cell>
          <cell r="DH245">
            <v>4.5999999999999996</v>
          </cell>
          <cell r="DI245" t="str">
            <v>AC59675100</v>
          </cell>
          <cell r="DJ245">
            <v>9.6</v>
          </cell>
          <cell r="DK245">
            <v>6.82</v>
          </cell>
          <cell r="DL245">
            <v>4.8</v>
          </cell>
        </row>
        <row r="246">
          <cell r="B246" t="str">
            <v>0114-1</v>
          </cell>
          <cell r="C246" t="str">
            <v>AZELASTINE HYDROCHLORIDE</v>
          </cell>
          <cell r="D246" t="str">
            <v>140 MCG/DOSE</v>
          </cell>
          <cell r="E246" t="str">
            <v>120 DOSE</v>
          </cell>
          <cell r="F246" t="str">
            <v>BOT</v>
          </cell>
          <cell r="H246" t="str">
            <v>AZETIN NASAL SPRAY 140MCG/DOSE</v>
          </cell>
          <cell r="I246" t="str">
            <v>噴立停 鼻用噴液劑140微公克/劑量</v>
          </cell>
          <cell r="J246" t="str">
            <v>1</v>
          </cell>
          <cell r="K246" t="str">
            <v>健喬信元醫藥生技股份有限公司-健喬廠</v>
          </cell>
          <cell r="L246" t="str">
            <v>衛署藥製字第048635號</v>
          </cell>
          <cell r="N246">
            <v>5172</v>
          </cell>
          <cell r="O246" t="str">
            <v>AC48635457</v>
          </cell>
          <cell r="P246">
            <v>99</v>
          </cell>
          <cell r="Q246">
            <v>94.05</v>
          </cell>
          <cell r="R246">
            <v>84.65</v>
          </cell>
          <cell r="S246" t="str">
            <v>契約價格</v>
          </cell>
          <cell r="T246">
            <v>2.82</v>
          </cell>
          <cell r="U246">
            <v>81.819999999999993</v>
          </cell>
          <cell r="V246">
            <v>150</v>
          </cell>
          <cell r="W246" t="str">
            <v>0173</v>
          </cell>
          <cell r="X246" t="str">
            <v>50858226</v>
          </cell>
          <cell r="Y246" t="str">
            <v>萬海藥業股份有限公司</v>
          </cell>
          <cell r="Z246" t="str">
            <v>02-87978567</v>
          </cell>
          <cell r="AA246" t="str">
            <v>250</v>
          </cell>
          <cell r="AB246" t="str">
            <v>02-87978568</v>
          </cell>
          <cell r="AC246" t="str">
            <v>115</v>
          </cell>
          <cell r="AD246" t="str">
            <v>臺北市內湖區港墘路82巷7弄13號1樓</v>
          </cell>
          <cell r="AE246" t="str">
            <v>范寶蘭</v>
          </cell>
          <cell r="AF246" t="str">
            <v>0926765991</v>
          </cell>
          <cell r="AG246" t="str">
            <v>megasa@megapharm.com.tw</v>
          </cell>
          <cell r="AJ246" t="str">
            <v>65 國產 Taiwan</v>
          </cell>
          <cell r="AK246" t="str">
            <v>健保</v>
          </cell>
          <cell r="AL246">
            <v>5</v>
          </cell>
          <cell r="AM246">
            <v>10</v>
          </cell>
          <cell r="AN246" t="str">
            <v>等比</v>
          </cell>
          <cell r="BA246" t="str">
            <v>AC48635457</v>
          </cell>
          <cell r="BB246">
            <v>91</v>
          </cell>
          <cell r="BC246">
            <v>86.45</v>
          </cell>
          <cell r="BD246">
            <v>77.81</v>
          </cell>
          <cell r="BE246">
            <v>2.59</v>
          </cell>
          <cell r="BF246">
            <v>75.209999999999994</v>
          </cell>
          <cell r="BG246" t="str">
            <v>AC48635457</v>
          </cell>
          <cell r="BH246">
            <v>91</v>
          </cell>
          <cell r="BI246">
            <v>86.45</v>
          </cell>
          <cell r="BJ246">
            <v>77.81</v>
          </cell>
          <cell r="BK246">
            <v>2.59</v>
          </cell>
          <cell r="BL246">
            <v>75.209999999999994</v>
          </cell>
          <cell r="BM246" t="str">
            <v>AC48635457</v>
          </cell>
          <cell r="BN246">
            <v>91</v>
          </cell>
          <cell r="BO246">
            <v>86.45</v>
          </cell>
          <cell r="BP246">
            <v>77.81</v>
          </cell>
          <cell r="BQ246">
            <v>2.59</v>
          </cell>
          <cell r="BR246">
            <v>75.209999999999994</v>
          </cell>
          <cell r="BS246" t="str">
            <v>AC48635457</v>
          </cell>
          <cell r="BT246">
            <v>88</v>
          </cell>
          <cell r="BU246">
            <v>83.6</v>
          </cell>
          <cell r="BV246">
            <v>75.239999999999995</v>
          </cell>
          <cell r="BW246">
            <v>2.5099999999999998</v>
          </cell>
          <cell r="BX246">
            <v>72.73</v>
          </cell>
          <cell r="BY246" t="str">
            <v>AC48635457</v>
          </cell>
          <cell r="BZ246">
            <v>88</v>
          </cell>
          <cell r="CA246">
            <v>83.6</v>
          </cell>
          <cell r="CB246">
            <v>75.239999999999995</v>
          </cell>
          <cell r="CC246">
            <v>2.5099999999999998</v>
          </cell>
          <cell r="CD246">
            <v>72.73</v>
          </cell>
          <cell r="CE246" t="str">
            <v>AC48635457</v>
          </cell>
          <cell r="CF246">
            <v>88</v>
          </cell>
          <cell r="CG246">
            <v>83.6</v>
          </cell>
          <cell r="CH246">
            <v>75.239999999999995</v>
          </cell>
          <cell r="CI246">
            <v>2.5099999999999998</v>
          </cell>
          <cell r="CJ246">
            <v>72.73</v>
          </cell>
          <cell r="CK246" t="str">
            <v>AC48635457</v>
          </cell>
          <cell r="CL246">
            <v>88</v>
          </cell>
          <cell r="CM246">
            <v>83.6</v>
          </cell>
          <cell r="CN246">
            <v>75.239999999999995</v>
          </cell>
          <cell r="CO246">
            <v>2.5099999999999998</v>
          </cell>
          <cell r="CP246">
            <v>72.73</v>
          </cell>
          <cell r="CQ246" t="str">
            <v>AC48635457</v>
          </cell>
          <cell r="CR246">
            <v>88</v>
          </cell>
          <cell r="CS246">
            <v>83.6</v>
          </cell>
          <cell r="CT246">
            <v>75.239999999999995</v>
          </cell>
          <cell r="CU246">
            <v>2.5099999999999998</v>
          </cell>
          <cell r="CV246">
            <v>72.73</v>
          </cell>
          <cell r="CW246" t="str">
            <v>AC48635457</v>
          </cell>
          <cell r="CX246">
            <v>88</v>
          </cell>
          <cell r="CY246">
            <v>83.6</v>
          </cell>
          <cell r="CZ246">
            <v>75.239999999999995</v>
          </cell>
          <cell r="DA246">
            <v>2.5099999999999998</v>
          </cell>
          <cell r="DB246">
            <v>72.73</v>
          </cell>
          <cell r="DC246" t="str">
            <v>AC48635457</v>
          </cell>
          <cell r="DD246">
            <v>88</v>
          </cell>
          <cell r="DE246">
            <v>83.6</v>
          </cell>
          <cell r="DF246">
            <v>75.239999999999995</v>
          </cell>
          <cell r="DG246">
            <v>2.5099999999999998</v>
          </cell>
          <cell r="DH246">
            <v>72.73</v>
          </cell>
          <cell r="DI246" t="str">
            <v>AC48635457</v>
          </cell>
          <cell r="DJ246">
            <v>88</v>
          </cell>
          <cell r="DK246">
            <v>83.6</v>
          </cell>
          <cell r="DL246">
            <v>75.239999999999995</v>
          </cell>
        </row>
        <row r="247">
          <cell r="B247" t="str">
            <v>0114-2</v>
          </cell>
          <cell r="C247" t="str">
            <v>AZELASTINE HYDROCHLORIDE</v>
          </cell>
          <cell r="D247" t="str">
            <v>140 MCG/DOSE</v>
          </cell>
          <cell r="E247" t="str">
            <v>120 DOSE</v>
          </cell>
          <cell r="F247" t="str">
            <v>BOT</v>
          </cell>
          <cell r="H247" t="str">
            <v>Azela Nasal Spray 0.1% W/V</v>
          </cell>
          <cell r="I247" t="str">
            <v>愛鼻安鼻用噴液劑液</v>
          </cell>
          <cell r="J247" t="str">
            <v>20</v>
          </cell>
          <cell r="K247" t="str">
            <v>壽元化學工業股份有限公司</v>
          </cell>
          <cell r="L247" t="str">
            <v>衛署藥製字第047879號</v>
          </cell>
          <cell r="N247">
            <v>5172</v>
          </cell>
          <cell r="O247" t="str">
            <v>AC47879457</v>
          </cell>
          <cell r="P247">
            <v>102</v>
          </cell>
          <cell r="Q247">
            <v>96.9</v>
          </cell>
          <cell r="R247">
            <v>82.93</v>
          </cell>
          <cell r="S247" t="str">
            <v>契約價格</v>
          </cell>
          <cell r="T247">
            <v>2.91</v>
          </cell>
          <cell r="U247">
            <v>80.02</v>
          </cell>
          <cell r="V247">
            <v>150</v>
          </cell>
          <cell r="W247" t="str">
            <v>0002</v>
          </cell>
          <cell r="X247" t="str">
            <v>13122940</v>
          </cell>
          <cell r="Y247" t="str">
            <v>發礮成生物科技股份有限公司</v>
          </cell>
          <cell r="Z247" t="str">
            <v>02-26539797</v>
          </cell>
          <cell r="AA247" t="str">
            <v xml:space="preserve"> </v>
          </cell>
          <cell r="AB247" t="str">
            <v>02-26533108</v>
          </cell>
          <cell r="AC247" t="str">
            <v>105</v>
          </cell>
          <cell r="AD247" t="str">
            <v>臺北市松山區八德路4段678號5樓</v>
          </cell>
          <cell r="AE247" t="str">
            <v>黃元照</v>
          </cell>
          <cell r="AF247" t="str">
            <v>0916832077</v>
          </cell>
          <cell r="AG247" t="str">
            <v>snack997@ppbiotec.com.tw</v>
          </cell>
          <cell r="AJ247" t="str">
            <v>65 國產 Taiwan</v>
          </cell>
          <cell r="AK247" t="str">
            <v>健保</v>
          </cell>
          <cell r="AL247">
            <v>5</v>
          </cell>
          <cell r="AM247">
            <v>14.42</v>
          </cell>
          <cell r="AN247" t="str">
            <v>等比</v>
          </cell>
          <cell r="BA247" t="str">
            <v>AC47879457</v>
          </cell>
          <cell r="BB247">
            <v>95</v>
          </cell>
          <cell r="BC247">
            <v>90.25</v>
          </cell>
          <cell r="BD247">
            <v>77.239999999999995</v>
          </cell>
          <cell r="BE247">
            <v>2.71</v>
          </cell>
          <cell r="BF247">
            <v>74.53</v>
          </cell>
          <cell r="BG247" t="str">
            <v>AC47879457</v>
          </cell>
          <cell r="BH247">
            <v>95</v>
          </cell>
          <cell r="BI247">
            <v>90.25</v>
          </cell>
          <cell r="BJ247">
            <v>77.239999999999995</v>
          </cell>
          <cell r="BK247">
            <v>2.71</v>
          </cell>
          <cell r="BL247">
            <v>74.53</v>
          </cell>
          <cell r="BM247" t="str">
            <v>AC47879457</v>
          </cell>
          <cell r="BN247">
            <v>95</v>
          </cell>
          <cell r="BO247">
            <v>90.25</v>
          </cell>
          <cell r="BP247">
            <v>77.239999999999995</v>
          </cell>
          <cell r="BQ247">
            <v>2.71</v>
          </cell>
          <cell r="BR247">
            <v>74.53</v>
          </cell>
          <cell r="BS247" t="str">
            <v>AC47879457</v>
          </cell>
          <cell r="BT247">
            <v>88</v>
          </cell>
          <cell r="BU247">
            <v>83.6</v>
          </cell>
          <cell r="BV247">
            <v>71.540000000000006</v>
          </cell>
          <cell r="BW247">
            <v>2.5099999999999998</v>
          </cell>
          <cell r="BX247">
            <v>69.040000000000006</v>
          </cell>
          <cell r="BY247" t="str">
            <v>AC47879457</v>
          </cell>
          <cell r="BZ247">
            <v>88</v>
          </cell>
          <cell r="CA247">
            <v>83.6</v>
          </cell>
          <cell r="CB247">
            <v>71.540000000000006</v>
          </cell>
          <cell r="CC247">
            <v>2.5099999999999998</v>
          </cell>
          <cell r="CD247">
            <v>69.040000000000006</v>
          </cell>
          <cell r="CE247" t="str">
            <v>AC47879457</v>
          </cell>
          <cell r="CF247">
            <v>88</v>
          </cell>
          <cell r="CG247">
            <v>83.6</v>
          </cell>
          <cell r="CH247">
            <v>71.540000000000006</v>
          </cell>
          <cell r="CI247">
            <v>2.5099999999999998</v>
          </cell>
          <cell r="CJ247">
            <v>69.040000000000006</v>
          </cell>
          <cell r="CK247" t="str">
            <v>AC47879457</v>
          </cell>
          <cell r="CL247">
            <v>88</v>
          </cell>
          <cell r="CM247">
            <v>83.6</v>
          </cell>
          <cell r="CN247">
            <v>71.540000000000006</v>
          </cell>
          <cell r="CO247">
            <v>2.5099999999999998</v>
          </cell>
          <cell r="CP247">
            <v>69.040000000000006</v>
          </cell>
          <cell r="CQ247" t="str">
            <v>AC47879457</v>
          </cell>
          <cell r="CR247">
            <v>88</v>
          </cell>
          <cell r="CS247">
            <v>83.6</v>
          </cell>
          <cell r="CT247">
            <v>71.540000000000006</v>
          </cell>
          <cell r="CU247">
            <v>2.5099999999999998</v>
          </cell>
          <cell r="CV247">
            <v>69.040000000000006</v>
          </cell>
          <cell r="CW247" t="str">
            <v>AC47879457</v>
          </cell>
          <cell r="CX247">
            <v>88</v>
          </cell>
          <cell r="CY247">
            <v>83.6</v>
          </cell>
          <cell r="CZ247">
            <v>71.540000000000006</v>
          </cell>
          <cell r="DA247">
            <v>2.5099999999999998</v>
          </cell>
          <cell r="DB247">
            <v>69.040000000000006</v>
          </cell>
          <cell r="DC247" t="str">
            <v>AC47879457</v>
          </cell>
          <cell r="DD247">
            <v>88</v>
          </cell>
          <cell r="DE247">
            <v>83.6</v>
          </cell>
          <cell r="DF247">
            <v>71.540000000000006</v>
          </cell>
          <cell r="DG247">
            <v>2.5099999999999998</v>
          </cell>
          <cell r="DH247">
            <v>69.040000000000006</v>
          </cell>
          <cell r="DI247" t="str">
            <v>AC47879457</v>
          </cell>
          <cell r="DJ247">
            <v>88</v>
          </cell>
          <cell r="DK247">
            <v>83.6</v>
          </cell>
          <cell r="DL247">
            <v>71.540000000000006</v>
          </cell>
        </row>
        <row r="248">
          <cell r="B248" t="str">
            <v>0115-1</v>
          </cell>
          <cell r="C248" t="str">
            <v>AZILSARTAN MEDOXOMIL</v>
          </cell>
          <cell r="D248" t="str">
            <v>40 MG</v>
          </cell>
          <cell r="E248" t="str">
            <v xml:space="preserve"> </v>
          </cell>
          <cell r="F248" t="str">
            <v>TAB</v>
          </cell>
          <cell r="H248" t="str">
            <v>EDARBI Tablets 40mg</v>
          </cell>
          <cell r="I248" t="str">
            <v>易得平錠 40 毫克</v>
          </cell>
          <cell r="J248" t="str">
            <v>28</v>
          </cell>
          <cell r="K248" t="str">
            <v>Takeda Ireland Limited</v>
          </cell>
          <cell r="L248" t="str">
            <v>衛署藥輸字第025756號</v>
          </cell>
          <cell r="N248">
            <v>260086</v>
          </cell>
          <cell r="O248" t="str">
            <v>BC25756100</v>
          </cell>
          <cell r="P248">
            <v>10.4</v>
          </cell>
          <cell r="Q248">
            <v>10.23</v>
          </cell>
          <cell r="R248">
            <v>9.7200000000000006</v>
          </cell>
          <cell r="S248" t="str">
            <v>否</v>
          </cell>
          <cell r="T248">
            <v>0</v>
          </cell>
          <cell r="U248">
            <v>9.7200000000000006</v>
          </cell>
          <cell r="V248">
            <v>4985</v>
          </cell>
          <cell r="W248" t="str">
            <v>0175</v>
          </cell>
          <cell r="X248" t="str">
            <v>22853066</v>
          </cell>
          <cell r="Y248" t="str">
            <v>裕利股份有限公司</v>
          </cell>
          <cell r="Z248" t="str">
            <v>02-25700064</v>
          </cell>
          <cell r="AA248" t="str">
            <v>23108</v>
          </cell>
          <cell r="AB248" t="str">
            <v>02-25798587/02-25770849</v>
          </cell>
          <cell r="AC248" t="str">
            <v>105</v>
          </cell>
          <cell r="AD248" t="str">
            <v>臺北市松山區南京東路4段126號10樓、10樓之1至之3</v>
          </cell>
          <cell r="AE248" t="str">
            <v>劉小姐</v>
          </cell>
          <cell r="AF248" t="str">
            <v>0975529293</v>
          </cell>
          <cell r="AG248" t="str">
            <v>haorder@zuelligpharma.com</v>
          </cell>
          <cell r="AJ248" t="str">
            <v>23 愛爾蘭 Ireland</v>
          </cell>
          <cell r="AK248" t="str">
            <v>健保</v>
          </cell>
          <cell r="AL248">
            <v>1.6</v>
          </cell>
          <cell r="AM248">
            <v>5</v>
          </cell>
          <cell r="AN248" t="str">
            <v>等比</v>
          </cell>
          <cell r="BA248" t="str">
            <v>BC25756100</v>
          </cell>
          <cell r="BB248">
            <v>9.6</v>
          </cell>
          <cell r="BC248">
            <v>9.4499999999999993</v>
          </cell>
          <cell r="BD248">
            <v>8.9700000000000006</v>
          </cell>
          <cell r="BE248">
            <v>0</v>
          </cell>
          <cell r="BF248">
            <v>8.9700000000000006</v>
          </cell>
          <cell r="BG248" t="str">
            <v>BC25756100</v>
          </cell>
          <cell r="BH248">
            <v>9.6</v>
          </cell>
          <cell r="BI248">
            <v>9.4499999999999993</v>
          </cell>
          <cell r="BJ248">
            <v>8.9700000000000006</v>
          </cell>
          <cell r="BK248">
            <v>0</v>
          </cell>
          <cell r="BL248">
            <v>8.9700000000000006</v>
          </cell>
          <cell r="BM248" t="str">
            <v>BC25756100</v>
          </cell>
          <cell r="BN248">
            <v>9.6</v>
          </cell>
          <cell r="BO248">
            <v>9.4499999999999993</v>
          </cell>
          <cell r="BP248">
            <v>8.9700000000000006</v>
          </cell>
          <cell r="BQ248">
            <v>0</v>
          </cell>
          <cell r="BR248">
            <v>8.9700000000000006</v>
          </cell>
          <cell r="BS248" t="str">
            <v>BC25756100</v>
          </cell>
          <cell r="BT248">
            <v>8.9</v>
          </cell>
          <cell r="BU248">
            <v>8.76</v>
          </cell>
          <cell r="BV248">
            <v>8.32</v>
          </cell>
          <cell r="BW248">
            <v>0</v>
          </cell>
          <cell r="BX248">
            <v>8.32</v>
          </cell>
          <cell r="BY248" t="str">
            <v>BC25756100</v>
          </cell>
          <cell r="BZ248">
            <v>8.9</v>
          </cell>
          <cell r="CA248">
            <v>8.76</v>
          </cell>
          <cell r="CB248">
            <v>8.32</v>
          </cell>
          <cell r="CC248">
            <v>0</v>
          </cell>
          <cell r="CD248">
            <v>8.32</v>
          </cell>
          <cell r="CE248" t="str">
            <v>BC25756100</v>
          </cell>
          <cell r="CF248">
            <v>8.9</v>
          </cell>
          <cell r="CG248">
            <v>8.76</v>
          </cell>
          <cell r="CH248">
            <v>8.32</v>
          </cell>
          <cell r="CI248">
            <v>0</v>
          </cell>
          <cell r="CJ248">
            <v>8.32</v>
          </cell>
          <cell r="CK248" t="str">
            <v>BC25756100</v>
          </cell>
          <cell r="CL248">
            <v>8.9</v>
          </cell>
          <cell r="CM248">
            <v>8.76</v>
          </cell>
          <cell r="CN248">
            <v>8.32</v>
          </cell>
          <cell r="CO248">
            <v>0</v>
          </cell>
          <cell r="CP248">
            <v>8.32</v>
          </cell>
          <cell r="CQ248" t="str">
            <v>BC25756100</v>
          </cell>
          <cell r="CR248">
            <v>8.9</v>
          </cell>
          <cell r="CS248">
            <v>8.76</v>
          </cell>
          <cell r="CT248">
            <v>8.32</v>
          </cell>
          <cell r="CU248">
            <v>0</v>
          </cell>
          <cell r="CV248">
            <v>8.32</v>
          </cell>
          <cell r="CW248" t="str">
            <v>BC25756100</v>
          </cell>
          <cell r="CX248">
            <v>8.9</v>
          </cell>
          <cell r="CY248">
            <v>8.76</v>
          </cell>
          <cell r="CZ248">
            <v>8.32</v>
          </cell>
          <cell r="DA248">
            <v>0</v>
          </cell>
          <cell r="DB248">
            <v>8.32</v>
          </cell>
          <cell r="DC248" t="str">
            <v>BC25756100</v>
          </cell>
          <cell r="DD248">
            <v>8.9</v>
          </cell>
          <cell r="DE248">
            <v>8.76</v>
          </cell>
          <cell r="DF248">
            <v>8.32</v>
          </cell>
          <cell r="DG248">
            <v>0</v>
          </cell>
          <cell r="DH248">
            <v>8.32</v>
          </cell>
          <cell r="DI248" t="str">
            <v>BC25756100</v>
          </cell>
          <cell r="DJ248">
            <v>8.9</v>
          </cell>
          <cell r="DK248">
            <v>8.76</v>
          </cell>
          <cell r="DL248">
            <v>8.32</v>
          </cell>
        </row>
        <row r="249">
          <cell r="B249" t="str">
            <v>0116-1</v>
          </cell>
          <cell r="C249" t="str">
            <v>AZITHROMYCIN</v>
          </cell>
          <cell r="D249" t="str">
            <v>250 MG</v>
          </cell>
          <cell r="E249" t="str">
            <v xml:space="preserve"> </v>
          </cell>
          <cell r="F249" t="str">
            <v>TAB</v>
          </cell>
          <cell r="H249" t="str">
            <v>ZITHROMAX 250M TABLETS</v>
          </cell>
          <cell r="I249" t="str">
            <v>日舒錠250毫克</v>
          </cell>
          <cell r="J249" t="str">
            <v>6</v>
          </cell>
          <cell r="K249" t="str">
            <v>PFIZER PHARMACEUTICALS LLC</v>
          </cell>
          <cell r="L249" t="str">
            <v>衛署藥輸字第023257號</v>
          </cell>
          <cell r="N249">
            <v>51282</v>
          </cell>
          <cell r="O249" t="str">
            <v>BC23257100</v>
          </cell>
          <cell r="P249">
            <v>17.5</v>
          </cell>
          <cell r="Q249">
            <v>16.89</v>
          </cell>
          <cell r="R249">
            <v>14.86</v>
          </cell>
          <cell r="S249" t="str">
            <v>簽約時健保價</v>
          </cell>
          <cell r="T249">
            <v>0.53</v>
          </cell>
          <cell r="U249">
            <v>14.34</v>
          </cell>
          <cell r="V249">
            <v>1975</v>
          </cell>
          <cell r="W249" t="str">
            <v>0171</v>
          </cell>
          <cell r="X249" t="str">
            <v>05071926</v>
          </cell>
          <cell r="Y249" t="str">
            <v>久裕企業股份有限公司</v>
          </cell>
          <cell r="Z249" t="str">
            <v>02-82277999</v>
          </cell>
          <cell r="AA249" t="str">
            <v>2205</v>
          </cell>
          <cell r="AB249" t="str">
            <v>02-22226171</v>
          </cell>
          <cell r="AC249" t="str">
            <v>235</v>
          </cell>
          <cell r="AD249" t="str">
            <v>新北市中和區中原里中正路880號14樓之5</v>
          </cell>
          <cell r="AE249" t="str">
            <v>宋培蓉</v>
          </cell>
          <cell r="AF249" t="str">
            <v>0922793661</v>
          </cell>
          <cell r="AG249" t="str">
            <v>arich.order@arich.com.tw</v>
          </cell>
          <cell r="AJ249" t="str">
            <v>37 波多黎各 Puerto Rico</v>
          </cell>
          <cell r="AK249" t="str">
            <v>健保</v>
          </cell>
          <cell r="AL249">
            <v>3.5</v>
          </cell>
          <cell r="AM249">
            <v>12</v>
          </cell>
          <cell r="AN249" t="str">
            <v>等比</v>
          </cell>
          <cell r="BA249" t="str">
            <v>BC23257100</v>
          </cell>
          <cell r="BB249">
            <v>17.5</v>
          </cell>
          <cell r="BC249">
            <v>16.89</v>
          </cell>
          <cell r="BD249">
            <v>14.86</v>
          </cell>
          <cell r="BE249">
            <v>0.53</v>
          </cell>
          <cell r="BF249">
            <v>14.34</v>
          </cell>
          <cell r="BG249" t="str">
            <v>BC23257100</v>
          </cell>
          <cell r="BH249">
            <v>17.5</v>
          </cell>
          <cell r="BI249">
            <v>16.89</v>
          </cell>
          <cell r="BJ249">
            <v>14.86</v>
          </cell>
          <cell r="BK249">
            <v>0.53</v>
          </cell>
          <cell r="BL249">
            <v>14.34</v>
          </cell>
          <cell r="BM249" t="str">
            <v>BC23257100</v>
          </cell>
          <cell r="BN249">
            <v>17.5</v>
          </cell>
          <cell r="BO249">
            <v>16.89</v>
          </cell>
          <cell r="BP249">
            <v>14.86</v>
          </cell>
          <cell r="BQ249">
            <v>0.53</v>
          </cell>
          <cell r="BR249">
            <v>14.34</v>
          </cell>
          <cell r="BS249" t="str">
            <v>BC23257100</v>
          </cell>
          <cell r="BT249">
            <v>17.5</v>
          </cell>
          <cell r="BU249">
            <v>16.89</v>
          </cell>
          <cell r="BV249">
            <v>14.86</v>
          </cell>
          <cell r="BW249">
            <v>0.53</v>
          </cell>
          <cell r="BX249">
            <v>14.34</v>
          </cell>
          <cell r="BY249" t="str">
            <v>BC23257100</v>
          </cell>
          <cell r="BZ249">
            <v>17.5</v>
          </cell>
          <cell r="CA249">
            <v>16.89</v>
          </cell>
          <cell r="CB249">
            <v>14.86</v>
          </cell>
          <cell r="CC249">
            <v>0.53</v>
          </cell>
          <cell r="CD249">
            <v>14.34</v>
          </cell>
          <cell r="CE249" t="str">
            <v>BC23257100</v>
          </cell>
          <cell r="CF249">
            <v>17.5</v>
          </cell>
          <cell r="CG249">
            <v>16.89</v>
          </cell>
          <cell r="CH249">
            <v>14.86</v>
          </cell>
          <cell r="CI249">
            <v>0.53</v>
          </cell>
          <cell r="CJ249">
            <v>14.34</v>
          </cell>
          <cell r="CK249" t="str">
            <v>BC23257100</v>
          </cell>
          <cell r="CL249">
            <v>17.5</v>
          </cell>
          <cell r="CM249">
            <v>16.89</v>
          </cell>
          <cell r="CN249">
            <v>14.86</v>
          </cell>
          <cell r="CO249">
            <v>0.53</v>
          </cell>
          <cell r="CP249">
            <v>14.34</v>
          </cell>
          <cell r="CQ249" t="str">
            <v>BC23257100</v>
          </cell>
          <cell r="CR249">
            <v>17.5</v>
          </cell>
          <cell r="CS249">
            <v>16.89</v>
          </cell>
          <cell r="CT249">
            <v>14.86</v>
          </cell>
          <cell r="CU249">
            <v>0.53</v>
          </cell>
          <cell r="CV249">
            <v>14.34</v>
          </cell>
          <cell r="CW249" t="str">
            <v>BC23257100</v>
          </cell>
          <cell r="CX249">
            <v>17.5</v>
          </cell>
          <cell r="CY249">
            <v>16.89</v>
          </cell>
          <cell r="CZ249">
            <v>14.86</v>
          </cell>
          <cell r="DA249">
            <v>0.53</v>
          </cell>
          <cell r="DB249">
            <v>14.34</v>
          </cell>
          <cell r="DC249" t="str">
            <v>BC23257100</v>
          </cell>
          <cell r="DD249">
            <v>17.5</v>
          </cell>
          <cell r="DE249">
            <v>16.89</v>
          </cell>
          <cell r="DF249">
            <v>14.86</v>
          </cell>
          <cell r="DG249">
            <v>0.53</v>
          </cell>
          <cell r="DH249">
            <v>14.34</v>
          </cell>
          <cell r="DI249" t="str">
            <v>BC23257100</v>
          </cell>
          <cell r="DJ249">
            <v>17.5</v>
          </cell>
          <cell r="DK249">
            <v>16.89</v>
          </cell>
          <cell r="DL249">
            <v>14.86</v>
          </cell>
        </row>
        <row r="250">
          <cell r="B250" t="str">
            <v>0116-2</v>
          </cell>
          <cell r="C250" t="str">
            <v>AZITHROMYCIN</v>
          </cell>
          <cell r="D250" t="str">
            <v>250 MG</v>
          </cell>
          <cell r="E250" t="str">
            <v xml:space="preserve"> </v>
          </cell>
          <cell r="F250" t="str">
            <v>TAB</v>
          </cell>
          <cell r="H250" t="str">
            <v>AZICIIN F.C. TABLETS 250MG</v>
          </cell>
          <cell r="I250" t="str">
            <v>侒舒芯亞膜衣錠250毫克</v>
          </cell>
          <cell r="J250" t="str">
            <v>60</v>
          </cell>
          <cell r="K250" t="str">
            <v>中國化學製藥股份有限公司新豐工廠</v>
          </cell>
          <cell r="L250" t="str">
            <v>衛部藥製字第058949號</v>
          </cell>
          <cell r="N250">
            <v>51282</v>
          </cell>
          <cell r="O250" t="str">
            <v>AC58949100</v>
          </cell>
          <cell r="P250">
            <v>17.5</v>
          </cell>
          <cell r="Q250">
            <v>14</v>
          </cell>
          <cell r="R250">
            <v>11.2</v>
          </cell>
          <cell r="S250" t="str">
            <v>簽約時健保價</v>
          </cell>
          <cell r="T250">
            <v>0.53</v>
          </cell>
          <cell r="U250">
            <v>10.68</v>
          </cell>
          <cell r="V250">
            <v>1975</v>
          </cell>
          <cell r="W250" t="str">
            <v>0092</v>
          </cell>
          <cell r="X250" t="str">
            <v>27798893</v>
          </cell>
          <cell r="Y250" t="str">
            <v>佳瑄有限公司</v>
          </cell>
          <cell r="Z250" t="str">
            <v>03-5337846</v>
          </cell>
          <cell r="AA250" t="str">
            <v xml:space="preserve"> </v>
          </cell>
          <cell r="AB250" t="str">
            <v>03-5352836</v>
          </cell>
          <cell r="AC250" t="str">
            <v>300007</v>
          </cell>
          <cell r="AD250" t="str">
            <v>新竹市東區三民里民權路103號2樓</v>
          </cell>
          <cell r="AE250" t="str">
            <v>鄭雅如</v>
          </cell>
          <cell r="AF250" t="str">
            <v>0927300053</v>
          </cell>
          <cell r="AG250" t="str">
            <v>shine.tree@msa.hinet.net</v>
          </cell>
          <cell r="AJ250" t="str">
            <v>65 國產 Taiwan</v>
          </cell>
          <cell r="AK250" t="str">
            <v>健保</v>
          </cell>
          <cell r="AL250">
            <v>20</v>
          </cell>
          <cell r="AM250">
            <v>20</v>
          </cell>
          <cell r="AN250" t="str">
            <v>20.00</v>
          </cell>
          <cell r="BA250" t="str">
            <v>AC58949100</v>
          </cell>
          <cell r="BB250">
            <v>17.5</v>
          </cell>
          <cell r="BC250">
            <v>14</v>
          </cell>
          <cell r="BD250">
            <v>11.2</v>
          </cell>
          <cell r="BE250">
            <v>0.53</v>
          </cell>
          <cell r="BF250">
            <v>10.68</v>
          </cell>
          <cell r="BG250" t="str">
            <v>AC58949100</v>
          </cell>
          <cell r="BH250">
            <v>17.5</v>
          </cell>
          <cell r="BI250">
            <v>14</v>
          </cell>
          <cell r="BJ250">
            <v>11.2</v>
          </cell>
          <cell r="BK250">
            <v>0.53</v>
          </cell>
          <cell r="BL250">
            <v>10.68</v>
          </cell>
          <cell r="BM250" t="str">
            <v>AC58949100</v>
          </cell>
          <cell r="BN250">
            <v>17.5</v>
          </cell>
          <cell r="BO250">
            <v>14</v>
          </cell>
          <cell r="BP250">
            <v>11.2</v>
          </cell>
          <cell r="BQ250">
            <v>0.53</v>
          </cell>
          <cell r="BR250">
            <v>10.68</v>
          </cell>
          <cell r="BS250" t="str">
            <v>AC58949100</v>
          </cell>
          <cell r="BT250">
            <v>17.5</v>
          </cell>
          <cell r="BU250">
            <v>14</v>
          </cell>
          <cell r="BV250">
            <v>11.2</v>
          </cell>
          <cell r="BW250">
            <v>0.53</v>
          </cell>
          <cell r="BX250">
            <v>10.68</v>
          </cell>
          <cell r="BY250" t="str">
            <v>AC58949100</v>
          </cell>
          <cell r="BZ250">
            <v>17.5</v>
          </cell>
          <cell r="CA250">
            <v>14</v>
          </cell>
          <cell r="CB250">
            <v>11.2</v>
          </cell>
          <cell r="CC250">
            <v>0.53</v>
          </cell>
          <cell r="CD250">
            <v>10.68</v>
          </cell>
          <cell r="CE250" t="str">
            <v>AC58949100</v>
          </cell>
          <cell r="CF250">
            <v>17.5</v>
          </cell>
          <cell r="CG250">
            <v>14</v>
          </cell>
          <cell r="CH250">
            <v>11.2</v>
          </cell>
          <cell r="CI250">
            <v>0.53</v>
          </cell>
          <cell r="CJ250">
            <v>10.68</v>
          </cell>
          <cell r="CK250" t="str">
            <v>AC58949100</v>
          </cell>
          <cell r="CL250">
            <v>17.5</v>
          </cell>
          <cell r="CM250">
            <v>14</v>
          </cell>
          <cell r="CN250">
            <v>11.2</v>
          </cell>
          <cell r="CO250">
            <v>0.53</v>
          </cell>
          <cell r="CP250">
            <v>10.68</v>
          </cell>
          <cell r="CQ250" t="str">
            <v>AC58949100</v>
          </cell>
          <cell r="CR250">
            <v>17.5</v>
          </cell>
          <cell r="CS250">
            <v>14</v>
          </cell>
          <cell r="CT250">
            <v>11.2</v>
          </cell>
          <cell r="CU250">
            <v>0.53</v>
          </cell>
          <cell r="CV250">
            <v>10.68</v>
          </cell>
          <cell r="CW250" t="str">
            <v>AC58949100</v>
          </cell>
          <cell r="CX250">
            <v>17.5</v>
          </cell>
          <cell r="CY250">
            <v>14</v>
          </cell>
          <cell r="CZ250">
            <v>11.2</v>
          </cell>
          <cell r="DA250">
            <v>0.53</v>
          </cell>
          <cell r="DB250">
            <v>10.68</v>
          </cell>
          <cell r="DC250" t="str">
            <v>AC58949100</v>
          </cell>
          <cell r="DD250">
            <v>17.5</v>
          </cell>
          <cell r="DE250">
            <v>14</v>
          </cell>
          <cell r="DF250">
            <v>11.2</v>
          </cell>
          <cell r="DG250">
            <v>0.53</v>
          </cell>
          <cell r="DH250">
            <v>10.68</v>
          </cell>
          <cell r="DI250" t="str">
            <v>AC58949100</v>
          </cell>
          <cell r="DJ250">
            <v>17.5</v>
          </cell>
          <cell r="DK250">
            <v>14</v>
          </cell>
          <cell r="DL250">
            <v>11.2</v>
          </cell>
        </row>
        <row r="251">
          <cell r="B251" t="str">
            <v>0116-3</v>
          </cell>
          <cell r="C251" t="str">
            <v>AZITHROMYCIN</v>
          </cell>
          <cell r="D251" t="str">
            <v>250 MG</v>
          </cell>
          <cell r="E251" t="str">
            <v xml:space="preserve"> </v>
          </cell>
          <cell r="F251" t="str">
            <v>TAB</v>
          </cell>
          <cell r="H251" t="str">
            <v>ZIROCIN F.C. TABLETS 250MG</v>
          </cell>
          <cell r="I251" t="str">
            <v>美妥欣膜衣錠250毫克</v>
          </cell>
          <cell r="J251" t="str">
            <v>500</v>
          </cell>
          <cell r="K251" t="str">
            <v>南光化學製藥股份有限公司</v>
          </cell>
          <cell r="L251" t="str">
            <v>衛署藥製字第057842號</v>
          </cell>
          <cell r="N251">
            <v>51282</v>
          </cell>
          <cell r="O251" t="str">
            <v>AC57842100</v>
          </cell>
          <cell r="P251">
            <v>17.5</v>
          </cell>
          <cell r="Q251">
            <v>13.13</v>
          </cell>
          <cell r="R251">
            <v>9.19</v>
          </cell>
          <cell r="S251" t="str">
            <v>契約價格</v>
          </cell>
          <cell r="T251">
            <v>0.39</v>
          </cell>
          <cell r="U251">
            <v>8.7899999999999991</v>
          </cell>
          <cell r="V251">
            <v>1975</v>
          </cell>
          <cell r="W251" t="str">
            <v>0227</v>
          </cell>
          <cell r="X251" t="str">
            <v>83514151</v>
          </cell>
          <cell r="Y251" t="str">
            <v>安耀生物科技有限公司</v>
          </cell>
          <cell r="Z251" t="str">
            <v>04-22656276</v>
          </cell>
          <cell r="AA251" t="str">
            <v xml:space="preserve"> </v>
          </cell>
          <cell r="AB251" t="str">
            <v>04-22656837</v>
          </cell>
          <cell r="AC251" t="str">
            <v>106</v>
          </cell>
          <cell r="AD251" t="str">
            <v>臺北市大安區基隆路2段166號8樓之2</v>
          </cell>
          <cell r="AE251" t="str">
            <v>黃亦嫻</v>
          </cell>
          <cell r="AF251" t="str">
            <v>0975396690</v>
          </cell>
          <cell r="AG251" t="str">
            <v>drugsafety001@gmail.com</v>
          </cell>
          <cell r="AJ251" t="str">
            <v>65 國產 Taiwan</v>
          </cell>
          <cell r="AK251" t="str">
            <v>健保</v>
          </cell>
          <cell r="AL251">
            <v>25</v>
          </cell>
          <cell r="AM251">
            <v>30</v>
          </cell>
          <cell r="AN251" t="str">
            <v>等比</v>
          </cell>
          <cell r="BA251" t="str">
            <v>AC57842100</v>
          </cell>
          <cell r="BB251">
            <v>17.5</v>
          </cell>
          <cell r="BC251">
            <v>13.13</v>
          </cell>
          <cell r="BD251">
            <v>9.19</v>
          </cell>
          <cell r="BE251">
            <v>0.39</v>
          </cell>
          <cell r="BF251">
            <v>8.7899999999999991</v>
          </cell>
          <cell r="BG251" t="str">
            <v>AC57842100</v>
          </cell>
          <cell r="BH251">
            <v>17.5</v>
          </cell>
          <cell r="BI251">
            <v>13.13</v>
          </cell>
          <cell r="BJ251">
            <v>9.19</v>
          </cell>
          <cell r="BK251">
            <v>0.39</v>
          </cell>
          <cell r="BL251">
            <v>8.7899999999999991</v>
          </cell>
          <cell r="BM251" t="str">
            <v>AC57842100</v>
          </cell>
          <cell r="BN251">
            <v>17.5</v>
          </cell>
          <cell r="BO251">
            <v>13.13</v>
          </cell>
          <cell r="BP251">
            <v>9.19</v>
          </cell>
          <cell r="BQ251">
            <v>0.39</v>
          </cell>
          <cell r="BR251">
            <v>8.7899999999999991</v>
          </cell>
          <cell r="BS251" t="str">
            <v>AC57842100</v>
          </cell>
          <cell r="BT251">
            <v>17.5</v>
          </cell>
          <cell r="BU251">
            <v>13.13</v>
          </cell>
          <cell r="BV251">
            <v>9.19</v>
          </cell>
          <cell r="BW251">
            <v>0.39</v>
          </cell>
          <cell r="BX251">
            <v>8.7899999999999991</v>
          </cell>
          <cell r="BY251" t="str">
            <v>AC57842100</v>
          </cell>
          <cell r="BZ251">
            <v>17.5</v>
          </cell>
          <cell r="CA251">
            <v>13.13</v>
          </cell>
          <cell r="CB251">
            <v>9.19</v>
          </cell>
          <cell r="CC251">
            <v>0.39</v>
          </cell>
          <cell r="CD251">
            <v>8.7899999999999991</v>
          </cell>
          <cell r="CE251" t="str">
            <v>AC57842100</v>
          </cell>
          <cell r="CF251">
            <v>17.5</v>
          </cell>
          <cell r="CG251">
            <v>13.13</v>
          </cell>
          <cell r="CH251">
            <v>9.19</v>
          </cell>
          <cell r="CI251">
            <v>0.39</v>
          </cell>
          <cell r="CJ251">
            <v>8.7899999999999991</v>
          </cell>
          <cell r="CK251" t="str">
            <v>AC57842100</v>
          </cell>
          <cell r="CL251">
            <v>17.5</v>
          </cell>
          <cell r="CM251">
            <v>13.13</v>
          </cell>
          <cell r="CN251">
            <v>9.19</v>
          </cell>
          <cell r="CO251">
            <v>0.39</v>
          </cell>
          <cell r="CP251">
            <v>8.7899999999999991</v>
          </cell>
          <cell r="CQ251" t="str">
            <v>AC57842100</v>
          </cell>
          <cell r="CR251">
            <v>17.5</v>
          </cell>
          <cell r="CS251">
            <v>13.13</v>
          </cell>
          <cell r="CT251">
            <v>9.19</v>
          </cell>
          <cell r="CU251">
            <v>0.39</v>
          </cell>
          <cell r="CV251">
            <v>8.7899999999999991</v>
          </cell>
          <cell r="CW251" t="str">
            <v>AC57842100</v>
          </cell>
          <cell r="CX251">
            <v>17.5</v>
          </cell>
          <cell r="CY251">
            <v>13.13</v>
          </cell>
          <cell r="CZ251">
            <v>9.19</v>
          </cell>
          <cell r="DA251">
            <v>0.39</v>
          </cell>
          <cell r="DB251">
            <v>8.7899999999999991</v>
          </cell>
          <cell r="DC251" t="str">
            <v>AC57842100</v>
          </cell>
          <cell r="DD251">
            <v>17.5</v>
          </cell>
          <cell r="DE251">
            <v>13.13</v>
          </cell>
          <cell r="DF251">
            <v>9.19</v>
          </cell>
          <cell r="DG251">
            <v>0.39</v>
          </cell>
          <cell r="DH251">
            <v>8.7899999999999991</v>
          </cell>
          <cell r="DI251" t="str">
            <v>AC57842100</v>
          </cell>
          <cell r="DJ251">
            <v>17.5</v>
          </cell>
          <cell r="DK251">
            <v>13.13</v>
          </cell>
          <cell r="DL251">
            <v>9.19</v>
          </cell>
        </row>
        <row r="252">
          <cell r="B252" t="str">
            <v>0116-4</v>
          </cell>
          <cell r="C252" t="str">
            <v>AZITHROMYCIN</v>
          </cell>
          <cell r="D252" t="str">
            <v>250 MG</v>
          </cell>
          <cell r="E252" t="str">
            <v xml:space="preserve"> </v>
          </cell>
          <cell r="F252" t="str">
            <v>TAB</v>
          </cell>
          <cell r="H252" t="str">
            <v>ANSUMYCIN TABLETS 250MG "YUNG SHIN"</v>
          </cell>
          <cell r="I252" t="str">
            <v>"永信"恩舒邁錠250毫克</v>
          </cell>
          <cell r="J252" t="str">
            <v>200</v>
          </cell>
          <cell r="K252" t="str">
            <v>永信藥品工業股份有限公司台中幼獅廠</v>
          </cell>
          <cell r="L252" t="str">
            <v>衛署藥製字第057378號</v>
          </cell>
          <cell r="N252">
            <v>51282</v>
          </cell>
          <cell r="O252" t="str">
            <v>AC57378100</v>
          </cell>
          <cell r="P252">
            <v>17.5</v>
          </cell>
          <cell r="Q252">
            <v>13.62</v>
          </cell>
          <cell r="R252">
            <v>10.59</v>
          </cell>
          <cell r="S252" t="str">
            <v>契約價格</v>
          </cell>
          <cell r="T252">
            <v>0.41</v>
          </cell>
          <cell r="U252">
            <v>10.18</v>
          </cell>
          <cell r="V252">
            <v>1975</v>
          </cell>
          <cell r="W252" t="str">
            <v>0018</v>
          </cell>
          <cell r="X252" t="str">
            <v>56065601</v>
          </cell>
          <cell r="Y252" t="str">
            <v>永信藥品工業股份有限公司</v>
          </cell>
          <cell r="Z252" t="str">
            <v>04-26875100</v>
          </cell>
          <cell r="AA252" t="str">
            <v>570</v>
          </cell>
          <cell r="AB252" t="str">
            <v>04-26860456</v>
          </cell>
          <cell r="AC252" t="str">
            <v>437</v>
          </cell>
          <cell r="AD252" t="str">
            <v>臺中市大甲區中山路一段1191號</v>
          </cell>
          <cell r="AE252" t="str">
            <v>蔡佩青</v>
          </cell>
          <cell r="AF252" t="str">
            <v>0923102832</v>
          </cell>
          <cell r="AG252" t="str">
            <v>u51793@yungshingroup.com</v>
          </cell>
          <cell r="AJ252" t="str">
            <v>65 國產 Taiwan</v>
          </cell>
          <cell r="AK252" t="str">
            <v>健保</v>
          </cell>
          <cell r="AL252">
            <v>22.2</v>
          </cell>
          <cell r="AM252">
            <v>22.2</v>
          </cell>
          <cell r="AN252" t="str">
            <v>等比</v>
          </cell>
          <cell r="BA252" t="str">
            <v>AC57378100</v>
          </cell>
          <cell r="BB252">
            <v>17.5</v>
          </cell>
          <cell r="BC252">
            <v>13.62</v>
          </cell>
          <cell r="BD252">
            <v>10.59</v>
          </cell>
          <cell r="BE252">
            <v>0.41</v>
          </cell>
          <cell r="BF252">
            <v>10.18</v>
          </cell>
          <cell r="BG252" t="str">
            <v>AC57378100</v>
          </cell>
          <cell r="BH252">
            <v>17.5</v>
          </cell>
          <cell r="BI252">
            <v>13.62</v>
          </cell>
          <cell r="BJ252">
            <v>10.59</v>
          </cell>
          <cell r="BK252">
            <v>0.41</v>
          </cell>
          <cell r="BL252">
            <v>10.18</v>
          </cell>
          <cell r="BM252" t="str">
            <v>AC57378100</v>
          </cell>
          <cell r="BN252">
            <v>17.5</v>
          </cell>
          <cell r="BO252">
            <v>13.62</v>
          </cell>
          <cell r="BP252">
            <v>10.59</v>
          </cell>
          <cell r="BQ252">
            <v>0.41</v>
          </cell>
          <cell r="BR252">
            <v>10.18</v>
          </cell>
          <cell r="BS252" t="str">
            <v>AC57378100</v>
          </cell>
          <cell r="BT252">
            <v>17.5</v>
          </cell>
          <cell r="BU252">
            <v>13.62</v>
          </cell>
          <cell r="BV252">
            <v>10.59</v>
          </cell>
          <cell r="BW252">
            <v>0.41</v>
          </cell>
          <cell r="BX252">
            <v>10.18</v>
          </cell>
          <cell r="BY252" t="str">
            <v>AC57378100</v>
          </cell>
          <cell r="BZ252">
            <v>17.5</v>
          </cell>
          <cell r="CA252">
            <v>13.62</v>
          </cell>
          <cell r="CB252">
            <v>10.59</v>
          </cell>
          <cell r="CC252">
            <v>0.41</v>
          </cell>
          <cell r="CD252">
            <v>10.18</v>
          </cell>
          <cell r="CE252" t="str">
            <v>AC57378100</v>
          </cell>
          <cell r="CF252">
            <v>17.5</v>
          </cell>
          <cell r="CG252">
            <v>13.62</v>
          </cell>
          <cell r="CH252">
            <v>10.59</v>
          </cell>
          <cell r="CI252">
            <v>0.41</v>
          </cell>
          <cell r="CJ252">
            <v>10.18</v>
          </cell>
          <cell r="CK252" t="str">
            <v>AC57378100</v>
          </cell>
          <cell r="CL252">
            <v>17.5</v>
          </cell>
          <cell r="CM252">
            <v>13.62</v>
          </cell>
          <cell r="CN252">
            <v>10.59</v>
          </cell>
          <cell r="CO252">
            <v>0.41</v>
          </cell>
          <cell r="CP252">
            <v>10.18</v>
          </cell>
          <cell r="CQ252" t="str">
            <v>AC57378100</v>
          </cell>
          <cell r="CR252">
            <v>17.5</v>
          </cell>
          <cell r="CS252">
            <v>13.62</v>
          </cell>
          <cell r="CT252">
            <v>10.59</v>
          </cell>
          <cell r="CU252">
            <v>0.41</v>
          </cell>
          <cell r="CV252">
            <v>10.18</v>
          </cell>
          <cell r="CW252" t="str">
            <v>AC57378100</v>
          </cell>
          <cell r="CX252">
            <v>17.5</v>
          </cell>
          <cell r="CY252">
            <v>13.62</v>
          </cell>
          <cell r="CZ252">
            <v>10.59</v>
          </cell>
          <cell r="DA252">
            <v>0.41</v>
          </cell>
          <cell r="DB252">
            <v>10.18</v>
          </cell>
          <cell r="DC252" t="str">
            <v>AC57378100</v>
          </cell>
          <cell r="DD252">
            <v>17.5</v>
          </cell>
          <cell r="DE252">
            <v>13.62</v>
          </cell>
          <cell r="DF252">
            <v>10.59</v>
          </cell>
          <cell r="DG252">
            <v>0.41</v>
          </cell>
          <cell r="DH252">
            <v>10.18</v>
          </cell>
          <cell r="DI252" t="str">
            <v>AC57378100</v>
          </cell>
          <cell r="DJ252">
            <v>17.5</v>
          </cell>
          <cell r="DK252">
            <v>13.62</v>
          </cell>
          <cell r="DL252">
            <v>10.59</v>
          </cell>
        </row>
        <row r="253">
          <cell r="B253" t="str">
            <v>0117-1</v>
          </cell>
          <cell r="C253" t="str">
            <v>AZITHROMYCIN DIHYDRATE</v>
          </cell>
          <cell r="D253" t="str">
            <v>40 MG/ML</v>
          </cell>
          <cell r="E253" t="str">
            <v>600 MG</v>
          </cell>
          <cell r="F253" t="str">
            <v>BOT</v>
          </cell>
          <cell r="H253" t="str">
            <v>ZITHROMAX POWDER FOR ORAL SUSPENSION</v>
          </cell>
          <cell r="I253" t="str">
            <v>日舒懸液用粉47.78毫克/公克</v>
          </cell>
          <cell r="J253" t="str">
            <v>1</v>
          </cell>
          <cell r="K253" t="str">
            <v>HAUPT PHARMA LATINA S.R.L</v>
          </cell>
          <cell r="L253" t="str">
            <v>衛署藥輸字第021830號</v>
          </cell>
          <cell r="N253">
            <v>2834</v>
          </cell>
          <cell r="O253" t="str">
            <v>BC21830180</v>
          </cell>
          <cell r="P253">
            <v>216</v>
          </cell>
          <cell r="Q253">
            <v>212.22</v>
          </cell>
          <cell r="R253">
            <v>190.98</v>
          </cell>
          <cell r="S253" t="str">
            <v>否</v>
          </cell>
          <cell r="T253">
            <v>0</v>
          </cell>
          <cell r="U253">
            <v>190.98</v>
          </cell>
          <cell r="V253">
            <v>100</v>
          </cell>
          <cell r="W253" t="str">
            <v>0171</v>
          </cell>
          <cell r="X253" t="str">
            <v>05071926</v>
          </cell>
          <cell r="Y253" t="str">
            <v>久裕企業股份有限公司</v>
          </cell>
          <cell r="Z253" t="str">
            <v>02-82277999</v>
          </cell>
          <cell r="AA253" t="str">
            <v>2205</v>
          </cell>
          <cell r="AB253" t="str">
            <v>02-22226171</v>
          </cell>
          <cell r="AC253" t="str">
            <v>235</v>
          </cell>
          <cell r="AD253" t="str">
            <v>新北市中和區中原里中正路880號14樓之5</v>
          </cell>
          <cell r="AE253" t="str">
            <v>宋培蓉</v>
          </cell>
          <cell r="AF253" t="str">
            <v>0922793661</v>
          </cell>
          <cell r="AG253" t="str">
            <v>arich.order@arich.com.tw</v>
          </cell>
          <cell r="AJ253" t="str">
            <v>25 義大利 ITALY</v>
          </cell>
          <cell r="AK253" t="str">
            <v>健保</v>
          </cell>
          <cell r="AL253">
            <v>1.75</v>
          </cell>
          <cell r="AM253">
            <v>10.01</v>
          </cell>
          <cell r="AN253" t="str">
            <v>等比</v>
          </cell>
          <cell r="BA253" t="str">
            <v>BC21830180</v>
          </cell>
          <cell r="BB253">
            <v>216</v>
          </cell>
          <cell r="BC253">
            <v>212.22</v>
          </cell>
          <cell r="BD253">
            <v>190.98</v>
          </cell>
          <cell r="BE253">
            <v>0</v>
          </cell>
          <cell r="BF253">
            <v>190.98</v>
          </cell>
          <cell r="BG253" t="str">
            <v>BC21830180</v>
          </cell>
          <cell r="BH253">
            <v>216</v>
          </cell>
          <cell r="BI253">
            <v>212.22</v>
          </cell>
          <cell r="BJ253">
            <v>190.98</v>
          </cell>
          <cell r="BK253">
            <v>0</v>
          </cell>
          <cell r="BL253">
            <v>190.98</v>
          </cell>
          <cell r="BM253" t="str">
            <v>BC21830180</v>
          </cell>
          <cell r="BN253">
            <v>216</v>
          </cell>
          <cell r="BO253">
            <v>212.22</v>
          </cell>
          <cell r="BP253">
            <v>190.98</v>
          </cell>
          <cell r="BQ253">
            <v>0</v>
          </cell>
          <cell r="BR253">
            <v>190.98</v>
          </cell>
          <cell r="BS253" t="str">
            <v>BC21830180</v>
          </cell>
          <cell r="BT253">
            <v>216</v>
          </cell>
          <cell r="BU253">
            <v>212.22</v>
          </cell>
          <cell r="BV253">
            <v>190.98</v>
          </cell>
          <cell r="BW253">
            <v>0</v>
          </cell>
          <cell r="BX253">
            <v>190.98</v>
          </cell>
          <cell r="BY253" t="str">
            <v>BC21830180</v>
          </cell>
          <cell r="BZ253">
            <v>216</v>
          </cell>
          <cell r="CA253">
            <v>212.22</v>
          </cell>
          <cell r="CB253">
            <v>190.98</v>
          </cell>
          <cell r="CC253">
            <v>0</v>
          </cell>
          <cell r="CD253">
            <v>190.98</v>
          </cell>
          <cell r="CE253" t="str">
            <v>BC21830180</v>
          </cell>
          <cell r="CF253">
            <v>216</v>
          </cell>
          <cell r="CG253">
            <v>212.22</v>
          </cell>
          <cell r="CH253">
            <v>190.98</v>
          </cell>
          <cell r="CI253">
            <v>0</v>
          </cell>
          <cell r="CJ253">
            <v>190.98</v>
          </cell>
          <cell r="CK253" t="str">
            <v>BC21830180</v>
          </cell>
          <cell r="CL253">
            <v>216</v>
          </cell>
          <cell r="CM253">
            <v>212.22</v>
          </cell>
          <cell r="CN253">
            <v>190.98</v>
          </cell>
          <cell r="CO253">
            <v>0</v>
          </cell>
          <cell r="CP253">
            <v>190.98</v>
          </cell>
          <cell r="CQ253" t="str">
            <v>BC21830180</v>
          </cell>
          <cell r="CR253">
            <v>216</v>
          </cell>
          <cell r="CS253">
            <v>212.22</v>
          </cell>
          <cell r="CT253">
            <v>190.98</v>
          </cell>
          <cell r="CU253">
            <v>0</v>
          </cell>
          <cell r="CV253">
            <v>190.98</v>
          </cell>
          <cell r="CW253" t="str">
            <v>BC21830180</v>
          </cell>
          <cell r="CX253">
            <v>216</v>
          </cell>
          <cell r="CY253">
            <v>212.22</v>
          </cell>
          <cell r="CZ253">
            <v>190.98</v>
          </cell>
          <cell r="DA253">
            <v>0</v>
          </cell>
          <cell r="DB253">
            <v>190.98</v>
          </cell>
          <cell r="DC253" t="str">
            <v>BC21830180</v>
          </cell>
          <cell r="DD253">
            <v>216</v>
          </cell>
          <cell r="DE253">
            <v>212.22</v>
          </cell>
          <cell r="DF253">
            <v>190.98</v>
          </cell>
          <cell r="DG253">
            <v>0</v>
          </cell>
          <cell r="DH253">
            <v>190.98</v>
          </cell>
          <cell r="DI253" t="str">
            <v>BC21830180</v>
          </cell>
          <cell r="DJ253">
            <v>216</v>
          </cell>
          <cell r="DK253">
            <v>212.22</v>
          </cell>
          <cell r="DL253">
            <v>190.98</v>
          </cell>
        </row>
        <row r="254">
          <cell r="B254" t="str">
            <v>0117-2</v>
          </cell>
          <cell r="C254" t="str">
            <v>AZITHROMYCIN DIHYDRATE</v>
          </cell>
          <cell r="D254" t="str">
            <v>40 MG/ML</v>
          </cell>
          <cell r="E254" t="str">
            <v>600 MG</v>
          </cell>
          <cell r="F254" t="str">
            <v>BOT</v>
          </cell>
          <cell r="H254" t="str">
            <v>AZITHROM POWDER FOR ORAL SUSPENSION</v>
          </cell>
          <cell r="I254" t="str">
            <v>菌巴達懸液用粉 47.78 毫克/公克</v>
          </cell>
          <cell r="J254" t="str">
            <v>1</v>
          </cell>
          <cell r="K254" t="str">
            <v>歐帕生技醫藥股份有限公司</v>
          </cell>
          <cell r="L254" t="str">
            <v>衛署藥製字第055554號</v>
          </cell>
          <cell r="N254">
            <v>2834</v>
          </cell>
          <cell r="O254" t="str">
            <v>AC55554180</v>
          </cell>
          <cell r="P254">
            <v>216</v>
          </cell>
          <cell r="Q254">
            <v>194.4</v>
          </cell>
          <cell r="R254">
            <v>172.8</v>
          </cell>
          <cell r="S254" t="str">
            <v>契約價格</v>
          </cell>
          <cell r="T254">
            <v>5.83</v>
          </cell>
          <cell r="U254">
            <v>166.97</v>
          </cell>
          <cell r="V254">
            <v>100</v>
          </cell>
          <cell r="W254" t="str">
            <v>0099</v>
          </cell>
          <cell r="X254" t="str">
            <v>86978702</v>
          </cell>
          <cell r="Y254" t="str">
            <v>健鴻藥品有限公司</v>
          </cell>
          <cell r="Z254" t="str">
            <v>04-22952255</v>
          </cell>
          <cell r="AA254" t="str">
            <v>105</v>
          </cell>
          <cell r="AB254" t="str">
            <v>04-22952368</v>
          </cell>
          <cell r="AC254" t="str">
            <v>407</v>
          </cell>
          <cell r="AD254" t="str">
            <v>臺中市西屯區何源里河南東二街64號2樓</v>
          </cell>
          <cell r="AE254" t="str">
            <v>林語純</v>
          </cell>
          <cell r="AF254" t="str">
            <v>0928933015</v>
          </cell>
          <cell r="AG254" t="str">
            <v>Rachel@jtpharma.com.tw</v>
          </cell>
          <cell r="AJ254" t="str">
            <v>65 國產 Taiwan</v>
          </cell>
          <cell r="AK254" t="str">
            <v>健保</v>
          </cell>
          <cell r="AL254">
            <v>10</v>
          </cell>
          <cell r="AM254">
            <v>11.11</v>
          </cell>
          <cell r="AN254" t="str">
            <v>等比</v>
          </cell>
          <cell r="BA254" t="str">
            <v>AC55554180</v>
          </cell>
          <cell r="BB254">
            <v>216</v>
          </cell>
          <cell r="BC254">
            <v>194.4</v>
          </cell>
          <cell r="BD254">
            <v>172.8</v>
          </cell>
          <cell r="BE254">
            <v>5.83</v>
          </cell>
          <cell r="BF254">
            <v>166.97</v>
          </cell>
          <cell r="BG254" t="str">
            <v>AC55554180</v>
          </cell>
          <cell r="BH254">
            <v>216</v>
          </cell>
          <cell r="BI254">
            <v>194.4</v>
          </cell>
          <cell r="BJ254">
            <v>172.8</v>
          </cell>
          <cell r="BK254">
            <v>5.83</v>
          </cell>
          <cell r="BL254">
            <v>166.97</v>
          </cell>
          <cell r="BM254" t="str">
            <v>AC55554180</v>
          </cell>
          <cell r="BN254">
            <v>216</v>
          </cell>
          <cell r="BO254">
            <v>194.4</v>
          </cell>
          <cell r="BP254">
            <v>172.8</v>
          </cell>
          <cell r="BQ254">
            <v>5.83</v>
          </cell>
          <cell r="BR254">
            <v>166.97</v>
          </cell>
          <cell r="BS254" t="str">
            <v>AC55554180</v>
          </cell>
          <cell r="BT254">
            <v>216</v>
          </cell>
          <cell r="BU254">
            <v>194.4</v>
          </cell>
          <cell r="BV254">
            <v>172.8</v>
          </cell>
          <cell r="BW254">
            <v>5.83</v>
          </cell>
          <cell r="BX254">
            <v>166.97</v>
          </cell>
          <cell r="BY254" t="str">
            <v>AC55554180</v>
          </cell>
          <cell r="BZ254">
            <v>216</v>
          </cell>
          <cell r="CA254">
            <v>194.4</v>
          </cell>
          <cell r="CB254">
            <v>172.8</v>
          </cell>
          <cell r="CC254">
            <v>5.83</v>
          </cell>
          <cell r="CD254">
            <v>166.97</v>
          </cell>
          <cell r="CE254" t="str">
            <v>AC55554180</v>
          </cell>
          <cell r="CF254">
            <v>216</v>
          </cell>
          <cell r="CG254">
            <v>194.4</v>
          </cell>
          <cell r="CH254">
            <v>172.8</v>
          </cell>
          <cell r="CI254">
            <v>5.83</v>
          </cell>
          <cell r="CJ254">
            <v>166.97</v>
          </cell>
          <cell r="CK254" t="str">
            <v>AC55554180</v>
          </cell>
          <cell r="CL254">
            <v>216</v>
          </cell>
          <cell r="CM254">
            <v>194.4</v>
          </cell>
          <cell r="CN254">
            <v>172.8</v>
          </cell>
          <cell r="CO254">
            <v>5.83</v>
          </cell>
          <cell r="CP254">
            <v>166.97</v>
          </cell>
          <cell r="CQ254" t="str">
            <v>AC55554180</v>
          </cell>
          <cell r="CR254">
            <v>216</v>
          </cell>
          <cell r="CS254">
            <v>194.4</v>
          </cell>
          <cell r="CT254">
            <v>172.8</v>
          </cell>
          <cell r="CU254">
            <v>5.83</v>
          </cell>
          <cell r="CV254">
            <v>166.97</v>
          </cell>
          <cell r="CW254" t="str">
            <v>AC55554180</v>
          </cell>
          <cell r="CX254">
            <v>216</v>
          </cell>
          <cell r="CY254">
            <v>194.4</v>
          </cell>
          <cell r="CZ254">
            <v>172.8</v>
          </cell>
          <cell r="DA254">
            <v>5.83</v>
          </cell>
          <cell r="DB254">
            <v>166.97</v>
          </cell>
          <cell r="DC254" t="str">
            <v>AC55554180</v>
          </cell>
          <cell r="DD254">
            <v>216</v>
          </cell>
          <cell r="DE254">
            <v>194.4</v>
          </cell>
          <cell r="DF254">
            <v>172.8</v>
          </cell>
          <cell r="DG254">
            <v>5.83</v>
          </cell>
          <cell r="DH254">
            <v>166.97</v>
          </cell>
          <cell r="DI254" t="str">
            <v>AC55554180</v>
          </cell>
          <cell r="DJ254">
            <v>216</v>
          </cell>
          <cell r="DK254">
            <v>194.4</v>
          </cell>
          <cell r="DL254">
            <v>172.8</v>
          </cell>
        </row>
        <row r="255">
          <cell r="B255" t="str">
            <v>0118-1</v>
          </cell>
          <cell r="C255" t="str">
            <v>AZULENE WATER SOLUBLE</v>
          </cell>
          <cell r="D255" t="str">
            <v>2 MG</v>
          </cell>
          <cell r="E255" t="str">
            <v xml:space="preserve"> </v>
          </cell>
          <cell r="F255" t="str">
            <v>TAB</v>
          </cell>
          <cell r="H255" t="str">
            <v>ALUDENE TABLETS</v>
          </cell>
          <cell r="I255" t="str">
            <v>阿路炎錠</v>
          </cell>
          <cell r="J255" t="str">
            <v>1000</v>
          </cell>
          <cell r="K255" t="str">
            <v>井田國際醫藥廠股份有限公司</v>
          </cell>
          <cell r="L255" t="str">
            <v>衛署藥製字第009211號</v>
          </cell>
          <cell r="N255">
            <v>2758779</v>
          </cell>
          <cell r="O255" t="str">
            <v>AC09211100</v>
          </cell>
          <cell r="P255">
            <v>1.5</v>
          </cell>
          <cell r="Q255">
            <v>1.35</v>
          </cell>
          <cell r="R255">
            <v>1.1599999999999999</v>
          </cell>
          <cell r="S255" t="str">
            <v>契約價格</v>
          </cell>
          <cell r="T255">
            <v>0.04</v>
          </cell>
          <cell r="U255">
            <v>1.1200000000000001</v>
          </cell>
          <cell r="V255">
            <v>123100</v>
          </cell>
          <cell r="W255" t="str">
            <v>0219</v>
          </cell>
          <cell r="X255" t="str">
            <v>86289419</v>
          </cell>
          <cell r="Y255" t="str">
            <v>馥安國際股份有限公司</v>
          </cell>
          <cell r="Z255" t="str">
            <v>02-28361318</v>
          </cell>
          <cell r="AA255" t="str">
            <v>12</v>
          </cell>
          <cell r="AB255" t="str">
            <v>02-28361618</v>
          </cell>
          <cell r="AC255" t="str">
            <v>111</v>
          </cell>
          <cell r="AD255" t="str">
            <v>臺北市士林區忠誠路2段21巷49號1樓</v>
          </cell>
          <cell r="AE255" t="str">
            <v>林信宏</v>
          </cell>
          <cell r="AF255" t="str">
            <v>0919931260</v>
          </cell>
          <cell r="AG255" t="str">
            <v>maxwell.ep@msa.hinet.net</v>
          </cell>
          <cell r="AJ255" t="str">
            <v>65 國產 Taiwan</v>
          </cell>
          <cell r="AK255" t="str">
            <v>健保</v>
          </cell>
          <cell r="AL255">
            <v>10</v>
          </cell>
          <cell r="AM255">
            <v>14</v>
          </cell>
          <cell r="AN255" t="str">
            <v>等值</v>
          </cell>
          <cell r="BA255" t="str">
            <v>AC09211100</v>
          </cell>
          <cell r="BB255">
            <v>1.5</v>
          </cell>
          <cell r="BC255">
            <v>1.35</v>
          </cell>
          <cell r="BD255">
            <v>1.1599999999999999</v>
          </cell>
          <cell r="BE255">
            <v>0.04</v>
          </cell>
          <cell r="BF255">
            <v>1.1200000000000001</v>
          </cell>
          <cell r="BG255" t="str">
            <v>AC09211100</v>
          </cell>
          <cell r="BH255">
            <v>1.5</v>
          </cell>
          <cell r="BI255">
            <v>1.35</v>
          </cell>
          <cell r="BJ255">
            <v>1.1599999999999999</v>
          </cell>
          <cell r="BK255">
            <v>0.04</v>
          </cell>
          <cell r="BL255">
            <v>1.1200000000000001</v>
          </cell>
          <cell r="BM255" t="str">
            <v>AC09211100</v>
          </cell>
          <cell r="BN255">
            <v>1.5</v>
          </cell>
          <cell r="BO255">
            <v>1.35</v>
          </cell>
          <cell r="BP255">
            <v>1.1599999999999999</v>
          </cell>
          <cell r="BQ255">
            <v>0.04</v>
          </cell>
          <cell r="BR255">
            <v>1.1200000000000001</v>
          </cell>
          <cell r="BS255" t="str">
            <v>AC09211100</v>
          </cell>
          <cell r="BT255">
            <v>1.5</v>
          </cell>
          <cell r="BU255">
            <v>1.35</v>
          </cell>
          <cell r="BV255">
            <v>1.1599999999999999</v>
          </cell>
          <cell r="BW255">
            <v>0.04</v>
          </cell>
          <cell r="BX255">
            <v>1.1200000000000001</v>
          </cell>
          <cell r="BY255" t="str">
            <v>AC09211100</v>
          </cell>
          <cell r="BZ255">
            <v>1.5</v>
          </cell>
          <cell r="CA255">
            <v>1.35</v>
          </cell>
          <cell r="CB255">
            <v>1.1599999999999999</v>
          </cell>
          <cell r="CC255">
            <v>0.04</v>
          </cell>
          <cell r="CD255">
            <v>1.1200000000000001</v>
          </cell>
          <cell r="CE255" t="str">
            <v>AC09211100</v>
          </cell>
          <cell r="CF255">
            <v>1.5</v>
          </cell>
          <cell r="CG255">
            <v>1.35</v>
          </cell>
          <cell r="CH255">
            <v>1.1599999999999999</v>
          </cell>
          <cell r="CI255">
            <v>0.04</v>
          </cell>
          <cell r="CJ255">
            <v>1.1200000000000001</v>
          </cell>
          <cell r="CK255" t="str">
            <v>AC09211100</v>
          </cell>
          <cell r="CL255">
            <v>1.5</v>
          </cell>
          <cell r="CM255">
            <v>1.35</v>
          </cell>
          <cell r="CN255">
            <v>1.1599999999999999</v>
          </cell>
          <cell r="CO255">
            <v>0.04</v>
          </cell>
          <cell r="CP255">
            <v>1.1200000000000001</v>
          </cell>
          <cell r="CQ255" t="str">
            <v>AC09211100</v>
          </cell>
          <cell r="CR255">
            <v>1.5</v>
          </cell>
          <cell r="CS255">
            <v>1.35</v>
          </cell>
          <cell r="CT255">
            <v>1.1599999999999999</v>
          </cell>
          <cell r="CU255">
            <v>0.04</v>
          </cell>
          <cell r="CV255">
            <v>1.1200000000000001</v>
          </cell>
          <cell r="CW255" t="str">
            <v>AC09211100</v>
          </cell>
          <cell r="CX255">
            <v>1.5</v>
          </cell>
          <cell r="CY255">
            <v>1.35</v>
          </cell>
          <cell r="CZ255">
            <v>1.1599999999999999</v>
          </cell>
          <cell r="DA255">
            <v>0.04</v>
          </cell>
          <cell r="DB255">
            <v>1.1200000000000001</v>
          </cell>
          <cell r="DC255" t="str">
            <v>AC09211100</v>
          </cell>
          <cell r="DD255">
            <v>1.5</v>
          </cell>
          <cell r="DE255">
            <v>1.35</v>
          </cell>
          <cell r="DF255">
            <v>1.1599999999999999</v>
          </cell>
          <cell r="DG255">
            <v>0.04</v>
          </cell>
          <cell r="DH255">
            <v>1.1200000000000001</v>
          </cell>
          <cell r="DI255" t="str">
            <v>AC09211100</v>
          </cell>
          <cell r="DJ255">
            <v>1.5</v>
          </cell>
          <cell r="DK255">
            <v>1.35</v>
          </cell>
          <cell r="DL255">
            <v>1.1599999999999999</v>
          </cell>
        </row>
        <row r="256">
          <cell r="B256" t="str">
            <v>0118-2</v>
          </cell>
          <cell r="C256" t="str">
            <v>AZULENE WATER SOLUBLE</v>
          </cell>
          <cell r="D256" t="str">
            <v>2 MG</v>
          </cell>
          <cell r="E256" t="str">
            <v xml:space="preserve"> </v>
          </cell>
          <cell r="F256" t="str">
            <v>TAB</v>
          </cell>
          <cell r="H256" t="str">
            <v>AZUGEN TABLETS 2MG "WECAM"</v>
          </cell>
          <cell r="I256" t="str">
            <v>"惠勝" 安汝炎錠２毫克</v>
          </cell>
          <cell r="J256" t="str">
            <v>1000</v>
          </cell>
          <cell r="K256" t="str">
            <v>永勝</v>
          </cell>
          <cell r="L256" t="str">
            <v>衛署藥製字第045000號</v>
          </cell>
          <cell r="N256">
            <v>2758779</v>
          </cell>
          <cell r="O256" t="str">
            <v>AC45000100</v>
          </cell>
          <cell r="P256">
            <v>1.5</v>
          </cell>
          <cell r="Q256">
            <v>1.31</v>
          </cell>
          <cell r="R256">
            <v>1.1399999999999999</v>
          </cell>
          <cell r="S256" t="str">
            <v>契約價格</v>
          </cell>
          <cell r="T256">
            <v>0.04</v>
          </cell>
          <cell r="U256">
            <v>1.1000000000000001</v>
          </cell>
          <cell r="V256">
            <v>123100</v>
          </cell>
          <cell r="W256" t="str">
            <v>0034</v>
          </cell>
          <cell r="X256" t="str">
            <v>23840300</v>
          </cell>
          <cell r="Y256" t="str">
            <v>惠德勝醫藥生技股份有限公司</v>
          </cell>
          <cell r="Z256" t="str">
            <v>05-2206633</v>
          </cell>
          <cell r="AA256" t="str">
            <v xml:space="preserve"> </v>
          </cell>
          <cell r="AB256" t="str">
            <v>05-2131111</v>
          </cell>
          <cell r="AC256" t="str">
            <v>600008</v>
          </cell>
          <cell r="AD256" t="str">
            <v>嘉義市東區民族里忠孝路1號三樓3</v>
          </cell>
          <cell r="AE256" t="str">
            <v>詹勝雄</v>
          </cell>
          <cell r="AF256" t="str">
            <v>0927329878</v>
          </cell>
          <cell r="AG256" t="str">
            <v>everest.top@msa.hinet.net</v>
          </cell>
          <cell r="AJ256" t="str">
            <v>65 國產 Taiwan</v>
          </cell>
          <cell r="AK256" t="str">
            <v>健保</v>
          </cell>
          <cell r="AL256">
            <v>13</v>
          </cell>
          <cell r="AM256">
            <v>13</v>
          </cell>
          <cell r="AN256" t="str">
            <v>等比</v>
          </cell>
          <cell r="BA256" t="str">
            <v>AC45000100</v>
          </cell>
          <cell r="BB256">
            <v>1.5</v>
          </cell>
          <cell r="BC256">
            <v>1.31</v>
          </cell>
          <cell r="BD256">
            <v>1.1399999999999999</v>
          </cell>
          <cell r="BE256">
            <v>0.04</v>
          </cell>
          <cell r="BF256">
            <v>1.1000000000000001</v>
          </cell>
          <cell r="BG256" t="str">
            <v>AC45000100</v>
          </cell>
          <cell r="BH256">
            <v>1.5</v>
          </cell>
          <cell r="BI256">
            <v>1.31</v>
          </cell>
          <cell r="BJ256">
            <v>1.1399999999999999</v>
          </cell>
          <cell r="BK256">
            <v>0.04</v>
          </cell>
          <cell r="BL256">
            <v>1.1000000000000001</v>
          </cell>
          <cell r="BM256" t="str">
            <v>AC45000100</v>
          </cell>
          <cell r="BN256">
            <v>1.5</v>
          </cell>
          <cell r="BO256">
            <v>1.31</v>
          </cell>
          <cell r="BP256">
            <v>1.1399999999999999</v>
          </cell>
          <cell r="BQ256">
            <v>0.04</v>
          </cell>
          <cell r="BR256">
            <v>1.1000000000000001</v>
          </cell>
          <cell r="BS256" t="str">
            <v>AC45000100</v>
          </cell>
          <cell r="BT256">
            <v>1.5</v>
          </cell>
          <cell r="BU256">
            <v>1.31</v>
          </cell>
          <cell r="BV256">
            <v>1.1399999999999999</v>
          </cell>
          <cell r="BW256">
            <v>0.04</v>
          </cell>
          <cell r="BX256">
            <v>1.1000000000000001</v>
          </cell>
          <cell r="BY256" t="str">
            <v>AC45000100</v>
          </cell>
          <cell r="BZ256">
            <v>1.5</v>
          </cell>
          <cell r="CA256">
            <v>1.31</v>
          </cell>
          <cell r="CB256">
            <v>1.1399999999999999</v>
          </cell>
          <cell r="CC256">
            <v>0.04</v>
          </cell>
          <cell r="CD256">
            <v>1.1000000000000001</v>
          </cell>
          <cell r="CE256" t="str">
            <v>AC45000100</v>
          </cell>
          <cell r="CF256">
            <v>1.5</v>
          </cell>
          <cell r="CG256">
            <v>1.31</v>
          </cell>
          <cell r="CH256">
            <v>1.1399999999999999</v>
          </cell>
          <cell r="CI256">
            <v>0.04</v>
          </cell>
          <cell r="CJ256">
            <v>1.1000000000000001</v>
          </cell>
          <cell r="CK256" t="str">
            <v>AC45000100</v>
          </cell>
          <cell r="CL256">
            <v>1.5</v>
          </cell>
          <cell r="CM256">
            <v>1.31</v>
          </cell>
          <cell r="CN256">
            <v>1.1399999999999999</v>
          </cell>
          <cell r="CO256">
            <v>0.04</v>
          </cell>
          <cell r="CP256">
            <v>1.1000000000000001</v>
          </cell>
          <cell r="CQ256" t="str">
            <v>AC45000100</v>
          </cell>
          <cell r="CR256">
            <v>1.5</v>
          </cell>
          <cell r="CS256">
            <v>1.31</v>
          </cell>
          <cell r="CT256">
            <v>1.1399999999999999</v>
          </cell>
          <cell r="CU256">
            <v>0.04</v>
          </cell>
          <cell r="CV256">
            <v>1.1000000000000001</v>
          </cell>
          <cell r="CW256" t="str">
            <v>AC45000100</v>
          </cell>
          <cell r="CX256">
            <v>1.5</v>
          </cell>
          <cell r="CY256">
            <v>1.31</v>
          </cell>
          <cell r="CZ256">
            <v>1.1399999999999999</v>
          </cell>
          <cell r="DA256">
            <v>0.04</v>
          </cell>
          <cell r="DB256">
            <v>1.1000000000000001</v>
          </cell>
          <cell r="DC256" t="str">
            <v>AC45000100</v>
          </cell>
          <cell r="DD256">
            <v>1.5</v>
          </cell>
          <cell r="DE256">
            <v>1.31</v>
          </cell>
          <cell r="DF256">
            <v>1.1399999999999999</v>
          </cell>
          <cell r="DG256">
            <v>0.04</v>
          </cell>
          <cell r="DH256">
            <v>1.1000000000000001</v>
          </cell>
          <cell r="DI256" t="str">
            <v>AC45000100</v>
          </cell>
          <cell r="DJ256">
            <v>1.5</v>
          </cell>
          <cell r="DK256">
            <v>1.31</v>
          </cell>
          <cell r="DL256">
            <v>1.1399999999999999</v>
          </cell>
        </row>
        <row r="257">
          <cell r="B257" t="str">
            <v>0118-3</v>
          </cell>
          <cell r="C257" t="str">
            <v>AZULENE WATER SOLUBLE</v>
          </cell>
          <cell r="D257" t="str">
            <v>2 MG</v>
          </cell>
          <cell r="E257" t="str">
            <v xml:space="preserve"> </v>
          </cell>
          <cell r="F257" t="str">
            <v>TAB</v>
          </cell>
          <cell r="H257" t="str">
            <v>AZU TABLETS 2 MG "S.D." (AZULENE)</v>
          </cell>
          <cell r="I257" t="str">
            <v>"世達"安如寧錠2毫克(亞絡連)</v>
          </cell>
          <cell r="J257" t="str">
            <v>1000</v>
          </cell>
          <cell r="K257" t="str">
            <v>世達藥品工業股份有限公司</v>
          </cell>
          <cell r="L257" t="str">
            <v>衛署藥製字第040051號</v>
          </cell>
          <cell r="N257">
            <v>2758779</v>
          </cell>
          <cell r="O257" t="str">
            <v>AC40051100</v>
          </cell>
          <cell r="P257">
            <v>1.5</v>
          </cell>
          <cell r="Q257">
            <v>1.26</v>
          </cell>
          <cell r="R257">
            <v>1.06</v>
          </cell>
          <cell r="S257" t="str">
            <v>否</v>
          </cell>
          <cell r="T257">
            <v>0</v>
          </cell>
          <cell r="U257">
            <v>1.06</v>
          </cell>
          <cell r="V257">
            <v>123100</v>
          </cell>
          <cell r="W257" t="str">
            <v>0007</v>
          </cell>
          <cell r="X257" t="str">
            <v>97129220</v>
          </cell>
          <cell r="Y257" t="str">
            <v>貫群貿易有限公司</v>
          </cell>
          <cell r="Z257" t="str">
            <v>02-27648055</v>
          </cell>
          <cell r="AA257" t="str">
            <v xml:space="preserve"> </v>
          </cell>
          <cell r="AB257" t="str">
            <v>02-27696354</v>
          </cell>
          <cell r="AC257" t="str">
            <v>10570</v>
          </cell>
          <cell r="AD257" t="str">
            <v>臺北市松山區南京東路5段222號4樓</v>
          </cell>
          <cell r="AE257" t="str">
            <v>簡于庭</v>
          </cell>
          <cell r="AF257" t="str">
            <v>0985521540</v>
          </cell>
          <cell r="AG257" t="str">
            <v>yihhaw-issue@umail.hinet.net</v>
          </cell>
          <cell r="AJ257" t="str">
            <v>65 國產 Taiwan</v>
          </cell>
          <cell r="AK257" t="str">
            <v>健保</v>
          </cell>
          <cell r="AL257">
            <v>16</v>
          </cell>
          <cell r="AM257">
            <v>16</v>
          </cell>
          <cell r="AN257" t="str">
            <v>等比</v>
          </cell>
          <cell r="BA257" t="str">
            <v>AC40051100</v>
          </cell>
          <cell r="BB257">
            <v>1.5</v>
          </cell>
          <cell r="BC257">
            <v>1.26</v>
          </cell>
          <cell r="BD257">
            <v>1.06</v>
          </cell>
          <cell r="BE257">
            <v>0</v>
          </cell>
          <cell r="BF257">
            <v>1.06</v>
          </cell>
          <cell r="BG257" t="str">
            <v>AC40051100</v>
          </cell>
          <cell r="BH257">
            <v>1.5</v>
          </cell>
          <cell r="BI257">
            <v>1.26</v>
          </cell>
          <cell r="BJ257">
            <v>1.06</v>
          </cell>
          <cell r="BK257">
            <v>0</v>
          </cell>
          <cell r="BL257">
            <v>1.06</v>
          </cell>
          <cell r="BM257" t="str">
            <v>AC40051100</v>
          </cell>
          <cell r="BN257">
            <v>1.5</v>
          </cell>
          <cell r="BO257">
            <v>1.26</v>
          </cell>
          <cell r="BP257">
            <v>1.06</v>
          </cell>
          <cell r="BQ257">
            <v>0</v>
          </cell>
          <cell r="BR257">
            <v>1.06</v>
          </cell>
          <cell r="BS257" t="str">
            <v>AC40051100</v>
          </cell>
          <cell r="BT257">
            <v>1.5</v>
          </cell>
          <cell r="BU257">
            <v>1.26</v>
          </cell>
          <cell r="BV257">
            <v>1.06</v>
          </cell>
          <cell r="BW257">
            <v>0</v>
          </cell>
          <cell r="BX257">
            <v>1.06</v>
          </cell>
          <cell r="BY257" t="str">
            <v>AC40051100</v>
          </cell>
          <cell r="BZ257">
            <v>1.5</v>
          </cell>
          <cell r="CA257">
            <v>1.26</v>
          </cell>
          <cell r="CB257">
            <v>1.06</v>
          </cell>
          <cell r="CC257">
            <v>0</v>
          </cell>
          <cell r="CD257">
            <v>1.06</v>
          </cell>
          <cell r="CE257" t="str">
            <v>AC40051100</v>
          </cell>
          <cell r="CF257">
            <v>1.5</v>
          </cell>
          <cell r="CG257">
            <v>1.26</v>
          </cell>
          <cell r="CH257">
            <v>1.06</v>
          </cell>
          <cell r="CI257">
            <v>0</v>
          </cell>
          <cell r="CJ257">
            <v>1.06</v>
          </cell>
          <cell r="CK257" t="str">
            <v>AC40051100</v>
          </cell>
          <cell r="CL257">
            <v>1.5</v>
          </cell>
          <cell r="CM257">
            <v>1.26</v>
          </cell>
          <cell r="CN257">
            <v>1.06</v>
          </cell>
          <cell r="CO257">
            <v>0</v>
          </cell>
          <cell r="CP257">
            <v>1.06</v>
          </cell>
          <cell r="CQ257" t="str">
            <v>AC40051100</v>
          </cell>
          <cell r="CR257">
            <v>1.5</v>
          </cell>
          <cell r="CS257">
            <v>1.26</v>
          </cell>
          <cell r="CT257">
            <v>1.06</v>
          </cell>
          <cell r="CU257">
            <v>0</v>
          </cell>
          <cell r="CV257">
            <v>1.06</v>
          </cell>
          <cell r="CW257" t="str">
            <v>AC40051100</v>
          </cell>
          <cell r="CX257">
            <v>1.5</v>
          </cell>
          <cell r="CY257">
            <v>1.26</v>
          </cell>
          <cell r="CZ257">
            <v>1.06</v>
          </cell>
          <cell r="DA257">
            <v>0</v>
          </cell>
          <cell r="DB257">
            <v>1.06</v>
          </cell>
          <cell r="DC257" t="str">
            <v>AC40051100</v>
          </cell>
          <cell r="DD257">
            <v>1.5</v>
          </cell>
          <cell r="DE257">
            <v>1.26</v>
          </cell>
          <cell r="DF257">
            <v>1.06</v>
          </cell>
          <cell r="DG257">
            <v>0</v>
          </cell>
          <cell r="DH257">
            <v>1.06</v>
          </cell>
          <cell r="DI257" t="str">
            <v>AC40051100</v>
          </cell>
          <cell r="DJ257">
            <v>1.5</v>
          </cell>
          <cell r="DK257">
            <v>1.26</v>
          </cell>
          <cell r="DL257">
            <v>1.06</v>
          </cell>
        </row>
        <row r="258">
          <cell r="B258" t="str">
            <v>0119-1</v>
          </cell>
          <cell r="C258" t="str">
            <v>BACITRACIN (ZINC)+POLYMYXIN B (SULFATE)+NEOMYCIN(SULFATE)</v>
          </cell>
          <cell r="D258" t="str">
            <v>400 U/GM+5000 U/GM+3.5 MG/GM</v>
          </cell>
          <cell r="E258" t="str">
            <v>10 GM</v>
          </cell>
          <cell r="F258" t="str">
            <v>TUB</v>
          </cell>
          <cell r="H258" t="str">
            <v>Spersin Ointment</v>
          </cell>
          <cell r="I258" t="str">
            <v>使皮新軟膏</v>
          </cell>
          <cell r="J258" t="str">
            <v>100</v>
          </cell>
          <cell r="K258" t="str">
            <v>中化</v>
          </cell>
          <cell r="L258" t="str">
            <v>衛署藥製字第047810號</v>
          </cell>
          <cell r="N258">
            <v>5046</v>
          </cell>
          <cell r="O258" t="str">
            <v>A047810329</v>
          </cell>
          <cell r="P258">
            <v>78</v>
          </cell>
          <cell r="Q258">
            <v>78</v>
          </cell>
          <cell r="R258">
            <v>74.099999999999994</v>
          </cell>
          <cell r="S258" t="str">
            <v>否</v>
          </cell>
          <cell r="T258">
            <v>0</v>
          </cell>
          <cell r="U258">
            <v>74.099999999999994</v>
          </cell>
          <cell r="V258">
            <v>225</v>
          </cell>
          <cell r="W258" t="str">
            <v>0145</v>
          </cell>
          <cell r="X258" t="str">
            <v>04604376</v>
          </cell>
          <cell r="Y258" t="str">
            <v>恆富企業有限公司</v>
          </cell>
          <cell r="Z258" t="str">
            <v>02-27495811</v>
          </cell>
          <cell r="AA258" t="str">
            <v xml:space="preserve"> </v>
          </cell>
          <cell r="AB258" t="str">
            <v>02-27494350</v>
          </cell>
          <cell r="AC258" t="str">
            <v>11068</v>
          </cell>
          <cell r="AD258" t="str">
            <v>臺北市信義區永吉路302號4樓之3</v>
          </cell>
          <cell r="AE258" t="str">
            <v>莊雨亭</v>
          </cell>
          <cell r="AF258" t="str">
            <v>0918361312</v>
          </cell>
          <cell r="AG258" t="str">
            <v>max_allied@hotmail.com</v>
          </cell>
          <cell r="AJ258" t="str">
            <v>65 國產 Taiwan</v>
          </cell>
          <cell r="AK258" t="str">
            <v>健保</v>
          </cell>
          <cell r="AL258">
            <v>0</v>
          </cell>
          <cell r="AM258">
            <v>5</v>
          </cell>
          <cell r="AN258" t="str">
            <v>等比</v>
          </cell>
          <cell r="BA258" t="str">
            <v>A047810329</v>
          </cell>
          <cell r="BB258">
            <v>78</v>
          </cell>
          <cell r="BC258">
            <v>78</v>
          </cell>
          <cell r="BD258">
            <v>74.099999999999994</v>
          </cell>
          <cell r="BE258">
            <v>0</v>
          </cell>
          <cell r="BF258">
            <v>74.099999999999994</v>
          </cell>
          <cell r="BG258" t="str">
            <v>A047810329</v>
          </cell>
          <cell r="BH258">
            <v>78</v>
          </cell>
          <cell r="BI258">
            <v>78</v>
          </cell>
          <cell r="BJ258">
            <v>74.099999999999994</v>
          </cell>
          <cell r="BK258">
            <v>0</v>
          </cell>
          <cell r="BL258">
            <v>74.099999999999994</v>
          </cell>
          <cell r="BM258" t="str">
            <v>A047810329</v>
          </cell>
          <cell r="BN258">
            <v>78</v>
          </cell>
          <cell r="BO258">
            <v>78</v>
          </cell>
          <cell r="BP258">
            <v>74.099999999999994</v>
          </cell>
          <cell r="BQ258">
            <v>0</v>
          </cell>
          <cell r="BR258">
            <v>74.099999999999994</v>
          </cell>
          <cell r="BS258" t="str">
            <v>A047810329</v>
          </cell>
          <cell r="BT258">
            <v>78</v>
          </cell>
          <cell r="BU258">
            <v>78</v>
          </cell>
          <cell r="BV258">
            <v>74.099999999999994</v>
          </cell>
          <cell r="BW258">
            <v>0</v>
          </cell>
          <cell r="BX258">
            <v>74.099999999999994</v>
          </cell>
          <cell r="BY258" t="str">
            <v>A047810329</v>
          </cell>
          <cell r="BZ258">
            <v>78</v>
          </cell>
          <cell r="CA258">
            <v>78</v>
          </cell>
          <cell r="CB258">
            <v>74.099999999999994</v>
          </cell>
          <cell r="CC258">
            <v>0</v>
          </cell>
          <cell r="CD258">
            <v>74.099999999999994</v>
          </cell>
          <cell r="CE258" t="str">
            <v>A047810329</v>
          </cell>
          <cell r="CF258">
            <v>78</v>
          </cell>
          <cell r="CG258">
            <v>78</v>
          </cell>
          <cell r="CH258">
            <v>74.099999999999994</v>
          </cell>
          <cell r="CI258">
            <v>0</v>
          </cell>
          <cell r="CJ258">
            <v>74.099999999999994</v>
          </cell>
          <cell r="CK258" t="str">
            <v>A047810329</v>
          </cell>
          <cell r="CL258">
            <v>78</v>
          </cell>
          <cell r="CM258">
            <v>78</v>
          </cell>
          <cell r="CN258">
            <v>74.099999999999994</v>
          </cell>
          <cell r="CO258">
            <v>0</v>
          </cell>
          <cell r="CP258">
            <v>74.099999999999994</v>
          </cell>
          <cell r="CQ258" t="str">
            <v>A047810329</v>
          </cell>
          <cell r="CR258">
            <v>78</v>
          </cell>
          <cell r="CS258">
            <v>78</v>
          </cell>
          <cell r="CT258">
            <v>74.099999999999994</v>
          </cell>
          <cell r="CU258">
            <v>0</v>
          </cell>
          <cell r="CV258">
            <v>74.099999999999994</v>
          </cell>
          <cell r="CW258" t="str">
            <v>A047810329</v>
          </cell>
          <cell r="CX258">
            <v>78</v>
          </cell>
          <cell r="CY258">
            <v>78</v>
          </cell>
          <cell r="CZ258">
            <v>74.099999999999994</v>
          </cell>
          <cell r="DA258">
            <v>0</v>
          </cell>
          <cell r="DB258">
            <v>74.099999999999994</v>
          </cell>
          <cell r="DC258" t="str">
            <v>A047810329</v>
          </cell>
          <cell r="DD258">
            <v>78</v>
          </cell>
          <cell r="DE258">
            <v>78</v>
          </cell>
          <cell r="DF258">
            <v>74.099999999999994</v>
          </cell>
          <cell r="DG258">
            <v>0</v>
          </cell>
          <cell r="DH258">
            <v>74.099999999999994</v>
          </cell>
          <cell r="DI258" t="str">
            <v>A047810329</v>
          </cell>
          <cell r="DJ258">
            <v>78</v>
          </cell>
          <cell r="DK258">
            <v>78</v>
          </cell>
          <cell r="DL258">
            <v>74.099999999999994</v>
          </cell>
        </row>
        <row r="259">
          <cell r="B259" t="str">
            <v>0120-1</v>
          </cell>
          <cell r="C259" t="str">
            <v>BACLOFEN</v>
          </cell>
          <cell r="D259" t="str">
            <v>5 MG</v>
          </cell>
          <cell r="E259" t="str">
            <v xml:space="preserve"> </v>
          </cell>
          <cell r="F259" t="str">
            <v>TAB</v>
          </cell>
          <cell r="H259" t="str">
            <v>BEFON TABLETS 5MG (BACLOFEN) "M.S."</v>
          </cell>
          <cell r="I259" t="str">
            <v>"美時"倍鬆錠5毫克（貝可芬）</v>
          </cell>
          <cell r="J259" t="str">
            <v>500</v>
          </cell>
          <cell r="K259" t="str">
            <v>美時化學製藥股份有限公司南投廠</v>
          </cell>
          <cell r="L259" t="str">
            <v>衛署藥製字第037141號</v>
          </cell>
          <cell r="N259">
            <v>1527141</v>
          </cell>
          <cell r="O259" t="str">
            <v>AC37141100</v>
          </cell>
          <cell r="P259">
            <v>1.5</v>
          </cell>
          <cell r="Q259">
            <v>1.41</v>
          </cell>
          <cell r="R259">
            <v>0.98</v>
          </cell>
          <cell r="S259" t="str">
            <v>簽約時健保價</v>
          </cell>
          <cell r="T259">
            <v>0.05</v>
          </cell>
          <cell r="U259">
            <v>0.93</v>
          </cell>
          <cell r="V259">
            <v>49200</v>
          </cell>
          <cell r="W259" t="str">
            <v>0171</v>
          </cell>
          <cell r="X259" t="str">
            <v>05071926</v>
          </cell>
          <cell r="Y259" t="str">
            <v>久裕企業股份有限公司</v>
          </cell>
          <cell r="Z259" t="str">
            <v>02-82277999</v>
          </cell>
          <cell r="AA259" t="str">
            <v>2205</v>
          </cell>
          <cell r="AB259" t="str">
            <v>02-22226171</v>
          </cell>
          <cell r="AC259" t="str">
            <v>235</v>
          </cell>
          <cell r="AD259" t="str">
            <v>新北市中和區中原里中正路880號14樓之5</v>
          </cell>
          <cell r="AE259" t="str">
            <v>宋培蓉</v>
          </cell>
          <cell r="AF259" t="str">
            <v>0922793661</v>
          </cell>
          <cell r="AG259" t="str">
            <v>arich.order@arich.com.tw</v>
          </cell>
          <cell r="AJ259" t="str">
            <v>65 國產 TAIWAN</v>
          </cell>
          <cell r="AK259" t="str">
            <v>健保</v>
          </cell>
          <cell r="AL259">
            <v>6</v>
          </cell>
          <cell r="AM259">
            <v>30.5</v>
          </cell>
          <cell r="AN259" t="str">
            <v>等值</v>
          </cell>
          <cell r="BA259" t="str">
            <v>AC37141100</v>
          </cell>
          <cell r="BB259">
            <v>1.5</v>
          </cell>
          <cell r="BC259">
            <v>1.41</v>
          </cell>
          <cell r="BD259">
            <v>0.98</v>
          </cell>
          <cell r="BE259">
            <v>0.05</v>
          </cell>
          <cell r="BF259">
            <v>0.93</v>
          </cell>
          <cell r="BG259" t="str">
            <v>AC37141100</v>
          </cell>
          <cell r="BH259">
            <v>1.5</v>
          </cell>
          <cell r="BI259">
            <v>1.41</v>
          </cell>
          <cell r="BJ259">
            <v>0.98</v>
          </cell>
          <cell r="BK259">
            <v>0.05</v>
          </cell>
          <cell r="BL259">
            <v>0.93</v>
          </cell>
          <cell r="BM259" t="str">
            <v>AC37141100</v>
          </cell>
          <cell r="BN259">
            <v>1.5</v>
          </cell>
          <cell r="BO259">
            <v>1.41</v>
          </cell>
          <cell r="BP259">
            <v>0.98</v>
          </cell>
          <cell r="BQ259">
            <v>0.05</v>
          </cell>
          <cell r="BR259">
            <v>0.93</v>
          </cell>
          <cell r="BS259" t="str">
            <v>AC37141100</v>
          </cell>
          <cell r="BT259">
            <v>1.5</v>
          </cell>
          <cell r="BU259">
            <v>1.41</v>
          </cell>
          <cell r="BV259">
            <v>0.98</v>
          </cell>
          <cell r="BW259">
            <v>0.05</v>
          </cell>
          <cell r="BX259">
            <v>0.93</v>
          </cell>
          <cell r="BY259" t="str">
            <v>AC37141100</v>
          </cell>
          <cell r="BZ259">
            <v>1.5</v>
          </cell>
          <cell r="CA259">
            <v>1.41</v>
          </cell>
          <cell r="CB259">
            <v>0.98</v>
          </cell>
          <cell r="CC259">
            <v>0.05</v>
          </cell>
          <cell r="CD259">
            <v>0.93</v>
          </cell>
          <cell r="CE259" t="str">
            <v>AC37141100</v>
          </cell>
          <cell r="CF259">
            <v>1.5</v>
          </cell>
          <cell r="CG259">
            <v>1.41</v>
          </cell>
          <cell r="CH259">
            <v>0.98</v>
          </cell>
          <cell r="CI259">
            <v>0.05</v>
          </cell>
          <cell r="CJ259">
            <v>0.93</v>
          </cell>
          <cell r="CK259" t="str">
            <v>AC37141100</v>
          </cell>
          <cell r="CL259">
            <v>1.5</v>
          </cell>
          <cell r="CM259">
            <v>1.41</v>
          </cell>
          <cell r="CN259">
            <v>0.98</v>
          </cell>
          <cell r="CO259">
            <v>0.05</v>
          </cell>
          <cell r="CP259">
            <v>0.93</v>
          </cell>
          <cell r="CQ259" t="str">
            <v>AC37141100</v>
          </cell>
          <cell r="CR259">
            <v>1.5</v>
          </cell>
          <cell r="CS259">
            <v>1.41</v>
          </cell>
          <cell r="CT259">
            <v>0.98</v>
          </cell>
          <cell r="CU259">
            <v>0.05</v>
          </cell>
          <cell r="CV259">
            <v>0.93</v>
          </cell>
          <cell r="CW259" t="str">
            <v>AC37141100</v>
          </cell>
          <cell r="CX259">
            <v>1.5</v>
          </cell>
          <cell r="CY259">
            <v>1.41</v>
          </cell>
          <cell r="CZ259">
            <v>0.98</v>
          </cell>
          <cell r="DA259">
            <v>0.05</v>
          </cell>
          <cell r="DB259">
            <v>0.93</v>
          </cell>
          <cell r="DC259" t="str">
            <v>AC37141100</v>
          </cell>
          <cell r="DD259">
            <v>1.5</v>
          </cell>
          <cell r="DE259">
            <v>1.41</v>
          </cell>
          <cell r="DF259">
            <v>0.98</v>
          </cell>
          <cell r="DG259">
            <v>0.05</v>
          </cell>
          <cell r="DH259">
            <v>0.93</v>
          </cell>
          <cell r="DI259" t="str">
            <v>AC37141100</v>
          </cell>
          <cell r="DJ259">
            <v>1.5</v>
          </cell>
          <cell r="DK259">
            <v>1.41</v>
          </cell>
          <cell r="DL259">
            <v>0.98</v>
          </cell>
        </row>
        <row r="260">
          <cell r="B260" t="str">
            <v>0120-2</v>
          </cell>
          <cell r="C260" t="str">
            <v>BACLOFEN</v>
          </cell>
          <cell r="D260" t="str">
            <v>5 MG</v>
          </cell>
          <cell r="E260" t="str">
            <v xml:space="preserve"> </v>
          </cell>
          <cell r="F260" t="str">
            <v>TAB</v>
          </cell>
          <cell r="H260" t="str">
            <v>BAFEN TABLETS 5MG</v>
          </cell>
          <cell r="I260" t="str">
            <v>痛獲平錠５毫克</v>
          </cell>
          <cell r="J260" t="str">
            <v>1000</v>
          </cell>
          <cell r="K260" t="str">
            <v>瑞士藥廠股份有限公司</v>
          </cell>
          <cell r="L260" t="str">
            <v>衛署藥製字第045383號</v>
          </cell>
          <cell r="N260">
            <v>1527141</v>
          </cell>
          <cell r="O260" t="str">
            <v>AC453831G0</v>
          </cell>
          <cell r="P260">
            <v>2</v>
          </cell>
          <cell r="Q260">
            <v>1.64</v>
          </cell>
          <cell r="R260">
            <v>1</v>
          </cell>
          <cell r="S260" t="str">
            <v>否</v>
          </cell>
          <cell r="T260">
            <v>0</v>
          </cell>
          <cell r="U260">
            <v>1</v>
          </cell>
          <cell r="V260">
            <v>49200</v>
          </cell>
          <cell r="W260" t="str">
            <v>0081</v>
          </cell>
          <cell r="X260" t="str">
            <v>28655373</v>
          </cell>
          <cell r="Y260" t="str">
            <v>新瑞生物科技股份有限公司</v>
          </cell>
          <cell r="Z260" t="str">
            <v>06-5893998</v>
          </cell>
          <cell r="AA260" t="str">
            <v>3123</v>
          </cell>
          <cell r="AB260" t="str">
            <v>06-5893368</v>
          </cell>
          <cell r="AC260" t="str">
            <v>74442</v>
          </cell>
          <cell r="AD260" t="str">
            <v>臺南市新市區永就里中山路182號</v>
          </cell>
          <cell r="AE260" t="str">
            <v>黃柏鈞</v>
          </cell>
          <cell r="AF260" t="str">
            <v>0929167029</v>
          </cell>
          <cell r="AG260" t="str">
            <v>anthony.huang@swisspharm.com.tw</v>
          </cell>
          <cell r="AJ260" t="str">
            <v>65 國產 Taiwan</v>
          </cell>
          <cell r="AK260" t="str">
            <v>健保</v>
          </cell>
          <cell r="AL260">
            <v>18.22</v>
          </cell>
          <cell r="AM260">
            <v>38.56</v>
          </cell>
          <cell r="AN260" t="str">
            <v>等比</v>
          </cell>
          <cell r="BA260" t="str">
            <v>AC453831G0</v>
          </cell>
          <cell r="BB260">
            <v>2</v>
          </cell>
          <cell r="BC260">
            <v>1.64</v>
          </cell>
          <cell r="BD260">
            <v>1</v>
          </cell>
          <cell r="BE260">
            <v>0</v>
          </cell>
          <cell r="BF260">
            <v>1</v>
          </cell>
          <cell r="BG260" t="str">
            <v>AC453831G0</v>
          </cell>
          <cell r="BH260">
            <v>2</v>
          </cell>
          <cell r="BI260">
            <v>1.64</v>
          </cell>
          <cell r="BJ260">
            <v>1</v>
          </cell>
          <cell r="BK260">
            <v>0</v>
          </cell>
          <cell r="BL260">
            <v>1</v>
          </cell>
          <cell r="BM260" t="str">
            <v>AC453831G0</v>
          </cell>
          <cell r="BN260">
            <v>2</v>
          </cell>
          <cell r="BO260">
            <v>1.64</v>
          </cell>
          <cell r="BP260">
            <v>1</v>
          </cell>
          <cell r="BQ260">
            <v>0</v>
          </cell>
          <cell r="BR260">
            <v>1</v>
          </cell>
          <cell r="BS260" t="str">
            <v>AC453831G0</v>
          </cell>
          <cell r="BT260">
            <v>2</v>
          </cell>
          <cell r="BU260">
            <v>1.64</v>
          </cell>
          <cell r="BV260">
            <v>1</v>
          </cell>
          <cell r="BW260">
            <v>0</v>
          </cell>
          <cell r="BX260">
            <v>1</v>
          </cell>
          <cell r="BY260" t="str">
            <v>AC453831G0</v>
          </cell>
          <cell r="BZ260">
            <v>2</v>
          </cell>
          <cell r="CA260">
            <v>1.64</v>
          </cell>
          <cell r="CB260">
            <v>1</v>
          </cell>
          <cell r="CC260">
            <v>0</v>
          </cell>
          <cell r="CD260">
            <v>1</v>
          </cell>
          <cell r="CE260" t="str">
            <v>AC453831G0</v>
          </cell>
          <cell r="CF260">
            <v>2</v>
          </cell>
          <cell r="CG260">
            <v>1.64</v>
          </cell>
          <cell r="CH260">
            <v>1</v>
          </cell>
          <cell r="CI260">
            <v>0</v>
          </cell>
          <cell r="CJ260">
            <v>1</v>
          </cell>
          <cell r="CK260" t="str">
            <v>AC453831G0</v>
          </cell>
          <cell r="CL260">
            <v>2</v>
          </cell>
          <cell r="CM260">
            <v>1.64</v>
          </cell>
          <cell r="CN260">
            <v>1</v>
          </cell>
          <cell r="CO260">
            <v>0</v>
          </cell>
          <cell r="CP260">
            <v>1</v>
          </cell>
          <cell r="CQ260" t="str">
            <v>AC453831G0</v>
          </cell>
          <cell r="CR260">
            <v>2</v>
          </cell>
          <cell r="CS260">
            <v>1.64</v>
          </cell>
          <cell r="CT260">
            <v>1</v>
          </cell>
          <cell r="CU260">
            <v>0</v>
          </cell>
          <cell r="CV260">
            <v>1</v>
          </cell>
          <cell r="CW260" t="str">
            <v>AC453831G0</v>
          </cell>
          <cell r="CX260">
            <v>2</v>
          </cell>
          <cell r="CY260">
            <v>1.64</v>
          </cell>
          <cell r="CZ260">
            <v>1</v>
          </cell>
          <cell r="DA260">
            <v>0</v>
          </cell>
          <cell r="DB260">
            <v>1</v>
          </cell>
          <cell r="DC260" t="str">
            <v>AC453831G0</v>
          </cell>
          <cell r="DD260">
            <v>2</v>
          </cell>
          <cell r="DE260">
            <v>1.64</v>
          </cell>
          <cell r="DF260">
            <v>1</v>
          </cell>
          <cell r="DG260">
            <v>0</v>
          </cell>
          <cell r="DH260">
            <v>1</v>
          </cell>
          <cell r="DI260" t="str">
            <v>AC453831G0</v>
          </cell>
          <cell r="DJ260">
            <v>2</v>
          </cell>
          <cell r="DK260">
            <v>1.64</v>
          </cell>
          <cell r="DL260">
            <v>1</v>
          </cell>
        </row>
        <row r="261">
          <cell r="B261" t="str">
            <v>0120-3</v>
          </cell>
          <cell r="C261" t="str">
            <v>BACLOFEN</v>
          </cell>
          <cell r="D261" t="str">
            <v>5 MG</v>
          </cell>
          <cell r="E261" t="str">
            <v xml:space="preserve"> </v>
          </cell>
          <cell r="F261" t="str">
            <v>TAB</v>
          </cell>
          <cell r="H261" t="str">
            <v>BACLOFEN TABLETS 5MG "JOHNSON"</v>
          </cell>
          <cell r="I261" t="str">
            <v>"強生" 貝可芬錠５毫克（巴克樂芬）</v>
          </cell>
          <cell r="J261" t="str">
            <v>84</v>
          </cell>
          <cell r="K261" t="str">
            <v>強生化學製藥廠股份有限公司</v>
          </cell>
          <cell r="L261" t="str">
            <v>衛署藥製字第040716號</v>
          </cell>
          <cell r="N261">
            <v>1527141</v>
          </cell>
          <cell r="O261" t="str">
            <v>AC407161G0</v>
          </cell>
          <cell r="P261">
            <v>2</v>
          </cell>
          <cell r="Q261">
            <v>1.6</v>
          </cell>
          <cell r="R261">
            <v>1.01</v>
          </cell>
          <cell r="S261" t="str">
            <v>簽約時健保價</v>
          </cell>
          <cell r="T261">
            <v>0.06</v>
          </cell>
          <cell r="U261">
            <v>0.95</v>
          </cell>
          <cell r="V261">
            <v>49200</v>
          </cell>
          <cell r="W261" t="str">
            <v>0197</v>
          </cell>
          <cell r="X261" t="str">
            <v>12237418</v>
          </cell>
          <cell r="Y261" t="str">
            <v>培洋貿易有限公司</v>
          </cell>
          <cell r="Z261" t="str">
            <v>02-25679157</v>
          </cell>
          <cell r="AA261" t="str">
            <v xml:space="preserve"> </v>
          </cell>
          <cell r="AB261" t="str">
            <v>02-25679160</v>
          </cell>
          <cell r="AC261" t="str">
            <v>104</v>
          </cell>
          <cell r="AD261" t="str">
            <v>臺北市中山區松江路158號9樓之2</v>
          </cell>
          <cell r="AE261" t="str">
            <v>陳德正</v>
          </cell>
          <cell r="AF261" t="str">
            <v>0937567869</v>
          </cell>
          <cell r="AG261" t="str">
            <v>yulong688@yahoo.com.tw</v>
          </cell>
          <cell r="AJ261" t="str">
            <v>65 國產 Taiwan</v>
          </cell>
          <cell r="AK261" t="str">
            <v>健保</v>
          </cell>
          <cell r="AL261">
            <v>20</v>
          </cell>
          <cell r="AM261">
            <v>37</v>
          </cell>
          <cell r="AN261" t="str">
            <v>20.00</v>
          </cell>
          <cell r="BA261" t="str">
            <v>AC407161G0</v>
          </cell>
          <cell r="BB261">
            <v>2</v>
          </cell>
          <cell r="BC261">
            <v>1.6</v>
          </cell>
          <cell r="BD261">
            <v>1.01</v>
          </cell>
          <cell r="BE261">
            <v>0.06</v>
          </cell>
          <cell r="BF261">
            <v>0.95</v>
          </cell>
          <cell r="BG261" t="str">
            <v>AC407161G0</v>
          </cell>
          <cell r="BH261">
            <v>2</v>
          </cell>
          <cell r="BI261">
            <v>1.6</v>
          </cell>
          <cell r="BJ261">
            <v>1.01</v>
          </cell>
          <cell r="BK261">
            <v>0.06</v>
          </cell>
          <cell r="BL261">
            <v>0.95</v>
          </cell>
          <cell r="BM261" t="str">
            <v>AC407161G0</v>
          </cell>
          <cell r="BN261">
            <v>2</v>
          </cell>
          <cell r="BO261">
            <v>1.6</v>
          </cell>
          <cell r="BP261">
            <v>1.01</v>
          </cell>
          <cell r="BQ261">
            <v>0.06</v>
          </cell>
          <cell r="BR261">
            <v>0.95</v>
          </cell>
          <cell r="BS261" t="str">
            <v>AC407161G0</v>
          </cell>
          <cell r="BT261">
            <v>2</v>
          </cell>
          <cell r="BU261">
            <v>1.6</v>
          </cell>
          <cell r="BV261">
            <v>1.01</v>
          </cell>
          <cell r="BW261">
            <v>0.06</v>
          </cell>
          <cell r="BX261">
            <v>0.95</v>
          </cell>
          <cell r="BY261" t="str">
            <v>AC407161G0</v>
          </cell>
          <cell r="BZ261">
            <v>2</v>
          </cell>
          <cell r="CA261">
            <v>1.6</v>
          </cell>
          <cell r="CB261">
            <v>1.01</v>
          </cell>
          <cell r="CC261">
            <v>0.06</v>
          </cell>
          <cell r="CD261">
            <v>0.95</v>
          </cell>
          <cell r="CE261" t="str">
            <v>AC407161G0</v>
          </cell>
          <cell r="CF261">
            <v>2</v>
          </cell>
          <cell r="CG261">
            <v>1.6</v>
          </cell>
          <cell r="CH261">
            <v>1.01</v>
          </cell>
          <cell r="CI261">
            <v>0.06</v>
          </cell>
          <cell r="CJ261">
            <v>0.95</v>
          </cell>
          <cell r="CK261" t="str">
            <v>AC407161G0</v>
          </cell>
          <cell r="CL261">
            <v>2</v>
          </cell>
          <cell r="CM261">
            <v>1.6</v>
          </cell>
          <cell r="CN261">
            <v>1.01</v>
          </cell>
          <cell r="CO261">
            <v>0.06</v>
          </cell>
          <cell r="CP261">
            <v>0.95</v>
          </cell>
          <cell r="CQ261" t="str">
            <v>AC407161G0</v>
          </cell>
          <cell r="CR261">
            <v>2</v>
          </cell>
          <cell r="CS261">
            <v>1.6</v>
          </cell>
          <cell r="CT261">
            <v>1.01</v>
          </cell>
          <cell r="CU261">
            <v>0.06</v>
          </cell>
          <cell r="CV261">
            <v>0.95</v>
          </cell>
          <cell r="CW261" t="str">
            <v>AC407161G0</v>
          </cell>
          <cell r="CX261">
            <v>2</v>
          </cell>
          <cell r="CY261">
            <v>1.6</v>
          </cell>
          <cell r="CZ261">
            <v>1.01</v>
          </cell>
          <cell r="DA261">
            <v>0.06</v>
          </cell>
          <cell r="DB261">
            <v>0.95</v>
          </cell>
          <cell r="DC261" t="str">
            <v>AC407161G0</v>
          </cell>
          <cell r="DD261">
            <v>2</v>
          </cell>
          <cell r="DE261">
            <v>1.6</v>
          </cell>
          <cell r="DF261">
            <v>1.01</v>
          </cell>
          <cell r="DG261">
            <v>0.06</v>
          </cell>
          <cell r="DH261">
            <v>0.95</v>
          </cell>
          <cell r="DI261" t="str">
            <v>AC407161G0</v>
          </cell>
          <cell r="DJ261">
            <v>2</v>
          </cell>
          <cell r="DK261">
            <v>1.6</v>
          </cell>
          <cell r="DL261">
            <v>1.01</v>
          </cell>
        </row>
        <row r="262">
          <cell r="B262" t="str">
            <v>0121-1</v>
          </cell>
          <cell r="C262" t="str">
            <v>BAMBUTEROL HYDROCHLORIDE</v>
          </cell>
          <cell r="D262" t="str">
            <v>10 MG</v>
          </cell>
          <cell r="E262" t="str">
            <v xml:space="preserve"> </v>
          </cell>
          <cell r="F262" t="str">
            <v>TAB</v>
          </cell>
          <cell r="H262" t="str">
            <v>BABUROL TABLETS 10MG</v>
          </cell>
          <cell r="I262" t="str">
            <v>"信東"喘平樂錠10毫克</v>
          </cell>
          <cell r="J262" t="str">
            <v>1000</v>
          </cell>
          <cell r="K262" t="str">
            <v>信東生技股份有限公司</v>
          </cell>
          <cell r="L262" t="str">
            <v>衛署藥製字第045041號</v>
          </cell>
          <cell r="N262">
            <v>928861</v>
          </cell>
          <cell r="O262" t="str">
            <v>AB45041100</v>
          </cell>
          <cell r="P262">
            <v>2.0099999999999998</v>
          </cell>
          <cell r="Q262">
            <v>1.91</v>
          </cell>
          <cell r="R262">
            <v>1.76</v>
          </cell>
          <cell r="S262" t="str">
            <v>契約價格</v>
          </cell>
          <cell r="T262">
            <v>0.06</v>
          </cell>
          <cell r="U262">
            <v>1.7</v>
          </cell>
          <cell r="V262">
            <v>30400</v>
          </cell>
          <cell r="W262" t="str">
            <v>0172</v>
          </cell>
          <cell r="X262" t="str">
            <v>12738546</v>
          </cell>
          <cell r="Y262" t="str">
            <v>麥迪森醫藥股份有限公司</v>
          </cell>
          <cell r="Z262" t="str">
            <v>02-23517683</v>
          </cell>
          <cell r="AA262" t="str">
            <v xml:space="preserve"> </v>
          </cell>
          <cell r="AB262" t="str">
            <v>02-23517646</v>
          </cell>
          <cell r="AC262" t="str">
            <v>100</v>
          </cell>
          <cell r="AD262" t="str">
            <v>臺北市中正區林森南路10號5樓</v>
          </cell>
          <cell r="AE262" t="str">
            <v>江玉玲</v>
          </cell>
          <cell r="AF262" t="str">
            <v>0971539070</v>
          </cell>
          <cell r="AG262" t="str">
            <v>hp@aimedicine.com.tw</v>
          </cell>
          <cell r="AJ262" t="str">
            <v>65 國產 Taiwan</v>
          </cell>
          <cell r="AK262" t="str">
            <v>健保</v>
          </cell>
          <cell r="AL262">
            <v>5</v>
          </cell>
          <cell r="AM262">
            <v>8</v>
          </cell>
          <cell r="AN262" t="str">
            <v>等比</v>
          </cell>
          <cell r="BA262" t="str">
            <v>AB45041100</v>
          </cell>
          <cell r="BB262">
            <v>1.86</v>
          </cell>
          <cell r="BC262">
            <v>1.77</v>
          </cell>
          <cell r="BD262">
            <v>1.63</v>
          </cell>
          <cell r="BE262">
            <v>0.05</v>
          </cell>
          <cell r="BF262">
            <v>1.57</v>
          </cell>
          <cell r="BG262" t="str">
            <v>AB45041100</v>
          </cell>
          <cell r="BH262">
            <v>1.86</v>
          </cell>
          <cell r="BI262">
            <v>1.77</v>
          </cell>
          <cell r="BJ262">
            <v>1.63</v>
          </cell>
          <cell r="BK262">
            <v>0.05</v>
          </cell>
          <cell r="BL262">
            <v>1.57</v>
          </cell>
          <cell r="BM262" t="str">
            <v>AB45041100</v>
          </cell>
          <cell r="BN262">
            <v>1.86</v>
          </cell>
          <cell r="BO262">
            <v>1.77</v>
          </cell>
          <cell r="BP262">
            <v>1.63</v>
          </cell>
          <cell r="BQ262">
            <v>0.05</v>
          </cell>
          <cell r="BR262">
            <v>1.57</v>
          </cell>
          <cell r="BS262" t="str">
            <v>AB45041100</v>
          </cell>
          <cell r="BT262">
            <v>1.76</v>
          </cell>
          <cell r="BU262">
            <v>1.67</v>
          </cell>
          <cell r="BV262">
            <v>1.54</v>
          </cell>
          <cell r="BW262">
            <v>0.05</v>
          </cell>
          <cell r="BX262">
            <v>1.49</v>
          </cell>
          <cell r="BY262" t="str">
            <v>AB45041100</v>
          </cell>
          <cell r="BZ262">
            <v>1.76</v>
          </cell>
          <cell r="CA262">
            <v>1.67</v>
          </cell>
          <cell r="CB262">
            <v>1.54</v>
          </cell>
          <cell r="CC262">
            <v>0.05</v>
          </cell>
          <cell r="CD262">
            <v>1.49</v>
          </cell>
          <cell r="CE262" t="str">
            <v>AB45041100</v>
          </cell>
          <cell r="CF262">
            <v>1.76</v>
          </cell>
          <cell r="CG262">
            <v>1.67</v>
          </cell>
          <cell r="CH262">
            <v>1.54</v>
          </cell>
          <cell r="CI262">
            <v>0.05</v>
          </cell>
          <cell r="CJ262">
            <v>1.49</v>
          </cell>
          <cell r="CK262" t="str">
            <v>AB45041100</v>
          </cell>
          <cell r="CL262">
            <v>1.76</v>
          </cell>
          <cell r="CM262">
            <v>1.67</v>
          </cell>
          <cell r="CN262">
            <v>1.54</v>
          </cell>
          <cell r="CO262">
            <v>0.05</v>
          </cell>
          <cell r="CP262">
            <v>1.49</v>
          </cell>
          <cell r="CQ262" t="str">
            <v>AB45041100</v>
          </cell>
          <cell r="CR262">
            <v>1.76</v>
          </cell>
          <cell r="CS262">
            <v>1.67</v>
          </cell>
          <cell r="CT262">
            <v>1.54</v>
          </cell>
          <cell r="CU262">
            <v>0.05</v>
          </cell>
          <cell r="CV262">
            <v>1.49</v>
          </cell>
          <cell r="CW262" t="str">
            <v>AB45041100</v>
          </cell>
          <cell r="CX262">
            <v>1.76</v>
          </cell>
          <cell r="CY262">
            <v>1.67</v>
          </cell>
          <cell r="CZ262">
            <v>1.54</v>
          </cell>
          <cell r="DA262">
            <v>0.05</v>
          </cell>
          <cell r="DB262">
            <v>1.49</v>
          </cell>
          <cell r="DC262" t="str">
            <v>AB45041100</v>
          </cell>
          <cell r="DD262">
            <v>1.76</v>
          </cell>
          <cell r="DE262">
            <v>1.67</v>
          </cell>
          <cell r="DF262">
            <v>1.54</v>
          </cell>
          <cell r="DG262">
            <v>0.05</v>
          </cell>
          <cell r="DH262">
            <v>1.49</v>
          </cell>
          <cell r="DI262" t="str">
            <v>AB45041100</v>
          </cell>
          <cell r="DJ262">
            <v>1.76</v>
          </cell>
          <cell r="DK262">
            <v>1.67</v>
          </cell>
          <cell r="DL262">
            <v>1.54</v>
          </cell>
        </row>
        <row r="263">
          <cell r="B263" t="str">
            <v>0121-2</v>
          </cell>
          <cell r="C263" t="str">
            <v>BAMBUTEROL HYDROCHLORIDE</v>
          </cell>
          <cell r="D263" t="str">
            <v>10 MG</v>
          </cell>
          <cell r="E263" t="str">
            <v xml:space="preserve"> </v>
          </cell>
          <cell r="F263" t="str">
            <v>TAB</v>
          </cell>
          <cell r="H263" t="str">
            <v>LUNGTEC TABLETS 10MG</v>
          </cell>
          <cell r="I263" t="str">
            <v>肺喘克錠10毫克</v>
          </cell>
          <cell r="J263" t="str">
            <v>500</v>
          </cell>
          <cell r="K263" t="str">
            <v>健喬信元委託優良化學</v>
          </cell>
          <cell r="L263" t="str">
            <v>衛署藥製字第045178號</v>
          </cell>
          <cell r="N263">
            <v>928861</v>
          </cell>
          <cell r="O263" t="str">
            <v>AC45178100</v>
          </cell>
          <cell r="P263">
            <v>2.0099999999999998</v>
          </cell>
          <cell r="Q263">
            <v>1.91</v>
          </cell>
          <cell r="R263">
            <v>1.81</v>
          </cell>
          <cell r="S263" t="str">
            <v>契約價格</v>
          </cell>
          <cell r="T263">
            <v>0.06</v>
          </cell>
          <cell r="U263">
            <v>1.76</v>
          </cell>
          <cell r="V263">
            <v>30400</v>
          </cell>
          <cell r="W263" t="str">
            <v>0173</v>
          </cell>
          <cell r="X263" t="str">
            <v>50858226</v>
          </cell>
          <cell r="Y263" t="str">
            <v>萬海藥業股份有限公司</v>
          </cell>
          <cell r="Z263" t="str">
            <v>02-87978567</v>
          </cell>
          <cell r="AA263" t="str">
            <v>250</v>
          </cell>
          <cell r="AB263" t="str">
            <v>02-87978568</v>
          </cell>
          <cell r="AC263" t="str">
            <v>115</v>
          </cell>
          <cell r="AD263" t="str">
            <v>臺北市內湖區港墘路82巷7弄13號1樓</v>
          </cell>
          <cell r="AE263" t="str">
            <v>范寶蘭</v>
          </cell>
          <cell r="AF263" t="str">
            <v>0926765991</v>
          </cell>
          <cell r="AG263" t="str">
            <v>megasa@megapharm.com.tw</v>
          </cell>
          <cell r="AJ263" t="str">
            <v>65 國產 Taiwan</v>
          </cell>
          <cell r="AK263" t="str">
            <v>健保</v>
          </cell>
          <cell r="AL263">
            <v>5</v>
          </cell>
          <cell r="AM263">
            <v>5</v>
          </cell>
          <cell r="AN263" t="str">
            <v>等比</v>
          </cell>
          <cell r="BA263" t="str">
            <v>AC45178100</v>
          </cell>
          <cell r="BB263">
            <v>1.86</v>
          </cell>
          <cell r="BC263">
            <v>1.77</v>
          </cell>
          <cell r="BD263">
            <v>1.68</v>
          </cell>
          <cell r="BE263">
            <v>0.05</v>
          </cell>
          <cell r="BF263">
            <v>1.63</v>
          </cell>
          <cell r="BG263" t="str">
            <v>AC45178100</v>
          </cell>
          <cell r="BH263">
            <v>1.86</v>
          </cell>
          <cell r="BI263">
            <v>1.77</v>
          </cell>
          <cell r="BJ263">
            <v>1.68</v>
          </cell>
          <cell r="BK263">
            <v>0.05</v>
          </cell>
          <cell r="BL263">
            <v>1.63</v>
          </cell>
          <cell r="BM263" t="str">
            <v>AC45178100</v>
          </cell>
          <cell r="BN263">
            <v>1.86</v>
          </cell>
          <cell r="BO263">
            <v>1.77</v>
          </cell>
          <cell r="BP263">
            <v>1.68</v>
          </cell>
          <cell r="BQ263">
            <v>0.05</v>
          </cell>
          <cell r="BR263">
            <v>1.63</v>
          </cell>
          <cell r="BS263" t="str">
            <v>AC45178100</v>
          </cell>
          <cell r="BT263">
            <v>1.76</v>
          </cell>
          <cell r="BU263">
            <v>1.67</v>
          </cell>
          <cell r="BV263">
            <v>1.59</v>
          </cell>
          <cell r="BW263">
            <v>0.05</v>
          </cell>
          <cell r="BX263">
            <v>1.54</v>
          </cell>
          <cell r="BY263" t="str">
            <v>AC45178100</v>
          </cell>
          <cell r="BZ263">
            <v>1.76</v>
          </cell>
          <cell r="CA263">
            <v>1.67</v>
          </cell>
          <cell r="CB263">
            <v>1.59</v>
          </cell>
          <cell r="CC263">
            <v>0.05</v>
          </cell>
          <cell r="CD263">
            <v>1.54</v>
          </cell>
          <cell r="CE263" t="str">
            <v>AC45178100</v>
          </cell>
          <cell r="CF263">
            <v>1.76</v>
          </cell>
          <cell r="CG263">
            <v>1.67</v>
          </cell>
          <cell r="CH263">
            <v>1.59</v>
          </cell>
          <cell r="CI263">
            <v>0.05</v>
          </cell>
          <cell r="CJ263">
            <v>1.54</v>
          </cell>
          <cell r="CK263" t="str">
            <v>AC45178100</v>
          </cell>
          <cell r="CL263">
            <v>1.76</v>
          </cell>
          <cell r="CM263">
            <v>1.67</v>
          </cell>
          <cell r="CN263">
            <v>1.59</v>
          </cell>
          <cell r="CO263">
            <v>0.05</v>
          </cell>
          <cell r="CP263">
            <v>1.54</v>
          </cell>
          <cell r="CQ263" t="str">
            <v>AC45178100</v>
          </cell>
          <cell r="CR263">
            <v>1.76</v>
          </cell>
          <cell r="CS263">
            <v>1.67</v>
          </cell>
          <cell r="CT263">
            <v>1.59</v>
          </cell>
          <cell r="CU263">
            <v>0.05</v>
          </cell>
          <cell r="CV263">
            <v>1.54</v>
          </cell>
          <cell r="CW263" t="str">
            <v>AC45178100</v>
          </cell>
          <cell r="CX263">
            <v>1.76</v>
          </cell>
          <cell r="CY263">
            <v>1.67</v>
          </cell>
          <cell r="CZ263">
            <v>1.59</v>
          </cell>
          <cell r="DA263">
            <v>0.05</v>
          </cell>
          <cell r="DB263">
            <v>1.54</v>
          </cell>
          <cell r="DC263" t="str">
            <v>AC45178100</v>
          </cell>
          <cell r="DD263">
            <v>1.76</v>
          </cell>
          <cell r="DE263">
            <v>1.67</v>
          </cell>
          <cell r="DF263">
            <v>1.59</v>
          </cell>
          <cell r="DG263">
            <v>0.05</v>
          </cell>
          <cell r="DH263">
            <v>1.54</v>
          </cell>
          <cell r="DI263" t="str">
            <v>AC45178100</v>
          </cell>
          <cell r="DJ263">
            <v>1.76</v>
          </cell>
          <cell r="DK263">
            <v>1.67</v>
          </cell>
          <cell r="DL263">
            <v>1.59</v>
          </cell>
        </row>
        <row r="264">
          <cell r="B264" t="str">
            <v>0121-3</v>
          </cell>
          <cell r="C264" t="str">
            <v>BAMBUTEROL HYDROCHLORIDE</v>
          </cell>
          <cell r="D264" t="str">
            <v>10 MG</v>
          </cell>
          <cell r="E264" t="str">
            <v xml:space="preserve"> </v>
          </cell>
          <cell r="F264" t="str">
            <v>TAB</v>
          </cell>
          <cell r="H264" t="str">
            <v>BAMROL TABLETS 10MG</v>
          </cell>
          <cell r="I264" t="str">
            <v>消喘錠10毫克</v>
          </cell>
          <cell r="J264" t="str">
            <v>1000</v>
          </cell>
          <cell r="K264" t="str">
            <v>十全實業股份有限公司</v>
          </cell>
          <cell r="L264" t="str">
            <v>衛署藥製字第057367號</v>
          </cell>
          <cell r="N264">
            <v>928861</v>
          </cell>
          <cell r="O264" t="str">
            <v>AB57367100</v>
          </cell>
          <cell r="P264">
            <v>2.0099999999999998</v>
          </cell>
          <cell r="Q264">
            <v>1.91</v>
          </cell>
          <cell r="R264">
            <v>1.81</v>
          </cell>
          <cell r="S264" t="str">
            <v>契約價格</v>
          </cell>
          <cell r="T264">
            <v>0.06</v>
          </cell>
          <cell r="U264">
            <v>1.75</v>
          </cell>
          <cell r="V264">
            <v>30400</v>
          </cell>
          <cell r="W264" t="str">
            <v>0138</v>
          </cell>
          <cell r="X264" t="str">
            <v>16528176</v>
          </cell>
          <cell r="Y264" t="str">
            <v>營養家行銷有限公司</v>
          </cell>
          <cell r="Z264" t="str">
            <v>06-2520268</v>
          </cell>
          <cell r="AA264" t="str">
            <v xml:space="preserve"> </v>
          </cell>
          <cell r="AB264" t="str">
            <v>06-2822268</v>
          </cell>
          <cell r="AC264" t="str">
            <v>704</v>
          </cell>
          <cell r="AD264" t="str">
            <v>臺南市北區成功里西門路四段455號3樓之2</v>
          </cell>
          <cell r="AE264" t="str">
            <v>陳淑蓬</v>
          </cell>
          <cell r="AF264" t="str">
            <v>0910767373</v>
          </cell>
          <cell r="AG264" t="str">
            <v>circulex@ms43.hinet.net</v>
          </cell>
          <cell r="AJ264" t="str">
            <v>65 國產 Taiwan</v>
          </cell>
          <cell r="AK264" t="str">
            <v>健保</v>
          </cell>
          <cell r="AL264">
            <v>5</v>
          </cell>
          <cell r="AM264">
            <v>5.4</v>
          </cell>
          <cell r="AN264" t="str">
            <v>等比</v>
          </cell>
          <cell r="BA264" t="str">
            <v>AB57367100</v>
          </cell>
          <cell r="BB264">
            <v>1.86</v>
          </cell>
          <cell r="BC264">
            <v>1.77</v>
          </cell>
          <cell r="BD264">
            <v>1.67</v>
          </cell>
          <cell r="BE264">
            <v>0.05</v>
          </cell>
          <cell r="BF264">
            <v>1.62</v>
          </cell>
          <cell r="BG264" t="str">
            <v>AB57367100</v>
          </cell>
          <cell r="BH264">
            <v>1.86</v>
          </cell>
          <cell r="BI264">
            <v>1.77</v>
          </cell>
          <cell r="BJ264">
            <v>1.67</v>
          </cell>
          <cell r="BK264">
            <v>0.05</v>
          </cell>
          <cell r="BL264">
            <v>1.62</v>
          </cell>
          <cell r="BM264" t="str">
            <v>AB57367100</v>
          </cell>
          <cell r="BN264">
            <v>1.86</v>
          </cell>
          <cell r="BO264">
            <v>1.77</v>
          </cell>
          <cell r="BP264">
            <v>1.67</v>
          </cell>
          <cell r="BQ264">
            <v>0.05</v>
          </cell>
          <cell r="BR264">
            <v>1.62</v>
          </cell>
          <cell r="BS264" t="str">
            <v>AB57367100</v>
          </cell>
          <cell r="BT264">
            <v>1.76</v>
          </cell>
          <cell r="BU264">
            <v>1.67</v>
          </cell>
          <cell r="BV264">
            <v>1.58</v>
          </cell>
          <cell r="BW264">
            <v>0.05</v>
          </cell>
          <cell r="BX264">
            <v>1.53</v>
          </cell>
          <cell r="BY264" t="str">
            <v>AB57367100</v>
          </cell>
          <cell r="BZ264">
            <v>1.76</v>
          </cell>
          <cell r="CA264">
            <v>1.67</v>
          </cell>
          <cell r="CB264">
            <v>1.58</v>
          </cell>
          <cell r="CC264">
            <v>0.05</v>
          </cell>
          <cell r="CD264">
            <v>1.53</v>
          </cell>
          <cell r="CE264" t="str">
            <v>AB57367100</v>
          </cell>
          <cell r="CF264">
            <v>1.76</v>
          </cell>
          <cell r="CG264">
            <v>1.67</v>
          </cell>
          <cell r="CH264">
            <v>1.58</v>
          </cell>
          <cell r="CI264">
            <v>0.05</v>
          </cell>
          <cell r="CJ264">
            <v>1.53</v>
          </cell>
          <cell r="CK264" t="str">
            <v>AB57367100</v>
          </cell>
          <cell r="CL264">
            <v>1.76</v>
          </cell>
          <cell r="CM264">
            <v>1.67</v>
          </cell>
          <cell r="CN264">
            <v>1.58</v>
          </cell>
          <cell r="CO264">
            <v>0.05</v>
          </cell>
          <cell r="CP264">
            <v>1.53</v>
          </cell>
          <cell r="CQ264" t="str">
            <v>AB57367100</v>
          </cell>
          <cell r="CR264">
            <v>1.76</v>
          </cell>
          <cell r="CS264">
            <v>1.67</v>
          </cell>
          <cell r="CT264">
            <v>1.58</v>
          </cell>
          <cell r="CU264">
            <v>0.05</v>
          </cell>
          <cell r="CV264">
            <v>1.53</v>
          </cell>
          <cell r="CW264" t="str">
            <v>AB57367100</v>
          </cell>
          <cell r="CX264">
            <v>1.76</v>
          </cell>
          <cell r="CY264">
            <v>1.67</v>
          </cell>
          <cell r="CZ264">
            <v>1.58</v>
          </cell>
          <cell r="DA264">
            <v>0.05</v>
          </cell>
          <cell r="DB264">
            <v>1.53</v>
          </cell>
          <cell r="DC264" t="str">
            <v>AB57367100</v>
          </cell>
          <cell r="DD264">
            <v>1.76</v>
          </cell>
          <cell r="DE264">
            <v>1.67</v>
          </cell>
          <cell r="DF264">
            <v>1.58</v>
          </cell>
          <cell r="DG264">
            <v>0.05</v>
          </cell>
          <cell r="DH264">
            <v>1.53</v>
          </cell>
          <cell r="DI264" t="str">
            <v>AB57367100</v>
          </cell>
          <cell r="DJ264">
            <v>1.76</v>
          </cell>
          <cell r="DK264">
            <v>1.67</v>
          </cell>
          <cell r="DL264">
            <v>1.58</v>
          </cell>
        </row>
        <row r="265">
          <cell r="B265" t="str">
            <v>0122-1</v>
          </cell>
          <cell r="C265" t="str">
            <v>BARICITINIB</v>
          </cell>
          <cell r="D265" t="str">
            <v>4 MG</v>
          </cell>
          <cell r="E265" t="str">
            <v xml:space="preserve"> </v>
          </cell>
          <cell r="F265" t="str">
            <v>TAB</v>
          </cell>
          <cell r="H265" t="str">
            <v>Olumiant film-coated tablets 4mg</v>
          </cell>
          <cell r="I265" t="str">
            <v>愛滅炎膜衣錠4毫克</v>
          </cell>
          <cell r="J265" t="str">
            <v>28</v>
          </cell>
          <cell r="K265" t="str">
            <v>LILLY DEL CARIBE INC.</v>
          </cell>
          <cell r="L265" t="str">
            <v>衛部藥輸字第027289號</v>
          </cell>
          <cell r="N265">
            <v>10130</v>
          </cell>
          <cell r="O265" t="str">
            <v>BC27289100</v>
          </cell>
          <cell r="P265">
            <v>972</v>
          </cell>
          <cell r="Q265">
            <v>923.4</v>
          </cell>
          <cell r="R265">
            <v>816.29</v>
          </cell>
          <cell r="S265" t="str">
            <v>否</v>
          </cell>
          <cell r="T265">
            <v>0</v>
          </cell>
          <cell r="U265">
            <v>816.29</v>
          </cell>
          <cell r="V265">
            <v>91</v>
          </cell>
          <cell r="W265" t="str">
            <v>0175</v>
          </cell>
          <cell r="X265" t="str">
            <v>22853066</v>
          </cell>
          <cell r="Y265" t="str">
            <v>裕利股份有限公司</v>
          </cell>
          <cell r="Z265" t="str">
            <v>02-25700064</v>
          </cell>
          <cell r="AA265" t="str">
            <v>23108</v>
          </cell>
          <cell r="AB265" t="str">
            <v>02-25798587/02-25770849</v>
          </cell>
          <cell r="AC265" t="str">
            <v>105</v>
          </cell>
          <cell r="AD265" t="str">
            <v>臺北市松山區南京東路4段126號10樓、10樓之1至之3</v>
          </cell>
          <cell r="AE265" t="str">
            <v>劉小姐</v>
          </cell>
          <cell r="AF265" t="str">
            <v>0975529293</v>
          </cell>
          <cell r="AG265" t="str">
            <v>haorder@zuelligpharma.com</v>
          </cell>
          <cell r="AJ265" t="str">
            <v>37 波多黎各 Puerto Rico</v>
          </cell>
          <cell r="AK265" t="str">
            <v>健保</v>
          </cell>
          <cell r="AL265">
            <v>5</v>
          </cell>
          <cell r="AM265">
            <v>11.6</v>
          </cell>
          <cell r="AN265" t="str">
            <v>40.00</v>
          </cell>
          <cell r="BA265" t="str">
            <v>BC27289100</v>
          </cell>
          <cell r="BB265">
            <v>972</v>
          </cell>
          <cell r="BC265">
            <v>923.4</v>
          </cell>
          <cell r="BD265">
            <v>816.29</v>
          </cell>
          <cell r="BE265">
            <v>0</v>
          </cell>
          <cell r="BF265">
            <v>816.29</v>
          </cell>
          <cell r="BG265" t="str">
            <v>BC27289100</v>
          </cell>
          <cell r="BH265">
            <v>972</v>
          </cell>
          <cell r="BI265">
            <v>923.4</v>
          </cell>
          <cell r="BJ265">
            <v>816.29</v>
          </cell>
          <cell r="BK265">
            <v>0</v>
          </cell>
          <cell r="BL265">
            <v>816.29</v>
          </cell>
          <cell r="BM265" t="str">
            <v>BC27289100</v>
          </cell>
          <cell r="BN265">
            <v>972</v>
          </cell>
          <cell r="BO265">
            <v>923.4</v>
          </cell>
          <cell r="BP265">
            <v>816.29</v>
          </cell>
          <cell r="BQ265">
            <v>0</v>
          </cell>
          <cell r="BR265">
            <v>816.29</v>
          </cell>
          <cell r="BS265" t="str">
            <v>BC27289100</v>
          </cell>
          <cell r="BT265">
            <v>969</v>
          </cell>
          <cell r="BU265">
            <v>922.2</v>
          </cell>
          <cell r="BV265">
            <v>815.09</v>
          </cell>
          <cell r="BW265">
            <v>0</v>
          </cell>
          <cell r="BX265">
            <v>815.09</v>
          </cell>
          <cell r="BY265" t="str">
            <v>BC27289100</v>
          </cell>
          <cell r="BZ265">
            <v>969</v>
          </cell>
          <cell r="CA265">
            <v>922.2</v>
          </cell>
          <cell r="CB265">
            <v>815.09</v>
          </cell>
          <cell r="CC265">
            <v>0</v>
          </cell>
          <cell r="CD265">
            <v>815.09</v>
          </cell>
          <cell r="CE265" t="str">
            <v>BC27289100</v>
          </cell>
          <cell r="CF265">
            <v>969</v>
          </cell>
          <cell r="CG265">
            <v>922.2</v>
          </cell>
          <cell r="CH265">
            <v>815.09</v>
          </cell>
          <cell r="CI265">
            <v>0</v>
          </cell>
          <cell r="CJ265">
            <v>815.09</v>
          </cell>
          <cell r="CK265" t="str">
            <v>BC27289100</v>
          </cell>
          <cell r="CL265">
            <v>969</v>
          </cell>
          <cell r="CM265">
            <v>922.2</v>
          </cell>
          <cell r="CN265">
            <v>815.09</v>
          </cell>
          <cell r="CO265">
            <v>0</v>
          </cell>
          <cell r="CP265">
            <v>815.09</v>
          </cell>
          <cell r="CQ265" t="str">
            <v>BC27289100</v>
          </cell>
          <cell r="CR265">
            <v>969</v>
          </cell>
          <cell r="CS265">
            <v>922.2</v>
          </cell>
          <cell r="CT265">
            <v>815.09</v>
          </cell>
          <cell r="CU265">
            <v>0</v>
          </cell>
          <cell r="CV265">
            <v>815.09</v>
          </cell>
          <cell r="CW265" t="str">
            <v>BC27289100</v>
          </cell>
          <cell r="CX265">
            <v>969</v>
          </cell>
          <cell r="CY265">
            <v>922.2</v>
          </cell>
          <cell r="CZ265">
            <v>815.09</v>
          </cell>
          <cell r="DA265">
            <v>0</v>
          </cell>
          <cell r="DB265">
            <v>815.09</v>
          </cell>
          <cell r="DC265" t="str">
            <v>BC27289100</v>
          </cell>
          <cell r="DD265">
            <v>969</v>
          </cell>
          <cell r="DE265">
            <v>922.2</v>
          </cell>
          <cell r="DF265">
            <v>815.09</v>
          </cell>
          <cell r="DG265">
            <v>0</v>
          </cell>
          <cell r="DH265">
            <v>815.09</v>
          </cell>
          <cell r="DI265" t="str">
            <v>BC27289100</v>
          </cell>
          <cell r="DJ265">
            <v>969</v>
          </cell>
          <cell r="DK265">
            <v>922.2</v>
          </cell>
          <cell r="DL265">
            <v>815.09</v>
          </cell>
        </row>
        <row r="266">
          <cell r="B266" t="str">
            <v>0123-1</v>
          </cell>
          <cell r="C266" t="str">
            <v>BECLOMETHASONE DIPROPIONATE</v>
          </cell>
          <cell r="D266" t="str">
            <v>100 MCG/DOSE</v>
          </cell>
          <cell r="E266" t="str">
            <v>200 DOSE</v>
          </cell>
          <cell r="F266" t="str">
            <v>BOT</v>
          </cell>
          <cell r="H266" t="str">
            <v>BECLOMET NASAL AQUA 100 MCG/DOSE NASAL SPRAY</v>
          </cell>
          <cell r="I266" t="str">
            <v>鼻舒鼻用懸液劑100MCG／DOSE</v>
          </cell>
          <cell r="J266" t="str">
            <v>1</v>
          </cell>
          <cell r="K266" t="str">
            <v>ORION CORPORATION ORION PHARMA, KUOPIO PLANT</v>
          </cell>
          <cell r="L266" t="str">
            <v>衛署藥輸字第020454號</v>
          </cell>
          <cell r="N266">
            <v>13896</v>
          </cell>
          <cell r="O266" t="str">
            <v>BC20454438</v>
          </cell>
          <cell r="P266">
            <v>186</v>
          </cell>
          <cell r="Q266">
            <v>176.7</v>
          </cell>
          <cell r="R266">
            <v>159.03</v>
          </cell>
          <cell r="S266" t="str">
            <v>契約價格</v>
          </cell>
          <cell r="T266">
            <v>5.3</v>
          </cell>
          <cell r="U266">
            <v>153.72999999999999</v>
          </cell>
          <cell r="V266">
            <v>620</v>
          </cell>
          <cell r="W266" t="str">
            <v>0173</v>
          </cell>
          <cell r="X266" t="str">
            <v>50858226</v>
          </cell>
          <cell r="Y266" t="str">
            <v>萬海藥業股份有限公司</v>
          </cell>
          <cell r="Z266" t="str">
            <v>02-87978567</v>
          </cell>
          <cell r="AA266" t="str">
            <v>250</v>
          </cell>
          <cell r="AB266" t="str">
            <v>02-87978568</v>
          </cell>
          <cell r="AC266" t="str">
            <v>115</v>
          </cell>
          <cell r="AD266" t="str">
            <v>臺北市內湖區港墘路82巷7弄13號1樓</v>
          </cell>
          <cell r="AE266" t="str">
            <v>范寶蘭</v>
          </cell>
          <cell r="AF266" t="str">
            <v>0926765991</v>
          </cell>
          <cell r="AG266" t="str">
            <v>megasa@megapharm.com.tw</v>
          </cell>
          <cell r="AJ266" t="str">
            <v>14 芬蘭 Finland</v>
          </cell>
          <cell r="AK266" t="str">
            <v>健保</v>
          </cell>
          <cell r="AL266">
            <v>5</v>
          </cell>
          <cell r="AM266">
            <v>10</v>
          </cell>
          <cell r="AN266" t="str">
            <v>等比</v>
          </cell>
          <cell r="BA266" t="str">
            <v>BC20454438</v>
          </cell>
          <cell r="BB266">
            <v>179</v>
          </cell>
          <cell r="BC266">
            <v>170.05</v>
          </cell>
          <cell r="BD266">
            <v>153.05000000000001</v>
          </cell>
          <cell r="BE266">
            <v>5.0999999999999996</v>
          </cell>
          <cell r="BF266">
            <v>147.94</v>
          </cell>
          <cell r="BG266" t="str">
            <v>BC20454438</v>
          </cell>
          <cell r="BH266">
            <v>179</v>
          </cell>
          <cell r="BI266">
            <v>170.05</v>
          </cell>
          <cell r="BJ266">
            <v>153.05000000000001</v>
          </cell>
          <cell r="BK266">
            <v>5.0999999999999996</v>
          </cell>
          <cell r="BL266">
            <v>147.94</v>
          </cell>
          <cell r="BM266" t="str">
            <v>BC20454438</v>
          </cell>
          <cell r="BN266">
            <v>179</v>
          </cell>
          <cell r="BO266">
            <v>170.05</v>
          </cell>
          <cell r="BP266">
            <v>153.05000000000001</v>
          </cell>
          <cell r="BQ266">
            <v>5.0999999999999996</v>
          </cell>
          <cell r="BR266">
            <v>147.94</v>
          </cell>
          <cell r="BS266" t="str">
            <v>BC20454438</v>
          </cell>
          <cell r="BT266">
            <v>175</v>
          </cell>
          <cell r="BU266">
            <v>166.25</v>
          </cell>
          <cell r="BV266">
            <v>149.63</v>
          </cell>
          <cell r="BW266">
            <v>4.99</v>
          </cell>
          <cell r="BX266">
            <v>144.63999999999999</v>
          </cell>
          <cell r="BY266" t="str">
            <v>BC20454438</v>
          </cell>
          <cell r="BZ266">
            <v>175</v>
          </cell>
          <cell r="CA266">
            <v>166.25</v>
          </cell>
          <cell r="CB266">
            <v>149.63</v>
          </cell>
          <cell r="CC266">
            <v>4.99</v>
          </cell>
          <cell r="CD266">
            <v>144.63999999999999</v>
          </cell>
          <cell r="CE266" t="str">
            <v>BC20454438</v>
          </cell>
          <cell r="CF266">
            <v>175</v>
          </cell>
          <cell r="CG266">
            <v>166.25</v>
          </cell>
          <cell r="CH266">
            <v>149.63</v>
          </cell>
          <cell r="CI266">
            <v>4.99</v>
          </cell>
          <cell r="CJ266">
            <v>144.63999999999999</v>
          </cell>
          <cell r="CK266" t="str">
            <v>BC20454438</v>
          </cell>
          <cell r="CL266">
            <v>175</v>
          </cell>
          <cell r="CM266">
            <v>166.25</v>
          </cell>
          <cell r="CN266">
            <v>149.63</v>
          </cell>
          <cell r="CO266">
            <v>4.99</v>
          </cell>
          <cell r="CP266">
            <v>144.63999999999999</v>
          </cell>
          <cell r="CQ266" t="str">
            <v>BC20454438</v>
          </cell>
          <cell r="CR266">
            <v>175</v>
          </cell>
          <cell r="CS266">
            <v>166.25</v>
          </cell>
          <cell r="CT266">
            <v>149.63</v>
          </cell>
          <cell r="CU266">
            <v>4.99</v>
          </cell>
          <cell r="CV266">
            <v>144.63999999999999</v>
          </cell>
          <cell r="CW266" t="str">
            <v>BC20454438</v>
          </cell>
          <cell r="CX266">
            <v>175</v>
          </cell>
          <cell r="CY266">
            <v>166.25</v>
          </cell>
          <cell r="CZ266">
            <v>149.63</v>
          </cell>
          <cell r="DA266">
            <v>4.99</v>
          </cell>
          <cell r="DB266">
            <v>144.63999999999999</v>
          </cell>
          <cell r="DC266" t="str">
            <v>BC20454438</v>
          </cell>
          <cell r="DD266">
            <v>175</v>
          </cell>
          <cell r="DE266">
            <v>166.25</v>
          </cell>
          <cell r="DF266">
            <v>149.63</v>
          </cell>
          <cell r="DG266">
            <v>4.99</v>
          </cell>
          <cell r="DH266">
            <v>144.63999999999999</v>
          </cell>
          <cell r="DI266" t="str">
            <v>BC20454438</v>
          </cell>
          <cell r="DJ266">
            <v>175</v>
          </cell>
          <cell r="DK266">
            <v>166.25</v>
          </cell>
          <cell r="DL266">
            <v>149.63</v>
          </cell>
        </row>
        <row r="267">
          <cell r="B267" t="str">
            <v>0123-2</v>
          </cell>
          <cell r="C267" t="str">
            <v>BECLOMETHASONE DIPROPIONATE</v>
          </cell>
          <cell r="D267" t="str">
            <v>100 MCG/DOSE</v>
          </cell>
          <cell r="E267" t="str">
            <v>200 DOSE</v>
          </cell>
          <cell r="F267" t="str">
            <v>BOT</v>
          </cell>
          <cell r="H267" t="str">
            <v>BECLOMASE AQUEOUS NASAL SPRAY</v>
          </cell>
          <cell r="I267" t="str">
            <v>倍康納鼻用噴液</v>
          </cell>
          <cell r="J267" t="str">
            <v>24</v>
          </cell>
          <cell r="K267" t="str">
            <v>黃氏製藥股份有限公司</v>
          </cell>
          <cell r="L267" t="str">
            <v>衛署藥製字第048804號</v>
          </cell>
          <cell r="N267">
            <v>13896</v>
          </cell>
          <cell r="O267" t="str">
            <v>AC48804438</v>
          </cell>
          <cell r="P267">
            <v>186</v>
          </cell>
          <cell r="Q267">
            <v>171.12</v>
          </cell>
          <cell r="R267">
            <v>150.59</v>
          </cell>
          <cell r="S267" t="str">
            <v>契約價格</v>
          </cell>
          <cell r="T267">
            <v>5.13</v>
          </cell>
          <cell r="U267">
            <v>145.44999999999999</v>
          </cell>
          <cell r="V267">
            <v>620</v>
          </cell>
          <cell r="W267" t="str">
            <v>0066</v>
          </cell>
          <cell r="X267" t="str">
            <v>53130973</v>
          </cell>
          <cell r="Y267" t="str">
            <v>常勝津企業有限公司</v>
          </cell>
          <cell r="Z267" t="str">
            <v>04-24377125</v>
          </cell>
          <cell r="AA267" t="str">
            <v xml:space="preserve"> </v>
          </cell>
          <cell r="AB267" t="str">
            <v>04-24377126</v>
          </cell>
          <cell r="AC267" t="str">
            <v>406</v>
          </cell>
          <cell r="AD267" t="str">
            <v>臺中市北屯區東山路一段156之6號5樓之2</v>
          </cell>
          <cell r="AE267" t="str">
            <v>張梅香</v>
          </cell>
          <cell r="AF267" t="str">
            <v>0982400576</v>
          </cell>
          <cell r="AG267" t="str">
            <v>winriver888@gmail.com</v>
          </cell>
          <cell r="AJ267" t="str">
            <v>65 國產 Taiwan</v>
          </cell>
          <cell r="AK267" t="str">
            <v>健保</v>
          </cell>
          <cell r="AL267">
            <v>8</v>
          </cell>
          <cell r="AM267">
            <v>12</v>
          </cell>
          <cell r="AN267" t="str">
            <v>等比</v>
          </cell>
          <cell r="BA267" t="str">
            <v>AC48804438</v>
          </cell>
          <cell r="BB267">
            <v>179</v>
          </cell>
          <cell r="BC267">
            <v>164.68</v>
          </cell>
          <cell r="BD267">
            <v>144.91999999999999</v>
          </cell>
          <cell r="BE267">
            <v>4.9400000000000004</v>
          </cell>
          <cell r="BF267">
            <v>139.97999999999999</v>
          </cell>
          <cell r="BG267" t="str">
            <v>AC48804438</v>
          </cell>
          <cell r="BH267">
            <v>179</v>
          </cell>
          <cell r="BI267">
            <v>164.68</v>
          </cell>
          <cell r="BJ267">
            <v>144.91999999999999</v>
          </cell>
          <cell r="BK267">
            <v>4.9400000000000004</v>
          </cell>
          <cell r="BL267">
            <v>139.97999999999999</v>
          </cell>
          <cell r="BM267" t="str">
            <v>AC48804438</v>
          </cell>
          <cell r="BN267">
            <v>179</v>
          </cell>
          <cell r="BO267">
            <v>164.68</v>
          </cell>
          <cell r="BP267">
            <v>144.91999999999999</v>
          </cell>
          <cell r="BQ267">
            <v>4.9400000000000004</v>
          </cell>
          <cell r="BR267">
            <v>139.97999999999999</v>
          </cell>
          <cell r="BS267" t="str">
            <v>AC48804438</v>
          </cell>
          <cell r="BT267">
            <v>175</v>
          </cell>
          <cell r="BU267">
            <v>161</v>
          </cell>
          <cell r="BV267">
            <v>141.68</v>
          </cell>
          <cell r="BW267">
            <v>4.83</v>
          </cell>
          <cell r="BX267">
            <v>136.85</v>
          </cell>
          <cell r="BY267" t="str">
            <v>AC48804438</v>
          </cell>
          <cell r="BZ267">
            <v>175</v>
          </cell>
          <cell r="CA267">
            <v>161</v>
          </cell>
          <cell r="CB267">
            <v>141.68</v>
          </cell>
          <cell r="CC267">
            <v>4.83</v>
          </cell>
          <cell r="CD267">
            <v>136.85</v>
          </cell>
          <cell r="CE267" t="str">
            <v>AC48804438</v>
          </cell>
          <cell r="CF267">
            <v>175</v>
          </cell>
          <cell r="CG267">
            <v>161</v>
          </cell>
          <cell r="CH267">
            <v>141.68</v>
          </cell>
          <cell r="CI267">
            <v>4.83</v>
          </cell>
          <cell r="CJ267">
            <v>136.85</v>
          </cell>
          <cell r="CK267" t="str">
            <v>AC48804438</v>
          </cell>
          <cell r="CL267">
            <v>175</v>
          </cell>
          <cell r="CM267">
            <v>161</v>
          </cell>
          <cell r="CN267">
            <v>141.68</v>
          </cell>
          <cell r="CO267">
            <v>4.83</v>
          </cell>
          <cell r="CP267">
            <v>136.85</v>
          </cell>
          <cell r="CQ267" t="str">
            <v>AC48804438</v>
          </cell>
          <cell r="CR267">
            <v>175</v>
          </cell>
          <cell r="CS267">
            <v>161</v>
          </cell>
          <cell r="CT267">
            <v>141.68</v>
          </cell>
          <cell r="CU267">
            <v>4.83</v>
          </cell>
          <cell r="CV267">
            <v>136.85</v>
          </cell>
          <cell r="CW267" t="str">
            <v>AC48804438</v>
          </cell>
          <cell r="CX267">
            <v>175</v>
          </cell>
          <cell r="CY267">
            <v>161</v>
          </cell>
          <cell r="CZ267">
            <v>141.68</v>
          </cell>
          <cell r="DA267">
            <v>4.83</v>
          </cell>
          <cell r="DB267">
            <v>136.85</v>
          </cell>
          <cell r="DC267" t="str">
            <v>AC48804438</v>
          </cell>
          <cell r="DD267">
            <v>175</v>
          </cell>
          <cell r="DE267">
            <v>161</v>
          </cell>
          <cell r="DF267">
            <v>141.68</v>
          </cell>
          <cell r="DG267">
            <v>4.83</v>
          </cell>
          <cell r="DH267">
            <v>136.85</v>
          </cell>
          <cell r="DI267" t="str">
            <v>AC48804438</v>
          </cell>
          <cell r="DJ267">
            <v>175</v>
          </cell>
          <cell r="DK267">
            <v>161</v>
          </cell>
          <cell r="DL267">
            <v>141.68</v>
          </cell>
        </row>
        <row r="268">
          <cell r="B268" t="str">
            <v>0124-1</v>
          </cell>
          <cell r="C268" t="str">
            <v>BECLOMETHASONE DIPROPIONATE ANHYDROUS (equal to BECLOMETASONE DIPROPIONATE ANHYDROUS)+FORMOTEROL FUMARATE DIHYDRATE +GLYCOPYRRONIUM BROMIDE</v>
          </cell>
          <cell r="D268" t="str">
            <v>0.1 MG/DOSE+ 0.006 MG/DOSE+ 0.0125 MG/DOSE</v>
          </cell>
          <cell r="E268" t="str">
            <v>120 DOSE</v>
          </cell>
          <cell r="F268" t="str">
            <v>INHALER</v>
          </cell>
          <cell r="H268" t="str">
            <v>Trimbow</v>
          </cell>
          <cell r="I268" t="str">
            <v>喘寶定量吸入劑 100/6/12.5 mcg/dose</v>
          </cell>
          <cell r="J268" t="str">
            <v>1</v>
          </cell>
          <cell r="K268" t="str">
            <v>Chiesi Farmaceutici S.P.A.</v>
          </cell>
          <cell r="L268" t="str">
            <v>衛部藥輸字第027672號</v>
          </cell>
          <cell r="N268">
            <v>3083</v>
          </cell>
          <cell r="O268" t="str">
            <v>BC27672457</v>
          </cell>
          <cell r="P268">
            <v>1699</v>
          </cell>
          <cell r="Q268">
            <v>1569.03</v>
          </cell>
          <cell r="R268">
            <v>1490.58</v>
          </cell>
          <cell r="S268" t="str">
            <v>否</v>
          </cell>
          <cell r="T268">
            <v>0</v>
          </cell>
          <cell r="U268">
            <v>1490.58</v>
          </cell>
          <cell r="V268">
            <v>75</v>
          </cell>
          <cell r="W268" t="str">
            <v>0070</v>
          </cell>
          <cell r="X268" t="str">
            <v>12397982</v>
          </cell>
          <cell r="Y268" t="str">
            <v>友華生技醫藥股份有限公司</v>
          </cell>
          <cell r="Z268" t="str">
            <v>02-27554881</v>
          </cell>
          <cell r="AA268" t="str">
            <v>2534</v>
          </cell>
          <cell r="AB268" t="str">
            <v>02-27029291</v>
          </cell>
          <cell r="AC268">
            <v>112</v>
          </cell>
          <cell r="AD268" t="str">
            <v>臺北市北投區承德路六段128號13樓</v>
          </cell>
          <cell r="AE268" t="str">
            <v>林祖正</v>
          </cell>
          <cell r="AF268" t="str">
            <v>0927712455</v>
          </cell>
          <cell r="AG268" t="str">
            <v>order@mail.oep.com.tw</v>
          </cell>
          <cell r="AJ268" t="str">
            <v>25 義大利 ITALY</v>
          </cell>
          <cell r="AK268" t="str">
            <v>健保</v>
          </cell>
          <cell r="AL268">
            <v>7.65</v>
          </cell>
          <cell r="AM268">
            <v>5</v>
          </cell>
          <cell r="AN268" t="str">
            <v>10.00</v>
          </cell>
          <cell r="BA268" t="str">
            <v>BC27672457</v>
          </cell>
          <cell r="BB268">
            <v>1612</v>
          </cell>
          <cell r="BC268">
            <v>1560.33</v>
          </cell>
          <cell r="BD268">
            <v>1481.88</v>
          </cell>
          <cell r="BE268">
            <v>0</v>
          </cell>
          <cell r="BF268">
            <v>1481.88</v>
          </cell>
          <cell r="BG268" t="str">
            <v>BC27672457</v>
          </cell>
          <cell r="BH268">
            <v>1612</v>
          </cell>
          <cell r="BI268">
            <v>1560.33</v>
          </cell>
          <cell r="BJ268">
            <v>1481.88</v>
          </cell>
          <cell r="BK268">
            <v>0</v>
          </cell>
          <cell r="BL268">
            <v>1481.88</v>
          </cell>
          <cell r="BM268" t="str">
            <v>BC27672457</v>
          </cell>
          <cell r="BN268">
            <v>1612</v>
          </cell>
          <cell r="BO268">
            <v>1560.33</v>
          </cell>
          <cell r="BP268">
            <v>1481.88</v>
          </cell>
          <cell r="BQ268">
            <v>0</v>
          </cell>
          <cell r="BR268">
            <v>1481.88</v>
          </cell>
          <cell r="BS268" t="str">
            <v>BC27672457</v>
          </cell>
          <cell r="BT268">
            <v>1527</v>
          </cell>
          <cell r="BU268">
            <v>1410.18</v>
          </cell>
          <cell r="BV268">
            <v>1339.68</v>
          </cell>
          <cell r="BW268">
            <v>0</v>
          </cell>
          <cell r="BX268">
            <v>1339.68</v>
          </cell>
          <cell r="BY268" t="str">
            <v>BC27672457</v>
          </cell>
          <cell r="BZ268">
            <v>1527</v>
          </cell>
          <cell r="CA268">
            <v>1410.18</v>
          </cell>
          <cell r="CB268">
            <v>1339.68</v>
          </cell>
          <cell r="CC268">
            <v>0</v>
          </cell>
          <cell r="CD268">
            <v>1339.68</v>
          </cell>
          <cell r="CE268" t="str">
            <v>BC27672457</v>
          </cell>
          <cell r="CF268">
            <v>1527</v>
          </cell>
          <cell r="CG268">
            <v>1410.18</v>
          </cell>
          <cell r="CH268">
            <v>1339.68</v>
          </cell>
          <cell r="CI268">
            <v>0</v>
          </cell>
          <cell r="CJ268">
            <v>1339.68</v>
          </cell>
          <cell r="CK268" t="str">
            <v>BC27672457</v>
          </cell>
          <cell r="CL268">
            <v>1527</v>
          </cell>
          <cell r="CM268">
            <v>1410.18</v>
          </cell>
          <cell r="CN268">
            <v>1339.68</v>
          </cell>
          <cell r="CO268">
            <v>0</v>
          </cell>
          <cell r="CP268">
            <v>1339.68</v>
          </cell>
          <cell r="CQ268" t="str">
            <v>BC27672457</v>
          </cell>
          <cell r="CR268">
            <v>1527</v>
          </cell>
          <cell r="CS268">
            <v>1410.18</v>
          </cell>
          <cell r="CT268">
            <v>1339.68</v>
          </cell>
          <cell r="CU268">
            <v>0</v>
          </cell>
          <cell r="CV268">
            <v>1339.68</v>
          </cell>
          <cell r="CW268" t="str">
            <v>BC27672457</v>
          </cell>
          <cell r="CX268">
            <v>1527</v>
          </cell>
          <cell r="CY268">
            <v>1410.18</v>
          </cell>
          <cell r="CZ268">
            <v>1339.68</v>
          </cell>
          <cell r="DA268">
            <v>0</v>
          </cell>
          <cell r="DB268">
            <v>1339.68</v>
          </cell>
          <cell r="DC268" t="str">
            <v>BC27672457</v>
          </cell>
          <cell r="DD268">
            <v>1527</v>
          </cell>
          <cell r="DE268">
            <v>1410.18</v>
          </cell>
          <cell r="DF268">
            <v>1339.68</v>
          </cell>
          <cell r="DG268">
            <v>0</v>
          </cell>
          <cell r="DH268">
            <v>1339.68</v>
          </cell>
          <cell r="DI268" t="str">
            <v>BC27672457</v>
          </cell>
          <cell r="DJ268">
            <v>1527</v>
          </cell>
          <cell r="DK268">
            <v>1410.18</v>
          </cell>
          <cell r="DL268">
            <v>1339.68</v>
          </cell>
        </row>
        <row r="269">
          <cell r="B269" t="str">
            <v>0125-1</v>
          </cell>
          <cell r="C269" t="str">
            <v>BECLOMETHASONE DIPROPIONATE+FORMOTEROL FUMARATE DIHYDRATE</v>
          </cell>
          <cell r="D269" t="str">
            <v>0.1 MG/DOSE+0.006 MG/DOSE</v>
          </cell>
          <cell r="E269" t="str">
            <v>12.72 MG</v>
          </cell>
          <cell r="F269" t="str">
            <v>INHALER</v>
          </cell>
          <cell r="H269" t="str">
            <v>Foster</v>
          </cell>
          <cell r="I269" t="str">
            <v>肺舒坦定量吸入劑 100/6mcg/dose</v>
          </cell>
          <cell r="J269" t="str">
            <v>1</v>
          </cell>
          <cell r="K269" t="str">
            <v>Chiesi Farmaceutici S.p.A.</v>
          </cell>
          <cell r="L269" t="str">
            <v>衛署藥輸字第025092號</v>
          </cell>
          <cell r="N269">
            <v>17136</v>
          </cell>
          <cell r="O269" t="str">
            <v>BC250921FL</v>
          </cell>
          <cell r="P269">
            <v>708</v>
          </cell>
          <cell r="Q269">
            <v>692.85</v>
          </cell>
          <cell r="R269">
            <v>658.21</v>
          </cell>
          <cell r="S269" t="str">
            <v>否</v>
          </cell>
          <cell r="T269">
            <v>0</v>
          </cell>
          <cell r="U269">
            <v>658.21</v>
          </cell>
          <cell r="V269">
            <v>430</v>
          </cell>
          <cell r="W269" t="str">
            <v>0070</v>
          </cell>
          <cell r="X269" t="str">
            <v>12397982</v>
          </cell>
          <cell r="Y269" t="str">
            <v>友華生技醫藥股份有限公司</v>
          </cell>
          <cell r="Z269" t="str">
            <v>02-27554881</v>
          </cell>
          <cell r="AA269" t="str">
            <v>2534</v>
          </cell>
          <cell r="AB269" t="str">
            <v>02-27029291</v>
          </cell>
          <cell r="AC269">
            <v>112</v>
          </cell>
          <cell r="AD269" t="str">
            <v>臺北市北投區承德路六段128號13樓</v>
          </cell>
          <cell r="AE269" t="str">
            <v>林祖正</v>
          </cell>
          <cell r="AF269" t="str">
            <v>0927712455</v>
          </cell>
          <cell r="AG269" t="str">
            <v>order@mail.oep.com.tw</v>
          </cell>
          <cell r="AJ269" t="str">
            <v>25 義大利 ITALY</v>
          </cell>
          <cell r="AK269" t="str">
            <v>健保</v>
          </cell>
          <cell r="AL269">
            <v>2.14</v>
          </cell>
          <cell r="AM269">
            <v>5</v>
          </cell>
          <cell r="AN269" t="str">
            <v>等比</v>
          </cell>
          <cell r="BA269" t="str">
            <v>BC250921FL</v>
          </cell>
          <cell r="BB269">
            <v>676</v>
          </cell>
          <cell r="BC269">
            <v>661.53</v>
          </cell>
          <cell r="BD269">
            <v>628.46</v>
          </cell>
          <cell r="BE269">
            <v>0</v>
          </cell>
          <cell r="BF269">
            <v>628.46</v>
          </cell>
          <cell r="BG269" t="str">
            <v>BC250921FL</v>
          </cell>
          <cell r="BH269">
            <v>676</v>
          </cell>
          <cell r="BI269">
            <v>661.53</v>
          </cell>
          <cell r="BJ269">
            <v>628.46</v>
          </cell>
          <cell r="BK269">
            <v>0</v>
          </cell>
          <cell r="BL269">
            <v>628.46</v>
          </cell>
          <cell r="BM269" t="str">
            <v>BC250921FL</v>
          </cell>
          <cell r="BN269">
            <v>676</v>
          </cell>
          <cell r="BO269">
            <v>661.53</v>
          </cell>
          <cell r="BP269">
            <v>628.46</v>
          </cell>
          <cell r="BQ269">
            <v>0</v>
          </cell>
          <cell r="BR269">
            <v>628.46</v>
          </cell>
          <cell r="BS269" t="str">
            <v>BC250921FL</v>
          </cell>
          <cell r="BT269">
            <v>646</v>
          </cell>
          <cell r="BU269">
            <v>632.17999999999995</v>
          </cell>
          <cell r="BV269">
            <v>600.57000000000005</v>
          </cell>
          <cell r="BW269">
            <v>0</v>
          </cell>
          <cell r="BX269">
            <v>600.57000000000005</v>
          </cell>
          <cell r="BY269" t="str">
            <v>BC250921FL</v>
          </cell>
          <cell r="BZ269">
            <v>646</v>
          </cell>
          <cell r="CA269">
            <v>632.17999999999995</v>
          </cell>
          <cell r="CB269">
            <v>600.57000000000005</v>
          </cell>
          <cell r="CC269">
            <v>0</v>
          </cell>
          <cell r="CD269">
            <v>600.57000000000005</v>
          </cell>
          <cell r="CE269" t="str">
            <v>BC250921FL</v>
          </cell>
          <cell r="CF269">
            <v>646</v>
          </cell>
          <cell r="CG269">
            <v>632.17999999999995</v>
          </cell>
          <cell r="CH269">
            <v>600.57000000000005</v>
          </cell>
          <cell r="CI269">
            <v>0</v>
          </cell>
          <cell r="CJ269">
            <v>600.57000000000005</v>
          </cell>
          <cell r="CK269" t="str">
            <v>BC250921FL</v>
          </cell>
          <cell r="CL269">
            <v>646</v>
          </cell>
          <cell r="CM269">
            <v>632.17999999999995</v>
          </cell>
          <cell r="CN269">
            <v>600.57000000000005</v>
          </cell>
          <cell r="CO269">
            <v>0</v>
          </cell>
          <cell r="CP269">
            <v>600.57000000000005</v>
          </cell>
          <cell r="CQ269" t="str">
            <v>BC250921FL</v>
          </cell>
          <cell r="CR269">
            <v>646</v>
          </cell>
          <cell r="CS269">
            <v>632.17999999999995</v>
          </cell>
          <cell r="CT269">
            <v>600.57000000000005</v>
          </cell>
          <cell r="CU269">
            <v>0</v>
          </cell>
          <cell r="CV269">
            <v>600.57000000000005</v>
          </cell>
          <cell r="CW269" t="str">
            <v>BC250921FL</v>
          </cell>
          <cell r="CX269">
            <v>646</v>
          </cell>
          <cell r="CY269">
            <v>632.17999999999995</v>
          </cell>
          <cell r="CZ269">
            <v>600.57000000000005</v>
          </cell>
          <cell r="DA269">
            <v>0</v>
          </cell>
          <cell r="DB269">
            <v>600.57000000000005</v>
          </cell>
          <cell r="DC269" t="str">
            <v>BC250921FL</v>
          </cell>
          <cell r="DD269">
            <v>646</v>
          </cell>
          <cell r="DE269">
            <v>632.17999999999995</v>
          </cell>
          <cell r="DF269">
            <v>600.57000000000005</v>
          </cell>
          <cell r="DG269">
            <v>0</v>
          </cell>
          <cell r="DH269">
            <v>600.57000000000005</v>
          </cell>
          <cell r="DI269" t="str">
            <v>BC250921FL</v>
          </cell>
          <cell r="DJ269">
            <v>646</v>
          </cell>
          <cell r="DK269">
            <v>632.17999999999995</v>
          </cell>
          <cell r="DL269">
            <v>600.57000000000005</v>
          </cell>
        </row>
        <row r="270">
          <cell r="B270" t="str">
            <v>0126-1</v>
          </cell>
          <cell r="C270" t="str">
            <v>BENAZEPRIL HYDROCHLORIDE+AMLODIPINE (BESYLATE)</v>
          </cell>
          <cell r="D270" t="str">
            <v>10 MG+5 MG</v>
          </cell>
          <cell r="E270" t="str">
            <v xml:space="preserve"> </v>
          </cell>
          <cell r="F270" t="str">
            <v>TAB</v>
          </cell>
          <cell r="H270" t="str">
            <v>Co-Amndiline F.C. Tablets 5/10mg</v>
          </cell>
          <cell r="I270" t="str">
            <v>可得寧膜衣錠5/10毫克</v>
          </cell>
          <cell r="J270" t="str">
            <v>840</v>
          </cell>
          <cell r="K270" t="str">
            <v>中國化學製藥股份有限公司新豐工廠</v>
          </cell>
          <cell r="L270" t="str">
            <v>衛部藥製字第059395號</v>
          </cell>
          <cell r="N270">
            <v>615077</v>
          </cell>
          <cell r="O270" t="str">
            <v>AC59395100</v>
          </cell>
          <cell r="P270">
            <v>9.3000000000000007</v>
          </cell>
          <cell r="Q270">
            <v>7.81</v>
          </cell>
          <cell r="R270">
            <v>6.95</v>
          </cell>
          <cell r="S270" t="str">
            <v>簽約時健保價</v>
          </cell>
          <cell r="T270">
            <v>0.28000000000000003</v>
          </cell>
          <cell r="U270">
            <v>6.67</v>
          </cell>
          <cell r="V270">
            <v>16600</v>
          </cell>
          <cell r="W270" t="str">
            <v>0151</v>
          </cell>
          <cell r="X270" t="str">
            <v>70761994</v>
          </cell>
          <cell r="Y270" t="str">
            <v>中化裕民健康事業股份有限公司</v>
          </cell>
          <cell r="Z270" t="str">
            <v>02-82538794</v>
          </cell>
          <cell r="AA270" t="str">
            <v xml:space="preserve"> </v>
          </cell>
          <cell r="AB270" t="str">
            <v>02-22688596</v>
          </cell>
          <cell r="AC270" t="str">
            <v>100</v>
          </cell>
          <cell r="AD270" t="str">
            <v>臺北市中正區襄陽路23號8樓</v>
          </cell>
          <cell r="AE270" t="str">
            <v>鄭世晉</v>
          </cell>
          <cell r="AF270" t="str">
            <v>0978201078</v>
          </cell>
          <cell r="AG270" t="str">
            <v>demi@ccpc.com.tw</v>
          </cell>
          <cell r="AJ270" t="str">
            <v>65 國產 TAIWAN</v>
          </cell>
          <cell r="AK270" t="str">
            <v>健保</v>
          </cell>
          <cell r="AL270">
            <v>16</v>
          </cell>
          <cell r="AM270">
            <v>11</v>
          </cell>
          <cell r="AN270" t="str">
            <v>等比</v>
          </cell>
          <cell r="BA270" t="str">
            <v>AC59395100</v>
          </cell>
          <cell r="BB270">
            <v>9</v>
          </cell>
          <cell r="BC270">
            <v>7.56</v>
          </cell>
          <cell r="BD270">
            <v>6.73</v>
          </cell>
          <cell r="BE270">
            <v>0.28000000000000003</v>
          </cell>
          <cell r="BF270">
            <v>6.45</v>
          </cell>
          <cell r="BG270" t="str">
            <v>AC59395100</v>
          </cell>
          <cell r="BH270">
            <v>9</v>
          </cell>
          <cell r="BI270">
            <v>7.56</v>
          </cell>
          <cell r="BJ270">
            <v>6.73</v>
          </cell>
          <cell r="BK270">
            <v>0.28000000000000003</v>
          </cell>
          <cell r="BL270">
            <v>6.45</v>
          </cell>
          <cell r="BM270" t="str">
            <v>AC59395100</v>
          </cell>
          <cell r="BN270">
            <v>9</v>
          </cell>
          <cell r="BO270">
            <v>7.56</v>
          </cell>
          <cell r="BP270">
            <v>6.73</v>
          </cell>
          <cell r="BQ270">
            <v>0.28000000000000003</v>
          </cell>
          <cell r="BR270">
            <v>6.45</v>
          </cell>
          <cell r="BS270" t="str">
            <v>AC59395100</v>
          </cell>
          <cell r="BT270">
            <v>8.5</v>
          </cell>
          <cell r="BU270">
            <v>7.14</v>
          </cell>
          <cell r="BV270">
            <v>6.35</v>
          </cell>
          <cell r="BW270">
            <v>0.28000000000000003</v>
          </cell>
          <cell r="BX270">
            <v>6.08</v>
          </cell>
          <cell r="BY270" t="str">
            <v>AC59395100</v>
          </cell>
          <cell r="BZ270">
            <v>8.5</v>
          </cell>
          <cell r="CA270">
            <v>7.14</v>
          </cell>
          <cell r="CB270">
            <v>6.35</v>
          </cell>
          <cell r="CC270">
            <v>0.28000000000000003</v>
          </cell>
          <cell r="CD270">
            <v>6.08</v>
          </cell>
          <cell r="CE270" t="str">
            <v>AC59395100</v>
          </cell>
          <cell r="CF270">
            <v>8.5</v>
          </cell>
          <cell r="CG270">
            <v>7.14</v>
          </cell>
          <cell r="CH270">
            <v>6.35</v>
          </cell>
          <cell r="CI270">
            <v>0.28000000000000003</v>
          </cell>
          <cell r="CJ270">
            <v>6.08</v>
          </cell>
          <cell r="CK270" t="str">
            <v>AC59395100</v>
          </cell>
          <cell r="CL270">
            <v>8.5</v>
          </cell>
          <cell r="CM270">
            <v>7.14</v>
          </cell>
          <cell r="CN270">
            <v>6.35</v>
          </cell>
          <cell r="CO270">
            <v>0.28000000000000003</v>
          </cell>
          <cell r="CP270">
            <v>6.08</v>
          </cell>
          <cell r="CQ270" t="str">
            <v>AC59395100</v>
          </cell>
          <cell r="CR270">
            <v>8.5</v>
          </cell>
          <cell r="CS270">
            <v>7.14</v>
          </cell>
          <cell r="CT270">
            <v>6.35</v>
          </cell>
          <cell r="CU270">
            <v>0.28000000000000003</v>
          </cell>
          <cell r="CV270">
            <v>6.08</v>
          </cell>
          <cell r="CW270" t="str">
            <v>AC59395100</v>
          </cell>
          <cell r="CX270">
            <v>8.5</v>
          </cell>
          <cell r="CY270">
            <v>7.14</v>
          </cell>
          <cell r="CZ270">
            <v>6.35</v>
          </cell>
          <cell r="DA270">
            <v>0.28000000000000003</v>
          </cell>
          <cell r="DB270">
            <v>6.08</v>
          </cell>
          <cell r="DC270" t="str">
            <v>AC59395100</v>
          </cell>
          <cell r="DD270">
            <v>8.5</v>
          </cell>
          <cell r="DE270">
            <v>7.14</v>
          </cell>
          <cell r="DF270">
            <v>6.35</v>
          </cell>
          <cell r="DG270">
            <v>0.28000000000000003</v>
          </cell>
          <cell r="DH270">
            <v>6.08</v>
          </cell>
          <cell r="DI270" t="str">
            <v>AC59395100</v>
          </cell>
          <cell r="DJ270">
            <v>8.5</v>
          </cell>
          <cell r="DK270">
            <v>7.14</v>
          </cell>
          <cell r="DL270">
            <v>6.35</v>
          </cell>
        </row>
        <row r="271">
          <cell r="B271" t="str">
            <v>0126-2</v>
          </cell>
          <cell r="C271" t="str">
            <v>BENAZEPRIL HYDROCHLORIDE+AMLODIPINE (BESYLATE)</v>
          </cell>
          <cell r="D271" t="str">
            <v>10 MG+5 MG</v>
          </cell>
          <cell r="E271" t="str">
            <v xml:space="preserve"> </v>
          </cell>
          <cell r="F271" t="str">
            <v>TAB</v>
          </cell>
          <cell r="H271" t="str">
            <v>Amtrel Tablets</v>
          </cell>
          <cell r="I271" t="str">
            <v>諾壓錠</v>
          </cell>
          <cell r="J271" t="str">
            <v>840</v>
          </cell>
          <cell r="K271" t="str">
            <v>台灣東洋六堵廠</v>
          </cell>
          <cell r="L271" t="str">
            <v>衛署藥製字第046742號</v>
          </cell>
          <cell r="N271">
            <v>615077</v>
          </cell>
          <cell r="O271" t="str">
            <v>AB46742100</v>
          </cell>
          <cell r="P271">
            <v>9.6</v>
          </cell>
          <cell r="Q271">
            <v>9.5</v>
          </cell>
          <cell r="R271">
            <v>9.0299999999999994</v>
          </cell>
          <cell r="S271" t="str">
            <v>契約價格</v>
          </cell>
          <cell r="T271">
            <v>0.28999999999999998</v>
          </cell>
          <cell r="U271">
            <v>8.74</v>
          </cell>
          <cell r="V271">
            <v>16600</v>
          </cell>
          <cell r="W271" t="str">
            <v>0006</v>
          </cell>
          <cell r="X271" t="str">
            <v>53093421</v>
          </cell>
          <cell r="Y271" t="str">
            <v>東生華製藥股份有限公司</v>
          </cell>
          <cell r="Z271" t="str">
            <v>02-26558525</v>
          </cell>
          <cell r="AA271" t="str">
            <v>5504</v>
          </cell>
          <cell r="AB271" t="str">
            <v>02-26558526</v>
          </cell>
          <cell r="AC271" t="str">
            <v>115</v>
          </cell>
          <cell r="AD271" t="str">
            <v>臺北市南港區園區街3之1號3樓之1</v>
          </cell>
          <cell r="AE271" t="str">
            <v>陳怡如</v>
          </cell>
          <cell r="AF271" t="str">
            <v>0920-71555</v>
          </cell>
          <cell r="AG271" t="str">
            <v>service@tshbiopharm.com</v>
          </cell>
          <cell r="AJ271" t="str">
            <v>65 國產 Taiwan</v>
          </cell>
          <cell r="AK271" t="str">
            <v>健保</v>
          </cell>
          <cell r="AL271">
            <v>1</v>
          </cell>
          <cell r="AM271">
            <v>5</v>
          </cell>
          <cell r="AN271" t="str">
            <v>等比</v>
          </cell>
          <cell r="BA271" t="str">
            <v>AB46742100</v>
          </cell>
          <cell r="BB271">
            <v>9</v>
          </cell>
          <cell r="BC271">
            <v>8.91</v>
          </cell>
          <cell r="BD271">
            <v>8.4600000000000009</v>
          </cell>
          <cell r="BE271">
            <v>0.27</v>
          </cell>
          <cell r="BF271">
            <v>8.1999999999999993</v>
          </cell>
          <cell r="BG271" t="str">
            <v>AB46742100</v>
          </cell>
          <cell r="BH271">
            <v>9</v>
          </cell>
          <cell r="BI271">
            <v>8.91</v>
          </cell>
          <cell r="BJ271">
            <v>8.4600000000000009</v>
          </cell>
          <cell r="BK271">
            <v>0.27</v>
          </cell>
          <cell r="BL271">
            <v>8.1999999999999993</v>
          </cell>
          <cell r="BM271" t="str">
            <v>AB46742100</v>
          </cell>
          <cell r="BN271">
            <v>9</v>
          </cell>
          <cell r="BO271">
            <v>8.91</v>
          </cell>
          <cell r="BP271">
            <v>8.4600000000000009</v>
          </cell>
          <cell r="BQ271">
            <v>0.27</v>
          </cell>
          <cell r="BR271">
            <v>8.1999999999999993</v>
          </cell>
          <cell r="BS271" t="str">
            <v>AB46742100</v>
          </cell>
          <cell r="BT271">
            <v>8.5</v>
          </cell>
          <cell r="BU271">
            <v>8.42</v>
          </cell>
          <cell r="BV271">
            <v>7.99</v>
          </cell>
          <cell r="BW271">
            <v>0.25</v>
          </cell>
          <cell r="BX271">
            <v>7.74</v>
          </cell>
          <cell r="BY271" t="str">
            <v>AB46742100</v>
          </cell>
          <cell r="BZ271">
            <v>8.5</v>
          </cell>
          <cell r="CA271">
            <v>8.42</v>
          </cell>
          <cell r="CB271">
            <v>7.99</v>
          </cell>
          <cell r="CC271">
            <v>0.25</v>
          </cell>
          <cell r="CD271">
            <v>7.74</v>
          </cell>
          <cell r="CE271" t="str">
            <v>AB46742100</v>
          </cell>
          <cell r="CF271">
            <v>8.5</v>
          </cell>
          <cell r="CG271">
            <v>8.42</v>
          </cell>
          <cell r="CH271">
            <v>7.99</v>
          </cell>
          <cell r="CI271">
            <v>0.25</v>
          </cell>
          <cell r="CJ271">
            <v>7.74</v>
          </cell>
          <cell r="CK271" t="str">
            <v>AB46742100</v>
          </cell>
          <cell r="CL271">
            <v>8.5</v>
          </cell>
          <cell r="CM271">
            <v>8.42</v>
          </cell>
          <cell r="CN271">
            <v>7.99</v>
          </cell>
          <cell r="CO271">
            <v>0.25</v>
          </cell>
          <cell r="CP271">
            <v>7.74</v>
          </cell>
          <cell r="CQ271" t="str">
            <v>AB46742100</v>
          </cell>
          <cell r="CR271">
            <v>8.5</v>
          </cell>
          <cell r="CS271">
            <v>8.42</v>
          </cell>
          <cell r="CT271">
            <v>7.99</v>
          </cell>
          <cell r="CU271">
            <v>0.25</v>
          </cell>
          <cell r="CV271">
            <v>7.74</v>
          </cell>
          <cell r="CW271" t="str">
            <v>AB46742100</v>
          </cell>
          <cell r="CX271">
            <v>8.5</v>
          </cell>
          <cell r="CY271">
            <v>8.42</v>
          </cell>
          <cell r="CZ271">
            <v>7.99</v>
          </cell>
          <cell r="DA271">
            <v>0.25</v>
          </cell>
          <cell r="DB271">
            <v>7.74</v>
          </cell>
          <cell r="DC271" t="str">
            <v>AB46742100</v>
          </cell>
          <cell r="DD271">
            <v>8.5</v>
          </cell>
          <cell r="DE271">
            <v>8.42</v>
          </cell>
          <cell r="DF271">
            <v>7.99</v>
          </cell>
          <cell r="DG271">
            <v>0.25</v>
          </cell>
          <cell r="DH271">
            <v>7.74</v>
          </cell>
          <cell r="DI271" t="str">
            <v>AB46742100</v>
          </cell>
          <cell r="DJ271">
            <v>8.5</v>
          </cell>
          <cell r="DK271">
            <v>8.42</v>
          </cell>
          <cell r="DL271">
            <v>7.99</v>
          </cell>
        </row>
        <row r="272">
          <cell r="B272" t="str">
            <v>0127-1</v>
          </cell>
          <cell r="C272" t="str">
            <v>BENDAMUSTINE HYDROCHLORIDE</v>
          </cell>
          <cell r="D272" t="str">
            <v>100 MG</v>
          </cell>
          <cell r="E272" t="str">
            <v>100 MG</v>
          </cell>
          <cell r="F272" t="str">
            <v>BOT</v>
          </cell>
          <cell r="H272" t="str">
            <v>INNOMUSTINE INJECTION</v>
          </cell>
          <cell r="I272" t="str">
            <v>普癌汰®凍晶注射劑</v>
          </cell>
          <cell r="J272" t="str">
            <v>1</v>
          </cell>
          <cell r="K272" t="str">
            <v>ONCOTEC PHARMA PRODUKTION GMBH</v>
          </cell>
          <cell r="L272" t="str">
            <v>衛署藥輸字第025401號</v>
          </cell>
          <cell r="N272">
            <v>529</v>
          </cell>
          <cell r="O272" t="str">
            <v>BC25401255</v>
          </cell>
          <cell r="P272">
            <v>8567</v>
          </cell>
          <cell r="Q272">
            <v>8138.65</v>
          </cell>
          <cell r="R272">
            <v>7731.72</v>
          </cell>
          <cell r="S272" t="str">
            <v>契約價格</v>
          </cell>
          <cell r="T272">
            <v>244.16</v>
          </cell>
          <cell r="U272">
            <v>7487.56</v>
          </cell>
          <cell r="V272">
            <v>2</v>
          </cell>
          <cell r="W272" t="str">
            <v>0024</v>
          </cell>
          <cell r="X272" t="str">
            <v>43199950</v>
          </cell>
          <cell r="Y272" t="str">
            <v>健喬信元醫藥生技股份有限公司</v>
          </cell>
          <cell r="Z272" t="str">
            <v>02-87977100</v>
          </cell>
          <cell r="AA272" t="str">
            <v>356</v>
          </cell>
          <cell r="AB272" t="str">
            <v>02-87972746</v>
          </cell>
          <cell r="AC272" t="str">
            <v>303</v>
          </cell>
          <cell r="AD272" t="str">
            <v>新竹縣湖口鄉工業一路6號</v>
          </cell>
          <cell r="AE272" t="str">
            <v>鄭守岑</v>
          </cell>
          <cell r="AF272" t="str">
            <v>0919323577</v>
          </cell>
          <cell r="AG272" t="str">
            <v>synsa@synmosa.com.tw</v>
          </cell>
          <cell r="AJ272" t="str">
            <v>47 德國 Germany</v>
          </cell>
          <cell r="AK272" t="str">
            <v>健保</v>
          </cell>
          <cell r="AL272">
            <v>5</v>
          </cell>
          <cell r="AM272">
            <v>5</v>
          </cell>
          <cell r="AN272" t="str">
            <v>等比</v>
          </cell>
          <cell r="BA272" t="str">
            <v>BC25401255</v>
          </cell>
          <cell r="BB272">
            <v>8086</v>
          </cell>
          <cell r="BC272">
            <v>7681.7</v>
          </cell>
          <cell r="BD272">
            <v>7297.62</v>
          </cell>
          <cell r="BE272">
            <v>230.45</v>
          </cell>
          <cell r="BF272">
            <v>7067.16</v>
          </cell>
          <cell r="BG272" t="str">
            <v>BC25401255</v>
          </cell>
          <cell r="BH272">
            <v>8086</v>
          </cell>
          <cell r="BI272">
            <v>7681.7</v>
          </cell>
          <cell r="BJ272">
            <v>7297.62</v>
          </cell>
          <cell r="BK272">
            <v>230.45</v>
          </cell>
          <cell r="BL272">
            <v>7067.16</v>
          </cell>
          <cell r="BM272" t="str">
            <v>BC25401255</v>
          </cell>
          <cell r="BN272">
            <v>8086</v>
          </cell>
          <cell r="BO272">
            <v>7681.7</v>
          </cell>
          <cell r="BP272">
            <v>7297.62</v>
          </cell>
          <cell r="BQ272">
            <v>230.45</v>
          </cell>
          <cell r="BR272">
            <v>7067.16</v>
          </cell>
          <cell r="BS272" t="str">
            <v>BC25401255</v>
          </cell>
          <cell r="BT272">
            <v>7570</v>
          </cell>
          <cell r="BU272">
            <v>7191.5</v>
          </cell>
          <cell r="BV272">
            <v>6831.93</v>
          </cell>
          <cell r="BW272">
            <v>215.75</v>
          </cell>
          <cell r="BX272">
            <v>6616.18</v>
          </cell>
          <cell r="BY272" t="str">
            <v>BC25401255</v>
          </cell>
          <cell r="BZ272">
            <v>7570</v>
          </cell>
          <cell r="CA272">
            <v>7191.5</v>
          </cell>
          <cell r="CB272">
            <v>6831.93</v>
          </cell>
          <cell r="CC272">
            <v>215.75</v>
          </cell>
          <cell r="CD272">
            <v>6616.18</v>
          </cell>
          <cell r="CE272" t="str">
            <v>BC25401255</v>
          </cell>
          <cell r="CF272">
            <v>7570</v>
          </cell>
          <cell r="CG272">
            <v>7191.5</v>
          </cell>
          <cell r="CH272">
            <v>6831.93</v>
          </cell>
          <cell r="CI272">
            <v>215.75</v>
          </cell>
          <cell r="CJ272">
            <v>6616.18</v>
          </cell>
          <cell r="CK272" t="str">
            <v>BC25401255</v>
          </cell>
          <cell r="CL272">
            <v>7570</v>
          </cell>
          <cell r="CM272">
            <v>7191.5</v>
          </cell>
          <cell r="CN272">
            <v>6831.93</v>
          </cell>
          <cell r="CO272">
            <v>215.75</v>
          </cell>
          <cell r="CP272">
            <v>6616.18</v>
          </cell>
          <cell r="CQ272" t="str">
            <v>BC25401255</v>
          </cell>
          <cell r="CR272">
            <v>7570</v>
          </cell>
          <cell r="CS272">
            <v>7191.5</v>
          </cell>
          <cell r="CT272">
            <v>6831.93</v>
          </cell>
          <cell r="CU272">
            <v>215.75</v>
          </cell>
          <cell r="CV272">
            <v>6616.18</v>
          </cell>
          <cell r="CW272" t="str">
            <v>BC25401255</v>
          </cell>
          <cell r="CX272">
            <v>7570</v>
          </cell>
          <cell r="CY272">
            <v>7191.5</v>
          </cell>
          <cell r="CZ272">
            <v>6831.93</v>
          </cell>
          <cell r="DA272">
            <v>215.75</v>
          </cell>
          <cell r="DB272">
            <v>6616.18</v>
          </cell>
          <cell r="DC272" t="str">
            <v>BC25401255</v>
          </cell>
          <cell r="DD272">
            <v>7570</v>
          </cell>
          <cell r="DE272">
            <v>7191.5</v>
          </cell>
          <cell r="DF272">
            <v>6831.93</v>
          </cell>
          <cell r="DG272">
            <v>215.75</v>
          </cell>
          <cell r="DH272">
            <v>6616.18</v>
          </cell>
          <cell r="DI272" t="str">
            <v>BC25401255</v>
          </cell>
          <cell r="DJ272">
            <v>7570</v>
          </cell>
          <cell r="DK272">
            <v>7191.5</v>
          </cell>
          <cell r="DL272">
            <v>6831.93</v>
          </cell>
        </row>
        <row r="273">
          <cell r="B273" t="str">
            <v>0127-2</v>
          </cell>
          <cell r="C273" t="str">
            <v>BENDAMUSTINE HYDROCHLORIDE</v>
          </cell>
          <cell r="D273" t="str">
            <v>100 MG</v>
          </cell>
          <cell r="E273" t="str">
            <v>100 MG</v>
          </cell>
          <cell r="F273" t="str">
            <v>BOT</v>
          </cell>
          <cell r="H273" t="str">
            <v>"IUAN" Bendamustine Hydrochloride Lyophilized Powder for Solution for Injection</v>
          </cell>
          <cell r="I273" t="str">
            <v>"侑安"苯達莫司汀凍晶注射劑</v>
          </cell>
          <cell r="J273" t="str">
            <v>1</v>
          </cell>
          <cell r="K273" t="str">
            <v>NATCO PHARMA LIMITED</v>
          </cell>
          <cell r="L273" t="str">
            <v>衛部藥輸字第027469號</v>
          </cell>
          <cell r="N273">
            <v>529</v>
          </cell>
          <cell r="O273" t="str">
            <v>BC27469255</v>
          </cell>
          <cell r="P273">
            <v>8340</v>
          </cell>
          <cell r="Q273">
            <v>6838.8</v>
          </cell>
          <cell r="R273">
            <v>4923.9399999999996</v>
          </cell>
          <cell r="S273" t="str">
            <v>契約價格</v>
          </cell>
          <cell r="T273">
            <v>205.16</v>
          </cell>
          <cell r="U273">
            <v>4718.7700000000004</v>
          </cell>
          <cell r="V273">
            <v>2</v>
          </cell>
          <cell r="W273" t="str">
            <v>0196</v>
          </cell>
          <cell r="X273" t="str">
            <v>70402317</v>
          </cell>
          <cell r="Y273" t="str">
            <v>侑安藥品股份有限公司</v>
          </cell>
          <cell r="Z273" t="str">
            <v>07-7932839</v>
          </cell>
          <cell r="AA273" t="str">
            <v xml:space="preserve"> </v>
          </cell>
          <cell r="AB273" t="str">
            <v>07-7933069</v>
          </cell>
          <cell r="AC273" t="str">
            <v>812</v>
          </cell>
          <cell r="AD273" t="str">
            <v>高雄市小港區孔鳳路455巷12之1號</v>
          </cell>
          <cell r="AE273" t="str">
            <v>劉美英</v>
          </cell>
          <cell r="AF273" t="str">
            <v>0958211757</v>
          </cell>
          <cell r="AG273" t="str">
            <v>sophialiu@iuanpharma.com</v>
          </cell>
          <cell r="AJ273" t="str">
            <v>20 印度 India</v>
          </cell>
          <cell r="AK273" t="str">
            <v>健保</v>
          </cell>
          <cell r="AL273">
            <v>18</v>
          </cell>
          <cell r="AM273">
            <v>28</v>
          </cell>
          <cell r="AN273" t="str">
            <v>等比</v>
          </cell>
          <cell r="BA273" t="str">
            <v>BC27469255</v>
          </cell>
          <cell r="BB273">
            <v>7661</v>
          </cell>
          <cell r="BC273">
            <v>6282.02</v>
          </cell>
          <cell r="BD273">
            <v>4523.05</v>
          </cell>
          <cell r="BE273">
            <v>188.46</v>
          </cell>
          <cell r="BF273">
            <v>4334.59</v>
          </cell>
          <cell r="BG273" t="str">
            <v>BC27469255</v>
          </cell>
          <cell r="BH273">
            <v>7661</v>
          </cell>
          <cell r="BI273">
            <v>6282.02</v>
          </cell>
          <cell r="BJ273">
            <v>4523.05</v>
          </cell>
          <cell r="BK273">
            <v>188.46</v>
          </cell>
          <cell r="BL273">
            <v>4334.59</v>
          </cell>
          <cell r="BM273" t="str">
            <v>BC27469255</v>
          </cell>
          <cell r="BN273">
            <v>7661</v>
          </cell>
          <cell r="BO273">
            <v>6282.02</v>
          </cell>
          <cell r="BP273">
            <v>4523.05</v>
          </cell>
          <cell r="BQ273">
            <v>188.46</v>
          </cell>
          <cell r="BR273">
            <v>4334.59</v>
          </cell>
          <cell r="BS273" t="str">
            <v>BC27469255</v>
          </cell>
          <cell r="BT273">
            <v>7025</v>
          </cell>
          <cell r="BU273">
            <v>5760.5</v>
          </cell>
          <cell r="BV273">
            <v>4147.5600000000004</v>
          </cell>
          <cell r="BW273">
            <v>172.82</v>
          </cell>
          <cell r="BX273">
            <v>3974.75</v>
          </cell>
          <cell r="BY273" t="str">
            <v>BC27469255</v>
          </cell>
          <cell r="BZ273">
            <v>7025</v>
          </cell>
          <cell r="CA273">
            <v>5760.5</v>
          </cell>
          <cell r="CB273">
            <v>4147.5600000000004</v>
          </cell>
          <cell r="CC273">
            <v>172.82</v>
          </cell>
          <cell r="CD273">
            <v>3974.75</v>
          </cell>
          <cell r="CE273" t="str">
            <v>BC27469255</v>
          </cell>
          <cell r="CF273">
            <v>7025</v>
          </cell>
          <cell r="CG273">
            <v>5760.5</v>
          </cell>
          <cell r="CH273">
            <v>4147.5600000000004</v>
          </cell>
          <cell r="CI273">
            <v>172.82</v>
          </cell>
          <cell r="CJ273">
            <v>3974.75</v>
          </cell>
          <cell r="CK273" t="str">
            <v>BC27469255</v>
          </cell>
          <cell r="CL273">
            <v>7025</v>
          </cell>
          <cell r="CM273">
            <v>5760.5</v>
          </cell>
          <cell r="CN273">
            <v>4147.5600000000004</v>
          </cell>
          <cell r="CO273">
            <v>172.82</v>
          </cell>
          <cell r="CP273">
            <v>3974.75</v>
          </cell>
          <cell r="CQ273" t="str">
            <v>BC27469255</v>
          </cell>
          <cell r="CR273">
            <v>7025</v>
          </cell>
          <cell r="CS273">
            <v>5760.5</v>
          </cell>
          <cell r="CT273">
            <v>4147.5600000000004</v>
          </cell>
          <cell r="CU273">
            <v>172.82</v>
          </cell>
          <cell r="CV273">
            <v>3974.75</v>
          </cell>
          <cell r="CW273" t="str">
            <v>BC27469255</v>
          </cell>
          <cell r="CX273">
            <v>7025</v>
          </cell>
          <cell r="CY273">
            <v>5760.5</v>
          </cell>
          <cell r="CZ273">
            <v>4147.5600000000004</v>
          </cell>
          <cell r="DA273">
            <v>172.82</v>
          </cell>
          <cell r="DB273">
            <v>3974.75</v>
          </cell>
          <cell r="DC273" t="str">
            <v>BC27469255</v>
          </cell>
          <cell r="DD273">
            <v>7025</v>
          </cell>
          <cell r="DE273">
            <v>5760.5</v>
          </cell>
          <cell r="DF273">
            <v>4147.5600000000004</v>
          </cell>
          <cell r="DG273">
            <v>172.82</v>
          </cell>
          <cell r="DH273">
            <v>3974.75</v>
          </cell>
          <cell r="DI273" t="str">
            <v>BC27469255</v>
          </cell>
          <cell r="DJ273">
            <v>7025</v>
          </cell>
          <cell r="DK273">
            <v>5760.5</v>
          </cell>
          <cell r="DL273">
            <v>4147.5600000000004</v>
          </cell>
        </row>
        <row r="274">
          <cell r="B274" t="str">
            <v>0127-3</v>
          </cell>
          <cell r="C274" t="str">
            <v>BENDAMUSTINE HYDROCHLORIDE</v>
          </cell>
          <cell r="D274" t="str">
            <v>100 MG</v>
          </cell>
          <cell r="E274" t="str">
            <v>100 MG</v>
          </cell>
          <cell r="F274" t="str">
            <v>BOT</v>
          </cell>
          <cell r="H274" t="str">
            <v>Orimustine100mg</v>
          </cell>
          <cell r="I274" t="str">
            <v>寧癌平凍晶注射劑100毫克</v>
          </cell>
          <cell r="J274" t="str">
            <v>1</v>
          </cell>
          <cell r="K274" t="str">
            <v>Oncomed Manufacturing A.S.</v>
          </cell>
          <cell r="L274" t="str">
            <v>衛部藥輸字第027303號</v>
          </cell>
          <cell r="N274">
            <v>529</v>
          </cell>
          <cell r="O274" t="str">
            <v>BC27303255</v>
          </cell>
          <cell r="P274">
            <v>8255</v>
          </cell>
          <cell r="Q274">
            <v>8172.45</v>
          </cell>
          <cell r="R274">
            <v>5802.44</v>
          </cell>
          <cell r="S274" t="str">
            <v>否</v>
          </cell>
          <cell r="T274">
            <v>0</v>
          </cell>
          <cell r="U274">
            <v>5802.44</v>
          </cell>
          <cell r="V274">
            <v>2</v>
          </cell>
          <cell r="W274" t="str">
            <v>0070</v>
          </cell>
          <cell r="X274" t="str">
            <v>12397982</v>
          </cell>
          <cell r="Y274" t="str">
            <v>友華生技醫藥股份有限公司</v>
          </cell>
          <cell r="Z274" t="str">
            <v>02-27554881</v>
          </cell>
          <cell r="AA274" t="str">
            <v>2534</v>
          </cell>
          <cell r="AB274" t="str">
            <v>02-27029291</v>
          </cell>
          <cell r="AC274">
            <v>112</v>
          </cell>
          <cell r="AD274" t="str">
            <v>臺北市北投區承德路六段128號13樓</v>
          </cell>
          <cell r="AE274" t="str">
            <v>林祖正</v>
          </cell>
          <cell r="AF274" t="str">
            <v>0927712455</v>
          </cell>
          <cell r="AG274" t="str">
            <v>order@mail.oep.com.tw</v>
          </cell>
          <cell r="AJ274" t="str">
            <v>捷克+CZECH REPUBLIC</v>
          </cell>
          <cell r="AK274" t="str">
            <v>健保</v>
          </cell>
          <cell r="AL274">
            <v>1</v>
          </cell>
          <cell r="AM274">
            <v>29</v>
          </cell>
          <cell r="AN274" t="str">
            <v>等比</v>
          </cell>
          <cell r="BA274" t="str">
            <v>BC27303255</v>
          </cell>
          <cell r="BB274">
            <v>7599</v>
          </cell>
          <cell r="BC274">
            <v>7523.01</v>
          </cell>
          <cell r="BD274">
            <v>5341.34</v>
          </cell>
          <cell r="BE274">
            <v>0</v>
          </cell>
          <cell r="BF274">
            <v>5341.34</v>
          </cell>
          <cell r="BG274" t="str">
            <v>BC27303255</v>
          </cell>
          <cell r="BH274">
            <v>7599</v>
          </cell>
          <cell r="BI274">
            <v>7523.01</v>
          </cell>
          <cell r="BJ274">
            <v>5341.34</v>
          </cell>
          <cell r="BK274">
            <v>0</v>
          </cell>
          <cell r="BL274">
            <v>5341.34</v>
          </cell>
          <cell r="BM274" t="str">
            <v>BC27303255</v>
          </cell>
          <cell r="BN274">
            <v>7599</v>
          </cell>
          <cell r="BO274">
            <v>7523.01</v>
          </cell>
          <cell r="BP274">
            <v>5341.34</v>
          </cell>
          <cell r="BQ274">
            <v>0</v>
          </cell>
          <cell r="BR274">
            <v>5341.34</v>
          </cell>
          <cell r="BS274" t="str">
            <v>BC27303255</v>
          </cell>
          <cell r="BT274">
            <v>6979</v>
          </cell>
          <cell r="BU274">
            <v>6909.21</v>
          </cell>
          <cell r="BV274">
            <v>4905.54</v>
          </cell>
          <cell r="BW274">
            <v>0</v>
          </cell>
          <cell r="BX274">
            <v>4905.54</v>
          </cell>
          <cell r="BY274" t="str">
            <v>BC27303255</v>
          </cell>
          <cell r="BZ274">
            <v>6979</v>
          </cell>
          <cell r="CA274">
            <v>6909.21</v>
          </cell>
          <cell r="CB274">
            <v>4905.54</v>
          </cell>
          <cell r="CC274">
            <v>0</v>
          </cell>
          <cell r="CD274">
            <v>4905.54</v>
          </cell>
          <cell r="CE274" t="str">
            <v>BC27303255</v>
          </cell>
          <cell r="CF274">
            <v>6979</v>
          </cell>
          <cell r="CG274">
            <v>6909.21</v>
          </cell>
          <cell r="CH274">
            <v>4905.54</v>
          </cell>
          <cell r="CI274">
            <v>0</v>
          </cell>
          <cell r="CJ274">
            <v>4905.54</v>
          </cell>
          <cell r="CK274" t="str">
            <v>BC27303255</v>
          </cell>
          <cell r="CL274">
            <v>6979</v>
          </cell>
          <cell r="CM274">
            <v>6909.21</v>
          </cell>
          <cell r="CN274">
            <v>4905.54</v>
          </cell>
          <cell r="CO274">
            <v>0</v>
          </cell>
          <cell r="CP274">
            <v>4905.54</v>
          </cell>
          <cell r="CQ274" t="str">
            <v>BC27303255</v>
          </cell>
          <cell r="CR274">
            <v>6979</v>
          </cell>
          <cell r="CS274">
            <v>6909.21</v>
          </cell>
          <cell r="CT274">
            <v>4905.54</v>
          </cell>
          <cell r="CU274">
            <v>0</v>
          </cell>
          <cell r="CV274">
            <v>4905.54</v>
          </cell>
          <cell r="CW274" t="str">
            <v>BC27303255</v>
          </cell>
          <cell r="CX274">
            <v>6979</v>
          </cell>
          <cell r="CY274">
            <v>6909.21</v>
          </cell>
          <cell r="CZ274">
            <v>4905.54</v>
          </cell>
          <cell r="DA274">
            <v>0</v>
          </cell>
          <cell r="DB274">
            <v>4905.54</v>
          </cell>
          <cell r="DC274" t="str">
            <v>BC27303255</v>
          </cell>
          <cell r="DD274">
            <v>6979</v>
          </cell>
          <cell r="DE274">
            <v>6909.21</v>
          </cell>
          <cell r="DF274">
            <v>4905.54</v>
          </cell>
          <cell r="DG274">
            <v>0</v>
          </cell>
          <cell r="DH274">
            <v>4905.54</v>
          </cell>
          <cell r="DI274" t="str">
            <v>BC27303255</v>
          </cell>
          <cell r="DJ274">
            <v>6979</v>
          </cell>
          <cell r="DK274">
            <v>6909.21</v>
          </cell>
          <cell r="DL274">
            <v>4905.54</v>
          </cell>
        </row>
        <row r="275">
          <cell r="B275" t="str">
            <v>0128-1</v>
          </cell>
          <cell r="C275" t="str">
            <v>BENIDIPINE HYDROCHLORIDE</v>
          </cell>
          <cell r="D275" t="str">
            <v>4 MG</v>
          </cell>
          <cell r="E275" t="str">
            <v xml:space="preserve"> </v>
          </cell>
          <cell r="F275" t="str">
            <v>TAB</v>
          </cell>
          <cell r="H275" t="str">
            <v>Coniel F.C. Tablets 4mg</v>
          </cell>
          <cell r="I275" t="str">
            <v>康你爾膜衣錠4毫克</v>
          </cell>
          <cell r="J275" t="str">
            <v>280</v>
          </cell>
          <cell r="K275" t="str">
            <v>健喬信元醫藥生技股份有限公司-健喬廠</v>
          </cell>
          <cell r="L275" t="str">
            <v>衛署藥製字第056633號</v>
          </cell>
          <cell r="N275">
            <v>542363</v>
          </cell>
          <cell r="O275" t="str">
            <v>AC56633100</v>
          </cell>
          <cell r="P275">
            <v>3.31</v>
          </cell>
          <cell r="Q275">
            <v>3.29</v>
          </cell>
          <cell r="R275">
            <v>3.13</v>
          </cell>
          <cell r="S275" t="str">
            <v>契約價格</v>
          </cell>
          <cell r="T275">
            <v>0.1</v>
          </cell>
          <cell r="U275">
            <v>3.03</v>
          </cell>
          <cell r="V275">
            <v>2425</v>
          </cell>
          <cell r="W275" t="str">
            <v>0173</v>
          </cell>
          <cell r="X275" t="str">
            <v>50858226</v>
          </cell>
          <cell r="Y275" t="str">
            <v>萬海藥業股份有限公司</v>
          </cell>
          <cell r="Z275" t="str">
            <v>02-87978567</v>
          </cell>
          <cell r="AA275" t="str">
            <v>250</v>
          </cell>
          <cell r="AB275" t="str">
            <v>02-87978568</v>
          </cell>
          <cell r="AC275" t="str">
            <v>115</v>
          </cell>
          <cell r="AD275" t="str">
            <v>臺北市內湖區港墘路82巷7弄13號1樓</v>
          </cell>
          <cell r="AE275" t="str">
            <v>范寶蘭</v>
          </cell>
          <cell r="AF275" t="str">
            <v>0926765991</v>
          </cell>
          <cell r="AG275" t="str">
            <v>megasa@megapharm.com.tw</v>
          </cell>
          <cell r="AJ275" t="str">
            <v>65 國產 Taiwan</v>
          </cell>
          <cell r="AK275" t="str">
            <v>健保</v>
          </cell>
          <cell r="AL275">
            <v>0.5</v>
          </cell>
          <cell r="AM275">
            <v>5</v>
          </cell>
          <cell r="AN275" t="str">
            <v>10.00</v>
          </cell>
          <cell r="BA275" t="str">
            <v>AC56633100</v>
          </cell>
          <cell r="BB275">
            <v>3.22</v>
          </cell>
          <cell r="BC275">
            <v>3.2</v>
          </cell>
          <cell r="BD275">
            <v>3.04</v>
          </cell>
          <cell r="BE275">
            <v>0.1</v>
          </cell>
          <cell r="BF275">
            <v>2.95</v>
          </cell>
          <cell r="BG275" t="str">
            <v>AC56633100</v>
          </cell>
          <cell r="BH275">
            <v>3.22</v>
          </cell>
          <cell r="BI275">
            <v>3.2</v>
          </cell>
          <cell r="BJ275">
            <v>3.04</v>
          </cell>
          <cell r="BK275">
            <v>0.1</v>
          </cell>
          <cell r="BL275">
            <v>2.95</v>
          </cell>
          <cell r="BM275" t="str">
            <v>AC56633100</v>
          </cell>
          <cell r="BN275">
            <v>3.22</v>
          </cell>
          <cell r="BO275">
            <v>3.2</v>
          </cell>
          <cell r="BP275">
            <v>3.04</v>
          </cell>
          <cell r="BQ275">
            <v>0.1</v>
          </cell>
          <cell r="BR275">
            <v>2.95</v>
          </cell>
          <cell r="BS275" t="str">
            <v>AC56633100</v>
          </cell>
          <cell r="BT275">
            <v>3.12</v>
          </cell>
          <cell r="BU275">
            <v>3.1</v>
          </cell>
          <cell r="BV275">
            <v>2.95</v>
          </cell>
          <cell r="BW275">
            <v>0.09</v>
          </cell>
          <cell r="BX275">
            <v>2.86</v>
          </cell>
          <cell r="BY275" t="str">
            <v>AC56633100</v>
          </cell>
          <cell r="BZ275">
            <v>3.12</v>
          </cell>
          <cell r="CA275">
            <v>3.1</v>
          </cell>
          <cell r="CB275">
            <v>2.95</v>
          </cell>
          <cell r="CC275">
            <v>0.09</v>
          </cell>
          <cell r="CD275">
            <v>2.86</v>
          </cell>
          <cell r="CE275" t="str">
            <v>AC56633100</v>
          </cell>
          <cell r="CF275">
            <v>3.12</v>
          </cell>
          <cell r="CG275">
            <v>3.1</v>
          </cell>
          <cell r="CH275">
            <v>2.95</v>
          </cell>
          <cell r="CI275">
            <v>0.09</v>
          </cell>
          <cell r="CJ275">
            <v>2.86</v>
          </cell>
          <cell r="CK275" t="str">
            <v>AC56633100</v>
          </cell>
          <cell r="CL275">
            <v>3.12</v>
          </cell>
          <cell r="CM275">
            <v>3.1</v>
          </cell>
          <cell r="CN275">
            <v>2.95</v>
          </cell>
          <cell r="CO275">
            <v>0.09</v>
          </cell>
          <cell r="CP275">
            <v>2.86</v>
          </cell>
          <cell r="CQ275" t="str">
            <v>AC56633100</v>
          </cell>
          <cell r="CR275">
            <v>3.12</v>
          </cell>
          <cell r="CS275">
            <v>3.1</v>
          </cell>
          <cell r="CT275">
            <v>2.95</v>
          </cell>
          <cell r="CU275">
            <v>0.09</v>
          </cell>
          <cell r="CV275">
            <v>2.86</v>
          </cell>
          <cell r="CW275" t="str">
            <v>AC56633100</v>
          </cell>
          <cell r="CX275">
            <v>3.12</v>
          </cell>
          <cell r="CY275">
            <v>3.1</v>
          </cell>
          <cell r="CZ275">
            <v>2.95</v>
          </cell>
          <cell r="DA275">
            <v>0.09</v>
          </cell>
          <cell r="DB275">
            <v>2.86</v>
          </cell>
          <cell r="DC275" t="str">
            <v>AC56633100</v>
          </cell>
          <cell r="DD275">
            <v>3.12</v>
          </cell>
          <cell r="DE275">
            <v>3.1</v>
          </cell>
          <cell r="DF275">
            <v>2.95</v>
          </cell>
          <cell r="DG275">
            <v>0.09</v>
          </cell>
          <cell r="DH275">
            <v>2.86</v>
          </cell>
          <cell r="DI275" t="str">
            <v>AC56633100</v>
          </cell>
          <cell r="DJ275">
            <v>3.12</v>
          </cell>
          <cell r="DK275">
            <v>3.1</v>
          </cell>
          <cell r="DL275">
            <v>2.95</v>
          </cell>
        </row>
        <row r="276">
          <cell r="B276" t="str">
            <v>0129-1</v>
          </cell>
          <cell r="C276" t="str">
            <v>BENPROPERINE PHOSPHATE</v>
          </cell>
          <cell r="D276" t="str">
            <v>20 MG</v>
          </cell>
          <cell r="E276" t="str">
            <v xml:space="preserve"> </v>
          </cell>
          <cell r="F276" t="str">
            <v>TAB</v>
          </cell>
          <cell r="H276" t="str">
            <v>SUCOUGH F.C TABLET 20MG "YC"</v>
          </cell>
          <cell r="I276" t="str">
            <v>舒咳服膜衣錠２０毫克〝元宙〞</v>
          </cell>
          <cell r="J276" t="str">
            <v>1000</v>
          </cell>
          <cell r="K276" t="str">
            <v>元宙</v>
          </cell>
          <cell r="L276" t="str">
            <v>衛署藥製字第043990號</v>
          </cell>
          <cell r="N276">
            <v>639290</v>
          </cell>
          <cell r="O276" t="str">
            <v>AC43990100</v>
          </cell>
          <cell r="P276">
            <v>1.5</v>
          </cell>
          <cell r="Q276">
            <v>1.1000000000000001</v>
          </cell>
          <cell r="R276">
            <v>1.04</v>
          </cell>
          <cell r="S276" t="str">
            <v>否</v>
          </cell>
          <cell r="T276">
            <v>0</v>
          </cell>
          <cell r="U276">
            <v>1.04</v>
          </cell>
          <cell r="V276">
            <v>28500</v>
          </cell>
          <cell r="W276" t="str">
            <v>0009</v>
          </cell>
          <cell r="X276" t="str">
            <v>23992410</v>
          </cell>
          <cell r="Y276" t="str">
            <v>濠隆實業有限公司</v>
          </cell>
          <cell r="Z276" t="str">
            <v>02-85023869</v>
          </cell>
          <cell r="AA276" t="str">
            <v xml:space="preserve"> </v>
          </cell>
          <cell r="AB276" t="str">
            <v>02-85023835</v>
          </cell>
          <cell r="AC276" t="str">
            <v>104</v>
          </cell>
          <cell r="AD276" t="str">
            <v>臺北市中山區明水路672巷38號2樓</v>
          </cell>
          <cell r="AE276" t="str">
            <v>洪榮華</v>
          </cell>
          <cell r="AF276" t="str">
            <v>0910189708</v>
          </cell>
          <cell r="AG276" t="str">
            <v>az168@ms15.hinet.net</v>
          </cell>
          <cell r="AJ276" t="str">
            <v>65 國產 Taiwan</v>
          </cell>
          <cell r="AK276" t="str">
            <v>健保</v>
          </cell>
          <cell r="AL276">
            <v>27</v>
          </cell>
          <cell r="AM276">
            <v>5.01</v>
          </cell>
          <cell r="AN276" t="str">
            <v>等比</v>
          </cell>
          <cell r="BA276" t="str">
            <v>AC43990100</v>
          </cell>
          <cell r="BB276">
            <v>1.5</v>
          </cell>
          <cell r="BC276">
            <v>1.1000000000000001</v>
          </cell>
          <cell r="BD276">
            <v>1.04</v>
          </cell>
          <cell r="BE276">
            <v>0</v>
          </cell>
          <cell r="BF276">
            <v>1.04</v>
          </cell>
          <cell r="BG276" t="str">
            <v>AC43990100</v>
          </cell>
          <cell r="BH276">
            <v>1.5</v>
          </cell>
          <cell r="BI276">
            <v>1.1000000000000001</v>
          </cell>
          <cell r="BJ276">
            <v>1.04</v>
          </cell>
          <cell r="BK276">
            <v>0</v>
          </cell>
          <cell r="BL276">
            <v>1.04</v>
          </cell>
          <cell r="BM276" t="str">
            <v>AC43990100</v>
          </cell>
          <cell r="BN276">
            <v>1.5</v>
          </cell>
          <cell r="BO276">
            <v>1.1000000000000001</v>
          </cell>
          <cell r="BP276">
            <v>1.04</v>
          </cell>
          <cell r="BQ276">
            <v>0</v>
          </cell>
          <cell r="BR276">
            <v>1.04</v>
          </cell>
          <cell r="BS276" t="str">
            <v>AC43990100</v>
          </cell>
          <cell r="BT276">
            <v>1.5</v>
          </cell>
          <cell r="BU276">
            <v>1.1000000000000001</v>
          </cell>
          <cell r="BV276">
            <v>1.04</v>
          </cell>
          <cell r="BW276">
            <v>0</v>
          </cell>
          <cell r="BX276">
            <v>1.04</v>
          </cell>
          <cell r="BY276" t="str">
            <v>AC43990100</v>
          </cell>
          <cell r="BZ276">
            <v>1.5</v>
          </cell>
          <cell r="CA276">
            <v>1.1000000000000001</v>
          </cell>
          <cell r="CB276">
            <v>1.04</v>
          </cell>
          <cell r="CC276">
            <v>0</v>
          </cell>
          <cell r="CD276">
            <v>1.04</v>
          </cell>
          <cell r="CE276" t="str">
            <v>AC43990100</v>
          </cell>
          <cell r="CF276">
            <v>1.5</v>
          </cell>
          <cell r="CG276">
            <v>1.1000000000000001</v>
          </cell>
          <cell r="CH276">
            <v>1.04</v>
          </cell>
          <cell r="CI276">
            <v>0</v>
          </cell>
          <cell r="CJ276">
            <v>1.04</v>
          </cell>
          <cell r="CK276" t="str">
            <v>AC43990100</v>
          </cell>
          <cell r="CL276">
            <v>1.5</v>
          </cell>
          <cell r="CM276">
            <v>1.1000000000000001</v>
          </cell>
          <cell r="CN276">
            <v>1.04</v>
          </cell>
          <cell r="CO276">
            <v>0</v>
          </cell>
          <cell r="CP276">
            <v>1.04</v>
          </cell>
          <cell r="CQ276" t="str">
            <v>AC43990100</v>
          </cell>
          <cell r="CR276">
            <v>1.5</v>
          </cell>
          <cell r="CS276">
            <v>1.1000000000000001</v>
          </cell>
          <cell r="CT276">
            <v>1.04</v>
          </cell>
          <cell r="CU276">
            <v>0</v>
          </cell>
          <cell r="CV276">
            <v>1.04</v>
          </cell>
          <cell r="CW276" t="str">
            <v>AC43990100</v>
          </cell>
          <cell r="CX276">
            <v>1.5</v>
          </cell>
          <cell r="CY276">
            <v>1.1000000000000001</v>
          </cell>
          <cell r="CZ276">
            <v>1.04</v>
          </cell>
          <cell r="DA276">
            <v>0</v>
          </cell>
          <cell r="DB276">
            <v>1.04</v>
          </cell>
          <cell r="DC276" t="str">
            <v>AC43990100</v>
          </cell>
          <cell r="DD276">
            <v>1.5</v>
          </cell>
          <cell r="DE276">
            <v>1.1000000000000001</v>
          </cell>
          <cell r="DF276">
            <v>1.04</v>
          </cell>
          <cell r="DG276">
            <v>0</v>
          </cell>
          <cell r="DH276">
            <v>1.04</v>
          </cell>
          <cell r="DI276" t="str">
            <v>AC43990100</v>
          </cell>
          <cell r="DJ276">
            <v>1.5</v>
          </cell>
          <cell r="DK276">
            <v>1.1000000000000001</v>
          </cell>
          <cell r="DL276">
            <v>1.04</v>
          </cell>
        </row>
        <row r="277">
          <cell r="B277" t="str">
            <v>0129-2</v>
          </cell>
          <cell r="C277" t="str">
            <v>BENPROPERINE PHOSPHATE</v>
          </cell>
          <cell r="D277" t="str">
            <v>20 MG</v>
          </cell>
          <cell r="E277" t="str">
            <v xml:space="preserve"> </v>
          </cell>
          <cell r="F277" t="str">
            <v>TAB</v>
          </cell>
          <cell r="H277" t="str">
            <v>MECOLA F.C.TABLETS 20MG "S.D."(BENPROPERINE)</v>
          </cell>
          <cell r="I277" t="str">
            <v>"世達"免咳樂膜衣錠２０公絲(苯普百林)</v>
          </cell>
          <cell r="J277" t="str">
            <v>1000</v>
          </cell>
          <cell r="K277" t="str">
            <v>世達藥品工業股份有限公司</v>
          </cell>
          <cell r="L277" t="str">
            <v>衛署藥製字第042748號</v>
          </cell>
          <cell r="N277">
            <v>639290</v>
          </cell>
          <cell r="O277" t="str">
            <v>AC42748100</v>
          </cell>
          <cell r="P277">
            <v>1.5</v>
          </cell>
          <cell r="Q277">
            <v>1.1299999999999999</v>
          </cell>
          <cell r="R277">
            <v>0.92</v>
          </cell>
          <cell r="S277" t="str">
            <v>否</v>
          </cell>
          <cell r="T277">
            <v>0</v>
          </cell>
          <cell r="U277">
            <v>0.92</v>
          </cell>
          <cell r="V277">
            <v>28500</v>
          </cell>
          <cell r="W277" t="str">
            <v>0007</v>
          </cell>
          <cell r="X277" t="str">
            <v>97129220</v>
          </cell>
          <cell r="Y277" t="str">
            <v>貫群貿易有限公司</v>
          </cell>
          <cell r="Z277" t="str">
            <v>02-27648055</v>
          </cell>
          <cell r="AA277" t="str">
            <v xml:space="preserve"> </v>
          </cell>
          <cell r="AB277" t="str">
            <v>02-27696354</v>
          </cell>
          <cell r="AC277" t="str">
            <v>10570</v>
          </cell>
          <cell r="AD277" t="str">
            <v>臺北市松山區南京東路5段222號4樓</v>
          </cell>
          <cell r="AE277" t="str">
            <v>簡于庭</v>
          </cell>
          <cell r="AF277" t="str">
            <v>0985521540</v>
          </cell>
          <cell r="AG277" t="str">
            <v>yihhaw-issue@umail.hinet.net</v>
          </cell>
          <cell r="AJ277" t="str">
            <v>65 國產 Taiwan</v>
          </cell>
          <cell r="AK277" t="str">
            <v>健保</v>
          </cell>
          <cell r="AL277">
            <v>25</v>
          </cell>
          <cell r="AM277">
            <v>18</v>
          </cell>
          <cell r="AN277" t="str">
            <v>等比</v>
          </cell>
          <cell r="BA277" t="str">
            <v>AC42748100</v>
          </cell>
          <cell r="BB277">
            <v>1.5</v>
          </cell>
          <cell r="BC277">
            <v>1.1299999999999999</v>
          </cell>
          <cell r="BD277">
            <v>0.92</v>
          </cell>
          <cell r="BE277">
            <v>0</v>
          </cell>
          <cell r="BF277">
            <v>0.92</v>
          </cell>
          <cell r="BG277" t="str">
            <v>AC42748100</v>
          </cell>
          <cell r="BH277">
            <v>1.5</v>
          </cell>
          <cell r="BI277">
            <v>1.1299999999999999</v>
          </cell>
          <cell r="BJ277">
            <v>0.92</v>
          </cell>
          <cell r="BK277">
            <v>0</v>
          </cell>
          <cell r="BL277">
            <v>0.92</v>
          </cell>
          <cell r="BM277" t="str">
            <v>AC42748100</v>
          </cell>
          <cell r="BN277">
            <v>1.5</v>
          </cell>
          <cell r="BO277">
            <v>1.1299999999999999</v>
          </cell>
          <cell r="BP277">
            <v>0.92</v>
          </cell>
          <cell r="BQ277">
            <v>0</v>
          </cell>
          <cell r="BR277">
            <v>0.92</v>
          </cell>
          <cell r="BS277" t="str">
            <v>AC42748100</v>
          </cell>
          <cell r="BT277">
            <v>1.5</v>
          </cell>
          <cell r="BU277">
            <v>1.1299999999999999</v>
          </cell>
          <cell r="BV277">
            <v>0.92</v>
          </cell>
          <cell r="BW277">
            <v>0</v>
          </cell>
          <cell r="BX277">
            <v>0.92</v>
          </cell>
          <cell r="BY277" t="str">
            <v>AC42748100</v>
          </cell>
          <cell r="BZ277">
            <v>1.5</v>
          </cell>
          <cell r="CA277">
            <v>1.1299999999999999</v>
          </cell>
          <cell r="CB277">
            <v>0.92</v>
          </cell>
          <cell r="CC277">
            <v>0</v>
          </cell>
          <cell r="CD277">
            <v>0.92</v>
          </cell>
          <cell r="CE277" t="str">
            <v>AC42748100</v>
          </cell>
          <cell r="CF277">
            <v>1.5</v>
          </cell>
          <cell r="CG277">
            <v>1.1299999999999999</v>
          </cell>
          <cell r="CH277">
            <v>0.92</v>
          </cell>
          <cell r="CI277">
            <v>0</v>
          </cell>
          <cell r="CJ277">
            <v>0.92</v>
          </cell>
          <cell r="CK277" t="str">
            <v>AC42748100</v>
          </cell>
          <cell r="CL277">
            <v>1.5</v>
          </cell>
          <cell r="CM277">
            <v>1.1299999999999999</v>
          </cell>
          <cell r="CN277">
            <v>0.92</v>
          </cell>
          <cell r="CO277">
            <v>0</v>
          </cell>
          <cell r="CP277">
            <v>0.92</v>
          </cell>
          <cell r="CQ277" t="str">
            <v>AC42748100</v>
          </cell>
          <cell r="CR277">
            <v>1.5</v>
          </cell>
          <cell r="CS277">
            <v>1.1299999999999999</v>
          </cell>
          <cell r="CT277">
            <v>0.92</v>
          </cell>
          <cell r="CU277">
            <v>0</v>
          </cell>
          <cell r="CV277">
            <v>0.92</v>
          </cell>
          <cell r="CW277" t="str">
            <v>AC42748100</v>
          </cell>
          <cell r="CX277">
            <v>1.5</v>
          </cell>
          <cell r="CY277">
            <v>1.1299999999999999</v>
          </cell>
          <cell r="CZ277">
            <v>0.92</v>
          </cell>
          <cell r="DA277">
            <v>0</v>
          </cell>
          <cell r="DB277">
            <v>0.92</v>
          </cell>
          <cell r="DC277" t="str">
            <v>AC42748100</v>
          </cell>
          <cell r="DD277">
            <v>1.5</v>
          </cell>
          <cell r="DE277">
            <v>1.1299999999999999</v>
          </cell>
          <cell r="DF277">
            <v>0.92</v>
          </cell>
          <cell r="DG277">
            <v>0</v>
          </cell>
          <cell r="DH277">
            <v>0.92</v>
          </cell>
          <cell r="DI277" t="str">
            <v>AC42748100</v>
          </cell>
          <cell r="DJ277">
            <v>1.5</v>
          </cell>
          <cell r="DK277">
            <v>1.1299999999999999</v>
          </cell>
          <cell r="DL277">
            <v>0.92</v>
          </cell>
        </row>
        <row r="278">
          <cell r="B278" t="str">
            <v>0129-3</v>
          </cell>
          <cell r="C278" t="str">
            <v>BENPROPERINE PHOSPHATE</v>
          </cell>
          <cell r="D278" t="str">
            <v>20 MG</v>
          </cell>
          <cell r="E278" t="str">
            <v xml:space="preserve"> </v>
          </cell>
          <cell r="F278" t="str">
            <v>TAB</v>
          </cell>
          <cell r="H278" t="str">
            <v>Coughmen Tablets 20mg</v>
          </cell>
          <cell r="I278" t="str">
            <v>咳免錠20毫克</v>
          </cell>
          <cell r="J278" t="str">
            <v>1000</v>
          </cell>
          <cell r="K278" t="str">
            <v>安星製藥股份有限公司</v>
          </cell>
          <cell r="L278" t="str">
            <v>衛署藥製字第057183號</v>
          </cell>
          <cell r="N278">
            <v>639290</v>
          </cell>
          <cell r="O278" t="str">
            <v>AC57183100</v>
          </cell>
          <cell r="P278">
            <v>1.5</v>
          </cell>
          <cell r="Q278">
            <v>1</v>
          </cell>
          <cell r="R278">
            <v>0.95</v>
          </cell>
          <cell r="S278" t="str">
            <v>契約價格</v>
          </cell>
          <cell r="T278">
            <v>0.03</v>
          </cell>
          <cell r="U278">
            <v>0.92</v>
          </cell>
          <cell r="V278">
            <v>28500</v>
          </cell>
          <cell r="W278" t="str">
            <v>0100</v>
          </cell>
          <cell r="X278" t="str">
            <v>27271413</v>
          </cell>
          <cell r="Y278" t="str">
            <v>衛達康有限公司</v>
          </cell>
          <cell r="Z278" t="str">
            <v>04-23931033</v>
          </cell>
          <cell r="AA278" t="str">
            <v xml:space="preserve"> </v>
          </cell>
          <cell r="AB278" t="str">
            <v>04-23935359</v>
          </cell>
          <cell r="AC278" t="str">
            <v>404</v>
          </cell>
          <cell r="AD278" t="str">
            <v>臺中市北區健行里忠明路502之1號4樓之2</v>
          </cell>
          <cell r="AE278" t="str">
            <v>李素蓉</v>
          </cell>
          <cell r="AF278" t="str">
            <v>0922754370</v>
          </cell>
          <cell r="AG278" t="str">
            <v>we_com11@yahoo.com.tw</v>
          </cell>
          <cell r="AJ278" t="str">
            <v>65 國產 Taiwan</v>
          </cell>
          <cell r="AK278" t="str">
            <v>健保</v>
          </cell>
          <cell r="AL278">
            <v>33.33</v>
          </cell>
          <cell r="AM278">
            <v>5</v>
          </cell>
          <cell r="AN278" t="str">
            <v>等比</v>
          </cell>
          <cell r="BA278" t="str">
            <v>AC57183100</v>
          </cell>
          <cell r="BB278">
            <v>1.5</v>
          </cell>
          <cell r="BC278">
            <v>1</v>
          </cell>
          <cell r="BD278">
            <v>0.95</v>
          </cell>
          <cell r="BE278">
            <v>0.03</v>
          </cell>
          <cell r="BF278">
            <v>0.92</v>
          </cell>
          <cell r="BG278" t="str">
            <v>AC57183100</v>
          </cell>
          <cell r="BH278">
            <v>1.5</v>
          </cell>
          <cell r="BI278">
            <v>1</v>
          </cell>
          <cell r="BJ278">
            <v>0.95</v>
          </cell>
          <cell r="BK278">
            <v>0.03</v>
          </cell>
          <cell r="BL278">
            <v>0.92</v>
          </cell>
          <cell r="BM278" t="str">
            <v>AC57183100</v>
          </cell>
          <cell r="BN278">
            <v>1.5</v>
          </cell>
          <cell r="BO278">
            <v>1</v>
          </cell>
          <cell r="BP278">
            <v>0.95</v>
          </cell>
          <cell r="BQ278">
            <v>0.03</v>
          </cell>
          <cell r="BR278">
            <v>0.92</v>
          </cell>
          <cell r="BS278" t="str">
            <v>AC57183100</v>
          </cell>
          <cell r="BT278">
            <v>1.5</v>
          </cell>
          <cell r="BU278">
            <v>1</v>
          </cell>
          <cell r="BV278">
            <v>0.95</v>
          </cell>
          <cell r="BW278">
            <v>0.03</v>
          </cell>
          <cell r="BX278">
            <v>0.92</v>
          </cell>
          <cell r="BY278" t="str">
            <v>AC57183100</v>
          </cell>
          <cell r="BZ278">
            <v>1.5</v>
          </cell>
          <cell r="CA278">
            <v>1</v>
          </cell>
          <cell r="CB278">
            <v>0.95</v>
          </cell>
          <cell r="CC278">
            <v>0.03</v>
          </cell>
          <cell r="CD278">
            <v>0.92</v>
          </cell>
          <cell r="CE278" t="str">
            <v>AC57183100</v>
          </cell>
          <cell r="CF278">
            <v>1.5</v>
          </cell>
          <cell r="CG278">
            <v>1</v>
          </cell>
          <cell r="CH278">
            <v>0.95</v>
          </cell>
          <cell r="CI278">
            <v>0.03</v>
          </cell>
          <cell r="CJ278">
            <v>0.92</v>
          </cell>
          <cell r="CK278" t="str">
            <v>AC57183100</v>
          </cell>
          <cell r="CL278">
            <v>1.5</v>
          </cell>
          <cell r="CM278">
            <v>1</v>
          </cell>
          <cell r="CN278">
            <v>0.95</v>
          </cell>
          <cell r="CO278">
            <v>0.03</v>
          </cell>
          <cell r="CP278">
            <v>0.92</v>
          </cell>
          <cell r="CQ278" t="str">
            <v>AC57183100</v>
          </cell>
          <cell r="CR278">
            <v>1.5</v>
          </cell>
          <cell r="CS278">
            <v>1</v>
          </cell>
          <cell r="CT278">
            <v>0.95</v>
          </cell>
          <cell r="CU278">
            <v>0.03</v>
          </cell>
          <cell r="CV278">
            <v>0.92</v>
          </cell>
          <cell r="CW278" t="str">
            <v>AC57183100</v>
          </cell>
          <cell r="CX278">
            <v>1.5</v>
          </cell>
          <cell r="CY278">
            <v>1</v>
          </cell>
          <cell r="CZ278">
            <v>0.95</v>
          </cell>
          <cell r="DA278">
            <v>0.03</v>
          </cell>
          <cell r="DB278">
            <v>0.92</v>
          </cell>
          <cell r="DC278" t="str">
            <v>AC57183100</v>
          </cell>
          <cell r="DD278">
            <v>1.5</v>
          </cell>
          <cell r="DE278">
            <v>1</v>
          </cell>
          <cell r="DF278">
            <v>0.95</v>
          </cell>
          <cell r="DG278">
            <v>0.03</v>
          </cell>
          <cell r="DH278">
            <v>0.92</v>
          </cell>
          <cell r="DI278" t="str">
            <v>AC57183100</v>
          </cell>
          <cell r="DJ278">
            <v>1.5</v>
          </cell>
          <cell r="DK278">
            <v>1</v>
          </cell>
          <cell r="DL278">
            <v>0.95</v>
          </cell>
        </row>
        <row r="279">
          <cell r="B279" t="str">
            <v>0130-1</v>
          </cell>
          <cell r="C279" t="str">
            <v>BENZBROMARONE</v>
          </cell>
          <cell r="D279" t="str">
            <v>100 MG</v>
          </cell>
          <cell r="E279" t="str">
            <v xml:space="preserve"> </v>
          </cell>
          <cell r="F279" t="str">
            <v>TAB</v>
          </cell>
          <cell r="H279" t="str">
            <v>NOGOUT TABLETS 100MG"SINPHAR"(BENZBROMARONE)</v>
          </cell>
          <cell r="I279" t="str">
            <v>"杏輝"杏定痛錠100公絲(本補麻隆)</v>
          </cell>
          <cell r="J279" t="str">
            <v>100</v>
          </cell>
          <cell r="K279" t="str">
            <v>杏輝</v>
          </cell>
          <cell r="L279" t="str">
            <v>衛署藥製字第041807號</v>
          </cell>
          <cell r="N279">
            <v>1678320</v>
          </cell>
          <cell r="O279" t="str">
            <v>AC41807100</v>
          </cell>
          <cell r="P279">
            <v>2.0499999999999998</v>
          </cell>
          <cell r="Q279">
            <v>1.74</v>
          </cell>
          <cell r="R279">
            <v>1.31</v>
          </cell>
          <cell r="S279" t="str">
            <v>簽約時健保價</v>
          </cell>
          <cell r="T279">
            <v>0.06</v>
          </cell>
          <cell r="U279">
            <v>1.25</v>
          </cell>
          <cell r="V279">
            <v>30300</v>
          </cell>
          <cell r="W279" t="str">
            <v>0082</v>
          </cell>
          <cell r="X279" t="str">
            <v>53085082</v>
          </cell>
          <cell r="Y279" t="str">
            <v>展榕藥品有限公司</v>
          </cell>
          <cell r="Z279" t="str">
            <v>02-23683232</v>
          </cell>
          <cell r="AA279" t="str">
            <v xml:space="preserve"> </v>
          </cell>
          <cell r="AB279" t="str">
            <v>02-23689696</v>
          </cell>
          <cell r="AC279" t="str">
            <v>106</v>
          </cell>
          <cell r="AD279" t="str">
            <v>臺北市大安區和平東路1段214號5樓之2</v>
          </cell>
          <cell r="AE279" t="str">
            <v>宋寅濱</v>
          </cell>
          <cell r="AF279" t="str">
            <v>0932005198</v>
          </cell>
          <cell r="AG279" t="str">
            <v>boss.sale@msa.hinet.net</v>
          </cell>
          <cell r="AJ279" t="str">
            <v>65 國產 Taiwan</v>
          </cell>
          <cell r="AK279" t="str">
            <v>健保</v>
          </cell>
          <cell r="AL279">
            <v>15</v>
          </cell>
          <cell r="AM279">
            <v>25</v>
          </cell>
          <cell r="AN279" t="str">
            <v>等比</v>
          </cell>
          <cell r="BA279" t="str">
            <v>AC418071G0</v>
          </cell>
          <cell r="BB279">
            <v>2</v>
          </cell>
          <cell r="BC279">
            <v>1.66</v>
          </cell>
          <cell r="BD279">
            <v>1.24</v>
          </cell>
          <cell r="BE279">
            <v>0.06</v>
          </cell>
          <cell r="BF279">
            <v>1.18</v>
          </cell>
          <cell r="BG279" t="str">
            <v>AC418071G0</v>
          </cell>
          <cell r="BH279">
            <v>2</v>
          </cell>
          <cell r="BI279">
            <v>1.66</v>
          </cell>
          <cell r="BJ279">
            <v>1.24</v>
          </cell>
          <cell r="BK279">
            <v>0.06</v>
          </cell>
          <cell r="BL279">
            <v>1.18</v>
          </cell>
          <cell r="BM279" t="str">
            <v>AC418071G0</v>
          </cell>
          <cell r="BN279">
            <v>2</v>
          </cell>
          <cell r="BO279">
            <v>1.66</v>
          </cell>
          <cell r="BP279">
            <v>1.24</v>
          </cell>
          <cell r="BQ279">
            <v>0.06</v>
          </cell>
          <cell r="BR279">
            <v>1.18</v>
          </cell>
          <cell r="BS279" t="str">
            <v>AC418071G0</v>
          </cell>
          <cell r="BT279">
            <v>2</v>
          </cell>
          <cell r="BU279">
            <v>1.66</v>
          </cell>
          <cell r="BV279">
            <v>1.24</v>
          </cell>
          <cell r="BW279">
            <v>0.06</v>
          </cell>
          <cell r="BX279">
            <v>1.18</v>
          </cell>
          <cell r="BY279" t="str">
            <v>AC418071G0</v>
          </cell>
          <cell r="BZ279">
            <v>2</v>
          </cell>
          <cell r="CA279">
            <v>1.66</v>
          </cell>
          <cell r="CB279">
            <v>1.24</v>
          </cell>
          <cell r="CC279">
            <v>0.06</v>
          </cell>
          <cell r="CD279">
            <v>1.18</v>
          </cell>
          <cell r="CE279" t="str">
            <v>AC418071G0</v>
          </cell>
          <cell r="CF279">
            <v>2</v>
          </cell>
          <cell r="CG279">
            <v>1.66</v>
          </cell>
          <cell r="CH279">
            <v>1.24</v>
          </cell>
          <cell r="CI279">
            <v>0.06</v>
          </cell>
          <cell r="CJ279">
            <v>1.18</v>
          </cell>
          <cell r="CK279" t="str">
            <v>AC418071G0</v>
          </cell>
          <cell r="CL279">
            <v>2</v>
          </cell>
          <cell r="CM279">
            <v>1.66</v>
          </cell>
          <cell r="CN279">
            <v>1.24</v>
          </cell>
          <cell r="CO279">
            <v>0.06</v>
          </cell>
          <cell r="CP279">
            <v>1.18</v>
          </cell>
          <cell r="CQ279" t="str">
            <v>AC418071G0</v>
          </cell>
          <cell r="CR279">
            <v>2</v>
          </cell>
          <cell r="CS279">
            <v>1.66</v>
          </cell>
          <cell r="CT279">
            <v>1.24</v>
          </cell>
          <cell r="CU279">
            <v>0.06</v>
          </cell>
          <cell r="CV279">
            <v>1.18</v>
          </cell>
          <cell r="CW279" t="str">
            <v>AC418071G0</v>
          </cell>
          <cell r="CX279">
            <v>2</v>
          </cell>
          <cell r="CY279">
            <v>1.66</v>
          </cell>
          <cell r="CZ279">
            <v>1.24</v>
          </cell>
          <cell r="DA279">
            <v>0.06</v>
          </cell>
          <cell r="DB279">
            <v>1.18</v>
          </cell>
          <cell r="DC279" t="str">
            <v>AC418071G0</v>
          </cell>
          <cell r="DD279">
            <v>2</v>
          </cell>
          <cell r="DE279">
            <v>1.66</v>
          </cell>
          <cell r="DF279">
            <v>1.24</v>
          </cell>
          <cell r="DG279">
            <v>0.06</v>
          </cell>
          <cell r="DH279">
            <v>1.18</v>
          </cell>
          <cell r="DI279" t="str">
            <v>AC418071G0</v>
          </cell>
          <cell r="DJ279">
            <v>2</v>
          </cell>
          <cell r="DK279">
            <v>1.66</v>
          </cell>
          <cell r="DL279">
            <v>1.24</v>
          </cell>
        </row>
        <row r="280">
          <cell r="B280" t="str">
            <v>0130-2</v>
          </cell>
          <cell r="C280" t="str">
            <v>BENZBROMARONE</v>
          </cell>
          <cell r="D280" t="str">
            <v>100 MG</v>
          </cell>
          <cell r="E280" t="str">
            <v xml:space="preserve"> </v>
          </cell>
          <cell r="F280" t="str">
            <v>TAB</v>
          </cell>
          <cell r="H280" t="str">
            <v>EURICON TABLETS 100MG</v>
          </cell>
          <cell r="I280" t="str">
            <v>優力康錠100毫克</v>
          </cell>
          <cell r="J280" t="str">
            <v>100</v>
          </cell>
          <cell r="K280" t="str">
            <v>健喬信元醫藥生技股份有限公司-健喬廠</v>
          </cell>
          <cell r="L280" t="str">
            <v>衛署藥製字第042147號</v>
          </cell>
          <cell r="N280">
            <v>1678320</v>
          </cell>
          <cell r="O280" t="str">
            <v>AC42147100</v>
          </cell>
          <cell r="P280">
            <v>2.0499999999999998</v>
          </cell>
          <cell r="Q280">
            <v>1.85</v>
          </cell>
          <cell r="R280">
            <v>1.01</v>
          </cell>
          <cell r="S280" t="str">
            <v>契約價格</v>
          </cell>
          <cell r="T280">
            <v>0.06</v>
          </cell>
          <cell r="U280">
            <v>0.96</v>
          </cell>
          <cell r="V280">
            <v>30300</v>
          </cell>
          <cell r="W280" t="str">
            <v>0173</v>
          </cell>
          <cell r="X280" t="str">
            <v>50858226</v>
          </cell>
          <cell r="Y280" t="str">
            <v>萬海藥業股份有限公司</v>
          </cell>
          <cell r="Z280" t="str">
            <v>02-87978567</v>
          </cell>
          <cell r="AA280" t="str">
            <v>250</v>
          </cell>
          <cell r="AB280" t="str">
            <v>02-87978568</v>
          </cell>
          <cell r="AC280" t="str">
            <v>115</v>
          </cell>
          <cell r="AD280" t="str">
            <v>臺北市內湖區港墘路82巷7弄13號1樓</v>
          </cell>
          <cell r="AE280" t="str">
            <v>范寶蘭</v>
          </cell>
          <cell r="AF280" t="str">
            <v>0926765991</v>
          </cell>
          <cell r="AG280" t="str">
            <v>megasa@megapharm.com.tw</v>
          </cell>
          <cell r="AJ280" t="str">
            <v>65 國產 Taiwan</v>
          </cell>
          <cell r="AK280" t="str">
            <v>健保</v>
          </cell>
          <cell r="AL280">
            <v>10</v>
          </cell>
          <cell r="AM280">
            <v>45</v>
          </cell>
          <cell r="AN280" t="str">
            <v>等比</v>
          </cell>
          <cell r="BA280" t="str">
            <v>AC42147100</v>
          </cell>
          <cell r="BB280">
            <v>1.95</v>
          </cell>
          <cell r="BC280">
            <v>1.76</v>
          </cell>
          <cell r="BD280">
            <v>0.97</v>
          </cell>
          <cell r="BE280">
            <v>0.05</v>
          </cell>
          <cell r="BF280">
            <v>0.91</v>
          </cell>
          <cell r="BG280" t="str">
            <v>AC42147100</v>
          </cell>
          <cell r="BH280">
            <v>1.95</v>
          </cell>
          <cell r="BI280">
            <v>1.76</v>
          </cell>
          <cell r="BJ280">
            <v>0.97</v>
          </cell>
          <cell r="BK280">
            <v>0.05</v>
          </cell>
          <cell r="BL280">
            <v>0.91</v>
          </cell>
          <cell r="BM280" t="str">
            <v>AC42147100</v>
          </cell>
          <cell r="BN280">
            <v>1.95</v>
          </cell>
          <cell r="BO280">
            <v>1.76</v>
          </cell>
          <cell r="BP280">
            <v>0.97</v>
          </cell>
          <cell r="BQ280">
            <v>0.05</v>
          </cell>
          <cell r="BR280">
            <v>0.91</v>
          </cell>
          <cell r="BS280" t="str">
            <v>AC42147100</v>
          </cell>
          <cell r="BT280">
            <v>1.87</v>
          </cell>
          <cell r="BU280">
            <v>1.68</v>
          </cell>
          <cell r="BV280">
            <v>0.93</v>
          </cell>
          <cell r="BW280">
            <v>0.05</v>
          </cell>
          <cell r="BX280">
            <v>0.88</v>
          </cell>
          <cell r="BY280" t="str">
            <v>AC42147100</v>
          </cell>
          <cell r="BZ280">
            <v>1.87</v>
          </cell>
          <cell r="CA280">
            <v>1.68</v>
          </cell>
          <cell r="CB280">
            <v>0.93</v>
          </cell>
          <cell r="CC280">
            <v>0.05</v>
          </cell>
          <cell r="CD280">
            <v>0.88</v>
          </cell>
          <cell r="CE280" t="str">
            <v>AC42147100</v>
          </cell>
          <cell r="CF280">
            <v>1.87</v>
          </cell>
          <cell r="CG280">
            <v>1.68</v>
          </cell>
          <cell r="CH280">
            <v>0.93</v>
          </cell>
          <cell r="CI280">
            <v>0.05</v>
          </cell>
          <cell r="CJ280">
            <v>0.88</v>
          </cell>
          <cell r="CK280" t="str">
            <v>AC42147100</v>
          </cell>
          <cell r="CL280">
            <v>1.87</v>
          </cell>
          <cell r="CM280">
            <v>1.68</v>
          </cell>
          <cell r="CN280">
            <v>0.93</v>
          </cell>
          <cell r="CO280">
            <v>0.05</v>
          </cell>
          <cell r="CP280">
            <v>0.88</v>
          </cell>
          <cell r="CQ280" t="str">
            <v>AC42147100</v>
          </cell>
          <cell r="CR280">
            <v>1.87</v>
          </cell>
          <cell r="CS280">
            <v>1.68</v>
          </cell>
          <cell r="CT280">
            <v>0.93</v>
          </cell>
          <cell r="CU280">
            <v>0.05</v>
          </cell>
          <cell r="CV280">
            <v>0.88</v>
          </cell>
          <cell r="CW280" t="str">
            <v>AC42147100</v>
          </cell>
          <cell r="CX280">
            <v>1.87</v>
          </cell>
          <cell r="CY280">
            <v>1.68</v>
          </cell>
          <cell r="CZ280">
            <v>0.93</v>
          </cell>
          <cell r="DA280">
            <v>0.05</v>
          </cell>
          <cell r="DB280">
            <v>0.88</v>
          </cell>
          <cell r="DC280" t="str">
            <v>AC42147100</v>
          </cell>
          <cell r="DD280">
            <v>1.87</v>
          </cell>
          <cell r="DE280">
            <v>1.68</v>
          </cell>
          <cell r="DF280">
            <v>0.93</v>
          </cell>
          <cell r="DG280">
            <v>0.05</v>
          </cell>
          <cell r="DH280">
            <v>0.88</v>
          </cell>
          <cell r="DI280" t="str">
            <v>AC42147100</v>
          </cell>
          <cell r="DJ280">
            <v>1.87</v>
          </cell>
          <cell r="DK280">
            <v>1.68</v>
          </cell>
          <cell r="DL280">
            <v>0.93</v>
          </cell>
        </row>
        <row r="281">
          <cell r="B281" t="str">
            <v>0130-3</v>
          </cell>
          <cell r="C281" t="str">
            <v>BENZBROMARONE</v>
          </cell>
          <cell r="D281" t="str">
            <v>100 MG</v>
          </cell>
          <cell r="E281" t="str">
            <v xml:space="preserve"> </v>
          </cell>
          <cell r="F281" t="str">
            <v>TAB</v>
          </cell>
          <cell r="H281" t="str">
            <v>BEENRONE TABLETS 100MG(BENZBROMARONE)</v>
          </cell>
          <cell r="I281" t="str">
            <v>勉治錠100公絲(本補麻隆)</v>
          </cell>
          <cell r="J281" t="str">
            <v>1000</v>
          </cell>
          <cell r="K281" t="str">
            <v>永信藥品工業股份有限公司台中幼獅廠</v>
          </cell>
          <cell r="L281" t="str">
            <v>衛署藥製字第043141號</v>
          </cell>
          <cell r="N281">
            <v>1678320</v>
          </cell>
          <cell r="O281" t="str">
            <v>AC43141100</v>
          </cell>
          <cell r="P281">
            <v>2.0499999999999998</v>
          </cell>
          <cell r="Q281">
            <v>1.62</v>
          </cell>
          <cell r="R281">
            <v>1.27</v>
          </cell>
          <cell r="S281" t="str">
            <v>契約價格</v>
          </cell>
          <cell r="T281">
            <v>0.05</v>
          </cell>
          <cell r="U281">
            <v>1.22</v>
          </cell>
          <cell r="V281">
            <v>30300</v>
          </cell>
          <cell r="W281" t="str">
            <v>0018</v>
          </cell>
          <cell r="X281" t="str">
            <v>56065601</v>
          </cell>
          <cell r="Y281" t="str">
            <v>永信藥品工業股份有限公司</v>
          </cell>
          <cell r="Z281" t="str">
            <v>04-26875100</v>
          </cell>
          <cell r="AA281" t="str">
            <v>570</v>
          </cell>
          <cell r="AB281" t="str">
            <v>04-26860456</v>
          </cell>
          <cell r="AC281" t="str">
            <v>437</v>
          </cell>
          <cell r="AD281" t="str">
            <v>臺中市大甲區中山路一段1191號</v>
          </cell>
          <cell r="AE281" t="str">
            <v>蔡佩青</v>
          </cell>
          <cell r="AF281" t="str">
            <v>0923102832</v>
          </cell>
          <cell r="AG281" t="str">
            <v>u51793@yungshingroup.com</v>
          </cell>
          <cell r="AJ281" t="str">
            <v>65 國產 Taiwan</v>
          </cell>
          <cell r="AK281" t="str">
            <v>健保</v>
          </cell>
          <cell r="AL281">
            <v>21.2</v>
          </cell>
          <cell r="AM281">
            <v>21.2</v>
          </cell>
          <cell r="AN281" t="str">
            <v>等比</v>
          </cell>
          <cell r="BA281" t="str">
            <v>AC43141100</v>
          </cell>
          <cell r="BB281">
            <v>1.95</v>
          </cell>
          <cell r="BC281">
            <v>1.54</v>
          </cell>
          <cell r="BD281">
            <v>1.21</v>
          </cell>
          <cell r="BE281">
            <v>0.05</v>
          </cell>
          <cell r="BF281">
            <v>1.1599999999999999</v>
          </cell>
          <cell r="BG281" t="str">
            <v>AC43141100</v>
          </cell>
          <cell r="BH281">
            <v>1.95</v>
          </cell>
          <cell r="BI281">
            <v>1.54</v>
          </cell>
          <cell r="BJ281">
            <v>1.21</v>
          </cell>
          <cell r="BK281">
            <v>0.05</v>
          </cell>
          <cell r="BL281">
            <v>1.1599999999999999</v>
          </cell>
          <cell r="BM281" t="str">
            <v>AC43141100</v>
          </cell>
          <cell r="BN281">
            <v>1.95</v>
          </cell>
          <cell r="BO281">
            <v>1.54</v>
          </cell>
          <cell r="BP281">
            <v>1.21</v>
          </cell>
          <cell r="BQ281">
            <v>0.05</v>
          </cell>
          <cell r="BR281">
            <v>1.1599999999999999</v>
          </cell>
          <cell r="BS281" t="str">
            <v>AC43141100</v>
          </cell>
          <cell r="BT281">
            <v>1.87</v>
          </cell>
          <cell r="BU281">
            <v>1.47</v>
          </cell>
          <cell r="BV281">
            <v>1.1599999999999999</v>
          </cell>
          <cell r="BW281">
            <v>0.04</v>
          </cell>
          <cell r="BX281">
            <v>1.1200000000000001</v>
          </cell>
          <cell r="BY281" t="str">
            <v>AC43141100</v>
          </cell>
          <cell r="BZ281">
            <v>1.87</v>
          </cell>
          <cell r="CA281">
            <v>1.47</v>
          </cell>
          <cell r="CB281">
            <v>1.1599999999999999</v>
          </cell>
          <cell r="CC281">
            <v>0.04</v>
          </cell>
          <cell r="CD281">
            <v>1.1200000000000001</v>
          </cell>
          <cell r="CE281" t="str">
            <v>AC43141100</v>
          </cell>
          <cell r="CF281">
            <v>1.87</v>
          </cell>
          <cell r="CG281">
            <v>1.47</v>
          </cell>
          <cell r="CH281">
            <v>1.1599999999999999</v>
          </cell>
          <cell r="CI281">
            <v>0.04</v>
          </cell>
          <cell r="CJ281">
            <v>1.1200000000000001</v>
          </cell>
          <cell r="CK281" t="str">
            <v>AC43141100</v>
          </cell>
          <cell r="CL281">
            <v>1.87</v>
          </cell>
          <cell r="CM281">
            <v>1.47</v>
          </cell>
          <cell r="CN281">
            <v>1.1599999999999999</v>
          </cell>
          <cell r="CO281">
            <v>0.04</v>
          </cell>
          <cell r="CP281">
            <v>1.1200000000000001</v>
          </cell>
          <cell r="CQ281" t="str">
            <v>AC43141100</v>
          </cell>
          <cell r="CR281">
            <v>1.87</v>
          </cell>
          <cell r="CS281">
            <v>1.47</v>
          </cell>
          <cell r="CT281">
            <v>1.1599999999999999</v>
          </cell>
          <cell r="CU281">
            <v>0.04</v>
          </cell>
          <cell r="CV281">
            <v>1.1200000000000001</v>
          </cell>
          <cell r="CW281" t="str">
            <v>AC43141100</v>
          </cell>
          <cell r="CX281">
            <v>1.87</v>
          </cell>
          <cell r="CY281">
            <v>1.47</v>
          </cell>
          <cell r="CZ281">
            <v>1.1599999999999999</v>
          </cell>
          <cell r="DA281">
            <v>0.04</v>
          </cell>
          <cell r="DB281">
            <v>1.1200000000000001</v>
          </cell>
          <cell r="DC281" t="str">
            <v>AC43141100</v>
          </cell>
          <cell r="DD281">
            <v>1.87</v>
          </cell>
          <cell r="DE281">
            <v>1.47</v>
          </cell>
          <cell r="DF281">
            <v>1.1599999999999999</v>
          </cell>
          <cell r="DG281">
            <v>0.04</v>
          </cell>
          <cell r="DH281">
            <v>1.1200000000000001</v>
          </cell>
          <cell r="DI281" t="str">
            <v>AC43141100</v>
          </cell>
          <cell r="DJ281">
            <v>1.87</v>
          </cell>
          <cell r="DK281">
            <v>1.47</v>
          </cell>
          <cell r="DL281">
            <v>1.1599999999999999</v>
          </cell>
        </row>
        <row r="282">
          <cell r="B282" t="str">
            <v>0130-4</v>
          </cell>
          <cell r="C282" t="str">
            <v>BENZBROMARONE</v>
          </cell>
          <cell r="D282" t="str">
            <v>100 MG</v>
          </cell>
          <cell r="E282" t="str">
            <v xml:space="preserve"> </v>
          </cell>
          <cell r="F282" t="str">
            <v>TAB</v>
          </cell>
          <cell r="H282" t="str">
            <v>URICIN TABLETS 100MG (BENZBROMARONE)</v>
          </cell>
          <cell r="I282" t="str">
            <v>"政德"優力欣錠100公絲(本補麻隆)</v>
          </cell>
          <cell r="J282" t="str">
            <v>1000</v>
          </cell>
          <cell r="K282" t="str">
            <v>政德製藥股份有限公司</v>
          </cell>
          <cell r="L282" t="str">
            <v>衛署藥製字第039312號</v>
          </cell>
          <cell r="N282">
            <v>1678320</v>
          </cell>
          <cell r="O282" t="str">
            <v>AC39312100</v>
          </cell>
          <cell r="P282">
            <v>2.0499999999999998</v>
          </cell>
          <cell r="Q282">
            <v>1.64</v>
          </cell>
          <cell r="R282">
            <v>1.32</v>
          </cell>
          <cell r="S282" t="str">
            <v>契約價格</v>
          </cell>
          <cell r="T282">
            <v>0.05</v>
          </cell>
          <cell r="U282">
            <v>1.27</v>
          </cell>
          <cell r="V282">
            <v>30300</v>
          </cell>
          <cell r="W282" t="str">
            <v>0224</v>
          </cell>
          <cell r="X282" t="str">
            <v>43351069</v>
          </cell>
          <cell r="Y282" t="str">
            <v>大帝貿易有限公司</v>
          </cell>
          <cell r="Z282" t="str">
            <v>02-27024499</v>
          </cell>
          <cell r="AA282" t="str">
            <v xml:space="preserve"> </v>
          </cell>
          <cell r="AB282" t="str">
            <v>02-27012199</v>
          </cell>
          <cell r="AC282" t="str">
            <v>110</v>
          </cell>
          <cell r="AD282" t="str">
            <v>臺北市信義區基隆路2段133號4樓</v>
          </cell>
          <cell r="AE282" t="str">
            <v>鍾佼育</v>
          </cell>
          <cell r="AF282" t="str">
            <v>0953135098</v>
          </cell>
          <cell r="AG282" t="str">
            <v>dadi050529@gmail.com</v>
          </cell>
          <cell r="AJ282" t="str">
            <v>65 國產 Taiwan</v>
          </cell>
          <cell r="AK282" t="str">
            <v>健保</v>
          </cell>
          <cell r="AL282">
            <v>20</v>
          </cell>
          <cell r="AM282">
            <v>19.5</v>
          </cell>
          <cell r="AN282" t="str">
            <v>等比</v>
          </cell>
          <cell r="BA282" t="str">
            <v>AC39312100</v>
          </cell>
          <cell r="BB282">
            <v>1.95</v>
          </cell>
          <cell r="BC282">
            <v>1.56</v>
          </cell>
          <cell r="BD282">
            <v>1.26</v>
          </cell>
          <cell r="BE282">
            <v>0.05</v>
          </cell>
          <cell r="BF282">
            <v>1.21</v>
          </cell>
          <cell r="BG282" t="str">
            <v>AC39312100</v>
          </cell>
          <cell r="BH282">
            <v>1.95</v>
          </cell>
          <cell r="BI282">
            <v>1.56</v>
          </cell>
          <cell r="BJ282">
            <v>1.26</v>
          </cell>
          <cell r="BK282">
            <v>0.05</v>
          </cell>
          <cell r="BL282">
            <v>1.21</v>
          </cell>
          <cell r="BM282" t="str">
            <v>AC39312100</v>
          </cell>
          <cell r="BN282">
            <v>1.95</v>
          </cell>
          <cell r="BO282">
            <v>1.56</v>
          </cell>
          <cell r="BP282">
            <v>1.26</v>
          </cell>
          <cell r="BQ282">
            <v>0.05</v>
          </cell>
          <cell r="BR282">
            <v>1.21</v>
          </cell>
          <cell r="BS282" t="str">
            <v>AC39312100</v>
          </cell>
          <cell r="BT282">
            <v>1.87</v>
          </cell>
          <cell r="BU282">
            <v>1.5</v>
          </cell>
          <cell r="BV282">
            <v>1.2</v>
          </cell>
          <cell r="BW282">
            <v>0.04</v>
          </cell>
          <cell r="BX282">
            <v>1.1599999999999999</v>
          </cell>
          <cell r="BY282" t="str">
            <v>AC39312100</v>
          </cell>
          <cell r="BZ282">
            <v>1.87</v>
          </cell>
          <cell r="CA282">
            <v>1.5</v>
          </cell>
          <cell r="CB282">
            <v>1.2</v>
          </cell>
          <cell r="CC282">
            <v>0.04</v>
          </cell>
          <cell r="CD282">
            <v>1.1599999999999999</v>
          </cell>
          <cell r="CE282" t="str">
            <v>AC39312100</v>
          </cell>
          <cell r="CF282">
            <v>1.87</v>
          </cell>
          <cell r="CG282">
            <v>1.5</v>
          </cell>
          <cell r="CH282">
            <v>1.2</v>
          </cell>
          <cell r="CI282">
            <v>0.04</v>
          </cell>
          <cell r="CJ282">
            <v>1.1599999999999999</v>
          </cell>
          <cell r="CK282" t="str">
            <v>AC39312100</v>
          </cell>
          <cell r="CL282">
            <v>1.87</v>
          </cell>
          <cell r="CM282">
            <v>1.5</v>
          </cell>
          <cell r="CN282">
            <v>1.2</v>
          </cell>
          <cell r="CO282">
            <v>0.04</v>
          </cell>
          <cell r="CP282">
            <v>1.1599999999999999</v>
          </cell>
          <cell r="CQ282" t="str">
            <v>AC39312100</v>
          </cell>
          <cell r="CR282">
            <v>1.87</v>
          </cell>
          <cell r="CS282">
            <v>1.5</v>
          </cell>
          <cell r="CT282">
            <v>1.2</v>
          </cell>
          <cell r="CU282">
            <v>0.04</v>
          </cell>
          <cell r="CV282">
            <v>1.1599999999999999</v>
          </cell>
          <cell r="CW282" t="str">
            <v>AC39312100</v>
          </cell>
          <cell r="CX282">
            <v>1.87</v>
          </cell>
          <cell r="CY282">
            <v>1.5</v>
          </cell>
          <cell r="CZ282">
            <v>1.2</v>
          </cell>
          <cell r="DA282">
            <v>0.04</v>
          </cell>
          <cell r="DB282">
            <v>1.1599999999999999</v>
          </cell>
          <cell r="DC282" t="str">
            <v>AC39312100</v>
          </cell>
          <cell r="DD282">
            <v>1.87</v>
          </cell>
          <cell r="DE282">
            <v>1.5</v>
          </cell>
          <cell r="DF282">
            <v>1.2</v>
          </cell>
          <cell r="DG282">
            <v>0.04</v>
          </cell>
          <cell r="DH282">
            <v>1.1599999999999999</v>
          </cell>
          <cell r="DI282" t="str">
            <v>AC39312100</v>
          </cell>
          <cell r="DJ282">
            <v>1.87</v>
          </cell>
          <cell r="DK282">
            <v>1.5</v>
          </cell>
          <cell r="DL282">
            <v>1.2</v>
          </cell>
        </row>
        <row r="283">
          <cell r="B283" t="str">
            <v>0130-5</v>
          </cell>
          <cell r="C283" t="str">
            <v>BENZBROMARONE</v>
          </cell>
          <cell r="D283" t="str">
            <v>100 MG</v>
          </cell>
          <cell r="E283" t="str">
            <v xml:space="preserve"> </v>
          </cell>
          <cell r="F283" t="str">
            <v>TAB</v>
          </cell>
          <cell r="H283" t="str">
            <v>CHITUNFEN TABLETS 100MG "C.A." (BENZBROMARONE)</v>
          </cell>
          <cell r="I283" t="str">
            <v>"長安" 治痛風錠１００公絲（本補麻隆）</v>
          </cell>
          <cell r="J283" t="str">
            <v>500</v>
          </cell>
          <cell r="K283" t="str">
            <v>長安化學工業股份有限公司</v>
          </cell>
          <cell r="L283" t="str">
            <v>衛署藥製字第042415號</v>
          </cell>
          <cell r="N283">
            <v>1678320</v>
          </cell>
          <cell r="O283" t="str">
            <v>AC42415100</v>
          </cell>
          <cell r="P283">
            <v>2.0499999999999998</v>
          </cell>
          <cell r="Q283">
            <v>1.64</v>
          </cell>
          <cell r="R283">
            <v>1.18</v>
          </cell>
          <cell r="S283" t="str">
            <v>契約價格</v>
          </cell>
          <cell r="T283">
            <v>0.05</v>
          </cell>
          <cell r="U283">
            <v>1.1299999999999999</v>
          </cell>
          <cell r="V283">
            <v>30300</v>
          </cell>
          <cell r="W283" t="str">
            <v>0007</v>
          </cell>
          <cell r="X283" t="str">
            <v>97129220</v>
          </cell>
          <cell r="Y283" t="str">
            <v>貫群貿易有限公司</v>
          </cell>
          <cell r="Z283" t="str">
            <v>02-27648055</v>
          </cell>
          <cell r="AA283" t="str">
            <v xml:space="preserve"> </v>
          </cell>
          <cell r="AB283" t="str">
            <v>02-27696354</v>
          </cell>
          <cell r="AC283" t="str">
            <v>10570</v>
          </cell>
          <cell r="AD283" t="str">
            <v>臺北市松山區南京東路5段222號4樓</v>
          </cell>
          <cell r="AE283" t="str">
            <v>簡于庭</v>
          </cell>
          <cell r="AF283" t="str">
            <v>0985521540</v>
          </cell>
          <cell r="AG283" t="str">
            <v>yihhaw-issue@umail.hinet.net</v>
          </cell>
          <cell r="AJ283" t="str">
            <v>65 國產 Taiwan</v>
          </cell>
          <cell r="AK283" t="str">
            <v>健保</v>
          </cell>
          <cell r="AL283">
            <v>20</v>
          </cell>
          <cell r="AM283">
            <v>28</v>
          </cell>
          <cell r="AN283" t="str">
            <v>等比</v>
          </cell>
          <cell r="BA283" t="str">
            <v>AC42415100</v>
          </cell>
          <cell r="BB283">
            <v>1.95</v>
          </cell>
          <cell r="BC283">
            <v>1.56</v>
          </cell>
          <cell r="BD283">
            <v>1.1200000000000001</v>
          </cell>
          <cell r="BE283">
            <v>0.05</v>
          </cell>
          <cell r="BF283">
            <v>1.08</v>
          </cell>
          <cell r="BG283" t="str">
            <v>AC42415100</v>
          </cell>
          <cell r="BH283">
            <v>1.95</v>
          </cell>
          <cell r="BI283">
            <v>1.56</v>
          </cell>
          <cell r="BJ283">
            <v>1.1200000000000001</v>
          </cell>
          <cell r="BK283">
            <v>0.05</v>
          </cell>
          <cell r="BL283">
            <v>1.08</v>
          </cell>
          <cell r="BM283" t="str">
            <v>AC42415100</v>
          </cell>
          <cell r="BN283">
            <v>1.95</v>
          </cell>
          <cell r="BO283">
            <v>1.56</v>
          </cell>
          <cell r="BP283">
            <v>1.1200000000000001</v>
          </cell>
          <cell r="BQ283">
            <v>0.05</v>
          </cell>
          <cell r="BR283">
            <v>1.08</v>
          </cell>
          <cell r="BS283" t="str">
            <v>AC42415100</v>
          </cell>
          <cell r="BT283">
            <v>1.87</v>
          </cell>
          <cell r="BU283">
            <v>1.5</v>
          </cell>
          <cell r="BV283">
            <v>1.08</v>
          </cell>
          <cell r="BW283">
            <v>0.04</v>
          </cell>
          <cell r="BX283">
            <v>1.03</v>
          </cell>
          <cell r="BY283" t="str">
            <v>AC42415100</v>
          </cell>
          <cell r="BZ283">
            <v>1.87</v>
          </cell>
          <cell r="CA283">
            <v>1.5</v>
          </cell>
          <cell r="CB283">
            <v>1.08</v>
          </cell>
          <cell r="CC283">
            <v>0.04</v>
          </cell>
          <cell r="CD283">
            <v>1.03</v>
          </cell>
          <cell r="CE283" t="str">
            <v>AC42415100</v>
          </cell>
          <cell r="CF283">
            <v>1.87</v>
          </cell>
          <cell r="CG283">
            <v>1.5</v>
          </cell>
          <cell r="CH283">
            <v>1.08</v>
          </cell>
          <cell r="CI283">
            <v>0.04</v>
          </cell>
          <cell r="CJ283">
            <v>1.03</v>
          </cell>
          <cell r="CK283" t="str">
            <v>AC42415100</v>
          </cell>
          <cell r="CL283">
            <v>1.87</v>
          </cell>
          <cell r="CM283">
            <v>1.5</v>
          </cell>
          <cell r="CN283">
            <v>1.08</v>
          </cell>
          <cell r="CO283">
            <v>0.04</v>
          </cell>
          <cell r="CP283">
            <v>1.03</v>
          </cell>
          <cell r="CQ283" t="str">
            <v>AC42415100</v>
          </cell>
          <cell r="CR283">
            <v>1.87</v>
          </cell>
          <cell r="CS283">
            <v>1.5</v>
          </cell>
          <cell r="CT283">
            <v>1.08</v>
          </cell>
          <cell r="CU283">
            <v>0.04</v>
          </cell>
          <cell r="CV283">
            <v>1.03</v>
          </cell>
          <cell r="CW283" t="str">
            <v>AC42415100</v>
          </cell>
          <cell r="CX283">
            <v>1.87</v>
          </cell>
          <cell r="CY283">
            <v>1.5</v>
          </cell>
          <cell r="CZ283">
            <v>1.08</v>
          </cell>
          <cell r="DA283">
            <v>0.04</v>
          </cell>
          <cell r="DB283">
            <v>1.03</v>
          </cell>
          <cell r="DC283" t="str">
            <v>AC42415100</v>
          </cell>
          <cell r="DD283">
            <v>1.87</v>
          </cell>
          <cell r="DE283">
            <v>1.5</v>
          </cell>
          <cell r="DF283">
            <v>1.08</v>
          </cell>
          <cell r="DG283">
            <v>0.04</v>
          </cell>
          <cell r="DH283">
            <v>1.03</v>
          </cell>
          <cell r="DI283" t="str">
            <v>AC42415100</v>
          </cell>
          <cell r="DJ283">
            <v>1.87</v>
          </cell>
          <cell r="DK283">
            <v>1.5</v>
          </cell>
          <cell r="DL283">
            <v>1.08</v>
          </cell>
        </row>
        <row r="284">
          <cell r="B284" t="str">
            <v>0130-6</v>
          </cell>
          <cell r="C284" t="str">
            <v>BENZBROMARONE</v>
          </cell>
          <cell r="D284" t="str">
            <v>100 MG</v>
          </cell>
          <cell r="E284" t="str">
            <v xml:space="preserve"> </v>
          </cell>
          <cell r="F284" t="str">
            <v>TAB</v>
          </cell>
          <cell r="H284" t="str">
            <v>CHIPHONE TABLETS 100MG</v>
          </cell>
          <cell r="I284" t="str">
            <v>去痛錠100公絲</v>
          </cell>
          <cell r="J284" t="str">
            <v>1000</v>
          </cell>
          <cell r="K284" t="str">
            <v>羅得化學製藥股份有限公司</v>
          </cell>
          <cell r="L284" t="str">
            <v>衛署藥製字第031493號</v>
          </cell>
          <cell r="N284">
            <v>1678320</v>
          </cell>
          <cell r="O284" t="str">
            <v>AC31493100</v>
          </cell>
          <cell r="P284">
            <v>2.0499999999999998</v>
          </cell>
          <cell r="Q284">
            <v>1.54</v>
          </cell>
          <cell r="R284">
            <v>1.31</v>
          </cell>
          <cell r="S284" t="str">
            <v>契約價格</v>
          </cell>
          <cell r="T284">
            <v>0.05</v>
          </cell>
          <cell r="U284">
            <v>1.26</v>
          </cell>
          <cell r="V284">
            <v>30300</v>
          </cell>
          <cell r="W284" t="str">
            <v>0035</v>
          </cell>
          <cell r="X284" t="str">
            <v>89498410</v>
          </cell>
          <cell r="Y284" t="str">
            <v>古樹藥品有限公司</v>
          </cell>
          <cell r="Z284" t="str">
            <v>03-6566190</v>
          </cell>
          <cell r="AA284" t="str">
            <v xml:space="preserve"> </v>
          </cell>
          <cell r="AB284" t="str">
            <v>03-6570122</v>
          </cell>
          <cell r="AC284" t="str">
            <v>300007</v>
          </cell>
          <cell r="AD284" t="str">
            <v>新竹市東區三民里民權路103號1樓</v>
          </cell>
          <cell r="AE284" t="str">
            <v>郭友群</v>
          </cell>
          <cell r="AF284" t="str">
            <v>0981890819</v>
          </cell>
          <cell r="AG284" t="str">
            <v>Jiaqiang6566190@gmail.com</v>
          </cell>
          <cell r="AJ284" t="str">
            <v>65 國產 Taiwan</v>
          </cell>
          <cell r="AK284" t="str">
            <v>健保</v>
          </cell>
          <cell r="AL284">
            <v>25</v>
          </cell>
          <cell r="AM284">
            <v>15</v>
          </cell>
          <cell r="AN284" t="str">
            <v>等比</v>
          </cell>
          <cell r="BA284" t="str">
            <v>AC31493100</v>
          </cell>
          <cell r="BB284">
            <v>1.95</v>
          </cell>
          <cell r="BC284">
            <v>1.46</v>
          </cell>
          <cell r="BD284">
            <v>1.24</v>
          </cell>
          <cell r="BE284">
            <v>0.04</v>
          </cell>
          <cell r="BF284">
            <v>1.2</v>
          </cell>
          <cell r="BG284" t="str">
            <v>AC31493100</v>
          </cell>
          <cell r="BH284">
            <v>1.95</v>
          </cell>
          <cell r="BI284">
            <v>1.46</v>
          </cell>
          <cell r="BJ284">
            <v>1.24</v>
          </cell>
          <cell r="BK284">
            <v>0.04</v>
          </cell>
          <cell r="BL284">
            <v>1.2</v>
          </cell>
          <cell r="BM284" t="str">
            <v>AC31493100</v>
          </cell>
          <cell r="BN284">
            <v>1.95</v>
          </cell>
          <cell r="BO284">
            <v>1.46</v>
          </cell>
          <cell r="BP284">
            <v>1.24</v>
          </cell>
          <cell r="BQ284">
            <v>0.04</v>
          </cell>
          <cell r="BR284">
            <v>1.2</v>
          </cell>
          <cell r="BS284" t="str">
            <v>AC31493100</v>
          </cell>
          <cell r="BT284">
            <v>1.87</v>
          </cell>
          <cell r="BU284">
            <v>1.4</v>
          </cell>
          <cell r="BV284">
            <v>1.19</v>
          </cell>
          <cell r="BW284">
            <v>0.04</v>
          </cell>
          <cell r="BX284">
            <v>1.1499999999999999</v>
          </cell>
          <cell r="BY284" t="str">
            <v>AC31493100</v>
          </cell>
          <cell r="BZ284">
            <v>1.87</v>
          </cell>
          <cell r="CA284">
            <v>1.4</v>
          </cell>
          <cell r="CB284">
            <v>1.19</v>
          </cell>
          <cell r="CC284">
            <v>0.04</v>
          </cell>
          <cell r="CD284">
            <v>1.1499999999999999</v>
          </cell>
          <cell r="CE284" t="str">
            <v>AC31493100</v>
          </cell>
          <cell r="CF284">
            <v>1.87</v>
          </cell>
          <cell r="CG284">
            <v>1.4</v>
          </cell>
          <cell r="CH284">
            <v>1.19</v>
          </cell>
          <cell r="CI284">
            <v>0.04</v>
          </cell>
          <cell r="CJ284">
            <v>1.1499999999999999</v>
          </cell>
          <cell r="CK284" t="str">
            <v>AC31493100</v>
          </cell>
          <cell r="CL284">
            <v>1.87</v>
          </cell>
          <cell r="CM284">
            <v>1.4</v>
          </cell>
          <cell r="CN284">
            <v>1.19</v>
          </cell>
          <cell r="CO284">
            <v>0.04</v>
          </cell>
          <cell r="CP284">
            <v>1.1499999999999999</v>
          </cell>
          <cell r="CQ284" t="str">
            <v>AC31493100</v>
          </cell>
          <cell r="CR284">
            <v>1.87</v>
          </cell>
          <cell r="CS284">
            <v>1.4</v>
          </cell>
          <cell r="CT284">
            <v>1.19</v>
          </cell>
          <cell r="CU284">
            <v>0.04</v>
          </cell>
          <cell r="CV284">
            <v>1.1499999999999999</v>
          </cell>
          <cell r="CW284" t="str">
            <v>AC31493100</v>
          </cell>
          <cell r="CX284">
            <v>1.87</v>
          </cell>
          <cell r="CY284">
            <v>1.4</v>
          </cell>
          <cell r="CZ284">
            <v>1.19</v>
          </cell>
          <cell r="DA284">
            <v>0.04</v>
          </cell>
          <cell r="DB284">
            <v>1.1499999999999999</v>
          </cell>
          <cell r="DC284" t="str">
            <v>AC31493100</v>
          </cell>
          <cell r="DD284">
            <v>1.87</v>
          </cell>
          <cell r="DE284">
            <v>1.4</v>
          </cell>
          <cell r="DF284">
            <v>1.19</v>
          </cell>
          <cell r="DG284">
            <v>0.04</v>
          </cell>
          <cell r="DH284">
            <v>1.1499999999999999</v>
          </cell>
          <cell r="DI284" t="str">
            <v>AC31493100</v>
          </cell>
          <cell r="DJ284">
            <v>1.87</v>
          </cell>
          <cell r="DK284">
            <v>1.4</v>
          </cell>
          <cell r="DL284">
            <v>1.19</v>
          </cell>
        </row>
        <row r="285">
          <cell r="B285" t="str">
            <v>0131-1</v>
          </cell>
          <cell r="C285" t="str">
            <v>BENZBROMARONE</v>
          </cell>
          <cell r="D285" t="str">
            <v>50 MG</v>
          </cell>
          <cell r="E285" t="str">
            <v xml:space="preserve"> </v>
          </cell>
          <cell r="F285" t="str">
            <v>TAB</v>
          </cell>
          <cell r="H285" t="str">
            <v>EURICON TABLETS 50MG</v>
          </cell>
          <cell r="I285" t="str">
            <v>優力康錠50毫克</v>
          </cell>
          <cell r="J285" t="str">
            <v>1000</v>
          </cell>
          <cell r="K285" t="str">
            <v>健喬信元醫藥生技股份有限公司-健喬廠</v>
          </cell>
          <cell r="L285" t="str">
            <v>衛署藥製字第042754號</v>
          </cell>
          <cell r="N285">
            <v>1075725</v>
          </cell>
          <cell r="O285" t="str">
            <v>AC427541G0</v>
          </cell>
          <cell r="P285">
            <v>2</v>
          </cell>
          <cell r="Q285">
            <v>1.2</v>
          </cell>
          <cell r="R285">
            <v>0.72</v>
          </cell>
          <cell r="S285" t="str">
            <v>契約價格</v>
          </cell>
          <cell r="T285">
            <v>0.04</v>
          </cell>
          <cell r="U285">
            <v>0.68</v>
          </cell>
          <cell r="V285">
            <v>21400</v>
          </cell>
          <cell r="W285" t="str">
            <v>0173</v>
          </cell>
          <cell r="X285" t="str">
            <v>50858226</v>
          </cell>
          <cell r="Y285" t="str">
            <v>萬海藥業股份有限公司</v>
          </cell>
          <cell r="Z285" t="str">
            <v>02-87978567</v>
          </cell>
          <cell r="AA285" t="str">
            <v>250</v>
          </cell>
          <cell r="AB285" t="str">
            <v>02-87978568</v>
          </cell>
          <cell r="AC285" t="str">
            <v>115</v>
          </cell>
          <cell r="AD285" t="str">
            <v>臺北市內湖區港墘路82巷7弄13號1樓</v>
          </cell>
          <cell r="AE285" t="str">
            <v>范寶蘭</v>
          </cell>
          <cell r="AF285" t="str">
            <v>0926765991</v>
          </cell>
          <cell r="AG285" t="str">
            <v>megasa@megapharm.com.tw</v>
          </cell>
          <cell r="AJ285" t="str">
            <v>65 國產 Taiwan</v>
          </cell>
          <cell r="AK285" t="str">
            <v>健保</v>
          </cell>
          <cell r="AL285">
            <v>40</v>
          </cell>
          <cell r="AM285">
            <v>40</v>
          </cell>
          <cell r="AN285" t="str">
            <v>等比</v>
          </cell>
          <cell r="BA285" t="str">
            <v>AC427541G0</v>
          </cell>
          <cell r="BB285">
            <v>2</v>
          </cell>
          <cell r="BC285">
            <v>1.2</v>
          </cell>
          <cell r="BD285">
            <v>0.72</v>
          </cell>
          <cell r="BE285">
            <v>0.04</v>
          </cell>
          <cell r="BF285">
            <v>0.68</v>
          </cell>
          <cell r="BG285" t="str">
            <v>AC427541G0</v>
          </cell>
          <cell r="BH285">
            <v>2</v>
          </cell>
          <cell r="BI285">
            <v>1.2</v>
          </cell>
          <cell r="BJ285">
            <v>0.72</v>
          </cell>
          <cell r="BK285">
            <v>0.04</v>
          </cell>
          <cell r="BL285">
            <v>0.68</v>
          </cell>
          <cell r="BM285" t="str">
            <v>AC427541G0</v>
          </cell>
          <cell r="BN285">
            <v>2</v>
          </cell>
          <cell r="BO285">
            <v>1.2</v>
          </cell>
          <cell r="BP285">
            <v>0.72</v>
          </cell>
          <cell r="BQ285">
            <v>0.04</v>
          </cell>
          <cell r="BR285">
            <v>0.68</v>
          </cell>
          <cell r="BS285" t="str">
            <v>AC427541G0</v>
          </cell>
          <cell r="BT285">
            <v>2</v>
          </cell>
          <cell r="BU285">
            <v>1.2</v>
          </cell>
          <cell r="BV285">
            <v>0.72</v>
          </cell>
          <cell r="BW285">
            <v>0.04</v>
          </cell>
          <cell r="BX285">
            <v>0.68</v>
          </cell>
          <cell r="BY285" t="str">
            <v>AC427541G0</v>
          </cell>
          <cell r="BZ285">
            <v>2</v>
          </cell>
          <cell r="CA285">
            <v>1.2</v>
          </cell>
          <cell r="CB285">
            <v>0.72</v>
          </cell>
          <cell r="CC285">
            <v>0.04</v>
          </cell>
          <cell r="CD285">
            <v>0.68</v>
          </cell>
          <cell r="CE285" t="str">
            <v>AC427541G0</v>
          </cell>
          <cell r="CF285">
            <v>2</v>
          </cell>
          <cell r="CG285">
            <v>1.2</v>
          </cell>
          <cell r="CH285">
            <v>0.72</v>
          </cell>
          <cell r="CI285">
            <v>0.04</v>
          </cell>
          <cell r="CJ285">
            <v>0.68</v>
          </cell>
          <cell r="CK285" t="str">
            <v>AC427541G0</v>
          </cell>
          <cell r="CL285">
            <v>2</v>
          </cell>
          <cell r="CM285">
            <v>1.2</v>
          </cell>
          <cell r="CN285">
            <v>0.72</v>
          </cell>
          <cell r="CO285">
            <v>0.04</v>
          </cell>
          <cell r="CP285">
            <v>0.68</v>
          </cell>
          <cell r="CQ285" t="str">
            <v>AC427541G0</v>
          </cell>
          <cell r="CR285">
            <v>2</v>
          </cell>
          <cell r="CS285">
            <v>1.2</v>
          </cell>
          <cell r="CT285">
            <v>0.72</v>
          </cell>
          <cell r="CU285">
            <v>0.04</v>
          </cell>
          <cell r="CV285">
            <v>0.68</v>
          </cell>
          <cell r="CW285" t="str">
            <v>AC427541G0</v>
          </cell>
          <cell r="CX285">
            <v>2</v>
          </cell>
          <cell r="CY285">
            <v>1.2</v>
          </cell>
          <cell r="CZ285">
            <v>0.72</v>
          </cell>
          <cell r="DA285">
            <v>0.04</v>
          </cell>
          <cell r="DB285">
            <v>0.68</v>
          </cell>
          <cell r="DC285" t="str">
            <v>AC427541G0</v>
          </cell>
          <cell r="DD285">
            <v>2</v>
          </cell>
          <cell r="DE285">
            <v>1.2</v>
          </cell>
          <cell r="DF285">
            <v>0.72</v>
          </cell>
          <cell r="DG285">
            <v>0.04</v>
          </cell>
          <cell r="DH285">
            <v>0.68</v>
          </cell>
          <cell r="DI285" t="str">
            <v>AC427541G0</v>
          </cell>
          <cell r="DJ285">
            <v>2</v>
          </cell>
          <cell r="DK285">
            <v>1.2</v>
          </cell>
          <cell r="DL285">
            <v>0.72</v>
          </cell>
        </row>
        <row r="286">
          <cell r="B286" t="str">
            <v>0131-2</v>
          </cell>
          <cell r="C286" t="str">
            <v>BENZBROMARONE</v>
          </cell>
          <cell r="D286" t="str">
            <v>50 MG</v>
          </cell>
          <cell r="E286" t="str">
            <v xml:space="preserve"> </v>
          </cell>
          <cell r="F286" t="str">
            <v>TAB</v>
          </cell>
          <cell r="H286" t="str">
            <v>BEENRONE TABLETS 50MG(BENZBROMARONE) "YUNG SHIN"</v>
          </cell>
          <cell r="I286" t="str">
            <v>"永信"勉治錠50毫克(本補麻隆)</v>
          </cell>
          <cell r="J286" t="str">
            <v>1000</v>
          </cell>
          <cell r="K286" t="str">
            <v>永信藥品工業股份有限公司台中幼獅廠</v>
          </cell>
          <cell r="L286" t="str">
            <v>衛署藥製字第037679號</v>
          </cell>
          <cell r="N286">
            <v>1075725</v>
          </cell>
          <cell r="O286" t="str">
            <v>AC376791G0</v>
          </cell>
          <cell r="P286">
            <v>2</v>
          </cell>
          <cell r="Q286">
            <v>1.44</v>
          </cell>
          <cell r="R286">
            <v>1.03</v>
          </cell>
          <cell r="S286" t="str">
            <v>契約價格</v>
          </cell>
          <cell r="T286">
            <v>0.04</v>
          </cell>
          <cell r="U286">
            <v>0.99</v>
          </cell>
          <cell r="V286">
            <v>21400</v>
          </cell>
          <cell r="W286" t="str">
            <v>0018</v>
          </cell>
          <cell r="X286" t="str">
            <v>56065601</v>
          </cell>
          <cell r="Y286" t="str">
            <v>永信藥品工業股份有限公司</v>
          </cell>
          <cell r="Z286" t="str">
            <v>04-26875100</v>
          </cell>
          <cell r="AA286" t="str">
            <v>570</v>
          </cell>
          <cell r="AB286" t="str">
            <v>04-26860456</v>
          </cell>
          <cell r="AC286" t="str">
            <v>437</v>
          </cell>
          <cell r="AD286" t="str">
            <v>臺中市大甲區中山路一段1191號</v>
          </cell>
          <cell r="AE286" t="str">
            <v>蔡佩青</v>
          </cell>
          <cell r="AF286" t="str">
            <v>0923102832</v>
          </cell>
          <cell r="AG286" t="str">
            <v>u51793@yungshingroup.com</v>
          </cell>
          <cell r="AJ286" t="str">
            <v>65 國產 Taiwan</v>
          </cell>
          <cell r="AK286" t="str">
            <v>健保</v>
          </cell>
          <cell r="AL286">
            <v>28.2</v>
          </cell>
          <cell r="AM286">
            <v>28.2</v>
          </cell>
          <cell r="AN286" t="str">
            <v>等比</v>
          </cell>
          <cell r="BA286" t="str">
            <v>AC376791G0</v>
          </cell>
          <cell r="BB286">
            <v>2</v>
          </cell>
          <cell r="BC286">
            <v>1.44</v>
          </cell>
          <cell r="BD286">
            <v>1.03</v>
          </cell>
          <cell r="BE286">
            <v>0.04</v>
          </cell>
          <cell r="BF286">
            <v>0.99</v>
          </cell>
          <cell r="BG286" t="str">
            <v>AC376791G0</v>
          </cell>
          <cell r="BH286">
            <v>2</v>
          </cell>
          <cell r="BI286">
            <v>1.44</v>
          </cell>
          <cell r="BJ286">
            <v>1.03</v>
          </cell>
          <cell r="BK286">
            <v>0.04</v>
          </cell>
          <cell r="BL286">
            <v>0.99</v>
          </cell>
          <cell r="BM286" t="str">
            <v>AC376791G0</v>
          </cell>
          <cell r="BN286">
            <v>2</v>
          </cell>
          <cell r="BO286">
            <v>1.44</v>
          </cell>
          <cell r="BP286">
            <v>1.03</v>
          </cell>
          <cell r="BQ286">
            <v>0.04</v>
          </cell>
          <cell r="BR286">
            <v>0.99</v>
          </cell>
          <cell r="BS286" t="str">
            <v>AC376791G0</v>
          </cell>
          <cell r="BT286">
            <v>2</v>
          </cell>
          <cell r="BU286">
            <v>1.44</v>
          </cell>
          <cell r="BV286">
            <v>1.03</v>
          </cell>
          <cell r="BW286">
            <v>0.04</v>
          </cell>
          <cell r="BX286">
            <v>0.99</v>
          </cell>
          <cell r="BY286" t="str">
            <v>AC376791G0</v>
          </cell>
          <cell r="BZ286">
            <v>2</v>
          </cell>
          <cell r="CA286">
            <v>1.44</v>
          </cell>
          <cell r="CB286">
            <v>1.03</v>
          </cell>
          <cell r="CC286">
            <v>0.04</v>
          </cell>
          <cell r="CD286">
            <v>0.99</v>
          </cell>
          <cell r="CE286" t="str">
            <v>AC376791G0</v>
          </cell>
          <cell r="CF286">
            <v>2</v>
          </cell>
          <cell r="CG286">
            <v>1.44</v>
          </cell>
          <cell r="CH286">
            <v>1.03</v>
          </cell>
          <cell r="CI286">
            <v>0.04</v>
          </cell>
          <cell r="CJ286">
            <v>0.99</v>
          </cell>
          <cell r="CK286" t="str">
            <v>AC376791G0</v>
          </cell>
          <cell r="CL286">
            <v>2</v>
          </cell>
          <cell r="CM286">
            <v>1.44</v>
          </cell>
          <cell r="CN286">
            <v>1.03</v>
          </cell>
          <cell r="CO286">
            <v>0.04</v>
          </cell>
          <cell r="CP286">
            <v>0.99</v>
          </cell>
          <cell r="CQ286" t="str">
            <v>AC376791G0</v>
          </cell>
          <cell r="CR286">
            <v>2</v>
          </cell>
          <cell r="CS286">
            <v>1.44</v>
          </cell>
          <cell r="CT286">
            <v>1.03</v>
          </cell>
          <cell r="CU286">
            <v>0.04</v>
          </cell>
          <cell r="CV286">
            <v>0.99</v>
          </cell>
          <cell r="CW286" t="str">
            <v>AC376791G0</v>
          </cell>
          <cell r="CX286">
            <v>2</v>
          </cell>
          <cell r="CY286">
            <v>1.44</v>
          </cell>
          <cell r="CZ286">
            <v>1.03</v>
          </cell>
          <cell r="DA286">
            <v>0.04</v>
          </cell>
          <cell r="DB286">
            <v>0.99</v>
          </cell>
          <cell r="DC286" t="str">
            <v>AC376791G0</v>
          </cell>
          <cell r="DD286">
            <v>2</v>
          </cell>
          <cell r="DE286">
            <v>1.44</v>
          </cell>
          <cell r="DF286">
            <v>1.03</v>
          </cell>
          <cell r="DG286">
            <v>0.04</v>
          </cell>
          <cell r="DH286">
            <v>0.99</v>
          </cell>
          <cell r="DI286" t="str">
            <v>AC376791G0</v>
          </cell>
          <cell r="DJ286">
            <v>2</v>
          </cell>
          <cell r="DK286">
            <v>1.44</v>
          </cell>
          <cell r="DL286">
            <v>1.03</v>
          </cell>
        </row>
        <row r="287">
          <cell r="B287" t="str">
            <v>0131-3</v>
          </cell>
          <cell r="C287" t="str">
            <v>BENZBROMARONE</v>
          </cell>
          <cell r="D287" t="str">
            <v>50 MG</v>
          </cell>
          <cell r="E287" t="str">
            <v xml:space="preserve"> </v>
          </cell>
          <cell r="F287" t="str">
            <v>TAB</v>
          </cell>
          <cell r="H287" t="str">
            <v>DEURON TABLETS 50MG "YU SHENG" （BENZBROMARONE）</v>
          </cell>
          <cell r="I287" t="str">
            <v>DEURON TABLETS 50MG "YU SHENG" （BENZBROMARONE）</v>
          </cell>
          <cell r="J287" t="str">
            <v>1000</v>
          </cell>
          <cell r="K287" t="str">
            <v>優生製藥廠股份有限公司</v>
          </cell>
          <cell r="L287" t="str">
            <v>衛署藥製字第029805號</v>
          </cell>
          <cell r="N287">
            <v>1075725</v>
          </cell>
          <cell r="O287" t="str">
            <v>AC298051G0</v>
          </cell>
          <cell r="P287">
            <v>2</v>
          </cell>
          <cell r="Q287">
            <v>1.2</v>
          </cell>
          <cell r="R287">
            <v>0.84</v>
          </cell>
          <cell r="S287" t="str">
            <v>契約價格</v>
          </cell>
          <cell r="T287">
            <v>0.04</v>
          </cell>
          <cell r="U287">
            <v>0.8</v>
          </cell>
          <cell r="V287">
            <v>21400</v>
          </cell>
          <cell r="W287" t="str">
            <v>0107</v>
          </cell>
          <cell r="X287" t="str">
            <v>13017216</v>
          </cell>
          <cell r="Y287" t="str">
            <v>富德爾生物科技股份有限公司</v>
          </cell>
          <cell r="Z287" t="str">
            <v>04-23593968</v>
          </cell>
          <cell r="AA287" t="str">
            <v xml:space="preserve"> </v>
          </cell>
          <cell r="AB287" t="str">
            <v>04-23590924</v>
          </cell>
          <cell r="AC287" t="str">
            <v>403</v>
          </cell>
          <cell r="AD287" t="str">
            <v>臺中市西區忠信街20號2樓</v>
          </cell>
          <cell r="AE287" t="str">
            <v>戴宜庭</v>
          </cell>
          <cell r="AF287" t="str">
            <v>0963329375</v>
          </cell>
          <cell r="AG287" t="str">
            <v>yusheng1982@yahoo.com.tw</v>
          </cell>
          <cell r="AJ287" t="str">
            <v>65 國產 Taiwan</v>
          </cell>
          <cell r="AK287" t="str">
            <v>健保</v>
          </cell>
          <cell r="AL287">
            <v>40</v>
          </cell>
          <cell r="AM287">
            <v>30.2</v>
          </cell>
          <cell r="AN287" t="str">
            <v>等值</v>
          </cell>
          <cell r="BA287" t="str">
            <v>AC298051G0</v>
          </cell>
          <cell r="BB287">
            <v>2</v>
          </cell>
          <cell r="BC287">
            <v>1.2</v>
          </cell>
          <cell r="BD287">
            <v>0.84</v>
          </cell>
          <cell r="BE287">
            <v>0.04</v>
          </cell>
          <cell r="BF287">
            <v>0.8</v>
          </cell>
          <cell r="BG287" t="str">
            <v>AC298051G0</v>
          </cell>
          <cell r="BH287">
            <v>2</v>
          </cell>
          <cell r="BI287">
            <v>1.2</v>
          </cell>
          <cell r="BJ287">
            <v>0.84</v>
          </cell>
          <cell r="BK287">
            <v>0.04</v>
          </cell>
          <cell r="BL287">
            <v>0.8</v>
          </cell>
          <cell r="BM287" t="str">
            <v>AC298051G0</v>
          </cell>
          <cell r="BN287">
            <v>2</v>
          </cell>
          <cell r="BO287">
            <v>1.2</v>
          </cell>
          <cell r="BP287">
            <v>0.84</v>
          </cell>
          <cell r="BQ287">
            <v>0.04</v>
          </cell>
          <cell r="BR287">
            <v>0.8</v>
          </cell>
          <cell r="BS287" t="str">
            <v>AC298051G0</v>
          </cell>
          <cell r="BT287">
            <v>2</v>
          </cell>
          <cell r="BU287">
            <v>1.2</v>
          </cell>
          <cell r="BV287">
            <v>0.84</v>
          </cell>
          <cell r="BW287">
            <v>0.04</v>
          </cell>
          <cell r="BX287">
            <v>0.8</v>
          </cell>
          <cell r="BY287" t="str">
            <v>AC298051G0</v>
          </cell>
          <cell r="BZ287">
            <v>2</v>
          </cell>
          <cell r="CA287">
            <v>1.2</v>
          </cell>
          <cell r="CB287">
            <v>0.84</v>
          </cell>
          <cell r="CC287">
            <v>0.04</v>
          </cell>
          <cell r="CD287">
            <v>0.8</v>
          </cell>
          <cell r="CE287" t="str">
            <v>AC298051G0</v>
          </cell>
          <cell r="CF287">
            <v>2</v>
          </cell>
          <cell r="CG287">
            <v>1.2</v>
          </cell>
          <cell r="CH287">
            <v>0.84</v>
          </cell>
          <cell r="CI287">
            <v>0.04</v>
          </cell>
          <cell r="CJ287">
            <v>0.8</v>
          </cell>
          <cell r="CK287" t="str">
            <v>AC298051G0</v>
          </cell>
          <cell r="CL287">
            <v>2</v>
          </cell>
          <cell r="CM287">
            <v>1.2</v>
          </cell>
          <cell r="CN287">
            <v>0.84</v>
          </cell>
          <cell r="CO287">
            <v>0.04</v>
          </cell>
          <cell r="CP287">
            <v>0.8</v>
          </cell>
          <cell r="CQ287" t="str">
            <v>AC298051G0</v>
          </cell>
          <cell r="CR287">
            <v>2</v>
          </cell>
          <cell r="CS287">
            <v>1.2</v>
          </cell>
          <cell r="CT287">
            <v>0.84</v>
          </cell>
          <cell r="CU287">
            <v>0.04</v>
          </cell>
          <cell r="CV287">
            <v>0.8</v>
          </cell>
          <cell r="CW287" t="str">
            <v>AC298051G0</v>
          </cell>
          <cell r="CX287">
            <v>2</v>
          </cell>
          <cell r="CY287">
            <v>1.2</v>
          </cell>
          <cell r="CZ287">
            <v>0.84</v>
          </cell>
          <cell r="DA287">
            <v>0.04</v>
          </cell>
          <cell r="DB287">
            <v>0.8</v>
          </cell>
          <cell r="DC287" t="str">
            <v>AC298051G0</v>
          </cell>
          <cell r="DD287">
            <v>2</v>
          </cell>
          <cell r="DE287">
            <v>1.2</v>
          </cell>
          <cell r="DF287">
            <v>0.84</v>
          </cell>
          <cell r="DG287">
            <v>0.04</v>
          </cell>
          <cell r="DH287">
            <v>0.8</v>
          </cell>
          <cell r="DI287" t="str">
            <v>AC298051G0</v>
          </cell>
          <cell r="DJ287">
            <v>2</v>
          </cell>
          <cell r="DK287">
            <v>1.2</v>
          </cell>
          <cell r="DL287">
            <v>0.84</v>
          </cell>
        </row>
        <row r="288">
          <cell r="B288" t="str">
            <v>0131-4</v>
          </cell>
          <cell r="C288" t="str">
            <v>BENZBROMARONE</v>
          </cell>
          <cell r="D288" t="str">
            <v>50 MG</v>
          </cell>
          <cell r="E288" t="str">
            <v xml:space="preserve"> </v>
          </cell>
          <cell r="F288" t="str">
            <v>TAB</v>
          </cell>
          <cell r="H288" t="str">
            <v>BENZON TABLETS 50MG (BENZBROMARONE)</v>
          </cell>
          <cell r="I288" t="str">
            <v>"信東" 必消痛錠50毫克</v>
          </cell>
          <cell r="J288" t="str">
            <v>100</v>
          </cell>
          <cell r="K288" t="str">
            <v>榮民製藥股份有限公司</v>
          </cell>
          <cell r="L288" t="str">
            <v>衛署藥製字第041995號</v>
          </cell>
          <cell r="N288">
            <v>1075725</v>
          </cell>
          <cell r="O288" t="str">
            <v>AC419951G0</v>
          </cell>
          <cell r="P288">
            <v>2</v>
          </cell>
          <cell r="Q288">
            <v>1.6</v>
          </cell>
          <cell r="R288">
            <v>0.91</v>
          </cell>
          <cell r="S288" t="str">
            <v>契約價格</v>
          </cell>
          <cell r="T288">
            <v>0.05</v>
          </cell>
          <cell r="U288">
            <v>0.87</v>
          </cell>
          <cell r="V288">
            <v>21400</v>
          </cell>
          <cell r="W288" t="str">
            <v>0172</v>
          </cell>
          <cell r="X288" t="str">
            <v>12738546</v>
          </cell>
          <cell r="Y288" t="str">
            <v>麥迪森醫藥股份有限公司</v>
          </cell>
          <cell r="Z288" t="str">
            <v>02-23517683</v>
          </cell>
          <cell r="AA288" t="str">
            <v xml:space="preserve"> </v>
          </cell>
          <cell r="AB288" t="str">
            <v>02-23517646</v>
          </cell>
          <cell r="AC288" t="str">
            <v>100</v>
          </cell>
          <cell r="AD288" t="str">
            <v>臺北市中正區林森南路10號5樓</v>
          </cell>
          <cell r="AE288" t="str">
            <v>江玉玲</v>
          </cell>
          <cell r="AF288" t="str">
            <v>0971539070</v>
          </cell>
          <cell r="AG288" t="str">
            <v>hp@aimedicine.com.tw</v>
          </cell>
          <cell r="AJ288" t="str">
            <v>65 國產 Taiwan</v>
          </cell>
          <cell r="AK288" t="str">
            <v>健保</v>
          </cell>
          <cell r="AL288">
            <v>20</v>
          </cell>
          <cell r="AM288">
            <v>42.86</v>
          </cell>
          <cell r="AN288" t="str">
            <v>等值</v>
          </cell>
          <cell r="BA288" t="str">
            <v>AC419951G0</v>
          </cell>
          <cell r="BB288">
            <v>2</v>
          </cell>
          <cell r="BC288">
            <v>1.6</v>
          </cell>
          <cell r="BD288">
            <v>0.91</v>
          </cell>
          <cell r="BE288">
            <v>0.05</v>
          </cell>
          <cell r="BF288">
            <v>0.87</v>
          </cell>
          <cell r="BG288" t="str">
            <v>AC419951G0</v>
          </cell>
          <cell r="BH288">
            <v>2</v>
          </cell>
          <cell r="BI288">
            <v>1.6</v>
          </cell>
          <cell r="BJ288">
            <v>0.91</v>
          </cell>
          <cell r="BK288">
            <v>0.05</v>
          </cell>
          <cell r="BL288">
            <v>0.87</v>
          </cell>
          <cell r="BM288" t="str">
            <v>AC419951G0</v>
          </cell>
          <cell r="BN288">
            <v>2</v>
          </cell>
          <cell r="BO288">
            <v>1.6</v>
          </cell>
          <cell r="BP288">
            <v>0.91</v>
          </cell>
          <cell r="BQ288">
            <v>0.05</v>
          </cell>
          <cell r="BR288">
            <v>0.87</v>
          </cell>
          <cell r="BS288" t="str">
            <v>AC419951G0</v>
          </cell>
          <cell r="BT288">
            <v>2</v>
          </cell>
          <cell r="BU288">
            <v>1.6</v>
          </cell>
          <cell r="BV288">
            <v>0.91</v>
          </cell>
          <cell r="BW288">
            <v>0.05</v>
          </cell>
          <cell r="BX288">
            <v>0.87</v>
          </cell>
          <cell r="BY288" t="str">
            <v>AC419951G0</v>
          </cell>
          <cell r="BZ288">
            <v>2</v>
          </cell>
          <cell r="CA288">
            <v>1.6</v>
          </cell>
          <cell r="CB288">
            <v>0.91</v>
          </cell>
          <cell r="CC288">
            <v>0.05</v>
          </cell>
          <cell r="CD288">
            <v>0.87</v>
          </cell>
          <cell r="CE288" t="str">
            <v>AC419951G0</v>
          </cell>
          <cell r="CF288">
            <v>2</v>
          </cell>
          <cell r="CG288">
            <v>1.6</v>
          </cell>
          <cell r="CH288">
            <v>0.91</v>
          </cell>
          <cell r="CI288">
            <v>0.05</v>
          </cell>
          <cell r="CJ288">
            <v>0.87</v>
          </cell>
          <cell r="CK288" t="str">
            <v>AC419951G0</v>
          </cell>
          <cell r="CL288">
            <v>2</v>
          </cell>
          <cell r="CM288">
            <v>1.6</v>
          </cell>
          <cell r="CN288">
            <v>0.91</v>
          </cell>
          <cell r="CO288">
            <v>0.05</v>
          </cell>
          <cell r="CP288">
            <v>0.87</v>
          </cell>
          <cell r="CQ288" t="str">
            <v>AC419951G0</v>
          </cell>
          <cell r="CR288">
            <v>2</v>
          </cell>
          <cell r="CS288">
            <v>1.6</v>
          </cell>
          <cell r="CT288">
            <v>0.91</v>
          </cell>
          <cell r="CU288">
            <v>0.05</v>
          </cell>
          <cell r="CV288">
            <v>0.87</v>
          </cell>
          <cell r="CW288" t="str">
            <v>AC419951G0</v>
          </cell>
          <cell r="CX288">
            <v>2</v>
          </cell>
          <cell r="CY288">
            <v>1.6</v>
          </cell>
          <cell r="CZ288">
            <v>0.91</v>
          </cell>
          <cell r="DA288">
            <v>0.05</v>
          </cell>
          <cell r="DB288">
            <v>0.87</v>
          </cell>
          <cell r="DC288" t="str">
            <v>AC419951G0</v>
          </cell>
          <cell r="DD288">
            <v>2</v>
          </cell>
          <cell r="DE288">
            <v>1.6</v>
          </cell>
          <cell r="DF288">
            <v>0.91</v>
          </cell>
          <cell r="DG288">
            <v>0.05</v>
          </cell>
          <cell r="DH288">
            <v>0.87</v>
          </cell>
          <cell r="DI288" t="str">
            <v>AC419951G0</v>
          </cell>
          <cell r="DJ288">
            <v>2</v>
          </cell>
          <cell r="DK288">
            <v>1.6</v>
          </cell>
          <cell r="DL288">
            <v>0.91</v>
          </cell>
        </row>
        <row r="289">
          <cell r="B289" t="str">
            <v>0131-5</v>
          </cell>
          <cell r="C289" t="str">
            <v>BENZBROMARONE</v>
          </cell>
          <cell r="D289" t="str">
            <v>50 MG</v>
          </cell>
          <cell r="E289" t="str">
            <v xml:space="preserve"> </v>
          </cell>
          <cell r="F289" t="str">
            <v>TAB</v>
          </cell>
          <cell r="H289" t="str">
            <v>BENZSIN TABLETS 50MG (BENZBROMARONE) "KOJAR"</v>
          </cell>
          <cell r="I289" t="str">
            <v>"國嘉" 袪痛錠50毫克（本補麻隆）</v>
          </cell>
          <cell r="J289" t="str">
            <v>1000</v>
          </cell>
          <cell r="K289" t="str">
            <v>國嘉製藥工業股份有限公司幼獅三廠</v>
          </cell>
          <cell r="L289" t="str">
            <v>衛署藥製字第031823號</v>
          </cell>
          <cell r="N289">
            <v>1075725</v>
          </cell>
          <cell r="O289" t="str">
            <v>AC318231G0</v>
          </cell>
          <cell r="P289">
            <v>2</v>
          </cell>
          <cell r="Q289">
            <v>1.8</v>
          </cell>
          <cell r="R289">
            <v>0.9</v>
          </cell>
          <cell r="S289" t="str">
            <v>契約價格</v>
          </cell>
          <cell r="T289">
            <v>0.05</v>
          </cell>
          <cell r="U289">
            <v>0.85</v>
          </cell>
          <cell r="V289">
            <v>21400</v>
          </cell>
          <cell r="W289" t="str">
            <v>0007</v>
          </cell>
          <cell r="X289" t="str">
            <v>97129220</v>
          </cell>
          <cell r="Y289" t="str">
            <v>貫群貿易有限公司</v>
          </cell>
          <cell r="Z289" t="str">
            <v>02-27648055</v>
          </cell>
          <cell r="AA289" t="str">
            <v xml:space="preserve"> </v>
          </cell>
          <cell r="AB289" t="str">
            <v>02-27696354</v>
          </cell>
          <cell r="AC289" t="str">
            <v>10570</v>
          </cell>
          <cell r="AD289" t="str">
            <v>臺北市松山區南京東路5段222號4樓</v>
          </cell>
          <cell r="AE289" t="str">
            <v>簡于庭</v>
          </cell>
          <cell r="AF289" t="str">
            <v>0985521540</v>
          </cell>
          <cell r="AG289" t="str">
            <v>yihhaw-issue@umail.hinet.net</v>
          </cell>
          <cell r="AJ289" t="str">
            <v>65 國產 Taiwan</v>
          </cell>
          <cell r="AK289" t="str">
            <v>健保</v>
          </cell>
          <cell r="AL289">
            <v>10</v>
          </cell>
          <cell r="AM289">
            <v>50</v>
          </cell>
          <cell r="AN289" t="str">
            <v>等比</v>
          </cell>
          <cell r="BA289" t="str">
            <v>AC318231G0</v>
          </cell>
          <cell r="BB289">
            <v>2</v>
          </cell>
          <cell r="BC289">
            <v>1.8</v>
          </cell>
          <cell r="BD289">
            <v>0.9</v>
          </cell>
          <cell r="BE289">
            <v>0.05</v>
          </cell>
          <cell r="BF289">
            <v>0.85</v>
          </cell>
          <cell r="BG289" t="str">
            <v>AC318231G0</v>
          </cell>
          <cell r="BH289">
            <v>2</v>
          </cell>
          <cell r="BI289">
            <v>1.8</v>
          </cell>
          <cell r="BJ289">
            <v>0.9</v>
          </cell>
          <cell r="BK289">
            <v>0.05</v>
          </cell>
          <cell r="BL289">
            <v>0.85</v>
          </cell>
          <cell r="BM289" t="str">
            <v>AC318231G0</v>
          </cell>
          <cell r="BN289">
            <v>2</v>
          </cell>
          <cell r="BO289">
            <v>1.8</v>
          </cell>
          <cell r="BP289">
            <v>0.9</v>
          </cell>
          <cell r="BQ289">
            <v>0.05</v>
          </cell>
          <cell r="BR289">
            <v>0.85</v>
          </cell>
          <cell r="BS289" t="str">
            <v>AC318231G0</v>
          </cell>
          <cell r="BT289">
            <v>2</v>
          </cell>
          <cell r="BU289">
            <v>1.8</v>
          </cell>
          <cell r="BV289">
            <v>0.9</v>
          </cell>
          <cell r="BW289">
            <v>0.05</v>
          </cell>
          <cell r="BX289">
            <v>0.85</v>
          </cell>
          <cell r="BY289" t="str">
            <v>AC318231G0</v>
          </cell>
          <cell r="BZ289">
            <v>2</v>
          </cell>
          <cell r="CA289">
            <v>1.8</v>
          </cell>
          <cell r="CB289">
            <v>0.9</v>
          </cell>
          <cell r="CC289">
            <v>0.05</v>
          </cell>
          <cell r="CD289">
            <v>0.85</v>
          </cell>
          <cell r="CE289" t="str">
            <v>AC318231G0</v>
          </cell>
          <cell r="CF289">
            <v>2</v>
          </cell>
          <cell r="CG289">
            <v>1.8</v>
          </cell>
          <cell r="CH289">
            <v>0.9</v>
          </cell>
          <cell r="CI289">
            <v>0.05</v>
          </cell>
          <cell r="CJ289">
            <v>0.85</v>
          </cell>
          <cell r="CK289" t="str">
            <v>AC318231G0</v>
          </cell>
          <cell r="CL289">
            <v>2</v>
          </cell>
          <cell r="CM289">
            <v>1.8</v>
          </cell>
          <cell r="CN289">
            <v>0.9</v>
          </cell>
          <cell r="CO289">
            <v>0.05</v>
          </cell>
          <cell r="CP289">
            <v>0.85</v>
          </cell>
          <cell r="CQ289" t="str">
            <v>AC318231G0</v>
          </cell>
          <cell r="CR289">
            <v>2</v>
          </cell>
          <cell r="CS289">
            <v>1.8</v>
          </cell>
          <cell r="CT289">
            <v>0.9</v>
          </cell>
          <cell r="CU289">
            <v>0.05</v>
          </cell>
          <cell r="CV289">
            <v>0.85</v>
          </cell>
          <cell r="CW289" t="str">
            <v>AC318231G0</v>
          </cell>
          <cell r="CX289">
            <v>2</v>
          </cell>
          <cell r="CY289">
            <v>1.8</v>
          </cell>
          <cell r="CZ289">
            <v>0.9</v>
          </cell>
          <cell r="DA289">
            <v>0.05</v>
          </cell>
          <cell r="DB289">
            <v>0.85</v>
          </cell>
          <cell r="DC289" t="str">
            <v>AC318231G0</v>
          </cell>
          <cell r="DD289">
            <v>2</v>
          </cell>
          <cell r="DE289">
            <v>1.8</v>
          </cell>
          <cell r="DF289">
            <v>0.9</v>
          </cell>
          <cell r="DG289">
            <v>0.05</v>
          </cell>
          <cell r="DH289">
            <v>0.85</v>
          </cell>
          <cell r="DI289" t="str">
            <v>AC318231G0</v>
          </cell>
          <cell r="DJ289">
            <v>2</v>
          </cell>
          <cell r="DK289">
            <v>1.8</v>
          </cell>
          <cell r="DL289">
            <v>0.9</v>
          </cell>
        </row>
        <row r="290">
          <cell r="B290" t="str">
            <v>0132-1</v>
          </cell>
          <cell r="C290" t="str">
            <v>BENZONATATE</v>
          </cell>
          <cell r="D290" t="str">
            <v>200 MG</v>
          </cell>
          <cell r="E290" t="str">
            <v xml:space="preserve"> </v>
          </cell>
          <cell r="F290" t="str">
            <v>CAP</v>
          </cell>
          <cell r="H290" t="str">
            <v>Bensau Soft Capsules 200mg "Lotus"</v>
          </cell>
          <cell r="I290" t="str">
            <v>"美時"剎咳得軟膠囊200毫克</v>
          </cell>
          <cell r="J290" t="str">
            <v>500</v>
          </cell>
          <cell r="K290" t="str">
            <v>美時化學製藥股份有限公司南投廠</v>
          </cell>
          <cell r="L290" t="str">
            <v>衛署藥製字第057991號</v>
          </cell>
          <cell r="N290">
            <v>115492</v>
          </cell>
          <cell r="O290" t="str">
            <v>AB57991100</v>
          </cell>
          <cell r="P290">
            <v>3.12</v>
          </cell>
          <cell r="Q290">
            <v>3.01</v>
          </cell>
          <cell r="R290">
            <v>2.85</v>
          </cell>
          <cell r="S290" t="str">
            <v>否</v>
          </cell>
          <cell r="T290">
            <v>0</v>
          </cell>
          <cell r="U290">
            <v>2.85</v>
          </cell>
          <cell r="V290">
            <v>5155</v>
          </cell>
          <cell r="W290" t="str">
            <v>0171</v>
          </cell>
          <cell r="X290" t="str">
            <v>05071926</v>
          </cell>
          <cell r="Y290" t="str">
            <v>久裕企業股份有限公司</v>
          </cell>
          <cell r="Z290" t="str">
            <v>02-82277999</v>
          </cell>
          <cell r="AA290" t="str">
            <v>2205</v>
          </cell>
          <cell r="AB290" t="str">
            <v>02-22226171</v>
          </cell>
          <cell r="AC290" t="str">
            <v>235</v>
          </cell>
          <cell r="AD290" t="str">
            <v>新北市中和區中原里中正路880號14樓之5</v>
          </cell>
          <cell r="AE290" t="str">
            <v>宋培蓉</v>
          </cell>
          <cell r="AF290" t="str">
            <v>0922793661</v>
          </cell>
          <cell r="AG290" t="str">
            <v>arich.order@arich.com.tw</v>
          </cell>
          <cell r="AJ290" t="str">
            <v>65 國產 TAIWAN</v>
          </cell>
          <cell r="AK290" t="str">
            <v>健保</v>
          </cell>
          <cell r="AL290">
            <v>3.53</v>
          </cell>
          <cell r="AM290">
            <v>5.32</v>
          </cell>
          <cell r="AN290" t="str">
            <v>5.00</v>
          </cell>
          <cell r="BA290" t="str">
            <v>AB57991100</v>
          </cell>
          <cell r="BB290">
            <v>3.12</v>
          </cell>
          <cell r="BC290">
            <v>3.01</v>
          </cell>
          <cell r="BD290">
            <v>2.85</v>
          </cell>
          <cell r="BE290">
            <v>0</v>
          </cell>
          <cell r="BF290">
            <v>2.85</v>
          </cell>
          <cell r="BG290" t="str">
            <v>AB57991100</v>
          </cell>
          <cell r="BH290">
            <v>3.12</v>
          </cell>
          <cell r="BI290">
            <v>3.01</v>
          </cell>
          <cell r="BJ290">
            <v>2.85</v>
          </cell>
          <cell r="BK290">
            <v>0</v>
          </cell>
          <cell r="BL290">
            <v>2.85</v>
          </cell>
          <cell r="BM290" t="str">
            <v>AB57991100</v>
          </cell>
          <cell r="BN290">
            <v>3.12</v>
          </cell>
          <cell r="BO290">
            <v>3.01</v>
          </cell>
          <cell r="BP290">
            <v>2.85</v>
          </cell>
          <cell r="BQ290">
            <v>0</v>
          </cell>
          <cell r="BR290">
            <v>2.85</v>
          </cell>
          <cell r="BS290" t="str">
            <v>AB57991100</v>
          </cell>
          <cell r="BT290">
            <v>3.12</v>
          </cell>
          <cell r="BU290">
            <v>3.01</v>
          </cell>
          <cell r="BV290">
            <v>2.85</v>
          </cell>
          <cell r="BW290">
            <v>0</v>
          </cell>
          <cell r="BX290">
            <v>2.85</v>
          </cell>
          <cell r="BY290" t="str">
            <v>AB57991100</v>
          </cell>
          <cell r="BZ290">
            <v>3.12</v>
          </cell>
          <cell r="CA290">
            <v>3.01</v>
          </cell>
          <cell r="CB290">
            <v>2.85</v>
          </cell>
          <cell r="CC290">
            <v>0</v>
          </cell>
          <cell r="CD290">
            <v>2.85</v>
          </cell>
          <cell r="CE290" t="str">
            <v>AB57991100</v>
          </cell>
          <cell r="CF290">
            <v>3.12</v>
          </cell>
          <cell r="CG290">
            <v>3.01</v>
          </cell>
          <cell r="CH290">
            <v>2.85</v>
          </cell>
          <cell r="CI290">
            <v>0</v>
          </cell>
          <cell r="CJ290">
            <v>2.85</v>
          </cell>
          <cell r="CK290" t="str">
            <v>AB57991100</v>
          </cell>
          <cell r="CL290">
            <v>3.12</v>
          </cell>
          <cell r="CM290">
            <v>3.01</v>
          </cell>
          <cell r="CN290">
            <v>2.85</v>
          </cell>
          <cell r="CO290">
            <v>0</v>
          </cell>
          <cell r="CP290">
            <v>2.85</v>
          </cell>
          <cell r="CQ290" t="str">
            <v>AB57991100</v>
          </cell>
          <cell r="CR290">
            <v>3.12</v>
          </cell>
          <cell r="CS290">
            <v>3.01</v>
          </cell>
          <cell r="CT290">
            <v>2.85</v>
          </cell>
          <cell r="CU290">
            <v>0</v>
          </cell>
          <cell r="CV290">
            <v>2.85</v>
          </cell>
          <cell r="CW290" t="str">
            <v>AB57991100</v>
          </cell>
          <cell r="CX290">
            <v>3.12</v>
          </cell>
          <cell r="CY290">
            <v>3.01</v>
          </cell>
          <cell r="CZ290">
            <v>2.85</v>
          </cell>
          <cell r="DA290">
            <v>0</v>
          </cell>
          <cell r="DB290">
            <v>2.85</v>
          </cell>
          <cell r="DC290" t="str">
            <v>AB57991100</v>
          </cell>
          <cell r="DD290">
            <v>3.12</v>
          </cell>
          <cell r="DE290">
            <v>3.01</v>
          </cell>
          <cell r="DF290">
            <v>2.85</v>
          </cell>
          <cell r="DG290">
            <v>0</v>
          </cell>
          <cell r="DH290">
            <v>2.85</v>
          </cell>
          <cell r="DI290" t="str">
            <v>AB57991100</v>
          </cell>
          <cell r="DJ290">
            <v>3.12</v>
          </cell>
          <cell r="DK290">
            <v>3.01</v>
          </cell>
          <cell r="DL290">
            <v>2.85</v>
          </cell>
        </row>
        <row r="291">
          <cell r="B291" t="str">
            <v>0133-1</v>
          </cell>
          <cell r="C291" t="str">
            <v>BENZOYL PEROXIDE</v>
          </cell>
          <cell r="D291" t="str">
            <v>50 MG/GM</v>
          </cell>
          <cell r="E291" t="str">
            <v>10 GM</v>
          </cell>
          <cell r="F291" t="str">
            <v>TUB</v>
          </cell>
          <cell r="H291" t="str">
            <v>Aczo Gel 50mg/gm</v>
          </cell>
          <cell r="I291" t="str">
            <v>雅若凝膠</v>
          </cell>
          <cell r="J291" t="str">
            <v>144</v>
          </cell>
          <cell r="K291" t="str">
            <v>杏輝藥品工業股份有限公司</v>
          </cell>
          <cell r="L291" t="str">
            <v>衛署藥製字第034127號</v>
          </cell>
          <cell r="N291">
            <v>13588</v>
          </cell>
          <cell r="O291" t="str">
            <v>A034127329</v>
          </cell>
          <cell r="P291">
            <v>28</v>
          </cell>
          <cell r="Q291">
            <v>28</v>
          </cell>
          <cell r="R291">
            <v>26.6</v>
          </cell>
          <cell r="S291" t="str">
            <v>否</v>
          </cell>
          <cell r="T291">
            <v>0</v>
          </cell>
          <cell r="U291">
            <v>26.6</v>
          </cell>
          <cell r="V291">
            <v>460</v>
          </cell>
          <cell r="W291" t="str">
            <v>0174</v>
          </cell>
          <cell r="X291" t="str">
            <v>42042734</v>
          </cell>
          <cell r="Y291" t="str">
            <v>杏輝藥品工業股份有限公司</v>
          </cell>
          <cell r="Z291" t="str">
            <v>02-27603688</v>
          </cell>
          <cell r="AA291" t="str">
            <v>2248</v>
          </cell>
          <cell r="AB291" t="str">
            <v>02-27699918</v>
          </cell>
          <cell r="AC291" t="str">
            <v>269</v>
          </cell>
          <cell r="AD291" t="str">
            <v>宜蘭縣冬山鄉中山村中山路84號</v>
          </cell>
          <cell r="AE291" t="str">
            <v>吳宜蓁</v>
          </cell>
          <cell r="AF291" t="str">
            <v>0986291084</v>
          </cell>
          <cell r="AG291" t="str">
            <v>YCWu@sinphar.com.tw</v>
          </cell>
          <cell r="AJ291" t="str">
            <v>65 國產 Taiwan</v>
          </cell>
          <cell r="AK291" t="str">
            <v>健保</v>
          </cell>
          <cell r="AL291">
            <v>0</v>
          </cell>
          <cell r="AM291">
            <v>5</v>
          </cell>
          <cell r="AN291" t="str">
            <v>00.50</v>
          </cell>
          <cell r="BA291" t="str">
            <v>A034127329</v>
          </cell>
          <cell r="BB291">
            <v>28</v>
          </cell>
          <cell r="BC291">
            <v>28</v>
          </cell>
          <cell r="BD291">
            <v>26.6</v>
          </cell>
          <cell r="BE291">
            <v>0</v>
          </cell>
          <cell r="BF291">
            <v>26.6</v>
          </cell>
          <cell r="BG291" t="str">
            <v>A034127329</v>
          </cell>
          <cell r="BH291">
            <v>28</v>
          </cell>
          <cell r="BI291">
            <v>28</v>
          </cell>
          <cell r="BJ291">
            <v>26.6</v>
          </cell>
          <cell r="BK291">
            <v>0</v>
          </cell>
          <cell r="BL291">
            <v>26.6</v>
          </cell>
          <cell r="BM291" t="str">
            <v>A034127329</v>
          </cell>
          <cell r="BN291">
            <v>28</v>
          </cell>
          <cell r="BO291">
            <v>28</v>
          </cell>
          <cell r="BP291">
            <v>26.6</v>
          </cell>
          <cell r="BQ291">
            <v>0</v>
          </cell>
          <cell r="BR291">
            <v>26.6</v>
          </cell>
          <cell r="BS291" t="str">
            <v>A034127329</v>
          </cell>
          <cell r="BT291">
            <v>28</v>
          </cell>
          <cell r="BU291">
            <v>28</v>
          </cell>
          <cell r="BV291">
            <v>26.6</v>
          </cell>
          <cell r="BW291">
            <v>0</v>
          </cell>
          <cell r="BX291">
            <v>26.6</v>
          </cell>
          <cell r="BY291" t="str">
            <v>A034127329</v>
          </cell>
          <cell r="BZ291">
            <v>28</v>
          </cell>
          <cell r="CA291">
            <v>28</v>
          </cell>
          <cell r="CB291">
            <v>26.6</v>
          </cell>
          <cell r="CC291">
            <v>0</v>
          </cell>
          <cell r="CD291">
            <v>26.6</v>
          </cell>
          <cell r="CE291" t="str">
            <v>A034127329</v>
          </cell>
          <cell r="CF291">
            <v>28</v>
          </cell>
          <cell r="CG291">
            <v>28</v>
          </cell>
          <cell r="CH291">
            <v>26.6</v>
          </cell>
          <cell r="CI291">
            <v>0</v>
          </cell>
          <cell r="CJ291">
            <v>26.6</v>
          </cell>
          <cell r="CK291" t="str">
            <v>A034127329</v>
          </cell>
          <cell r="CL291">
            <v>28</v>
          </cell>
          <cell r="CM291">
            <v>28</v>
          </cell>
          <cell r="CN291">
            <v>26.6</v>
          </cell>
          <cell r="CO291">
            <v>0</v>
          </cell>
          <cell r="CP291">
            <v>26.6</v>
          </cell>
          <cell r="CQ291" t="str">
            <v>A034127329</v>
          </cell>
          <cell r="CR291">
            <v>28</v>
          </cell>
          <cell r="CS291">
            <v>28</v>
          </cell>
          <cell r="CT291">
            <v>26.6</v>
          </cell>
          <cell r="CU291">
            <v>0</v>
          </cell>
          <cell r="CV291">
            <v>26.6</v>
          </cell>
          <cell r="CW291" t="str">
            <v>A034127329</v>
          </cell>
          <cell r="CX291">
            <v>28</v>
          </cell>
          <cell r="CY291">
            <v>28</v>
          </cell>
          <cell r="CZ291">
            <v>26.6</v>
          </cell>
          <cell r="DA291">
            <v>0</v>
          </cell>
          <cell r="DB291">
            <v>26.6</v>
          </cell>
          <cell r="DC291" t="str">
            <v>A034127329</v>
          </cell>
          <cell r="DD291">
            <v>28</v>
          </cell>
          <cell r="DE291">
            <v>28</v>
          </cell>
          <cell r="DF291">
            <v>26.6</v>
          </cell>
          <cell r="DG291">
            <v>0</v>
          </cell>
          <cell r="DH291">
            <v>26.6</v>
          </cell>
          <cell r="DI291" t="str">
            <v>A034127329</v>
          </cell>
          <cell r="DJ291">
            <v>28</v>
          </cell>
          <cell r="DK291">
            <v>28</v>
          </cell>
          <cell r="DL291">
            <v>26.6</v>
          </cell>
        </row>
        <row r="292">
          <cell r="B292" t="str">
            <v>0134-1</v>
          </cell>
          <cell r="C292" t="str">
            <v>BETAHISTINE 2HCL</v>
          </cell>
          <cell r="D292" t="str">
            <v>24 MG</v>
          </cell>
          <cell r="E292" t="str">
            <v xml:space="preserve"> </v>
          </cell>
          <cell r="F292" t="str">
            <v>TAB</v>
          </cell>
          <cell r="H292" t="str">
            <v>NILASEN TABLETS 24MG</v>
          </cell>
          <cell r="I292" t="str">
            <v>寧耳眩錠24公絲</v>
          </cell>
          <cell r="J292" t="str">
            <v>1000</v>
          </cell>
          <cell r="K292" t="str">
            <v>歐帕生技醫藥股份有限公司</v>
          </cell>
          <cell r="L292" t="str">
            <v>衛署藥製字第047232號</v>
          </cell>
          <cell r="N292">
            <v>1455054</v>
          </cell>
          <cell r="O292" t="str">
            <v>AC47232100</v>
          </cell>
          <cell r="P292">
            <v>2.36</v>
          </cell>
          <cell r="Q292">
            <v>2.31</v>
          </cell>
          <cell r="R292">
            <v>2.2000000000000002</v>
          </cell>
          <cell r="S292" t="str">
            <v>否</v>
          </cell>
          <cell r="T292">
            <v>0</v>
          </cell>
          <cell r="U292">
            <v>2.2000000000000002</v>
          </cell>
          <cell r="V292">
            <v>38100</v>
          </cell>
          <cell r="W292" t="str">
            <v>0030</v>
          </cell>
          <cell r="X292" t="str">
            <v>54080711</v>
          </cell>
          <cell r="Y292" t="str">
            <v>錡樺生物科技有限公司</v>
          </cell>
          <cell r="Z292" t="str">
            <v>04-22381102</v>
          </cell>
          <cell r="AA292" t="str">
            <v>24</v>
          </cell>
          <cell r="AB292" t="str">
            <v>04-22381103</v>
          </cell>
          <cell r="AC292" t="str">
            <v>403</v>
          </cell>
          <cell r="AD292" t="str">
            <v>臺中市西區大忠里忠明南路270號3樓之2</v>
          </cell>
          <cell r="AE292" t="str">
            <v>洪敏瑛</v>
          </cell>
          <cell r="AF292" t="str">
            <v>0931607166</v>
          </cell>
          <cell r="AG292" t="str">
            <v>chi.hua@ksmg-pharma.com</v>
          </cell>
          <cell r="AJ292" t="str">
            <v>65 國產 Taiwan</v>
          </cell>
          <cell r="AK292" t="str">
            <v>健保</v>
          </cell>
          <cell r="AL292">
            <v>2</v>
          </cell>
          <cell r="AM292">
            <v>5</v>
          </cell>
          <cell r="AN292" t="str">
            <v>20.00</v>
          </cell>
          <cell r="BA292" t="str">
            <v>AC47232100</v>
          </cell>
          <cell r="BB292">
            <v>2.2200000000000002</v>
          </cell>
          <cell r="BC292">
            <v>2.1800000000000002</v>
          </cell>
          <cell r="BD292">
            <v>2.0699999999999998</v>
          </cell>
          <cell r="BE292">
            <v>0</v>
          </cell>
          <cell r="BF292">
            <v>2.0699999999999998</v>
          </cell>
          <cell r="BG292" t="str">
            <v>AC47232100</v>
          </cell>
          <cell r="BH292">
            <v>2.2200000000000002</v>
          </cell>
          <cell r="BI292">
            <v>2.1800000000000002</v>
          </cell>
          <cell r="BJ292">
            <v>2.0699999999999998</v>
          </cell>
          <cell r="BK292">
            <v>0</v>
          </cell>
          <cell r="BL292">
            <v>2.0699999999999998</v>
          </cell>
          <cell r="BM292" t="str">
            <v>AC47232100</v>
          </cell>
          <cell r="BN292">
            <v>2.2200000000000002</v>
          </cell>
          <cell r="BO292">
            <v>2.1800000000000002</v>
          </cell>
          <cell r="BP292">
            <v>2.0699999999999998</v>
          </cell>
          <cell r="BQ292">
            <v>0</v>
          </cell>
          <cell r="BR292">
            <v>2.0699999999999998</v>
          </cell>
          <cell r="BS292" t="str">
            <v>AC47232100</v>
          </cell>
          <cell r="BT292">
            <v>2.1</v>
          </cell>
          <cell r="BU292">
            <v>2.06</v>
          </cell>
          <cell r="BV292">
            <v>1.96</v>
          </cell>
          <cell r="BW292">
            <v>0</v>
          </cell>
          <cell r="BX292">
            <v>1.96</v>
          </cell>
          <cell r="BY292" t="str">
            <v>AC47232100</v>
          </cell>
          <cell r="BZ292">
            <v>2.1</v>
          </cell>
          <cell r="CA292">
            <v>2.06</v>
          </cell>
          <cell r="CB292">
            <v>1.96</v>
          </cell>
          <cell r="CC292">
            <v>0</v>
          </cell>
          <cell r="CD292">
            <v>1.96</v>
          </cell>
          <cell r="CE292" t="str">
            <v>AC47232100</v>
          </cell>
          <cell r="CF292">
            <v>2.1</v>
          </cell>
          <cell r="CG292">
            <v>2.06</v>
          </cell>
          <cell r="CH292">
            <v>1.96</v>
          </cell>
          <cell r="CI292">
            <v>0</v>
          </cell>
          <cell r="CJ292">
            <v>1.96</v>
          </cell>
          <cell r="CK292" t="str">
            <v>AC47232100</v>
          </cell>
          <cell r="CL292">
            <v>2.1</v>
          </cell>
          <cell r="CM292">
            <v>2.06</v>
          </cell>
          <cell r="CN292">
            <v>1.96</v>
          </cell>
          <cell r="CO292">
            <v>0</v>
          </cell>
          <cell r="CP292">
            <v>1.96</v>
          </cell>
          <cell r="CQ292" t="str">
            <v>AC47232100</v>
          </cell>
          <cell r="CR292">
            <v>2.1</v>
          </cell>
          <cell r="CS292">
            <v>2.06</v>
          </cell>
          <cell r="CT292">
            <v>1.96</v>
          </cell>
          <cell r="CU292">
            <v>0</v>
          </cell>
          <cell r="CV292">
            <v>1.96</v>
          </cell>
          <cell r="CW292" t="str">
            <v>AC47232100</v>
          </cell>
          <cell r="CX292">
            <v>2.1</v>
          </cell>
          <cell r="CY292">
            <v>2.06</v>
          </cell>
          <cell r="CZ292">
            <v>1.96</v>
          </cell>
          <cell r="DA292">
            <v>0</v>
          </cell>
          <cell r="DB292">
            <v>1.96</v>
          </cell>
          <cell r="DC292" t="str">
            <v>AC47232100</v>
          </cell>
          <cell r="DD292">
            <v>2.1</v>
          </cell>
          <cell r="DE292">
            <v>2.06</v>
          </cell>
          <cell r="DF292">
            <v>1.96</v>
          </cell>
          <cell r="DG292">
            <v>0</v>
          </cell>
          <cell r="DH292">
            <v>1.96</v>
          </cell>
          <cell r="DI292" t="str">
            <v>AC47232100</v>
          </cell>
          <cell r="DJ292">
            <v>2.1</v>
          </cell>
          <cell r="DK292">
            <v>2.06</v>
          </cell>
          <cell r="DL292">
            <v>1.96</v>
          </cell>
        </row>
        <row r="293">
          <cell r="B293" t="str">
            <v>0135-1</v>
          </cell>
          <cell r="C293" t="str">
            <v>BETAMETHASONE (DIPROPIONATE)+GENTAMICIN (SULFATE)+CLOTRIMAZOLE</v>
          </cell>
          <cell r="D293" t="str">
            <v>0.5 MG/GM+1 MG/GM+10 MG/GM</v>
          </cell>
          <cell r="E293" t="str">
            <v>10 GM</v>
          </cell>
          <cell r="F293" t="str">
            <v>TUB</v>
          </cell>
          <cell r="H293" t="str">
            <v>Chu-Fu Cream "Winston"</v>
          </cell>
          <cell r="I293" t="str">
            <v>〝溫士頓〞袪膚敏乳膏</v>
          </cell>
          <cell r="J293" t="str">
            <v>50</v>
          </cell>
          <cell r="K293" t="str">
            <v>溫士頓醫藥股份有限公司</v>
          </cell>
          <cell r="L293" t="str">
            <v>衛署藥製字第043003號</v>
          </cell>
          <cell r="N293">
            <v>49106</v>
          </cell>
          <cell r="O293" t="str">
            <v>AC43003329</v>
          </cell>
          <cell r="P293">
            <v>35</v>
          </cell>
          <cell r="Q293">
            <v>30.45</v>
          </cell>
          <cell r="R293">
            <v>26</v>
          </cell>
          <cell r="S293" t="str">
            <v>簽約時健保價</v>
          </cell>
          <cell r="T293">
            <v>1.05</v>
          </cell>
          <cell r="U293">
            <v>24.95</v>
          </cell>
          <cell r="V293">
            <v>2190</v>
          </cell>
          <cell r="W293" t="str">
            <v>0195</v>
          </cell>
          <cell r="X293" t="str">
            <v>28199208</v>
          </cell>
          <cell r="Y293" t="str">
            <v>遠辰有限公司</v>
          </cell>
          <cell r="Z293" t="str">
            <v>02-23894346</v>
          </cell>
          <cell r="AA293" t="str">
            <v xml:space="preserve"> </v>
          </cell>
          <cell r="AB293" t="str">
            <v>02-23885982</v>
          </cell>
          <cell r="AC293" t="str">
            <v>100</v>
          </cell>
          <cell r="AD293" t="str">
            <v>臺北市中正區愛國西路9號2樓之15</v>
          </cell>
          <cell r="AE293" t="str">
            <v>李秋燕</v>
          </cell>
          <cell r="AF293" t="str">
            <v>0972890203</v>
          </cell>
          <cell r="AG293" t="str">
            <v>kjc.ko@msa.hinet.net</v>
          </cell>
          <cell r="AJ293" t="str">
            <v>65 國產 Taiwan</v>
          </cell>
          <cell r="AK293" t="str">
            <v>健保</v>
          </cell>
          <cell r="AL293">
            <v>13</v>
          </cell>
          <cell r="AM293">
            <v>14.6</v>
          </cell>
          <cell r="AN293" t="str">
            <v>等比</v>
          </cell>
          <cell r="BA293" t="str">
            <v>AC43003329</v>
          </cell>
          <cell r="BB293">
            <v>33.200000000000003</v>
          </cell>
          <cell r="BC293">
            <v>28.88</v>
          </cell>
          <cell r="BD293">
            <v>24.67</v>
          </cell>
          <cell r="BE293">
            <v>1.05</v>
          </cell>
          <cell r="BF293">
            <v>23.62</v>
          </cell>
          <cell r="BG293" t="str">
            <v>AC43003329</v>
          </cell>
          <cell r="BH293">
            <v>33.200000000000003</v>
          </cell>
          <cell r="BI293">
            <v>28.88</v>
          </cell>
          <cell r="BJ293">
            <v>24.67</v>
          </cell>
          <cell r="BK293">
            <v>1.05</v>
          </cell>
          <cell r="BL293">
            <v>23.62</v>
          </cell>
          <cell r="BM293" t="str">
            <v>AC43003329</v>
          </cell>
          <cell r="BN293">
            <v>33.200000000000003</v>
          </cell>
          <cell r="BO293">
            <v>28.88</v>
          </cell>
          <cell r="BP293">
            <v>24.67</v>
          </cell>
          <cell r="BQ293">
            <v>1.05</v>
          </cell>
          <cell r="BR293">
            <v>23.62</v>
          </cell>
          <cell r="BS293" t="str">
            <v>AC43003329</v>
          </cell>
          <cell r="BT293">
            <v>32</v>
          </cell>
          <cell r="BU293">
            <v>27.84</v>
          </cell>
          <cell r="BV293">
            <v>23.78</v>
          </cell>
          <cell r="BW293">
            <v>1.05</v>
          </cell>
          <cell r="BX293">
            <v>22.73</v>
          </cell>
          <cell r="BY293" t="str">
            <v>AC43003329</v>
          </cell>
          <cell r="BZ293">
            <v>32</v>
          </cell>
          <cell r="CA293">
            <v>27.84</v>
          </cell>
          <cell r="CB293">
            <v>23.78</v>
          </cell>
          <cell r="CC293">
            <v>1.05</v>
          </cell>
          <cell r="CD293">
            <v>22.73</v>
          </cell>
          <cell r="CE293" t="str">
            <v>AC43003329</v>
          </cell>
          <cell r="CF293">
            <v>32</v>
          </cell>
          <cell r="CG293">
            <v>27.84</v>
          </cell>
          <cell r="CH293">
            <v>23.78</v>
          </cell>
          <cell r="CI293">
            <v>1.05</v>
          </cell>
          <cell r="CJ293">
            <v>22.73</v>
          </cell>
          <cell r="CK293" t="str">
            <v>AC43003329</v>
          </cell>
          <cell r="CL293">
            <v>32</v>
          </cell>
          <cell r="CM293">
            <v>27.84</v>
          </cell>
          <cell r="CN293">
            <v>23.78</v>
          </cell>
          <cell r="CO293">
            <v>1.05</v>
          </cell>
          <cell r="CP293">
            <v>22.73</v>
          </cell>
          <cell r="CQ293" t="str">
            <v>AC43003329</v>
          </cell>
          <cell r="CR293">
            <v>32</v>
          </cell>
          <cell r="CS293">
            <v>27.84</v>
          </cell>
          <cell r="CT293">
            <v>23.78</v>
          </cell>
          <cell r="CU293">
            <v>1.05</v>
          </cell>
          <cell r="CV293">
            <v>22.73</v>
          </cell>
          <cell r="CW293" t="str">
            <v>AC43003329</v>
          </cell>
          <cell r="CX293">
            <v>32</v>
          </cell>
          <cell r="CY293">
            <v>27.84</v>
          </cell>
          <cell r="CZ293">
            <v>23.78</v>
          </cell>
          <cell r="DA293">
            <v>1.05</v>
          </cell>
          <cell r="DB293">
            <v>22.73</v>
          </cell>
          <cell r="DC293" t="str">
            <v>AC43003329</v>
          </cell>
          <cell r="DD293">
            <v>32</v>
          </cell>
          <cell r="DE293">
            <v>27.84</v>
          </cell>
          <cell r="DF293">
            <v>23.78</v>
          </cell>
          <cell r="DG293">
            <v>1.05</v>
          </cell>
          <cell r="DH293">
            <v>22.73</v>
          </cell>
          <cell r="DI293" t="str">
            <v>AC43003329</v>
          </cell>
          <cell r="DJ293">
            <v>32</v>
          </cell>
          <cell r="DK293">
            <v>27.84</v>
          </cell>
          <cell r="DL293">
            <v>23.78</v>
          </cell>
        </row>
        <row r="294">
          <cell r="B294" t="str">
            <v>0135-2</v>
          </cell>
          <cell r="C294" t="str">
            <v>BETAMETHASONE (DIPROPIONATE)+GENTAMICIN (SULFATE)+CLOTRIMAZOLE</v>
          </cell>
          <cell r="D294" t="str">
            <v>0.5 MG/GM+1 MG/GM+10 MG/GM</v>
          </cell>
          <cell r="E294" t="str">
            <v>10 GM</v>
          </cell>
          <cell r="F294" t="str">
            <v>TUB</v>
          </cell>
          <cell r="H294" t="str">
            <v>Trisec Cream</v>
          </cell>
          <cell r="I294" t="str">
            <v>倍克健乳膏</v>
          </cell>
          <cell r="J294" t="str">
            <v>144</v>
          </cell>
          <cell r="K294" t="str">
            <v>人人化學製藥股份有限公司</v>
          </cell>
          <cell r="L294" t="str">
            <v>衛署藥製字第049652號</v>
          </cell>
          <cell r="N294">
            <v>49106</v>
          </cell>
          <cell r="O294" t="str">
            <v>AC49652329</v>
          </cell>
          <cell r="P294">
            <v>35</v>
          </cell>
          <cell r="Q294">
            <v>27.3</v>
          </cell>
          <cell r="R294">
            <v>19.25</v>
          </cell>
          <cell r="S294" t="str">
            <v>契約價格</v>
          </cell>
          <cell r="T294">
            <v>0.82</v>
          </cell>
          <cell r="U294">
            <v>18.43</v>
          </cell>
          <cell r="V294">
            <v>2190</v>
          </cell>
          <cell r="W294" t="str">
            <v>0080</v>
          </cell>
          <cell r="X294" t="str">
            <v>30840213</v>
          </cell>
          <cell r="Y294" t="str">
            <v>人人化學製藥股份有限公司</v>
          </cell>
          <cell r="Z294" t="str">
            <v>03-4526181</v>
          </cell>
          <cell r="AA294" t="str">
            <v>310</v>
          </cell>
          <cell r="AB294" t="str">
            <v>03-4627749</v>
          </cell>
          <cell r="AC294" t="str">
            <v>320</v>
          </cell>
          <cell r="AD294" t="str">
            <v>桃園市中壢區南園二路3號</v>
          </cell>
          <cell r="AE294" t="str">
            <v>賴虹安</v>
          </cell>
          <cell r="AF294" t="str">
            <v>0932209618</v>
          </cell>
          <cell r="AG294" t="str">
            <v>gcpc2030@ms37.hinet.net</v>
          </cell>
          <cell r="AJ294" t="str">
            <v>65 國產 Taiwan</v>
          </cell>
          <cell r="AK294" t="str">
            <v>健保</v>
          </cell>
          <cell r="AL294">
            <v>22</v>
          </cell>
          <cell r="AM294">
            <v>29.5</v>
          </cell>
          <cell r="AN294" t="str">
            <v>50.00</v>
          </cell>
          <cell r="BA294" t="str">
            <v>AC49652329</v>
          </cell>
          <cell r="BB294">
            <v>33.200000000000003</v>
          </cell>
          <cell r="BC294">
            <v>26.4</v>
          </cell>
          <cell r="BD294">
            <v>18.350000000000001</v>
          </cell>
          <cell r="BE294">
            <v>0.79</v>
          </cell>
          <cell r="BF294">
            <v>17.55</v>
          </cell>
          <cell r="BG294" t="str">
            <v>AC49652329</v>
          </cell>
          <cell r="BH294">
            <v>33.200000000000003</v>
          </cell>
          <cell r="BI294">
            <v>26.4</v>
          </cell>
          <cell r="BJ294">
            <v>18.350000000000001</v>
          </cell>
          <cell r="BK294">
            <v>0.79</v>
          </cell>
          <cell r="BL294">
            <v>17.55</v>
          </cell>
          <cell r="BM294" t="str">
            <v>AC49652329</v>
          </cell>
          <cell r="BN294">
            <v>33.200000000000003</v>
          </cell>
          <cell r="BO294">
            <v>26.4</v>
          </cell>
          <cell r="BP294">
            <v>18.350000000000001</v>
          </cell>
          <cell r="BQ294">
            <v>0.79</v>
          </cell>
          <cell r="BR294">
            <v>17.55</v>
          </cell>
          <cell r="BS294" t="str">
            <v>AC49652329</v>
          </cell>
          <cell r="BT294">
            <v>32</v>
          </cell>
          <cell r="BU294">
            <v>25.8</v>
          </cell>
          <cell r="BV294">
            <v>17.75</v>
          </cell>
          <cell r="BW294">
            <v>0.77</v>
          </cell>
          <cell r="BX294">
            <v>16.98</v>
          </cell>
          <cell r="BY294" t="str">
            <v>AC49652329</v>
          </cell>
          <cell r="BZ294">
            <v>32</v>
          </cell>
          <cell r="CA294">
            <v>25.8</v>
          </cell>
          <cell r="CB294">
            <v>17.75</v>
          </cell>
          <cell r="CC294">
            <v>0.77</v>
          </cell>
          <cell r="CD294">
            <v>16.98</v>
          </cell>
          <cell r="CE294" t="str">
            <v>AC49652329</v>
          </cell>
          <cell r="CF294">
            <v>32</v>
          </cell>
          <cell r="CG294">
            <v>25.8</v>
          </cell>
          <cell r="CH294">
            <v>17.75</v>
          </cell>
          <cell r="CI294">
            <v>0.77</v>
          </cell>
          <cell r="CJ294">
            <v>16.98</v>
          </cell>
          <cell r="CK294" t="str">
            <v>AC49652329</v>
          </cell>
          <cell r="CL294">
            <v>32</v>
          </cell>
          <cell r="CM294">
            <v>25.8</v>
          </cell>
          <cell r="CN294">
            <v>17.75</v>
          </cell>
          <cell r="CO294">
            <v>0.77</v>
          </cell>
          <cell r="CP294">
            <v>16.98</v>
          </cell>
          <cell r="CQ294" t="str">
            <v>AC49652329</v>
          </cell>
          <cell r="CR294">
            <v>32</v>
          </cell>
          <cell r="CS294">
            <v>25.8</v>
          </cell>
          <cell r="CT294">
            <v>17.75</v>
          </cell>
          <cell r="CU294">
            <v>0.77</v>
          </cell>
          <cell r="CV294">
            <v>16.98</v>
          </cell>
          <cell r="CW294" t="str">
            <v>AC49652329</v>
          </cell>
          <cell r="CX294">
            <v>32</v>
          </cell>
          <cell r="CY294">
            <v>25.8</v>
          </cell>
          <cell r="CZ294">
            <v>17.75</v>
          </cell>
          <cell r="DA294">
            <v>0.77</v>
          </cell>
          <cell r="DB294">
            <v>16.98</v>
          </cell>
          <cell r="DC294" t="str">
            <v>AC49652329</v>
          </cell>
          <cell r="DD294">
            <v>32</v>
          </cell>
          <cell r="DE294">
            <v>25.8</v>
          </cell>
          <cell r="DF294">
            <v>17.75</v>
          </cell>
          <cell r="DG294">
            <v>0.77</v>
          </cell>
          <cell r="DH294">
            <v>16.98</v>
          </cell>
          <cell r="DI294" t="str">
            <v>AC49652329</v>
          </cell>
          <cell r="DJ294">
            <v>32</v>
          </cell>
          <cell r="DK294">
            <v>25.8</v>
          </cell>
          <cell r="DL294">
            <v>17.75</v>
          </cell>
        </row>
        <row r="295">
          <cell r="B295" t="str">
            <v>0135-3</v>
          </cell>
          <cell r="C295" t="str">
            <v>BETAMETHASONE (DIPROPIONATE)+GENTAMICIN (SULFATE)+CLOTRIMAZOLE</v>
          </cell>
          <cell r="D295" t="str">
            <v>0.5 MG/GM+1 MG/GM+10 MG/GM</v>
          </cell>
          <cell r="E295" t="str">
            <v>10 GM</v>
          </cell>
          <cell r="F295" t="str">
            <v>TUB</v>
          </cell>
          <cell r="H295" t="str">
            <v>Betaclogen Cream</v>
          </cell>
          <cell r="I295" t="str">
            <v>健聯乳膏</v>
          </cell>
          <cell r="J295" t="str">
            <v>144</v>
          </cell>
          <cell r="K295" t="str">
            <v>杏輝藥品工業股份有限公司</v>
          </cell>
          <cell r="L295" t="str">
            <v>衛署藥製字第049422號</v>
          </cell>
          <cell r="N295">
            <v>49106</v>
          </cell>
          <cell r="O295" t="str">
            <v>AC49422329</v>
          </cell>
          <cell r="P295">
            <v>35</v>
          </cell>
          <cell r="Q295">
            <v>24.8</v>
          </cell>
          <cell r="R295">
            <v>14</v>
          </cell>
          <cell r="S295" t="str">
            <v>否</v>
          </cell>
          <cell r="T295">
            <v>0</v>
          </cell>
          <cell r="U295">
            <v>14</v>
          </cell>
          <cell r="V295">
            <v>2190</v>
          </cell>
          <cell r="W295" t="str">
            <v>0174</v>
          </cell>
          <cell r="X295" t="str">
            <v>42042734</v>
          </cell>
          <cell r="Y295" t="str">
            <v>杏輝藥品工業股份有限公司</v>
          </cell>
          <cell r="Z295" t="str">
            <v>02-27603688</v>
          </cell>
          <cell r="AA295" t="str">
            <v>2248</v>
          </cell>
          <cell r="AB295" t="str">
            <v>02-27699918</v>
          </cell>
          <cell r="AC295" t="str">
            <v>269</v>
          </cell>
          <cell r="AD295" t="str">
            <v>宜蘭縣冬山鄉中山村中山路84號</v>
          </cell>
          <cell r="AE295" t="str">
            <v>吳宜蓁</v>
          </cell>
          <cell r="AF295" t="str">
            <v>0986291084</v>
          </cell>
          <cell r="AG295" t="str">
            <v>YCWu@sinphar.com.tw</v>
          </cell>
          <cell r="AJ295" t="str">
            <v>65 國產 Taiwan</v>
          </cell>
          <cell r="AK295" t="str">
            <v>健保</v>
          </cell>
          <cell r="AL295">
            <v>29.14</v>
          </cell>
          <cell r="AM295">
            <v>43.55</v>
          </cell>
          <cell r="AN295" t="str">
            <v>30.00</v>
          </cell>
          <cell r="BA295" t="str">
            <v>AC49422329</v>
          </cell>
          <cell r="BB295">
            <v>33.200000000000003</v>
          </cell>
          <cell r="BC295">
            <v>24.26</v>
          </cell>
          <cell r="BD295">
            <v>13.46</v>
          </cell>
          <cell r="BE295">
            <v>0</v>
          </cell>
          <cell r="BF295">
            <v>13.46</v>
          </cell>
          <cell r="BG295" t="str">
            <v>AC49422329</v>
          </cell>
          <cell r="BH295">
            <v>33.200000000000003</v>
          </cell>
          <cell r="BI295">
            <v>24.26</v>
          </cell>
          <cell r="BJ295">
            <v>13.46</v>
          </cell>
          <cell r="BK295">
            <v>0</v>
          </cell>
          <cell r="BL295">
            <v>13.46</v>
          </cell>
          <cell r="BM295" t="str">
            <v>AC49422329</v>
          </cell>
          <cell r="BN295">
            <v>33.200000000000003</v>
          </cell>
          <cell r="BO295">
            <v>24.26</v>
          </cell>
          <cell r="BP295">
            <v>13.46</v>
          </cell>
          <cell r="BQ295">
            <v>0</v>
          </cell>
          <cell r="BR295">
            <v>13.46</v>
          </cell>
          <cell r="BS295" t="str">
            <v>AC49422329</v>
          </cell>
          <cell r="BT295">
            <v>32</v>
          </cell>
          <cell r="BU295">
            <v>23.9</v>
          </cell>
          <cell r="BV295">
            <v>13.1</v>
          </cell>
          <cell r="BW295">
            <v>0</v>
          </cell>
          <cell r="BX295">
            <v>13.1</v>
          </cell>
          <cell r="BY295" t="str">
            <v>AC49422329</v>
          </cell>
          <cell r="BZ295">
            <v>32</v>
          </cell>
          <cell r="CA295">
            <v>23.9</v>
          </cell>
          <cell r="CB295">
            <v>13.1</v>
          </cell>
          <cell r="CC295">
            <v>0</v>
          </cell>
          <cell r="CD295">
            <v>13.1</v>
          </cell>
          <cell r="CE295" t="str">
            <v>AC49422329</v>
          </cell>
          <cell r="CF295">
            <v>32</v>
          </cell>
          <cell r="CG295">
            <v>23.9</v>
          </cell>
          <cell r="CH295">
            <v>13.1</v>
          </cell>
          <cell r="CI295">
            <v>0</v>
          </cell>
          <cell r="CJ295">
            <v>13.1</v>
          </cell>
          <cell r="CK295" t="str">
            <v>AC49422329</v>
          </cell>
          <cell r="CL295">
            <v>32</v>
          </cell>
          <cell r="CM295">
            <v>23.9</v>
          </cell>
          <cell r="CN295">
            <v>13.1</v>
          </cell>
          <cell r="CO295">
            <v>0</v>
          </cell>
          <cell r="CP295">
            <v>13.1</v>
          </cell>
          <cell r="CQ295" t="str">
            <v>AC49422329</v>
          </cell>
          <cell r="CR295">
            <v>32</v>
          </cell>
          <cell r="CS295">
            <v>23.9</v>
          </cell>
          <cell r="CT295">
            <v>13.1</v>
          </cell>
          <cell r="CU295">
            <v>0</v>
          </cell>
          <cell r="CV295">
            <v>13.1</v>
          </cell>
          <cell r="CW295" t="str">
            <v>AC49422329</v>
          </cell>
          <cell r="CX295">
            <v>32</v>
          </cell>
          <cell r="CY295">
            <v>23.9</v>
          </cell>
          <cell r="CZ295">
            <v>13.1</v>
          </cell>
          <cell r="DA295">
            <v>0</v>
          </cell>
          <cell r="DB295">
            <v>13.1</v>
          </cell>
          <cell r="DC295" t="str">
            <v>AC49422329</v>
          </cell>
          <cell r="DD295">
            <v>32</v>
          </cell>
          <cell r="DE295">
            <v>23.9</v>
          </cell>
          <cell r="DF295">
            <v>13.1</v>
          </cell>
          <cell r="DG295">
            <v>0</v>
          </cell>
          <cell r="DH295">
            <v>13.1</v>
          </cell>
          <cell r="DI295" t="str">
            <v>AC49422329</v>
          </cell>
          <cell r="DJ295">
            <v>32</v>
          </cell>
          <cell r="DK295">
            <v>23.9</v>
          </cell>
          <cell r="DL295">
            <v>13.1</v>
          </cell>
        </row>
        <row r="296">
          <cell r="B296" t="str">
            <v>0135-4</v>
          </cell>
          <cell r="C296" t="str">
            <v>BETAMETHASONE (DIPROPIONATE)+GENTAMICIN (SULFATE)+CLOTRIMAZOLE</v>
          </cell>
          <cell r="D296" t="str">
            <v>0.5 MG/GM+1 MG/GM+10 MG/GM</v>
          </cell>
          <cell r="E296" t="str">
            <v>10 GM</v>
          </cell>
          <cell r="F296" t="str">
            <v>TUB</v>
          </cell>
          <cell r="H296" t="str">
            <v>B.C.G. CREAM</v>
          </cell>
          <cell r="I296" t="str">
            <v>美西吉乳膏</v>
          </cell>
          <cell r="J296" t="str">
            <v>144</v>
          </cell>
          <cell r="K296" t="str">
            <v>壽元化學工業股份有限公司</v>
          </cell>
          <cell r="L296" t="str">
            <v>衛署藥製字第043621號</v>
          </cell>
          <cell r="N296">
            <v>49106</v>
          </cell>
          <cell r="O296" t="str">
            <v>AC43621329</v>
          </cell>
          <cell r="P296">
            <v>35</v>
          </cell>
          <cell r="Q296">
            <v>31.5</v>
          </cell>
          <cell r="R296">
            <v>27.09</v>
          </cell>
          <cell r="S296" t="str">
            <v>契約價格</v>
          </cell>
          <cell r="T296">
            <v>0.95</v>
          </cell>
          <cell r="U296">
            <v>26.15</v>
          </cell>
          <cell r="V296">
            <v>2190</v>
          </cell>
          <cell r="W296" t="str">
            <v>0072</v>
          </cell>
          <cell r="X296" t="str">
            <v>28352933</v>
          </cell>
          <cell r="Y296" t="str">
            <v>富郁生物科技有限公司</v>
          </cell>
          <cell r="Z296" t="str">
            <v>02-28767899</v>
          </cell>
          <cell r="AA296" t="str">
            <v>13</v>
          </cell>
          <cell r="AB296" t="str">
            <v>02-28767678</v>
          </cell>
          <cell r="AC296" t="str">
            <v>111</v>
          </cell>
          <cell r="AD296" t="str">
            <v>臺北市士林區德行東路223號2樓</v>
          </cell>
          <cell r="AE296" t="str">
            <v>梁育瑋</v>
          </cell>
          <cell r="AF296" t="str">
            <v>0928001448</v>
          </cell>
          <cell r="AG296" t="str">
            <v>pl2933@yahoo.com.tw</v>
          </cell>
          <cell r="AJ296" t="str">
            <v>65 國產 Taiwan</v>
          </cell>
          <cell r="AK296" t="str">
            <v>健保</v>
          </cell>
          <cell r="AL296">
            <v>10</v>
          </cell>
          <cell r="AM296">
            <v>14</v>
          </cell>
          <cell r="AN296" t="str">
            <v>等比</v>
          </cell>
          <cell r="BA296" t="str">
            <v>AC43621329</v>
          </cell>
          <cell r="BB296">
            <v>33.200000000000003</v>
          </cell>
          <cell r="BC296">
            <v>29.88</v>
          </cell>
          <cell r="BD296">
            <v>25.7</v>
          </cell>
          <cell r="BE296">
            <v>0.9</v>
          </cell>
          <cell r="BF296">
            <v>24.8</v>
          </cell>
          <cell r="BG296" t="str">
            <v>AC43621329</v>
          </cell>
          <cell r="BH296">
            <v>33.200000000000003</v>
          </cell>
          <cell r="BI296">
            <v>29.88</v>
          </cell>
          <cell r="BJ296">
            <v>25.7</v>
          </cell>
          <cell r="BK296">
            <v>0.9</v>
          </cell>
          <cell r="BL296">
            <v>24.8</v>
          </cell>
          <cell r="BM296" t="str">
            <v>AC43621329</v>
          </cell>
          <cell r="BN296">
            <v>33.200000000000003</v>
          </cell>
          <cell r="BO296">
            <v>29.88</v>
          </cell>
          <cell r="BP296">
            <v>25.7</v>
          </cell>
          <cell r="BQ296">
            <v>0.9</v>
          </cell>
          <cell r="BR296">
            <v>24.8</v>
          </cell>
          <cell r="BS296" t="str">
            <v>AC43621329</v>
          </cell>
          <cell r="BT296">
            <v>32</v>
          </cell>
          <cell r="BU296">
            <v>28.8</v>
          </cell>
          <cell r="BV296">
            <v>24.77</v>
          </cell>
          <cell r="BW296">
            <v>0.86</v>
          </cell>
          <cell r="BX296">
            <v>23.9</v>
          </cell>
          <cell r="BY296" t="str">
            <v>AC43621329</v>
          </cell>
          <cell r="BZ296">
            <v>32</v>
          </cell>
          <cell r="CA296">
            <v>28.8</v>
          </cell>
          <cell r="CB296">
            <v>24.77</v>
          </cell>
          <cell r="CC296">
            <v>0.86</v>
          </cell>
          <cell r="CD296">
            <v>23.9</v>
          </cell>
          <cell r="CE296" t="str">
            <v>AC43621329</v>
          </cell>
          <cell r="CF296">
            <v>32</v>
          </cell>
          <cell r="CG296">
            <v>28.8</v>
          </cell>
          <cell r="CH296">
            <v>24.77</v>
          </cell>
          <cell r="CI296">
            <v>0.86</v>
          </cell>
          <cell r="CJ296">
            <v>23.9</v>
          </cell>
          <cell r="CK296" t="str">
            <v>AC43621329</v>
          </cell>
          <cell r="CL296">
            <v>32</v>
          </cell>
          <cell r="CM296">
            <v>28.8</v>
          </cell>
          <cell r="CN296">
            <v>24.77</v>
          </cell>
          <cell r="CO296">
            <v>0.86</v>
          </cell>
          <cell r="CP296">
            <v>23.9</v>
          </cell>
          <cell r="CQ296" t="str">
            <v>AC43621329</v>
          </cell>
          <cell r="CR296">
            <v>32</v>
          </cell>
          <cell r="CS296">
            <v>28.8</v>
          </cell>
          <cell r="CT296">
            <v>24.77</v>
          </cell>
          <cell r="CU296">
            <v>0.86</v>
          </cell>
          <cell r="CV296">
            <v>23.9</v>
          </cell>
          <cell r="CW296" t="str">
            <v>AC43621329</v>
          </cell>
          <cell r="CX296">
            <v>32</v>
          </cell>
          <cell r="CY296">
            <v>28.8</v>
          </cell>
          <cell r="CZ296">
            <v>24.77</v>
          </cell>
          <cell r="DA296">
            <v>0.86</v>
          </cell>
          <cell r="DB296">
            <v>23.9</v>
          </cell>
          <cell r="DC296" t="str">
            <v>AC43621329</v>
          </cell>
          <cell r="DD296">
            <v>32</v>
          </cell>
          <cell r="DE296">
            <v>28.8</v>
          </cell>
          <cell r="DF296">
            <v>24.77</v>
          </cell>
          <cell r="DG296">
            <v>0.86</v>
          </cell>
          <cell r="DH296">
            <v>23.9</v>
          </cell>
          <cell r="DI296" t="str">
            <v>AC43621329</v>
          </cell>
          <cell r="DJ296">
            <v>32</v>
          </cell>
          <cell r="DK296">
            <v>28.8</v>
          </cell>
          <cell r="DL296">
            <v>24.77</v>
          </cell>
        </row>
        <row r="297">
          <cell r="B297" t="str">
            <v>0136-1</v>
          </cell>
          <cell r="C297" t="str">
            <v>BETAMETHASONE (VALERATE)</v>
          </cell>
          <cell r="D297" t="str">
            <v>1 MG/ML</v>
          </cell>
          <cell r="E297" t="str">
            <v>10 ML</v>
          </cell>
          <cell r="F297" t="str">
            <v>BOT</v>
          </cell>
          <cell r="H297" t="str">
            <v>EPISONE SOLUTION (BETAMETHASONE)</v>
          </cell>
          <cell r="I297" t="str">
            <v>怡皮爽液（貝皮質醇）</v>
          </cell>
          <cell r="J297" t="str">
            <v>50</v>
          </cell>
          <cell r="K297" t="str">
            <v>寶齡富錦生技股份有限公司平鎮廠</v>
          </cell>
          <cell r="L297" t="str">
            <v>衛署藥製字第030465號</v>
          </cell>
          <cell r="N297">
            <v>18010</v>
          </cell>
          <cell r="O297" t="str">
            <v>AC30465329</v>
          </cell>
          <cell r="P297">
            <v>31.8</v>
          </cell>
          <cell r="Q297">
            <v>31.06</v>
          </cell>
          <cell r="R297">
            <v>29.5</v>
          </cell>
          <cell r="S297" t="str">
            <v>契約價格</v>
          </cell>
          <cell r="T297">
            <v>0.93</v>
          </cell>
          <cell r="U297">
            <v>28.57</v>
          </cell>
          <cell r="V297">
            <v>800</v>
          </cell>
          <cell r="W297" t="str">
            <v>0140</v>
          </cell>
          <cell r="X297" t="str">
            <v>86490195</v>
          </cell>
          <cell r="Y297" t="str">
            <v>尚典生技股份有限公司</v>
          </cell>
          <cell r="Z297" t="str">
            <v>02-26558298</v>
          </cell>
          <cell r="AA297" t="str">
            <v xml:space="preserve"> </v>
          </cell>
          <cell r="AB297" t="str">
            <v>02-26558297</v>
          </cell>
          <cell r="AC297" t="str">
            <v>115</v>
          </cell>
          <cell r="AD297" t="str">
            <v>臺北市南港區園區街3號16樓之5</v>
          </cell>
          <cell r="AE297" t="str">
            <v>湯淑芳</v>
          </cell>
          <cell r="AF297" t="str">
            <v>0932198691</v>
          </cell>
          <cell r="AG297" t="str">
            <v>pshining@ms51.hinet.net</v>
          </cell>
          <cell r="AJ297" t="str">
            <v>65 國產 Taiwan</v>
          </cell>
          <cell r="AK297" t="str">
            <v>健保</v>
          </cell>
          <cell r="AL297">
            <v>2.34</v>
          </cell>
          <cell r="AM297">
            <v>5</v>
          </cell>
          <cell r="AN297" t="str">
            <v>等比</v>
          </cell>
          <cell r="BA297" t="str">
            <v>AC30465329</v>
          </cell>
          <cell r="BB297">
            <v>30</v>
          </cell>
          <cell r="BC297">
            <v>29.3</v>
          </cell>
          <cell r="BD297">
            <v>27.83</v>
          </cell>
          <cell r="BE297">
            <v>0.88</v>
          </cell>
          <cell r="BF297">
            <v>26.95</v>
          </cell>
          <cell r="BG297" t="str">
            <v>AC30465329</v>
          </cell>
          <cell r="BH297">
            <v>30</v>
          </cell>
          <cell r="BI297">
            <v>29.3</v>
          </cell>
          <cell r="BJ297">
            <v>27.83</v>
          </cell>
          <cell r="BK297">
            <v>0.88</v>
          </cell>
          <cell r="BL297">
            <v>26.95</v>
          </cell>
          <cell r="BM297" t="str">
            <v>AC30465329</v>
          </cell>
          <cell r="BN297">
            <v>30</v>
          </cell>
          <cell r="BO297">
            <v>29.3</v>
          </cell>
          <cell r="BP297">
            <v>27.83</v>
          </cell>
          <cell r="BQ297">
            <v>0.88</v>
          </cell>
          <cell r="BR297">
            <v>26.95</v>
          </cell>
          <cell r="BS297" t="str">
            <v>AC30465329</v>
          </cell>
          <cell r="BT297">
            <v>29.4</v>
          </cell>
          <cell r="BU297">
            <v>28.71</v>
          </cell>
          <cell r="BV297">
            <v>27.28</v>
          </cell>
          <cell r="BW297">
            <v>0.86</v>
          </cell>
          <cell r="BX297">
            <v>26.42</v>
          </cell>
          <cell r="BY297" t="str">
            <v>AC30465329</v>
          </cell>
          <cell r="BZ297">
            <v>29.4</v>
          </cell>
          <cell r="CA297">
            <v>28.71</v>
          </cell>
          <cell r="CB297">
            <v>27.28</v>
          </cell>
          <cell r="CC297">
            <v>0.86</v>
          </cell>
          <cell r="CD297">
            <v>26.42</v>
          </cell>
          <cell r="CE297" t="str">
            <v>AC30465329</v>
          </cell>
          <cell r="CF297">
            <v>29.4</v>
          </cell>
          <cell r="CG297">
            <v>28.71</v>
          </cell>
          <cell r="CH297">
            <v>27.28</v>
          </cell>
          <cell r="CI297">
            <v>0.86</v>
          </cell>
          <cell r="CJ297">
            <v>26.42</v>
          </cell>
          <cell r="CK297" t="str">
            <v>AC30465329</v>
          </cell>
          <cell r="CL297">
            <v>29.4</v>
          </cell>
          <cell r="CM297">
            <v>28.71</v>
          </cell>
          <cell r="CN297">
            <v>27.28</v>
          </cell>
          <cell r="CO297">
            <v>0.86</v>
          </cell>
          <cell r="CP297">
            <v>26.42</v>
          </cell>
          <cell r="CQ297" t="str">
            <v>AC30465329</v>
          </cell>
          <cell r="CR297">
            <v>29.4</v>
          </cell>
          <cell r="CS297">
            <v>28.71</v>
          </cell>
          <cell r="CT297">
            <v>27.28</v>
          </cell>
          <cell r="CU297">
            <v>0.86</v>
          </cell>
          <cell r="CV297">
            <v>26.42</v>
          </cell>
          <cell r="CW297" t="str">
            <v>AC30465329</v>
          </cell>
          <cell r="CX297">
            <v>29.4</v>
          </cell>
          <cell r="CY297">
            <v>28.71</v>
          </cell>
          <cell r="CZ297">
            <v>27.28</v>
          </cell>
          <cell r="DA297">
            <v>0.86</v>
          </cell>
          <cell r="DB297">
            <v>26.42</v>
          </cell>
          <cell r="DC297" t="str">
            <v>AC30465329</v>
          </cell>
          <cell r="DD297">
            <v>29.4</v>
          </cell>
          <cell r="DE297">
            <v>28.71</v>
          </cell>
          <cell r="DF297">
            <v>27.28</v>
          </cell>
          <cell r="DG297">
            <v>0.86</v>
          </cell>
          <cell r="DH297">
            <v>26.42</v>
          </cell>
          <cell r="DI297" t="str">
            <v>AC30465329</v>
          </cell>
          <cell r="DJ297">
            <v>29.4</v>
          </cell>
          <cell r="DK297">
            <v>28.71</v>
          </cell>
          <cell r="DL297">
            <v>27.28</v>
          </cell>
        </row>
        <row r="298">
          <cell r="B298" t="str">
            <v>0137-1</v>
          </cell>
          <cell r="C298" t="str">
            <v>BETAMETHASONE VALERATE+PHENYLEPHRINE HCL+LIDOCAINE HCL</v>
          </cell>
          <cell r="D298" t="str">
            <v>0.5 MG/GM +1 MG/GM +25 MG/GM</v>
          </cell>
          <cell r="E298" t="str">
            <v>15 GM</v>
          </cell>
          <cell r="F298" t="str">
            <v>TUB</v>
          </cell>
          <cell r="H298" t="str">
            <v>CALMSIT CREAM</v>
          </cell>
          <cell r="I298" t="str">
            <v>痔坐乳膏</v>
          </cell>
          <cell r="J298" t="str">
            <v>25</v>
          </cell>
          <cell r="K298" t="str">
            <v>元宙化學製藥股份有限公司</v>
          </cell>
          <cell r="L298" t="str">
            <v>衛部藥製字第059413號</v>
          </cell>
          <cell r="N298">
            <v>13961</v>
          </cell>
          <cell r="O298" t="str">
            <v>AC59413335</v>
          </cell>
          <cell r="P298">
            <v>60</v>
          </cell>
          <cell r="Q298">
            <v>54</v>
          </cell>
          <cell r="R298">
            <v>45.9</v>
          </cell>
          <cell r="S298" t="str">
            <v>契約價格</v>
          </cell>
          <cell r="T298">
            <v>1.62</v>
          </cell>
          <cell r="U298">
            <v>44.28</v>
          </cell>
          <cell r="V298">
            <v>585</v>
          </cell>
          <cell r="W298" t="str">
            <v>0005</v>
          </cell>
          <cell r="X298" t="str">
            <v>24315640</v>
          </cell>
          <cell r="Y298" t="str">
            <v>展億生技股份有限公司</v>
          </cell>
          <cell r="Z298" t="str">
            <v>02-22837058</v>
          </cell>
          <cell r="AA298" t="str">
            <v>23</v>
          </cell>
          <cell r="AB298" t="str">
            <v>02-82813676</v>
          </cell>
          <cell r="AC298" t="str">
            <v>247</v>
          </cell>
          <cell r="AD298" t="str">
            <v>新北市蘆洲區中正路185巷31弄45號</v>
          </cell>
          <cell r="AE298" t="str">
            <v>蕭羽君</v>
          </cell>
          <cell r="AF298" t="str">
            <v>0936229094</v>
          </cell>
          <cell r="AG298" t="str">
            <v>janyibio@gmail.com</v>
          </cell>
          <cell r="AJ298" t="str">
            <v>65 國產 Taiwan</v>
          </cell>
          <cell r="AK298" t="str">
            <v>健保</v>
          </cell>
          <cell r="AL298">
            <v>10</v>
          </cell>
          <cell r="AM298">
            <v>15</v>
          </cell>
          <cell r="AN298" t="str">
            <v>5.00</v>
          </cell>
          <cell r="BA298" t="str">
            <v>AC59413335</v>
          </cell>
          <cell r="BB298">
            <v>56</v>
          </cell>
          <cell r="BC298">
            <v>53.8</v>
          </cell>
          <cell r="BD298">
            <v>45.7</v>
          </cell>
          <cell r="BE298">
            <v>1.61</v>
          </cell>
          <cell r="BF298">
            <v>44.09</v>
          </cell>
          <cell r="BG298" t="str">
            <v>AC59413335</v>
          </cell>
          <cell r="BH298">
            <v>56</v>
          </cell>
          <cell r="BI298">
            <v>53.8</v>
          </cell>
          <cell r="BJ298">
            <v>45.7</v>
          </cell>
          <cell r="BK298">
            <v>1.61</v>
          </cell>
          <cell r="BL298">
            <v>44.09</v>
          </cell>
          <cell r="BM298" t="str">
            <v>AC59413335</v>
          </cell>
          <cell r="BN298">
            <v>56</v>
          </cell>
          <cell r="BO298">
            <v>53.8</v>
          </cell>
          <cell r="BP298">
            <v>45.7</v>
          </cell>
          <cell r="BQ298">
            <v>1.61</v>
          </cell>
          <cell r="BR298">
            <v>44.09</v>
          </cell>
          <cell r="BS298" t="str">
            <v>AC59413335</v>
          </cell>
          <cell r="BT298">
            <v>53</v>
          </cell>
          <cell r="BU298">
            <v>47.7</v>
          </cell>
          <cell r="BV298">
            <v>40.549999999999997</v>
          </cell>
          <cell r="BW298">
            <v>1.43</v>
          </cell>
          <cell r="BX298">
            <v>39.11</v>
          </cell>
          <cell r="BY298" t="str">
            <v>AC59413335</v>
          </cell>
          <cell r="BZ298">
            <v>53</v>
          </cell>
          <cell r="CA298">
            <v>47.7</v>
          </cell>
          <cell r="CB298">
            <v>40.549999999999997</v>
          </cell>
          <cell r="CC298">
            <v>1.43</v>
          </cell>
          <cell r="CD298">
            <v>39.11</v>
          </cell>
          <cell r="CE298" t="str">
            <v>AC59413335</v>
          </cell>
          <cell r="CF298">
            <v>53</v>
          </cell>
          <cell r="CG298">
            <v>47.7</v>
          </cell>
          <cell r="CH298">
            <v>40.549999999999997</v>
          </cell>
          <cell r="CI298">
            <v>1.43</v>
          </cell>
          <cell r="CJ298">
            <v>39.11</v>
          </cell>
          <cell r="CK298" t="str">
            <v>AC59413335</v>
          </cell>
          <cell r="CL298">
            <v>53</v>
          </cell>
          <cell r="CM298">
            <v>47.7</v>
          </cell>
          <cell r="CN298">
            <v>40.549999999999997</v>
          </cell>
          <cell r="CO298">
            <v>1.43</v>
          </cell>
          <cell r="CP298">
            <v>39.11</v>
          </cell>
          <cell r="CQ298" t="str">
            <v>AC59413335</v>
          </cell>
          <cell r="CR298">
            <v>53</v>
          </cell>
          <cell r="CS298">
            <v>47.7</v>
          </cell>
          <cell r="CT298">
            <v>40.549999999999997</v>
          </cell>
          <cell r="CU298">
            <v>1.43</v>
          </cell>
          <cell r="CV298">
            <v>39.11</v>
          </cell>
          <cell r="CW298" t="str">
            <v>AC59413335</v>
          </cell>
          <cell r="CX298">
            <v>53</v>
          </cell>
          <cell r="CY298">
            <v>47.7</v>
          </cell>
          <cell r="CZ298">
            <v>40.549999999999997</v>
          </cell>
          <cell r="DA298">
            <v>1.43</v>
          </cell>
          <cell r="DB298">
            <v>39.11</v>
          </cell>
          <cell r="DC298" t="str">
            <v>AC59413335</v>
          </cell>
          <cell r="DD298">
            <v>53</v>
          </cell>
          <cell r="DE298">
            <v>47.7</v>
          </cell>
          <cell r="DF298">
            <v>40.549999999999997</v>
          </cell>
          <cell r="DG298">
            <v>1.43</v>
          </cell>
          <cell r="DH298">
            <v>39.11</v>
          </cell>
          <cell r="DI298" t="str">
            <v>AC59413335</v>
          </cell>
          <cell r="DJ298">
            <v>53</v>
          </cell>
          <cell r="DK298">
            <v>47.7</v>
          </cell>
          <cell r="DL298">
            <v>40.549999999999997</v>
          </cell>
        </row>
        <row r="299">
          <cell r="B299" t="str">
            <v>0137-2</v>
          </cell>
          <cell r="C299" t="str">
            <v>BETAMETHASONE VALERATE+PHENYLEPHRINE HCL+LIDOCAINE HCL</v>
          </cell>
          <cell r="D299" t="str">
            <v>0.5 MG/GM +1 MG/GM +25 MG/GM</v>
          </cell>
          <cell r="E299" t="str">
            <v>15 GM</v>
          </cell>
          <cell r="F299" t="str">
            <v>TUB</v>
          </cell>
          <cell r="H299" t="str">
            <v>High-Xylmol Ointment</v>
          </cell>
          <cell r="I299" t="str">
            <v>樂癒痔軟膏</v>
          </cell>
          <cell r="J299" t="str">
            <v>12</v>
          </cell>
          <cell r="K299" t="str">
            <v>杏輝藥品工業股份有限公司</v>
          </cell>
          <cell r="L299" t="str">
            <v>衛部藥製字第058209號</v>
          </cell>
          <cell r="N299">
            <v>13961</v>
          </cell>
          <cell r="O299" t="str">
            <v>AC58209335</v>
          </cell>
          <cell r="P299">
            <v>60</v>
          </cell>
          <cell r="Q299">
            <v>47.25</v>
          </cell>
          <cell r="R299">
            <v>33.96</v>
          </cell>
          <cell r="S299" t="str">
            <v>否</v>
          </cell>
          <cell r="T299">
            <v>0</v>
          </cell>
          <cell r="U299">
            <v>33.96</v>
          </cell>
          <cell r="V299">
            <v>585</v>
          </cell>
          <cell r="W299" t="str">
            <v>0174</v>
          </cell>
          <cell r="X299" t="str">
            <v>42042734</v>
          </cell>
          <cell r="Y299" t="str">
            <v>杏輝藥品工業股份有限公司</v>
          </cell>
          <cell r="Z299" t="str">
            <v>02-27603688</v>
          </cell>
          <cell r="AA299" t="str">
            <v>2248</v>
          </cell>
          <cell r="AB299" t="str">
            <v>02-27699918</v>
          </cell>
          <cell r="AC299" t="str">
            <v>269</v>
          </cell>
          <cell r="AD299" t="str">
            <v>宜蘭縣冬山鄉中山村中山路84號</v>
          </cell>
          <cell r="AE299" t="str">
            <v>吳宜蓁</v>
          </cell>
          <cell r="AF299" t="str">
            <v>0986291084</v>
          </cell>
          <cell r="AG299" t="str">
            <v>YCWu@sinphar.com.tw</v>
          </cell>
          <cell r="AJ299" t="str">
            <v>65 國產 Taiwan</v>
          </cell>
          <cell r="AK299" t="str">
            <v>健保</v>
          </cell>
          <cell r="AL299">
            <v>21.25</v>
          </cell>
          <cell r="AM299">
            <v>28.13</v>
          </cell>
          <cell r="AN299" t="str">
            <v>30.00</v>
          </cell>
          <cell r="BA299" t="str">
            <v>AC58209335</v>
          </cell>
          <cell r="BB299">
            <v>56</v>
          </cell>
          <cell r="BC299">
            <v>46.05</v>
          </cell>
          <cell r="BD299">
            <v>32.76</v>
          </cell>
          <cell r="BE299">
            <v>0</v>
          </cell>
          <cell r="BF299">
            <v>32.76</v>
          </cell>
          <cell r="BG299" t="str">
            <v>AC58209335</v>
          </cell>
          <cell r="BH299">
            <v>56</v>
          </cell>
          <cell r="BI299">
            <v>46.05</v>
          </cell>
          <cell r="BJ299">
            <v>32.76</v>
          </cell>
          <cell r="BK299">
            <v>0</v>
          </cell>
          <cell r="BL299">
            <v>32.76</v>
          </cell>
          <cell r="BM299" t="str">
            <v>AC58209335</v>
          </cell>
          <cell r="BN299">
            <v>56</v>
          </cell>
          <cell r="BO299">
            <v>46.05</v>
          </cell>
          <cell r="BP299">
            <v>32.76</v>
          </cell>
          <cell r="BQ299">
            <v>0</v>
          </cell>
          <cell r="BR299">
            <v>32.76</v>
          </cell>
          <cell r="BS299" t="str">
            <v>AC58209335</v>
          </cell>
          <cell r="BT299">
            <v>53</v>
          </cell>
          <cell r="BU299">
            <v>45.15</v>
          </cell>
          <cell r="BV299">
            <v>31.86</v>
          </cell>
          <cell r="BW299">
            <v>0</v>
          </cell>
          <cell r="BX299">
            <v>31.86</v>
          </cell>
          <cell r="BY299" t="str">
            <v>AC58209335</v>
          </cell>
          <cell r="BZ299">
            <v>53</v>
          </cell>
          <cell r="CA299">
            <v>45.15</v>
          </cell>
          <cell r="CB299">
            <v>31.86</v>
          </cell>
          <cell r="CC299">
            <v>0</v>
          </cell>
          <cell r="CD299">
            <v>31.86</v>
          </cell>
          <cell r="CE299" t="str">
            <v>AC58209335</v>
          </cell>
          <cell r="CF299">
            <v>53</v>
          </cell>
          <cell r="CG299">
            <v>45.15</v>
          </cell>
          <cell r="CH299">
            <v>31.86</v>
          </cell>
          <cell r="CI299">
            <v>0</v>
          </cell>
          <cell r="CJ299">
            <v>31.86</v>
          </cell>
          <cell r="CK299" t="str">
            <v>AC58209335</v>
          </cell>
          <cell r="CL299">
            <v>53</v>
          </cell>
          <cell r="CM299">
            <v>45.15</v>
          </cell>
          <cell r="CN299">
            <v>31.86</v>
          </cell>
          <cell r="CO299">
            <v>0</v>
          </cell>
          <cell r="CP299">
            <v>31.86</v>
          </cell>
          <cell r="CQ299" t="str">
            <v>AC58209335</v>
          </cell>
          <cell r="CR299">
            <v>53</v>
          </cell>
          <cell r="CS299">
            <v>45.15</v>
          </cell>
          <cell r="CT299">
            <v>31.86</v>
          </cell>
          <cell r="CU299">
            <v>0</v>
          </cell>
          <cell r="CV299">
            <v>31.86</v>
          </cell>
          <cell r="CW299" t="str">
            <v>AC58209335</v>
          </cell>
          <cell r="CX299">
            <v>53</v>
          </cell>
          <cell r="CY299">
            <v>45.15</v>
          </cell>
          <cell r="CZ299">
            <v>31.86</v>
          </cell>
          <cell r="DA299">
            <v>0</v>
          </cell>
          <cell r="DB299">
            <v>31.86</v>
          </cell>
          <cell r="DC299" t="str">
            <v>AC58209335</v>
          </cell>
          <cell r="DD299">
            <v>53</v>
          </cell>
          <cell r="DE299">
            <v>45.15</v>
          </cell>
          <cell r="DF299">
            <v>31.86</v>
          </cell>
          <cell r="DG299">
            <v>0</v>
          </cell>
          <cell r="DH299">
            <v>31.86</v>
          </cell>
          <cell r="DI299" t="str">
            <v>AC58209335</v>
          </cell>
          <cell r="DJ299">
            <v>53</v>
          </cell>
          <cell r="DK299">
            <v>45.15</v>
          </cell>
          <cell r="DL299">
            <v>31.86</v>
          </cell>
        </row>
        <row r="300">
          <cell r="B300" t="str">
            <v>0138-1</v>
          </cell>
          <cell r="C300" t="str">
            <v>BETHANECHOL CHLORIDE</v>
          </cell>
          <cell r="D300" t="str">
            <v>25 MG</v>
          </cell>
          <cell r="E300" t="str">
            <v xml:space="preserve"> </v>
          </cell>
          <cell r="F300" t="str">
            <v>TAB</v>
          </cell>
          <cell r="H300" t="str">
            <v>MESACOL TABLETS 25MG"Y.C."(鋁箔/膠箔)</v>
          </cell>
          <cell r="I300" t="str">
            <v>"元宙"舒閉解錠 25 毫克</v>
          </cell>
          <cell r="J300" t="str">
            <v>1000</v>
          </cell>
          <cell r="K300" t="str">
            <v>元宙化學製藥股份有限公司</v>
          </cell>
          <cell r="L300" t="str">
            <v>衛署藥製字第055902號</v>
          </cell>
          <cell r="N300">
            <v>1428258</v>
          </cell>
          <cell r="O300" t="str">
            <v>AC559021G0</v>
          </cell>
          <cell r="P300">
            <v>2</v>
          </cell>
          <cell r="Q300">
            <v>1.74</v>
          </cell>
          <cell r="R300">
            <v>1.43</v>
          </cell>
          <cell r="S300" t="str">
            <v>契約價格</v>
          </cell>
          <cell r="T300">
            <v>0.05</v>
          </cell>
          <cell r="U300">
            <v>1.37</v>
          </cell>
          <cell r="V300">
            <v>63700</v>
          </cell>
          <cell r="W300" t="str">
            <v>0005</v>
          </cell>
          <cell r="X300" t="str">
            <v>24315640</v>
          </cell>
          <cell r="Y300" t="str">
            <v>展億生技股份有限公司</v>
          </cell>
          <cell r="Z300" t="str">
            <v>02-22837058</v>
          </cell>
          <cell r="AA300" t="str">
            <v>23</v>
          </cell>
          <cell r="AB300" t="str">
            <v>02-82813676</v>
          </cell>
          <cell r="AC300" t="str">
            <v>247</v>
          </cell>
          <cell r="AD300" t="str">
            <v>新北市蘆洲區中正路185巷31弄45號</v>
          </cell>
          <cell r="AE300" t="str">
            <v>蕭羽君</v>
          </cell>
          <cell r="AF300" t="str">
            <v>0936229094</v>
          </cell>
          <cell r="AG300" t="str">
            <v>janyibio@gmail.com</v>
          </cell>
          <cell r="AJ300" t="str">
            <v>65 國產 Taiwan</v>
          </cell>
          <cell r="AK300" t="str">
            <v>健保</v>
          </cell>
          <cell r="AL300">
            <v>13</v>
          </cell>
          <cell r="AM300">
            <v>18</v>
          </cell>
          <cell r="AN300" t="str">
            <v>等值</v>
          </cell>
          <cell r="BA300" t="str">
            <v>AC559021G0</v>
          </cell>
          <cell r="BB300">
            <v>2</v>
          </cell>
          <cell r="BC300">
            <v>1.74</v>
          </cell>
          <cell r="BD300">
            <v>1.43</v>
          </cell>
          <cell r="BE300">
            <v>0.05</v>
          </cell>
          <cell r="BF300">
            <v>1.37</v>
          </cell>
          <cell r="BG300" t="str">
            <v>AC559021G0</v>
          </cell>
          <cell r="BH300">
            <v>2</v>
          </cell>
          <cell r="BI300">
            <v>1.74</v>
          </cell>
          <cell r="BJ300">
            <v>1.43</v>
          </cell>
          <cell r="BK300">
            <v>0.05</v>
          </cell>
          <cell r="BL300">
            <v>1.37</v>
          </cell>
          <cell r="BM300" t="str">
            <v>AC559021G0</v>
          </cell>
          <cell r="BN300">
            <v>2</v>
          </cell>
          <cell r="BO300">
            <v>1.74</v>
          </cell>
          <cell r="BP300">
            <v>1.43</v>
          </cell>
          <cell r="BQ300">
            <v>0.05</v>
          </cell>
          <cell r="BR300">
            <v>1.37</v>
          </cell>
          <cell r="BS300" t="str">
            <v>AC559021G0</v>
          </cell>
          <cell r="BT300">
            <v>2</v>
          </cell>
          <cell r="BU300">
            <v>1.74</v>
          </cell>
          <cell r="BV300">
            <v>1.43</v>
          </cell>
          <cell r="BW300">
            <v>0.05</v>
          </cell>
          <cell r="BX300">
            <v>1.37</v>
          </cell>
          <cell r="BY300" t="str">
            <v>AC559021G0</v>
          </cell>
          <cell r="BZ300">
            <v>2</v>
          </cell>
          <cell r="CA300">
            <v>1.74</v>
          </cell>
          <cell r="CB300">
            <v>1.43</v>
          </cell>
          <cell r="CC300">
            <v>0.05</v>
          </cell>
          <cell r="CD300">
            <v>1.37</v>
          </cell>
          <cell r="CE300" t="str">
            <v>AC559021G0</v>
          </cell>
          <cell r="CF300">
            <v>2</v>
          </cell>
          <cell r="CG300">
            <v>1.74</v>
          </cell>
          <cell r="CH300">
            <v>1.43</v>
          </cell>
          <cell r="CI300">
            <v>0.05</v>
          </cell>
          <cell r="CJ300">
            <v>1.37</v>
          </cell>
          <cell r="CK300" t="str">
            <v>AC559021G0</v>
          </cell>
          <cell r="CL300">
            <v>2</v>
          </cell>
          <cell r="CM300">
            <v>1.74</v>
          </cell>
          <cell r="CN300">
            <v>1.43</v>
          </cell>
          <cell r="CO300">
            <v>0.05</v>
          </cell>
          <cell r="CP300">
            <v>1.37</v>
          </cell>
          <cell r="CQ300" t="str">
            <v>AC559021G0</v>
          </cell>
          <cell r="CR300">
            <v>2</v>
          </cell>
          <cell r="CS300">
            <v>1.74</v>
          </cell>
          <cell r="CT300">
            <v>1.43</v>
          </cell>
          <cell r="CU300">
            <v>0.05</v>
          </cell>
          <cell r="CV300">
            <v>1.37</v>
          </cell>
          <cell r="CW300" t="str">
            <v>AC559021G0</v>
          </cell>
          <cell r="CX300">
            <v>2</v>
          </cell>
          <cell r="CY300">
            <v>1.74</v>
          </cell>
          <cell r="CZ300">
            <v>1.43</v>
          </cell>
          <cell r="DA300">
            <v>0.05</v>
          </cell>
          <cell r="DB300">
            <v>1.37</v>
          </cell>
          <cell r="DC300" t="str">
            <v>AC559021G0</v>
          </cell>
          <cell r="DD300">
            <v>2</v>
          </cell>
          <cell r="DE300">
            <v>1.74</v>
          </cell>
          <cell r="DF300">
            <v>1.43</v>
          </cell>
          <cell r="DG300">
            <v>0.05</v>
          </cell>
          <cell r="DH300">
            <v>1.37</v>
          </cell>
          <cell r="DI300" t="str">
            <v>AC559021G0</v>
          </cell>
          <cell r="DJ300">
            <v>2</v>
          </cell>
          <cell r="DK300">
            <v>1.74</v>
          </cell>
          <cell r="DL300">
            <v>1.43</v>
          </cell>
        </row>
        <row r="301">
          <cell r="B301" t="str">
            <v>0138-2</v>
          </cell>
          <cell r="C301" t="str">
            <v>BETHANECHOL CHLORIDE</v>
          </cell>
          <cell r="D301" t="str">
            <v>25 MG</v>
          </cell>
          <cell r="E301" t="str">
            <v xml:space="preserve"> </v>
          </cell>
          <cell r="F301" t="str">
            <v>TAB</v>
          </cell>
          <cell r="H301" t="str">
            <v>BETHANECHOL TABLETS 25MG "JOHNSON"</v>
          </cell>
          <cell r="I301" t="str">
            <v>"強生"滯尿通錠25毫克</v>
          </cell>
          <cell r="J301" t="str">
            <v>1000</v>
          </cell>
          <cell r="K301" t="str">
            <v>強生化學製藥廠股份有限公司</v>
          </cell>
          <cell r="L301" t="str">
            <v>衛署藥製字第044254號</v>
          </cell>
          <cell r="N301">
            <v>1428258</v>
          </cell>
          <cell r="O301" t="str">
            <v>AC442541G0</v>
          </cell>
          <cell r="P301">
            <v>2</v>
          </cell>
          <cell r="Q301">
            <v>1.8</v>
          </cell>
          <cell r="R301">
            <v>1.62</v>
          </cell>
          <cell r="S301" t="str">
            <v>否</v>
          </cell>
          <cell r="T301">
            <v>0</v>
          </cell>
          <cell r="U301">
            <v>1.62</v>
          </cell>
          <cell r="V301">
            <v>63700</v>
          </cell>
          <cell r="W301" t="str">
            <v>0008</v>
          </cell>
          <cell r="X301" t="str">
            <v>20950393</v>
          </cell>
          <cell r="Y301" t="str">
            <v>宜修貿易有限公司</v>
          </cell>
          <cell r="Z301" t="str">
            <v>02-27648055</v>
          </cell>
          <cell r="AA301" t="str">
            <v xml:space="preserve"> </v>
          </cell>
          <cell r="AB301" t="str">
            <v>02-27696354</v>
          </cell>
          <cell r="AC301" t="str">
            <v>105</v>
          </cell>
          <cell r="AD301" t="str">
            <v>臺北市松山區南京東路5段222號4樓</v>
          </cell>
          <cell r="AE301" t="str">
            <v>簡于庭</v>
          </cell>
          <cell r="AF301" t="str">
            <v>0985521540</v>
          </cell>
          <cell r="AG301" t="str">
            <v>yihhaw-issue@umail.hinet.net</v>
          </cell>
          <cell r="AJ301" t="str">
            <v>65 國產 Taiwan</v>
          </cell>
          <cell r="AK301" t="str">
            <v>健保</v>
          </cell>
          <cell r="AL301">
            <v>10</v>
          </cell>
          <cell r="AM301">
            <v>10</v>
          </cell>
          <cell r="AN301" t="str">
            <v>等比</v>
          </cell>
          <cell r="BA301" t="str">
            <v>AC442541G0</v>
          </cell>
          <cell r="BB301">
            <v>2</v>
          </cell>
          <cell r="BC301">
            <v>1.8</v>
          </cell>
          <cell r="BD301">
            <v>1.62</v>
          </cell>
          <cell r="BE301">
            <v>0</v>
          </cell>
          <cell r="BF301">
            <v>1.62</v>
          </cell>
          <cell r="BG301" t="str">
            <v>AC442541G0</v>
          </cell>
          <cell r="BH301">
            <v>2</v>
          </cell>
          <cell r="BI301">
            <v>1.8</v>
          </cell>
          <cell r="BJ301">
            <v>1.62</v>
          </cell>
          <cell r="BK301">
            <v>0</v>
          </cell>
          <cell r="BL301">
            <v>1.62</v>
          </cell>
          <cell r="BM301" t="str">
            <v>AC442541G0</v>
          </cell>
          <cell r="BN301">
            <v>2</v>
          </cell>
          <cell r="BO301">
            <v>1.8</v>
          </cell>
          <cell r="BP301">
            <v>1.62</v>
          </cell>
          <cell r="BQ301">
            <v>0</v>
          </cell>
          <cell r="BR301">
            <v>1.62</v>
          </cell>
          <cell r="BS301" t="str">
            <v>AC442541G0</v>
          </cell>
          <cell r="BT301">
            <v>2</v>
          </cell>
          <cell r="BU301">
            <v>1.8</v>
          </cell>
          <cell r="BV301">
            <v>1.62</v>
          </cell>
          <cell r="BW301">
            <v>0</v>
          </cell>
          <cell r="BX301">
            <v>1.62</v>
          </cell>
          <cell r="BY301" t="str">
            <v>AC442541G0</v>
          </cell>
          <cell r="BZ301">
            <v>2</v>
          </cell>
          <cell r="CA301">
            <v>1.8</v>
          </cell>
          <cell r="CB301">
            <v>1.62</v>
          </cell>
          <cell r="CC301">
            <v>0</v>
          </cell>
          <cell r="CD301">
            <v>1.62</v>
          </cell>
          <cell r="CE301" t="str">
            <v>AC442541G0</v>
          </cell>
          <cell r="CF301">
            <v>2</v>
          </cell>
          <cell r="CG301">
            <v>1.8</v>
          </cell>
          <cell r="CH301">
            <v>1.62</v>
          </cell>
          <cell r="CI301">
            <v>0</v>
          </cell>
          <cell r="CJ301">
            <v>1.62</v>
          </cell>
          <cell r="CK301" t="str">
            <v>AC442541G0</v>
          </cell>
          <cell r="CL301">
            <v>2</v>
          </cell>
          <cell r="CM301">
            <v>1.8</v>
          </cell>
          <cell r="CN301">
            <v>1.62</v>
          </cell>
          <cell r="CO301">
            <v>0</v>
          </cell>
          <cell r="CP301">
            <v>1.62</v>
          </cell>
          <cell r="CQ301" t="str">
            <v>AC442541G0</v>
          </cell>
          <cell r="CR301">
            <v>2</v>
          </cell>
          <cell r="CS301">
            <v>1.8</v>
          </cell>
          <cell r="CT301">
            <v>1.62</v>
          </cell>
          <cell r="CU301">
            <v>0</v>
          </cell>
          <cell r="CV301">
            <v>1.62</v>
          </cell>
          <cell r="CW301" t="str">
            <v>AC442541G0</v>
          </cell>
          <cell r="CX301">
            <v>2</v>
          </cell>
          <cell r="CY301">
            <v>1.8</v>
          </cell>
          <cell r="CZ301">
            <v>1.62</v>
          </cell>
          <cell r="DA301">
            <v>0</v>
          </cell>
          <cell r="DB301">
            <v>1.62</v>
          </cell>
          <cell r="DC301" t="str">
            <v>AC442541G0</v>
          </cell>
          <cell r="DD301">
            <v>2</v>
          </cell>
          <cell r="DE301">
            <v>1.8</v>
          </cell>
          <cell r="DF301">
            <v>1.62</v>
          </cell>
          <cell r="DG301">
            <v>0</v>
          </cell>
          <cell r="DH301">
            <v>1.62</v>
          </cell>
          <cell r="DI301" t="str">
            <v>AC442541G0</v>
          </cell>
          <cell r="DJ301">
            <v>2</v>
          </cell>
          <cell r="DK301">
            <v>1.8</v>
          </cell>
          <cell r="DL301">
            <v>1.62</v>
          </cell>
        </row>
        <row r="302">
          <cell r="B302" t="str">
            <v>0138-3</v>
          </cell>
          <cell r="C302" t="str">
            <v>BETHANECHOL CHLORIDE</v>
          </cell>
          <cell r="D302" t="str">
            <v>25 MG</v>
          </cell>
          <cell r="E302" t="str">
            <v xml:space="preserve"> </v>
          </cell>
          <cell r="F302" t="str">
            <v>TAB</v>
          </cell>
          <cell r="H302" t="str">
            <v>WECOLI TABLETS 25MG (BETHANECHOL CHLORIDE) "YY"(鋁箔膠箔)</v>
          </cell>
          <cell r="I302" t="str">
            <v>"應元"胃可麗錠25毫克(氯化月尿酯膽生僉)</v>
          </cell>
          <cell r="J302" t="str">
            <v>1000</v>
          </cell>
          <cell r="K302" t="str">
            <v>應元化學製藥股份有限公司</v>
          </cell>
          <cell r="L302" t="str">
            <v>衛署藥製字第037225號</v>
          </cell>
          <cell r="N302">
            <v>1428258</v>
          </cell>
          <cell r="O302" t="str">
            <v>AC372251G0</v>
          </cell>
          <cell r="P302">
            <v>2</v>
          </cell>
          <cell r="Q302">
            <v>1.76</v>
          </cell>
          <cell r="R302">
            <v>1.6</v>
          </cell>
          <cell r="S302" t="str">
            <v>簽約時健保價</v>
          </cell>
          <cell r="T302">
            <v>0.06</v>
          </cell>
          <cell r="U302">
            <v>1.54</v>
          </cell>
          <cell r="V302">
            <v>63700</v>
          </cell>
          <cell r="W302" t="str">
            <v>0224</v>
          </cell>
          <cell r="X302" t="str">
            <v>43351069</v>
          </cell>
          <cell r="Y302" t="str">
            <v>大帝貿易有限公司</v>
          </cell>
          <cell r="Z302" t="str">
            <v>02-27024499</v>
          </cell>
          <cell r="AA302" t="str">
            <v xml:space="preserve"> </v>
          </cell>
          <cell r="AB302" t="str">
            <v>02-27012199</v>
          </cell>
          <cell r="AC302" t="str">
            <v>110</v>
          </cell>
          <cell r="AD302" t="str">
            <v>臺北市信義區基隆路2段133號4樓</v>
          </cell>
          <cell r="AE302" t="str">
            <v>鍾佼育</v>
          </cell>
          <cell r="AF302" t="str">
            <v>0953135098</v>
          </cell>
          <cell r="AG302" t="str">
            <v>dadi050529@gmail.com</v>
          </cell>
          <cell r="AJ302" t="str">
            <v>65 國產 Taiwan</v>
          </cell>
          <cell r="AK302" t="str">
            <v>健保</v>
          </cell>
          <cell r="AL302">
            <v>12</v>
          </cell>
          <cell r="AM302">
            <v>9</v>
          </cell>
          <cell r="AN302" t="str">
            <v>等值</v>
          </cell>
          <cell r="BA302" t="str">
            <v>AC372251G0</v>
          </cell>
          <cell r="BB302">
            <v>2</v>
          </cell>
          <cell r="BC302">
            <v>1.76</v>
          </cell>
          <cell r="BD302">
            <v>1.6</v>
          </cell>
          <cell r="BE302">
            <v>0.06</v>
          </cell>
          <cell r="BF302">
            <v>1.54</v>
          </cell>
          <cell r="BG302" t="str">
            <v>AC372251G0</v>
          </cell>
          <cell r="BH302">
            <v>2</v>
          </cell>
          <cell r="BI302">
            <v>1.76</v>
          </cell>
          <cell r="BJ302">
            <v>1.6</v>
          </cell>
          <cell r="BK302">
            <v>0.06</v>
          </cell>
          <cell r="BL302">
            <v>1.54</v>
          </cell>
          <cell r="BM302" t="str">
            <v>AC372251G0</v>
          </cell>
          <cell r="BN302">
            <v>2</v>
          </cell>
          <cell r="BO302">
            <v>1.76</v>
          </cell>
          <cell r="BP302">
            <v>1.6</v>
          </cell>
          <cell r="BQ302">
            <v>0.06</v>
          </cell>
          <cell r="BR302">
            <v>1.54</v>
          </cell>
          <cell r="BS302" t="str">
            <v>AC372251G0</v>
          </cell>
          <cell r="BT302">
            <v>2</v>
          </cell>
          <cell r="BU302">
            <v>1.76</v>
          </cell>
          <cell r="BV302">
            <v>1.6</v>
          </cell>
          <cell r="BW302">
            <v>0.06</v>
          </cell>
          <cell r="BX302">
            <v>1.54</v>
          </cell>
          <cell r="BY302" t="str">
            <v>AC372251G0</v>
          </cell>
          <cell r="BZ302">
            <v>2</v>
          </cell>
          <cell r="CA302">
            <v>1.76</v>
          </cell>
          <cell r="CB302">
            <v>1.6</v>
          </cell>
          <cell r="CC302">
            <v>0.06</v>
          </cell>
          <cell r="CD302">
            <v>1.54</v>
          </cell>
          <cell r="CE302" t="str">
            <v>AC372251G0</v>
          </cell>
          <cell r="CF302">
            <v>2</v>
          </cell>
          <cell r="CG302">
            <v>1.76</v>
          </cell>
          <cell r="CH302">
            <v>1.6</v>
          </cell>
          <cell r="CI302">
            <v>0.06</v>
          </cell>
          <cell r="CJ302">
            <v>1.54</v>
          </cell>
          <cell r="CK302" t="str">
            <v>AC372251G0</v>
          </cell>
          <cell r="CL302">
            <v>2</v>
          </cell>
          <cell r="CM302">
            <v>1.76</v>
          </cell>
          <cell r="CN302">
            <v>1.6</v>
          </cell>
          <cell r="CO302">
            <v>0.06</v>
          </cell>
          <cell r="CP302">
            <v>1.54</v>
          </cell>
          <cell r="CQ302" t="str">
            <v>AC372251G0</v>
          </cell>
          <cell r="CR302">
            <v>2</v>
          </cell>
          <cell r="CS302">
            <v>1.76</v>
          </cell>
          <cell r="CT302">
            <v>1.6</v>
          </cell>
          <cell r="CU302">
            <v>0.06</v>
          </cell>
          <cell r="CV302">
            <v>1.54</v>
          </cell>
          <cell r="CW302" t="str">
            <v>AC372251G0</v>
          </cell>
          <cell r="CX302">
            <v>2</v>
          </cell>
          <cell r="CY302">
            <v>1.76</v>
          </cell>
          <cell r="CZ302">
            <v>1.6</v>
          </cell>
          <cell r="DA302">
            <v>0.06</v>
          </cell>
          <cell r="DB302">
            <v>1.54</v>
          </cell>
          <cell r="DC302" t="str">
            <v>AC372251G0</v>
          </cell>
          <cell r="DD302">
            <v>2</v>
          </cell>
          <cell r="DE302">
            <v>1.76</v>
          </cell>
          <cell r="DF302">
            <v>1.6</v>
          </cell>
          <cell r="DG302">
            <v>0.06</v>
          </cell>
          <cell r="DH302">
            <v>1.54</v>
          </cell>
          <cell r="DI302" t="str">
            <v>AC372251G0</v>
          </cell>
          <cell r="DJ302">
            <v>2</v>
          </cell>
          <cell r="DK302">
            <v>1.76</v>
          </cell>
          <cell r="DL302">
            <v>1.6</v>
          </cell>
        </row>
        <row r="303">
          <cell r="B303" t="str">
            <v>0139-1</v>
          </cell>
          <cell r="C303" t="str">
            <v>BETHANECHOL CHLORIDE</v>
          </cell>
          <cell r="D303" t="str">
            <v>50 MG</v>
          </cell>
          <cell r="E303" t="str">
            <v xml:space="preserve"> </v>
          </cell>
          <cell r="F303" t="str">
            <v>TAB</v>
          </cell>
          <cell r="H303" t="str">
            <v>BENECOL TABLETS"Y.C."50MG</v>
          </cell>
          <cell r="I303" t="str">
            <v>"元宙"倍力舒錠 50 毫克</v>
          </cell>
          <cell r="J303" t="str">
            <v>1000</v>
          </cell>
          <cell r="K303" t="str">
            <v>元宙化學製藥股份有限公司</v>
          </cell>
          <cell r="L303" t="str">
            <v>衛署藥製字第056313號</v>
          </cell>
          <cell r="N303">
            <v>1820844</v>
          </cell>
          <cell r="O303" t="str">
            <v>AC56313100</v>
          </cell>
          <cell r="P303">
            <v>3.45</v>
          </cell>
          <cell r="Q303">
            <v>3.37</v>
          </cell>
          <cell r="R303">
            <v>3.2</v>
          </cell>
          <cell r="S303" t="str">
            <v>否</v>
          </cell>
          <cell r="T303">
            <v>0</v>
          </cell>
          <cell r="U303">
            <v>3.2</v>
          </cell>
          <cell r="V303">
            <v>12900</v>
          </cell>
          <cell r="W303" t="str">
            <v>0030</v>
          </cell>
          <cell r="X303" t="str">
            <v>54080711</v>
          </cell>
          <cell r="Y303" t="str">
            <v>錡樺生物科技有限公司</v>
          </cell>
          <cell r="Z303" t="str">
            <v>04-22381102</v>
          </cell>
          <cell r="AA303" t="str">
            <v>24</v>
          </cell>
          <cell r="AB303" t="str">
            <v>04-22381103</v>
          </cell>
          <cell r="AC303" t="str">
            <v>403</v>
          </cell>
          <cell r="AD303" t="str">
            <v>臺中市西區大忠里忠明南路270號3樓之2</v>
          </cell>
          <cell r="AE303" t="str">
            <v>洪敏瑛</v>
          </cell>
          <cell r="AF303" t="str">
            <v>0931607166</v>
          </cell>
          <cell r="AG303" t="str">
            <v>chi.hua@ksmg-pharma.com</v>
          </cell>
          <cell r="AJ303" t="str">
            <v>65 國產 Taiwan</v>
          </cell>
          <cell r="AK303" t="str">
            <v>健保</v>
          </cell>
          <cell r="AL303">
            <v>2.3199999999999998</v>
          </cell>
          <cell r="AM303">
            <v>5.04</v>
          </cell>
          <cell r="AN303" t="str">
            <v>20.00</v>
          </cell>
          <cell r="BA303" t="str">
            <v>AC56313100</v>
          </cell>
          <cell r="BB303">
            <v>3.45</v>
          </cell>
          <cell r="BC303">
            <v>3.37</v>
          </cell>
          <cell r="BD303">
            <v>3.2</v>
          </cell>
          <cell r="BE303">
            <v>0</v>
          </cell>
          <cell r="BF303">
            <v>3.2</v>
          </cell>
          <cell r="BG303" t="str">
            <v>AC56313100</v>
          </cell>
          <cell r="BH303">
            <v>3.45</v>
          </cell>
          <cell r="BI303">
            <v>3.37</v>
          </cell>
          <cell r="BJ303">
            <v>3.2</v>
          </cell>
          <cell r="BK303">
            <v>0</v>
          </cell>
          <cell r="BL303">
            <v>3.2</v>
          </cell>
          <cell r="BM303" t="str">
            <v>AC56313100</v>
          </cell>
          <cell r="BN303">
            <v>3.45</v>
          </cell>
          <cell r="BO303">
            <v>3.37</v>
          </cell>
          <cell r="BP303">
            <v>3.2</v>
          </cell>
          <cell r="BQ303">
            <v>0</v>
          </cell>
          <cell r="BR303">
            <v>3.2</v>
          </cell>
          <cell r="BS303" t="str">
            <v>AC56313100</v>
          </cell>
          <cell r="BT303">
            <v>3.45</v>
          </cell>
          <cell r="BU303">
            <v>3.37</v>
          </cell>
          <cell r="BV303">
            <v>3.2</v>
          </cell>
          <cell r="BW303">
            <v>0</v>
          </cell>
          <cell r="BX303">
            <v>3.2</v>
          </cell>
          <cell r="BY303" t="str">
            <v>AC56313100</v>
          </cell>
          <cell r="BZ303">
            <v>3.45</v>
          </cell>
          <cell r="CA303">
            <v>3.37</v>
          </cell>
          <cell r="CB303">
            <v>3.2</v>
          </cell>
          <cell r="CC303">
            <v>0</v>
          </cell>
          <cell r="CD303">
            <v>3.2</v>
          </cell>
          <cell r="CE303" t="str">
            <v>AC56313100</v>
          </cell>
          <cell r="CF303">
            <v>3.45</v>
          </cell>
          <cell r="CG303">
            <v>3.37</v>
          </cell>
          <cell r="CH303">
            <v>3.2</v>
          </cell>
          <cell r="CI303">
            <v>0</v>
          </cell>
          <cell r="CJ303">
            <v>3.2</v>
          </cell>
          <cell r="CK303" t="str">
            <v>AC56313100</v>
          </cell>
          <cell r="CL303">
            <v>3.45</v>
          </cell>
          <cell r="CM303">
            <v>3.37</v>
          </cell>
          <cell r="CN303">
            <v>3.2</v>
          </cell>
          <cell r="CO303">
            <v>0</v>
          </cell>
          <cell r="CP303">
            <v>3.2</v>
          </cell>
          <cell r="CQ303" t="str">
            <v>AC56313100</v>
          </cell>
          <cell r="CR303">
            <v>3.45</v>
          </cell>
          <cell r="CS303">
            <v>3.37</v>
          </cell>
          <cell r="CT303">
            <v>3.2</v>
          </cell>
          <cell r="CU303">
            <v>0</v>
          </cell>
          <cell r="CV303">
            <v>3.2</v>
          </cell>
          <cell r="CW303" t="str">
            <v>AC56313100</v>
          </cell>
          <cell r="CX303">
            <v>3.45</v>
          </cell>
          <cell r="CY303">
            <v>3.37</v>
          </cell>
          <cell r="CZ303">
            <v>3.2</v>
          </cell>
          <cell r="DA303">
            <v>0</v>
          </cell>
          <cell r="DB303">
            <v>3.2</v>
          </cell>
          <cell r="DC303" t="str">
            <v>AC56313100</v>
          </cell>
          <cell r="DD303">
            <v>3.45</v>
          </cell>
          <cell r="DE303">
            <v>3.37</v>
          </cell>
          <cell r="DF303">
            <v>3.2</v>
          </cell>
          <cell r="DG303">
            <v>0</v>
          </cell>
          <cell r="DH303">
            <v>3.2</v>
          </cell>
          <cell r="DI303" t="str">
            <v>AC56313100</v>
          </cell>
          <cell r="DJ303">
            <v>3.45</v>
          </cell>
          <cell r="DK303">
            <v>3.37</v>
          </cell>
          <cell r="DL303">
            <v>3.2</v>
          </cell>
        </row>
        <row r="304">
          <cell r="B304" t="str">
            <v>0140-1</v>
          </cell>
          <cell r="C304" t="str">
            <v>BEVACIZUMAB</v>
          </cell>
          <cell r="D304" t="str">
            <v>25 MG/ML</v>
          </cell>
          <cell r="E304" t="str">
            <v>4 ML</v>
          </cell>
          <cell r="F304" t="str">
            <v>VIAL</v>
          </cell>
          <cell r="H304" t="str">
            <v>MVASI Solution for Injection</v>
          </cell>
          <cell r="I304" t="str">
            <v>艾法施注射液</v>
          </cell>
          <cell r="J304" t="str">
            <v>1</v>
          </cell>
          <cell r="K304" t="str">
            <v>AMGEN MANUFACTURING,LIMITED</v>
          </cell>
          <cell r="L304" t="str">
            <v>衛部菌疫輸字第001117號</v>
          </cell>
          <cell r="N304">
            <v>28932</v>
          </cell>
          <cell r="O304" t="str">
            <v>KC01117219</v>
          </cell>
          <cell r="P304">
            <v>6723</v>
          </cell>
          <cell r="Q304">
            <v>6386.85</v>
          </cell>
          <cell r="R304">
            <v>5378.37</v>
          </cell>
          <cell r="S304" t="str">
            <v>否</v>
          </cell>
          <cell r="T304">
            <v>0</v>
          </cell>
          <cell r="U304">
            <v>5378.37</v>
          </cell>
          <cell r="V304">
            <v>315</v>
          </cell>
          <cell r="W304" t="str">
            <v>0118</v>
          </cell>
          <cell r="X304" t="str">
            <v>89626196</v>
          </cell>
          <cell r="Y304" t="str">
            <v>吉程股份有限公司</v>
          </cell>
          <cell r="Z304" t="str">
            <v>02-25702087</v>
          </cell>
          <cell r="AA304" t="str">
            <v xml:space="preserve"> </v>
          </cell>
          <cell r="AB304" t="str">
            <v>02-25779438</v>
          </cell>
          <cell r="AC304" t="str">
            <v>104</v>
          </cell>
          <cell r="AD304" t="str">
            <v>臺北市中山區敬業一路139號5樓之7</v>
          </cell>
          <cell r="AE304" t="str">
            <v>黃小姐</v>
          </cell>
          <cell r="AF304" t="str">
            <v>0225702087</v>
          </cell>
          <cell r="AG304" t="str">
            <v>submit@zodiac-pharma.com.tw</v>
          </cell>
          <cell r="AJ304" t="str">
            <v>37 波多黎各 Puerto Rico</v>
          </cell>
          <cell r="AK304" t="str">
            <v>健保</v>
          </cell>
          <cell r="AL304">
            <v>5</v>
          </cell>
          <cell r="AM304">
            <v>15.79</v>
          </cell>
          <cell r="AN304" t="str">
            <v>等比</v>
          </cell>
          <cell r="BA304" t="str">
            <v>KC01117219</v>
          </cell>
          <cell r="BB304">
            <v>6723</v>
          </cell>
          <cell r="BC304">
            <v>6386.85</v>
          </cell>
          <cell r="BD304">
            <v>5378.37</v>
          </cell>
          <cell r="BE304">
            <v>0</v>
          </cell>
          <cell r="BF304">
            <v>5378.37</v>
          </cell>
          <cell r="BG304" t="str">
            <v>KC01117219</v>
          </cell>
          <cell r="BH304">
            <v>6723</v>
          </cell>
          <cell r="BI304">
            <v>6386.85</v>
          </cell>
          <cell r="BJ304">
            <v>5378.37</v>
          </cell>
          <cell r="BK304">
            <v>0</v>
          </cell>
          <cell r="BL304">
            <v>5378.37</v>
          </cell>
          <cell r="BM304" t="str">
            <v>KC01117219</v>
          </cell>
          <cell r="BN304">
            <v>6723</v>
          </cell>
          <cell r="BO304">
            <v>6386.85</v>
          </cell>
          <cell r="BP304">
            <v>5378.37</v>
          </cell>
          <cell r="BQ304">
            <v>0</v>
          </cell>
          <cell r="BR304">
            <v>5378.37</v>
          </cell>
          <cell r="BS304" t="str">
            <v>KC01117219</v>
          </cell>
          <cell r="BT304">
            <v>6723</v>
          </cell>
          <cell r="BU304">
            <v>6386.85</v>
          </cell>
          <cell r="BV304">
            <v>5378.37</v>
          </cell>
          <cell r="BW304">
            <v>0</v>
          </cell>
          <cell r="BX304">
            <v>5378.37</v>
          </cell>
          <cell r="BY304" t="str">
            <v>KC01117219</v>
          </cell>
          <cell r="BZ304">
            <v>6723</v>
          </cell>
          <cell r="CA304">
            <v>6386.85</v>
          </cell>
          <cell r="CB304">
            <v>5378.37</v>
          </cell>
          <cell r="CC304">
            <v>0</v>
          </cell>
          <cell r="CD304">
            <v>5378.37</v>
          </cell>
          <cell r="CE304" t="str">
            <v>KC01117219</v>
          </cell>
          <cell r="CF304">
            <v>6723</v>
          </cell>
          <cell r="CG304">
            <v>6386.85</v>
          </cell>
          <cell r="CH304">
            <v>5378.37</v>
          </cell>
          <cell r="CI304">
            <v>0</v>
          </cell>
          <cell r="CJ304">
            <v>5378.37</v>
          </cell>
          <cell r="CK304" t="str">
            <v>KC01117219</v>
          </cell>
          <cell r="CL304">
            <v>6723</v>
          </cell>
          <cell r="CM304">
            <v>6386.85</v>
          </cell>
          <cell r="CN304">
            <v>5378.37</v>
          </cell>
          <cell r="CO304">
            <v>0</v>
          </cell>
          <cell r="CP304">
            <v>5378.37</v>
          </cell>
          <cell r="CQ304" t="str">
            <v>KC01117219</v>
          </cell>
          <cell r="CR304">
            <v>6723</v>
          </cell>
          <cell r="CS304">
            <v>6386.85</v>
          </cell>
          <cell r="CT304">
            <v>5378.37</v>
          </cell>
          <cell r="CU304">
            <v>0</v>
          </cell>
          <cell r="CV304">
            <v>5378.37</v>
          </cell>
          <cell r="CW304" t="str">
            <v>KC01117219</v>
          </cell>
          <cell r="CX304">
            <v>6723</v>
          </cell>
          <cell r="CY304">
            <v>6386.85</v>
          </cell>
          <cell r="CZ304">
            <v>5378.37</v>
          </cell>
          <cell r="DA304">
            <v>0</v>
          </cell>
          <cell r="DB304">
            <v>5378.37</v>
          </cell>
          <cell r="DC304" t="str">
            <v>KC01117219</v>
          </cell>
          <cell r="DD304">
            <v>6723</v>
          </cell>
          <cell r="DE304">
            <v>6386.85</v>
          </cell>
          <cell r="DF304">
            <v>5378.37</v>
          </cell>
          <cell r="DG304">
            <v>0</v>
          </cell>
          <cell r="DH304">
            <v>5378.37</v>
          </cell>
          <cell r="DI304" t="str">
            <v>KC01117219</v>
          </cell>
          <cell r="DJ304">
            <v>6723</v>
          </cell>
          <cell r="DK304">
            <v>6386.85</v>
          </cell>
          <cell r="DL304">
            <v>5378.37</v>
          </cell>
        </row>
        <row r="305">
          <cell r="B305" t="str">
            <v>0140-2</v>
          </cell>
          <cell r="C305" t="str">
            <v>BEVACIZUMAB</v>
          </cell>
          <cell r="D305" t="str">
            <v>25 MG/ML</v>
          </cell>
          <cell r="E305" t="str">
            <v>4 ML</v>
          </cell>
          <cell r="F305" t="str">
            <v>VIAL</v>
          </cell>
          <cell r="H305" t="str">
            <v>AVASTIN INJECTION</v>
          </cell>
          <cell r="I305" t="str">
            <v>癌思停 注射劑</v>
          </cell>
          <cell r="J305" t="str">
            <v>1</v>
          </cell>
          <cell r="K305" t="str">
            <v>ROCHE DIAGNOSTICS GMBH</v>
          </cell>
          <cell r="L305" t="str">
            <v>衛署菌疫輸字第000807號</v>
          </cell>
          <cell r="N305">
            <v>28932</v>
          </cell>
          <cell r="O305" t="str">
            <v>KC00807219</v>
          </cell>
          <cell r="P305">
            <v>8770</v>
          </cell>
          <cell r="Q305">
            <v>8550.75</v>
          </cell>
          <cell r="R305">
            <v>7823.94</v>
          </cell>
          <cell r="S305" t="str">
            <v>否</v>
          </cell>
          <cell r="T305">
            <v>0</v>
          </cell>
          <cell r="U305">
            <v>7823.94</v>
          </cell>
          <cell r="V305">
            <v>315</v>
          </cell>
          <cell r="W305" t="str">
            <v>0175</v>
          </cell>
          <cell r="X305" t="str">
            <v>22853066</v>
          </cell>
          <cell r="Y305" t="str">
            <v>裕利股份有限公司</v>
          </cell>
          <cell r="Z305" t="str">
            <v>02-25700064</v>
          </cell>
          <cell r="AA305" t="str">
            <v>23108</v>
          </cell>
          <cell r="AB305" t="str">
            <v>02-25798587/02-25770849</v>
          </cell>
          <cell r="AC305" t="str">
            <v>105</v>
          </cell>
          <cell r="AD305" t="str">
            <v>臺北市松山區南京東路4段126號10樓、10樓之1至之3</v>
          </cell>
          <cell r="AE305" t="str">
            <v>劉小姐</v>
          </cell>
          <cell r="AF305" t="str">
            <v>0975529293</v>
          </cell>
          <cell r="AG305" t="str">
            <v>haorder@zuelligpharma.com</v>
          </cell>
          <cell r="AJ305" t="str">
            <v>47 德國 Germany</v>
          </cell>
          <cell r="AK305" t="str">
            <v>健保</v>
          </cell>
          <cell r="AL305">
            <v>2.5</v>
          </cell>
          <cell r="AM305">
            <v>8.5</v>
          </cell>
          <cell r="AN305" t="str">
            <v>等比</v>
          </cell>
          <cell r="BA305" t="str">
            <v>KC00807219</v>
          </cell>
          <cell r="BB305">
            <v>8324</v>
          </cell>
          <cell r="BC305">
            <v>8115.9</v>
          </cell>
          <cell r="BD305">
            <v>7426.05</v>
          </cell>
          <cell r="BE305">
            <v>0</v>
          </cell>
          <cell r="BF305">
            <v>7426.05</v>
          </cell>
          <cell r="BG305" t="str">
            <v>KC00807219</v>
          </cell>
          <cell r="BH305">
            <v>8324</v>
          </cell>
          <cell r="BI305">
            <v>8115.9</v>
          </cell>
          <cell r="BJ305">
            <v>7426.05</v>
          </cell>
          <cell r="BK305">
            <v>0</v>
          </cell>
          <cell r="BL305">
            <v>7426.05</v>
          </cell>
          <cell r="BM305" t="str">
            <v>KC00807219</v>
          </cell>
          <cell r="BN305">
            <v>6450</v>
          </cell>
          <cell r="BO305">
            <v>6288.75</v>
          </cell>
          <cell r="BP305">
            <v>5754.21</v>
          </cell>
          <cell r="BQ305">
            <v>0</v>
          </cell>
          <cell r="BR305">
            <v>5754.21</v>
          </cell>
          <cell r="BS305" t="str">
            <v>KC00807219</v>
          </cell>
          <cell r="BT305">
            <v>6450</v>
          </cell>
          <cell r="BU305">
            <v>6288.75</v>
          </cell>
          <cell r="BV305">
            <v>5754.21</v>
          </cell>
          <cell r="BW305">
            <v>0</v>
          </cell>
          <cell r="BX305">
            <v>5754.21</v>
          </cell>
          <cell r="BY305" t="str">
            <v>KC00807219</v>
          </cell>
          <cell r="BZ305">
            <v>6450</v>
          </cell>
          <cell r="CA305">
            <v>6288.75</v>
          </cell>
          <cell r="CB305">
            <v>5754.21</v>
          </cell>
          <cell r="CC305">
            <v>0</v>
          </cell>
          <cell r="CD305">
            <v>5754.21</v>
          </cell>
          <cell r="CE305" t="str">
            <v>KC00807219</v>
          </cell>
          <cell r="CF305">
            <v>6450</v>
          </cell>
          <cell r="CG305">
            <v>6288.75</v>
          </cell>
          <cell r="CH305">
            <v>5754.21</v>
          </cell>
          <cell r="CI305">
            <v>0</v>
          </cell>
          <cell r="CJ305">
            <v>5754.21</v>
          </cell>
          <cell r="CK305" t="str">
            <v>KC00807219</v>
          </cell>
          <cell r="CL305">
            <v>6450</v>
          </cell>
          <cell r="CM305">
            <v>6288.75</v>
          </cell>
          <cell r="CN305">
            <v>5754.21</v>
          </cell>
          <cell r="CO305">
            <v>0</v>
          </cell>
          <cell r="CP305">
            <v>5754.21</v>
          </cell>
          <cell r="CQ305" t="str">
            <v>KC00807219</v>
          </cell>
          <cell r="CR305">
            <v>6450</v>
          </cell>
          <cell r="CS305">
            <v>6288.75</v>
          </cell>
          <cell r="CT305">
            <v>5754.21</v>
          </cell>
          <cell r="CU305">
            <v>0</v>
          </cell>
          <cell r="CV305">
            <v>5754.21</v>
          </cell>
          <cell r="CW305" t="str">
            <v>KC00807219</v>
          </cell>
          <cell r="CX305">
            <v>6450</v>
          </cell>
          <cell r="CY305">
            <v>6288.75</v>
          </cell>
          <cell r="CZ305">
            <v>5754.21</v>
          </cell>
          <cell r="DA305">
            <v>0</v>
          </cell>
          <cell r="DB305">
            <v>5754.21</v>
          </cell>
          <cell r="DC305" t="str">
            <v>KC00807219</v>
          </cell>
          <cell r="DD305">
            <v>6450</v>
          </cell>
          <cell r="DE305">
            <v>6288.75</v>
          </cell>
          <cell r="DF305">
            <v>5754.21</v>
          </cell>
          <cell r="DG305">
            <v>0</v>
          </cell>
          <cell r="DH305">
            <v>5754.21</v>
          </cell>
          <cell r="DI305" t="str">
            <v>KC00807219</v>
          </cell>
          <cell r="DJ305">
            <v>6450</v>
          </cell>
          <cell r="DK305">
            <v>6288.75</v>
          </cell>
          <cell r="DL305">
            <v>5754.21</v>
          </cell>
        </row>
        <row r="306">
          <cell r="B306" t="str">
            <v>0140-3</v>
          </cell>
          <cell r="C306" t="str">
            <v>BEVACIZUMAB</v>
          </cell>
          <cell r="D306" t="str">
            <v>25 MG/ML</v>
          </cell>
          <cell r="E306" t="str">
            <v>4 ML</v>
          </cell>
          <cell r="F306" t="str">
            <v>VIAL</v>
          </cell>
          <cell r="H306" t="str">
            <v>Alymsys concentrate for solution for Infusion</v>
          </cell>
          <cell r="I306" t="str">
            <v>艾麥思注射劑</v>
          </cell>
          <cell r="J306" t="str">
            <v>1</v>
          </cell>
          <cell r="K306" t="str">
            <v>Universal Farma, S.L.</v>
          </cell>
          <cell r="L306" t="str">
            <v>衛部菌疫輸字第001185號</v>
          </cell>
          <cell r="N306">
            <v>28932</v>
          </cell>
          <cell r="O306" t="str">
            <v>KC01185219</v>
          </cell>
          <cell r="P306">
            <v>6723</v>
          </cell>
          <cell r="Q306">
            <v>5978.76</v>
          </cell>
          <cell r="R306">
            <v>5042.49</v>
          </cell>
          <cell r="S306" t="str">
            <v>簽約時健保價</v>
          </cell>
          <cell r="T306">
            <v>201.69</v>
          </cell>
          <cell r="U306">
            <v>4840.8</v>
          </cell>
          <cell r="V306">
            <v>315</v>
          </cell>
          <cell r="W306" t="str">
            <v>0171</v>
          </cell>
          <cell r="X306" t="str">
            <v>05071926</v>
          </cell>
          <cell r="Y306" t="str">
            <v>久裕企業股份有限公司</v>
          </cell>
          <cell r="Z306" t="str">
            <v>02-82277999</v>
          </cell>
          <cell r="AA306" t="str">
            <v>2205</v>
          </cell>
          <cell r="AB306" t="str">
            <v>02-22226171</v>
          </cell>
          <cell r="AC306" t="str">
            <v>235</v>
          </cell>
          <cell r="AD306" t="str">
            <v>新北市中和區中原里中正路880號14樓之5</v>
          </cell>
          <cell r="AE306" t="str">
            <v>宋培蓉</v>
          </cell>
          <cell r="AF306" t="str">
            <v>0922793661</v>
          </cell>
          <cell r="AG306" t="str">
            <v>arich.order@arich.com.tw</v>
          </cell>
          <cell r="AJ306" t="str">
            <v>41 西班牙 Spain</v>
          </cell>
          <cell r="AK306" t="str">
            <v>健保</v>
          </cell>
          <cell r="AL306">
            <v>11.07</v>
          </cell>
          <cell r="AM306">
            <v>32.53</v>
          </cell>
          <cell r="AN306" t="str">
            <v>等比</v>
          </cell>
          <cell r="BA306" t="str">
            <v>KC01185219</v>
          </cell>
          <cell r="BB306">
            <v>6723</v>
          </cell>
          <cell r="BC306">
            <v>5978.76</v>
          </cell>
          <cell r="BD306">
            <v>4033.87</v>
          </cell>
          <cell r="BE306">
            <v>201.69</v>
          </cell>
          <cell r="BF306">
            <v>3832.18</v>
          </cell>
          <cell r="BG306" t="str">
            <v>KC01185219</v>
          </cell>
          <cell r="BH306">
            <v>6723</v>
          </cell>
          <cell r="BI306">
            <v>5978.76</v>
          </cell>
          <cell r="BJ306">
            <v>4033.87</v>
          </cell>
          <cell r="BK306">
            <v>201.69</v>
          </cell>
          <cell r="BL306">
            <v>3832.18</v>
          </cell>
          <cell r="BM306" t="str">
            <v>KC01185219</v>
          </cell>
          <cell r="BN306">
            <v>6723</v>
          </cell>
          <cell r="BO306">
            <v>5978.76</v>
          </cell>
          <cell r="BP306">
            <v>4033.87</v>
          </cell>
          <cell r="BQ306">
            <v>201.69</v>
          </cell>
          <cell r="BR306">
            <v>3832.18</v>
          </cell>
          <cell r="BS306" t="str">
            <v>KC01185219</v>
          </cell>
          <cell r="BT306">
            <v>6723</v>
          </cell>
          <cell r="BU306">
            <v>5978.76</v>
          </cell>
          <cell r="BV306">
            <v>4033.87</v>
          </cell>
          <cell r="BW306">
            <v>201.69</v>
          </cell>
          <cell r="BX306">
            <v>3832.18</v>
          </cell>
          <cell r="BY306" t="str">
            <v>KC01185219</v>
          </cell>
          <cell r="BZ306">
            <v>6723</v>
          </cell>
          <cell r="CA306">
            <v>5978.76</v>
          </cell>
          <cell r="CB306">
            <v>4033.87</v>
          </cell>
          <cell r="CC306">
            <v>201.69</v>
          </cell>
          <cell r="CD306">
            <v>3832.18</v>
          </cell>
          <cell r="CE306" t="str">
            <v>KC01185219</v>
          </cell>
          <cell r="CF306">
            <v>6723</v>
          </cell>
          <cell r="CG306">
            <v>5978.76</v>
          </cell>
          <cell r="CH306">
            <v>4033.87</v>
          </cell>
          <cell r="CI306">
            <v>201.69</v>
          </cell>
          <cell r="CJ306">
            <v>3832.18</v>
          </cell>
          <cell r="CK306" t="str">
            <v>KC01185219</v>
          </cell>
          <cell r="CL306">
            <v>6723</v>
          </cell>
          <cell r="CM306">
            <v>5978.76</v>
          </cell>
          <cell r="CN306">
            <v>4033.87</v>
          </cell>
          <cell r="CO306">
            <v>201.69</v>
          </cell>
          <cell r="CP306">
            <v>3832.18</v>
          </cell>
          <cell r="CQ306" t="str">
            <v>KC01185219</v>
          </cell>
          <cell r="CR306">
            <v>6723</v>
          </cell>
          <cell r="CS306">
            <v>5978.76</v>
          </cell>
          <cell r="CT306">
            <v>4033.87</v>
          </cell>
          <cell r="CU306">
            <v>201.69</v>
          </cell>
          <cell r="CV306">
            <v>3832.18</v>
          </cell>
          <cell r="CW306" t="str">
            <v>KC01185219</v>
          </cell>
          <cell r="CX306">
            <v>6723</v>
          </cell>
          <cell r="CY306">
            <v>5978.76</v>
          </cell>
          <cell r="CZ306">
            <v>4033.87</v>
          </cell>
          <cell r="DA306">
            <v>201.69</v>
          </cell>
          <cell r="DB306">
            <v>3832.18</v>
          </cell>
          <cell r="DC306" t="str">
            <v>KC01185219</v>
          </cell>
          <cell r="DD306">
            <v>6723</v>
          </cell>
          <cell r="DE306">
            <v>5978.76</v>
          </cell>
          <cell r="DF306">
            <v>4033.87</v>
          </cell>
          <cell r="DG306">
            <v>201.69</v>
          </cell>
          <cell r="DH306">
            <v>3832.18</v>
          </cell>
          <cell r="DI306" t="str">
            <v>KC01185219</v>
          </cell>
          <cell r="DJ306">
            <v>6723</v>
          </cell>
          <cell r="DK306">
            <v>5978.76</v>
          </cell>
          <cell r="DL306">
            <v>4033.87</v>
          </cell>
        </row>
        <row r="307">
          <cell r="B307" t="str">
            <v>0141-1</v>
          </cell>
          <cell r="C307" t="str">
            <v>BICALUTAMIDE</v>
          </cell>
          <cell r="D307" t="str">
            <v>50 MG</v>
          </cell>
          <cell r="E307" t="str">
            <v xml:space="preserve"> </v>
          </cell>
          <cell r="F307" t="str">
            <v>TAB</v>
          </cell>
          <cell r="H307" t="str">
            <v>Casodex Tablets 50Mg</v>
          </cell>
          <cell r="I307" t="str">
            <v>可蘇多錠50毫克</v>
          </cell>
          <cell r="J307" t="str">
            <v>28</v>
          </cell>
          <cell r="K307" t="str">
            <v>Corden Pharma Gmbh</v>
          </cell>
          <cell r="L307" t="str">
            <v>衛署藥輸字第022803號</v>
          </cell>
          <cell r="N307">
            <v>119169</v>
          </cell>
          <cell r="O307" t="str">
            <v>BC22803100</v>
          </cell>
          <cell r="P307">
            <v>75</v>
          </cell>
          <cell r="Q307">
            <v>60</v>
          </cell>
          <cell r="R307">
            <v>52.8</v>
          </cell>
          <cell r="S307" t="str">
            <v>契約價格</v>
          </cell>
          <cell r="T307">
            <v>1.8</v>
          </cell>
          <cell r="U307">
            <v>51</v>
          </cell>
          <cell r="V307">
            <v>3175</v>
          </cell>
          <cell r="W307" t="str">
            <v>0175</v>
          </cell>
          <cell r="X307" t="str">
            <v>22853066</v>
          </cell>
          <cell r="Y307" t="str">
            <v>裕利股份有限公司</v>
          </cell>
          <cell r="Z307" t="str">
            <v>02-25700064</v>
          </cell>
          <cell r="AA307" t="str">
            <v>23108</v>
          </cell>
          <cell r="AB307" t="str">
            <v>02-25798587/02-25770849</v>
          </cell>
          <cell r="AC307" t="str">
            <v>105</v>
          </cell>
          <cell r="AD307" t="str">
            <v>臺北市松山區南京東路4段126號10樓、10樓之1至之3</v>
          </cell>
          <cell r="AE307" t="str">
            <v>劉小姐</v>
          </cell>
          <cell r="AF307" t="str">
            <v>0975529293</v>
          </cell>
          <cell r="AG307" t="str">
            <v>haorder@zuelligpharma.com</v>
          </cell>
          <cell r="AJ307" t="str">
            <v>47 德國 Germany</v>
          </cell>
          <cell r="AK307" t="str">
            <v>健保</v>
          </cell>
          <cell r="AL307">
            <v>20</v>
          </cell>
          <cell r="AM307">
            <v>12</v>
          </cell>
          <cell r="AN307" t="str">
            <v>等比</v>
          </cell>
          <cell r="BA307" t="str">
            <v>BC22803100</v>
          </cell>
          <cell r="BB307">
            <v>64</v>
          </cell>
          <cell r="BC307">
            <v>51.2</v>
          </cell>
          <cell r="BD307">
            <v>45.06</v>
          </cell>
          <cell r="BE307">
            <v>1.54</v>
          </cell>
          <cell r="BF307">
            <v>43.52</v>
          </cell>
          <cell r="BG307" t="str">
            <v>BC22803100</v>
          </cell>
          <cell r="BH307">
            <v>64</v>
          </cell>
          <cell r="BI307">
            <v>51.2</v>
          </cell>
          <cell r="BJ307">
            <v>45.06</v>
          </cell>
          <cell r="BK307">
            <v>1.54</v>
          </cell>
          <cell r="BL307">
            <v>43.52</v>
          </cell>
          <cell r="BM307" t="str">
            <v>BC22803100</v>
          </cell>
          <cell r="BN307">
            <v>64</v>
          </cell>
          <cell r="BO307">
            <v>51.2</v>
          </cell>
          <cell r="BP307">
            <v>45.06</v>
          </cell>
          <cell r="BQ307">
            <v>1.54</v>
          </cell>
          <cell r="BR307">
            <v>43.52</v>
          </cell>
          <cell r="BS307" t="str">
            <v>BC22803100</v>
          </cell>
          <cell r="BT307">
            <v>54</v>
          </cell>
          <cell r="BU307">
            <v>43.2</v>
          </cell>
          <cell r="BV307">
            <v>38.020000000000003</v>
          </cell>
          <cell r="BW307">
            <v>1.3</v>
          </cell>
          <cell r="BX307">
            <v>36.72</v>
          </cell>
          <cell r="BY307" t="str">
            <v>BC22803100</v>
          </cell>
          <cell r="BZ307">
            <v>54</v>
          </cell>
          <cell r="CA307">
            <v>43.2</v>
          </cell>
          <cell r="CB307">
            <v>38.020000000000003</v>
          </cell>
          <cell r="CC307">
            <v>1.3</v>
          </cell>
          <cell r="CD307">
            <v>36.72</v>
          </cell>
          <cell r="CE307" t="str">
            <v>BC22803100</v>
          </cell>
          <cell r="CF307">
            <v>54</v>
          </cell>
          <cell r="CG307">
            <v>43.2</v>
          </cell>
          <cell r="CH307">
            <v>38.020000000000003</v>
          </cell>
          <cell r="CI307">
            <v>1.3</v>
          </cell>
          <cell r="CJ307">
            <v>36.72</v>
          </cell>
          <cell r="CK307" t="str">
            <v>BC22803100</v>
          </cell>
          <cell r="CL307">
            <v>54</v>
          </cell>
          <cell r="CM307">
            <v>43.2</v>
          </cell>
          <cell r="CN307">
            <v>38.020000000000003</v>
          </cell>
          <cell r="CO307">
            <v>1.3</v>
          </cell>
          <cell r="CP307">
            <v>36.72</v>
          </cell>
          <cell r="CQ307" t="str">
            <v>BC22803100</v>
          </cell>
          <cell r="CR307">
            <v>54</v>
          </cell>
          <cell r="CS307">
            <v>43.2</v>
          </cell>
          <cell r="CT307">
            <v>38.020000000000003</v>
          </cell>
          <cell r="CU307">
            <v>1.3</v>
          </cell>
          <cell r="CV307">
            <v>36.72</v>
          </cell>
          <cell r="CW307" t="str">
            <v>BC22803100</v>
          </cell>
          <cell r="CX307">
            <v>54</v>
          </cell>
          <cell r="CY307">
            <v>43.2</v>
          </cell>
          <cell r="CZ307">
            <v>38.020000000000003</v>
          </cell>
          <cell r="DA307">
            <v>1.3</v>
          </cell>
          <cell r="DB307">
            <v>36.72</v>
          </cell>
          <cell r="DC307" t="str">
            <v>BC22803100</v>
          </cell>
          <cell r="DD307">
            <v>54</v>
          </cell>
          <cell r="DE307">
            <v>43.2</v>
          </cell>
          <cell r="DF307">
            <v>38.020000000000003</v>
          </cell>
          <cell r="DG307">
            <v>1.3</v>
          </cell>
          <cell r="DH307">
            <v>36.72</v>
          </cell>
          <cell r="DI307" t="str">
            <v>BC22803100</v>
          </cell>
          <cell r="DJ307">
            <v>54</v>
          </cell>
          <cell r="DK307">
            <v>43.2</v>
          </cell>
          <cell r="DL307">
            <v>38.020000000000003</v>
          </cell>
        </row>
        <row r="308">
          <cell r="B308" t="str">
            <v>0141-2</v>
          </cell>
          <cell r="C308" t="str">
            <v>BICALUTAMIDE</v>
          </cell>
          <cell r="D308" t="str">
            <v>50 MG</v>
          </cell>
          <cell r="E308" t="str">
            <v xml:space="preserve"> </v>
          </cell>
          <cell r="F308" t="str">
            <v>TAB</v>
          </cell>
          <cell r="H308" t="str">
            <v>Bicatero 50</v>
          </cell>
          <cell r="I308" t="str">
            <v>癌攝妥膜衣錠50毫克</v>
          </cell>
          <cell r="J308" t="str">
            <v>30</v>
          </cell>
          <cell r="K308" t="str">
            <v>HETERO LABS LIMITED, UNIT-VI</v>
          </cell>
          <cell r="L308" t="str">
            <v>衛部藥輸字第026566號</v>
          </cell>
          <cell r="N308">
            <v>119169</v>
          </cell>
          <cell r="O308" t="str">
            <v>BC26566100</v>
          </cell>
          <cell r="P308">
            <v>75</v>
          </cell>
          <cell r="Q308">
            <v>52.5</v>
          </cell>
          <cell r="R308">
            <v>28.88</v>
          </cell>
          <cell r="S308" t="str">
            <v>契約價格</v>
          </cell>
          <cell r="T308">
            <v>1.58</v>
          </cell>
          <cell r="U308">
            <v>27.3</v>
          </cell>
          <cell r="V308">
            <v>3175</v>
          </cell>
          <cell r="W308" t="str">
            <v>0074</v>
          </cell>
          <cell r="X308" t="str">
            <v>53374793</v>
          </cell>
          <cell r="Y308" t="str">
            <v>常安生技有限公司</v>
          </cell>
          <cell r="Z308" t="str">
            <v>02-24335173</v>
          </cell>
          <cell r="AA308" t="str">
            <v xml:space="preserve"> </v>
          </cell>
          <cell r="AB308" t="str">
            <v>02-24335273</v>
          </cell>
          <cell r="AC308" t="str">
            <v>204</v>
          </cell>
          <cell r="AD308" t="str">
            <v>基隆市安樂區麥金路50號15樓</v>
          </cell>
          <cell r="AE308" t="str">
            <v>蔡家瑋</v>
          </cell>
          <cell r="AF308" t="str">
            <v>0920821522</v>
          </cell>
          <cell r="AG308" t="str">
            <v>wls0910@twwork.com.tw</v>
          </cell>
          <cell r="AJ308" t="str">
            <v>20 印度 India</v>
          </cell>
          <cell r="AK308" t="str">
            <v>健保</v>
          </cell>
          <cell r="AL308">
            <v>30</v>
          </cell>
          <cell r="AM308">
            <v>45</v>
          </cell>
          <cell r="AN308" t="str">
            <v>等比</v>
          </cell>
          <cell r="BA308" t="str">
            <v>BC26566100</v>
          </cell>
          <cell r="BB308">
            <v>64</v>
          </cell>
          <cell r="BC308">
            <v>44.8</v>
          </cell>
          <cell r="BD308">
            <v>24.64</v>
          </cell>
          <cell r="BE308">
            <v>1.34</v>
          </cell>
          <cell r="BF308">
            <v>23.3</v>
          </cell>
          <cell r="BG308" t="str">
            <v>BC26566100</v>
          </cell>
          <cell r="BH308">
            <v>64</v>
          </cell>
          <cell r="BI308">
            <v>44.8</v>
          </cell>
          <cell r="BJ308">
            <v>24.64</v>
          </cell>
          <cell r="BK308">
            <v>1.34</v>
          </cell>
          <cell r="BL308">
            <v>23.3</v>
          </cell>
          <cell r="BM308" t="str">
            <v>BC26566100</v>
          </cell>
          <cell r="BN308">
            <v>64</v>
          </cell>
          <cell r="BO308">
            <v>44.8</v>
          </cell>
          <cell r="BP308">
            <v>24.64</v>
          </cell>
          <cell r="BQ308">
            <v>1.34</v>
          </cell>
          <cell r="BR308">
            <v>23.3</v>
          </cell>
          <cell r="BS308" t="str">
            <v>BC26566100</v>
          </cell>
          <cell r="BT308">
            <v>54</v>
          </cell>
          <cell r="BU308">
            <v>37.799999999999997</v>
          </cell>
          <cell r="BV308">
            <v>20.79</v>
          </cell>
          <cell r="BW308">
            <v>1.1299999999999999</v>
          </cell>
          <cell r="BX308">
            <v>19.66</v>
          </cell>
          <cell r="BY308" t="str">
            <v>BC26566100</v>
          </cell>
          <cell r="BZ308">
            <v>54</v>
          </cell>
          <cell r="CA308">
            <v>37.799999999999997</v>
          </cell>
          <cell r="CB308">
            <v>20.79</v>
          </cell>
          <cell r="CC308">
            <v>1.1299999999999999</v>
          </cell>
          <cell r="CD308">
            <v>19.66</v>
          </cell>
          <cell r="CE308" t="str">
            <v>BC26566100</v>
          </cell>
          <cell r="CF308">
            <v>54</v>
          </cell>
          <cell r="CG308">
            <v>37.799999999999997</v>
          </cell>
          <cell r="CH308">
            <v>20.79</v>
          </cell>
          <cell r="CI308">
            <v>1.1299999999999999</v>
          </cell>
          <cell r="CJ308">
            <v>19.66</v>
          </cell>
          <cell r="CK308" t="str">
            <v>BC26566100</v>
          </cell>
          <cell r="CL308">
            <v>54</v>
          </cell>
          <cell r="CM308">
            <v>37.799999999999997</v>
          </cell>
          <cell r="CN308">
            <v>20.79</v>
          </cell>
          <cell r="CO308">
            <v>1.1299999999999999</v>
          </cell>
          <cell r="CP308">
            <v>19.66</v>
          </cell>
          <cell r="CQ308" t="str">
            <v>BC26566100</v>
          </cell>
          <cell r="CR308">
            <v>54</v>
          </cell>
          <cell r="CS308">
            <v>37.799999999999997</v>
          </cell>
          <cell r="CT308">
            <v>20.79</v>
          </cell>
          <cell r="CU308">
            <v>1.1299999999999999</v>
          </cell>
          <cell r="CV308">
            <v>19.66</v>
          </cell>
          <cell r="CW308" t="str">
            <v>BC26566100</v>
          </cell>
          <cell r="CX308">
            <v>54</v>
          </cell>
          <cell r="CY308">
            <v>37.799999999999997</v>
          </cell>
          <cell r="CZ308">
            <v>20.79</v>
          </cell>
          <cell r="DA308">
            <v>1.1299999999999999</v>
          </cell>
          <cell r="DB308">
            <v>19.66</v>
          </cell>
          <cell r="DC308" t="str">
            <v>BC26566100</v>
          </cell>
          <cell r="DD308">
            <v>54</v>
          </cell>
          <cell r="DE308">
            <v>37.799999999999997</v>
          </cell>
          <cell r="DF308">
            <v>20.79</v>
          </cell>
          <cell r="DG308">
            <v>1.1299999999999999</v>
          </cell>
          <cell r="DH308">
            <v>19.66</v>
          </cell>
          <cell r="DI308" t="str">
            <v>BC26566100</v>
          </cell>
          <cell r="DJ308">
            <v>54</v>
          </cell>
          <cell r="DK308">
            <v>37.799999999999997</v>
          </cell>
          <cell r="DL308">
            <v>20.79</v>
          </cell>
        </row>
        <row r="309">
          <cell r="B309" t="str">
            <v>0141-3</v>
          </cell>
          <cell r="C309" t="str">
            <v>BICALUTAMIDE</v>
          </cell>
          <cell r="D309" t="str">
            <v>50 MG</v>
          </cell>
          <cell r="E309" t="str">
            <v xml:space="preserve"> </v>
          </cell>
          <cell r="F309" t="str">
            <v>TAB</v>
          </cell>
          <cell r="H309" t="str">
            <v>BICALUTAMIDE-ACEPHARM FILM COATED TABLETS 50MG</v>
          </cell>
          <cell r="I309" t="str">
            <v>癌可泰膜衣錠50毫克</v>
          </cell>
          <cell r="J309" t="str">
            <v>28</v>
          </cell>
          <cell r="K309" t="str">
            <v>SYNTHON HISPANIA S.L.</v>
          </cell>
          <cell r="L309" t="str">
            <v>衛部藥輸字第026270號</v>
          </cell>
          <cell r="N309">
            <v>119169</v>
          </cell>
          <cell r="O309" t="str">
            <v>BC26270100</v>
          </cell>
          <cell r="P309">
            <v>75</v>
          </cell>
          <cell r="Q309">
            <v>63</v>
          </cell>
          <cell r="R309">
            <v>51.73</v>
          </cell>
          <cell r="S309" t="str">
            <v>契約價格</v>
          </cell>
          <cell r="T309">
            <v>1.89</v>
          </cell>
          <cell r="U309">
            <v>49.84</v>
          </cell>
          <cell r="V309">
            <v>3175</v>
          </cell>
          <cell r="W309" t="str">
            <v>0136</v>
          </cell>
          <cell r="X309" t="str">
            <v>27340474</v>
          </cell>
          <cell r="Y309" t="str">
            <v>昱泰藥品股份有限公司</v>
          </cell>
          <cell r="Z309" t="str">
            <v>02-25873565</v>
          </cell>
          <cell r="AA309" t="str">
            <v>18</v>
          </cell>
          <cell r="AB309" t="str">
            <v>02-25952789</v>
          </cell>
          <cell r="AC309" t="str">
            <v>103</v>
          </cell>
          <cell r="AD309" t="str">
            <v>臺北市大同區伊寧街7之1號</v>
          </cell>
          <cell r="AE309" t="str">
            <v>鄭瑋娟</v>
          </cell>
          <cell r="AF309" t="str">
            <v>0919500469</v>
          </cell>
          <cell r="AG309" t="str">
            <v>wei-chuan.cheng@acepharm.com.tw</v>
          </cell>
          <cell r="AJ309" t="str">
            <v>41 西班牙 Spain</v>
          </cell>
          <cell r="AK309" t="str">
            <v>健保</v>
          </cell>
          <cell r="AL309">
            <v>16</v>
          </cell>
          <cell r="AM309">
            <v>17.89</v>
          </cell>
          <cell r="AN309" t="str">
            <v>等比</v>
          </cell>
          <cell r="BA309" t="str">
            <v>BC26270100</v>
          </cell>
          <cell r="BB309">
            <v>64</v>
          </cell>
          <cell r="BC309">
            <v>53.76</v>
          </cell>
          <cell r="BD309">
            <v>44.14</v>
          </cell>
          <cell r="BE309">
            <v>1.61</v>
          </cell>
          <cell r="BF309">
            <v>42.53</v>
          </cell>
          <cell r="BG309" t="str">
            <v>BC26270100</v>
          </cell>
          <cell r="BH309">
            <v>64</v>
          </cell>
          <cell r="BI309">
            <v>53.76</v>
          </cell>
          <cell r="BJ309">
            <v>44.14</v>
          </cell>
          <cell r="BK309">
            <v>1.61</v>
          </cell>
          <cell r="BL309">
            <v>42.53</v>
          </cell>
          <cell r="BM309" t="str">
            <v>BC26270100</v>
          </cell>
          <cell r="BN309">
            <v>64</v>
          </cell>
          <cell r="BO309">
            <v>53.76</v>
          </cell>
          <cell r="BP309">
            <v>44.14</v>
          </cell>
          <cell r="BQ309">
            <v>1.61</v>
          </cell>
          <cell r="BR309">
            <v>42.53</v>
          </cell>
          <cell r="BS309" t="str">
            <v>BC26270100</v>
          </cell>
          <cell r="BT309">
            <v>54</v>
          </cell>
          <cell r="BU309">
            <v>45.36</v>
          </cell>
          <cell r="BV309">
            <v>37.25</v>
          </cell>
          <cell r="BW309">
            <v>1.36</v>
          </cell>
          <cell r="BX309">
            <v>35.880000000000003</v>
          </cell>
          <cell r="BY309" t="str">
            <v>BC26270100</v>
          </cell>
          <cell r="BZ309">
            <v>54</v>
          </cell>
          <cell r="CA309">
            <v>45.36</v>
          </cell>
          <cell r="CB309">
            <v>37.25</v>
          </cell>
          <cell r="CC309">
            <v>1.36</v>
          </cell>
          <cell r="CD309">
            <v>35.880000000000003</v>
          </cell>
          <cell r="CE309" t="str">
            <v>BC26270100</v>
          </cell>
          <cell r="CF309">
            <v>54</v>
          </cell>
          <cell r="CG309">
            <v>45.36</v>
          </cell>
          <cell r="CH309">
            <v>37.25</v>
          </cell>
          <cell r="CI309">
            <v>1.36</v>
          </cell>
          <cell r="CJ309">
            <v>35.880000000000003</v>
          </cell>
          <cell r="CK309" t="str">
            <v>BC26270100</v>
          </cell>
          <cell r="CL309">
            <v>54</v>
          </cell>
          <cell r="CM309">
            <v>45.36</v>
          </cell>
          <cell r="CN309">
            <v>37.25</v>
          </cell>
          <cell r="CO309">
            <v>1.36</v>
          </cell>
          <cell r="CP309">
            <v>35.880000000000003</v>
          </cell>
          <cell r="CQ309" t="str">
            <v>BC26270100</v>
          </cell>
          <cell r="CR309">
            <v>54</v>
          </cell>
          <cell r="CS309">
            <v>45.36</v>
          </cell>
          <cell r="CT309">
            <v>37.25</v>
          </cell>
          <cell r="CU309">
            <v>1.36</v>
          </cell>
          <cell r="CV309">
            <v>35.880000000000003</v>
          </cell>
          <cell r="CW309" t="str">
            <v>BC26270100</v>
          </cell>
          <cell r="CX309">
            <v>54</v>
          </cell>
          <cell r="CY309">
            <v>45.36</v>
          </cell>
          <cell r="CZ309">
            <v>37.25</v>
          </cell>
          <cell r="DA309">
            <v>1.36</v>
          </cell>
          <cell r="DB309">
            <v>35.880000000000003</v>
          </cell>
          <cell r="DC309" t="str">
            <v>BC26270100</v>
          </cell>
          <cell r="DD309">
            <v>54</v>
          </cell>
          <cell r="DE309">
            <v>45.36</v>
          </cell>
          <cell r="DF309">
            <v>37.25</v>
          </cell>
          <cell r="DG309">
            <v>1.36</v>
          </cell>
          <cell r="DH309">
            <v>35.880000000000003</v>
          </cell>
          <cell r="DI309" t="str">
            <v>BC26270100</v>
          </cell>
          <cell r="DJ309">
            <v>54</v>
          </cell>
          <cell r="DK309">
            <v>45.36</v>
          </cell>
          <cell r="DL309">
            <v>37.25</v>
          </cell>
        </row>
        <row r="310">
          <cell r="B310" t="str">
            <v>0142-1</v>
          </cell>
          <cell r="C310" t="str">
            <v>BICTEGRAVIR (SODIUM)+EMTRICITABINE+TENOFOVIR ALAFENAMIDE (FUMARATE)</v>
          </cell>
          <cell r="D310" t="str">
            <v>50 MG+200 MG+25 MG</v>
          </cell>
          <cell r="E310" t="str">
            <v xml:space="preserve"> </v>
          </cell>
          <cell r="F310" t="str">
            <v>TAB</v>
          </cell>
          <cell r="H310" t="str">
            <v>Biktarvy Tablets</v>
          </cell>
          <cell r="I310" t="str">
            <v>吉他韋 膜衣錠</v>
          </cell>
          <cell r="J310" t="str">
            <v>30</v>
          </cell>
          <cell r="K310" t="str">
            <v>GILEAD SCIENCES IRELAND UC</v>
          </cell>
          <cell r="L310" t="str">
            <v>衛部藥輸字第027570號</v>
          </cell>
          <cell r="N310">
            <v>236855</v>
          </cell>
          <cell r="O310" t="str">
            <v>BC27570100</v>
          </cell>
          <cell r="P310">
            <v>440</v>
          </cell>
          <cell r="Q310">
            <v>440</v>
          </cell>
          <cell r="R310">
            <v>404.8</v>
          </cell>
          <cell r="S310" t="str">
            <v>否</v>
          </cell>
          <cell r="T310">
            <v>0</v>
          </cell>
          <cell r="U310">
            <v>404.8</v>
          </cell>
          <cell r="V310">
            <v>665</v>
          </cell>
          <cell r="W310" t="str">
            <v>0110</v>
          </cell>
          <cell r="X310" t="str">
            <v>70374086</v>
          </cell>
          <cell r="Y310" t="str">
            <v>華安藥品股份有限公司</v>
          </cell>
          <cell r="Z310" t="str">
            <v>02-27131520</v>
          </cell>
          <cell r="AA310" t="str">
            <v>418</v>
          </cell>
          <cell r="AB310" t="str">
            <v>02-87125541</v>
          </cell>
          <cell r="AC310" t="str">
            <v>10572</v>
          </cell>
          <cell r="AD310" t="str">
            <v>臺北市松山區敦化北路311號2樓</v>
          </cell>
          <cell r="AE310" t="str">
            <v>彭麗鳳</v>
          </cell>
          <cell r="AF310" t="str">
            <v>0936769605</v>
          </cell>
          <cell r="AG310" t="str">
            <v>order@anko.tw</v>
          </cell>
          <cell r="AJ310" t="str">
            <v>23 愛爾蘭 Ireland</v>
          </cell>
          <cell r="AK310" t="str">
            <v>健保</v>
          </cell>
          <cell r="AL310">
            <v>0</v>
          </cell>
          <cell r="AM310">
            <v>8</v>
          </cell>
          <cell r="AN310" t="str">
            <v>0.00</v>
          </cell>
          <cell r="BA310" t="str">
            <v>BC27570100</v>
          </cell>
          <cell r="BB310">
            <v>440</v>
          </cell>
          <cell r="BC310">
            <v>440</v>
          </cell>
          <cell r="BD310">
            <v>404.8</v>
          </cell>
          <cell r="BE310">
            <v>0</v>
          </cell>
          <cell r="BF310">
            <v>404.8</v>
          </cell>
          <cell r="BG310" t="str">
            <v>BC27570100</v>
          </cell>
          <cell r="BH310">
            <v>440</v>
          </cell>
          <cell r="BI310">
            <v>440</v>
          </cell>
          <cell r="BJ310">
            <v>404.8</v>
          </cell>
          <cell r="BK310">
            <v>0</v>
          </cell>
          <cell r="BL310">
            <v>404.8</v>
          </cell>
          <cell r="BM310" t="str">
            <v>BC27570100</v>
          </cell>
          <cell r="BN310">
            <v>440</v>
          </cell>
          <cell r="BO310">
            <v>440</v>
          </cell>
          <cell r="BP310">
            <v>404.8</v>
          </cell>
          <cell r="BQ310">
            <v>0</v>
          </cell>
          <cell r="BR310">
            <v>404.8</v>
          </cell>
          <cell r="BS310" t="str">
            <v>BC27570100</v>
          </cell>
          <cell r="BT310">
            <v>440</v>
          </cell>
          <cell r="BU310">
            <v>440</v>
          </cell>
          <cell r="BV310">
            <v>404.8</v>
          </cell>
          <cell r="BW310">
            <v>0</v>
          </cell>
          <cell r="BX310">
            <v>404.8</v>
          </cell>
          <cell r="BY310" t="str">
            <v>BC27570100</v>
          </cell>
          <cell r="BZ310">
            <v>440</v>
          </cell>
          <cell r="CA310">
            <v>440</v>
          </cell>
          <cell r="CB310">
            <v>404.8</v>
          </cell>
          <cell r="CC310">
            <v>0</v>
          </cell>
          <cell r="CD310">
            <v>404.8</v>
          </cell>
          <cell r="CE310" t="str">
            <v>BC27570100</v>
          </cell>
          <cell r="CF310">
            <v>440</v>
          </cell>
          <cell r="CG310">
            <v>440</v>
          </cell>
          <cell r="CH310">
            <v>404.8</v>
          </cell>
          <cell r="CI310">
            <v>0</v>
          </cell>
          <cell r="CJ310">
            <v>404.8</v>
          </cell>
          <cell r="CK310" t="str">
            <v>BC27570100</v>
          </cell>
          <cell r="CL310">
            <v>440</v>
          </cell>
          <cell r="CM310">
            <v>440</v>
          </cell>
          <cell r="CN310">
            <v>404.8</v>
          </cell>
          <cell r="CO310">
            <v>0</v>
          </cell>
          <cell r="CP310">
            <v>404.8</v>
          </cell>
          <cell r="CQ310" t="str">
            <v>BC27570100</v>
          </cell>
          <cell r="CR310">
            <v>440</v>
          </cell>
          <cell r="CS310">
            <v>440</v>
          </cell>
          <cell r="CT310">
            <v>404.8</v>
          </cell>
          <cell r="CU310">
            <v>0</v>
          </cell>
          <cell r="CV310">
            <v>404.8</v>
          </cell>
          <cell r="CW310" t="str">
            <v>BC27570100</v>
          </cell>
          <cell r="CX310">
            <v>440</v>
          </cell>
          <cell r="CY310">
            <v>440</v>
          </cell>
          <cell r="CZ310">
            <v>404.8</v>
          </cell>
          <cell r="DA310">
            <v>0</v>
          </cell>
          <cell r="DB310">
            <v>404.8</v>
          </cell>
          <cell r="DC310" t="str">
            <v>BC27570100</v>
          </cell>
          <cell r="DD310">
            <v>440</v>
          </cell>
          <cell r="DE310">
            <v>440</v>
          </cell>
          <cell r="DF310">
            <v>404.8</v>
          </cell>
          <cell r="DG310">
            <v>0</v>
          </cell>
          <cell r="DH310">
            <v>404.8</v>
          </cell>
          <cell r="DI310" t="str">
            <v>BC27570100</v>
          </cell>
          <cell r="DJ310">
            <v>440</v>
          </cell>
          <cell r="DK310">
            <v>440</v>
          </cell>
          <cell r="DL310">
            <v>404.8</v>
          </cell>
        </row>
        <row r="311">
          <cell r="B311" t="str">
            <v>0143-1</v>
          </cell>
          <cell r="C311" t="str">
            <v>BIMATOPROST</v>
          </cell>
          <cell r="D311" t="str">
            <v>0.1 MG/ML</v>
          </cell>
          <cell r="E311" t="str">
            <v>3 ML</v>
          </cell>
          <cell r="F311" t="str">
            <v>BOT</v>
          </cell>
          <cell r="H311" t="str">
            <v>LUMIGAN OPHTHALMIC SOLUTION 0.01%</v>
          </cell>
          <cell r="I311" t="str">
            <v>"愛力根"露明目點眼液劑0.01%</v>
          </cell>
          <cell r="J311" t="str">
            <v>12</v>
          </cell>
          <cell r="K311" t="str">
            <v>ALLERGAN PHARMACEUTICALS IRELAND</v>
          </cell>
          <cell r="L311" t="str">
            <v>衛署藥輸字第025294號</v>
          </cell>
          <cell r="N311">
            <v>1826</v>
          </cell>
          <cell r="O311" t="str">
            <v>BC25294416</v>
          </cell>
          <cell r="P311">
            <v>431</v>
          </cell>
          <cell r="Q311">
            <v>424.54</v>
          </cell>
          <cell r="R311">
            <v>403.31</v>
          </cell>
          <cell r="S311" t="str">
            <v>否</v>
          </cell>
          <cell r="T311">
            <v>0</v>
          </cell>
          <cell r="U311">
            <v>403.31</v>
          </cell>
          <cell r="V311">
            <v>18</v>
          </cell>
          <cell r="W311" t="str">
            <v>0077</v>
          </cell>
          <cell r="X311" t="str">
            <v>12485872</v>
          </cell>
          <cell r="Y311" t="str">
            <v>意華實業股份有限公司</v>
          </cell>
          <cell r="Z311" t="str">
            <v>02-25969138</v>
          </cell>
          <cell r="AA311" t="str">
            <v>121</v>
          </cell>
          <cell r="AB311" t="str">
            <v>02-25966824</v>
          </cell>
          <cell r="AC311" t="str">
            <v>104</v>
          </cell>
          <cell r="AD311" t="str">
            <v>臺北市中山區松江路520號10樓</v>
          </cell>
          <cell r="AE311" t="str">
            <v>鄭志哲</v>
          </cell>
          <cell r="AF311" t="str">
            <v>0913001101</v>
          </cell>
          <cell r="AG311" t="str">
            <v>catherine@italpharma.com.tw</v>
          </cell>
          <cell r="AJ311" t="str">
            <v>23 愛爾蘭 Ireland</v>
          </cell>
          <cell r="AK311" t="str">
            <v>健保</v>
          </cell>
          <cell r="AL311">
            <v>1.5</v>
          </cell>
          <cell r="AM311">
            <v>5</v>
          </cell>
          <cell r="AN311" t="str">
            <v>等比</v>
          </cell>
          <cell r="BA311" t="str">
            <v>BC25294416</v>
          </cell>
          <cell r="BB311">
            <v>417</v>
          </cell>
          <cell r="BC311">
            <v>410.75</v>
          </cell>
          <cell r="BD311">
            <v>390.21</v>
          </cell>
          <cell r="BE311">
            <v>0</v>
          </cell>
          <cell r="BF311">
            <v>390.21</v>
          </cell>
          <cell r="BG311" t="str">
            <v>BC25294416</v>
          </cell>
          <cell r="BH311">
            <v>417</v>
          </cell>
          <cell r="BI311">
            <v>410.75</v>
          </cell>
          <cell r="BJ311">
            <v>390.21</v>
          </cell>
          <cell r="BK311">
            <v>0</v>
          </cell>
          <cell r="BL311">
            <v>390.21</v>
          </cell>
          <cell r="BM311" t="str">
            <v>BC25294416</v>
          </cell>
          <cell r="BN311">
            <v>417</v>
          </cell>
          <cell r="BO311">
            <v>410.75</v>
          </cell>
          <cell r="BP311">
            <v>390.21</v>
          </cell>
          <cell r="BQ311">
            <v>0</v>
          </cell>
          <cell r="BR311">
            <v>390.21</v>
          </cell>
          <cell r="BS311" t="str">
            <v>BC25294416</v>
          </cell>
          <cell r="BT311">
            <v>406</v>
          </cell>
          <cell r="BU311">
            <v>399.91</v>
          </cell>
          <cell r="BV311">
            <v>379.91</v>
          </cell>
          <cell r="BW311">
            <v>0</v>
          </cell>
          <cell r="BX311">
            <v>379.91</v>
          </cell>
          <cell r="BY311" t="str">
            <v>BC25294416</v>
          </cell>
          <cell r="BZ311">
            <v>406</v>
          </cell>
          <cell r="CA311">
            <v>399.91</v>
          </cell>
          <cell r="CB311">
            <v>379.91</v>
          </cell>
          <cell r="CC311">
            <v>0</v>
          </cell>
          <cell r="CD311">
            <v>379.91</v>
          </cell>
          <cell r="CE311" t="str">
            <v>BC25294416</v>
          </cell>
          <cell r="CF311">
            <v>406</v>
          </cell>
          <cell r="CG311">
            <v>399.91</v>
          </cell>
          <cell r="CH311">
            <v>379.91</v>
          </cell>
          <cell r="CI311">
            <v>0</v>
          </cell>
          <cell r="CJ311">
            <v>379.91</v>
          </cell>
          <cell r="CK311" t="str">
            <v>BC25294416</v>
          </cell>
          <cell r="CL311">
            <v>406</v>
          </cell>
          <cell r="CM311">
            <v>399.91</v>
          </cell>
          <cell r="CN311">
            <v>379.91</v>
          </cell>
          <cell r="CO311">
            <v>0</v>
          </cell>
          <cell r="CP311">
            <v>379.91</v>
          </cell>
          <cell r="CQ311" t="str">
            <v>BC25294416</v>
          </cell>
          <cell r="CR311">
            <v>406</v>
          </cell>
          <cell r="CS311">
            <v>399.91</v>
          </cell>
          <cell r="CT311">
            <v>379.91</v>
          </cell>
          <cell r="CU311">
            <v>0</v>
          </cell>
          <cell r="CV311">
            <v>379.91</v>
          </cell>
          <cell r="CW311" t="str">
            <v>BC25294416</v>
          </cell>
          <cell r="CX311">
            <v>406</v>
          </cell>
          <cell r="CY311">
            <v>399.91</v>
          </cell>
          <cell r="CZ311">
            <v>379.91</v>
          </cell>
          <cell r="DA311">
            <v>0</v>
          </cell>
          <cell r="DB311">
            <v>379.91</v>
          </cell>
          <cell r="DC311" t="str">
            <v>BC25294416</v>
          </cell>
          <cell r="DD311">
            <v>406</v>
          </cell>
          <cell r="DE311">
            <v>399.91</v>
          </cell>
          <cell r="DF311">
            <v>379.91</v>
          </cell>
          <cell r="DG311">
            <v>0</v>
          </cell>
          <cell r="DH311">
            <v>379.91</v>
          </cell>
          <cell r="DI311" t="str">
            <v>BC25294416</v>
          </cell>
          <cell r="DJ311">
            <v>406</v>
          </cell>
          <cell r="DK311">
            <v>399.91</v>
          </cell>
          <cell r="DL311">
            <v>379.91</v>
          </cell>
        </row>
        <row r="312">
          <cell r="B312" t="str">
            <v>0144-1</v>
          </cell>
          <cell r="C312" t="str">
            <v>BIPERIDEN HCL</v>
          </cell>
          <cell r="D312" t="str">
            <v>2 MG</v>
          </cell>
          <cell r="E312" t="str">
            <v xml:space="preserve"> </v>
          </cell>
          <cell r="F312" t="str">
            <v>TAB</v>
          </cell>
          <cell r="H312" t="str">
            <v>AKINFREE TABLETS 2MG</v>
          </cell>
          <cell r="I312" t="str">
            <v>安汀復錠2毫克</v>
          </cell>
          <cell r="J312">
            <v>100</v>
          </cell>
          <cell r="K312" t="str">
            <v>瑞士藥廠股份有限公司新市廠</v>
          </cell>
          <cell r="L312" t="str">
            <v>衛署藥製字第047044號</v>
          </cell>
          <cell r="N312">
            <v>3381437</v>
          </cell>
          <cell r="O312" t="str">
            <v>AC470441G0</v>
          </cell>
          <cell r="P312">
            <v>2</v>
          </cell>
          <cell r="Q312">
            <v>1.51</v>
          </cell>
          <cell r="R312">
            <v>1.21</v>
          </cell>
          <cell r="S312" t="str">
            <v>契約價格</v>
          </cell>
          <cell r="T312">
            <v>0.05</v>
          </cell>
          <cell r="U312">
            <v>1.1599999999999999</v>
          </cell>
          <cell r="V312">
            <v>133400</v>
          </cell>
          <cell r="W312" t="str">
            <v>0065</v>
          </cell>
          <cell r="X312" t="str">
            <v>53792683</v>
          </cell>
          <cell r="Y312" t="str">
            <v>凱基生物科技有限公司</v>
          </cell>
          <cell r="Z312" t="str">
            <v>04-23175699</v>
          </cell>
          <cell r="AA312" t="str">
            <v xml:space="preserve"> </v>
          </cell>
          <cell r="AB312" t="str">
            <v>04-23176216</v>
          </cell>
          <cell r="AC312" t="str">
            <v>40753</v>
          </cell>
          <cell r="AD312" t="str">
            <v>臺中市西屯區文心路3段238號12樓</v>
          </cell>
          <cell r="AE312" t="str">
            <v>朱敏宏</v>
          </cell>
          <cell r="AF312" t="str">
            <v>0970748917</v>
          </cell>
          <cell r="AG312" t="str">
            <v>wholewi-ass202@umail.hinet.net</v>
          </cell>
          <cell r="AJ312" t="str">
            <v>65 國產 Taiwan</v>
          </cell>
          <cell r="AK312" t="str">
            <v>健保</v>
          </cell>
          <cell r="AL312">
            <v>24.38</v>
          </cell>
          <cell r="AM312">
            <v>20</v>
          </cell>
          <cell r="AN312" t="str">
            <v>等值</v>
          </cell>
          <cell r="BA312" t="str">
            <v>AC470441G0</v>
          </cell>
          <cell r="BB312">
            <v>2</v>
          </cell>
          <cell r="BC312">
            <v>1.51</v>
          </cell>
          <cell r="BD312">
            <v>1.21</v>
          </cell>
          <cell r="BE312">
            <v>0.05</v>
          </cell>
          <cell r="BF312">
            <v>1.1599999999999999</v>
          </cell>
          <cell r="BG312" t="str">
            <v>AC470441G0</v>
          </cell>
          <cell r="BH312">
            <v>2</v>
          </cell>
          <cell r="BI312">
            <v>1.51</v>
          </cell>
          <cell r="BJ312">
            <v>1.21</v>
          </cell>
          <cell r="BK312">
            <v>0.05</v>
          </cell>
          <cell r="BL312">
            <v>1.1599999999999999</v>
          </cell>
          <cell r="BM312" t="str">
            <v>AC470441G0</v>
          </cell>
          <cell r="BN312">
            <v>2</v>
          </cell>
          <cell r="BO312">
            <v>1.51</v>
          </cell>
          <cell r="BP312">
            <v>1.21</v>
          </cell>
          <cell r="BQ312">
            <v>0.05</v>
          </cell>
          <cell r="BR312">
            <v>1.1599999999999999</v>
          </cell>
          <cell r="BS312" t="str">
            <v>AC470441G0</v>
          </cell>
          <cell r="BT312">
            <v>2</v>
          </cell>
          <cell r="BU312">
            <v>1.51</v>
          </cell>
          <cell r="BV312">
            <v>1.21</v>
          </cell>
          <cell r="BW312">
            <v>0.05</v>
          </cell>
          <cell r="BX312">
            <v>1.1599999999999999</v>
          </cell>
          <cell r="BY312" t="str">
            <v>AC470441G0</v>
          </cell>
          <cell r="BZ312">
            <v>2</v>
          </cell>
          <cell r="CA312">
            <v>1.51</v>
          </cell>
          <cell r="CB312">
            <v>1.21</v>
          </cell>
          <cell r="CC312">
            <v>0.05</v>
          </cell>
          <cell r="CD312">
            <v>1.1599999999999999</v>
          </cell>
          <cell r="CE312" t="str">
            <v>AC470441G0</v>
          </cell>
          <cell r="CF312">
            <v>2</v>
          </cell>
          <cell r="CG312">
            <v>1.51</v>
          </cell>
          <cell r="CH312">
            <v>1.21</v>
          </cell>
          <cell r="CI312">
            <v>0.05</v>
          </cell>
          <cell r="CJ312">
            <v>1.1599999999999999</v>
          </cell>
          <cell r="CK312" t="str">
            <v>AC470441G0</v>
          </cell>
          <cell r="CL312">
            <v>2</v>
          </cell>
          <cell r="CM312">
            <v>1.51</v>
          </cell>
          <cell r="CN312">
            <v>1.21</v>
          </cell>
          <cell r="CO312">
            <v>0.05</v>
          </cell>
          <cell r="CP312">
            <v>1.1599999999999999</v>
          </cell>
          <cell r="CQ312" t="str">
            <v>AC470441G0</v>
          </cell>
          <cell r="CR312">
            <v>2</v>
          </cell>
          <cell r="CS312">
            <v>1.51</v>
          </cell>
          <cell r="CT312">
            <v>1.21</v>
          </cell>
          <cell r="CU312">
            <v>0.05</v>
          </cell>
          <cell r="CV312">
            <v>1.1599999999999999</v>
          </cell>
          <cell r="CW312" t="str">
            <v>AC470441G0</v>
          </cell>
          <cell r="CX312">
            <v>2</v>
          </cell>
          <cell r="CY312">
            <v>1.51</v>
          </cell>
          <cell r="CZ312">
            <v>1.21</v>
          </cell>
          <cell r="DA312">
            <v>0.05</v>
          </cell>
          <cell r="DB312">
            <v>1.1599999999999999</v>
          </cell>
          <cell r="DC312" t="str">
            <v>AC470441G0</v>
          </cell>
          <cell r="DD312">
            <v>2</v>
          </cell>
          <cell r="DE312">
            <v>1.51</v>
          </cell>
          <cell r="DF312">
            <v>1.21</v>
          </cell>
          <cell r="DG312">
            <v>0.05</v>
          </cell>
          <cell r="DH312">
            <v>1.1599999999999999</v>
          </cell>
          <cell r="DI312" t="str">
            <v>AC470441G0</v>
          </cell>
          <cell r="DJ312">
            <v>2</v>
          </cell>
          <cell r="DK312">
            <v>1.51</v>
          </cell>
          <cell r="DL312">
            <v>1.21</v>
          </cell>
        </row>
        <row r="313">
          <cell r="B313" t="str">
            <v>0144-2</v>
          </cell>
          <cell r="C313" t="str">
            <v>BIPERIDEN HCL</v>
          </cell>
          <cell r="D313" t="str">
            <v>2 MG</v>
          </cell>
          <cell r="E313" t="str">
            <v xml:space="preserve"> </v>
          </cell>
          <cell r="F313" t="str">
            <v>TAB</v>
          </cell>
          <cell r="H313" t="str">
            <v>BIPERIN TABLETS 2MG (BIPERIDEN) "UNION"</v>
          </cell>
          <cell r="I313" t="str">
            <v>"聯邦" 帕金寧錠２毫克(比培立汀)</v>
          </cell>
          <cell r="J313" t="str">
            <v>1000</v>
          </cell>
          <cell r="K313" t="str">
            <v>保瑞藥業股份有限公司</v>
          </cell>
          <cell r="L313" t="str">
            <v>衛署藥製字第037441號</v>
          </cell>
          <cell r="N313">
            <v>3381437</v>
          </cell>
          <cell r="O313" t="str">
            <v>AC374411G0</v>
          </cell>
          <cell r="P313">
            <v>2</v>
          </cell>
          <cell r="Q313">
            <v>1.54</v>
          </cell>
          <cell r="R313">
            <v>1.1499999999999999</v>
          </cell>
          <cell r="S313" t="str">
            <v>否</v>
          </cell>
          <cell r="T313">
            <v>0</v>
          </cell>
          <cell r="U313">
            <v>1.1499999999999999</v>
          </cell>
          <cell r="V313">
            <v>133400</v>
          </cell>
          <cell r="W313" t="str">
            <v>0198</v>
          </cell>
          <cell r="X313" t="str">
            <v>16309047</v>
          </cell>
          <cell r="Y313" t="str">
            <v>柏理貿易股份有限公司</v>
          </cell>
          <cell r="Z313" t="str">
            <v>02-25006378</v>
          </cell>
          <cell r="AA313" t="str">
            <v>328</v>
          </cell>
          <cell r="AB313" t="str">
            <v>02-25037755</v>
          </cell>
          <cell r="AC313" t="str">
            <v>104</v>
          </cell>
          <cell r="AD313" t="str">
            <v>臺北市中山區松江路65號4樓</v>
          </cell>
          <cell r="AE313" t="str">
            <v>彭靖嵐</v>
          </cell>
          <cell r="AF313" t="str">
            <v>0965581690</v>
          </cell>
          <cell r="AG313" t="str">
            <v>weal1993@ms32.hinet.net</v>
          </cell>
          <cell r="AJ313" t="str">
            <v>65 國產 Taiwan</v>
          </cell>
          <cell r="AK313" t="str">
            <v>健保</v>
          </cell>
          <cell r="AL313">
            <v>23</v>
          </cell>
          <cell r="AM313">
            <v>25.32</v>
          </cell>
          <cell r="AN313" t="str">
            <v>等值</v>
          </cell>
          <cell r="BA313" t="str">
            <v>AC374411G0</v>
          </cell>
          <cell r="BB313">
            <v>2</v>
          </cell>
          <cell r="BC313">
            <v>1.54</v>
          </cell>
          <cell r="BD313">
            <v>1.1499999999999999</v>
          </cell>
          <cell r="BE313">
            <v>0</v>
          </cell>
          <cell r="BF313">
            <v>1.1499999999999999</v>
          </cell>
          <cell r="BG313" t="str">
            <v>AC374411G0</v>
          </cell>
          <cell r="BH313">
            <v>2</v>
          </cell>
          <cell r="BI313">
            <v>1.54</v>
          </cell>
          <cell r="BJ313">
            <v>1.1499999999999999</v>
          </cell>
          <cell r="BK313">
            <v>0</v>
          </cell>
          <cell r="BL313">
            <v>1.1499999999999999</v>
          </cell>
          <cell r="BM313" t="str">
            <v>AC374411G0</v>
          </cell>
          <cell r="BN313">
            <v>2</v>
          </cell>
          <cell r="BO313">
            <v>1.54</v>
          </cell>
          <cell r="BP313">
            <v>1.1499999999999999</v>
          </cell>
          <cell r="BQ313">
            <v>0</v>
          </cell>
          <cell r="BR313">
            <v>1.1499999999999999</v>
          </cell>
          <cell r="BS313" t="str">
            <v>AC374411G0</v>
          </cell>
          <cell r="BT313">
            <v>2</v>
          </cell>
          <cell r="BU313">
            <v>1.54</v>
          </cell>
          <cell r="BV313">
            <v>1.1499999999999999</v>
          </cell>
          <cell r="BW313">
            <v>0</v>
          </cell>
          <cell r="BX313">
            <v>1.1499999999999999</v>
          </cell>
          <cell r="BY313" t="str">
            <v>AC374411G0</v>
          </cell>
          <cell r="BZ313">
            <v>2</v>
          </cell>
          <cell r="CA313">
            <v>1.54</v>
          </cell>
          <cell r="CB313">
            <v>1.1499999999999999</v>
          </cell>
          <cell r="CC313">
            <v>0</v>
          </cell>
          <cell r="CD313">
            <v>1.1499999999999999</v>
          </cell>
          <cell r="CE313" t="str">
            <v>AC374411G0</v>
          </cell>
          <cell r="CF313">
            <v>2</v>
          </cell>
          <cell r="CG313">
            <v>1.54</v>
          </cell>
          <cell r="CH313">
            <v>1.1499999999999999</v>
          </cell>
          <cell r="CI313">
            <v>0</v>
          </cell>
          <cell r="CJ313">
            <v>1.1499999999999999</v>
          </cell>
          <cell r="CK313" t="str">
            <v>AC374411G0</v>
          </cell>
          <cell r="CL313">
            <v>2</v>
          </cell>
          <cell r="CM313">
            <v>1.54</v>
          </cell>
          <cell r="CN313">
            <v>1.1499999999999999</v>
          </cell>
          <cell r="CO313">
            <v>0</v>
          </cell>
          <cell r="CP313">
            <v>1.1499999999999999</v>
          </cell>
          <cell r="CQ313" t="str">
            <v>AC374411G0</v>
          </cell>
          <cell r="CR313">
            <v>2</v>
          </cell>
          <cell r="CS313">
            <v>1.54</v>
          </cell>
          <cell r="CT313">
            <v>1.1499999999999999</v>
          </cell>
          <cell r="CU313">
            <v>0</v>
          </cell>
          <cell r="CV313">
            <v>1.1499999999999999</v>
          </cell>
          <cell r="CW313" t="str">
            <v>AC374411G0</v>
          </cell>
          <cell r="CX313">
            <v>2</v>
          </cell>
          <cell r="CY313">
            <v>1.54</v>
          </cell>
          <cell r="CZ313">
            <v>1.1499999999999999</v>
          </cell>
          <cell r="DA313">
            <v>0</v>
          </cell>
          <cell r="DB313">
            <v>1.1499999999999999</v>
          </cell>
          <cell r="DC313" t="str">
            <v>AC374411G0</v>
          </cell>
          <cell r="DD313">
            <v>2</v>
          </cell>
          <cell r="DE313">
            <v>1.54</v>
          </cell>
          <cell r="DF313">
            <v>1.1499999999999999</v>
          </cell>
          <cell r="DG313">
            <v>0</v>
          </cell>
          <cell r="DH313">
            <v>1.1499999999999999</v>
          </cell>
          <cell r="DI313" t="str">
            <v>AC374411G0</v>
          </cell>
          <cell r="DJ313">
            <v>2</v>
          </cell>
          <cell r="DK313">
            <v>1.54</v>
          </cell>
          <cell r="DL313">
            <v>1.1499999999999999</v>
          </cell>
        </row>
        <row r="314">
          <cell r="B314" t="str">
            <v>0144-3</v>
          </cell>
          <cell r="C314" t="str">
            <v>BIPERIDEN HCL</v>
          </cell>
          <cell r="D314" t="str">
            <v>2 MG</v>
          </cell>
          <cell r="E314" t="str">
            <v xml:space="preserve"> </v>
          </cell>
          <cell r="F314" t="str">
            <v>TAB</v>
          </cell>
          <cell r="H314" t="str">
            <v>BIPIDEN TABLETS 2MG</v>
          </cell>
          <cell r="I314" t="str">
            <v>百比停錠2毫克</v>
          </cell>
          <cell r="J314" t="str">
            <v>1000</v>
          </cell>
          <cell r="K314" t="str">
            <v>瑞士藥廠股份有限公司新市廠</v>
          </cell>
          <cell r="L314" t="str">
            <v>衛署藥製字第036944號</v>
          </cell>
          <cell r="N314">
            <v>3381437</v>
          </cell>
          <cell r="O314" t="str">
            <v>AC369441G0</v>
          </cell>
          <cell r="P314">
            <v>2</v>
          </cell>
          <cell r="Q314">
            <v>1.51</v>
          </cell>
          <cell r="R314">
            <v>1.21</v>
          </cell>
          <cell r="S314" t="str">
            <v>契約價格</v>
          </cell>
          <cell r="T314">
            <v>0.05</v>
          </cell>
          <cell r="U314">
            <v>1.1599999999999999</v>
          </cell>
          <cell r="V314">
            <v>133400</v>
          </cell>
          <cell r="W314" t="str">
            <v>0182</v>
          </cell>
          <cell r="X314" t="str">
            <v>27828307</v>
          </cell>
          <cell r="Y314" t="str">
            <v>華基生物科技有限公司</v>
          </cell>
          <cell r="Z314" t="str">
            <v>04-23156606</v>
          </cell>
          <cell r="AA314" t="str">
            <v xml:space="preserve"> </v>
          </cell>
          <cell r="AB314" t="str">
            <v>04-23156607</v>
          </cell>
          <cell r="AC314" t="str">
            <v>40753</v>
          </cell>
          <cell r="AD314" t="str">
            <v>臺中市西屯區文心路3段236號3樓</v>
          </cell>
          <cell r="AE314" t="str">
            <v>曾雅詩</v>
          </cell>
          <cell r="AF314" t="str">
            <v>0970748929</v>
          </cell>
          <cell r="AG314" t="str">
            <v>wholewi-ass703@umail.hinet.net</v>
          </cell>
          <cell r="AJ314" t="str">
            <v>65 國產 Taiwan</v>
          </cell>
          <cell r="AK314" t="str">
            <v>健保</v>
          </cell>
          <cell r="AL314">
            <v>24.38</v>
          </cell>
          <cell r="AM314">
            <v>20</v>
          </cell>
          <cell r="AN314" t="str">
            <v>等值</v>
          </cell>
          <cell r="BA314" t="str">
            <v>AC369441G0</v>
          </cell>
          <cell r="BB314">
            <v>2</v>
          </cell>
          <cell r="BC314">
            <v>1.51</v>
          </cell>
          <cell r="BD314">
            <v>1.21</v>
          </cell>
          <cell r="BE314">
            <v>0.05</v>
          </cell>
          <cell r="BF314">
            <v>1.1599999999999999</v>
          </cell>
          <cell r="BG314" t="str">
            <v>AC369441G0</v>
          </cell>
          <cell r="BH314">
            <v>2</v>
          </cell>
          <cell r="BI314">
            <v>1.51</v>
          </cell>
          <cell r="BJ314">
            <v>1.21</v>
          </cell>
          <cell r="BK314">
            <v>0.05</v>
          </cell>
          <cell r="BL314">
            <v>1.1599999999999999</v>
          </cell>
          <cell r="BM314" t="str">
            <v>AC369441G0</v>
          </cell>
          <cell r="BN314">
            <v>2</v>
          </cell>
          <cell r="BO314">
            <v>1.51</v>
          </cell>
          <cell r="BP314">
            <v>1.21</v>
          </cell>
          <cell r="BQ314">
            <v>0.05</v>
          </cell>
          <cell r="BR314">
            <v>1.1599999999999999</v>
          </cell>
          <cell r="BS314" t="str">
            <v>AC369441G0</v>
          </cell>
          <cell r="BT314">
            <v>2</v>
          </cell>
          <cell r="BU314">
            <v>1.51</v>
          </cell>
          <cell r="BV314">
            <v>1.21</v>
          </cell>
          <cell r="BW314">
            <v>0.05</v>
          </cell>
          <cell r="BX314">
            <v>1.1599999999999999</v>
          </cell>
          <cell r="BY314" t="str">
            <v>AC369441G0</v>
          </cell>
          <cell r="BZ314">
            <v>2</v>
          </cell>
          <cell r="CA314">
            <v>1.51</v>
          </cell>
          <cell r="CB314">
            <v>1.21</v>
          </cell>
          <cell r="CC314">
            <v>0.05</v>
          </cell>
          <cell r="CD314">
            <v>1.1599999999999999</v>
          </cell>
          <cell r="CE314" t="str">
            <v>AC369441G0</v>
          </cell>
          <cell r="CF314">
            <v>2</v>
          </cell>
          <cell r="CG314">
            <v>1.51</v>
          </cell>
          <cell r="CH314">
            <v>1.21</v>
          </cell>
          <cell r="CI314">
            <v>0.05</v>
          </cell>
          <cell r="CJ314">
            <v>1.1599999999999999</v>
          </cell>
          <cell r="CK314" t="str">
            <v>AC369441G0</v>
          </cell>
          <cell r="CL314">
            <v>2</v>
          </cell>
          <cell r="CM314">
            <v>1.51</v>
          </cell>
          <cell r="CN314">
            <v>1.21</v>
          </cell>
          <cell r="CO314">
            <v>0.05</v>
          </cell>
          <cell r="CP314">
            <v>1.1599999999999999</v>
          </cell>
          <cell r="CQ314" t="str">
            <v>AC369441G0</v>
          </cell>
          <cell r="CR314">
            <v>2</v>
          </cell>
          <cell r="CS314">
            <v>1.51</v>
          </cell>
          <cell r="CT314">
            <v>1.21</v>
          </cell>
          <cell r="CU314">
            <v>0.05</v>
          </cell>
          <cell r="CV314">
            <v>1.1599999999999999</v>
          </cell>
          <cell r="CW314" t="str">
            <v>AC369441G0</v>
          </cell>
          <cell r="CX314">
            <v>2</v>
          </cell>
          <cell r="CY314">
            <v>1.51</v>
          </cell>
          <cell r="CZ314">
            <v>1.21</v>
          </cell>
          <cell r="DA314">
            <v>0.05</v>
          </cell>
          <cell r="DB314">
            <v>1.1599999999999999</v>
          </cell>
          <cell r="DC314" t="str">
            <v>AC369441G0</v>
          </cell>
          <cell r="DD314">
            <v>2</v>
          </cell>
          <cell r="DE314">
            <v>1.51</v>
          </cell>
          <cell r="DF314">
            <v>1.21</v>
          </cell>
          <cell r="DG314">
            <v>0.05</v>
          </cell>
          <cell r="DH314">
            <v>1.1599999999999999</v>
          </cell>
          <cell r="DI314" t="str">
            <v>AC369441G0</v>
          </cell>
          <cell r="DJ314">
            <v>2</v>
          </cell>
          <cell r="DK314">
            <v>1.51</v>
          </cell>
          <cell r="DL314">
            <v>1.21</v>
          </cell>
        </row>
        <row r="315">
          <cell r="B315" t="str">
            <v>0144-4</v>
          </cell>
          <cell r="C315" t="str">
            <v>BIPERIDEN HCL</v>
          </cell>
          <cell r="D315" t="str">
            <v>2 MG</v>
          </cell>
          <cell r="E315" t="str">
            <v xml:space="preserve"> </v>
          </cell>
          <cell r="F315" t="str">
            <v>TAB</v>
          </cell>
          <cell r="H315" t="str">
            <v>AKIN TABLETS 2MG (BIPERIDEN) "H.S."</v>
          </cell>
          <cell r="I315" t="str">
            <v>愛達寧錠２公絲（比培立汀）</v>
          </cell>
          <cell r="J315" t="str">
            <v>1000</v>
          </cell>
          <cell r="K315" t="str">
            <v>華興</v>
          </cell>
          <cell r="L315" t="str">
            <v>衛署藥製字第038650號</v>
          </cell>
          <cell r="N315">
            <v>3381437</v>
          </cell>
          <cell r="O315" t="str">
            <v>AC386501G0</v>
          </cell>
          <cell r="P315">
            <v>2</v>
          </cell>
          <cell r="Q315">
            <v>1.52</v>
          </cell>
          <cell r="R315">
            <v>1.1499999999999999</v>
          </cell>
          <cell r="S315" t="str">
            <v>契約價格</v>
          </cell>
          <cell r="T315">
            <v>0.05</v>
          </cell>
          <cell r="U315">
            <v>1.1000000000000001</v>
          </cell>
          <cell r="V315">
            <v>133400</v>
          </cell>
          <cell r="W315" t="str">
            <v>0112</v>
          </cell>
          <cell r="X315" t="str">
            <v>70743975</v>
          </cell>
          <cell r="Y315" t="str">
            <v>政曜實業有限公司</v>
          </cell>
          <cell r="Z315" t="str">
            <v>02-89235168</v>
          </cell>
          <cell r="AA315" t="str">
            <v xml:space="preserve"> </v>
          </cell>
          <cell r="AB315" t="str">
            <v>02-89230058</v>
          </cell>
          <cell r="AC315" t="str">
            <v>234011</v>
          </cell>
          <cell r="AD315" t="str">
            <v>新北市永和區中山1段170號5樓</v>
          </cell>
          <cell r="AE315" t="str">
            <v>辛韓順</v>
          </cell>
          <cell r="AF315" t="str">
            <v>0932128577</v>
          </cell>
          <cell r="AG315" t="str">
            <v>chengyao2168@gmail.com</v>
          </cell>
          <cell r="AJ315" t="str">
            <v>65 國產 Taiwan</v>
          </cell>
          <cell r="AK315" t="str">
            <v>健保</v>
          </cell>
          <cell r="AL315">
            <v>24</v>
          </cell>
          <cell r="AM315">
            <v>24.5</v>
          </cell>
          <cell r="AN315" t="str">
            <v>等值</v>
          </cell>
          <cell r="BA315" t="str">
            <v>AC386501G0</v>
          </cell>
          <cell r="BB315">
            <v>2</v>
          </cell>
          <cell r="BC315">
            <v>1.52</v>
          </cell>
          <cell r="BD315">
            <v>1.1499999999999999</v>
          </cell>
          <cell r="BE315">
            <v>0.05</v>
          </cell>
          <cell r="BF315">
            <v>1.1000000000000001</v>
          </cell>
          <cell r="BG315" t="str">
            <v>AC386501G0</v>
          </cell>
          <cell r="BH315">
            <v>2</v>
          </cell>
          <cell r="BI315">
            <v>1.52</v>
          </cell>
          <cell r="BJ315">
            <v>1.1499999999999999</v>
          </cell>
          <cell r="BK315">
            <v>0.05</v>
          </cell>
          <cell r="BL315">
            <v>1.1000000000000001</v>
          </cell>
          <cell r="BM315" t="str">
            <v>AC386501G0</v>
          </cell>
          <cell r="BN315">
            <v>2</v>
          </cell>
          <cell r="BO315">
            <v>1.52</v>
          </cell>
          <cell r="BP315">
            <v>1.1499999999999999</v>
          </cell>
          <cell r="BQ315">
            <v>0.05</v>
          </cell>
          <cell r="BR315">
            <v>1.1000000000000001</v>
          </cell>
          <cell r="BS315" t="str">
            <v>AC386501G0</v>
          </cell>
          <cell r="BT315">
            <v>2</v>
          </cell>
          <cell r="BU315">
            <v>1.52</v>
          </cell>
          <cell r="BV315">
            <v>1.1499999999999999</v>
          </cell>
          <cell r="BW315">
            <v>0.05</v>
          </cell>
          <cell r="BX315">
            <v>1.1000000000000001</v>
          </cell>
          <cell r="BY315" t="str">
            <v>AC386501G0</v>
          </cell>
          <cell r="BZ315">
            <v>2</v>
          </cell>
          <cell r="CA315">
            <v>1.52</v>
          </cell>
          <cell r="CB315">
            <v>1.1499999999999999</v>
          </cell>
          <cell r="CC315">
            <v>0.05</v>
          </cell>
          <cell r="CD315">
            <v>1.1000000000000001</v>
          </cell>
          <cell r="CE315" t="str">
            <v>AC386501G0</v>
          </cell>
          <cell r="CF315">
            <v>2</v>
          </cell>
          <cell r="CG315">
            <v>1.52</v>
          </cell>
          <cell r="CH315">
            <v>1.1499999999999999</v>
          </cell>
          <cell r="CI315">
            <v>0.05</v>
          </cell>
          <cell r="CJ315">
            <v>1.1000000000000001</v>
          </cell>
          <cell r="CK315" t="str">
            <v>AC386501G0</v>
          </cell>
          <cell r="CL315">
            <v>2</v>
          </cell>
          <cell r="CM315">
            <v>1.52</v>
          </cell>
          <cell r="CN315">
            <v>1.1499999999999999</v>
          </cell>
          <cell r="CO315">
            <v>0.05</v>
          </cell>
          <cell r="CP315">
            <v>1.1000000000000001</v>
          </cell>
          <cell r="CQ315" t="str">
            <v>AC386501G0</v>
          </cell>
          <cell r="CR315">
            <v>2</v>
          </cell>
          <cell r="CS315">
            <v>1.52</v>
          </cell>
          <cell r="CT315">
            <v>1.1499999999999999</v>
          </cell>
          <cell r="CU315">
            <v>0.05</v>
          </cell>
          <cell r="CV315">
            <v>1.1000000000000001</v>
          </cell>
          <cell r="CW315" t="str">
            <v>AC386501G0</v>
          </cell>
          <cell r="CX315">
            <v>2</v>
          </cell>
          <cell r="CY315">
            <v>1.52</v>
          </cell>
          <cell r="CZ315">
            <v>1.1499999999999999</v>
          </cell>
          <cell r="DA315">
            <v>0.05</v>
          </cell>
          <cell r="DB315">
            <v>1.1000000000000001</v>
          </cell>
          <cell r="DC315" t="str">
            <v>AC386501G0</v>
          </cell>
          <cell r="DD315">
            <v>2</v>
          </cell>
          <cell r="DE315">
            <v>1.52</v>
          </cell>
          <cell r="DF315">
            <v>1.1499999999999999</v>
          </cell>
          <cell r="DG315">
            <v>0.05</v>
          </cell>
          <cell r="DH315">
            <v>1.1000000000000001</v>
          </cell>
          <cell r="DI315" t="str">
            <v>AC386501G0</v>
          </cell>
          <cell r="DJ315">
            <v>2</v>
          </cell>
          <cell r="DK315">
            <v>1.52</v>
          </cell>
          <cell r="DL315">
            <v>1.1499999999999999</v>
          </cell>
        </row>
        <row r="316">
          <cell r="B316" t="str">
            <v>0145-1</v>
          </cell>
          <cell r="C316" t="str">
            <v>BIPERIDEN HCL (*)</v>
          </cell>
          <cell r="D316" t="str">
            <v>4 MG</v>
          </cell>
          <cell r="E316" t="str">
            <v xml:space="preserve"> </v>
          </cell>
          <cell r="F316" t="str">
            <v>TAB</v>
          </cell>
          <cell r="G316" t="str">
            <v>是</v>
          </cell>
          <cell r="H316" t="str">
            <v>Peden Retard Tablets 4mg</v>
          </cell>
          <cell r="I316" t="str">
            <v>"五洲"帕登長效錠4毫克</v>
          </cell>
          <cell r="J316" t="str">
            <v>1</v>
          </cell>
          <cell r="K316" t="str">
            <v>五洲製藥股份有限公司</v>
          </cell>
          <cell r="L316" t="str">
            <v>衛署藥製字第049373號</v>
          </cell>
          <cell r="N316">
            <v>164030</v>
          </cell>
          <cell r="O316" t="str">
            <v>AC49373100</v>
          </cell>
          <cell r="P316">
            <v>2.27</v>
          </cell>
          <cell r="Q316">
            <v>2.25</v>
          </cell>
          <cell r="R316">
            <v>2.13</v>
          </cell>
          <cell r="S316" t="str">
            <v>契約價格</v>
          </cell>
          <cell r="T316">
            <v>7.0000000000000007E-2</v>
          </cell>
          <cell r="U316">
            <v>2.0699999999999998</v>
          </cell>
          <cell r="V316">
            <v>7320</v>
          </cell>
          <cell r="W316" t="str">
            <v>0062</v>
          </cell>
          <cell r="X316" t="str">
            <v>16622222</v>
          </cell>
          <cell r="Y316" t="str">
            <v>德瑞藥品有限公司</v>
          </cell>
          <cell r="Z316" t="str">
            <v>02-25337722</v>
          </cell>
          <cell r="AA316" t="str">
            <v xml:space="preserve"> </v>
          </cell>
          <cell r="AB316" t="str">
            <v>02-25334611</v>
          </cell>
          <cell r="AC316" t="str">
            <v>104</v>
          </cell>
          <cell r="AD316" t="str">
            <v>臺北市中山區明水路357號</v>
          </cell>
          <cell r="AE316" t="str">
            <v>劉子裕</v>
          </cell>
          <cell r="AF316" t="str">
            <v>0933972672</v>
          </cell>
          <cell r="AG316" t="str">
            <v>w9595@ms10.hinet.net</v>
          </cell>
          <cell r="AJ316" t="str">
            <v>65 國產 Taiwan</v>
          </cell>
          <cell r="AK316" t="str">
            <v>健保</v>
          </cell>
          <cell r="AL316">
            <v>1</v>
          </cell>
          <cell r="AM316">
            <v>5.0999999999999996</v>
          </cell>
          <cell r="AN316" t="str">
            <v>10.00</v>
          </cell>
          <cell r="BA316" t="str">
            <v>AC49373100</v>
          </cell>
          <cell r="BB316">
            <v>2.17</v>
          </cell>
          <cell r="BC316">
            <v>2.15</v>
          </cell>
          <cell r="BD316">
            <v>2.04</v>
          </cell>
          <cell r="BE316">
            <v>0.06</v>
          </cell>
          <cell r="BF316">
            <v>1.97</v>
          </cell>
          <cell r="BG316" t="str">
            <v>AC49373100</v>
          </cell>
          <cell r="BH316">
            <v>2.17</v>
          </cell>
          <cell r="BI316">
            <v>2.15</v>
          </cell>
          <cell r="BJ316">
            <v>2.04</v>
          </cell>
          <cell r="BK316">
            <v>0.06</v>
          </cell>
          <cell r="BL316">
            <v>1.97</v>
          </cell>
          <cell r="BM316" t="str">
            <v>AC49373100</v>
          </cell>
          <cell r="BN316">
            <v>2.17</v>
          </cell>
          <cell r="BO316">
            <v>2.15</v>
          </cell>
          <cell r="BP316">
            <v>2.04</v>
          </cell>
          <cell r="BQ316">
            <v>0.06</v>
          </cell>
          <cell r="BR316">
            <v>1.97</v>
          </cell>
          <cell r="BS316" t="str">
            <v>AC49373100</v>
          </cell>
          <cell r="BT316">
            <v>2.0699999999999998</v>
          </cell>
          <cell r="BU316">
            <v>2.0499999999999998</v>
          </cell>
          <cell r="BV316">
            <v>1.94</v>
          </cell>
          <cell r="BW316">
            <v>0.06</v>
          </cell>
          <cell r="BX316">
            <v>1.88</v>
          </cell>
          <cell r="BY316" t="str">
            <v>AC49373100</v>
          </cell>
          <cell r="BZ316">
            <v>2.0699999999999998</v>
          </cell>
          <cell r="CA316">
            <v>2.0499999999999998</v>
          </cell>
          <cell r="CB316">
            <v>1.94</v>
          </cell>
          <cell r="CC316">
            <v>0.06</v>
          </cell>
          <cell r="CD316">
            <v>1.88</v>
          </cell>
          <cell r="CE316" t="str">
            <v>AC49373100</v>
          </cell>
          <cell r="CF316">
            <v>2.0699999999999998</v>
          </cell>
          <cell r="CG316">
            <v>2.0499999999999998</v>
          </cell>
          <cell r="CH316">
            <v>1.94</v>
          </cell>
          <cell r="CI316">
            <v>0.06</v>
          </cell>
          <cell r="CJ316">
            <v>1.88</v>
          </cell>
          <cell r="CK316" t="str">
            <v>AC49373100</v>
          </cell>
          <cell r="CL316">
            <v>2.0699999999999998</v>
          </cell>
          <cell r="CM316">
            <v>2.0499999999999998</v>
          </cell>
          <cell r="CN316">
            <v>1.94</v>
          </cell>
          <cell r="CO316">
            <v>0.06</v>
          </cell>
          <cell r="CP316">
            <v>1.88</v>
          </cell>
          <cell r="CQ316" t="str">
            <v>AC49373100</v>
          </cell>
          <cell r="CR316">
            <v>2.0699999999999998</v>
          </cell>
          <cell r="CS316">
            <v>2.0499999999999998</v>
          </cell>
          <cell r="CT316">
            <v>1.94</v>
          </cell>
          <cell r="CU316">
            <v>0.06</v>
          </cell>
          <cell r="CV316">
            <v>1.88</v>
          </cell>
          <cell r="CW316" t="str">
            <v>AC49373100</v>
          </cell>
          <cell r="CX316">
            <v>2.0699999999999998</v>
          </cell>
          <cell r="CY316">
            <v>2.0499999999999998</v>
          </cell>
          <cell r="CZ316">
            <v>1.94</v>
          </cell>
          <cell r="DA316">
            <v>0.06</v>
          </cell>
          <cell r="DB316">
            <v>1.88</v>
          </cell>
          <cell r="DC316" t="str">
            <v>AC49373100</v>
          </cell>
          <cell r="DD316">
            <v>2.0699999999999998</v>
          </cell>
          <cell r="DE316">
            <v>2.0499999999999998</v>
          </cell>
          <cell r="DF316">
            <v>1.94</v>
          </cell>
          <cell r="DG316">
            <v>0.06</v>
          </cell>
          <cell r="DH316">
            <v>1.88</v>
          </cell>
          <cell r="DI316" t="str">
            <v>AC49373100</v>
          </cell>
          <cell r="DJ316">
            <v>2.0699999999999998</v>
          </cell>
          <cell r="DK316">
            <v>2.0499999999999998</v>
          </cell>
          <cell r="DL316">
            <v>1.94</v>
          </cell>
        </row>
        <row r="317">
          <cell r="B317" t="str">
            <v>0146-1</v>
          </cell>
          <cell r="C317" t="str">
            <v>BISACODYL</v>
          </cell>
          <cell r="D317" t="str">
            <v>5 MG</v>
          </cell>
          <cell r="E317" t="str">
            <v xml:space="preserve"> </v>
          </cell>
          <cell r="F317" t="str">
            <v>TAB</v>
          </cell>
          <cell r="H317" t="str">
            <v>BISADYL E.C. TABLETS "MEIDER"</v>
          </cell>
          <cell r="I317" t="str">
            <v>"明德" 秘瀉樂腸溶錠</v>
          </cell>
          <cell r="J317" t="str">
            <v>1000</v>
          </cell>
          <cell r="K317" t="str">
            <v>明德製藥股份有限公司</v>
          </cell>
          <cell r="L317" t="str">
            <v>衛署藥製字第009619號</v>
          </cell>
          <cell r="N317">
            <v>3781000</v>
          </cell>
          <cell r="O317" t="str">
            <v>AC096191G0</v>
          </cell>
          <cell r="P317">
            <v>2</v>
          </cell>
          <cell r="Q317">
            <v>1.64</v>
          </cell>
          <cell r="R317">
            <v>0.88</v>
          </cell>
          <cell r="S317" t="str">
            <v>契約價格</v>
          </cell>
          <cell r="T317">
            <v>0.05</v>
          </cell>
          <cell r="U317">
            <v>0.83</v>
          </cell>
          <cell r="V317">
            <v>163000</v>
          </cell>
          <cell r="W317" t="str">
            <v>0144</v>
          </cell>
          <cell r="X317" t="str">
            <v>22161606</v>
          </cell>
          <cell r="Y317" t="str">
            <v>東竹藥品股份有限公司</v>
          </cell>
          <cell r="Z317" t="str">
            <v>02-25596994</v>
          </cell>
          <cell r="AA317" t="str">
            <v>702</v>
          </cell>
          <cell r="AB317" t="str">
            <v>02-25594324</v>
          </cell>
          <cell r="AC317" t="str">
            <v>103</v>
          </cell>
          <cell r="AD317" t="str">
            <v>臺北市大同區承德路1段44號7樓</v>
          </cell>
          <cell r="AE317" t="str">
            <v>蘇利美</v>
          </cell>
          <cell r="AF317" t="str">
            <v>0919311782</v>
          </cell>
          <cell r="AG317" t="str">
            <v>supply@ebp.com.tw</v>
          </cell>
          <cell r="AJ317" t="str">
            <v>65 國產 Taiwan</v>
          </cell>
          <cell r="AK317" t="str">
            <v>健保</v>
          </cell>
          <cell r="AL317">
            <v>18</v>
          </cell>
          <cell r="AM317">
            <v>46.5</v>
          </cell>
          <cell r="AN317" t="str">
            <v>等值</v>
          </cell>
          <cell r="BA317" t="str">
            <v>AC096191G0</v>
          </cell>
          <cell r="BB317">
            <v>2</v>
          </cell>
          <cell r="BC317">
            <v>1.64</v>
          </cell>
          <cell r="BD317">
            <v>0.88</v>
          </cell>
          <cell r="BE317">
            <v>0.05</v>
          </cell>
          <cell r="BF317">
            <v>0.83</v>
          </cell>
          <cell r="BG317" t="str">
            <v>AC096191G0</v>
          </cell>
          <cell r="BH317">
            <v>2</v>
          </cell>
          <cell r="BI317">
            <v>1.64</v>
          </cell>
          <cell r="BJ317">
            <v>0.88</v>
          </cell>
          <cell r="BK317">
            <v>0.05</v>
          </cell>
          <cell r="BL317">
            <v>0.83</v>
          </cell>
          <cell r="BM317" t="str">
            <v>AC096191G0</v>
          </cell>
          <cell r="BN317">
            <v>2</v>
          </cell>
          <cell r="BO317">
            <v>1.64</v>
          </cell>
          <cell r="BP317">
            <v>0.88</v>
          </cell>
          <cell r="BQ317">
            <v>0.05</v>
          </cell>
          <cell r="BR317">
            <v>0.83</v>
          </cell>
          <cell r="BS317" t="str">
            <v>AC096191G0</v>
          </cell>
          <cell r="BT317">
            <v>2</v>
          </cell>
          <cell r="BU317">
            <v>1.64</v>
          </cell>
          <cell r="BV317">
            <v>0.88</v>
          </cell>
          <cell r="BW317">
            <v>0.05</v>
          </cell>
          <cell r="BX317">
            <v>0.83</v>
          </cell>
          <cell r="BY317" t="str">
            <v>AC096191G0</v>
          </cell>
          <cell r="BZ317">
            <v>2</v>
          </cell>
          <cell r="CA317">
            <v>1.64</v>
          </cell>
          <cell r="CB317">
            <v>0.88</v>
          </cell>
          <cell r="CC317">
            <v>0.05</v>
          </cell>
          <cell r="CD317">
            <v>0.83</v>
          </cell>
          <cell r="CE317" t="str">
            <v>AC096191G0</v>
          </cell>
          <cell r="CF317">
            <v>2</v>
          </cell>
          <cell r="CG317">
            <v>1.64</v>
          </cell>
          <cell r="CH317">
            <v>0.88</v>
          </cell>
          <cell r="CI317">
            <v>0.05</v>
          </cell>
          <cell r="CJ317">
            <v>0.83</v>
          </cell>
          <cell r="CK317" t="str">
            <v>AC096191G0</v>
          </cell>
          <cell r="CL317">
            <v>2</v>
          </cell>
          <cell r="CM317">
            <v>1.64</v>
          </cell>
          <cell r="CN317">
            <v>0.88</v>
          </cell>
          <cell r="CO317">
            <v>0.05</v>
          </cell>
          <cell r="CP317">
            <v>0.83</v>
          </cell>
          <cell r="CQ317" t="str">
            <v>AC096191G0</v>
          </cell>
          <cell r="CR317">
            <v>2</v>
          </cell>
          <cell r="CS317">
            <v>1.64</v>
          </cell>
          <cell r="CT317">
            <v>0.88</v>
          </cell>
          <cell r="CU317">
            <v>0.05</v>
          </cell>
          <cell r="CV317">
            <v>0.83</v>
          </cell>
          <cell r="CW317" t="str">
            <v>AC096191G0</v>
          </cell>
          <cell r="CX317">
            <v>2</v>
          </cell>
          <cell r="CY317">
            <v>1.64</v>
          </cell>
          <cell r="CZ317">
            <v>0.88</v>
          </cell>
          <cell r="DA317">
            <v>0.05</v>
          </cell>
          <cell r="DB317">
            <v>0.83</v>
          </cell>
          <cell r="DC317" t="str">
            <v>AC096191G0</v>
          </cell>
          <cell r="DD317">
            <v>2</v>
          </cell>
          <cell r="DE317">
            <v>1.64</v>
          </cell>
          <cell r="DF317">
            <v>0.88</v>
          </cell>
          <cell r="DG317">
            <v>0.05</v>
          </cell>
          <cell r="DH317">
            <v>0.83</v>
          </cell>
          <cell r="DI317" t="str">
            <v>AC096191G0</v>
          </cell>
          <cell r="DJ317">
            <v>2</v>
          </cell>
          <cell r="DK317">
            <v>1.64</v>
          </cell>
          <cell r="DL317">
            <v>0.88</v>
          </cell>
        </row>
        <row r="318">
          <cell r="B318" t="str">
            <v>0146-2</v>
          </cell>
          <cell r="C318" t="str">
            <v>BISACODYL</v>
          </cell>
          <cell r="D318" t="str">
            <v>5 MG</v>
          </cell>
          <cell r="E318" t="str">
            <v xml:space="preserve"> </v>
          </cell>
          <cell r="F318" t="str">
            <v>TAB</v>
          </cell>
          <cell r="H318" t="str">
            <v>Bisacodyl Enteric Film Coated Tablets 5mg "VPC"</v>
          </cell>
          <cell r="I318" t="str">
            <v>"榮民" 秘克的腸溶膜衣錠５毫克</v>
          </cell>
          <cell r="J318" t="str">
            <v>1000</v>
          </cell>
          <cell r="K318" t="str">
            <v>榮民製藥股份有限公司</v>
          </cell>
          <cell r="L318" t="str">
            <v>衛署藥製字第018949號</v>
          </cell>
          <cell r="N318">
            <v>3781000</v>
          </cell>
          <cell r="O318" t="str">
            <v>AC189491G0</v>
          </cell>
          <cell r="P318">
            <v>2</v>
          </cell>
          <cell r="Q318">
            <v>1.6</v>
          </cell>
          <cell r="R318">
            <v>1.1000000000000001</v>
          </cell>
          <cell r="S318" t="str">
            <v>契約價格</v>
          </cell>
          <cell r="T318">
            <v>0.05</v>
          </cell>
          <cell r="U318">
            <v>1.05</v>
          </cell>
          <cell r="V318">
            <v>163000</v>
          </cell>
          <cell r="W318" t="str">
            <v>0172</v>
          </cell>
          <cell r="X318" t="str">
            <v>12738546</v>
          </cell>
          <cell r="Y318" t="str">
            <v>麥迪森醫藥股份有限公司</v>
          </cell>
          <cell r="Z318" t="str">
            <v>02-23517683</v>
          </cell>
          <cell r="AA318" t="str">
            <v xml:space="preserve"> </v>
          </cell>
          <cell r="AB318" t="str">
            <v>02-23517646</v>
          </cell>
          <cell r="AC318" t="str">
            <v>100</v>
          </cell>
          <cell r="AD318" t="str">
            <v>臺北市中正區林森南路10號5樓</v>
          </cell>
          <cell r="AE318" t="str">
            <v>江玉玲</v>
          </cell>
          <cell r="AF318" t="str">
            <v>0971539070</v>
          </cell>
          <cell r="AG318" t="str">
            <v>hp@aimedicine.com.tw</v>
          </cell>
          <cell r="AJ318" t="str">
            <v>65 國產 Taiwan</v>
          </cell>
          <cell r="AK318" t="str">
            <v>健保</v>
          </cell>
          <cell r="AL318">
            <v>20</v>
          </cell>
          <cell r="AM318">
            <v>31.5</v>
          </cell>
          <cell r="AN318" t="str">
            <v>等值</v>
          </cell>
          <cell r="BA318" t="str">
            <v>AC189491G0</v>
          </cell>
          <cell r="BB318">
            <v>2</v>
          </cell>
          <cell r="BC318">
            <v>1.6</v>
          </cell>
          <cell r="BD318">
            <v>1.1000000000000001</v>
          </cell>
          <cell r="BE318">
            <v>0.05</v>
          </cell>
          <cell r="BF318">
            <v>1.05</v>
          </cell>
          <cell r="BG318" t="str">
            <v>AC189491G0</v>
          </cell>
          <cell r="BH318">
            <v>2</v>
          </cell>
          <cell r="BI318">
            <v>1.6</v>
          </cell>
          <cell r="BJ318">
            <v>1.1000000000000001</v>
          </cell>
          <cell r="BK318">
            <v>0.05</v>
          </cell>
          <cell r="BL318">
            <v>1.05</v>
          </cell>
          <cell r="BM318" t="str">
            <v>AC189491G0</v>
          </cell>
          <cell r="BN318">
            <v>2</v>
          </cell>
          <cell r="BO318">
            <v>1.6</v>
          </cell>
          <cell r="BP318">
            <v>1.1000000000000001</v>
          </cell>
          <cell r="BQ318">
            <v>0.05</v>
          </cell>
          <cell r="BR318">
            <v>1.05</v>
          </cell>
          <cell r="BS318" t="str">
            <v>AC189491G0</v>
          </cell>
          <cell r="BT318">
            <v>2</v>
          </cell>
          <cell r="BU318">
            <v>1.6</v>
          </cell>
          <cell r="BV318">
            <v>1.1000000000000001</v>
          </cell>
          <cell r="BW318">
            <v>0.05</v>
          </cell>
          <cell r="BX318">
            <v>1.05</v>
          </cell>
          <cell r="BY318" t="str">
            <v>AC189491G0</v>
          </cell>
          <cell r="BZ318">
            <v>2</v>
          </cell>
          <cell r="CA318">
            <v>1.6</v>
          </cell>
          <cell r="CB318">
            <v>1.1000000000000001</v>
          </cell>
          <cell r="CC318">
            <v>0.05</v>
          </cell>
          <cell r="CD318">
            <v>1.05</v>
          </cell>
          <cell r="CE318" t="str">
            <v>AC189491G0</v>
          </cell>
          <cell r="CF318">
            <v>2</v>
          </cell>
          <cell r="CG318">
            <v>1.6</v>
          </cell>
          <cell r="CH318">
            <v>1.1000000000000001</v>
          </cell>
          <cell r="CI318">
            <v>0.05</v>
          </cell>
          <cell r="CJ318">
            <v>1.05</v>
          </cell>
          <cell r="CK318" t="str">
            <v>AC189491G0</v>
          </cell>
          <cell r="CL318">
            <v>2</v>
          </cell>
          <cell r="CM318">
            <v>1.6</v>
          </cell>
          <cell r="CN318">
            <v>1.1000000000000001</v>
          </cell>
          <cell r="CO318">
            <v>0.05</v>
          </cell>
          <cell r="CP318">
            <v>1.05</v>
          </cell>
          <cell r="CQ318" t="str">
            <v>AC189491G0</v>
          </cell>
          <cell r="CR318">
            <v>2</v>
          </cell>
          <cell r="CS318">
            <v>1.6</v>
          </cell>
          <cell r="CT318">
            <v>1.1000000000000001</v>
          </cell>
          <cell r="CU318">
            <v>0.05</v>
          </cell>
          <cell r="CV318">
            <v>1.05</v>
          </cell>
          <cell r="CW318" t="str">
            <v>AC189491G0</v>
          </cell>
          <cell r="CX318">
            <v>2</v>
          </cell>
          <cell r="CY318">
            <v>1.6</v>
          </cell>
          <cell r="CZ318">
            <v>1.1000000000000001</v>
          </cell>
          <cell r="DA318">
            <v>0.05</v>
          </cell>
          <cell r="DB318">
            <v>1.05</v>
          </cell>
          <cell r="DC318" t="str">
            <v>AC189491G0</v>
          </cell>
          <cell r="DD318">
            <v>2</v>
          </cell>
          <cell r="DE318">
            <v>1.6</v>
          </cell>
          <cell r="DF318">
            <v>1.1000000000000001</v>
          </cell>
          <cell r="DG318">
            <v>0.05</v>
          </cell>
          <cell r="DH318">
            <v>1.05</v>
          </cell>
          <cell r="DI318" t="str">
            <v>AC189491G0</v>
          </cell>
          <cell r="DJ318">
            <v>2</v>
          </cell>
          <cell r="DK318">
            <v>1.6</v>
          </cell>
          <cell r="DL318">
            <v>1.1000000000000001</v>
          </cell>
        </row>
        <row r="319">
          <cell r="B319" t="str">
            <v>0146-3</v>
          </cell>
          <cell r="C319" t="str">
            <v>BISACODYL</v>
          </cell>
          <cell r="D319" t="str">
            <v>5 MG</v>
          </cell>
          <cell r="E319" t="str">
            <v xml:space="preserve"> </v>
          </cell>
          <cell r="F319" t="str">
            <v>TAB</v>
          </cell>
          <cell r="H319" t="str">
            <v>Dulcolax enteric sugar coated tablet 5mg</v>
          </cell>
          <cell r="I319" t="str">
            <v>樂可舒腸溶糖衣錠
5毫克(印尼廠)</v>
          </cell>
          <cell r="J319" t="str">
            <v>1000</v>
          </cell>
          <cell r="K319" t="str">
            <v>PT. Boehringer Ingelheim Indonesia</v>
          </cell>
          <cell r="L319" t="str">
            <v>衛署藥輸字第025696號</v>
          </cell>
          <cell r="N319">
            <v>3781000</v>
          </cell>
          <cell r="O319" t="str">
            <v>BC256961G0</v>
          </cell>
          <cell r="P319">
            <v>2</v>
          </cell>
          <cell r="Q319">
            <v>1.6</v>
          </cell>
          <cell r="R319">
            <v>1.04</v>
          </cell>
          <cell r="S319" t="str">
            <v>否</v>
          </cell>
          <cell r="T319">
            <v>0</v>
          </cell>
          <cell r="U319">
            <v>1.04</v>
          </cell>
          <cell r="V319">
            <v>163000</v>
          </cell>
          <cell r="W319" t="str">
            <v>0177</v>
          </cell>
          <cell r="X319" t="str">
            <v>70824858</v>
          </cell>
          <cell r="Y319" t="str">
            <v>台灣大昌華嘉股份有限公司</v>
          </cell>
          <cell r="Z319" t="str">
            <v>02-87526666</v>
          </cell>
          <cell r="AA319" t="str">
            <v>7576</v>
          </cell>
          <cell r="AB319" t="str">
            <v>02-87526100</v>
          </cell>
          <cell r="AC319" t="str">
            <v>114</v>
          </cell>
          <cell r="AD319" t="str">
            <v>臺北市內湖區堤頂大道2段407巷20弄1、3、5、7號10樓，及407巷22、24、26號10樓及407巷22號10樓之1</v>
          </cell>
          <cell r="AE319" t="str">
            <v>林小姐</v>
          </cell>
          <cell r="AF319" t="str">
            <v>0912745896</v>
          </cell>
          <cell r="AG319" t="str">
            <v>order.cs@dksh.com</v>
          </cell>
          <cell r="AJ319" t="str">
            <v>21 印尼 Indonesia</v>
          </cell>
          <cell r="AK319" t="str">
            <v>健保</v>
          </cell>
          <cell r="AL319">
            <v>20</v>
          </cell>
          <cell r="AM319">
            <v>35</v>
          </cell>
          <cell r="AN319" t="str">
            <v>等比</v>
          </cell>
          <cell r="BA319" t="str">
            <v>BC256961G0</v>
          </cell>
          <cell r="BB319">
            <v>2</v>
          </cell>
          <cell r="BC319">
            <v>1.6</v>
          </cell>
          <cell r="BD319">
            <v>1.04</v>
          </cell>
          <cell r="BE319">
            <v>0</v>
          </cell>
          <cell r="BF319">
            <v>1.04</v>
          </cell>
          <cell r="BG319" t="str">
            <v>BC256961G0</v>
          </cell>
          <cell r="BH319">
            <v>2</v>
          </cell>
          <cell r="BI319">
            <v>1.6</v>
          </cell>
          <cell r="BJ319">
            <v>1.04</v>
          </cell>
          <cell r="BK319">
            <v>0</v>
          </cell>
          <cell r="BL319">
            <v>1.04</v>
          </cell>
          <cell r="BM319" t="str">
            <v>BC256961G0</v>
          </cell>
          <cell r="BN319">
            <v>2</v>
          </cell>
          <cell r="BO319">
            <v>1.6</v>
          </cell>
          <cell r="BP319">
            <v>1.04</v>
          </cell>
          <cell r="BQ319">
            <v>0</v>
          </cell>
          <cell r="BR319">
            <v>1.04</v>
          </cell>
          <cell r="BS319" t="str">
            <v>BC256961G0</v>
          </cell>
          <cell r="BT319">
            <v>2</v>
          </cell>
          <cell r="BU319">
            <v>1.6</v>
          </cell>
          <cell r="BV319">
            <v>1.04</v>
          </cell>
          <cell r="BW319">
            <v>0</v>
          </cell>
          <cell r="BX319">
            <v>1.04</v>
          </cell>
          <cell r="BY319" t="str">
            <v>BC256961G0</v>
          </cell>
          <cell r="BZ319">
            <v>2</v>
          </cell>
          <cell r="CA319">
            <v>1.6</v>
          </cell>
          <cell r="CB319">
            <v>1.04</v>
          </cell>
          <cell r="CC319">
            <v>0</v>
          </cell>
          <cell r="CD319">
            <v>1.04</v>
          </cell>
          <cell r="CE319" t="str">
            <v>BC256961G0</v>
          </cell>
          <cell r="CF319">
            <v>2</v>
          </cell>
          <cell r="CG319">
            <v>1.6</v>
          </cell>
          <cell r="CH319">
            <v>1.04</v>
          </cell>
          <cell r="CI319">
            <v>0</v>
          </cell>
          <cell r="CJ319">
            <v>1.04</v>
          </cell>
          <cell r="CK319" t="str">
            <v>BC256961G0</v>
          </cell>
          <cell r="CL319">
            <v>2</v>
          </cell>
          <cell r="CM319">
            <v>1.6</v>
          </cell>
          <cell r="CN319">
            <v>1.04</v>
          </cell>
          <cell r="CO319">
            <v>0</v>
          </cell>
          <cell r="CP319">
            <v>1.04</v>
          </cell>
          <cell r="CQ319" t="str">
            <v>BC256961G0</v>
          </cell>
          <cell r="CR319">
            <v>2</v>
          </cell>
          <cell r="CS319">
            <v>1.6</v>
          </cell>
          <cell r="CT319">
            <v>1.04</v>
          </cell>
          <cell r="CU319">
            <v>0</v>
          </cell>
          <cell r="CV319">
            <v>1.04</v>
          </cell>
          <cell r="CW319" t="str">
            <v>BC256961G0</v>
          </cell>
          <cell r="CX319">
            <v>2</v>
          </cell>
          <cell r="CY319">
            <v>1.6</v>
          </cell>
          <cell r="CZ319">
            <v>1.04</v>
          </cell>
          <cell r="DA319">
            <v>0</v>
          </cell>
          <cell r="DB319">
            <v>1.04</v>
          </cell>
          <cell r="DC319" t="str">
            <v>BC256961G0</v>
          </cell>
          <cell r="DD319">
            <v>2</v>
          </cell>
          <cell r="DE319">
            <v>1.6</v>
          </cell>
          <cell r="DF319">
            <v>1.04</v>
          </cell>
          <cell r="DG319">
            <v>0</v>
          </cell>
          <cell r="DH319">
            <v>1.04</v>
          </cell>
          <cell r="DI319" t="str">
            <v>BC256961G0</v>
          </cell>
          <cell r="DJ319">
            <v>2</v>
          </cell>
          <cell r="DK319">
            <v>1.6</v>
          </cell>
          <cell r="DL319">
            <v>1.04</v>
          </cell>
        </row>
        <row r="320">
          <cell r="B320" t="str">
            <v>0147-1</v>
          </cell>
          <cell r="C320" t="str">
            <v>BISMUTH SUBCARBONATE</v>
          </cell>
          <cell r="D320" t="str">
            <v>0.324 GM</v>
          </cell>
          <cell r="E320" t="str">
            <v xml:space="preserve"> </v>
          </cell>
          <cell r="F320" t="str">
            <v>TAB</v>
          </cell>
          <cell r="H320" t="str">
            <v>BISMUTH SUBCARBONATE TABLETS 324MG "VPP"</v>
          </cell>
          <cell r="I320" t="str">
            <v>"榮民" 次碳酸鉍錠</v>
          </cell>
          <cell r="J320" t="str">
            <v>500</v>
          </cell>
          <cell r="K320" t="str">
            <v>榮民製藥股份有限公司</v>
          </cell>
          <cell r="L320" t="str">
            <v>衛署藥製字第003976號</v>
          </cell>
          <cell r="N320">
            <v>1662791</v>
          </cell>
          <cell r="O320" t="str">
            <v>AC03976100</v>
          </cell>
          <cell r="P320">
            <v>1.5</v>
          </cell>
          <cell r="Q320">
            <v>1.28</v>
          </cell>
          <cell r="R320">
            <v>0.85</v>
          </cell>
          <cell r="S320" t="str">
            <v>契約價格</v>
          </cell>
          <cell r="T320">
            <v>0.04</v>
          </cell>
          <cell r="U320">
            <v>0.82</v>
          </cell>
          <cell r="V320">
            <v>49300</v>
          </cell>
          <cell r="W320" t="str">
            <v>0172</v>
          </cell>
          <cell r="X320" t="str">
            <v>12738546</v>
          </cell>
          <cell r="Y320" t="str">
            <v>麥迪森醫藥股份有限公司</v>
          </cell>
          <cell r="Z320" t="str">
            <v>02-23517683</v>
          </cell>
          <cell r="AA320" t="str">
            <v xml:space="preserve"> </v>
          </cell>
          <cell r="AB320" t="str">
            <v>02-23517646</v>
          </cell>
          <cell r="AC320" t="str">
            <v>100</v>
          </cell>
          <cell r="AD320" t="str">
            <v>臺北市中正區林森南路10號5樓</v>
          </cell>
          <cell r="AE320" t="str">
            <v>江玉玲</v>
          </cell>
          <cell r="AF320" t="str">
            <v>0971539070</v>
          </cell>
          <cell r="AG320" t="str">
            <v>hp@aimedicine.com.tw</v>
          </cell>
          <cell r="AJ320" t="str">
            <v>65 國產 Taiwan</v>
          </cell>
          <cell r="AK320" t="str">
            <v>健保</v>
          </cell>
          <cell r="AL320">
            <v>15</v>
          </cell>
          <cell r="AM320">
            <v>33</v>
          </cell>
          <cell r="AN320" t="str">
            <v>等比</v>
          </cell>
          <cell r="BA320" t="str">
            <v>AC03976100</v>
          </cell>
          <cell r="BB320">
            <v>1.5</v>
          </cell>
          <cell r="BC320">
            <v>1.28</v>
          </cell>
          <cell r="BD320">
            <v>0.85</v>
          </cell>
          <cell r="BE320">
            <v>0.04</v>
          </cell>
          <cell r="BF320">
            <v>0.82</v>
          </cell>
          <cell r="BG320" t="str">
            <v>AC03976100</v>
          </cell>
          <cell r="BH320">
            <v>1.5</v>
          </cell>
          <cell r="BI320">
            <v>1.28</v>
          </cell>
          <cell r="BJ320">
            <v>0.85</v>
          </cell>
          <cell r="BK320">
            <v>0.04</v>
          </cell>
          <cell r="BL320">
            <v>0.82</v>
          </cell>
          <cell r="BM320" t="str">
            <v>AC03976100</v>
          </cell>
          <cell r="BN320">
            <v>1.5</v>
          </cell>
          <cell r="BO320">
            <v>1.28</v>
          </cell>
          <cell r="BP320">
            <v>0.85</v>
          </cell>
          <cell r="BQ320">
            <v>0.04</v>
          </cell>
          <cell r="BR320">
            <v>0.82</v>
          </cell>
          <cell r="BS320" t="str">
            <v>AC03976100</v>
          </cell>
          <cell r="BT320">
            <v>1.5</v>
          </cell>
          <cell r="BU320">
            <v>1.28</v>
          </cell>
          <cell r="BV320">
            <v>0.85</v>
          </cell>
          <cell r="BW320">
            <v>0.04</v>
          </cell>
          <cell r="BX320">
            <v>0.82</v>
          </cell>
          <cell r="BY320" t="str">
            <v>AC03976100</v>
          </cell>
          <cell r="BZ320">
            <v>1.5</v>
          </cell>
          <cell r="CA320">
            <v>1.28</v>
          </cell>
          <cell r="CB320">
            <v>0.85</v>
          </cell>
          <cell r="CC320">
            <v>0.04</v>
          </cell>
          <cell r="CD320">
            <v>0.82</v>
          </cell>
          <cell r="CE320" t="str">
            <v>AC03976100</v>
          </cell>
          <cell r="CF320">
            <v>1.5</v>
          </cell>
          <cell r="CG320">
            <v>1.28</v>
          </cell>
          <cell r="CH320">
            <v>0.85</v>
          </cell>
          <cell r="CI320">
            <v>0.04</v>
          </cell>
          <cell r="CJ320">
            <v>0.82</v>
          </cell>
          <cell r="CK320" t="str">
            <v>AC03976100</v>
          </cell>
          <cell r="CL320">
            <v>1.5</v>
          </cell>
          <cell r="CM320">
            <v>1.28</v>
          </cell>
          <cell r="CN320">
            <v>0.85</v>
          </cell>
          <cell r="CO320">
            <v>0.04</v>
          </cell>
          <cell r="CP320">
            <v>0.82</v>
          </cell>
          <cell r="CQ320" t="str">
            <v>AC03976100</v>
          </cell>
          <cell r="CR320">
            <v>1.5</v>
          </cell>
          <cell r="CS320">
            <v>1.28</v>
          </cell>
          <cell r="CT320">
            <v>0.85</v>
          </cell>
          <cell r="CU320">
            <v>0.04</v>
          </cell>
          <cell r="CV320">
            <v>0.82</v>
          </cell>
          <cell r="CW320" t="str">
            <v>AC03976100</v>
          </cell>
          <cell r="CX320">
            <v>1.5</v>
          </cell>
          <cell r="CY320">
            <v>1.28</v>
          </cell>
          <cell r="CZ320">
            <v>0.85</v>
          </cell>
          <cell r="DA320">
            <v>0.04</v>
          </cell>
          <cell r="DB320">
            <v>0.82</v>
          </cell>
          <cell r="DC320" t="str">
            <v>AC03976100</v>
          </cell>
          <cell r="DD320">
            <v>1.5</v>
          </cell>
          <cell r="DE320">
            <v>1.28</v>
          </cell>
          <cell r="DF320">
            <v>0.85</v>
          </cell>
          <cell r="DG320">
            <v>0.04</v>
          </cell>
          <cell r="DH320">
            <v>0.82</v>
          </cell>
          <cell r="DI320" t="str">
            <v>AC03976100</v>
          </cell>
          <cell r="DJ320">
            <v>1.5</v>
          </cell>
          <cell r="DK320">
            <v>1.28</v>
          </cell>
          <cell r="DL320">
            <v>0.85</v>
          </cell>
        </row>
        <row r="321">
          <cell r="B321" t="str">
            <v>0147-2</v>
          </cell>
          <cell r="C321" t="str">
            <v>BISMUTH SUBCARBONATE</v>
          </cell>
          <cell r="D321" t="str">
            <v>0.324 GM</v>
          </cell>
          <cell r="E321" t="str">
            <v xml:space="preserve"> </v>
          </cell>
          <cell r="F321" t="str">
            <v>TAB</v>
          </cell>
          <cell r="H321" t="str">
            <v>BISMUTH SUBCARBONATE TABLETS "GCPC"</v>
          </cell>
          <cell r="I321" t="str">
            <v>"人人"次碳酸鉍錠0.324公克</v>
          </cell>
          <cell r="J321" t="str">
            <v>1000</v>
          </cell>
          <cell r="K321" t="str">
            <v>人人化學製藥股份有限公司</v>
          </cell>
          <cell r="L321" t="str">
            <v>內衛藥製字第006263號</v>
          </cell>
          <cell r="N321">
            <v>1662791</v>
          </cell>
          <cell r="O321" t="str">
            <v>NC06263100</v>
          </cell>
          <cell r="P321">
            <v>1.5</v>
          </cell>
          <cell r="Q321">
            <v>1.1100000000000001</v>
          </cell>
          <cell r="R321">
            <v>0.78</v>
          </cell>
          <cell r="S321" t="str">
            <v>契約價格</v>
          </cell>
          <cell r="T321">
            <v>0.03</v>
          </cell>
          <cell r="U321">
            <v>0.74</v>
          </cell>
          <cell r="V321">
            <v>49300</v>
          </cell>
          <cell r="W321" t="str">
            <v>0080</v>
          </cell>
          <cell r="X321" t="str">
            <v>30840213</v>
          </cell>
          <cell r="Y321" t="str">
            <v>人人化學製藥股份有限公司</v>
          </cell>
          <cell r="Z321" t="str">
            <v>03-4526181</v>
          </cell>
          <cell r="AA321" t="str">
            <v>310</v>
          </cell>
          <cell r="AB321" t="str">
            <v>03-4627749</v>
          </cell>
          <cell r="AC321" t="str">
            <v>320</v>
          </cell>
          <cell r="AD321" t="str">
            <v>桃園市中壢區南園二路3號</v>
          </cell>
          <cell r="AE321" t="str">
            <v>賴虹安</v>
          </cell>
          <cell r="AF321" t="str">
            <v>0932209618</v>
          </cell>
          <cell r="AG321" t="str">
            <v>gcpc2030@ms37.hinet.net</v>
          </cell>
          <cell r="AJ321" t="str">
            <v>65 國產 Taiwan</v>
          </cell>
          <cell r="AK321" t="str">
            <v>健保</v>
          </cell>
          <cell r="AL321">
            <v>26</v>
          </cell>
          <cell r="AM321">
            <v>30</v>
          </cell>
          <cell r="AN321" t="str">
            <v>50.00</v>
          </cell>
          <cell r="BA321" t="str">
            <v>NC06263100</v>
          </cell>
          <cell r="BB321">
            <v>1.5</v>
          </cell>
          <cell r="BC321">
            <v>1.1100000000000001</v>
          </cell>
          <cell r="BD321">
            <v>0.78</v>
          </cell>
          <cell r="BE321">
            <v>0.03</v>
          </cell>
          <cell r="BF321">
            <v>0.74</v>
          </cell>
          <cell r="BG321" t="str">
            <v>NC06263100</v>
          </cell>
          <cell r="BH321">
            <v>1.5</v>
          </cell>
          <cell r="BI321">
            <v>1.1100000000000001</v>
          </cell>
          <cell r="BJ321">
            <v>0.78</v>
          </cell>
          <cell r="BK321">
            <v>0.03</v>
          </cell>
          <cell r="BL321">
            <v>0.74</v>
          </cell>
          <cell r="BM321" t="str">
            <v>NC06263100</v>
          </cell>
          <cell r="BN321">
            <v>1.5</v>
          </cell>
          <cell r="BO321">
            <v>1.1100000000000001</v>
          </cell>
          <cell r="BP321">
            <v>0.78</v>
          </cell>
          <cell r="BQ321">
            <v>0.03</v>
          </cell>
          <cell r="BR321">
            <v>0.74</v>
          </cell>
          <cell r="BS321" t="str">
            <v>NC06263100</v>
          </cell>
          <cell r="BT321">
            <v>1.5</v>
          </cell>
          <cell r="BU321">
            <v>1.1100000000000001</v>
          </cell>
          <cell r="BV321">
            <v>0.78</v>
          </cell>
          <cell r="BW321">
            <v>0.03</v>
          </cell>
          <cell r="BX321">
            <v>0.74</v>
          </cell>
          <cell r="BY321" t="str">
            <v>NC06263100</v>
          </cell>
          <cell r="BZ321">
            <v>1.5</v>
          </cell>
          <cell r="CA321">
            <v>1.1100000000000001</v>
          </cell>
          <cell r="CB321">
            <v>0.78</v>
          </cell>
          <cell r="CC321">
            <v>0.03</v>
          </cell>
          <cell r="CD321">
            <v>0.74</v>
          </cell>
          <cell r="CE321" t="str">
            <v>NC06263100</v>
          </cell>
          <cell r="CF321">
            <v>1.5</v>
          </cell>
          <cell r="CG321">
            <v>1.1100000000000001</v>
          </cell>
          <cell r="CH321">
            <v>0.78</v>
          </cell>
          <cell r="CI321">
            <v>0.03</v>
          </cell>
          <cell r="CJ321">
            <v>0.74</v>
          </cell>
          <cell r="CK321" t="str">
            <v>NC06263100</v>
          </cell>
          <cell r="CL321">
            <v>1.5</v>
          </cell>
          <cell r="CM321">
            <v>1.1100000000000001</v>
          </cell>
          <cell r="CN321">
            <v>0.78</v>
          </cell>
          <cell r="CO321">
            <v>0.03</v>
          </cell>
          <cell r="CP321">
            <v>0.74</v>
          </cell>
          <cell r="CQ321" t="str">
            <v>NC06263100</v>
          </cell>
          <cell r="CR321">
            <v>1.5</v>
          </cell>
          <cell r="CS321">
            <v>1.1100000000000001</v>
          </cell>
          <cell r="CT321">
            <v>0.78</v>
          </cell>
          <cell r="CU321">
            <v>0.03</v>
          </cell>
          <cell r="CV321">
            <v>0.74</v>
          </cell>
          <cell r="CW321" t="str">
            <v>NC06263100</v>
          </cell>
          <cell r="CX321">
            <v>1.5</v>
          </cell>
          <cell r="CY321">
            <v>1.1100000000000001</v>
          </cell>
          <cell r="CZ321">
            <v>0.78</v>
          </cell>
          <cell r="DA321">
            <v>0.03</v>
          </cell>
          <cell r="DB321">
            <v>0.74</v>
          </cell>
          <cell r="DC321" t="str">
            <v>NC06263100</v>
          </cell>
          <cell r="DD321">
            <v>1.5</v>
          </cell>
          <cell r="DE321">
            <v>1.1100000000000001</v>
          </cell>
          <cell r="DF321">
            <v>0.78</v>
          </cell>
          <cell r="DG321">
            <v>0.03</v>
          </cell>
          <cell r="DH321">
            <v>0.74</v>
          </cell>
          <cell r="DI321" t="str">
            <v>NC06263100</v>
          </cell>
          <cell r="DJ321">
            <v>1.5</v>
          </cell>
          <cell r="DK321">
            <v>1.1100000000000001</v>
          </cell>
          <cell r="DL321">
            <v>0.78</v>
          </cell>
        </row>
        <row r="322">
          <cell r="B322" t="str">
            <v>0147-3</v>
          </cell>
          <cell r="C322" t="str">
            <v>BISMUTH SUBCARBONATE</v>
          </cell>
          <cell r="D322" t="str">
            <v>0.324 GM</v>
          </cell>
          <cell r="E322" t="str">
            <v xml:space="preserve"> </v>
          </cell>
          <cell r="F322" t="str">
            <v>TAB</v>
          </cell>
          <cell r="H322" t="str">
            <v>BISMUTH SUBCARBONATE TABLETS</v>
          </cell>
          <cell r="I322" t="str">
            <v>次碳酸鉍錠</v>
          </cell>
          <cell r="J322" t="str">
            <v>1000</v>
          </cell>
          <cell r="K322" t="str">
            <v>井田國際醫藥廠股份有限公司</v>
          </cell>
          <cell r="L322" t="str">
            <v>內衛藥製字第016652號</v>
          </cell>
          <cell r="N322">
            <v>1662791</v>
          </cell>
          <cell r="O322" t="str">
            <v>NC166521G0</v>
          </cell>
          <cell r="P322">
            <v>2</v>
          </cell>
          <cell r="Q322">
            <v>1.6</v>
          </cell>
          <cell r="R322">
            <v>1.2</v>
          </cell>
          <cell r="S322" t="str">
            <v>契約價格</v>
          </cell>
          <cell r="T322">
            <v>0.05</v>
          </cell>
          <cell r="U322">
            <v>1.1499999999999999</v>
          </cell>
          <cell r="V322">
            <v>49300</v>
          </cell>
          <cell r="W322" t="str">
            <v>0219</v>
          </cell>
          <cell r="X322" t="str">
            <v>86289419</v>
          </cell>
          <cell r="Y322" t="str">
            <v>馥安國際股份有限公司</v>
          </cell>
          <cell r="Z322" t="str">
            <v>02-28361318</v>
          </cell>
          <cell r="AA322" t="str">
            <v>12</v>
          </cell>
          <cell r="AB322" t="str">
            <v>02-28361618</v>
          </cell>
          <cell r="AC322" t="str">
            <v>111</v>
          </cell>
          <cell r="AD322" t="str">
            <v>臺北市士林區忠誠路2段21巷49號1樓</v>
          </cell>
          <cell r="AE322" t="str">
            <v>林信宏</v>
          </cell>
          <cell r="AF322" t="str">
            <v>0919931260</v>
          </cell>
          <cell r="AG322" t="str">
            <v>maxwell.ep@msa.hinet.net</v>
          </cell>
          <cell r="AJ322" t="str">
            <v>65 國產 Taiwan</v>
          </cell>
          <cell r="AK322" t="str">
            <v>健保</v>
          </cell>
          <cell r="AL322">
            <v>20</v>
          </cell>
          <cell r="AM322">
            <v>25</v>
          </cell>
          <cell r="AN322" t="str">
            <v>等值</v>
          </cell>
          <cell r="BA322" t="str">
            <v>NC166521G0</v>
          </cell>
          <cell r="BB322">
            <v>2</v>
          </cell>
          <cell r="BC322">
            <v>1.6</v>
          </cell>
          <cell r="BD322">
            <v>1.2</v>
          </cell>
          <cell r="BE322">
            <v>0.05</v>
          </cell>
          <cell r="BF322">
            <v>1.1499999999999999</v>
          </cell>
          <cell r="BG322" t="str">
            <v>NC166521G0</v>
          </cell>
          <cell r="BH322">
            <v>2</v>
          </cell>
          <cell r="BI322">
            <v>1.6</v>
          </cell>
          <cell r="BJ322">
            <v>1.2</v>
          </cell>
          <cell r="BK322">
            <v>0.05</v>
          </cell>
          <cell r="BL322">
            <v>1.1499999999999999</v>
          </cell>
          <cell r="BM322" t="str">
            <v>NC166521G0</v>
          </cell>
          <cell r="BN322">
            <v>2</v>
          </cell>
          <cell r="BO322">
            <v>1.6</v>
          </cell>
          <cell r="BP322">
            <v>1.2</v>
          </cell>
          <cell r="BQ322">
            <v>0.05</v>
          </cell>
          <cell r="BR322">
            <v>1.1499999999999999</v>
          </cell>
          <cell r="BS322" t="str">
            <v>NC166521G0</v>
          </cell>
          <cell r="BT322">
            <v>2</v>
          </cell>
          <cell r="BU322">
            <v>1.6</v>
          </cell>
          <cell r="BV322">
            <v>1.2</v>
          </cell>
          <cell r="BW322">
            <v>0.05</v>
          </cell>
          <cell r="BX322">
            <v>1.1499999999999999</v>
          </cell>
          <cell r="BY322" t="str">
            <v>NC166521G0</v>
          </cell>
          <cell r="BZ322">
            <v>2</v>
          </cell>
          <cell r="CA322">
            <v>1.6</v>
          </cell>
          <cell r="CB322">
            <v>1.2</v>
          </cell>
          <cell r="CC322">
            <v>0.05</v>
          </cell>
          <cell r="CD322">
            <v>1.1499999999999999</v>
          </cell>
          <cell r="CE322" t="str">
            <v>NC166521G0</v>
          </cell>
          <cell r="CF322">
            <v>2</v>
          </cell>
          <cell r="CG322">
            <v>1.6</v>
          </cell>
          <cell r="CH322">
            <v>1.2</v>
          </cell>
          <cell r="CI322">
            <v>0.05</v>
          </cell>
          <cell r="CJ322">
            <v>1.1499999999999999</v>
          </cell>
          <cell r="CK322" t="str">
            <v>NC166521G0</v>
          </cell>
          <cell r="CL322">
            <v>2</v>
          </cell>
          <cell r="CM322">
            <v>1.6</v>
          </cell>
          <cell r="CN322">
            <v>1.2</v>
          </cell>
          <cell r="CO322">
            <v>0.05</v>
          </cell>
          <cell r="CP322">
            <v>1.1499999999999999</v>
          </cell>
          <cell r="CQ322" t="str">
            <v>NC166521G0</v>
          </cell>
          <cell r="CR322">
            <v>2</v>
          </cell>
          <cell r="CS322">
            <v>1.6</v>
          </cell>
          <cell r="CT322">
            <v>1.2</v>
          </cell>
          <cell r="CU322">
            <v>0.05</v>
          </cell>
          <cell r="CV322">
            <v>1.1499999999999999</v>
          </cell>
          <cell r="CW322" t="str">
            <v>NC166521G0</v>
          </cell>
          <cell r="CX322">
            <v>2</v>
          </cell>
          <cell r="CY322">
            <v>1.6</v>
          </cell>
          <cell r="CZ322">
            <v>1.2</v>
          </cell>
          <cell r="DA322">
            <v>0.05</v>
          </cell>
          <cell r="DB322">
            <v>1.1499999999999999</v>
          </cell>
          <cell r="DC322" t="str">
            <v>NC166521G0</v>
          </cell>
          <cell r="DD322">
            <v>2</v>
          </cell>
          <cell r="DE322">
            <v>1.6</v>
          </cell>
          <cell r="DF322">
            <v>1.2</v>
          </cell>
          <cell r="DG322">
            <v>0.05</v>
          </cell>
          <cell r="DH322">
            <v>1.1499999999999999</v>
          </cell>
          <cell r="DI322" t="str">
            <v>NC166521G0</v>
          </cell>
          <cell r="DJ322">
            <v>2</v>
          </cell>
          <cell r="DK322">
            <v>1.6</v>
          </cell>
          <cell r="DL322">
            <v>1.2</v>
          </cell>
        </row>
        <row r="323">
          <cell r="B323" t="str">
            <v>0148-1</v>
          </cell>
          <cell r="C323" t="str">
            <v>BISOPROLOL FUMARATE</v>
          </cell>
          <cell r="D323" t="str">
            <v>1.25 MG</v>
          </cell>
          <cell r="E323" t="str">
            <v xml:space="preserve"> </v>
          </cell>
          <cell r="F323" t="str">
            <v>TAB</v>
          </cell>
          <cell r="H323" t="str">
            <v>Concor 1.25</v>
          </cell>
          <cell r="I323" t="str">
            <v>康肯1.25毫克</v>
          </cell>
          <cell r="J323" t="str">
            <v>30</v>
          </cell>
          <cell r="K323" t="str">
            <v>Mreck Healthcare KGaA</v>
          </cell>
          <cell r="L323" t="str">
            <v>衛署藥輸字第024039號</v>
          </cell>
          <cell r="N323">
            <v>7479358</v>
          </cell>
          <cell r="O323" t="str">
            <v>BC24039100</v>
          </cell>
          <cell r="P323">
            <v>2.0099999999999998</v>
          </cell>
          <cell r="Q323">
            <v>1.79</v>
          </cell>
          <cell r="R323">
            <v>1.68</v>
          </cell>
          <cell r="S323" t="str">
            <v>否</v>
          </cell>
          <cell r="T323">
            <v>0</v>
          </cell>
          <cell r="U323">
            <v>1.68</v>
          </cell>
          <cell r="V323">
            <v>145800</v>
          </cell>
          <cell r="W323" t="str">
            <v>0203</v>
          </cell>
          <cell r="X323" t="str">
            <v>22606538</v>
          </cell>
          <cell r="Y323" t="str">
            <v>台田藥品股份有限公司</v>
          </cell>
          <cell r="Z323" t="str">
            <v>02-26518288</v>
          </cell>
          <cell r="AA323" t="str">
            <v xml:space="preserve"> </v>
          </cell>
          <cell r="AB323" t="str">
            <v>02-26518318</v>
          </cell>
          <cell r="AC323" t="str">
            <v>11562</v>
          </cell>
          <cell r="AD323" t="str">
            <v>臺北市南港區市民大道7段8號14樓之1</v>
          </cell>
          <cell r="AE323" t="str">
            <v>楊旭暉</v>
          </cell>
          <cell r="AF323" t="str">
            <v>0983606828</v>
          </cell>
          <cell r="AG323" t="str">
            <v>hsuhuiyang@tanabe.com.tw</v>
          </cell>
          <cell r="AJ323" t="str">
            <v>47 德國 Germany</v>
          </cell>
          <cell r="AK323" t="str">
            <v>健保</v>
          </cell>
          <cell r="AL323">
            <v>11.1</v>
          </cell>
          <cell r="AM323">
            <v>6.2</v>
          </cell>
          <cell r="AN323" t="str">
            <v>等值</v>
          </cell>
          <cell r="BA323" t="str">
            <v>BC24039100</v>
          </cell>
          <cell r="BB323">
            <v>2.0099999999999998</v>
          </cell>
          <cell r="BC323">
            <v>1.79</v>
          </cell>
          <cell r="BD323">
            <v>1.68</v>
          </cell>
          <cell r="BE323">
            <v>0</v>
          </cell>
          <cell r="BF323">
            <v>1.68</v>
          </cell>
          <cell r="BG323" t="str">
            <v>BC24039100</v>
          </cell>
          <cell r="BH323">
            <v>2.0099999999999998</v>
          </cell>
          <cell r="BI323">
            <v>1.79</v>
          </cell>
          <cell r="BJ323">
            <v>1.68</v>
          </cell>
          <cell r="BK323">
            <v>0</v>
          </cell>
          <cell r="BL323">
            <v>1.68</v>
          </cell>
          <cell r="BM323" t="str">
            <v>BC24039100</v>
          </cell>
          <cell r="BN323">
            <v>2.0099999999999998</v>
          </cell>
          <cell r="BO323">
            <v>1.79</v>
          </cell>
          <cell r="BP323">
            <v>1.68</v>
          </cell>
          <cell r="BQ323">
            <v>0</v>
          </cell>
          <cell r="BR323">
            <v>1.68</v>
          </cell>
          <cell r="BS323" t="str">
            <v>BC24039100</v>
          </cell>
          <cell r="BT323">
            <v>2.0099999999999998</v>
          </cell>
          <cell r="BU323">
            <v>1.79</v>
          </cell>
          <cell r="BV323">
            <v>1.68</v>
          </cell>
          <cell r="BW323">
            <v>0</v>
          </cell>
          <cell r="BX323">
            <v>1.68</v>
          </cell>
          <cell r="BY323" t="str">
            <v>BC24039100</v>
          </cell>
          <cell r="BZ323">
            <v>2.0099999999999998</v>
          </cell>
          <cell r="CA323">
            <v>1.79</v>
          </cell>
          <cell r="CB323">
            <v>1.68</v>
          </cell>
          <cell r="CC323">
            <v>0</v>
          </cell>
          <cell r="CD323">
            <v>1.68</v>
          </cell>
          <cell r="CE323" t="str">
            <v>BC24039100</v>
          </cell>
          <cell r="CF323">
            <v>2.0099999999999998</v>
          </cell>
          <cell r="CG323">
            <v>1.79</v>
          </cell>
          <cell r="CH323">
            <v>1.68</v>
          </cell>
          <cell r="CI323">
            <v>0</v>
          </cell>
          <cell r="CJ323">
            <v>1.68</v>
          </cell>
          <cell r="CK323" t="str">
            <v>BC24039100</v>
          </cell>
          <cell r="CL323">
            <v>2.0099999999999998</v>
          </cell>
          <cell r="CM323">
            <v>1.79</v>
          </cell>
          <cell r="CN323">
            <v>1.68</v>
          </cell>
          <cell r="CO323">
            <v>0</v>
          </cell>
          <cell r="CP323">
            <v>1.68</v>
          </cell>
          <cell r="CQ323" t="str">
            <v>BC24039100</v>
          </cell>
          <cell r="CR323">
            <v>2.0099999999999998</v>
          </cell>
          <cell r="CS323">
            <v>1.79</v>
          </cell>
          <cell r="CT323">
            <v>1.68</v>
          </cell>
          <cell r="CU323">
            <v>0</v>
          </cell>
          <cell r="CV323">
            <v>1.68</v>
          </cell>
          <cell r="CW323" t="str">
            <v>BC24039100</v>
          </cell>
          <cell r="CX323">
            <v>2.0099999999999998</v>
          </cell>
          <cell r="CY323">
            <v>1.79</v>
          </cell>
          <cell r="CZ323">
            <v>1.68</v>
          </cell>
          <cell r="DA323">
            <v>0</v>
          </cell>
          <cell r="DB323">
            <v>1.68</v>
          </cell>
          <cell r="DC323" t="str">
            <v>BC24039100</v>
          </cell>
          <cell r="DD323">
            <v>2.0099999999999998</v>
          </cell>
          <cell r="DE323">
            <v>1.79</v>
          </cell>
          <cell r="DF323">
            <v>1.68</v>
          </cell>
          <cell r="DG323">
            <v>0</v>
          </cell>
          <cell r="DH323">
            <v>1.68</v>
          </cell>
          <cell r="DI323" t="str">
            <v>BC24039100</v>
          </cell>
          <cell r="DJ323">
            <v>2.0099999999999998</v>
          </cell>
          <cell r="DK323">
            <v>1.79</v>
          </cell>
          <cell r="DL323">
            <v>1.68</v>
          </cell>
        </row>
        <row r="324">
          <cell r="B324" t="str">
            <v>0148-2</v>
          </cell>
          <cell r="C324" t="str">
            <v>BISOPROLOL FUMARATE</v>
          </cell>
          <cell r="D324" t="str">
            <v>1.25 MG</v>
          </cell>
          <cell r="E324" t="str">
            <v xml:space="preserve"> </v>
          </cell>
          <cell r="F324" t="str">
            <v>TAB</v>
          </cell>
          <cell r="H324" t="str">
            <v>BISO F.C. TABLETS 1.25MG</v>
          </cell>
          <cell r="I324" t="str">
            <v>百適歐 膜衣錠 1.25毫克</v>
          </cell>
          <cell r="J324" t="str">
            <v>28</v>
          </cell>
          <cell r="K324" t="str">
            <v>健喬信元醫藥生技股份有限公司-健喬廠</v>
          </cell>
          <cell r="L324" t="str">
            <v>衛署藥製字第049504號</v>
          </cell>
          <cell r="N324">
            <v>7479358</v>
          </cell>
          <cell r="O324" t="str">
            <v>AC49504100</v>
          </cell>
          <cell r="P324">
            <v>2.0099999999999998</v>
          </cell>
          <cell r="Q324">
            <v>1.41</v>
          </cell>
          <cell r="R324">
            <v>0.98</v>
          </cell>
          <cell r="S324" t="str">
            <v>契約價格</v>
          </cell>
          <cell r="T324">
            <v>0.04</v>
          </cell>
          <cell r="U324">
            <v>0.94</v>
          </cell>
          <cell r="V324">
            <v>145800</v>
          </cell>
          <cell r="W324" t="str">
            <v>0173</v>
          </cell>
          <cell r="X324" t="str">
            <v>50858226</v>
          </cell>
          <cell r="Y324" t="str">
            <v>萬海藥業股份有限公司</v>
          </cell>
          <cell r="Z324" t="str">
            <v>02-87978567</v>
          </cell>
          <cell r="AA324" t="str">
            <v>250</v>
          </cell>
          <cell r="AB324" t="str">
            <v>02-87978568</v>
          </cell>
          <cell r="AC324" t="str">
            <v>115</v>
          </cell>
          <cell r="AD324" t="str">
            <v>臺北市內湖區港墘路82巷7弄13號1樓</v>
          </cell>
          <cell r="AE324" t="str">
            <v>范寶蘭</v>
          </cell>
          <cell r="AF324" t="str">
            <v>0926765991</v>
          </cell>
          <cell r="AG324" t="str">
            <v>megasa@megapharm.com.tw</v>
          </cell>
          <cell r="AJ324" t="str">
            <v>65 國產 Taiwan</v>
          </cell>
          <cell r="AK324" t="str">
            <v>健保</v>
          </cell>
          <cell r="AL324">
            <v>30</v>
          </cell>
          <cell r="AM324">
            <v>30</v>
          </cell>
          <cell r="AN324" t="str">
            <v>等比</v>
          </cell>
          <cell r="BA324" t="str">
            <v>AC49504100</v>
          </cell>
          <cell r="BB324">
            <v>2.0099999999999998</v>
          </cell>
          <cell r="BC324">
            <v>1.41</v>
          </cell>
          <cell r="BD324">
            <v>0.98</v>
          </cell>
          <cell r="BE324">
            <v>0.04</v>
          </cell>
          <cell r="BF324">
            <v>0.94</v>
          </cell>
          <cell r="BG324" t="str">
            <v>AC49504100</v>
          </cell>
          <cell r="BH324">
            <v>2.0099999999999998</v>
          </cell>
          <cell r="BI324">
            <v>1.41</v>
          </cell>
          <cell r="BJ324">
            <v>0.98</v>
          </cell>
          <cell r="BK324">
            <v>0.04</v>
          </cell>
          <cell r="BL324">
            <v>0.94</v>
          </cell>
          <cell r="BM324" t="str">
            <v>AC49504100</v>
          </cell>
          <cell r="BN324">
            <v>2.0099999999999998</v>
          </cell>
          <cell r="BO324">
            <v>1.41</v>
          </cell>
          <cell r="BP324">
            <v>0.98</v>
          </cell>
          <cell r="BQ324">
            <v>0.04</v>
          </cell>
          <cell r="BR324">
            <v>0.94</v>
          </cell>
          <cell r="BS324" t="str">
            <v>AC49504100</v>
          </cell>
          <cell r="BT324">
            <v>2.0099999999999998</v>
          </cell>
          <cell r="BU324">
            <v>1.41</v>
          </cell>
          <cell r="BV324">
            <v>0.98</v>
          </cell>
          <cell r="BW324">
            <v>0.04</v>
          </cell>
          <cell r="BX324">
            <v>0.94</v>
          </cell>
          <cell r="BY324" t="str">
            <v>AC49504100</v>
          </cell>
          <cell r="BZ324">
            <v>2.0099999999999998</v>
          </cell>
          <cell r="CA324">
            <v>1.41</v>
          </cell>
          <cell r="CB324">
            <v>0.98</v>
          </cell>
          <cell r="CC324">
            <v>0.04</v>
          </cell>
          <cell r="CD324">
            <v>0.94</v>
          </cell>
          <cell r="CE324" t="str">
            <v>AC49504100</v>
          </cell>
          <cell r="CF324">
            <v>2.0099999999999998</v>
          </cell>
          <cell r="CG324">
            <v>1.41</v>
          </cell>
          <cell r="CH324">
            <v>0.98</v>
          </cell>
          <cell r="CI324">
            <v>0.04</v>
          </cell>
          <cell r="CJ324">
            <v>0.94</v>
          </cell>
          <cell r="CK324" t="str">
            <v>AC49504100</v>
          </cell>
          <cell r="CL324">
            <v>2.0099999999999998</v>
          </cell>
          <cell r="CM324">
            <v>1.41</v>
          </cell>
          <cell r="CN324">
            <v>0.98</v>
          </cell>
          <cell r="CO324">
            <v>0.04</v>
          </cell>
          <cell r="CP324">
            <v>0.94</v>
          </cell>
          <cell r="CQ324" t="str">
            <v>AC49504100</v>
          </cell>
          <cell r="CR324">
            <v>2.0099999999999998</v>
          </cell>
          <cell r="CS324">
            <v>1.41</v>
          </cell>
          <cell r="CT324">
            <v>0.98</v>
          </cell>
          <cell r="CU324">
            <v>0.04</v>
          </cell>
          <cell r="CV324">
            <v>0.94</v>
          </cell>
          <cell r="CW324" t="str">
            <v>AC49504100</v>
          </cell>
          <cell r="CX324">
            <v>2.0099999999999998</v>
          </cell>
          <cell r="CY324">
            <v>1.41</v>
          </cell>
          <cell r="CZ324">
            <v>0.98</v>
          </cell>
          <cell r="DA324">
            <v>0.04</v>
          </cell>
          <cell r="DB324">
            <v>0.94</v>
          </cell>
          <cell r="DC324" t="str">
            <v>AC49504100</v>
          </cell>
          <cell r="DD324">
            <v>2.0099999999999998</v>
          </cell>
          <cell r="DE324">
            <v>1.41</v>
          </cell>
          <cell r="DF324">
            <v>0.98</v>
          </cell>
          <cell r="DG324">
            <v>0.04</v>
          </cell>
          <cell r="DH324">
            <v>0.94</v>
          </cell>
          <cell r="DI324" t="str">
            <v>AC49504100</v>
          </cell>
          <cell r="DJ324">
            <v>2.0099999999999998</v>
          </cell>
          <cell r="DK324">
            <v>1.41</v>
          </cell>
          <cell r="DL324">
            <v>0.98</v>
          </cell>
        </row>
        <row r="325">
          <cell r="B325" t="str">
            <v>0148-3</v>
          </cell>
          <cell r="C325" t="str">
            <v>BISOPROLOL FUMARATE</v>
          </cell>
          <cell r="D325" t="str">
            <v>1.25 MG</v>
          </cell>
          <cell r="E325" t="str">
            <v xml:space="preserve"> </v>
          </cell>
          <cell r="F325" t="str">
            <v>TAB</v>
          </cell>
          <cell r="H325" t="str">
            <v>Bisol F.C. Tablets 1.25mg</v>
          </cell>
          <cell r="I325" t="str">
            <v>“信東”匹梭膜衣錠 1.25 毫克</v>
          </cell>
          <cell r="J325" t="str">
            <v>280</v>
          </cell>
          <cell r="K325" t="str">
            <v>信東生技股份有限公司</v>
          </cell>
          <cell r="L325" t="str">
            <v>衛署藥製字第055984號</v>
          </cell>
          <cell r="N325">
            <v>7479358</v>
          </cell>
          <cell r="O325" t="str">
            <v>AB55984100</v>
          </cell>
          <cell r="P325">
            <v>2.0099999999999998</v>
          </cell>
          <cell r="Q325">
            <v>1.49</v>
          </cell>
          <cell r="R325">
            <v>1.1200000000000001</v>
          </cell>
          <cell r="S325" t="str">
            <v>契約價格</v>
          </cell>
          <cell r="T325">
            <v>0.04</v>
          </cell>
          <cell r="U325">
            <v>1.07</v>
          </cell>
          <cell r="V325">
            <v>145800</v>
          </cell>
          <cell r="W325" t="str">
            <v>0116</v>
          </cell>
          <cell r="X325" t="str">
            <v>86620346</v>
          </cell>
          <cell r="Y325" t="str">
            <v>惠德藥品股份有限公司</v>
          </cell>
          <cell r="Z325" t="str">
            <v>02-24248332</v>
          </cell>
          <cell r="AA325" t="str">
            <v xml:space="preserve"> </v>
          </cell>
          <cell r="AB325" t="str">
            <v>02-24248336/02-24270499</v>
          </cell>
          <cell r="AC325" t="str">
            <v>201</v>
          </cell>
          <cell r="AD325" t="str">
            <v>基隆市信義區仁一路3號2樓</v>
          </cell>
          <cell r="AE325" t="str">
            <v>盧慧娟</v>
          </cell>
          <cell r="AF325" t="str">
            <v>0982356523</v>
          </cell>
          <cell r="AG325" t="str">
            <v>tyngily@twwork.com.tw</v>
          </cell>
          <cell r="AJ325" t="str">
            <v>65 國產 Taiwan</v>
          </cell>
          <cell r="AK325" t="str">
            <v>健保</v>
          </cell>
          <cell r="AL325">
            <v>26</v>
          </cell>
          <cell r="AM325">
            <v>25</v>
          </cell>
          <cell r="AN325" t="str">
            <v>20.00</v>
          </cell>
          <cell r="BA325" t="str">
            <v>AB55984100</v>
          </cell>
          <cell r="BB325">
            <v>2.0099999999999998</v>
          </cell>
          <cell r="BC325">
            <v>1.49</v>
          </cell>
          <cell r="BD325">
            <v>1.1200000000000001</v>
          </cell>
          <cell r="BE325">
            <v>0.04</v>
          </cell>
          <cell r="BF325">
            <v>1.07</v>
          </cell>
          <cell r="BG325" t="str">
            <v>AB55984100</v>
          </cell>
          <cell r="BH325">
            <v>2.0099999999999998</v>
          </cell>
          <cell r="BI325">
            <v>1.49</v>
          </cell>
          <cell r="BJ325">
            <v>1.1200000000000001</v>
          </cell>
          <cell r="BK325">
            <v>0.04</v>
          </cell>
          <cell r="BL325">
            <v>1.07</v>
          </cell>
          <cell r="BM325" t="str">
            <v>AB55984100</v>
          </cell>
          <cell r="BN325">
            <v>2.0099999999999998</v>
          </cell>
          <cell r="BO325">
            <v>1.49</v>
          </cell>
          <cell r="BP325">
            <v>1.1200000000000001</v>
          </cell>
          <cell r="BQ325">
            <v>0.04</v>
          </cell>
          <cell r="BR325">
            <v>1.07</v>
          </cell>
          <cell r="BS325" t="str">
            <v>AB55984100</v>
          </cell>
          <cell r="BT325">
            <v>2.0099999999999998</v>
          </cell>
          <cell r="BU325">
            <v>1.49</v>
          </cell>
          <cell r="BV325">
            <v>1.1200000000000001</v>
          </cell>
          <cell r="BW325">
            <v>0.04</v>
          </cell>
          <cell r="BX325">
            <v>1.07</v>
          </cell>
          <cell r="BY325" t="str">
            <v>AB55984100</v>
          </cell>
          <cell r="BZ325">
            <v>2.0099999999999998</v>
          </cell>
          <cell r="CA325">
            <v>1.49</v>
          </cell>
          <cell r="CB325">
            <v>1.1200000000000001</v>
          </cell>
          <cell r="CC325">
            <v>0.04</v>
          </cell>
          <cell r="CD325">
            <v>1.07</v>
          </cell>
          <cell r="CE325" t="str">
            <v>AB55984100</v>
          </cell>
          <cell r="CF325">
            <v>2.0099999999999998</v>
          </cell>
          <cell r="CG325">
            <v>1.49</v>
          </cell>
          <cell r="CH325">
            <v>1.1200000000000001</v>
          </cell>
          <cell r="CI325">
            <v>0.04</v>
          </cell>
          <cell r="CJ325">
            <v>1.07</v>
          </cell>
          <cell r="CK325" t="str">
            <v>AB55984100</v>
          </cell>
          <cell r="CL325">
            <v>2.0099999999999998</v>
          </cell>
          <cell r="CM325">
            <v>1.49</v>
          </cell>
          <cell r="CN325">
            <v>1.1200000000000001</v>
          </cell>
          <cell r="CO325">
            <v>0.04</v>
          </cell>
          <cell r="CP325">
            <v>1.07</v>
          </cell>
          <cell r="CQ325" t="str">
            <v>AB55984100</v>
          </cell>
          <cell r="CR325">
            <v>2.0099999999999998</v>
          </cell>
          <cell r="CS325">
            <v>1.49</v>
          </cell>
          <cell r="CT325">
            <v>1.1200000000000001</v>
          </cell>
          <cell r="CU325">
            <v>0.04</v>
          </cell>
          <cell r="CV325">
            <v>1.07</v>
          </cell>
          <cell r="CW325" t="str">
            <v>AB55984100</v>
          </cell>
          <cell r="CX325">
            <v>2.0099999999999998</v>
          </cell>
          <cell r="CY325">
            <v>1.49</v>
          </cell>
          <cell r="CZ325">
            <v>1.1200000000000001</v>
          </cell>
          <cell r="DA325">
            <v>0.04</v>
          </cell>
          <cell r="DB325">
            <v>1.07</v>
          </cell>
          <cell r="DC325" t="str">
            <v>AB55984100</v>
          </cell>
          <cell r="DD325">
            <v>2.0099999999999998</v>
          </cell>
          <cell r="DE325">
            <v>1.49</v>
          </cell>
          <cell r="DF325">
            <v>1.1200000000000001</v>
          </cell>
          <cell r="DG325">
            <v>0.04</v>
          </cell>
          <cell r="DH325">
            <v>1.07</v>
          </cell>
          <cell r="DI325" t="str">
            <v>AB55984100</v>
          </cell>
          <cell r="DJ325">
            <v>2.0099999999999998</v>
          </cell>
          <cell r="DK325">
            <v>1.49</v>
          </cell>
          <cell r="DL325">
            <v>1.1200000000000001</v>
          </cell>
        </row>
        <row r="326">
          <cell r="B326" t="str">
            <v>0149-1</v>
          </cell>
          <cell r="C326" t="str">
            <v>BISOPROLOL FUMARATE</v>
          </cell>
          <cell r="D326" t="str">
            <v>5 MG</v>
          </cell>
          <cell r="E326" t="str">
            <v xml:space="preserve"> </v>
          </cell>
          <cell r="F326" t="str">
            <v>TAB</v>
          </cell>
          <cell r="H326" t="str">
            <v>BISO F.C. TABLETS 5 MG</v>
          </cell>
          <cell r="I326" t="str">
            <v>百適歐膜衣錠５公絲</v>
          </cell>
          <cell r="J326" t="str">
            <v>1000</v>
          </cell>
          <cell r="K326" t="str">
            <v>健喬信元醫藥生技股份有限公司-健喬廠</v>
          </cell>
          <cell r="L326" t="str">
            <v>衛署藥製字第045348號</v>
          </cell>
          <cell r="N326">
            <v>5633926</v>
          </cell>
          <cell r="O326" t="str">
            <v>AB45348100</v>
          </cell>
          <cell r="P326">
            <v>2.15</v>
          </cell>
          <cell r="Q326">
            <v>1.4</v>
          </cell>
          <cell r="R326">
            <v>0.84</v>
          </cell>
          <cell r="S326" t="str">
            <v>契約價格</v>
          </cell>
          <cell r="T326">
            <v>0.04</v>
          </cell>
          <cell r="U326">
            <v>0.8</v>
          </cell>
          <cell r="V326">
            <v>151800</v>
          </cell>
          <cell r="W326" t="str">
            <v>0173</v>
          </cell>
          <cell r="X326" t="str">
            <v>50858226</v>
          </cell>
          <cell r="Y326" t="str">
            <v>萬海藥業股份有限公司</v>
          </cell>
          <cell r="Z326" t="str">
            <v>02-87978567</v>
          </cell>
          <cell r="AA326" t="str">
            <v>250</v>
          </cell>
          <cell r="AB326" t="str">
            <v>02-87978568</v>
          </cell>
          <cell r="AC326" t="str">
            <v>115</v>
          </cell>
          <cell r="AD326" t="str">
            <v>臺北市內湖區港墘路82巷7弄13號1樓</v>
          </cell>
          <cell r="AE326" t="str">
            <v>范寶蘭</v>
          </cell>
          <cell r="AF326" t="str">
            <v>0926765991</v>
          </cell>
          <cell r="AG326" t="str">
            <v>megasa@megapharm.com.tw</v>
          </cell>
          <cell r="AJ326" t="str">
            <v>65 國產 Taiwan</v>
          </cell>
          <cell r="AK326" t="str">
            <v>健保</v>
          </cell>
          <cell r="AL326">
            <v>35</v>
          </cell>
          <cell r="AM326">
            <v>40</v>
          </cell>
          <cell r="AN326" t="str">
            <v>等比</v>
          </cell>
          <cell r="BA326" t="str">
            <v>AB45348100</v>
          </cell>
          <cell r="BB326">
            <v>1.96</v>
          </cell>
          <cell r="BC326">
            <v>1.27</v>
          </cell>
          <cell r="BD326">
            <v>0.76</v>
          </cell>
          <cell r="BE326">
            <v>0.04</v>
          </cell>
          <cell r="BF326">
            <v>0.73</v>
          </cell>
          <cell r="BG326" t="str">
            <v>AB45348100</v>
          </cell>
          <cell r="BH326">
            <v>1.96</v>
          </cell>
          <cell r="BI326">
            <v>1.27</v>
          </cell>
          <cell r="BJ326">
            <v>0.76</v>
          </cell>
          <cell r="BK326">
            <v>0.04</v>
          </cell>
          <cell r="BL326">
            <v>0.73</v>
          </cell>
          <cell r="BM326" t="str">
            <v>AB45348100</v>
          </cell>
          <cell r="BN326">
            <v>1.96</v>
          </cell>
          <cell r="BO326">
            <v>1.27</v>
          </cell>
          <cell r="BP326">
            <v>0.76</v>
          </cell>
          <cell r="BQ326">
            <v>0.04</v>
          </cell>
          <cell r="BR326">
            <v>0.73</v>
          </cell>
          <cell r="BS326" t="str">
            <v>AB45348100</v>
          </cell>
          <cell r="BT326">
            <v>1.83</v>
          </cell>
          <cell r="BU326">
            <v>1.19</v>
          </cell>
          <cell r="BV326">
            <v>0.71</v>
          </cell>
          <cell r="BW326">
            <v>0.04</v>
          </cell>
          <cell r="BX326">
            <v>0.68</v>
          </cell>
          <cell r="BY326" t="str">
            <v>AB45348100</v>
          </cell>
          <cell r="BZ326">
            <v>1.83</v>
          </cell>
          <cell r="CA326">
            <v>1.19</v>
          </cell>
          <cell r="CB326">
            <v>0.71</v>
          </cell>
          <cell r="CC326">
            <v>0.04</v>
          </cell>
          <cell r="CD326">
            <v>0.68</v>
          </cell>
          <cell r="CE326" t="str">
            <v>AB45348100</v>
          </cell>
          <cell r="CF326">
            <v>1.83</v>
          </cell>
          <cell r="CG326">
            <v>1.19</v>
          </cell>
          <cell r="CH326">
            <v>0.71</v>
          </cell>
          <cell r="CI326">
            <v>0.04</v>
          </cell>
          <cell r="CJ326">
            <v>0.68</v>
          </cell>
          <cell r="CK326" t="str">
            <v>AB45348100</v>
          </cell>
          <cell r="CL326">
            <v>1.83</v>
          </cell>
          <cell r="CM326">
            <v>1.19</v>
          </cell>
          <cell r="CN326">
            <v>0.71</v>
          </cell>
          <cell r="CO326">
            <v>0.04</v>
          </cell>
          <cell r="CP326">
            <v>0.68</v>
          </cell>
          <cell r="CQ326" t="str">
            <v>AB45348100</v>
          </cell>
          <cell r="CR326">
            <v>1.83</v>
          </cell>
          <cell r="CS326">
            <v>1.19</v>
          </cell>
          <cell r="CT326">
            <v>0.71</v>
          </cell>
          <cell r="CU326">
            <v>0.04</v>
          </cell>
          <cell r="CV326">
            <v>0.68</v>
          </cell>
          <cell r="CW326" t="str">
            <v>AB45348100</v>
          </cell>
          <cell r="CX326">
            <v>1.83</v>
          </cell>
          <cell r="CY326">
            <v>1.19</v>
          </cell>
          <cell r="CZ326">
            <v>0.71</v>
          </cell>
          <cell r="DA326">
            <v>0.04</v>
          </cell>
          <cell r="DB326">
            <v>0.68</v>
          </cell>
          <cell r="DC326" t="str">
            <v>AB45348100</v>
          </cell>
          <cell r="DD326">
            <v>1.83</v>
          </cell>
          <cell r="DE326">
            <v>1.19</v>
          </cell>
          <cell r="DF326">
            <v>0.71</v>
          </cell>
          <cell r="DG326">
            <v>0.04</v>
          </cell>
          <cell r="DH326">
            <v>0.68</v>
          </cell>
          <cell r="DI326" t="str">
            <v>AB45348100</v>
          </cell>
          <cell r="DJ326">
            <v>1.83</v>
          </cell>
          <cell r="DK326">
            <v>1.19</v>
          </cell>
          <cell r="DL326">
            <v>0.71</v>
          </cell>
        </row>
        <row r="327">
          <cell r="B327" t="str">
            <v>0149-2</v>
          </cell>
          <cell r="C327" t="str">
            <v>BISOPROLOL FUMARATE</v>
          </cell>
          <cell r="D327" t="str">
            <v>5 MG</v>
          </cell>
          <cell r="E327" t="str">
            <v xml:space="preserve"> </v>
          </cell>
          <cell r="F327" t="str">
            <v>TAB</v>
          </cell>
          <cell r="H327" t="str">
            <v>Concor 5</v>
          </cell>
          <cell r="I327" t="str">
            <v>康肯5毫克</v>
          </cell>
          <cell r="J327" t="str">
            <v>100</v>
          </cell>
          <cell r="K327" t="str">
            <v>Mreck Healthcare KGaA</v>
          </cell>
          <cell r="L327" t="str">
            <v>衛署藥輸字第017125號</v>
          </cell>
          <cell r="N327">
            <v>5633926</v>
          </cell>
          <cell r="O327" t="str">
            <v>BC17125100</v>
          </cell>
          <cell r="P327">
            <v>2.15</v>
          </cell>
          <cell r="Q327">
            <v>1.98</v>
          </cell>
          <cell r="R327">
            <v>1.67</v>
          </cell>
          <cell r="S327" t="str">
            <v>否</v>
          </cell>
          <cell r="T327">
            <v>0</v>
          </cell>
          <cell r="U327">
            <v>1.67</v>
          </cell>
          <cell r="V327">
            <v>151800</v>
          </cell>
          <cell r="W327" t="str">
            <v>0203</v>
          </cell>
          <cell r="X327" t="str">
            <v>22606538</v>
          </cell>
          <cell r="Y327" t="str">
            <v>台田藥品股份有限公司</v>
          </cell>
          <cell r="Z327" t="str">
            <v>02-26518288</v>
          </cell>
          <cell r="AA327" t="str">
            <v xml:space="preserve"> </v>
          </cell>
          <cell r="AB327" t="str">
            <v>02-26518318</v>
          </cell>
          <cell r="AC327" t="str">
            <v>11562</v>
          </cell>
          <cell r="AD327" t="str">
            <v>臺北市南港區市民大道7段8號14樓之1</v>
          </cell>
          <cell r="AE327" t="str">
            <v>楊旭暉</v>
          </cell>
          <cell r="AF327" t="str">
            <v>0983606828</v>
          </cell>
          <cell r="AG327" t="str">
            <v>hsuhuiyang@tanabe.com.tw</v>
          </cell>
          <cell r="AJ327" t="str">
            <v>47 德國 Germany</v>
          </cell>
          <cell r="AK327" t="str">
            <v>健保</v>
          </cell>
          <cell r="AL327">
            <v>8.1</v>
          </cell>
          <cell r="AM327">
            <v>15.7</v>
          </cell>
          <cell r="AN327" t="str">
            <v>等比</v>
          </cell>
          <cell r="BA327" t="str">
            <v>BC17125100</v>
          </cell>
          <cell r="BB327">
            <v>1.96</v>
          </cell>
          <cell r="BC327">
            <v>1.8</v>
          </cell>
          <cell r="BD327">
            <v>1.52</v>
          </cell>
          <cell r="BE327">
            <v>0</v>
          </cell>
          <cell r="BF327">
            <v>1.52</v>
          </cell>
          <cell r="BG327" t="str">
            <v>BC17125100</v>
          </cell>
          <cell r="BH327">
            <v>1.96</v>
          </cell>
          <cell r="BI327">
            <v>1.8</v>
          </cell>
          <cell r="BJ327">
            <v>1.52</v>
          </cell>
          <cell r="BK327">
            <v>0</v>
          </cell>
          <cell r="BL327">
            <v>1.52</v>
          </cell>
          <cell r="BM327" t="str">
            <v>BC17125100</v>
          </cell>
          <cell r="BN327">
            <v>1.96</v>
          </cell>
          <cell r="BO327">
            <v>1.8</v>
          </cell>
          <cell r="BP327">
            <v>1.52</v>
          </cell>
          <cell r="BQ327">
            <v>0</v>
          </cell>
          <cell r="BR327">
            <v>1.52</v>
          </cell>
          <cell r="BS327" t="str">
            <v>BC17125100</v>
          </cell>
          <cell r="BT327">
            <v>1.83</v>
          </cell>
          <cell r="BU327">
            <v>1.68</v>
          </cell>
          <cell r="BV327">
            <v>1.42</v>
          </cell>
          <cell r="BW327">
            <v>0</v>
          </cell>
          <cell r="BX327">
            <v>1.42</v>
          </cell>
          <cell r="BY327" t="str">
            <v>BC17125100</v>
          </cell>
          <cell r="BZ327">
            <v>1.83</v>
          </cell>
          <cell r="CA327">
            <v>1.68</v>
          </cell>
          <cell r="CB327">
            <v>1.42</v>
          </cell>
          <cell r="CC327">
            <v>0</v>
          </cell>
          <cell r="CD327">
            <v>1.42</v>
          </cell>
          <cell r="CE327" t="str">
            <v>BC17125100</v>
          </cell>
          <cell r="CF327">
            <v>1.83</v>
          </cell>
          <cell r="CG327">
            <v>1.68</v>
          </cell>
          <cell r="CH327">
            <v>1.42</v>
          </cell>
          <cell r="CI327">
            <v>0</v>
          </cell>
          <cell r="CJ327">
            <v>1.42</v>
          </cell>
          <cell r="CK327" t="str">
            <v>BC17125100</v>
          </cell>
          <cell r="CL327">
            <v>1.83</v>
          </cell>
          <cell r="CM327">
            <v>1.68</v>
          </cell>
          <cell r="CN327">
            <v>1.42</v>
          </cell>
          <cell r="CO327">
            <v>0</v>
          </cell>
          <cell r="CP327">
            <v>1.42</v>
          </cell>
          <cell r="CQ327" t="str">
            <v>BC17125100</v>
          </cell>
          <cell r="CR327">
            <v>1.83</v>
          </cell>
          <cell r="CS327">
            <v>1.68</v>
          </cell>
          <cell r="CT327">
            <v>1.42</v>
          </cell>
          <cell r="CU327">
            <v>0</v>
          </cell>
          <cell r="CV327">
            <v>1.42</v>
          </cell>
          <cell r="CW327" t="str">
            <v>BC17125100</v>
          </cell>
          <cell r="CX327">
            <v>1.83</v>
          </cell>
          <cell r="CY327">
            <v>1.68</v>
          </cell>
          <cell r="CZ327">
            <v>1.42</v>
          </cell>
          <cell r="DA327">
            <v>0</v>
          </cell>
          <cell r="DB327">
            <v>1.42</v>
          </cell>
          <cell r="DD327">
            <v>1.83</v>
          </cell>
          <cell r="DE327">
            <v>1.68</v>
          </cell>
          <cell r="DF327">
            <v>1.42</v>
          </cell>
          <cell r="DG327">
            <v>0</v>
          </cell>
          <cell r="DH327">
            <v>1.42</v>
          </cell>
          <cell r="DJ327">
            <v>1.83</v>
          </cell>
          <cell r="DK327">
            <v>1.68</v>
          </cell>
          <cell r="DL327">
            <v>1.42</v>
          </cell>
        </row>
        <row r="328">
          <cell r="B328" t="str">
            <v>0149-3</v>
          </cell>
          <cell r="C328" t="str">
            <v>BISOPROLOL FUMARATE</v>
          </cell>
          <cell r="D328" t="str">
            <v>5 MG</v>
          </cell>
          <cell r="E328" t="str">
            <v xml:space="preserve"> </v>
          </cell>
          <cell r="F328" t="str">
            <v>TAB</v>
          </cell>
          <cell r="H328" t="str">
            <v>BISOCOR TABLET  5MG</v>
          </cell>
          <cell r="I328" t="str">
            <v>暢穩力錠5毫克</v>
          </cell>
          <cell r="J328" t="str">
            <v>100</v>
          </cell>
          <cell r="K328" t="str">
            <v>Y.S.P. INDUSTRIES (M) SDN. BHD.</v>
          </cell>
          <cell r="L328" t="str">
            <v>衛部藥輸字第027833號</v>
          </cell>
          <cell r="N328">
            <v>5633926</v>
          </cell>
          <cell r="O328" t="str">
            <v>BC27833100</v>
          </cell>
          <cell r="P328">
            <v>2.15</v>
          </cell>
          <cell r="Q328">
            <v>1.46</v>
          </cell>
          <cell r="R328">
            <v>0.99</v>
          </cell>
          <cell r="S328" t="str">
            <v>簽約時健保價</v>
          </cell>
          <cell r="T328">
            <v>0.06</v>
          </cell>
          <cell r="U328">
            <v>0.93</v>
          </cell>
          <cell r="V328">
            <v>151800</v>
          </cell>
          <cell r="W328" t="str">
            <v>0018</v>
          </cell>
          <cell r="X328" t="str">
            <v>56065601</v>
          </cell>
          <cell r="Y328" t="str">
            <v>永信藥品工業股份有限公司</v>
          </cell>
          <cell r="Z328" t="str">
            <v>04-26875100</v>
          </cell>
          <cell r="AA328" t="str">
            <v>570</v>
          </cell>
          <cell r="AB328" t="str">
            <v>04-26860456</v>
          </cell>
          <cell r="AC328" t="str">
            <v>437</v>
          </cell>
          <cell r="AD328" t="str">
            <v>臺中市大甲區中山路一段1191號</v>
          </cell>
          <cell r="AE328" t="str">
            <v>蔡佩青</v>
          </cell>
          <cell r="AF328" t="str">
            <v>0923102832</v>
          </cell>
          <cell r="AG328" t="str">
            <v>u51793@yungshingroup.com</v>
          </cell>
          <cell r="AJ328" t="str">
            <v>65 國產 Taiwan</v>
          </cell>
          <cell r="AK328" t="str">
            <v>健保</v>
          </cell>
          <cell r="AL328">
            <v>32.1</v>
          </cell>
          <cell r="AM328">
            <v>32.1</v>
          </cell>
          <cell r="AN328" t="str">
            <v>等比</v>
          </cell>
          <cell r="BA328" t="str">
            <v>BC27833100</v>
          </cell>
          <cell r="BB328">
            <v>1.96</v>
          </cell>
          <cell r="BC328">
            <v>1.33</v>
          </cell>
          <cell r="BD328">
            <v>0.9</v>
          </cell>
          <cell r="BE328">
            <v>0.06</v>
          </cell>
          <cell r="BF328">
            <v>0.84</v>
          </cell>
          <cell r="BG328" t="str">
            <v>BC27833100</v>
          </cell>
          <cell r="BH328">
            <v>1.96</v>
          </cell>
          <cell r="BI328">
            <v>1.33</v>
          </cell>
          <cell r="BJ328">
            <v>0.9</v>
          </cell>
          <cell r="BK328">
            <v>0.06</v>
          </cell>
          <cell r="BL328">
            <v>0.84</v>
          </cell>
          <cell r="BM328" t="str">
            <v>BC27833100</v>
          </cell>
          <cell r="BN328">
            <v>1.96</v>
          </cell>
          <cell r="BO328">
            <v>1.33</v>
          </cell>
          <cell r="BP328">
            <v>0.9</v>
          </cell>
          <cell r="BQ328">
            <v>0.06</v>
          </cell>
          <cell r="BR328">
            <v>0.84</v>
          </cell>
          <cell r="BS328" t="str">
            <v>BC27833100</v>
          </cell>
          <cell r="BT328">
            <v>1.83</v>
          </cell>
          <cell r="BU328">
            <v>1.24</v>
          </cell>
          <cell r="BV328">
            <v>0.84</v>
          </cell>
          <cell r="BW328">
            <v>0.06</v>
          </cell>
          <cell r="BX328">
            <v>0.78</v>
          </cell>
          <cell r="BY328" t="str">
            <v>BC27833100</v>
          </cell>
          <cell r="BZ328">
            <v>1.83</v>
          </cell>
          <cell r="CA328">
            <v>1.24</v>
          </cell>
          <cell r="CB328">
            <v>0.84</v>
          </cell>
          <cell r="CC328">
            <v>0.06</v>
          </cell>
          <cell r="CD328">
            <v>0.78</v>
          </cell>
          <cell r="CE328" t="str">
            <v>BC27833100</v>
          </cell>
          <cell r="CF328">
            <v>1.83</v>
          </cell>
          <cell r="CG328">
            <v>1.24</v>
          </cell>
          <cell r="CH328">
            <v>0.84</v>
          </cell>
          <cell r="CI328">
            <v>0.06</v>
          </cell>
          <cell r="CJ328">
            <v>0.78</v>
          </cell>
          <cell r="CK328" t="str">
            <v>BC27833100</v>
          </cell>
          <cell r="CL328">
            <v>1.83</v>
          </cell>
          <cell r="CM328">
            <v>1.24</v>
          </cell>
          <cell r="CN328">
            <v>0.84</v>
          </cell>
          <cell r="CO328">
            <v>0.06</v>
          </cell>
          <cell r="CP328">
            <v>0.78</v>
          </cell>
          <cell r="CQ328" t="str">
            <v>BC27833100</v>
          </cell>
          <cell r="CR328">
            <v>1.83</v>
          </cell>
          <cell r="CS328">
            <v>1.24</v>
          </cell>
          <cell r="CT328">
            <v>0.84</v>
          </cell>
          <cell r="CU328">
            <v>0.06</v>
          </cell>
          <cell r="CV328">
            <v>0.78</v>
          </cell>
          <cell r="CW328" t="str">
            <v>BC27833100</v>
          </cell>
          <cell r="CX328">
            <v>1.83</v>
          </cell>
          <cell r="CY328">
            <v>1.24</v>
          </cell>
          <cell r="CZ328">
            <v>0.84</v>
          </cell>
          <cell r="DA328">
            <v>0.06</v>
          </cell>
          <cell r="DB328">
            <v>0.78</v>
          </cell>
          <cell r="DC328" t="str">
            <v>BC27833100</v>
          </cell>
          <cell r="DD328">
            <v>1.83</v>
          </cell>
          <cell r="DE328">
            <v>1.24</v>
          </cell>
          <cell r="DF328">
            <v>0.84</v>
          </cell>
          <cell r="DG328">
            <v>0.06</v>
          </cell>
          <cell r="DH328">
            <v>0.78</v>
          </cell>
          <cell r="DI328" t="str">
            <v>BC27833100</v>
          </cell>
          <cell r="DJ328">
            <v>1.83</v>
          </cell>
          <cell r="DK328">
            <v>1.24</v>
          </cell>
          <cell r="DL328">
            <v>0.84</v>
          </cell>
        </row>
        <row r="329">
          <cell r="B329" t="str">
            <v>0149-4</v>
          </cell>
          <cell r="C329" t="str">
            <v>BISOPROLOL FUMARATE</v>
          </cell>
          <cell r="D329" t="str">
            <v>5 MG</v>
          </cell>
          <cell r="E329" t="str">
            <v xml:space="preserve"> </v>
          </cell>
          <cell r="F329" t="str">
            <v>TAB</v>
          </cell>
          <cell r="H329" t="str">
            <v>Bisol Film Coated Tablets 5mg</v>
          </cell>
          <cell r="I329" t="str">
            <v>"信東" 匹梭膜衣錠5毫克</v>
          </cell>
          <cell r="J329" t="str">
            <v>300</v>
          </cell>
          <cell r="K329" t="str">
            <v>信東生技股份有限公司</v>
          </cell>
          <cell r="L329" t="str">
            <v>衛署藥製字第047538號</v>
          </cell>
          <cell r="N329">
            <v>5633926</v>
          </cell>
          <cell r="O329" t="str">
            <v>AB47538100</v>
          </cell>
          <cell r="P329">
            <v>2.15</v>
          </cell>
          <cell r="Q329">
            <v>1.51</v>
          </cell>
          <cell r="R329">
            <v>1.1499999999999999</v>
          </cell>
          <cell r="S329" t="str">
            <v>契約價格</v>
          </cell>
          <cell r="T329">
            <v>0.05</v>
          </cell>
          <cell r="U329">
            <v>1.1100000000000001</v>
          </cell>
          <cell r="V329">
            <v>151800</v>
          </cell>
          <cell r="W329" t="str">
            <v>0116</v>
          </cell>
          <cell r="X329" t="str">
            <v>86620346</v>
          </cell>
          <cell r="Y329" t="str">
            <v>惠德藥品股份有限公司</v>
          </cell>
          <cell r="Z329" t="str">
            <v>02-24248332</v>
          </cell>
          <cell r="AA329" t="str">
            <v xml:space="preserve"> </v>
          </cell>
          <cell r="AB329" t="str">
            <v>02-24248336/02-24270499</v>
          </cell>
          <cell r="AC329" t="str">
            <v>201</v>
          </cell>
          <cell r="AD329" t="str">
            <v>基隆市信義區仁一路3號2樓</v>
          </cell>
          <cell r="AE329" t="str">
            <v>盧慧娟</v>
          </cell>
          <cell r="AF329" t="str">
            <v>0982356523</v>
          </cell>
          <cell r="AG329" t="str">
            <v>tyngily@twwork.com.tw</v>
          </cell>
          <cell r="AJ329" t="str">
            <v>65 國產 Taiwan</v>
          </cell>
          <cell r="AK329" t="str">
            <v>健保</v>
          </cell>
          <cell r="AL329">
            <v>30</v>
          </cell>
          <cell r="AM329">
            <v>23.5</v>
          </cell>
          <cell r="AN329" t="str">
            <v>20.00</v>
          </cell>
          <cell r="BA329" t="str">
            <v>AB47538100</v>
          </cell>
          <cell r="BB329">
            <v>1.96</v>
          </cell>
          <cell r="BC329">
            <v>1.47</v>
          </cell>
          <cell r="BD329">
            <v>1.1100000000000001</v>
          </cell>
          <cell r="BE329">
            <v>0.04</v>
          </cell>
          <cell r="BF329">
            <v>1.07</v>
          </cell>
          <cell r="BG329" t="str">
            <v>AB47538100</v>
          </cell>
          <cell r="BH329">
            <v>1.96</v>
          </cell>
          <cell r="BI329">
            <v>1.47</v>
          </cell>
          <cell r="BJ329">
            <v>1.1100000000000001</v>
          </cell>
          <cell r="BK329">
            <v>0.04</v>
          </cell>
          <cell r="BL329">
            <v>1.07</v>
          </cell>
          <cell r="BM329" t="str">
            <v>AB47538100</v>
          </cell>
          <cell r="BN329">
            <v>1.96</v>
          </cell>
          <cell r="BO329">
            <v>1.47</v>
          </cell>
          <cell r="BP329">
            <v>1.1100000000000001</v>
          </cell>
          <cell r="BQ329">
            <v>0.04</v>
          </cell>
          <cell r="BR329">
            <v>1.07</v>
          </cell>
          <cell r="BS329" t="str">
            <v>AB47538100</v>
          </cell>
          <cell r="BT329">
            <v>1.83</v>
          </cell>
          <cell r="BU329">
            <v>1.44</v>
          </cell>
          <cell r="BV329">
            <v>1.08</v>
          </cell>
          <cell r="BW329">
            <v>0.04</v>
          </cell>
          <cell r="BX329">
            <v>1.04</v>
          </cell>
          <cell r="BY329" t="str">
            <v>AB47538100</v>
          </cell>
          <cell r="BZ329">
            <v>1.83</v>
          </cell>
          <cell r="CA329">
            <v>1.44</v>
          </cell>
          <cell r="CB329">
            <v>1.08</v>
          </cell>
          <cell r="CC329">
            <v>0.04</v>
          </cell>
          <cell r="CD329">
            <v>1.04</v>
          </cell>
          <cell r="CE329" t="str">
            <v>AB47538100</v>
          </cell>
          <cell r="CF329">
            <v>1.83</v>
          </cell>
          <cell r="CG329">
            <v>1.44</v>
          </cell>
          <cell r="CH329">
            <v>1.08</v>
          </cell>
          <cell r="CI329">
            <v>0.04</v>
          </cell>
          <cell r="CJ329">
            <v>1.04</v>
          </cell>
          <cell r="CK329" t="str">
            <v>AB47538100</v>
          </cell>
          <cell r="CL329">
            <v>1.83</v>
          </cell>
          <cell r="CM329">
            <v>1.44</v>
          </cell>
          <cell r="CN329">
            <v>1.08</v>
          </cell>
          <cell r="CO329">
            <v>0.04</v>
          </cell>
          <cell r="CP329">
            <v>1.04</v>
          </cell>
          <cell r="CQ329" t="str">
            <v>AB47538100</v>
          </cell>
          <cell r="CR329">
            <v>1.83</v>
          </cell>
          <cell r="CS329">
            <v>1.44</v>
          </cell>
          <cell r="CT329">
            <v>1.08</v>
          </cell>
          <cell r="CU329">
            <v>0.04</v>
          </cell>
          <cell r="CV329">
            <v>1.04</v>
          </cell>
          <cell r="CW329" t="str">
            <v>AB47538100</v>
          </cell>
          <cell r="CX329">
            <v>1.83</v>
          </cell>
          <cell r="CY329">
            <v>1.44</v>
          </cell>
          <cell r="CZ329">
            <v>1.08</v>
          </cell>
          <cell r="DA329">
            <v>0.04</v>
          </cell>
          <cell r="DB329">
            <v>1.04</v>
          </cell>
          <cell r="DC329" t="str">
            <v>AB47538100</v>
          </cell>
          <cell r="DD329">
            <v>1.83</v>
          </cell>
          <cell r="DE329">
            <v>1.44</v>
          </cell>
          <cell r="DF329">
            <v>1.08</v>
          </cell>
          <cell r="DG329">
            <v>0.04</v>
          </cell>
          <cell r="DH329">
            <v>1.04</v>
          </cell>
          <cell r="DI329" t="str">
            <v>AB47538100</v>
          </cell>
          <cell r="DJ329">
            <v>1.83</v>
          </cell>
          <cell r="DK329">
            <v>1.44</v>
          </cell>
          <cell r="DL329">
            <v>1.08</v>
          </cell>
        </row>
        <row r="330">
          <cell r="B330" t="str">
            <v>0150-1</v>
          </cell>
          <cell r="C330" t="str">
            <v>BISOPROLOL FUMARATE</v>
          </cell>
          <cell r="D330" t="str">
            <v>2.5 MG</v>
          </cell>
          <cell r="E330" t="str">
            <v xml:space="preserve"> </v>
          </cell>
          <cell r="F330" t="str">
            <v>TAB</v>
          </cell>
          <cell r="H330" t="str">
            <v>Cidincor Film Coated Tablets 2.5 mg</v>
          </cell>
          <cell r="I330" t="str">
            <v>心肯 膜衣錠 2.5 毫克</v>
          </cell>
          <cell r="J330" t="str">
            <v>1000</v>
          </cell>
          <cell r="K330" t="str">
            <v>健亞生物科技股份有限公司</v>
          </cell>
          <cell r="L330" t="str">
            <v>衛署藥製字第049915號</v>
          </cell>
          <cell r="N330">
            <v>253215</v>
          </cell>
          <cell r="O330" t="str">
            <v>AC49915100</v>
          </cell>
          <cell r="P330">
            <v>2.0099999999999998</v>
          </cell>
          <cell r="Q330">
            <v>1.97</v>
          </cell>
          <cell r="R330">
            <v>1.87</v>
          </cell>
          <cell r="S330" t="str">
            <v>契約價格</v>
          </cell>
          <cell r="T330">
            <v>0.06</v>
          </cell>
          <cell r="U330">
            <v>1.81</v>
          </cell>
          <cell r="V330">
            <v>11300</v>
          </cell>
          <cell r="W330" t="str">
            <v>0030</v>
          </cell>
          <cell r="X330" t="str">
            <v>54080711</v>
          </cell>
          <cell r="Y330" t="str">
            <v>錡樺生物科技有限公司</v>
          </cell>
          <cell r="Z330" t="str">
            <v>04-22381102</v>
          </cell>
          <cell r="AA330" t="str">
            <v>24</v>
          </cell>
          <cell r="AB330" t="str">
            <v>04-22381103</v>
          </cell>
          <cell r="AC330" t="str">
            <v>403</v>
          </cell>
          <cell r="AD330" t="str">
            <v>臺中市西區大忠里忠明南路270號3樓之2</v>
          </cell>
          <cell r="AE330" t="str">
            <v>洪敏瑛</v>
          </cell>
          <cell r="AF330" t="str">
            <v>0931607166</v>
          </cell>
          <cell r="AG330" t="str">
            <v>chi.hua@ksmg-pharma.com</v>
          </cell>
          <cell r="AJ330" t="str">
            <v>65 國產 Taiwan</v>
          </cell>
          <cell r="AK330" t="str">
            <v>健保</v>
          </cell>
          <cell r="AL330">
            <v>2</v>
          </cell>
          <cell r="AM330">
            <v>5.13</v>
          </cell>
          <cell r="AN330" t="str">
            <v>等比</v>
          </cell>
          <cell r="BA330" t="str">
            <v>AC49915100</v>
          </cell>
          <cell r="BB330">
            <v>1.86</v>
          </cell>
          <cell r="BC330">
            <v>1.82</v>
          </cell>
          <cell r="BD330">
            <v>1.73</v>
          </cell>
          <cell r="BE330">
            <v>0.05</v>
          </cell>
          <cell r="BF330">
            <v>1.67</v>
          </cell>
          <cell r="BG330" t="str">
            <v>AC49915100</v>
          </cell>
          <cell r="BH330">
            <v>1.86</v>
          </cell>
          <cell r="BI330">
            <v>1.82</v>
          </cell>
          <cell r="BJ330">
            <v>1.73</v>
          </cell>
          <cell r="BK330">
            <v>0.05</v>
          </cell>
          <cell r="BL330">
            <v>1.67</v>
          </cell>
          <cell r="BM330" t="str">
            <v>AC49915100</v>
          </cell>
          <cell r="BN330">
            <v>1.86</v>
          </cell>
          <cell r="BO330">
            <v>1.82</v>
          </cell>
          <cell r="BP330">
            <v>1.73</v>
          </cell>
          <cell r="BQ330">
            <v>0.05</v>
          </cell>
          <cell r="BR330">
            <v>1.67</v>
          </cell>
          <cell r="BS330" t="str">
            <v>AC49915100</v>
          </cell>
          <cell r="BT330">
            <v>1.76</v>
          </cell>
          <cell r="BU330">
            <v>1.72</v>
          </cell>
          <cell r="BV330">
            <v>1.64</v>
          </cell>
          <cell r="BW330">
            <v>0.05</v>
          </cell>
          <cell r="BX330">
            <v>1.58</v>
          </cell>
          <cell r="BY330" t="str">
            <v>AC49915100</v>
          </cell>
          <cell r="BZ330">
            <v>1.76</v>
          </cell>
          <cell r="CA330">
            <v>1.72</v>
          </cell>
          <cell r="CB330">
            <v>1.64</v>
          </cell>
          <cell r="CC330">
            <v>0.05</v>
          </cell>
          <cell r="CD330">
            <v>1.58</v>
          </cell>
          <cell r="CE330" t="str">
            <v>AC49915100</v>
          </cell>
          <cell r="CF330">
            <v>1.76</v>
          </cell>
          <cell r="CG330">
            <v>1.72</v>
          </cell>
          <cell r="CH330">
            <v>1.64</v>
          </cell>
          <cell r="CI330">
            <v>0.05</v>
          </cell>
          <cell r="CJ330">
            <v>1.58</v>
          </cell>
          <cell r="CK330" t="str">
            <v>AC49915100</v>
          </cell>
          <cell r="CL330">
            <v>1.76</v>
          </cell>
          <cell r="CM330">
            <v>1.72</v>
          </cell>
          <cell r="CN330">
            <v>1.64</v>
          </cell>
          <cell r="CO330">
            <v>0.05</v>
          </cell>
          <cell r="CP330">
            <v>1.58</v>
          </cell>
          <cell r="CQ330" t="str">
            <v>AC49915100</v>
          </cell>
          <cell r="CR330">
            <v>1.76</v>
          </cell>
          <cell r="CS330">
            <v>1.72</v>
          </cell>
          <cell r="CT330">
            <v>1.64</v>
          </cell>
          <cell r="CU330">
            <v>0.05</v>
          </cell>
          <cell r="CV330">
            <v>1.58</v>
          </cell>
          <cell r="CW330" t="str">
            <v>AC49915100</v>
          </cell>
          <cell r="CX330">
            <v>1.76</v>
          </cell>
          <cell r="CY330">
            <v>1.72</v>
          </cell>
          <cell r="CZ330">
            <v>1.64</v>
          </cell>
          <cell r="DA330">
            <v>0.05</v>
          </cell>
          <cell r="DB330">
            <v>1.58</v>
          </cell>
          <cell r="DC330" t="str">
            <v>AC49915100</v>
          </cell>
          <cell r="DD330">
            <v>1.76</v>
          </cell>
          <cell r="DE330">
            <v>1.72</v>
          </cell>
          <cell r="DF330">
            <v>1.64</v>
          </cell>
          <cell r="DG330">
            <v>0.05</v>
          </cell>
          <cell r="DH330">
            <v>1.58</v>
          </cell>
          <cell r="DI330" t="str">
            <v>AC49915100</v>
          </cell>
          <cell r="DJ330">
            <v>1.76</v>
          </cell>
          <cell r="DK330">
            <v>1.72</v>
          </cell>
          <cell r="DL330">
            <v>1.64</v>
          </cell>
        </row>
        <row r="331">
          <cell r="B331" t="str">
            <v>0151-1</v>
          </cell>
          <cell r="C331" t="str">
            <v>BLEOMYCIN HCL</v>
          </cell>
          <cell r="D331" t="str">
            <v>15 MG</v>
          </cell>
          <cell r="E331" t="str">
            <v>15 MG</v>
          </cell>
          <cell r="F331" t="str">
            <v>VIAL</v>
          </cell>
          <cell r="H331" t="str">
            <v>BLEOCIN FOR INJECTION 15MG</v>
          </cell>
          <cell r="I331" t="str">
            <v>撲類惡</v>
          </cell>
          <cell r="J331" t="str">
            <v>4</v>
          </cell>
          <cell r="K331" t="str">
            <v>TAKASAKI PLANT, NIPPON KAYAKU CO., LTD. 日本化藥</v>
          </cell>
          <cell r="L331" t="str">
            <v>衛署藥輸字第019124號</v>
          </cell>
          <cell r="N331">
            <v>521</v>
          </cell>
          <cell r="O331" t="str">
            <v>BC19124235</v>
          </cell>
          <cell r="P331">
            <v>1265</v>
          </cell>
          <cell r="Q331">
            <v>1258.04</v>
          </cell>
          <cell r="R331">
            <v>1195.1400000000001</v>
          </cell>
          <cell r="S331" t="str">
            <v>否</v>
          </cell>
          <cell r="T331">
            <v>0</v>
          </cell>
          <cell r="U331">
            <v>1195.1400000000001</v>
          </cell>
          <cell r="V331">
            <v>10</v>
          </cell>
          <cell r="W331" t="str">
            <v>0188</v>
          </cell>
          <cell r="X331" t="str">
            <v>84307187</v>
          </cell>
          <cell r="Y331" t="str">
            <v>台灣日化股份有限公司</v>
          </cell>
          <cell r="Z331" t="str">
            <v>02-23962923</v>
          </cell>
          <cell r="AA331" t="str">
            <v xml:space="preserve"> </v>
          </cell>
          <cell r="AB331" t="str">
            <v>02-23956953</v>
          </cell>
          <cell r="AC331" t="str">
            <v>100</v>
          </cell>
          <cell r="AD331" t="str">
            <v>臺北市中正區忠孝東路2段88號9樓</v>
          </cell>
          <cell r="AE331" t="str">
            <v>施雅文</v>
          </cell>
          <cell r="AF331" t="str">
            <v>0972161780</v>
          </cell>
          <cell r="AG331" t="str">
            <v>shih@twnk.com.tw</v>
          </cell>
          <cell r="AJ331" t="str">
            <v>26 日本 Japan</v>
          </cell>
          <cell r="AK331" t="str">
            <v>健保</v>
          </cell>
          <cell r="AL331">
            <v>0.55000000000000004</v>
          </cell>
          <cell r="AM331">
            <v>5</v>
          </cell>
          <cell r="AN331" t="str">
            <v>等比</v>
          </cell>
          <cell r="BA331" t="str">
            <v>BC19124235</v>
          </cell>
          <cell r="BB331">
            <v>1265</v>
          </cell>
          <cell r="BC331">
            <v>1258.04</v>
          </cell>
          <cell r="BD331">
            <v>1195.1400000000001</v>
          </cell>
          <cell r="BE331">
            <v>0</v>
          </cell>
          <cell r="BF331">
            <v>1195.1400000000001</v>
          </cell>
          <cell r="BG331" t="str">
            <v>BC19124235</v>
          </cell>
          <cell r="BH331">
            <v>1265</v>
          </cell>
          <cell r="BI331">
            <v>1258.04</v>
          </cell>
          <cell r="BJ331">
            <v>1195.1400000000001</v>
          </cell>
          <cell r="BK331">
            <v>0</v>
          </cell>
          <cell r="BL331">
            <v>1195.1400000000001</v>
          </cell>
          <cell r="BM331" t="str">
            <v>BC19124235</v>
          </cell>
          <cell r="BN331">
            <v>1265</v>
          </cell>
          <cell r="BO331">
            <v>1258.04</v>
          </cell>
          <cell r="BP331">
            <v>1195.1400000000001</v>
          </cell>
          <cell r="BQ331">
            <v>0</v>
          </cell>
          <cell r="BR331">
            <v>1195.1400000000001</v>
          </cell>
          <cell r="BS331" t="str">
            <v>BC19124235</v>
          </cell>
          <cell r="BT331">
            <v>1265</v>
          </cell>
          <cell r="BU331">
            <v>1258.04</v>
          </cell>
          <cell r="BV331">
            <v>1195.1400000000001</v>
          </cell>
          <cell r="BW331">
            <v>0</v>
          </cell>
          <cell r="BX331">
            <v>1195.1400000000001</v>
          </cell>
          <cell r="BY331" t="str">
            <v>BC19124235</v>
          </cell>
          <cell r="BZ331">
            <v>1265</v>
          </cell>
          <cell r="CA331">
            <v>1258.04</v>
          </cell>
          <cell r="CB331">
            <v>1195.1400000000001</v>
          </cell>
          <cell r="CC331">
            <v>0</v>
          </cell>
          <cell r="CD331">
            <v>1195.1400000000001</v>
          </cell>
          <cell r="CE331" t="str">
            <v>BC19124235</v>
          </cell>
          <cell r="CF331">
            <v>1265</v>
          </cell>
          <cell r="CG331">
            <v>1258.04</v>
          </cell>
          <cell r="CH331">
            <v>1195.1400000000001</v>
          </cell>
          <cell r="CI331">
            <v>0</v>
          </cell>
          <cell r="CJ331">
            <v>1195.1400000000001</v>
          </cell>
          <cell r="CK331" t="str">
            <v>BC19124235</v>
          </cell>
          <cell r="CL331">
            <v>1265</v>
          </cell>
          <cell r="CM331">
            <v>1258.04</v>
          </cell>
          <cell r="CN331">
            <v>1195.1400000000001</v>
          </cell>
          <cell r="CO331">
            <v>0</v>
          </cell>
          <cell r="CP331">
            <v>1195.1400000000001</v>
          </cell>
          <cell r="CQ331" t="str">
            <v>BC19124235</v>
          </cell>
          <cell r="CR331">
            <v>1265</v>
          </cell>
          <cell r="CS331">
            <v>1258.04</v>
          </cell>
          <cell r="CT331">
            <v>1195.1400000000001</v>
          </cell>
          <cell r="CU331">
            <v>0</v>
          </cell>
          <cell r="CV331">
            <v>1195.1400000000001</v>
          </cell>
          <cell r="CW331" t="str">
            <v>BC19124235</v>
          </cell>
          <cell r="CX331">
            <v>1265</v>
          </cell>
          <cell r="CY331">
            <v>1258.04</v>
          </cell>
          <cell r="CZ331">
            <v>1195.1400000000001</v>
          </cell>
          <cell r="DA331">
            <v>0</v>
          </cell>
          <cell r="DB331">
            <v>1195.1400000000001</v>
          </cell>
          <cell r="DC331" t="str">
            <v>BC19124235</v>
          </cell>
          <cell r="DD331">
            <v>1265</v>
          </cell>
          <cell r="DE331">
            <v>1258.04</v>
          </cell>
          <cell r="DF331">
            <v>1195.1400000000001</v>
          </cell>
          <cell r="DG331">
            <v>0</v>
          </cell>
          <cell r="DH331">
            <v>1195.1400000000001</v>
          </cell>
          <cell r="DI331" t="str">
            <v>BC19124235</v>
          </cell>
          <cell r="DJ331">
            <v>1265</v>
          </cell>
          <cell r="DK331">
            <v>1258.04</v>
          </cell>
          <cell r="DL331">
            <v>1195.1400000000001</v>
          </cell>
        </row>
        <row r="332">
          <cell r="B332" t="str">
            <v>0152-1</v>
          </cell>
          <cell r="C332" t="str">
            <v>BORTEZOMIB</v>
          </cell>
          <cell r="D332" t="str">
            <v>3.5 MG</v>
          </cell>
          <cell r="E332" t="str">
            <v>3.5 MG</v>
          </cell>
          <cell r="F332" t="str">
            <v>VIAL</v>
          </cell>
          <cell r="H332" t="str">
            <v>"Italy" Velcade Powder for Solution for Injection</v>
          </cell>
          <cell r="I332" t="str">
            <v>"義大利"萬科靜脈凍晶注射劑</v>
          </cell>
          <cell r="J332" t="str">
            <v>1</v>
          </cell>
          <cell r="K332" t="str">
            <v>BSP PHARMACEUTICALS S.p.A</v>
          </cell>
          <cell r="L332" t="str">
            <v>衛部藥輸字第027602號</v>
          </cell>
          <cell r="N332">
            <v>1823</v>
          </cell>
          <cell r="O332" t="str">
            <v>BC27602217</v>
          </cell>
          <cell r="P332">
            <v>13175</v>
          </cell>
          <cell r="Q332">
            <v>13043.25</v>
          </cell>
          <cell r="R332">
            <v>12383.26</v>
          </cell>
          <cell r="S332" t="str">
            <v>否</v>
          </cell>
          <cell r="T332">
            <v>0</v>
          </cell>
          <cell r="U332">
            <v>12383.26</v>
          </cell>
          <cell r="V332">
            <v>17</v>
          </cell>
          <cell r="W332" t="str">
            <v>0175</v>
          </cell>
          <cell r="X332" t="str">
            <v>22853066</v>
          </cell>
          <cell r="Y332" t="str">
            <v>裕利股份有限公司</v>
          </cell>
          <cell r="Z332" t="str">
            <v>02-25700064</v>
          </cell>
          <cell r="AA332" t="str">
            <v>23108</v>
          </cell>
          <cell r="AB332" t="str">
            <v>02-25798587/02-25770849</v>
          </cell>
          <cell r="AC332" t="str">
            <v>105</v>
          </cell>
          <cell r="AD332" t="str">
            <v>臺北市松山區南京東路4段126號10樓、10樓之1至之3</v>
          </cell>
          <cell r="AE332" t="str">
            <v>劉小姐</v>
          </cell>
          <cell r="AF332" t="str">
            <v>0975529293</v>
          </cell>
          <cell r="AG332" t="str">
            <v>haorder@zuelligpharma.com</v>
          </cell>
          <cell r="AJ332" t="str">
            <v>25 義大利 Italy</v>
          </cell>
          <cell r="AK332" t="str">
            <v>健保</v>
          </cell>
          <cell r="AL332">
            <v>1</v>
          </cell>
          <cell r="AM332">
            <v>5.0599999999999996</v>
          </cell>
          <cell r="AN332" t="str">
            <v>等比</v>
          </cell>
          <cell r="BA332" t="str">
            <v>BC27602217</v>
          </cell>
          <cell r="BB332">
            <v>13175</v>
          </cell>
          <cell r="BC332">
            <v>13043.25</v>
          </cell>
          <cell r="BD332">
            <v>12383.26</v>
          </cell>
          <cell r="BE332">
            <v>0</v>
          </cell>
          <cell r="BF332">
            <v>12383.26</v>
          </cell>
          <cell r="BG332" t="str">
            <v>BC27602217</v>
          </cell>
          <cell r="BH332">
            <v>13175</v>
          </cell>
          <cell r="BI332">
            <v>13043.25</v>
          </cell>
          <cell r="BJ332">
            <v>12383.26</v>
          </cell>
          <cell r="BK332">
            <v>0</v>
          </cell>
          <cell r="BL332">
            <v>12383.26</v>
          </cell>
          <cell r="BM332" t="str">
            <v>BC27602217</v>
          </cell>
          <cell r="BN332">
            <v>13175</v>
          </cell>
          <cell r="BO332">
            <v>13043.25</v>
          </cell>
          <cell r="BP332">
            <v>12383.26</v>
          </cell>
          <cell r="BQ332">
            <v>0</v>
          </cell>
          <cell r="BR332">
            <v>12383.26</v>
          </cell>
          <cell r="BS332" t="str">
            <v>BC27602217</v>
          </cell>
          <cell r="BT332">
            <v>13175</v>
          </cell>
          <cell r="BU332">
            <v>13043.25</v>
          </cell>
          <cell r="BV332">
            <v>12383.26</v>
          </cell>
          <cell r="BW332">
            <v>0</v>
          </cell>
          <cell r="BX332">
            <v>12383.26</v>
          </cell>
          <cell r="BY332" t="str">
            <v>BC27602217</v>
          </cell>
          <cell r="BZ332">
            <v>13175</v>
          </cell>
          <cell r="CA332">
            <v>13043.25</v>
          </cell>
          <cell r="CB332">
            <v>12383.26</v>
          </cell>
          <cell r="CC332">
            <v>0</v>
          </cell>
          <cell r="CD332">
            <v>12383.26</v>
          </cell>
          <cell r="CE332" t="str">
            <v>BC27602217</v>
          </cell>
          <cell r="CF332">
            <v>13175</v>
          </cell>
          <cell r="CG332">
            <v>13043.25</v>
          </cell>
          <cell r="CH332">
            <v>12383.26</v>
          </cell>
          <cell r="CI332">
            <v>0</v>
          </cell>
          <cell r="CJ332">
            <v>12383.26</v>
          </cell>
          <cell r="CK332" t="str">
            <v>BC27602217</v>
          </cell>
          <cell r="CL332">
            <v>13175</v>
          </cell>
          <cell r="CM332">
            <v>13043.25</v>
          </cell>
          <cell r="CN332">
            <v>12383.26</v>
          </cell>
          <cell r="CO332">
            <v>0</v>
          </cell>
          <cell r="CP332">
            <v>12383.26</v>
          </cell>
          <cell r="CQ332" t="str">
            <v>BC27602217</v>
          </cell>
          <cell r="CR332">
            <v>13175</v>
          </cell>
          <cell r="CS332">
            <v>13043.25</v>
          </cell>
          <cell r="CT332">
            <v>12383.26</v>
          </cell>
          <cell r="CU332">
            <v>0</v>
          </cell>
          <cell r="CV332">
            <v>12383.26</v>
          </cell>
          <cell r="CW332" t="str">
            <v>BC27602217</v>
          </cell>
          <cell r="CX332">
            <v>13175</v>
          </cell>
          <cell r="CY332">
            <v>13043.25</v>
          </cell>
          <cell r="CZ332">
            <v>12383.26</v>
          </cell>
          <cell r="DA332">
            <v>0</v>
          </cell>
          <cell r="DB332">
            <v>12383.26</v>
          </cell>
          <cell r="DC332" t="str">
            <v>BC27602217</v>
          </cell>
          <cell r="DD332">
            <v>13175</v>
          </cell>
          <cell r="DE332">
            <v>13043.25</v>
          </cell>
          <cell r="DF332">
            <v>12383.26</v>
          </cell>
          <cell r="DG332">
            <v>0</v>
          </cell>
          <cell r="DH332">
            <v>12383.26</v>
          </cell>
          <cell r="DI332" t="str">
            <v>BC27602217</v>
          </cell>
          <cell r="DJ332">
            <v>13175</v>
          </cell>
          <cell r="DK332">
            <v>13043.25</v>
          </cell>
          <cell r="DL332">
            <v>12383.26</v>
          </cell>
        </row>
        <row r="333">
          <cell r="B333" t="str">
            <v>0152-2</v>
          </cell>
          <cell r="C333" t="str">
            <v>BORTEZOMIB</v>
          </cell>
          <cell r="D333" t="str">
            <v>3.5 MG</v>
          </cell>
          <cell r="E333" t="str">
            <v>3.5 MG</v>
          </cell>
          <cell r="F333" t="str">
            <v>VIAL</v>
          </cell>
          <cell r="H333" t="str">
            <v>Bortezomib 3.5mg Lyophilized Powder for Solution for Injection Pharmidea</v>
          </cell>
          <cell r="I333" t="str">
            <v>博特康凍晶注射劑</v>
          </cell>
          <cell r="J333" t="str">
            <v>1</v>
          </cell>
          <cell r="K333" t="str">
            <v>PHARMIDEA</v>
          </cell>
          <cell r="L333" t="str">
            <v>衛部藥輸字第027436號</v>
          </cell>
          <cell r="N333">
            <v>1823</v>
          </cell>
          <cell r="O333" t="str">
            <v>BC27436217</v>
          </cell>
          <cell r="P333">
            <v>10539</v>
          </cell>
          <cell r="Q333">
            <v>8431.2000000000007</v>
          </cell>
          <cell r="R333">
            <v>7271.91</v>
          </cell>
          <cell r="S333" t="str">
            <v>契約價格</v>
          </cell>
          <cell r="T333">
            <v>252.94</v>
          </cell>
          <cell r="U333">
            <v>7018.97</v>
          </cell>
          <cell r="V333">
            <v>17</v>
          </cell>
          <cell r="W333" t="str">
            <v>0200</v>
          </cell>
          <cell r="X333" t="str">
            <v>84476438</v>
          </cell>
          <cell r="Y333" t="str">
            <v>韋淳貿易股份有限公司</v>
          </cell>
          <cell r="Z333" t="str">
            <v>02-25006378</v>
          </cell>
          <cell r="AA333" t="str">
            <v>320</v>
          </cell>
          <cell r="AB333" t="str">
            <v>02-25037755</v>
          </cell>
          <cell r="AC333" t="str">
            <v>104</v>
          </cell>
          <cell r="AD333" t="str">
            <v>臺北市中山區松江路65號4樓</v>
          </cell>
          <cell r="AE333" t="str">
            <v>彭靖雯</v>
          </cell>
          <cell r="AF333" t="str">
            <v>0962080757</v>
          </cell>
          <cell r="AG333" t="str">
            <v>weal1993@ms32.hinet.net</v>
          </cell>
          <cell r="AJ333" t="str">
            <v>拉脫維亞 LATVIA</v>
          </cell>
          <cell r="AK333" t="str">
            <v>健保</v>
          </cell>
          <cell r="AL333">
            <v>20</v>
          </cell>
          <cell r="AM333">
            <v>13.75</v>
          </cell>
          <cell r="AN333" t="str">
            <v>等比</v>
          </cell>
          <cell r="BA333" t="str">
            <v>BC27436217</v>
          </cell>
          <cell r="BB333">
            <v>10539</v>
          </cell>
          <cell r="BC333">
            <v>8431.2000000000007</v>
          </cell>
          <cell r="BD333">
            <v>7271.91</v>
          </cell>
          <cell r="BE333">
            <v>252.94</v>
          </cell>
          <cell r="BF333">
            <v>7018.97</v>
          </cell>
          <cell r="BG333" t="str">
            <v>BC27436217</v>
          </cell>
          <cell r="BH333">
            <v>10539</v>
          </cell>
          <cell r="BI333">
            <v>8431.2000000000007</v>
          </cell>
          <cell r="BJ333">
            <v>7271.91</v>
          </cell>
          <cell r="BK333">
            <v>252.94</v>
          </cell>
          <cell r="BL333">
            <v>7018.97</v>
          </cell>
          <cell r="BM333" t="str">
            <v>BC27436217</v>
          </cell>
          <cell r="BN333">
            <v>10539</v>
          </cell>
          <cell r="BO333">
            <v>8431.2000000000007</v>
          </cell>
          <cell r="BP333">
            <v>7271.91</v>
          </cell>
          <cell r="BQ333">
            <v>252.94</v>
          </cell>
          <cell r="BR333">
            <v>7018.97</v>
          </cell>
          <cell r="BS333" t="str">
            <v>BC27436217</v>
          </cell>
          <cell r="BT333">
            <v>10539</v>
          </cell>
          <cell r="BU333">
            <v>8431.2000000000007</v>
          </cell>
          <cell r="BV333">
            <v>7271.91</v>
          </cell>
          <cell r="BW333">
            <v>252.94</v>
          </cell>
          <cell r="BX333">
            <v>7018.97</v>
          </cell>
          <cell r="BY333" t="str">
            <v>BC27436217</v>
          </cell>
          <cell r="BZ333">
            <v>10539</v>
          </cell>
          <cell r="CA333">
            <v>8431.2000000000007</v>
          </cell>
          <cell r="CB333">
            <v>7271.91</v>
          </cell>
          <cell r="CC333">
            <v>252.94</v>
          </cell>
          <cell r="CD333">
            <v>7018.97</v>
          </cell>
          <cell r="CE333" t="str">
            <v>BC27436217</v>
          </cell>
          <cell r="CF333">
            <v>10539</v>
          </cell>
          <cell r="CG333">
            <v>8431.2000000000007</v>
          </cell>
          <cell r="CH333">
            <v>7271.91</v>
          </cell>
          <cell r="CI333">
            <v>252.94</v>
          </cell>
          <cell r="CJ333">
            <v>7018.97</v>
          </cell>
          <cell r="CK333" t="str">
            <v>BC27436217</v>
          </cell>
          <cell r="CL333">
            <v>10539</v>
          </cell>
          <cell r="CM333">
            <v>8431.2000000000007</v>
          </cell>
          <cell r="CN333">
            <v>7271.91</v>
          </cell>
          <cell r="CO333">
            <v>252.94</v>
          </cell>
          <cell r="CP333">
            <v>7018.97</v>
          </cell>
          <cell r="CQ333" t="str">
            <v>BC27436217</v>
          </cell>
          <cell r="CR333">
            <v>10539</v>
          </cell>
          <cell r="CS333">
            <v>8431.2000000000007</v>
          </cell>
          <cell r="CT333">
            <v>7271.91</v>
          </cell>
          <cell r="CU333">
            <v>252.94</v>
          </cell>
          <cell r="CV333">
            <v>7018.97</v>
          </cell>
          <cell r="CW333" t="str">
            <v>BC27436217</v>
          </cell>
          <cell r="CX333">
            <v>10539</v>
          </cell>
          <cell r="CY333">
            <v>8431.2000000000007</v>
          </cell>
          <cell r="CZ333">
            <v>7271.91</v>
          </cell>
          <cell r="DA333">
            <v>252.94</v>
          </cell>
          <cell r="DB333">
            <v>7018.97</v>
          </cell>
          <cell r="DC333" t="str">
            <v>BC27436217</v>
          </cell>
          <cell r="DD333">
            <v>10539</v>
          </cell>
          <cell r="DE333">
            <v>8431.2000000000007</v>
          </cell>
          <cell r="DF333">
            <v>7271.91</v>
          </cell>
          <cell r="DG333">
            <v>252.94</v>
          </cell>
          <cell r="DH333">
            <v>7018.97</v>
          </cell>
          <cell r="DI333" t="str">
            <v>BC27436217</v>
          </cell>
          <cell r="DJ333">
            <v>10539</v>
          </cell>
          <cell r="DK333">
            <v>8431.2000000000007</v>
          </cell>
          <cell r="DL333">
            <v>7271.91</v>
          </cell>
        </row>
        <row r="334">
          <cell r="B334" t="str">
            <v>0152-3</v>
          </cell>
          <cell r="C334" t="str">
            <v>BORTEZOMIB</v>
          </cell>
          <cell r="D334" t="str">
            <v>3.5 MG</v>
          </cell>
          <cell r="E334" t="str">
            <v>3.5 MG</v>
          </cell>
          <cell r="F334" t="str">
            <v>VIAL</v>
          </cell>
          <cell r="H334" t="str">
            <v>MYZOMIB</v>
          </cell>
          <cell r="I334" t="str">
            <v>邁若米凍晶注射劑</v>
          </cell>
          <cell r="J334" t="str">
            <v>1</v>
          </cell>
          <cell r="K334" t="str">
            <v>MYLAN LABORATORIES LIMITED-OTL</v>
          </cell>
          <cell r="L334" t="str">
            <v>衛部藥輸字第027432號</v>
          </cell>
          <cell r="N334">
            <v>1823</v>
          </cell>
          <cell r="O334" t="str">
            <v>BC27432217</v>
          </cell>
          <cell r="P334">
            <v>10539</v>
          </cell>
          <cell r="Q334">
            <v>7377.3</v>
          </cell>
          <cell r="R334">
            <v>6270.71</v>
          </cell>
          <cell r="S334" t="str">
            <v>契約價格</v>
          </cell>
          <cell r="T334">
            <v>221.32</v>
          </cell>
          <cell r="U334">
            <v>6049.39</v>
          </cell>
          <cell r="V334">
            <v>17</v>
          </cell>
          <cell r="W334" t="str">
            <v>0141</v>
          </cell>
          <cell r="X334" t="str">
            <v>85102555</v>
          </cell>
          <cell r="Y334" t="str">
            <v>醫成股份有限公司</v>
          </cell>
          <cell r="Z334" t="str">
            <v>02-22232688</v>
          </cell>
          <cell r="AA334" t="str">
            <v xml:space="preserve"> </v>
          </cell>
          <cell r="AB334" t="str">
            <v>02-22289588</v>
          </cell>
          <cell r="AC334" t="str">
            <v>235</v>
          </cell>
          <cell r="AD334" t="str">
            <v>新北市中和區中正路866之8號10樓</v>
          </cell>
          <cell r="AE334" t="str">
            <v>劉綉慧</v>
          </cell>
          <cell r="AF334" t="str">
            <v>0926130677</v>
          </cell>
          <cell r="AG334" t="str">
            <v>exceed@exceed.tw</v>
          </cell>
          <cell r="AJ334" t="str">
            <v>20 印度 India</v>
          </cell>
          <cell r="AK334" t="str">
            <v>健保</v>
          </cell>
          <cell r="AL334">
            <v>30</v>
          </cell>
          <cell r="AM334">
            <v>15</v>
          </cell>
          <cell r="AN334" t="str">
            <v>等比</v>
          </cell>
          <cell r="BA334" t="str">
            <v>BC27432217</v>
          </cell>
          <cell r="BB334">
            <v>10539</v>
          </cell>
          <cell r="BC334">
            <v>7377.3</v>
          </cell>
          <cell r="BD334">
            <v>6270.71</v>
          </cell>
          <cell r="BE334">
            <v>221.32</v>
          </cell>
          <cell r="BF334">
            <v>6049.39</v>
          </cell>
          <cell r="BG334" t="str">
            <v>BC27432217</v>
          </cell>
          <cell r="BH334">
            <v>10539</v>
          </cell>
          <cell r="BI334">
            <v>7377.3</v>
          </cell>
          <cell r="BJ334">
            <v>6270.71</v>
          </cell>
          <cell r="BK334">
            <v>221.32</v>
          </cell>
          <cell r="BL334">
            <v>6049.39</v>
          </cell>
          <cell r="BM334" t="str">
            <v>BC27432217</v>
          </cell>
          <cell r="BN334">
            <v>10539</v>
          </cell>
          <cell r="BO334">
            <v>7377.3</v>
          </cell>
          <cell r="BP334">
            <v>6270.71</v>
          </cell>
          <cell r="BQ334">
            <v>221.32</v>
          </cell>
          <cell r="BR334">
            <v>6049.39</v>
          </cell>
          <cell r="BS334" t="str">
            <v>BC27432217</v>
          </cell>
          <cell r="BT334">
            <v>10539</v>
          </cell>
          <cell r="BU334">
            <v>7377.3</v>
          </cell>
          <cell r="BV334">
            <v>6270.71</v>
          </cell>
          <cell r="BW334">
            <v>221.32</v>
          </cell>
          <cell r="BX334">
            <v>6049.39</v>
          </cell>
          <cell r="BY334" t="str">
            <v>BC27432217</v>
          </cell>
          <cell r="BZ334">
            <v>10539</v>
          </cell>
          <cell r="CA334">
            <v>7377.3</v>
          </cell>
          <cell r="CB334">
            <v>6270.71</v>
          </cell>
          <cell r="CC334">
            <v>221.32</v>
          </cell>
          <cell r="CD334">
            <v>6049.39</v>
          </cell>
          <cell r="CE334" t="str">
            <v>BC27432217</v>
          </cell>
          <cell r="CF334">
            <v>10539</v>
          </cell>
          <cell r="CG334">
            <v>7377.3</v>
          </cell>
          <cell r="CH334">
            <v>6270.71</v>
          </cell>
          <cell r="CI334">
            <v>221.32</v>
          </cell>
          <cell r="CJ334">
            <v>6049.39</v>
          </cell>
          <cell r="CK334" t="str">
            <v>BC27432217</v>
          </cell>
          <cell r="CL334">
            <v>10539</v>
          </cell>
          <cell r="CM334">
            <v>7377.3</v>
          </cell>
          <cell r="CN334">
            <v>6270.71</v>
          </cell>
          <cell r="CO334">
            <v>221.32</v>
          </cell>
          <cell r="CP334">
            <v>6049.39</v>
          </cell>
          <cell r="CQ334" t="str">
            <v>BC27432217</v>
          </cell>
          <cell r="CR334">
            <v>10539</v>
          </cell>
          <cell r="CS334">
            <v>7377.3</v>
          </cell>
          <cell r="CT334">
            <v>6270.71</v>
          </cell>
          <cell r="CU334">
            <v>221.32</v>
          </cell>
          <cell r="CV334">
            <v>6049.39</v>
          </cell>
          <cell r="CW334" t="str">
            <v>BC27432217</v>
          </cell>
          <cell r="CX334">
            <v>10539</v>
          </cell>
          <cell r="CY334">
            <v>7377.3</v>
          </cell>
          <cell r="CZ334">
            <v>6270.71</v>
          </cell>
          <cell r="DA334">
            <v>221.32</v>
          </cell>
          <cell r="DB334">
            <v>6049.39</v>
          </cell>
          <cell r="DC334" t="str">
            <v>BC27432217</v>
          </cell>
          <cell r="DD334">
            <v>10539</v>
          </cell>
          <cell r="DE334">
            <v>7377.3</v>
          </cell>
          <cell r="DF334">
            <v>6270.71</v>
          </cell>
          <cell r="DG334">
            <v>221.32</v>
          </cell>
          <cell r="DH334">
            <v>6049.39</v>
          </cell>
          <cell r="DI334" t="str">
            <v>BC27432217</v>
          </cell>
          <cell r="DJ334">
            <v>10539</v>
          </cell>
          <cell r="DK334">
            <v>7377.3</v>
          </cell>
          <cell r="DL334">
            <v>6270.71</v>
          </cell>
        </row>
        <row r="335">
          <cell r="B335" t="str">
            <v>0153-1</v>
          </cell>
          <cell r="C335" t="str">
            <v>BOTULINUM TOXIN TYPE A</v>
          </cell>
          <cell r="D335" t="str">
            <v>100 U (UNIT)</v>
          </cell>
          <cell r="E335" t="str">
            <v xml:space="preserve"> </v>
          </cell>
          <cell r="F335" t="str">
            <v>VIAL</v>
          </cell>
          <cell r="H335" t="str">
            <v>BOTOX (BOTULINUM TOXIN TYPE A) PURIFIED NEUROTOXIN COMPLEX "ALLERGAN"</v>
          </cell>
          <cell r="I335" t="str">
            <v>〝愛力根〞保妥適乾粉注射劑</v>
          </cell>
          <cell r="J335" t="str">
            <v>1</v>
          </cell>
          <cell r="K335" t="str">
            <v>ALLERGAN PHARMACEUTICALS IRELAND</v>
          </cell>
          <cell r="L335" t="str">
            <v>衛署菌疫輸字第000525號</v>
          </cell>
          <cell r="N335">
            <v>5278</v>
          </cell>
          <cell r="O335" t="str">
            <v>KC00525299</v>
          </cell>
          <cell r="P335">
            <v>6300</v>
          </cell>
          <cell r="Q335">
            <v>6250.23</v>
          </cell>
          <cell r="R335">
            <v>5937.72</v>
          </cell>
          <cell r="S335" t="str">
            <v>否</v>
          </cell>
          <cell r="T335">
            <v>0</v>
          </cell>
          <cell r="U335">
            <v>5937.72</v>
          </cell>
          <cell r="V335">
            <v>94</v>
          </cell>
          <cell r="W335" t="str">
            <v>0077</v>
          </cell>
          <cell r="X335" t="str">
            <v>12485872</v>
          </cell>
          <cell r="Y335" t="str">
            <v>意華實業股份有限公司</v>
          </cell>
          <cell r="Z335" t="str">
            <v>02-25969138</v>
          </cell>
          <cell r="AA335" t="str">
            <v>121</v>
          </cell>
          <cell r="AB335" t="str">
            <v>02-25966824</v>
          </cell>
          <cell r="AC335" t="str">
            <v>104</v>
          </cell>
          <cell r="AD335" t="str">
            <v>臺北市中山區松江路520號10樓</v>
          </cell>
          <cell r="AE335" t="str">
            <v>鄭志哲</v>
          </cell>
          <cell r="AF335" t="str">
            <v>0913001101</v>
          </cell>
          <cell r="AG335" t="str">
            <v>catherine@italpharma.com.tw</v>
          </cell>
          <cell r="AJ335" t="str">
            <v>23 愛爾蘭 Ireland</v>
          </cell>
          <cell r="AK335" t="str">
            <v>健保</v>
          </cell>
          <cell r="AL335">
            <v>0.79</v>
          </cell>
          <cell r="AM335">
            <v>5</v>
          </cell>
          <cell r="AN335" t="str">
            <v>等比</v>
          </cell>
          <cell r="BA335" t="str">
            <v>KC00525299</v>
          </cell>
          <cell r="BB335">
            <v>6300</v>
          </cell>
          <cell r="BC335">
            <v>6250.23</v>
          </cell>
          <cell r="BD335">
            <v>5937.72</v>
          </cell>
          <cell r="BE335">
            <v>0</v>
          </cell>
          <cell r="BF335">
            <v>5937.72</v>
          </cell>
          <cell r="BG335" t="str">
            <v>KC00525299</v>
          </cell>
          <cell r="BH335">
            <v>6300</v>
          </cell>
          <cell r="BI335">
            <v>6250.23</v>
          </cell>
          <cell r="BJ335">
            <v>5937.72</v>
          </cell>
          <cell r="BK335">
            <v>0</v>
          </cell>
          <cell r="BL335">
            <v>5937.72</v>
          </cell>
          <cell r="BM335" t="str">
            <v>KC00525299</v>
          </cell>
          <cell r="BN335">
            <v>6300</v>
          </cell>
          <cell r="BO335">
            <v>6250.23</v>
          </cell>
          <cell r="BP335">
            <v>5937.72</v>
          </cell>
          <cell r="BQ335">
            <v>0</v>
          </cell>
          <cell r="BR335">
            <v>5937.72</v>
          </cell>
          <cell r="BS335" t="str">
            <v>KC00525299</v>
          </cell>
          <cell r="BT335">
            <v>6300</v>
          </cell>
          <cell r="BU335">
            <v>6250.23</v>
          </cell>
          <cell r="BV335">
            <v>5937.72</v>
          </cell>
          <cell r="BW335">
            <v>0</v>
          </cell>
          <cell r="BX335">
            <v>5937.72</v>
          </cell>
          <cell r="BY335" t="str">
            <v>KC00525299</v>
          </cell>
          <cell r="BZ335">
            <v>6300</v>
          </cell>
          <cell r="CA335">
            <v>6250.23</v>
          </cell>
          <cell r="CB335">
            <v>5937.72</v>
          </cell>
          <cell r="CC335">
            <v>0</v>
          </cell>
          <cell r="CD335">
            <v>5937.72</v>
          </cell>
          <cell r="CE335" t="str">
            <v>KC00525299</v>
          </cell>
          <cell r="CF335">
            <v>6300</v>
          </cell>
          <cell r="CG335">
            <v>6250.23</v>
          </cell>
          <cell r="CH335">
            <v>5937.72</v>
          </cell>
          <cell r="CI335">
            <v>0</v>
          </cell>
          <cell r="CJ335">
            <v>5937.72</v>
          </cell>
          <cell r="CK335" t="str">
            <v>KC00525299</v>
          </cell>
          <cell r="CL335">
            <v>6300</v>
          </cell>
          <cell r="CM335">
            <v>6250.23</v>
          </cell>
          <cell r="CN335">
            <v>5937.72</v>
          </cell>
          <cell r="CO335">
            <v>0</v>
          </cell>
          <cell r="CP335">
            <v>5937.72</v>
          </cell>
          <cell r="CQ335" t="str">
            <v>KC00525299</v>
          </cell>
          <cell r="CR335">
            <v>6300</v>
          </cell>
          <cell r="CS335">
            <v>6250.23</v>
          </cell>
          <cell r="CT335">
            <v>5937.72</v>
          </cell>
          <cell r="CU335">
            <v>0</v>
          </cell>
          <cell r="CV335">
            <v>5937.72</v>
          </cell>
          <cell r="CW335" t="str">
            <v>KC00525299</v>
          </cell>
          <cell r="CX335">
            <v>6300</v>
          </cell>
          <cell r="CY335">
            <v>6250.23</v>
          </cell>
          <cell r="CZ335">
            <v>5937.72</v>
          </cell>
          <cell r="DA335">
            <v>0</v>
          </cell>
          <cell r="DB335">
            <v>5937.72</v>
          </cell>
          <cell r="DC335" t="str">
            <v>KC00525299</v>
          </cell>
          <cell r="DD335">
            <v>6300</v>
          </cell>
          <cell r="DE335">
            <v>6250.23</v>
          </cell>
          <cell r="DF335">
            <v>5937.72</v>
          </cell>
          <cell r="DG335">
            <v>0</v>
          </cell>
          <cell r="DH335">
            <v>5937.72</v>
          </cell>
          <cell r="DI335" t="str">
            <v>KC00525299</v>
          </cell>
          <cell r="DJ335">
            <v>6300</v>
          </cell>
          <cell r="DK335">
            <v>6250.23</v>
          </cell>
          <cell r="DL335">
            <v>5937.72</v>
          </cell>
        </row>
        <row r="336">
          <cell r="B336" t="str">
            <v>0154-1</v>
          </cell>
          <cell r="C336" t="str">
            <v>BRENTUXIMAB VEDOTIN</v>
          </cell>
          <cell r="D336" t="str">
            <v>50 MG/VIAL</v>
          </cell>
          <cell r="E336" t="str">
            <v>50 MG</v>
          </cell>
          <cell r="F336" t="str">
            <v>VIAL</v>
          </cell>
          <cell r="H336" t="str">
            <v>ADCETRIS 50 mg powder for concentrate for solution for infusion</v>
          </cell>
          <cell r="I336" t="str">
            <v>雅詩力 凍晶注射劑 50毫克</v>
          </cell>
          <cell r="J336" t="str">
            <v>1</v>
          </cell>
          <cell r="K336" t="str">
            <v>Bsp Pharmaceuticals S.P.A</v>
          </cell>
          <cell r="L336" t="str">
            <v>衛部菌疫輸字第000964號</v>
          </cell>
          <cell r="N336">
            <v>129</v>
          </cell>
          <cell r="O336" t="str">
            <v>KC00964248</v>
          </cell>
          <cell r="P336">
            <v>93060</v>
          </cell>
          <cell r="Q336">
            <v>93060</v>
          </cell>
          <cell r="R336">
            <v>88407</v>
          </cell>
          <cell r="S336" t="str">
            <v>否</v>
          </cell>
          <cell r="T336">
            <v>0</v>
          </cell>
          <cell r="U336">
            <v>88407</v>
          </cell>
          <cell r="V336">
            <v>5</v>
          </cell>
          <cell r="W336" t="str">
            <v>0175</v>
          </cell>
          <cell r="X336" t="str">
            <v>22853066</v>
          </cell>
          <cell r="Y336" t="str">
            <v>裕利股份有限公司</v>
          </cell>
          <cell r="Z336" t="str">
            <v>02-25700064</v>
          </cell>
          <cell r="AA336" t="str">
            <v>23108</v>
          </cell>
          <cell r="AB336" t="str">
            <v>02-25798587/02-25770849</v>
          </cell>
          <cell r="AC336" t="str">
            <v>105</v>
          </cell>
          <cell r="AD336" t="str">
            <v>臺北市松山區南京東路4段126號10樓、10樓之1至之3</v>
          </cell>
          <cell r="AE336" t="str">
            <v>劉小姐</v>
          </cell>
          <cell r="AF336" t="str">
            <v>0975529293</v>
          </cell>
          <cell r="AG336" t="str">
            <v>haorder@zuelligpharma.com</v>
          </cell>
          <cell r="AJ336" t="str">
            <v>25 義大利 Italy</v>
          </cell>
          <cell r="AK336" t="str">
            <v>健保</v>
          </cell>
          <cell r="AL336">
            <v>0</v>
          </cell>
          <cell r="AM336">
            <v>5</v>
          </cell>
          <cell r="AN336" t="str">
            <v>等比</v>
          </cell>
          <cell r="BA336" t="str">
            <v>KC00964248</v>
          </cell>
          <cell r="BB336">
            <v>93060</v>
          </cell>
          <cell r="BC336">
            <v>93060</v>
          </cell>
          <cell r="BD336">
            <v>88407</v>
          </cell>
          <cell r="BE336">
            <v>0</v>
          </cell>
          <cell r="BF336">
            <v>88407</v>
          </cell>
          <cell r="BG336" t="str">
            <v>KC00964248</v>
          </cell>
          <cell r="BH336">
            <v>83726</v>
          </cell>
          <cell r="BI336">
            <v>83726</v>
          </cell>
          <cell r="BJ336">
            <v>79539.7</v>
          </cell>
          <cell r="BK336">
            <v>0</v>
          </cell>
          <cell r="BL336">
            <v>79539.7</v>
          </cell>
          <cell r="BM336" t="str">
            <v>KC00964248</v>
          </cell>
          <cell r="BN336">
            <v>83726</v>
          </cell>
          <cell r="BO336">
            <v>83726</v>
          </cell>
          <cell r="BP336">
            <v>79539.7</v>
          </cell>
          <cell r="BQ336">
            <v>0</v>
          </cell>
          <cell r="BR336">
            <v>79539.7</v>
          </cell>
          <cell r="BS336" t="str">
            <v>KC00964248</v>
          </cell>
          <cell r="BT336">
            <v>83726</v>
          </cell>
          <cell r="BU336">
            <v>83726</v>
          </cell>
          <cell r="BV336">
            <v>79539.7</v>
          </cell>
          <cell r="BW336">
            <v>0</v>
          </cell>
          <cell r="BX336">
            <v>79539.7</v>
          </cell>
          <cell r="BY336" t="str">
            <v>KC00964248</v>
          </cell>
          <cell r="BZ336">
            <v>83726</v>
          </cell>
          <cell r="CA336">
            <v>83726</v>
          </cell>
          <cell r="CB336">
            <v>79539.7</v>
          </cell>
          <cell r="CC336">
            <v>0</v>
          </cell>
          <cell r="CD336">
            <v>79539.7</v>
          </cell>
          <cell r="CE336" t="str">
            <v>KC00964248</v>
          </cell>
          <cell r="CF336">
            <v>83726</v>
          </cell>
          <cell r="CG336">
            <v>83726</v>
          </cell>
          <cell r="CH336">
            <v>79539.7</v>
          </cell>
          <cell r="CI336">
            <v>0</v>
          </cell>
          <cell r="CJ336">
            <v>79539.7</v>
          </cell>
          <cell r="CK336" t="str">
            <v>KC00964248</v>
          </cell>
          <cell r="CL336">
            <v>83726</v>
          </cell>
          <cell r="CM336">
            <v>83726</v>
          </cell>
          <cell r="CN336">
            <v>79539.7</v>
          </cell>
          <cell r="CO336">
            <v>0</v>
          </cell>
          <cell r="CP336">
            <v>79539.7</v>
          </cell>
          <cell r="CQ336" t="str">
            <v>KC00964248</v>
          </cell>
          <cell r="CR336">
            <v>83726</v>
          </cell>
          <cell r="CS336">
            <v>83726</v>
          </cell>
          <cell r="CT336">
            <v>79539.7</v>
          </cell>
          <cell r="CU336">
            <v>0</v>
          </cell>
          <cell r="CV336">
            <v>79539.7</v>
          </cell>
          <cell r="CW336" t="str">
            <v>KC00964248</v>
          </cell>
          <cell r="CX336">
            <v>83726</v>
          </cell>
          <cell r="CY336">
            <v>83726</v>
          </cell>
          <cell r="CZ336">
            <v>79539.7</v>
          </cell>
          <cell r="DA336">
            <v>0</v>
          </cell>
          <cell r="DB336">
            <v>79539.7</v>
          </cell>
          <cell r="DC336" t="str">
            <v>KC00964248</v>
          </cell>
          <cell r="DD336">
            <v>83726</v>
          </cell>
          <cell r="DE336">
            <v>83726</v>
          </cell>
          <cell r="DF336">
            <v>79539.7</v>
          </cell>
          <cell r="DG336">
            <v>0</v>
          </cell>
          <cell r="DH336">
            <v>79539.7</v>
          </cell>
          <cell r="DI336" t="str">
            <v>KC00964248</v>
          </cell>
          <cell r="DJ336">
            <v>83726</v>
          </cell>
          <cell r="DK336">
            <v>83726</v>
          </cell>
          <cell r="DL336">
            <v>79539.7</v>
          </cell>
        </row>
        <row r="337">
          <cell r="B337" t="str">
            <v>0155-1</v>
          </cell>
          <cell r="C337" t="str">
            <v>BREXPIPRAZOLE</v>
          </cell>
          <cell r="D337" t="str">
            <v>1 MG</v>
          </cell>
          <cell r="E337" t="str">
            <v xml:space="preserve"> </v>
          </cell>
          <cell r="F337" t="str">
            <v>TAB</v>
          </cell>
          <cell r="H337" t="str">
            <v>REXULTI® (brexpiprazole) tablets 1 mg</v>
          </cell>
          <cell r="I337" t="str">
            <v>銳思定® 膜衣錠 1毫克</v>
          </cell>
          <cell r="J337" t="str">
            <v>30</v>
          </cell>
          <cell r="K337" t="str">
            <v>OTSUKA PHARMACEUTICAL CO., LTD. TOKUSHIMA FACTORY</v>
          </cell>
          <cell r="L337" t="str">
            <v>衛部藥輸字第027365號</v>
          </cell>
          <cell r="N337">
            <v>27188</v>
          </cell>
          <cell r="O337" t="str">
            <v>BC27365100</v>
          </cell>
          <cell r="P337">
            <v>42</v>
          </cell>
          <cell r="Q337">
            <v>41.16</v>
          </cell>
          <cell r="R337">
            <v>38.89</v>
          </cell>
          <cell r="S337" t="str">
            <v>否</v>
          </cell>
          <cell r="T337">
            <v>0</v>
          </cell>
          <cell r="U337">
            <v>38.89</v>
          </cell>
          <cell r="V337">
            <v>1210</v>
          </cell>
          <cell r="W337" t="str">
            <v>0060</v>
          </cell>
          <cell r="X337" t="str">
            <v>11016562</v>
          </cell>
          <cell r="Y337" t="str">
            <v>大隆興藥品股份有限公司</v>
          </cell>
          <cell r="Z337" t="str">
            <v>02-25634429</v>
          </cell>
          <cell r="AA337" t="str">
            <v>222</v>
          </cell>
          <cell r="AB337" t="str">
            <v>02-25233716</v>
          </cell>
          <cell r="AC337" t="str">
            <v>104</v>
          </cell>
          <cell r="AD337" t="str">
            <v>臺北市中山區錦州街4巷1號1樓</v>
          </cell>
          <cell r="AE337" t="str">
            <v>羅千賀</v>
          </cell>
          <cell r="AF337" t="str">
            <v>0930879119</v>
          </cell>
          <cell r="AG337" t="str">
            <v>morpheus@tlh.cc</v>
          </cell>
          <cell r="AJ337" t="str">
            <v>26 日本 Japan</v>
          </cell>
          <cell r="AK337" t="str">
            <v>健保</v>
          </cell>
          <cell r="AL337">
            <v>2</v>
          </cell>
          <cell r="AM337">
            <v>5.52</v>
          </cell>
          <cell r="AN337" t="str">
            <v>10.00</v>
          </cell>
          <cell r="BA337" t="str">
            <v>BC27365100</v>
          </cell>
          <cell r="BB337">
            <v>42</v>
          </cell>
          <cell r="BC337">
            <v>41.16</v>
          </cell>
          <cell r="BD337">
            <v>38.89</v>
          </cell>
          <cell r="BE337">
            <v>0</v>
          </cell>
          <cell r="BF337">
            <v>38.89</v>
          </cell>
          <cell r="BG337" t="str">
            <v>BC27365100</v>
          </cell>
          <cell r="BH337">
            <v>42</v>
          </cell>
          <cell r="BI337">
            <v>41.16</v>
          </cell>
          <cell r="BJ337">
            <v>38.89</v>
          </cell>
          <cell r="BK337">
            <v>0</v>
          </cell>
          <cell r="BL337">
            <v>38.89</v>
          </cell>
          <cell r="BM337" t="str">
            <v>BC27365100</v>
          </cell>
          <cell r="BN337">
            <v>42</v>
          </cell>
          <cell r="BO337">
            <v>41.16</v>
          </cell>
          <cell r="BP337">
            <v>38.89</v>
          </cell>
          <cell r="BQ337">
            <v>0</v>
          </cell>
          <cell r="BR337">
            <v>38.89</v>
          </cell>
          <cell r="BS337" t="str">
            <v>BC27365100</v>
          </cell>
          <cell r="BT337">
            <v>42</v>
          </cell>
          <cell r="BU337">
            <v>41.16</v>
          </cell>
          <cell r="BV337">
            <v>38.89</v>
          </cell>
          <cell r="BW337">
            <v>0</v>
          </cell>
          <cell r="BX337">
            <v>38.89</v>
          </cell>
          <cell r="BY337" t="str">
            <v>BC27365100</v>
          </cell>
          <cell r="BZ337">
            <v>42</v>
          </cell>
          <cell r="CA337">
            <v>41.16</v>
          </cell>
          <cell r="CB337">
            <v>38.89</v>
          </cell>
          <cell r="CC337">
            <v>0</v>
          </cell>
          <cell r="CD337">
            <v>38.89</v>
          </cell>
          <cell r="CE337" t="str">
            <v>BC27365100</v>
          </cell>
          <cell r="CF337">
            <v>42</v>
          </cell>
          <cell r="CG337">
            <v>41.16</v>
          </cell>
          <cell r="CH337">
            <v>38.89</v>
          </cell>
          <cell r="CI337">
            <v>0</v>
          </cell>
          <cell r="CJ337">
            <v>38.89</v>
          </cell>
          <cell r="CK337" t="str">
            <v>BC27365100</v>
          </cell>
          <cell r="CL337">
            <v>42</v>
          </cell>
          <cell r="CM337">
            <v>41.16</v>
          </cell>
          <cell r="CN337">
            <v>38.89</v>
          </cell>
          <cell r="CO337">
            <v>0</v>
          </cell>
          <cell r="CP337">
            <v>38.89</v>
          </cell>
          <cell r="CQ337" t="str">
            <v>BC27365100</v>
          </cell>
          <cell r="CR337">
            <v>42</v>
          </cell>
          <cell r="CS337">
            <v>41.16</v>
          </cell>
          <cell r="CT337">
            <v>38.89</v>
          </cell>
          <cell r="CU337">
            <v>0</v>
          </cell>
          <cell r="CV337">
            <v>38.89</v>
          </cell>
          <cell r="CW337" t="str">
            <v>BC27365100</v>
          </cell>
          <cell r="CX337">
            <v>42</v>
          </cell>
          <cell r="CY337">
            <v>41.16</v>
          </cell>
          <cell r="CZ337">
            <v>38.89</v>
          </cell>
          <cell r="DA337">
            <v>0</v>
          </cell>
          <cell r="DB337">
            <v>38.89</v>
          </cell>
          <cell r="DC337" t="str">
            <v>BC27365100</v>
          </cell>
          <cell r="DD337">
            <v>42</v>
          </cell>
          <cell r="DE337">
            <v>41.16</v>
          </cell>
          <cell r="DF337">
            <v>38.89</v>
          </cell>
          <cell r="DG337">
            <v>0</v>
          </cell>
          <cell r="DH337">
            <v>38.89</v>
          </cell>
          <cell r="DI337" t="str">
            <v>BC27365100</v>
          </cell>
          <cell r="DJ337">
            <v>42</v>
          </cell>
          <cell r="DK337">
            <v>41.16</v>
          </cell>
          <cell r="DL337">
            <v>38.89</v>
          </cell>
        </row>
        <row r="338">
          <cell r="B338" t="str">
            <v>0156-1</v>
          </cell>
          <cell r="C338" t="str">
            <v>BREXPIPRAZOLE</v>
          </cell>
          <cell r="D338" t="str">
            <v>2 MG</v>
          </cell>
          <cell r="E338" t="str">
            <v xml:space="preserve"> </v>
          </cell>
          <cell r="F338" t="str">
            <v>TAB</v>
          </cell>
          <cell r="H338" t="str">
            <v>REXULTI® (brexpiprazole) tablets 2 mg</v>
          </cell>
          <cell r="I338" t="str">
            <v>銳思定® 膜衣錠 2毫克</v>
          </cell>
          <cell r="J338" t="str">
            <v>30</v>
          </cell>
          <cell r="K338" t="str">
            <v>OTSUKA PHARMACEUTICAL CO., LTD. TOKUSHIMA FACTORY</v>
          </cell>
          <cell r="L338" t="str">
            <v>衛部藥輸字第027366號</v>
          </cell>
          <cell r="N338">
            <v>45920</v>
          </cell>
          <cell r="O338" t="str">
            <v>BC27366100</v>
          </cell>
          <cell r="P338">
            <v>74</v>
          </cell>
          <cell r="Q338">
            <v>73.260000000000005</v>
          </cell>
          <cell r="R338">
            <v>67.33</v>
          </cell>
          <cell r="S338" t="str">
            <v>否</v>
          </cell>
          <cell r="T338">
            <v>0</v>
          </cell>
          <cell r="U338">
            <v>67.33</v>
          </cell>
          <cell r="V338">
            <v>655</v>
          </cell>
          <cell r="W338" t="str">
            <v>0060</v>
          </cell>
          <cell r="X338" t="str">
            <v>11016562</v>
          </cell>
          <cell r="Y338" t="str">
            <v>大隆興藥品股份有限公司</v>
          </cell>
          <cell r="Z338" t="str">
            <v>02-25634429</v>
          </cell>
          <cell r="AA338" t="str">
            <v>222</v>
          </cell>
          <cell r="AB338" t="str">
            <v>02-25233716</v>
          </cell>
          <cell r="AC338" t="str">
            <v>104</v>
          </cell>
          <cell r="AD338" t="str">
            <v>臺北市中山區錦州街4巷1號1樓</v>
          </cell>
          <cell r="AE338" t="str">
            <v>羅千賀</v>
          </cell>
          <cell r="AF338" t="str">
            <v>0930879119</v>
          </cell>
          <cell r="AG338" t="str">
            <v>morpheus@tlh.cc</v>
          </cell>
          <cell r="AJ338" t="str">
            <v>26 日本 Japan</v>
          </cell>
          <cell r="AK338" t="str">
            <v>健保</v>
          </cell>
          <cell r="AL338">
            <v>1</v>
          </cell>
          <cell r="AM338">
            <v>8.1</v>
          </cell>
          <cell r="AN338" t="str">
            <v>10.00</v>
          </cell>
          <cell r="BA338" t="str">
            <v>BC27366100</v>
          </cell>
          <cell r="BB338">
            <v>73</v>
          </cell>
          <cell r="BC338">
            <v>72.27</v>
          </cell>
          <cell r="BD338">
            <v>66.42</v>
          </cell>
          <cell r="BE338">
            <v>0</v>
          </cell>
          <cell r="BF338">
            <v>66.42</v>
          </cell>
          <cell r="BG338" t="str">
            <v>BC27366100</v>
          </cell>
          <cell r="BH338">
            <v>73</v>
          </cell>
          <cell r="BI338">
            <v>72.27</v>
          </cell>
          <cell r="BJ338">
            <v>66.42</v>
          </cell>
          <cell r="BK338">
            <v>0</v>
          </cell>
          <cell r="BL338">
            <v>66.42</v>
          </cell>
          <cell r="BM338" t="str">
            <v>BC27366100</v>
          </cell>
          <cell r="BN338">
            <v>73</v>
          </cell>
          <cell r="BO338">
            <v>72.27</v>
          </cell>
          <cell r="BP338">
            <v>66.42</v>
          </cell>
          <cell r="BQ338">
            <v>0</v>
          </cell>
          <cell r="BR338">
            <v>66.42</v>
          </cell>
          <cell r="BS338" t="str">
            <v>BC27366100</v>
          </cell>
          <cell r="BT338">
            <v>72</v>
          </cell>
          <cell r="BU338">
            <v>71.28</v>
          </cell>
          <cell r="BV338">
            <v>65.510000000000005</v>
          </cell>
          <cell r="BW338">
            <v>0</v>
          </cell>
          <cell r="BX338">
            <v>65.510000000000005</v>
          </cell>
          <cell r="BY338" t="str">
            <v>BC27366100</v>
          </cell>
          <cell r="BZ338">
            <v>72</v>
          </cell>
          <cell r="CA338">
            <v>71.28</v>
          </cell>
          <cell r="CB338">
            <v>65.510000000000005</v>
          </cell>
          <cell r="CC338">
            <v>0</v>
          </cell>
          <cell r="CD338">
            <v>65.510000000000005</v>
          </cell>
          <cell r="CE338" t="str">
            <v>BC27366100</v>
          </cell>
          <cell r="CF338">
            <v>72</v>
          </cell>
          <cell r="CG338">
            <v>71.28</v>
          </cell>
          <cell r="CH338">
            <v>65.510000000000005</v>
          </cell>
          <cell r="CI338">
            <v>0</v>
          </cell>
          <cell r="CJ338">
            <v>65.510000000000005</v>
          </cell>
          <cell r="CK338" t="str">
            <v>BC27366100</v>
          </cell>
          <cell r="CL338">
            <v>72</v>
          </cell>
          <cell r="CM338">
            <v>71.28</v>
          </cell>
          <cell r="CN338">
            <v>65.510000000000005</v>
          </cell>
          <cell r="CO338">
            <v>0</v>
          </cell>
          <cell r="CP338">
            <v>65.510000000000005</v>
          </cell>
          <cell r="CQ338" t="str">
            <v>BC27366100</v>
          </cell>
          <cell r="CR338">
            <v>72</v>
          </cell>
          <cell r="CS338">
            <v>71.28</v>
          </cell>
          <cell r="CT338">
            <v>65.510000000000005</v>
          </cell>
          <cell r="CU338">
            <v>0</v>
          </cell>
          <cell r="CV338">
            <v>65.510000000000005</v>
          </cell>
          <cell r="CW338" t="str">
            <v>BC27366100</v>
          </cell>
          <cell r="CX338">
            <v>72</v>
          </cell>
          <cell r="CY338">
            <v>71.28</v>
          </cell>
          <cell r="CZ338">
            <v>65.510000000000005</v>
          </cell>
          <cell r="DA338">
            <v>0</v>
          </cell>
          <cell r="DB338">
            <v>65.510000000000005</v>
          </cell>
          <cell r="DC338" t="str">
            <v>BC27366100</v>
          </cell>
          <cell r="DD338">
            <v>72</v>
          </cell>
          <cell r="DE338">
            <v>71.28</v>
          </cell>
          <cell r="DF338">
            <v>65.510000000000005</v>
          </cell>
          <cell r="DG338">
            <v>0</v>
          </cell>
          <cell r="DH338">
            <v>65.510000000000005</v>
          </cell>
          <cell r="DI338" t="str">
            <v>BC27366100</v>
          </cell>
          <cell r="DJ338">
            <v>72</v>
          </cell>
          <cell r="DK338">
            <v>71.28</v>
          </cell>
          <cell r="DL338">
            <v>65.510000000000005</v>
          </cell>
        </row>
        <row r="339">
          <cell r="B339" t="str">
            <v>0157-1</v>
          </cell>
          <cell r="C339" t="str">
            <v>BREXPIPRAZOLE</v>
          </cell>
          <cell r="D339" t="str">
            <v>4 MG</v>
          </cell>
          <cell r="E339" t="str">
            <v xml:space="preserve"> </v>
          </cell>
          <cell r="F339" t="str">
            <v>TAB</v>
          </cell>
          <cell r="H339" t="str">
            <v>REXULTI® (brexpiprazole) tablets 4 mg</v>
          </cell>
          <cell r="I339" t="str">
            <v>銳思定® 膜衣錠 4毫克</v>
          </cell>
          <cell r="J339" t="str">
            <v>30</v>
          </cell>
          <cell r="K339" t="str">
            <v>OTSUKA PHARMACEUTICAL CO., LTD. TOKUSHIMA FACTORY</v>
          </cell>
          <cell r="L339" t="str">
            <v>衛部藥輸字第027368號</v>
          </cell>
          <cell r="N339">
            <v>52088</v>
          </cell>
          <cell r="O339" t="str">
            <v>BC27368100</v>
          </cell>
          <cell r="P339">
            <v>74</v>
          </cell>
          <cell r="Q339">
            <v>72.52</v>
          </cell>
          <cell r="R339">
            <v>68.52</v>
          </cell>
          <cell r="S339" t="str">
            <v>否</v>
          </cell>
          <cell r="T339">
            <v>0</v>
          </cell>
          <cell r="U339">
            <v>68.52</v>
          </cell>
          <cell r="V339">
            <v>2325</v>
          </cell>
          <cell r="W339" t="str">
            <v>0060</v>
          </cell>
          <cell r="X339" t="str">
            <v>11016562</v>
          </cell>
          <cell r="Y339" t="str">
            <v>大隆興藥品股份有限公司</v>
          </cell>
          <cell r="Z339" t="str">
            <v>02-25634429</v>
          </cell>
          <cell r="AA339" t="str">
            <v>222</v>
          </cell>
          <cell r="AB339" t="str">
            <v>02-25233716</v>
          </cell>
          <cell r="AC339" t="str">
            <v>104</v>
          </cell>
          <cell r="AD339" t="str">
            <v>臺北市中山區錦州街4巷1號1樓</v>
          </cell>
          <cell r="AE339" t="str">
            <v>羅千賀</v>
          </cell>
          <cell r="AF339" t="str">
            <v>0930879119</v>
          </cell>
          <cell r="AG339" t="str">
            <v>morpheus@tlh.cc</v>
          </cell>
          <cell r="AJ339" t="str">
            <v>26 日本 Japan</v>
          </cell>
          <cell r="AK339" t="str">
            <v>健保</v>
          </cell>
          <cell r="AL339">
            <v>2</v>
          </cell>
          <cell r="AM339">
            <v>5.52</v>
          </cell>
          <cell r="AN339" t="str">
            <v>10.00</v>
          </cell>
          <cell r="BA339" t="str">
            <v>BC27368100</v>
          </cell>
          <cell r="BB339">
            <v>73</v>
          </cell>
          <cell r="BC339">
            <v>72.42</v>
          </cell>
          <cell r="BD339">
            <v>68.42</v>
          </cell>
          <cell r="BE339">
            <v>0</v>
          </cell>
          <cell r="BF339">
            <v>68.42</v>
          </cell>
          <cell r="BG339" t="str">
            <v>BC27368100</v>
          </cell>
          <cell r="BH339">
            <v>73</v>
          </cell>
          <cell r="BI339">
            <v>72.42</v>
          </cell>
          <cell r="BJ339">
            <v>68.42</v>
          </cell>
          <cell r="BK339">
            <v>0</v>
          </cell>
          <cell r="BL339">
            <v>68.42</v>
          </cell>
          <cell r="BM339" t="str">
            <v>BC27368100</v>
          </cell>
          <cell r="BN339">
            <v>73</v>
          </cell>
          <cell r="BO339">
            <v>72.42</v>
          </cell>
          <cell r="BP339">
            <v>68.42</v>
          </cell>
          <cell r="BQ339">
            <v>0</v>
          </cell>
          <cell r="BR339">
            <v>68.42</v>
          </cell>
          <cell r="BS339" t="str">
            <v>BC27368100</v>
          </cell>
          <cell r="BT339">
            <v>72</v>
          </cell>
          <cell r="BU339">
            <v>70.56</v>
          </cell>
          <cell r="BV339">
            <v>66.67</v>
          </cell>
          <cell r="BW339">
            <v>0</v>
          </cell>
          <cell r="BX339">
            <v>66.67</v>
          </cell>
          <cell r="BY339" t="str">
            <v>BC27368100</v>
          </cell>
          <cell r="BZ339">
            <v>72</v>
          </cell>
          <cell r="CA339">
            <v>70.56</v>
          </cell>
          <cell r="CB339">
            <v>66.67</v>
          </cell>
          <cell r="CC339">
            <v>0</v>
          </cell>
          <cell r="CD339">
            <v>66.67</v>
          </cell>
          <cell r="CE339" t="str">
            <v>BC27368100</v>
          </cell>
          <cell r="CF339">
            <v>72</v>
          </cell>
          <cell r="CG339">
            <v>70.56</v>
          </cell>
          <cell r="CH339">
            <v>66.67</v>
          </cell>
          <cell r="CI339">
            <v>0</v>
          </cell>
          <cell r="CJ339">
            <v>66.67</v>
          </cell>
          <cell r="CK339" t="str">
            <v>BC27368100</v>
          </cell>
          <cell r="CL339">
            <v>72</v>
          </cell>
          <cell r="CM339">
            <v>70.56</v>
          </cell>
          <cell r="CN339">
            <v>66.67</v>
          </cell>
          <cell r="CO339">
            <v>0</v>
          </cell>
          <cell r="CP339">
            <v>66.67</v>
          </cell>
          <cell r="CQ339" t="str">
            <v>BC27368100</v>
          </cell>
          <cell r="CR339">
            <v>72</v>
          </cell>
          <cell r="CS339">
            <v>70.56</v>
          </cell>
          <cell r="CT339">
            <v>66.67</v>
          </cell>
          <cell r="CU339">
            <v>0</v>
          </cell>
          <cell r="CV339">
            <v>66.67</v>
          </cell>
          <cell r="CW339" t="str">
            <v>BC27368100</v>
          </cell>
          <cell r="CX339">
            <v>72</v>
          </cell>
          <cell r="CY339">
            <v>70.56</v>
          </cell>
          <cell r="CZ339">
            <v>66.67</v>
          </cell>
          <cell r="DA339">
            <v>0</v>
          </cell>
          <cell r="DB339">
            <v>66.67</v>
          </cell>
          <cell r="DC339" t="str">
            <v>BC27368100</v>
          </cell>
          <cell r="DD339">
            <v>72</v>
          </cell>
          <cell r="DE339">
            <v>70.56</v>
          </cell>
          <cell r="DF339">
            <v>66.67</v>
          </cell>
          <cell r="DG339">
            <v>0</v>
          </cell>
          <cell r="DH339">
            <v>66.67</v>
          </cell>
          <cell r="DI339" t="str">
            <v>BC27368100</v>
          </cell>
          <cell r="DJ339">
            <v>72</v>
          </cell>
          <cell r="DK339">
            <v>70.56</v>
          </cell>
          <cell r="DL339">
            <v>66.67</v>
          </cell>
        </row>
        <row r="340">
          <cell r="B340" t="str">
            <v>0158-1</v>
          </cell>
          <cell r="C340" t="str">
            <v>BRIMONIDINE TARTRATE</v>
          </cell>
          <cell r="D340" t="str">
            <v>1.5 MG/ML</v>
          </cell>
          <cell r="E340" t="str">
            <v>5 ML</v>
          </cell>
          <cell r="F340" t="str">
            <v>BOT</v>
          </cell>
          <cell r="H340" t="str">
            <v>Almidine Ophthalmic Solution 0.15% (Brimonidine)</v>
          </cell>
          <cell r="I340" t="str">
            <v>愛明定點眼液0.15%</v>
          </cell>
          <cell r="J340" t="str">
            <v>50</v>
          </cell>
          <cell r="K340" t="str">
            <v>景德製藥股份有限公司桃園廠</v>
          </cell>
          <cell r="L340" t="str">
            <v>衛署藥製字第056663號</v>
          </cell>
          <cell r="N340">
            <v>22058</v>
          </cell>
          <cell r="O340" t="str">
            <v>AC56663421</v>
          </cell>
          <cell r="P340">
            <v>229</v>
          </cell>
          <cell r="Q340">
            <v>215.26</v>
          </cell>
          <cell r="R340">
            <v>202.34</v>
          </cell>
          <cell r="S340" t="str">
            <v>否</v>
          </cell>
          <cell r="T340">
            <v>0</v>
          </cell>
          <cell r="U340">
            <v>202.34</v>
          </cell>
          <cell r="V340">
            <v>285</v>
          </cell>
          <cell r="W340" t="str">
            <v>0007</v>
          </cell>
          <cell r="X340" t="str">
            <v>97129220</v>
          </cell>
          <cell r="Y340" t="str">
            <v>貫群貿易有限公司</v>
          </cell>
          <cell r="Z340" t="str">
            <v>02-27648055</v>
          </cell>
          <cell r="AA340" t="str">
            <v xml:space="preserve"> </v>
          </cell>
          <cell r="AB340" t="str">
            <v>02-27696354</v>
          </cell>
          <cell r="AC340" t="str">
            <v>10570</v>
          </cell>
          <cell r="AD340" t="str">
            <v>臺北市松山區南京東路5段222號4樓</v>
          </cell>
          <cell r="AE340" t="str">
            <v>簡于庭</v>
          </cell>
          <cell r="AF340" t="str">
            <v>0985521540</v>
          </cell>
          <cell r="AG340" t="str">
            <v>yihhaw-issue@umail.hinet.net</v>
          </cell>
          <cell r="AJ340" t="str">
            <v>65 國產 Taiwan</v>
          </cell>
          <cell r="AK340" t="str">
            <v>健保</v>
          </cell>
          <cell r="AL340">
            <v>6</v>
          </cell>
          <cell r="AM340">
            <v>6</v>
          </cell>
          <cell r="AN340" t="str">
            <v>等比</v>
          </cell>
          <cell r="BA340" t="str">
            <v>AC56663421</v>
          </cell>
          <cell r="BB340">
            <v>221</v>
          </cell>
          <cell r="BC340">
            <v>207.74</v>
          </cell>
          <cell r="BD340">
            <v>195.28</v>
          </cell>
          <cell r="BE340">
            <v>0</v>
          </cell>
          <cell r="BF340">
            <v>195.28</v>
          </cell>
          <cell r="BG340" t="str">
            <v>AC56663421</v>
          </cell>
          <cell r="BH340">
            <v>221</v>
          </cell>
          <cell r="BI340">
            <v>207.74</v>
          </cell>
          <cell r="BJ340">
            <v>195.28</v>
          </cell>
          <cell r="BK340">
            <v>0</v>
          </cell>
          <cell r="BL340">
            <v>195.28</v>
          </cell>
          <cell r="BM340" t="str">
            <v>AC56663421</v>
          </cell>
          <cell r="BN340">
            <v>221</v>
          </cell>
          <cell r="BO340">
            <v>207.74</v>
          </cell>
          <cell r="BP340">
            <v>195.28</v>
          </cell>
          <cell r="BQ340">
            <v>0</v>
          </cell>
          <cell r="BR340">
            <v>195.28</v>
          </cell>
          <cell r="BS340" t="str">
            <v>AC56663421</v>
          </cell>
          <cell r="BT340">
            <v>216</v>
          </cell>
          <cell r="BU340">
            <v>203.04</v>
          </cell>
          <cell r="BV340">
            <v>190.86</v>
          </cell>
          <cell r="BW340">
            <v>0</v>
          </cell>
          <cell r="BX340">
            <v>190.86</v>
          </cell>
          <cell r="BY340" t="str">
            <v>AC56663421</v>
          </cell>
          <cell r="BZ340">
            <v>216</v>
          </cell>
          <cell r="CA340">
            <v>203.04</v>
          </cell>
          <cell r="CB340">
            <v>190.86</v>
          </cell>
          <cell r="CC340">
            <v>0</v>
          </cell>
          <cell r="CD340">
            <v>190.86</v>
          </cell>
          <cell r="CE340" t="str">
            <v>AC56663421</v>
          </cell>
          <cell r="CF340">
            <v>216</v>
          </cell>
          <cell r="CG340">
            <v>203.04</v>
          </cell>
          <cell r="CH340">
            <v>190.86</v>
          </cell>
          <cell r="CI340">
            <v>0</v>
          </cell>
          <cell r="CJ340">
            <v>190.86</v>
          </cell>
          <cell r="CK340" t="str">
            <v>AC56663421</v>
          </cell>
          <cell r="CL340">
            <v>216</v>
          </cell>
          <cell r="CM340">
            <v>203.04</v>
          </cell>
          <cell r="CN340">
            <v>190.86</v>
          </cell>
          <cell r="CO340">
            <v>0</v>
          </cell>
          <cell r="CP340">
            <v>190.86</v>
          </cell>
          <cell r="CQ340" t="str">
            <v>AC56663421</v>
          </cell>
          <cell r="CR340">
            <v>216</v>
          </cell>
          <cell r="CS340">
            <v>203.04</v>
          </cell>
          <cell r="CT340">
            <v>190.86</v>
          </cell>
          <cell r="CU340">
            <v>0</v>
          </cell>
          <cell r="CV340">
            <v>190.86</v>
          </cell>
          <cell r="CW340" t="str">
            <v>AC56663421</v>
          </cell>
          <cell r="CX340">
            <v>216</v>
          </cell>
          <cell r="CY340">
            <v>203.04</v>
          </cell>
          <cell r="CZ340">
            <v>190.86</v>
          </cell>
          <cell r="DA340">
            <v>0</v>
          </cell>
          <cell r="DB340">
            <v>190.86</v>
          </cell>
          <cell r="DC340" t="str">
            <v>AC56663421</v>
          </cell>
          <cell r="DD340">
            <v>216</v>
          </cell>
          <cell r="DE340">
            <v>203.04</v>
          </cell>
          <cell r="DF340">
            <v>190.86</v>
          </cell>
          <cell r="DG340">
            <v>0</v>
          </cell>
          <cell r="DH340">
            <v>190.86</v>
          </cell>
          <cell r="DI340" t="str">
            <v>AC56663421</v>
          </cell>
          <cell r="DJ340">
            <v>216</v>
          </cell>
          <cell r="DK340">
            <v>203.04</v>
          </cell>
          <cell r="DL340">
            <v>190.86</v>
          </cell>
        </row>
        <row r="341">
          <cell r="B341" t="str">
            <v>0158-2</v>
          </cell>
          <cell r="C341" t="str">
            <v>BRIMONIDINE TARTRATE</v>
          </cell>
          <cell r="D341" t="str">
            <v>1.5 MG/ML</v>
          </cell>
          <cell r="E341" t="str">
            <v>5 ML</v>
          </cell>
          <cell r="F341" t="str">
            <v>BOT</v>
          </cell>
          <cell r="H341" t="str">
            <v>ALPHAGAN P OPHTHALMIC SOLUTION 0.15%</v>
          </cell>
          <cell r="I341" t="str">
            <v>艾弗目P無菌眼用液劑 0.15%</v>
          </cell>
          <cell r="J341" t="str">
            <v>12</v>
          </cell>
          <cell r="K341" t="str">
            <v>ALLERGAN SALES, LLC</v>
          </cell>
          <cell r="L341" t="str">
            <v>衛署藥輸字第023695號</v>
          </cell>
          <cell r="N341">
            <v>22058</v>
          </cell>
          <cell r="O341" t="str">
            <v>BC23695421</v>
          </cell>
          <cell r="P341">
            <v>229</v>
          </cell>
          <cell r="Q341">
            <v>217.25</v>
          </cell>
          <cell r="R341">
            <v>206.39</v>
          </cell>
          <cell r="S341" t="str">
            <v>否</v>
          </cell>
          <cell r="T341">
            <v>0</v>
          </cell>
          <cell r="U341">
            <v>206.39</v>
          </cell>
          <cell r="V341">
            <v>285</v>
          </cell>
          <cell r="W341" t="str">
            <v>0077</v>
          </cell>
          <cell r="X341" t="str">
            <v>12485872</v>
          </cell>
          <cell r="Y341" t="str">
            <v>意華實業股份有限公司</v>
          </cell>
          <cell r="Z341" t="str">
            <v>02-25969138</v>
          </cell>
          <cell r="AA341" t="str">
            <v>121</v>
          </cell>
          <cell r="AB341" t="str">
            <v>02-25966824</v>
          </cell>
          <cell r="AC341" t="str">
            <v>104</v>
          </cell>
          <cell r="AD341" t="str">
            <v>臺北市中山區松江路520號10樓</v>
          </cell>
          <cell r="AE341" t="str">
            <v>鄭志哲</v>
          </cell>
          <cell r="AF341" t="str">
            <v>0913001101</v>
          </cell>
          <cell r="AG341" t="str">
            <v>catherine@italpharma.com.tw</v>
          </cell>
          <cell r="AJ341" t="str">
            <v>46 美國 United States of America</v>
          </cell>
          <cell r="AK341" t="str">
            <v>健保</v>
          </cell>
          <cell r="AL341">
            <v>5.13</v>
          </cell>
          <cell r="AM341">
            <v>5</v>
          </cell>
          <cell r="AN341" t="str">
            <v>等比</v>
          </cell>
          <cell r="BA341" t="str">
            <v>BC23695421</v>
          </cell>
          <cell r="BB341">
            <v>221</v>
          </cell>
          <cell r="BC341">
            <v>209.66</v>
          </cell>
          <cell r="BD341">
            <v>199.18</v>
          </cell>
          <cell r="BE341">
            <v>0</v>
          </cell>
          <cell r="BF341">
            <v>199.18</v>
          </cell>
          <cell r="BG341" t="str">
            <v>BC23695421</v>
          </cell>
          <cell r="BH341">
            <v>221</v>
          </cell>
          <cell r="BI341">
            <v>209.66</v>
          </cell>
          <cell r="BJ341">
            <v>199.18</v>
          </cell>
          <cell r="BK341">
            <v>0</v>
          </cell>
          <cell r="BL341">
            <v>199.18</v>
          </cell>
          <cell r="BM341" t="str">
            <v>BC23695421</v>
          </cell>
          <cell r="BN341">
            <v>221</v>
          </cell>
          <cell r="BO341">
            <v>209.66</v>
          </cell>
          <cell r="BP341">
            <v>199.18</v>
          </cell>
          <cell r="BQ341">
            <v>0</v>
          </cell>
          <cell r="BR341">
            <v>199.18</v>
          </cell>
          <cell r="BS341" t="str">
            <v>BC23695421</v>
          </cell>
          <cell r="BT341">
            <v>216</v>
          </cell>
          <cell r="BU341">
            <v>204.92</v>
          </cell>
          <cell r="BV341">
            <v>194.67</v>
          </cell>
          <cell r="BW341">
            <v>0</v>
          </cell>
          <cell r="BX341">
            <v>194.67</v>
          </cell>
          <cell r="BY341" t="str">
            <v>BC23695421</v>
          </cell>
          <cell r="BZ341">
            <v>216</v>
          </cell>
          <cell r="CA341">
            <v>204.92</v>
          </cell>
          <cell r="CB341">
            <v>194.67</v>
          </cell>
          <cell r="CC341">
            <v>0</v>
          </cell>
          <cell r="CD341">
            <v>194.67</v>
          </cell>
          <cell r="CE341" t="str">
            <v>BC23695421</v>
          </cell>
          <cell r="CF341">
            <v>216</v>
          </cell>
          <cell r="CG341">
            <v>204.92</v>
          </cell>
          <cell r="CH341">
            <v>194.67</v>
          </cell>
          <cell r="CI341">
            <v>0</v>
          </cell>
          <cell r="CJ341">
            <v>194.67</v>
          </cell>
          <cell r="CK341" t="str">
            <v>BC23695421</v>
          </cell>
          <cell r="CL341">
            <v>216</v>
          </cell>
          <cell r="CM341">
            <v>204.92</v>
          </cell>
          <cell r="CN341">
            <v>194.67</v>
          </cell>
          <cell r="CO341">
            <v>0</v>
          </cell>
          <cell r="CP341">
            <v>194.67</v>
          </cell>
          <cell r="CQ341" t="str">
            <v>BC23695421</v>
          </cell>
          <cell r="CR341">
            <v>216</v>
          </cell>
          <cell r="CS341">
            <v>204.92</v>
          </cell>
          <cell r="CT341">
            <v>194.67</v>
          </cell>
          <cell r="CU341">
            <v>0</v>
          </cell>
          <cell r="CV341">
            <v>194.67</v>
          </cell>
          <cell r="CW341" t="str">
            <v>BC23695421</v>
          </cell>
          <cell r="CX341">
            <v>216</v>
          </cell>
          <cell r="CY341">
            <v>204.92</v>
          </cell>
          <cell r="CZ341">
            <v>194.67</v>
          </cell>
          <cell r="DA341">
            <v>0</v>
          </cell>
          <cell r="DB341">
            <v>194.67</v>
          </cell>
          <cell r="DC341" t="str">
            <v>BC23695421</v>
          </cell>
          <cell r="DD341">
            <v>216</v>
          </cell>
          <cell r="DE341">
            <v>204.92</v>
          </cell>
          <cell r="DF341">
            <v>194.67</v>
          </cell>
          <cell r="DG341">
            <v>0</v>
          </cell>
          <cell r="DH341">
            <v>194.67</v>
          </cell>
          <cell r="DI341" t="str">
            <v>BC23695421</v>
          </cell>
          <cell r="DJ341">
            <v>216</v>
          </cell>
          <cell r="DK341">
            <v>204.92</v>
          </cell>
          <cell r="DL341">
            <v>194.67</v>
          </cell>
        </row>
        <row r="342">
          <cell r="B342" t="str">
            <v>0159-1</v>
          </cell>
          <cell r="C342" t="str">
            <v>BRINZOLAMIDE</v>
          </cell>
          <cell r="D342" t="str">
            <v>10 MG/ML</v>
          </cell>
          <cell r="E342" t="str">
            <v>5 ML</v>
          </cell>
          <cell r="F342" t="str">
            <v>BOT</v>
          </cell>
          <cell r="H342" t="str">
            <v>AZOPT 10MG/ML EYE DROPS,SUSPENSION</v>
          </cell>
          <cell r="I342" t="str">
            <v>愛舒壓點眼懸液劑</v>
          </cell>
          <cell r="J342" t="str">
            <v>1</v>
          </cell>
          <cell r="K342" t="str">
            <v>S.A. ALCON-COUVREUR N.V.</v>
          </cell>
          <cell r="L342" t="str">
            <v>衛署藥輸字第022934號</v>
          </cell>
          <cell r="N342">
            <v>3416</v>
          </cell>
          <cell r="O342" t="str">
            <v>BC22934421</v>
          </cell>
          <cell r="P342">
            <v>256</v>
          </cell>
          <cell r="Q342">
            <v>256</v>
          </cell>
          <cell r="R342">
            <v>243.2</v>
          </cell>
          <cell r="S342" t="str">
            <v>否</v>
          </cell>
          <cell r="T342">
            <v>0</v>
          </cell>
          <cell r="U342">
            <v>243.2</v>
          </cell>
          <cell r="V342">
            <v>38</v>
          </cell>
          <cell r="W342" t="str">
            <v>0175</v>
          </cell>
          <cell r="X342" t="str">
            <v>22853066</v>
          </cell>
          <cell r="Y342" t="str">
            <v>裕利股份有限公司</v>
          </cell>
          <cell r="Z342" t="str">
            <v>02-25700064</v>
          </cell>
          <cell r="AA342" t="str">
            <v>23108</v>
          </cell>
          <cell r="AB342" t="str">
            <v>02-25798587/02-25770849</v>
          </cell>
          <cell r="AC342" t="str">
            <v>105</v>
          </cell>
          <cell r="AD342" t="str">
            <v>臺北市松山區南京東路4段126號10樓、10樓之1至之3</v>
          </cell>
          <cell r="AE342" t="str">
            <v>劉小姐</v>
          </cell>
          <cell r="AF342" t="str">
            <v>0975529293</v>
          </cell>
          <cell r="AG342" t="str">
            <v>haorder@zuelligpharma.com</v>
          </cell>
          <cell r="AJ342" t="str">
            <v>05 比利時 Belgium</v>
          </cell>
          <cell r="AK342" t="str">
            <v>健保</v>
          </cell>
          <cell r="AL342">
            <v>0</v>
          </cell>
          <cell r="AM342">
            <v>5</v>
          </cell>
          <cell r="AN342" t="str">
            <v>5.00</v>
          </cell>
          <cell r="BA342" t="str">
            <v>BC22934421</v>
          </cell>
          <cell r="BB342">
            <v>246</v>
          </cell>
          <cell r="BC342">
            <v>246</v>
          </cell>
          <cell r="BD342">
            <v>233.7</v>
          </cell>
          <cell r="BE342">
            <v>0</v>
          </cell>
          <cell r="BF342">
            <v>233.7</v>
          </cell>
          <cell r="BG342" t="str">
            <v>BC22934421</v>
          </cell>
          <cell r="BH342">
            <v>246</v>
          </cell>
          <cell r="BI342">
            <v>246</v>
          </cell>
          <cell r="BJ342">
            <v>233.7</v>
          </cell>
          <cell r="BK342">
            <v>0</v>
          </cell>
          <cell r="BL342">
            <v>233.7</v>
          </cell>
          <cell r="BM342" t="str">
            <v>BC22934421</v>
          </cell>
          <cell r="BN342">
            <v>246</v>
          </cell>
          <cell r="BO342">
            <v>246</v>
          </cell>
          <cell r="BP342">
            <v>233.7</v>
          </cell>
          <cell r="BQ342">
            <v>0</v>
          </cell>
          <cell r="BR342">
            <v>233.7</v>
          </cell>
          <cell r="BS342" t="str">
            <v>BC22934421</v>
          </cell>
          <cell r="BT342">
            <v>246</v>
          </cell>
          <cell r="BU342">
            <v>246</v>
          </cell>
          <cell r="BV342">
            <v>233.7</v>
          </cell>
          <cell r="BW342">
            <v>0</v>
          </cell>
          <cell r="BX342">
            <v>233.7</v>
          </cell>
          <cell r="BY342" t="str">
            <v>BC22934421</v>
          </cell>
          <cell r="BZ342">
            <v>246</v>
          </cell>
          <cell r="CA342">
            <v>246</v>
          </cell>
          <cell r="CB342">
            <v>233.7</v>
          </cell>
          <cell r="CC342">
            <v>0</v>
          </cell>
          <cell r="CD342">
            <v>233.7</v>
          </cell>
          <cell r="CE342" t="str">
            <v>BC22934421</v>
          </cell>
          <cell r="CF342">
            <v>246</v>
          </cell>
          <cell r="CG342">
            <v>246</v>
          </cell>
          <cell r="CH342">
            <v>233.7</v>
          </cell>
          <cell r="CI342">
            <v>0</v>
          </cell>
          <cell r="CJ342">
            <v>233.7</v>
          </cell>
          <cell r="CK342" t="str">
            <v>BC22934421</v>
          </cell>
          <cell r="CL342">
            <v>246</v>
          </cell>
          <cell r="CM342">
            <v>246</v>
          </cell>
          <cell r="CN342">
            <v>233.7</v>
          </cell>
          <cell r="CO342">
            <v>0</v>
          </cell>
          <cell r="CP342">
            <v>233.7</v>
          </cell>
          <cell r="CQ342" t="str">
            <v>BC22934421</v>
          </cell>
          <cell r="CR342">
            <v>246</v>
          </cell>
          <cell r="CS342">
            <v>246</v>
          </cell>
          <cell r="CT342">
            <v>233.7</v>
          </cell>
          <cell r="CU342">
            <v>0</v>
          </cell>
          <cell r="CV342">
            <v>233.7</v>
          </cell>
          <cell r="CW342" t="str">
            <v>BC22934421</v>
          </cell>
          <cell r="CX342">
            <v>246</v>
          </cell>
          <cell r="CY342">
            <v>246</v>
          </cell>
          <cell r="CZ342">
            <v>233.7</v>
          </cell>
          <cell r="DA342">
            <v>0</v>
          </cell>
          <cell r="DB342">
            <v>233.7</v>
          </cell>
          <cell r="DC342" t="str">
            <v>BC22934421</v>
          </cell>
          <cell r="DD342">
            <v>246</v>
          </cell>
          <cell r="DE342">
            <v>246</v>
          </cell>
          <cell r="DF342">
            <v>233.7</v>
          </cell>
          <cell r="DG342">
            <v>0</v>
          </cell>
          <cell r="DH342">
            <v>233.7</v>
          </cell>
          <cell r="DI342" t="str">
            <v>BC22934421</v>
          </cell>
          <cell r="DJ342">
            <v>246</v>
          </cell>
          <cell r="DK342">
            <v>246</v>
          </cell>
          <cell r="DL342">
            <v>233.7</v>
          </cell>
        </row>
        <row r="343">
          <cell r="B343" t="str">
            <v>0160-1</v>
          </cell>
          <cell r="C343" t="str">
            <v>BRINZOLAMIDE+BRIMONIDINE TARTRATE</v>
          </cell>
          <cell r="D343" t="str">
            <v>10 MG/ML+2 MG/ML</v>
          </cell>
          <cell r="E343" t="str">
            <v>5 ML</v>
          </cell>
          <cell r="F343" t="str">
            <v>BOT</v>
          </cell>
          <cell r="H343" t="str">
            <v>SIMBRINZA* 10mg/ml + 2mg/ml eye drops, suspension</v>
          </cell>
          <cell r="I343" t="str">
            <v>勝克壓10毫克/2毫克複方點眼液</v>
          </cell>
          <cell r="J343" t="str">
            <v>1</v>
          </cell>
          <cell r="K343" t="str">
            <v>S.A. ALCON COUVREUR N.V.</v>
          </cell>
          <cell r="L343" t="str">
            <v>衛部藥輸字第026946號</v>
          </cell>
          <cell r="N343">
            <v>5639</v>
          </cell>
          <cell r="O343" t="str">
            <v>BC26946421</v>
          </cell>
          <cell r="P343">
            <v>325</v>
          </cell>
          <cell r="Q343">
            <v>325</v>
          </cell>
          <cell r="R343">
            <v>308.75</v>
          </cell>
          <cell r="S343" t="str">
            <v>否</v>
          </cell>
          <cell r="T343">
            <v>0</v>
          </cell>
          <cell r="U343">
            <v>308.75</v>
          </cell>
          <cell r="V343">
            <v>48</v>
          </cell>
          <cell r="W343" t="str">
            <v>0175</v>
          </cell>
          <cell r="X343" t="str">
            <v>22853066</v>
          </cell>
          <cell r="Y343" t="str">
            <v>裕利股份有限公司</v>
          </cell>
          <cell r="Z343" t="str">
            <v>02-25700064</v>
          </cell>
          <cell r="AA343" t="str">
            <v>23108</v>
          </cell>
          <cell r="AB343" t="str">
            <v>02-25798587/02-25770849</v>
          </cell>
          <cell r="AC343" t="str">
            <v>105</v>
          </cell>
          <cell r="AD343" t="str">
            <v>臺北市松山區南京東路4段126號10樓、10樓之1至之3</v>
          </cell>
          <cell r="AE343" t="str">
            <v>劉小姐</v>
          </cell>
          <cell r="AF343" t="str">
            <v>0975529293</v>
          </cell>
          <cell r="AG343" t="str">
            <v>haorder@zuelligpharma.com</v>
          </cell>
          <cell r="AJ343" t="str">
            <v>05 比利時 Belgium</v>
          </cell>
          <cell r="AK343" t="str">
            <v>健保</v>
          </cell>
          <cell r="AL343">
            <v>0</v>
          </cell>
          <cell r="AM343">
            <v>5</v>
          </cell>
          <cell r="AN343" t="str">
            <v>5.00</v>
          </cell>
          <cell r="BA343" t="str">
            <v>BC26946421</v>
          </cell>
          <cell r="BB343">
            <v>302</v>
          </cell>
          <cell r="BC343">
            <v>302</v>
          </cell>
          <cell r="BD343">
            <v>286.89999999999998</v>
          </cell>
          <cell r="BE343">
            <v>0</v>
          </cell>
          <cell r="BF343">
            <v>286.89999999999998</v>
          </cell>
          <cell r="BG343" t="str">
            <v>BC26946421</v>
          </cell>
          <cell r="BH343">
            <v>302</v>
          </cell>
          <cell r="BI343">
            <v>302</v>
          </cell>
          <cell r="BJ343">
            <v>286.89999999999998</v>
          </cell>
          <cell r="BK343">
            <v>0</v>
          </cell>
          <cell r="BL343">
            <v>286.89999999999998</v>
          </cell>
          <cell r="BM343" t="str">
            <v>BC26946421</v>
          </cell>
          <cell r="BN343">
            <v>302</v>
          </cell>
          <cell r="BO343">
            <v>302</v>
          </cell>
          <cell r="BP343">
            <v>286.89999999999998</v>
          </cell>
          <cell r="BQ343">
            <v>0</v>
          </cell>
          <cell r="BR343">
            <v>286.89999999999998</v>
          </cell>
          <cell r="BS343" t="str">
            <v>BC26946421</v>
          </cell>
          <cell r="BT343">
            <v>283</v>
          </cell>
          <cell r="BU343">
            <v>283</v>
          </cell>
          <cell r="BV343">
            <v>268.85000000000002</v>
          </cell>
          <cell r="BW343">
            <v>0</v>
          </cell>
          <cell r="BX343">
            <v>268.85000000000002</v>
          </cell>
          <cell r="BY343" t="str">
            <v>BC26946421</v>
          </cell>
          <cell r="BZ343">
            <v>283</v>
          </cell>
          <cell r="CA343">
            <v>283</v>
          </cell>
          <cell r="CB343">
            <v>268.85000000000002</v>
          </cell>
          <cell r="CC343">
            <v>0</v>
          </cell>
          <cell r="CD343">
            <v>268.85000000000002</v>
          </cell>
          <cell r="CE343" t="str">
            <v>BC26946421</v>
          </cell>
          <cell r="CF343">
            <v>283</v>
          </cell>
          <cell r="CG343">
            <v>283</v>
          </cell>
          <cell r="CH343">
            <v>268.85000000000002</v>
          </cell>
          <cell r="CI343">
            <v>0</v>
          </cell>
          <cell r="CJ343">
            <v>268.85000000000002</v>
          </cell>
          <cell r="CK343" t="str">
            <v>BC26946421</v>
          </cell>
          <cell r="CL343">
            <v>283</v>
          </cell>
          <cell r="CM343">
            <v>283</v>
          </cell>
          <cell r="CN343">
            <v>268.85000000000002</v>
          </cell>
          <cell r="CO343">
            <v>0</v>
          </cell>
          <cell r="CP343">
            <v>268.85000000000002</v>
          </cell>
          <cell r="CQ343" t="str">
            <v>BC26946421</v>
          </cell>
          <cell r="CR343">
            <v>283</v>
          </cell>
          <cell r="CS343">
            <v>283</v>
          </cell>
          <cell r="CT343">
            <v>268.85000000000002</v>
          </cell>
          <cell r="CU343">
            <v>0</v>
          </cell>
          <cell r="CV343">
            <v>268.85000000000002</v>
          </cell>
          <cell r="CW343" t="str">
            <v>BC26946421</v>
          </cell>
          <cell r="CX343">
            <v>283</v>
          </cell>
          <cell r="CY343">
            <v>283</v>
          </cell>
          <cell r="CZ343">
            <v>268.85000000000002</v>
          </cell>
          <cell r="DA343">
            <v>0</v>
          </cell>
          <cell r="DB343">
            <v>268.85000000000002</v>
          </cell>
          <cell r="DC343" t="str">
            <v>BC26946421</v>
          </cell>
          <cell r="DD343">
            <v>283</v>
          </cell>
          <cell r="DE343">
            <v>283</v>
          </cell>
          <cell r="DF343">
            <v>268.85000000000002</v>
          </cell>
          <cell r="DG343">
            <v>0</v>
          </cell>
          <cell r="DH343">
            <v>268.85000000000002</v>
          </cell>
          <cell r="DI343" t="str">
            <v>BC26946421</v>
          </cell>
          <cell r="DJ343">
            <v>283</v>
          </cell>
          <cell r="DK343">
            <v>283</v>
          </cell>
          <cell r="DL343">
            <v>268.85000000000002</v>
          </cell>
        </row>
        <row r="344">
          <cell r="B344" t="str">
            <v>0161-1</v>
          </cell>
          <cell r="C344" t="str">
            <v>BRINZOLAMIDE+TIMOLOL MALEATE</v>
          </cell>
          <cell r="D344" t="str">
            <v>10 MG/ML+5 MG/ML</v>
          </cell>
          <cell r="E344" t="str">
            <v>5 ML</v>
          </cell>
          <cell r="F344" t="str">
            <v>BOT</v>
          </cell>
          <cell r="H344" t="str">
            <v>Azarga Eye drops, suspension</v>
          </cell>
          <cell r="I344" t="str">
            <v>複方愛舒壓懸浮液</v>
          </cell>
          <cell r="J344" t="str">
            <v>1</v>
          </cell>
          <cell r="K344" t="str">
            <v>S.A. ALCON-COUVREUR N.V.</v>
          </cell>
          <cell r="L344" t="str">
            <v>衛署藥輸字第025115號</v>
          </cell>
          <cell r="N344">
            <v>3545</v>
          </cell>
          <cell r="O344" t="str">
            <v>BC25115421</v>
          </cell>
          <cell r="P344">
            <v>288</v>
          </cell>
          <cell r="Q344">
            <v>288</v>
          </cell>
          <cell r="R344">
            <v>273.60000000000002</v>
          </cell>
          <cell r="S344" t="str">
            <v>否</v>
          </cell>
          <cell r="T344">
            <v>0</v>
          </cell>
          <cell r="U344">
            <v>273.60000000000002</v>
          </cell>
          <cell r="V344">
            <v>39</v>
          </cell>
          <cell r="W344" t="str">
            <v>0175</v>
          </cell>
          <cell r="X344" t="str">
            <v>22853066</v>
          </cell>
          <cell r="Y344" t="str">
            <v>裕利股份有限公司</v>
          </cell>
          <cell r="Z344" t="str">
            <v>02-25700064</v>
          </cell>
          <cell r="AA344" t="str">
            <v>23108</v>
          </cell>
          <cell r="AB344" t="str">
            <v>02-25798587/02-25770849</v>
          </cell>
          <cell r="AC344" t="str">
            <v>105</v>
          </cell>
          <cell r="AD344" t="str">
            <v>臺北市松山區南京東路4段126號10樓、10樓之1至之3</v>
          </cell>
          <cell r="AE344" t="str">
            <v>劉小姐</v>
          </cell>
          <cell r="AF344" t="str">
            <v>0975529293</v>
          </cell>
          <cell r="AG344" t="str">
            <v>haorder@zuelligpharma.com</v>
          </cell>
          <cell r="AJ344" t="str">
            <v>05 比利時 Belgium</v>
          </cell>
          <cell r="AK344" t="str">
            <v>健保</v>
          </cell>
          <cell r="AL344">
            <v>0</v>
          </cell>
          <cell r="AM344">
            <v>5</v>
          </cell>
          <cell r="AN344" t="str">
            <v>5.00</v>
          </cell>
          <cell r="BA344" t="str">
            <v>BC25115421</v>
          </cell>
          <cell r="BB344">
            <v>263</v>
          </cell>
          <cell r="BC344">
            <v>263</v>
          </cell>
          <cell r="BD344">
            <v>249.85</v>
          </cell>
          <cell r="BE344">
            <v>0</v>
          </cell>
          <cell r="BF344">
            <v>249.85</v>
          </cell>
          <cell r="BG344" t="str">
            <v>BC25115421</v>
          </cell>
          <cell r="BH344">
            <v>263</v>
          </cell>
          <cell r="BI344">
            <v>263</v>
          </cell>
          <cell r="BJ344">
            <v>249.85</v>
          </cell>
          <cell r="BK344">
            <v>0</v>
          </cell>
          <cell r="BL344">
            <v>249.85</v>
          </cell>
          <cell r="BM344" t="str">
            <v>BC25115421</v>
          </cell>
          <cell r="BN344">
            <v>263</v>
          </cell>
          <cell r="BO344">
            <v>263</v>
          </cell>
          <cell r="BP344">
            <v>249.85</v>
          </cell>
          <cell r="BQ344">
            <v>0</v>
          </cell>
          <cell r="BR344">
            <v>249.85</v>
          </cell>
          <cell r="BS344" t="str">
            <v>BC25115421</v>
          </cell>
          <cell r="BT344">
            <v>246</v>
          </cell>
          <cell r="BU344">
            <v>246</v>
          </cell>
          <cell r="BV344">
            <v>233.7</v>
          </cell>
          <cell r="BW344">
            <v>0</v>
          </cell>
          <cell r="BX344">
            <v>233.7</v>
          </cell>
          <cell r="BY344" t="str">
            <v>BC25115421</v>
          </cell>
          <cell r="BZ344">
            <v>246</v>
          </cell>
          <cell r="CA344">
            <v>246</v>
          </cell>
          <cell r="CB344">
            <v>233.7</v>
          </cell>
          <cell r="CC344">
            <v>0</v>
          </cell>
          <cell r="CD344">
            <v>233.7</v>
          </cell>
          <cell r="CE344" t="str">
            <v>BC25115421</v>
          </cell>
          <cell r="CF344">
            <v>246</v>
          </cell>
          <cell r="CG344">
            <v>246</v>
          </cell>
          <cell r="CH344">
            <v>233.7</v>
          </cell>
          <cell r="CI344">
            <v>0</v>
          </cell>
          <cell r="CJ344">
            <v>233.7</v>
          </cell>
          <cell r="CK344" t="str">
            <v>BC25115421</v>
          </cell>
          <cell r="CL344">
            <v>246</v>
          </cell>
          <cell r="CM344">
            <v>246</v>
          </cell>
          <cell r="CN344">
            <v>233.7</v>
          </cell>
          <cell r="CO344">
            <v>0</v>
          </cell>
          <cell r="CP344">
            <v>233.7</v>
          </cell>
          <cell r="CQ344" t="str">
            <v>BC25115421</v>
          </cell>
          <cell r="CR344">
            <v>246</v>
          </cell>
          <cell r="CS344">
            <v>246</v>
          </cell>
          <cell r="CT344">
            <v>233.7</v>
          </cell>
          <cell r="CU344">
            <v>0</v>
          </cell>
          <cell r="CV344">
            <v>233.7</v>
          </cell>
          <cell r="CW344" t="str">
            <v>BC25115421</v>
          </cell>
          <cell r="CX344">
            <v>246</v>
          </cell>
          <cell r="CY344">
            <v>246</v>
          </cell>
          <cell r="CZ344">
            <v>233.7</v>
          </cell>
          <cell r="DA344">
            <v>0</v>
          </cell>
          <cell r="DB344">
            <v>233.7</v>
          </cell>
          <cell r="DC344" t="str">
            <v>BC25115421</v>
          </cell>
          <cell r="DD344">
            <v>246</v>
          </cell>
          <cell r="DE344">
            <v>246</v>
          </cell>
          <cell r="DF344">
            <v>233.7</v>
          </cell>
          <cell r="DG344">
            <v>0</v>
          </cell>
          <cell r="DH344">
            <v>233.7</v>
          </cell>
          <cell r="DI344" t="str">
            <v>BC25115421</v>
          </cell>
          <cell r="DJ344">
            <v>246</v>
          </cell>
          <cell r="DK344">
            <v>246</v>
          </cell>
          <cell r="DL344">
            <v>233.7</v>
          </cell>
        </row>
        <row r="345">
          <cell r="B345" t="str">
            <v>0162-1</v>
          </cell>
          <cell r="C345" t="str">
            <v>BRODALUMAB</v>
          </cell>
          <cell r="D345" t="str">
            <v>210 MG</v>
          </cell>
          <cell r="E345" t="str">
            <v>210MG</v>
          </cell>
          <cell r="F345" t="str">
            <v>SYRINGE(皮下注射)</v>
          </cell>
          <cell r="H345" t="str">
            <v>LUMICEF Subcutaneous Injection 210mg Syringe</v>
          </cell>
          <cell r="I345" t="str">
            <v>立美西膚皮下注射劑210毫克</v>
          </cell>
          <cell r="J345" t="str">
            <v>1</v>
          </cell>
          <cell r="K345" t="str">
            <v>PATHEON ITALIA S.P.A.</v>
          </cell>
          <cell r="L345" t="str">
            <v>衛部菌疫輸字第001076號</v>
          </cell>
          <cell r="N345">
            <v>129</v>
          </cell>
          <cell r="O345" t="str">
            <v>KC010762DA</v>
          </cell>
          <cell r="P345">
            <v>15770</v>
          </cell>
          <cell r="Q345">
            <v>15770</v>
          </cell>
          <cell r="R345">
            <v>13402.92</v>
          </cell>
          <cell r="S345" t="str">
            <v>否</v>
          </cell>
          <cell r="T345">
            <v>0</v>
          </cell>
          <cell r="U345">
            <v>13402.92</v>
          </cell>
          <cell r="V345">
            <v>5</v>
          </cell>
          <cell r="W345" t="str">
            <v>0029</v>
          </cell>
          <cell r="X345" t="str">
            <v>23929780</v>
          </cell>
          <cell r="Y345" t="str">
            <v>台灣協和麒麟股份有限公司</v>
          </cell>
          <cell r="Z345" t="str">
            <v>02-25642800</v>
          </cell>
          <cell r="AA345" t="str">
            <v xml:space="preserve"> </v>
          </cell>
          <cell r="AB345" t="str">
            <v>02-25601667</v>
          </cell>
          <cell r="AC345" t="str">
            <v>104</v>
          </cell>
          <cell r="AD345" t="str">
            <v>臺北市中山區中山北路2段68號9樓</v>
          </cell>
          <cell r="AE345" t="str">
            <v>黃鈺琳</v>
          </cell>
          <cell r="AF345" t="str">
            <v>0911899345</v>
          </cell>
          <cell r="AG345" t="str">
            <v>kyowa_kirin@seed.net.tw</v>
          </cell>
          <cell r="AJ345" t="str">
            <v>25 義大利 Italy</v>
          </cell>
          <cell r="AK345" t="str">
            <v>健保</v>
          </cell>
          <cell r="AL345">
            <v>0</v>
          </cell>
          <cell r="AM345">
            <v>15.01</v>
          </cell>
          <cell r="AN345" t="str">
            <v>50.00</v>
          </cell>
          <cell r="BA345" t="str">
            <v>KC010762DA</v>
          </cell>
          <cell r="BB345">
            <v>13171</v>
          </cell>
          <cell r="BC345">
            <v>13171</v>
          </cell>
          <cell r="BD345">
            <v>11194.03</v>
          </cell>
          <cell r="BE345">
            <v>0</v>
          </cell>
          <cell r="BF345">
            <v>11194.03</v>
          </cell>
          <cell r="BG345" t="str">
            <v>KC010762DA</v>
          </cell>
          <cell r="BH345">
            <v>13171</v>
          </cell>
          <cell r="BI345">
            <v>13171</v>
          </cell>
          <cell r="BJ345">
            <v>11194.03</v>
          </cell>
          <cell r="BK345">
            <v>0</v>
          </cell>
          <cell r="BL345">
            <v>11194.03</v>
          </cell>
          <cell r="BM345" t="str">
            <v>KC010762DA</v>
          </cell>
          <cell r="BN345">
            <v>13171</v>
          </cell>
          <cell r="BO345">
            <v>13171</v>
          </cell>
          <cell r="BP345">
            <v>11194.03</v>
          </cell>
          <cell r="BQ345">
            <v>0</v>
          </cell>
          <cell r="BR345">
            <v>11194.03</v>
          </cell>
          <cell r="BS345" t="str">
            <v>KC010762DA</v>
          </cell>
          <cell r="BT345">
            <v>13171</v>
          </cell>
          <cell r="BU345">
            <v>13171</v>
          </cell>
          <cell r="BV345">
            <v>11194.03</v>
          </cell>
          <cell r="BW345">
            <v>0</v>
          </cell>
          <cell r="BX345">
            <v>11194.03</v>
          </cell>
          <cell r="BY345" t="str">
            <v>KC010762DA</v>
          </cell>
          <cell r="BZ345">
            <v>13171</v>
          </cell>
          <cell r="CA345">
            <v>13171</v>
          </cell>
          <cell r="CB345">
            <v>11194.03</v>
          </cell>
          <cell r="CC345">
            <v>0</v>
          </cell>
          <cell r="CD345">
            <v>11194.03</v>
          </cell>
          <cell r="CE345" t="str">
            <v>KC010762DA</v>
          </cell>
          <cell r="CF345">
            <v>13171</v>
          </cell>
          <cell r="CG345">
            <v>13171</v>
          </cell>
          <cell r="CH345">
            <v>11194.03</v>
          </cell>
          <cell r="CI345">
            <v>0</v>
          </cell>
          <cell r="CJ345">
            <v>11194.03</v>
          </cell>
          <cell r="CK345" t="str">
            <v>KC010762DA</v>
          </cell>
          <cell r="CL345">
            <v>13171</v>
          </cell>
          <cell r="CM345">
            <v>13171</v>
          </cell>
          <cell r="CN345">
            <v>11194.03</v>
          </cell>
          <cell r="CO345">
            <v>0</v>
          </cell>
          <cell r="CP345">
            <v>11194.03</v>
          </cell>
          <cell r="CQ345" t="str">
            <v>KC010762DA</v>
          </cell>
          <cell r="CR345">
            <v>13171</v>
          </cell>
          <cell r="CS345">
            <v>13171</v>
          </cell>
          <cell r="CT345">
            <v>11194.03</v>
          </cell>
          <cell r="CU345">
            <v>0</v>
          </cell>
          <cell r="CV345">
            <v>11194.03</v>
          </cell>
          <cell r="CW345" t="str">
            <v>KC010762DA</v>
          </cell>
          <cell r="CX345">
            <v>13171</v>
          </cell>
          <cell r="CY345">
            <v>13171</v>
          </cell>
          <cell r="CZ345">
            <v>11194.03</v>
          </cell>
          <cell r="DA345">
            <v>0</v>
          </cell>
          <cell r="DB345">
            <v>11194.03</v>
          </cell>
          <cell r="DC345" t="str">
            <v>KC010762DA</v>
          </cell>
          <cell r="DD345">
            <v>13171</v>
          </cell>
          <cell r="DE345">
            <v>13171</v>
          </cell>
          <cell r="DF345">
            <v>11194.03</v>
          </cell>
          <cell r="DG345">
            <v>0</v>
          </cell>
          <cell r="DH345">
            <v>11194.03</v>
          </cell>
          <cell r="DI345" t="str">
            <v>KC010762DA</v>
          </cell>
          <cell r="DJ345">
            <v>13171</v>
          </cell>
          <cell r="DK345">
            <v>13171</v>
          </cell>
          <cell r="DL345">
            <v>11194.03</v>
          </cell>
        </row>
        <row r="346">
          <cell r="B346" t="str">
            <v>0163-1</v>
          </cell>
          <cell r="C346" t="str">
            <v>BROMAZEPAM</v>
          </cell>
          <cell r="D346" t="str">
            <v>3 MG</v>
          </cell>
          <cell r="E346" t="str">
            <v xml:space="preserve"> </v>
          </cell>
          <cell r="F346" t="str">
            <v>TAB</v>
          </cell>
          <cell r="H346" t="str">
            <v>BROMAZIN TABLETS 3MG "Johnson"(BROMAZEPAM)</v>
          </cell>
          <cell r="I346" t="str">
            <v>"強生" 牟靜錠３毫克（布馬平）</v>
          </cell>
          <cell r="J346" t="str">
            <v>1000</v>
          </cell>
          <cell r="K346" t="str">
            <v>強生化學製藥廠股份有限公司</v>
          </cell>
          <cell r="L346" t="str">
            <v>衛署藥製字第026080號</v>
          </cell>
          <cell r="N346">
            <v>885305</v>
          </cell>
          <cell r="O346" t="str">
            <v>AC260801G0</v>
          </cell>
          <cell r="P346">
            <v>2</v>
          </cell>
          <cell r="Q346">
            <v>1.76</v>
          </cell>
          <cell r="R346">
            <v>1.43</v>
          </cell>
          <cell r="S346" t="str">
            <v>契約價格</v>
          </cell>
          <cell r="T346">
            <v>0.05</v>
          </cell>
          <cell r="U346">
            <v>1.37</v>
          </cell>
          <cell r="V346">
            <v>18500</v>
          </cell>
          <cell r="W346" t="str">
            <v>0008</v>
          </cell>
          <cell r="X346" t="str">
            <v>20950393</v>
          </cell>
          <cell r="Y346" t="str">
            <v>宜修貿易有限公司</v>
          </cell>
          <cell r="Z346" t="str">
            <v>02-27648055</v>
          </cell>
          <cell r="AA346" t="str">
            <v xml:space="preserve"> </v>
          </cell>
          <cell r="AB346" t="str">
            <v>02-27696354</v>
          </cell>
          <cell r="AC346" t="str">
            <v>105</v>
          </cell>
          <cell r="AD346" t="str">
            <v>臺北市松山區南京東路5段222號4樓</v>
          </cell>
          <cell r="AE346" t="str">
            <v>簡于庭</v>
          </cell>
          <cell r="AF346" t="str">
            <v>0985521540</v>
          </cell>
          <cell r="AG346" t="str">
            <v>yihhaw-issue@umail.hinet.net</v>
          </cell>
          <cell r="AJ346" t="str">
            <v>65 國產 Taiwan</v>
          </cell>
          <cell r="AK346" t="str">
            <v>健保</v>
          </cell>
          <cell r="AL346">
            <v>12</v>
          </cell>
          <cell r="AM346">
            <v>19</v>
          </cell>
          <cell r="AN346" t="str">
            <v>等比</v>
          </cell>
          <cell r="BA346" t="str">
            <v>AC260801G0</v>
          </cell>
          <cell r="BB346">
            <v>2</v>
          </cell>
          <cell r="BC346">
            <v>1.76</v>
          </cell>
          <cell r="BD346">
            <v>1.43</v>
          </cell>
          <cell r="BE346">
            <v>0.05</v>
          </cell>
          <cell r="BF346">
            <v>1.37</v>
          </cell>
          <cell r="BG346" t="str">
            <v>AC260801G0</v>
          </cell>
          <cell r="BH346">
            <v>2</v>
          </cell>
          <cell r="BI346">
            <v>1.76</v>
          </cell>
          <cell r="BJ346">
            <v>1.43</v>
          </cell>
          <cell r="BK346">
            <v>0.05</v>
          </cell>
          <cell r="BL346">
            <v>1.37</v>
          </cell>
          <cell r="BM346" t="str">
            <v>AC260801G0</v>
          </cell>
          <cell r="BN346">
            <v>2</v>
          </cell>
          <cell r="BO346">
            <v>1.76</v>
          </cell>
          <cell r="BP346">
            <v>1.43</v>
          </cell>
          <cell r="BQ346">
            <v>0.05</v>
          </cell>
          <cell r="BR346">
            <v>1.37</v>
          </cell>
          <cell r="BS346" t="str">
            <v>AC260801G0</v>
          </cell>
          <cell r="BT346">
            <v>2</v>
          </cell>
          <cell r="BU346">
            <v>1.76</v>
          </cell>
          <cell r="BV346">
            <v>1.43</v>
          </cell>
          <cell r="BW346">
            <v>0.05</v>
          </cell>
          <cell r="BX346">
            <v>1.37</v>
          </cell>
          <cell r="BY346" t="str">
            <v>AC260801G0</v>
          </cell>
          <cell r="BZ346">
            <v>2</v>
          </cell>
          <cell r="CA346">
            <v>1.76</v>
          </cell>
          <cell r="CB346">
            <v>1.43</v>
          </cell>
          <cell r="CC346">
            <v>0.05</v>
          </cell>
          <cell r="CD346">
            <v>1.37</v>
          </cell>
          <cell r="CE346" t="str">
            <v>AC260801G0</v>
          </cell>
          <cell r="CF346">
            <v>2</v>
          </cell>
          <cell r="CG346">
            <v>1.76</v>
          </cell>
          <cell r="CH346">
            <v>1.43</v>
          </cell>
          <cell r="CI346">
            <v>0.05</v>
          </cell>
          <cell r="CJ346">
            <v>1.37</v>
          </cell>
          <cell r="CK346" t="str">
            <v>AC260801G0</v>
          </cell>
          <cell r="CL346">
            <v>2</v>
          </cell>
          <cell r="CM346">
            <v>1.76</v>
          </cell>
          <cell r="CN346">
            <v>1.43</v>
          </cell>
          <cell r="CO346">
            <v>0.05</v>
          </cell>
          <cell r="CP346">
            <v>1.37</v>
          </cell>
          <cell r="CQ346" t="str">
            <v>AC260801G0</v>
          </cell>
          <cell r="CR346">
            <v>2</v>
          </cell>
          <cell r="CS346">
            <v>1.76</v>
          </cell>
          <cell r="CT346">
            <v>1.43</v>
          </cell>
          <cell r="CU346">
            <v>0.05</v>
          </cell>
          <cell r="CV346">
            <v>1.37</v>
          </cell>
          <cell r="CW346" t="str">
            <v>AC260801G0</v>
          </cell>
          <cell r="CX346">
            <v>2</v>
          </cell>
          <cell r="CY346">
            <v>1.76</v>
          </cell>
          <cell r="CZ346">
            <v>1.43</v>
          </cell>
          <cell r="DA346">
            <v>0.05</v>
          </cell>
          <cell r="DB346">
            <v>1.37</v>
          </cell>
          <cell r="DC346" t="str">
            <v>AC260801G0</v>
          </cell>
          <cell r="DD346">
            <v>2</v>
          </cell>
          <cell r="DE346">
            <v>1.76</v>
          </cell>
          <cell r="DF346">
            <v>1.43</v>
          </cell>
          <cell r="DG346">
            <v>0.05</v>
          </cell>
          <cell r="DH346">
            <v>1.37</v>
          </cell>
          <cell r="DI346" t="str">
            <v>AC260801G0</v>
          </cell>
          <cell r="DJ346">
            <v>2</v>
          </cell>
          <cell r="DK346">
            <v>1.76</v>
          </cell>
          <cell r="DL346">
            <v>1.43</v>
          </cell>
        </row>
        <row r="347">
          <cell r="B347" t="str">
            <v>0163-2</v>
          </cell>
          <cell r="C347" t="str">
            <v>BROMAZEPAM</v>
          </cell>
          <cell r="D347" t="str">
            <v>3 MG</v>
          </cell>
          <cell r="E347" t="str">
            <v xml:space="preserve"> </v>
          </cell>
          <cell r="F347" t="str">
            <v>TAB</v>
          </cell>
          <cell r="H347" t="str">
            <v>Lexotan Tablets 3mg</v>
          </cell>
          <cell r="I347" t="str">
            <v>立舒定錠３毫克</v>
          </cell>
          <cell r="J347" t="str">
            <v>100</v>
          </cell>
          <cell r="K347" t="str">
            <v>Delpharm Milano S.r.l.</v>
          </cell>
          <cell r="L347" t="str">
            <v>衛署藥輸字第004457號</v>
          </cell>
          <cell r="N347">
            <v>885305</v>
          </cell>
          <cell r="O347" t="str">
            <v>BC044571G0</v>
          </cell>
          <cell r="P347">
            <v>2</v>
          </cell>
          <cell r="Q347">
            <v>1.8</v>
          </cell>
          <cell r="R347">
            <v>1.56</v>
          </cell>
          <cell r="S347" t="str">
            <v>契約價格</v>
          </cell>
          <cell r="T347">
            <v>0.05</v>
          </cell>
          <cell r="U347">
            <v>1.51</v>
          </cell>
          <cell r="V347">
            <v>18500</v>
          </cell>
          <cell r="W347" t="str">
            <v>0177</v>
          </cell>
          <cell r="X347" t="str">
            <v>70824858</v>
          </cell>
          <cell r="Y347" t="str">
            <v>台灣大昌華嘉股份有限公司</v>
          </cell>
          <cell r="Z347" t="str">
            <v>02-87526666</v>
          </cell>
          <cell r="AA347" t="str">
            <v>7576</v>
          </cell>
          <cell r="AB347" t="str">
            <v>02-87526100</v>
          </cell>
          <cell r="AC347" t="str">
            <v>114</v>
          </cell>
          <cell r="AD347" t="str">
            <v>臺北市內湖區堤頂大道2段407巷20弄1、3、5、7號10樓，及407巷22、24、26號10樓及407巷22號10樓之1</v>
          </cell>
          <cell r="AE347" t="str">
            <v>林小姐</v>
          </cell>
          <cell r="AF347" t="str">
            <v>0912745896</v>
          </cell>
          <cell r="AG347" t="str">
            <v>order.cs@dksh.com</v>
          </cell>
          <cell r="AJ347" t="str">
            <v>25 義大利 Italy</v>
          </cell>
          <cell r="AK347" t="str">
            <v>健保</v>
          </cell>
          <cell r="AL347">
            <v>10</v>
          </cell>
          <cell r="AM347">
            <v>13.3</v>
          </cell>
          <cell r="AN347" t="str">
            <v>等比</v>
          </cell>
          <cell r="BA347" t="str">
            <v>BC044571G0</v>
          </cell>
          <cell r="BB347">
            <v>2</v>
          </cell>
          <cell r="BC347">
            <v>1.8</v>
          </cell>
          <cell r="BD347">
            <v>1.56</v>
          </cell>
          <cell r="BE347">
            <v>0.05</v>
          </cell>
          <cell r="BF347">
            <v>1.51</v>
          </cell>
          <cell r="BG347" t="str">
            <v>BC044571G0</v>
          </cell>
          <cell r="BH347">
            <v>2</v>
          </cell>
          <cell r="BI347">
            <v>1.8</v>
          </cell>
          <cell r="BJ347">
            <v>1.56</v>
          </cell>
          <cell r="BK347">
            <v>0.05</v>
          </cell>
          <cell r="BL347">
            <v>1.51</v>
          </cell>
          <cell r="BM347" t="str">
            <v>BC044571G0</v>
          </cell>
          <cell r="BN347">
            <v>2</v>
          </cell>
          <cell r="BO347">
            <v>1.8</v>
          </cell>
          <cell r="BP347">
            <v>1.56</v>
          </cell>
          <cell r="BQ347">
            <v>0.05</v>
          </cell>
          <cell r="BR347">
            <v>1.51</v>
          </cell>
          <cell r="BS347" t="str">
            <v>BC044571G0</v>
          </cell>
          <cell r="BT347">
            <v>2</v>
          </cell>
          <cell r="BU347">
            <v>1.8</v>
          </cell>
          <cell r="BV347">
            <v>1.56</v>
          </cell>
          <cell r="BW347">
            <v>0.05</v>
          </cell>
          <cell r="BX347">
            <v>1.51</v>
          </cell>
          <cell r="BY347" t="str">
            <v>BC044571G0</v>
          </cell>
          <cell r="BZ347">
            <v>2</v>
          </cell>
          <cell r="CA347">
            <v>1.8</v>
          </cell>
          <cell r="CB347">
            <v>1.56</v>
          </cell>
          <cell r="CC347">
            <v>0.05</v>
          </cell>
          <cell r="CD347">
            <v>1.51</v>
          </cell>
          <cell r="CE347" t="str">
            <v>BC044571G0</v>
          </cell>
          <cell r="CF347">
            <v>2</v>
          </cell>
          <cell r="CG347">
            <v>1.8</v>
          </cell>
          <cell r="CH347">
            <v>1.56</v>
          </cell>
          <cell r="CI347">
            <v>0.05</v>
          </cell>
          <cell r="CJ347">
            <v>1.51</v>
          </cell>
          <cell r="CK347" t="str">
            <v>BC044571G0</v>
          </cell>
          <cell r="CL347">
            <v>2</v>
          </cell>
          <cell r="CM347">
            <v>1.8</v>
          </cell>
          <cell r="CN347">
            <v>1.56</v>
          </cell>
          <cell r="CO347">
            <v>0.05</v>
          </cell>
          <cell r="CP347">
            <v>1.51</v>
          </cell>
          <cell r="CQ347" t="str">
            <v>BC044571G0</v>
          </cell>
          <cell r="CR347">
            <v>2</v>
          </cell>
          <cell r="CS347">
            <v>1.8</v>
          </cell>
          <cell r="CT347">
            <v>1.56</v>
          </cell>
          <cell r="CU347">
            <v>0.05</v>
          </cell>
          <cell r="CV347">
            <v>1.51</v>
          </cell>
          <cell r="CW347" t="str">
            <v>BC044571G0</v>
          </cell>
          <cell r="CX347">
            <v>2</v>
          </cell>
          <cell r="CY347">
            <v>1.8</v>
          </cell>
          <cell r="CZ347">
            <v>1.56</v>
          </cell>
          <cell r="DA347">
            <v>0.05</v>
          </cell>
          <cell r="DB347">
            <v>1.51</v>
          </cell>
          <cell r="DC347" t="str">
            <v>BC044571G0</v>
          </cell>
          <cell r="DD347">
            <v>2</v>
          </cell>
          <cell r="DE347">
            <v>1.8</v>
          </cell>
          <cell r="DF347">
            <v>1.56</v>
          </cell>
          <cell r="DG347">
            <v>0.05</v>
          </cell>
          <cell r="DH347">
            <v>1.51</v>
          </cell>
          <cell r="DI347" t="str">
            <v>BC044571G0</v>
          </cell>
          <cell r="DJ347">
            <v>2</v>
          </cell>
          <cell r="DK347">
            <v>1.8</v>
          </cell>
          <cell r="DL347">
            <v>1.56</v>
          </cell>
        </row>
        <row r="348">
          <cell r="B348" t="str">
            <v>0163-3</v>
          </cell>
          <cell r="C348" t="str">
            <v>BROMAZEPAM</v>
          </cell>
          <cell r="D348" t="str">
            <v>3 MG</v>
          </cell>
          <cell r="E348" t="str">
            <v xml:space="preserve"> </v>
          </cell>
          <cell r="F348" t="str">
            <v>TAB</v>
          </cell>
          <cell r="H348" t="str">
            <v>LOTAN TABLETS 3MG "W.S."(鋁箔/膠箔)</v>
          </cell>
          <cell r="I348" t="str">
            <v>"威勝" 樂坦錠３毫克</v>
          </cell>
          <cell r="J348" t="str">
            <v>1000</v>
          </cell>
          <cell r="K348" t="str">
            <v>大豐製藥股份有限公司</v>
          </cell>
          <cell r="L348" t="str">
            <v>衛署藥製字第035461號</v>
          </cell>
          <cell r="N348">
            <v>885305</v>
          </cell>
          <cell r="O348" t="str">
            <v>AC354611G0</v>
          </cell>
          <cell r="P348">
            <v>2</v>
          </cell>
          <cell r="Q348">
            <v>1.7</v>
          </cell>
          <cell r="R348">
            <v>1.36</v>
          </cell>
          <cell r="S348" t="str">
            <v>契約價格</v>
          </cell>
          <cell r="T348">
            <v>0.05</v>
          </cell>
          <cell r="U348">
            <v>1.31</v>
          </cell>
          <cell r="V348">
            <v>18500</v>
          </cell>
          <cell r="W348" t="str">
            <v>0179</v>
          </cell>
          <cell r="X348" t="str">
            <v>24286737</v>
          </cell>
          <cell r="Y348" t="str">
            <v>正昌容生技有限公司</v>
          </cell>
          <cell r="Z348" t="str">
            <v>02-22831518</v>
          </cell>
          <cell r="AA348" t="str">
            <v>22</v>
          </cell>
          <cell r="AB348" t="str">
            <v>02-82813676</v>
          </cell>
          <cell r="AC348" t="str">
            <v>632</v>
          </cell>
          <cell r="AD348" t="str">
            <v>雲林縣虎尾鎮平和里29鄰平和58-13號</v>
          </cell>
          <cell r="AE348" t="str">
            <v>駱仕偉</v>
          </cell>
          <cell r="AF348" t="str">
            <v>0919907456</v>
          </cell>
          <cell r="AG348" t="str">
            <v>jcr@jcr-bio.com.tw</v>
          </cell>
          <cell r="AJ348" t="str">
            <v>65 國產 Taiwan</v>
          </cell>
          <cell r="AK348" t="str">
            <v>健保</v>
          </cell>
          <cell r="AL348">
            <v>15</v>
          </cell>
          <cell r="AM348">
            <v>20</v>
          </cell>
          <cell r="AN348" t="str">
            <v>10.00</v>
          </cell>
          <cell r="BA348" t="str">
            <v>AC354611G0</v>
          </cell>
          <cell r="BB348">
            <v>2</v>
          </cell>
          <cell r="BC348">
            <v>1.7</v>
          </cell>
          <cell r="BD348">
            <v>1.36</v>
          </cell>
          <cell r="BE348">
            <v>0.05</v>
          </cell>
          <cell r="BF348">
            <v>1.31</v>
          </cell>
          <cell r="BG348" t="str">
            <v>AC354611G0</v>
          </cell>
          <cell r="BH348">
            <v>2</v>
          </cell>
          <cell r="BI348">
            <v>1.7</v>
          </cell>
          <cell r="BJ348">
            <v>1.36</v>
          </cell>
          <cell r="BK348">
            <v>0.05</v>
          </cell>
          <cell r="BL348">
            <v>1.31</v>
          </cell>
          <cell r="BM348" t="str">
            <v>AC354611G0</v>
          </cell>
          <cell r="BN348">
            <v>2</v>
          </cell>
          <cell r="BO348">
            <v>1.7</v>
          </cell>
          <cell r="BP348">
            <v>1.36</v>
          </cell>
          <cell r="BQ348">
            <v>0.05</v>
          </cell>
          <cell r="BR348">
            <v>1.31</v>
          </cell>
          <cell r="BS348" t="str">
            <v>AC354611G0</v>
          </cell>
          <cell r="BT348">
            <v>2</v>
          </cell>
          <cell r="BU348">
            <v>1.7</v>
          </cell>
          <cell r="BV348">
            <v>1.36</v>
          </cell>
          <cell r="BW348">
            <v>0.05</v>
          </cell>
          <cell r="BX348">
            <v>1.31</v>
          </cell>
          <cell r="BY348" t="str">
            <v>AC354611G0</v>
          </cell>
          <cell r="BZ348">
            <v>2</v>
          </cell>
          <cell r="CA348">
            <v>1.7</v>
          </cell>
          <cell r="CB348">
            <v>1.36</v>
          </cell>
          <cell r="CC348">
            <v>0.05</v>
          </cell>
          <cell r="CD348">
            <v>1.31</v>
          </cell>
          <cell r="CE348" t="str">
            <v>AC354611G0</v>
          </cell>
          <cell r="CF348">
            <v>2</v>
          </cell>
          <cell r="CG348">
            <v>1.7</v>
          </cell>
          <cell r="CH348">
            <v>1.36</v>
          </cell>
          <cell r="CI348">
            <v>0.05</v>
          </cell>
          <cell r="CJ348">
            <v>1.31</v>
          </cell>
          <cell r="CK348" t="str">
            <v>AC354611G0</v>
          </cell>
          <cell r="CL348">
            <v>2</v>
          </cell>
          <cell r="CM348">
            <v>1.7</v>
          </cell>
          <cell r="CN348">
            <v>1.36</v>
          </cell>
          <cell r="CO348">
            <v>0.05</v>
          </cell>
          <cell r="CP348">
            <v>1.31</v>
          </cell>
          <cell r="CQ348" t="str">
            <v>AC354611G0</v>
          </cell>
          <cell r="CR348">
            <v>2</v>
          </cell>
          <cell r="CS348">
            <v>1.7</v>
          </cell>
          <cell r="CT348">
            <v>1.36</v>
          </cell>
          <cell r="CU348">
            <v>0.05</v>
          </cell>
          <cell r="CV348">
            <v>1.31</v>
          </cell>
          <cell r="CW348" t="str">
            <v>AC354611G0</v>
          </cell>
          <cell r="CX348">
            <v>2</v>
          </cell>
          <cell r="CY348">
            <v>1.7</v>
          </cell>
          <cell r="CZ348">
            <v>1.36</v>
          </cell>
          <cell r="DA348">
            <v>0.05</v>
          </cell>
          <cell r="DB348">
            <v>1.31</v>
          </cell>
          <cell r="DC348" t="str">
            <v>AC354611G0</v>
          </cell>
          <cell r="DD348">
            <v>2</v>
          </cell>
          <cell r="DE348">
            <v>1.7</v>
          </cell>
          <cell r="DF348">
            <v>1.36</v>
          </cell>
          <cell r="DG348">
            <v>0.05</v>
          </cell>
          <cell r="DH348">
            <v>1.31</v>
          </cell>
          <cell r="DI348" t="str">
            <v>AC354611G0</v>
          </cell>
          <cell r="DJ348">
            <v>2</v>
          </cell>
          <cell r="DK348">
            <v>1.7</v>
          </cell>
          <cell r="DL348">
            <v>1.36</v>
          </cell>
        </row>
        <row r="349">
          <cell r="B349" t="str">
            <v>0163-4</v>
          </cell>
          <cell r="C349" t="str">
            <v>BROMAZEPAM</v>
          </cell>
          <cell r="D349" t="str">
            <v>3 MG</v>
          </cell>
          <cell r="E349" t="str">
            <v xml:space="preserve"> </v>
          </cell>
          <cell r="F349" t="str">
            <v>TAB</v>
          </cell>
          <cell r="H349" t="str">
            <v>BROPAN TABLETS 3MG "GENTLE" (BROMAZEPAM)(鋁箔/膠箔)</v>
          </cell>
          <cell r="I349" t="str">
            <v>"政德" 優寧錠3公絲(布馬平)</v>
          </cell>
          <cell r="J349" t="str">
            <v>1000</v>
          </cell>
          <cell r="K349" t="str">
            <v>政德製藥股份有限公司</v>
          </cell>
          <cell r="L349" t="str">
            <v>衛署藥製字第029503號</v>
          </cell>
          <cell r="N349">
            <v>885305</v>
          </cell>
          <cell r="O349" t="str">
            <v>AC295031G0</v>
          </cell>
          <cell r="P349">
            <v>2</v>
          </cell>
          <cell r="Q349">
            <v>1.68</v>
          </cell>
          <cell r="R349">
            <v>1.39</v>
          </cell>
          <cell r="S349" t="str">
            <v>簽約時健保價</v>
          </cell>
          <cell r="T349">
            <v>0.06</v>
          </cell>
          <cell r="U349">
            <v>1.33</v>
          </cell>
          <cell r="V349">
            <v>18500</v>
          </cell>
          <cell r="W349" t="str">
            <v>0224</v>
          </cell>
          <cell r="X349" t="str">
            <v>43351069</v>
          </cell>
          <cell r="Y349" t="str">
            <v>大帝貿易有限公司</v>
          </cell>
          <cell r="Z349" t="str">
            <v>02-27024499</v>
          </cell>
          <cell r="AA349" t="str">
            <v xml:space="preserve"> </v>
          </cell>
          <cell r="AB349" t="str">
            <v>02-27012199</v>
          </cell>
          <cell r="AC349" t="str">
            <v>110</v>
          </cell>
          <cell r="AD349" t="str">
            <v>臺北市信義區基隆路2段133號4樓</v>
          </cell>
          <cell r="AE349" t="str">
            <v>鍾佼育</v>
          </cell>
          <cell r="AF349" t="str">
            <v>0953135098</v>
          </cell>
          <cell r="AG349" t="str">
            <v>dadi050529@gmail.com</v>
          </cell>
          <cell r="AJ349" t="str">
            <v>65 國產 Taiwan</v>
          </cell>
          <cell r="AK349" t="str">
            <v>健保</v>
          </cell>
          <cell r="AL349">
            <v>15.99</v>
          </cell>
          <cell r="AM349">
            <v>16.98</v>
          </cell>
          <cell r="AN349" t="str">
            <v>等值</v>
          </cell>
          <cell r="BA349" t="str">
            <v>AC295031G0</v>
          </cell>
          <cell r="BB349">
            <v>2</v>
          </cell>
          <cell r="BC349">
            <v>1.68</v>
          </cell>
          <cell r="BD349">
            <v>1.39</v>
          </cell>
          <cell r="BE349">
            <v>0.06</v>
          </cell>
          <cell r="BF349">
            <v>1.33</v>
          </cell>
          <cell r="BG349" t="str">
            <v>AC295031G0</v>
          </cell>
          <cell r="BH349">
            <v>2</v>
          </cell>
          <cell r="BI349">
            <v>1.68</v>
          </cell>
          <cell r="BJ349">
            <v>1.39</v>
          </cell>
          <cell r="BK349">
            <v>0.06</v>
          </cell>
          <cell r="BL349">
            <v>1.33</v>
          </cell>
          <cell r="BM349" t="str">
            <v>AC295031G0</v>
          </cell>
          <cell r="BN349">
            <v>2</v>
          </cell>
          <cell r="BO349">
            <v>1.68</v>
          </cell>
          <cell r="BP349">
            <v>1.39</v>
          </cell>
          <cell r="BQ349">
            <v>0.06</v>
          </cell>
          <cell r="BR349">
            <v>1.33</v>
          </cell>
          <cell r="BS349" t="str">
            <v>AC295031G0</v>
          </cell>
          <cell r="BT349">
            <v>2</v>
          </cell>
          <cell r="BU349">
            <v>1.68</v>
          </cell>
          <cell r="BV349">
            <v>1.39</v>
          </cell>
          <cell r="BW349">
            <v>0.06</v>
          </cell>
          <cell r="BX349">
            <v>1.33</v>
          </cell>
          <cell r="BY349" t="str">
            <v>AC295031G0</v>
          </cell>
          <cell r="BZ349">
            <v>2</v>
          </cell>
          <cell r="CA349">
            <v>1.68</v>
          </cell>
          <cell r="CB349">
            <v>1.39</v>
          </cell>
          <cell r="CC349">
            <v>0.06</v>
          </cell>
          <cell r="CD349">
            <v>1.33</v>
          </cell>
          <cell r="CE349" t="str">
            <v>AC295031G0</v>
          </cell>
          <cell r="CF349">
            <v>2</v>
          </cell>
          <cell r="CG349">
            <v>1.68</v>
          </cell>
          <cell r="CH349">
            <v>1.39</v>
          </cell>
          <cell r="CI349">
            <v>0.06</v>
          </cell>
          <cell r="CJ349">
            <v>1.33</v>
          </cell>
          <cell r="CK349" t="str">
            <v>AC295031G0</v>
          </cell>
          <cell r="CL349">
            <v>2</v>
          </cell>
          <cell r="CM349">
            <v>1.68</v>
          </cell>
          <cell r="CN349">
            <v>1.39</v>
          </cell>
          <cell r="CO349">
            <v>0.06</v>
          </cell>
          <cell r="CP349">
            <v>1.33</v>
          </cell>
          <cell r="CQ349" t="str">
            <v>AC295031G0</v>
          </cell>
          <cell r="CR349">
            <v>2</v>
          </cell>
          <cell r="CS349">
            <v>1.68</v>
          </cell>
          <cell r="CT349">
            <v>1.39</v>
          </cell>
          <cell r="CU349">
            <v>0.06</v>
          </cell>
          <cell r="CV349">
            <v>1.33</v>
          </cell>
          <cell r="CW349" t="str">
            <v>AC295031G0</v>
          </cell>
          <cell r="CX349">
            <v>2</v>
          </cell>
          <cell r="CY349">
            <v>1.68</v>
          </cell>
          <cell r="CZ349">
            <v>1.39</v>
          </cell>
          <cell r="DA349">
            <v>0.06</v>
          </cell>
          <cell r="DB349">
            <v>1.33</v>
          </cell>
          <cell r="DC349" t="str">
            <v>AC295031G0</v>
          </cell>
          <cell r="DD349">
            <v>2</v>
          </cell>
          <cell r="DE349">
            <v>1.68</v>
          </cell>
          <cell r="DF349">
            <v>1.39</v>
          </cell>
          <cell r="DG349">
            <v>0.06</v>
          </cell>
          <cell r="DH349">
            <v>1.33</v>
          </cell>
          <cell r="DI349" t="str">
            <v>AC295031G0</v>
          </cell>
          <cell r="DJ349">
            <v>2</v>
          </cell>
          <cell r="DK349">
            <v>1.68</v>
          </cell>
          <cell r="DL349">
            <v>1.39</v>
          </cell>
        </row>
        <row r="350">
          <cell r="B350" t="str">
            <v>0164-1</v>
          </cell>
          <cell r="C350" t="str">
            <v>BROMAZEPAM</v>
          </cell>
          <cell r="D350" t="str">
            <v>6 MG</v>
          </cell>
          <cell r="E350" t="str">
            <v xml:space="preserve"> </v>
          </cell>
          <cell r="F350" t="str">
            <v>TAB</v>
          </cell>
          <cell r="H350" t="str">
            <v>BROMAZIN TABLETS 6MG (BROMAZEPAM)</v>
          </cell>
          <cell r="I350" t="str">
            <v>"強生" 牟靜錠6毫克(布馬平)</v>
          </cell>
          <cell r="J350" t="str">
            <v>1000</v>
          </cell>
          <cell r="K350" t="str">
            <v>強生化學製藥廠股份有限公司</v>
          </cell>
          <cell r="L350" t="str">
            <v>衛署藥製字第026079號</v>
          </cell>
          <cell r="N350">
            <v>514241</v>
          </cell>
          <cell r="O350" t="str">
            <v>AC26079100</v>
          </cell>
          <cell r="P350">
            <v>2.82</v>
          </cell>
          <cell r="Q350">
            <v>2.82</v>
          </cell>
          <cell r="R350">
            <v>2.68</v>
          </cell>
          <cell r="S350" t="str">
            <v>否</v>
          </cell>
          <cell r="T350">
            <v>0</v>
          </cell>
          <cell r="U350">
            <v>2.68</v>
          </cell>
          <cell r="V350">
            <v>22900</v>
          </cell>
          <cell r="W350" t="str">
            <v>0008</v>
          </cell>
          <cell r="X350" t="str">
            <v>20950393</v>
          </cell>
          <cell r="Y350" t="str">
            <v>宜修貿易有限公司</v>
          </cell>
          <cell r="Z350" t="str">
            <v>02-27648055</v>
          </cell>
          <cell r="AA350" t="str">
            <v xml:space="preserve"> </v>
          </cell>
          <cell r="AB350" t="str">
            <v>02-27696354</v>
          </cell>
          <cell r="AC350" t="str">
            <v>105</v>
          </cell>
          <cell r="AD350" t="str">
            <v>臺北市松山區南京東路5段222號4樓</v>
          </cell>
          <cell r="AE350" t="str">
            <v>簡于庭</v>
          </cell>
          <cell r="AF350" t="str">
            <v>0985521540</v>
          </cell>
          <cell r="AG350" t="str">
            <v>yihhaw-issue@umail.hinet.net</v>
          </cell>
          <cell r="AJ350" t="str">
            <v>65 國產 Taiwan</v>
          </cell>
          <cell r="AK350" t="str">
            <v>健保</v>
          </cell>
          <cell r="AL350">
            <v>0</v>
          </cell>
          <cell r="AM350">
            <v>5</v>
          </cell>
          <cell r="AN350" t="str">
            <v>等比</v>
          </cell>
          <cell r="BA350" t="str">
            <v>AC26079100</v>
          </cell>
          <cell r="BB350">
            <v>2.82</v>
          </cell>
          <cell r="BC350">
            <v>2.82</v>
          </cell>
          <cell r="BD350">
            <v>2.68</v>
          </cell>
          <cell r="BE350">
            <v>0</v>
          </cell>
          <cell r="BF350">
            <v>2.68</v>
          </cell>
          <cell r="BG350" t="str">
            <v>AC26079100</v>
          </cell>
          <cell r="BH350">
            <v>2.82</v>
          </cell>
          <cell r="BI350">
            <v>2.82</v>
          </cell>
          <cell r="BJ350">
            <v>2.68</v>
          </cell>
          <cell r="BK350">
            <v>0</v>
          </cell>
          <cell r="BL350">
            <v>2.68</v>
          </cell>
          <cell r="BM350" t="str">
            <v>AC26079100</v>
          </cell>
          <cell r="BN350">
            <v>2.82</v>
          </cell>
          <cell r="BO350">
            <v>2.82</v>
          </cell>
          <cell r="BP350">
            <v>2.68</v>
          </cell>
          <cell r="BQ350">
            <v>0</v>
          </cell>
          <cell r="BR350">
            <v>2.68</v>
          </cell>
          <cell r="BS350" t="str">
            <v>AC26079100</v>
          </cell>
          <cell r="BT350">
            <v>2.82</v>
          </cell>
          <cell r="BU350">
            <v>2.82</v>
          </cell>
          <cell r="BV350">
            <v>2.68</v>
          </cell>
          <cell r="BW350">
            <v>0</v>
          </cell>
          <cell r="BX350">
            <v>2.68</v>
          </cell>
          <cell r="BY350" t="str">
            <v>AC26079100</v>
          </cell>
          <cell r="BZ350">
            <v>2.82</v>
          </cell>
          <cell r="CA350">
            <v>2.82</v>
          </cell>
          <cell r="CB350">
            <v>2.68</v>
          </cell>
          <cell r="CC350">
            <v>0</v>
          </cell>
          <cell r="CD350">
            <v>2.68</v>
          </cell>
          <cell r="CE350" t="str">
            <v>AC26079100</v>
          </cell>
          <cell r="CF350">
            <v>2.82</v>
          </cell>
          <cell r="CG350">
            <v>2.82</v>
          </cell>
          <cell r="CH350">
            <v>2.68</v>
          </cell>
          <cell r="CI350">
            <v>0</v>
          </cell>
          <cell r="CJ350">
            <v>2.68</v>
          </cell>
          <cell r="CK350" t="str">
            <v>AC26079100</v>
          </cell>
          <cell r="CL350">
            <v>2.82</v>
          </cell>
          <cell r="CM350">
            <v>2.82</v>
          </cell>
          <cell r="CN350">
            <v>2.68</v>
          </cell>
          <cell r="CO350">
            <v>0</v>
          </cell>
          <cell r="CP350">
            <v>2.68</v>
          </cell>
          <cell r="CQ350" t="str">
            <v>AC26079100</v>
          </cell>
          <cell r="CR350">
            <v>2.82</v>
          </cell>
          <cell r="CS350">
            <v>2.82</v>
          </cell>
          <cell r="CT350">
            <v>2.68</v>
          </cell>
          <cell r="CU350">
            <v>0</v>
          </cell>
          <cell r="CV350">
            <v>2.68</v>
          </cell>
          <cell r="CW350" t="str">
            <v>AC26079100</v>
          </cell>
          <cell r="CX350">
            <v>2.82</v>
          </cell>
          <cell r="CY350">
            <v>2.82</v>
          </cell>
          <cell r="CZ350">
            <v>2.68</v>
          </cell>
          <cell r="DA350">
            <v>0</v>
          </cell>
          <cell r="DB350">
            <v>2.68</v>
          </cell>
          <cell r="DC350" t="str">
            <v>AC26079100</v>
          </cell>
          <cell r="DD350">
            <v>2.82</v>
          </cell>
          <cell r="DE350">
            <v>2.82</v>
          </cell>
          <cell r="DF350">
            <v>2.68</v>
          </cell>
          <cell r="DG350">
            <v>0</v>
          </cell>
          <cell r="DH350">
            <v>2.68</v>
          </cell>
          <cell r="DI350" t="str">
            <v>AC26079100</v>
          </cell>
          <cell r="DJ350">
            <v>2.82</v>
          </cell>
          <cell r="DK350">
            <v>2.82</v>
          </cell>
          <cell r="DL350">
            <v>2.68</v>
          </cell>
        </row>
        <row r="351">
          <cell r="B351" t="str">
            <v>0165-1</v>
          </cell>
          <cell r="C351" t="str">
            <v>BROMELAIN+CYSTEINE L-</v>
          </cell>
          <cell r="D351" t="str">
            <v>20000 U (UNIT)+20 MG</v>
          </cell>
          <cell r="E351" t="str">
            <v xml:space="preserve"> </v>
          </cell>
          <cell r="F351" t="str">
            <v>TAB</v>
          </cell>
          <cell r="H351" t="str">
            <v>BROEN-C ENTERIC F.C. TABLETS</v>
          </cell>
          <cell r="I351" t="str">
            <v>撲炎喜腸溶膜衣錠</v>
          </cell>
          <cell r="J351" t="str">
            <v>1000</v>
          </cell>
          <cell r="K351" t="str">
            <v>南光化學製藥股份有限公司</v>
          </cell>
          <cell r="L351" t="str">
            <v>衛署藥製字第039239號</v>
          </cell>
          <cell r="N351">
            <v>2892526</v>
          </cell>
          <cell r="O351" t="str">
            <v>AC39239100</v>
          </cell>
          <cell r="P351">
            <v>4.1399999999999997</v>
          </cell>
          <cell r="Q351">
            <v>4.08</v>
          </cell>
          <cell r="R351">
            <v>3.88</v>
          </cell>
          <cell r="S351" t="str">
            <v>否</v>
          </cell>
          <cell r="T351">
            <v>0</v>
          </cell>
          <cell r="U351">
            <v>3.88</v>
          </cell>
          <cell r="V351">
            <v>78800</v>
          </cell>
          <cell r="W351" t="str">
            <v>0035</v>
          </cell>
          <cell r="X351" t="str">
            <v>89498410</v>
          </cell>
          <cell r="Y351" t="str">
            <v>古樹藥品有限公司</v>
          </cell>
          <cell r="Z351" t="str">
            <v>03-6566190</v>
          </cell>
          <cell r="AA351" t="str">
            <v xml:space="preserve"> </v>
          </cell>
          <cell r="AB351" t="str">
            <v>03-6570122</v>
          </cell>
          <cell r="AC351" t="str">
            <v>300007</v>
          </cell>
          <cell r="AD351" t="str">
            <v>新竹市東區三民里民權路103號1樓</v>
          </cell>
          <cell r="AE351" t="str">
            <v>郭友群</v>
          </cell>
          <cell r="AF351" t="str">
            <v>0981890819</v>
          </cell>
          <cell r="AG351" t="str">
            <v>Jiaqiang6566190@gmail.com</v>
          </cell>
          <cell r="AJ351" t="str">
            <v>65 國產 Taiwan</v>
          </cell>
          <cell r="AK351" t="str">
            <v>健保</v>
          </cell>
          <cell r="AL351">
            <v>1.4</v>
          </cell>
          <cell r="AM351">
            <v>5</v>
          </cell>
          <cell r="AN351" t="str">
            <v>50.00</v>
          </cell>
          <cell r="BA351" t="str">
            <v>AC39239100</v>
          </cell>
          <cell r="BB351">
            <v>4.1399999999999997</v>
          </cell>
          <cell r="BC351">
            <v>4.08</v>
          </cell>
          <cell r="BD351">
            <v>3.88</v>
          </cell>
          <cell r="BE351">
            <v>0</v>
          </cell>
          <cell r="BF351">
            <v>3.88</v>
          </cell>
          <cell r="BG351" t="str">
            <v>AC39239100</v>
          </cell>
          <cell r="BH351">
            <v>4.1399999999999997</v>
          </cell>
          <cell r="BI351">
            <v>4.08</v>
          </cell>
          <cell r="BJ351">
            <v>3.88</v>
          </cell>
          <cell r="BK351">
            <v>0</v>
          </cell>
          <cell r="BL351">
            <v>3.88</v>
          </cell>
          <cell r="BM351" t="str">
            <v>AC39239100</v>
          </cell>
          <cell r="BN351">
            <v>4.1399999999999997</v>
          </cell>
          <cell r="BO351">
            <v>4.08</v>
          </cell>
          <cell r="BP351">
            <v>3.88</v>
          </cell>
          <cell r="BQ351">
            <v>0</v>
          </cell>
          <cell r="BR351">
            <v>3.88</v>
          </cell>
          <cell r="BS351" t="str">
            <v>AC39239100</v>
          </cell>
          <cell r="BT351">
            <v>4.1399999999999997</v>
          </cell>
          <cell r="BU351">
            <v>4.08</v>
          </cell>
          <cell r="BV351">
            <v>3.88</v>
          </cell>
          <cell r="BW351">
            <v>0</v>
          </cell>
          <cell r="BX351">
            <v>3.88</v>
          </cell>
          <cell r="BY351" t="str">
            <v>AC39239100</v>
          </cell>
          <cell r="BZ351">
            <v>4.1399999999999997</v>
          </cell>
          <cell r="CA351">
            <v>4.08</v>
          </cell>
          <cell r="CB351">
            <v>3.88</v>
          </cell>
          <cell r="CC351">
            <v>0</v>
          </cell>
          <cell r="CD351">
            <v>3.88</v>
          </cell>
          <cell r="CE351" t="str">
            <v>AC39239100</v>
          </cell>
          <cell r="CF351">
            <v>4.1399999999999997</v>
          </cell>
          <cell r="CG351">
            <v>4.08</v>
          </cell>
          <cell r="CH351">
            <v>3.88</v>
          </cell>
          <cell r="CI351">
            <v>0</v>
          </cell>
          <cell r="CJ351">
            <v>3.88</v>
          </cell>
          <cell r="CK351" t="str">
            <v>AC39239100</v>
          </cell>
          <cell r="CL351">
            <v>4.1399999999999997</v>
          </cell>
          <cell r="CM351">
            <v>4.08</v>
          </cell>
          <cell r="CN351">
            <v>3.88</v>
          </cell>
          <cell r="CO351">
            <v>0</v>
          </cell>
          <cell r="CP351">
            <v>3.88</v>
          </cell>
          <cell r="CQ351" t="str">
            <v>AC39239100</v>
          </cell>
          <cell r="CR351">
            <v>4.1399999999999997</v>
          </cell>
          <cell r="CS351">
            <v>4.08</v>
          </cell>
          <cell r="CT351">
            <v>3.88</v>
          </cell>
          <cell r="CU351">
            <v>0</v>
          </cell>
          <cell r="CV351">
            <v>3.88</v>
          </cell>
          <cell r="CW351" t="str">
            <v>AC39239100</v>
          </cell>
          <cell r="CX351">
            <v>4.1399999999999997</v>
          </cell>
          <cell r="CY351">
            <v>4.08</v>
          </cell>
          <cell r="CZ351">
            <v>3.88</v>
          </cell>
          <cell r="DA351">
            <v>0</v>
          </cell>
          <cell r="DB351">
            <v>3.88</v>
          </cell>
          <cell r="DC351" t="str">
            <v>AC39239100</v>
          </cell>
          <cell r="DD351">
            <v>4.1399999999999997</v>
          </cell>
          <cell r="DE351">
            <v>4.08</v>
          </cell>
          <cell r="DF351">
            <v>3.88</v>
          </cell>
          <cell r="DG351">
            <v>0</v>
          </cell>
          <cell r="DH351">
            <v>3.88</v>
          </cell>
          <cell r="DI351" t="str">
            <v>AC39239100</v>
          </cell>
          <cell r="DJ351">
            <v>4.1399999999999997</v>
          </cell>
          <cell r="DK351">
            <v>4.08</v>
          </cell>
          <cell r="DL351">
            <v>3.88</v>
          </cell>
        </row>
        <row r="352">
          <cell r="B352" t="str">
            <v>0166-1</v>
          </cell>
          <cell r="C352" t="str">
            <v>BROMHEXINE</v>
          </cell>
          <cell r="D352" t="str">
            <v>8 MG/G</v>
          </cell>
          <cell r="E352" t="str">
            <v>1 G</v>
          </cell>
          <cell r="F352" t="str">
            <v>PKG</v>
          </cell>
          <cell r="H352" t="str">
            <v>SHECO GRANULES</v>
          </cell>
          <cell r="I352" t="str">
            <v>捨咳顆粒</v>
          </cell>
          <cell r="J352" t="str">
            <v>224</v>
          </cell>
          <cell r="K352" t="str">
            <v>回春堂製藥廠股份有限公司</v>
          </cell>
          <cell r="L352" t="str">
            <v>衛署藥製字第012556號</v>
          </cell>
          <cell r="N352">
            <v>263262</v>
          </cell>
          <cell r="O352" t="str">
            <v>A012556109</v>
          </cell>
          <cell r="P352">
            <v>4.67</v>
          </cell>
          <cell r="Q352">
            <v>4.67</v>
          </cell>
          <cell r="R352">
            <v>4.4400000000000004</v>
          </cell>
          <cell r="S352" t="str">
            <v>契約價格</v>
          </cell>
          <cell r="T352">
            <v>0.14000000000000001</v>
          </cell>
          <cell r="U352">
            <v>4.3</v>
          </cell>
          <cell r="V352">
            <v>4305</v>
          </cell>
          <cell r="W352" t="str">
            <v>0079</v>
          </cell>
          <cell r="X352" t="str">
            <v>35127383</v>
          </cell>
          <cell r="Y352" t="str">
            <v>回春堂製藥廠股份有限公司</v>
          </cell>
          <cell r="Z352" t="str">
            <v>03-4775185</v>
          </cell>
          <cell r="AA352" t="str">
            <v>384</v>
          </cell>
          <cell r="AB352" t="str">
            <v>03-4779623</v>
          </cell>
          <cell r="AC352" t="str">
            <v>327</v>
          </cell>
          <cell r="AD352" t="str">
            <v>桃園市新屋區中興路988號</v>
          </cell>
          <cell r="AE352" t="str">
            <v>孟宸亦</v>
          </cell>
          <cell r="AF352" t="str">
            <v>0977456499</v>
          </cell>
          <cell r="AG352" t="str">
            <v>hp@hctpharma.com</v>
          </cell>
          <cell r="AJ352" t="str">
            <v>65 國產 Taiwan</v>
          </cell>
          <cell r="AK352" t="str">
            <v>健保</v>
          </cell>
          <cell r="AL352">
            <v>0</v>
          </cell>
          <cell r="AM352">
            <v>5</v>
          </cell>
          <cell r="AN352" t="str">
            <v>1.00</v>
          </cell>
          <cell r="BA352" t="str">
            <v>A012556109</v>
          </cell>
          <cell r="BB352">
            <v>4.5999999999999996</v>
          </cell>
          <cell r="BC352">
            <v>4.5999999999999996</v>
          </cell>
          <cell r="BD352">
            <v>4.37</v>
          </cell>
          <cell r="BE352">
            <v>0.14000000000000001</v>
          </cell>
          <cell r="BF352">
            <v>4.2300000000000004</v>
          </cell>
          <cell r="BG352" t="str">
            <v>A012556109</v>
          </cell>
          <cell r="BH352">
            <v>4.5999999999999996</v>
          </cell>
          <cell r="BI352">
            <v>4.5999999999999996</v>
          </cell>
          <cell r="BJ352">
            <v>4.37</v>
          </cell>
          <cell r="BK352">
            <v>0.14000000000000001</v>
          </cell>
          <cell r="BL352">
            <v>4.2300000000000004</v>
          </cell>
          <cell r="BM352" t="str">
            <v>A012556109</v>
          </cell>
          <cell r="BN352">
            <v>4.5999999999999996</v>
          </cell>
          <cell r="BO352">
            <v>4.5999999999999996</v>
          </cell>
          <cell r="BP352">
            <v>4.37</v>
          </cell>
          <cell r="BQ352">
            <v>0.14000000000000001</v>
          </cell>
          <cell r="BR352">
            <v>4.2300000000000004</v>
          </cell>
          <cell r="BS352" t="str">
            <v>A012556109</v>
          </cell>
          <cell r="BT352">
            <v>4.5599999999999996</v>
          </cell>
          <cell r="BU352">
            <v>4.5599999999999996</v>
          </cell>
          <cell r="BV352">
            <v>4.33</v>
          </cell>
          <cell r="BW352">
            <v>0.14000000000000001</v>
          </cell>
          <cell r="BX352">
            <v>4.2</v>
          </cell>
          <cell r="BY352" t="str">
            <v>A012556109</v>
          </cell>
          <cell r="BZ352">
            <v>4.5599999999999996</v>
          </cell>
          <cell r="CA352">
            <v>4.5599999999999996</v>
          </cell>
          <cell r="CB352">
            <v>4.33</v>
          </cell>
          <cell r="CC352">
            <v>0.14000000000000001</v>
          </cell>
          <cell r="CD352">
            <v>4.2</v>
          </cell>
          <cell r="CE352" t="str">
            <v>A012556109</v>
          </cell>
          <cell r="CF352">
            <v>4.5599999999999996</v>
          </cell>
          <cell r="CG352">
            <v>4.5599999999999996</v>
          </cell>
          <cell r="CH352">
            <v>4.33</v>
          </cell>
          <cell r="CI352">
            <v>0.14000000000000001</v>
          </cell>
          <cell r="CJ352">
            <v>4.2</v>
          </cell>
          <cell r="CK352" t="str">
            <v>A012556109</v>
          </cell>
          <cell r="CL352">
            <v>4.5599999999999996</v>
          </cell>
          <cell r="CM352">
            <v>4.5599999999999996</v>
          </cell>
          <cell r="CN352">
            <v>4.33</v>
          </cell>
          <cell r="CO352">
            <v>0.14000000000000001</v>
          </cell>
          <cell r="CP352">
            <v>4.2</v>
          </cell>
          <cell r="CQ352" t="str">
            <v>A012556109</v>
          </cell>
          <cell r="CR352">
            <v>4.5599999999999996</v>
          </cell>
          <cell r="CS352">
            <v>4.5599999999999996</v>
          </cell>
          <cell r="CT352">
            <v>4.33</v>
          </cell>
          <cell r="CU352">
            <v>0.14000000000000001</v>
          </cell>
          <cell r="CV352">
            <v>4.2</v>
          </cell>
          <cell r="CW352" t="str">
            <v>A012556109</v>
          </cell>
          <cell r="CX352">
            <v>4.5599999999999996</v>
          </cell>
          <cell r="CY352">
            <v>4.5599999999999996</v>
          </cell>
          <cell r="CZ352">
            <v>4.33</v>
          </cell>
          <cell r="DA352">
            <v>0.14000000000000001</v>
          </cell>
          <cell r="DB352">
            <v>4.2</v>
          </cell>
          <cell r="DC352" t="str">
            <v>A012556109</v>
          </cell>
          <cell r="DD352">
            <v>4.5599999999999996</v>
          </cell>
          <cell r="DE352">
            <v>4.5599999999999996</v>
          </cell>
          <cell r="DF352">
            <v>4.33</v>
          </cell>
          <cell r="DG352">
            <v>0.14000000000000001</v>
          </cell>
          <cell r="DH352">
            <v>4.2</v>
          </cell>
          <cell r="DI352" t="str">
            <v>A012556109</v>
          </cell>
          <cell r="DJ352">
            <v>4.5599999999999996</v>
          </cell>
          <cell r="DK352">
            <v>4.5599999999999996</v>
          </cell>
          <cell r="DL352">
            <v>4.33</v>
          </cell>
        </row>
        <row r="353">
          <cell r="B353" t="str">
            <v>0168-1</v>
          </cell>
          <cell r="C353" t="str">
            <v>BROMPHENIRAMINE MALEATE+PSEUDOEPHEDRINE HCL</v>
          </cell>
          <cell r="D353" t="str">
            <v>4 MG/GM+15 MG/GM</v>
          </cell>
          <cell r="E353" t="str">
            <v>1 GM</v>
          </cell>
          <cell r="F353" t="str">
            <v>PKG</v>
          </cell>
          <cell r="H353" t="str">
            <v>HISTAPP GRANULES</v>
          </cell>
          <cell r="I353" t="str">
            <v>敵敏克必顆粒</v>
          </cell>
          <cell r="J353" t="str">
            <v>224</v>
          </cell>
          <cell r="K353" t="str">
            <v>回春堂製藥廠股份有限公司</v>
          </cell>
          <cell r="L353" t="str">
            <v>衛署藥製字第013103號</v>
          </cell>
          <cell r="N353">
            <v>286171</v>
          </cell>
          <cell r="O353" t="str">
            <v>A013103109</v>
          </cell>
          <cell r="P353">
            <v>3.9</v>
          </cell>
          <cell r="Q353">
            <v>3.9</v>
          </cell>
          <cell r="R353">
            <v>3.71</v>
          </cell>
          <cell r="S353" t="str">
            <v>契約價格</v>
          </cell>
          <cell r="T353">
            <v>0.12</v>
          </cell>
          <cell r="U353">
            <v>3.59</v>
          </cell>
          <cell r="V353">
            <v>12700</v>
          </cell>
          <cell r="W353" t="str">
            <v>0079</v>
          </cell>
          <cell r="X353" t="str">
            <v>35127383</v>
          </cell>
          <cell r="Y353" t="str">
            <v>回春堂製藥廠股份有限公司</v>
          </cell>
          <cell r="Z353" t="str">
            <v>03-4775185</v>
          </cell>
          <cell r="AA353" t="str">
            <v>384</v>
          </cell>
          <cell r="AB353" t="str">
            <v>03-4779623</v>
          </cell>
          <cell r="AC353" t="str">
            <v>327</v>
          </cell>
          <cell r="AD353" t="str">
            <v>桃園市新屋區中興路988號</v>
          </cell>
          <cell r="AE353" t="str">
            <v>孟宸亦</v>
          </cell>
          <cell r="AF353" t="str">
            <v>0977456499</v>
          </cell>
          <cell r="AG353" t="str">
            <v>hp@hctpharma.com</v>
          </cell>
          <cell r="AJ353" t="str">
            <v>65 國產 Taiwan</v>
          </cell>
          <cell r="AK353" t="str">
            <v>健保</v>
          </cell>
          <cell r="AL353">
            <v>0</v>
          </cell>
          <cell r="AM353">
            <v>5</v>
          </cell>
          <cell r="AN353" t="str">
            <v>1.00</v>
          </cell>
          <cell r="BA353" t="str">
            <v>A013103109</v>
          </cell>
          <cell r="BB353">
            <v>3.9</v>
          </cell>
          <cell r="BC353">
            <v>3.9</v>
          </cell>
          <cell r="BD353">
            <v>3.71</v>
          </cell>
          <cell r="BE353">
            <v>0.12</v>
          </cell>
          <cell r="BF353">
            <v>3.59</v>
          </cell>
          <cell r="BG353" t="str">
            <v>A013103109</v>
          </cell>
          <cell r="BH353">
            <v>3.9</v>
          </cell>
          <cell r="BI353">
            <v>3.9</v>
          </cell>
          <cell r="BJ353">
            <v>3.71</v>
          </cell>
          <cell r="BK353">
            <v>0.12</v>
          </cell>
          <cell r="BL353">
            <v>3.59</v>
          </cell>
          <cell r="BM353" t="str">
            <v>A013103109</v>
          </cell>
          <cell r="BN353">
            <v>3.9</v>
          </cell>
          <cell r="BO353">
            <v>3.9</v>
          </cell>
          <cell r="BP353">
            <v>3.71</v>
          </cell>
          <cell r="BQ353">
            <v>0.12</v>
          </cell>
          <cell r="BR353">
            <v>3.59</v>
          </cell>
          <cell r="BS353" t="str">
            <v>A013103109</v>
          </cell>
          <cell r="BT353">
            <v>3.9</v>
          </cell>
          <cell r="BU353">
            <v>3.9</v>
          </cell>
          <cell r="BV353">
            <v>3.71</v>
          </cell>
          <cell r="BW353">
            <v>0.12</v>
          </cell>
          <cell r="BX353">
            <v>3.59</v>
          </cell>
          <cell r="BY353" t="str">
            <v>A013103109</v>
          </cell>
          <cell r="BZ353">
            <v>3.9</v>
          </cell>
          <cell r="CA353">
            <v>3.9</v>
          </cell>
          <cell r="CB353">
            <v>3.71</v>
          </cell>
          <cell r="CC353">
            <v>0.12</v>
          </cell>
          <cell r="CD353">
            <v>3.59</v>
          </cell>
          <cell r="CE353" t="str">
            <v>A013103109</v>
          </cell>
          <cell r="CF353">
            <v>3.9</v>
          </cell>
          <cell r="CG353">
            <v>3.9</v>
          </cell>
          <cell r="CH353">
            <v>3.71</v>
          </cell>
          <cell r="CI353">
            <v>0.12</v>
          </cell>
          <cell r="CJ353">
            <v>3.59</v>
          </cell>
          <cell r="CK353" t="str">
            <v>A013103109</v>
          </cell>
          <cell r="CL353">
            <v>3.9</v>
          </cell>
          <cell r="CM353">
            <v>3.9</v>
          </cell>
          <cell r="CN353">
            <v>3.71</v>
          </cell>
          <cell r="CO353">
            <v>0.12</v>
          </cell>
          <cell r="CP353">
            <v>3.59</v>
          </cell>
          <cell r="CQ353" t="str">
            <v>A013103109</v>
          </cell>
          <cell r="CR353">
            <v>3.9</v>
          </cell>
          <cell r="CS353">
            <v>3.9</v>
          </cell>
          <cell r="CT353">
            <v>3.71</v>
          </cell>
          <cell r="CU353">
            <v>0.12</v>
          </cell>
          <cell r="CV353">
            <v>3.59</v>
          </cell>
          <cell r="CW353" t="str">
            <v>A013103109</v>
          </cell>
          <cell r="CX353">
            <v>3.9</v>
          </cell>
          <cell r="CY353">
            <v>3.9</v>
          </cell>
          <cell r="CZ353">
            <v>3.71</v>
          </cell>
          <cell r="DA353">
            <v>0.12</v>
          </cell>
          <cell r="DB353">
            <v>3.59</v>
          </cell>
          <cell r="DC353" t="str">
            <v>A013103109</v>
          </cell>
          <cell r="DD353">
            <v>3.9</v>
          </cell>
          <cell r="DE353">
            <v>3.9</v>
          </cell>
          <cell r="DF353">
            <v>3.71</v>
          </cell>
          <cell r="DG353">
            <v>0.12</v>
          </cell>
          <cell r="DH353">
            <v>3.59</v>
          </cell>
          <cell r="DI353" t="str">
            <v>A013103109</v>
          </cell>
          <cell r="DJ353">
            <v>3.9</v>
          </cell>
          <cell r="DK353">
            <v>3.9</v>
          </cell>
          <cell r="DL353">
            <v>3.71</v>
          </cell>
        </row>
        <row r="354">
          <cell r="B354" t="str">
            <v>0169-1</v>
          </cell>
          <cell r="C354" t="str">
            <v>BROTIZOLAM</v>
          </cell>
          <cell r="D354" t="str">
            <v>250 MCG</v>
          </cell>
          <cell r="E354" t="str">
            <v xml:space="preserve"> </v>
          </cell>
          <cell r="F354" t="str">
            <v>TAB</v>
          </cell>
          <cell r="H354" t="str">
            <v>Lendormin (R) 0.25mg Tablets</v>
          </cell>
          <cell r="I354" t="str">
            <v>戀多眠(R)錠0.25毫克 (法國廠)</v>
          </cell>
          <cell r="J354" t="str">
            <v>100</v>
          </cell>
          <cell r="K354" t="str">
            <v>DELPHARM REIMS</v>
          </cell>
          <cell r="L354" t="str">
            <v>衛署藥輸字第025713號</v>
          </cell>
          <cell r="N354">
            <v>2330871</v>
          </cell>
          <cell r="O354" t="str">
            <v>BC25713100</v>
          </cell>
          <cell r="P354">
            <v>3.6</v>
          </cell>
          <cell r="Q354">
            <v>3.5</v>
          </cell>
          <cell r="R354">
            <v>3.33</v>
          </cell>
          <cell r="S354" t="str">
            <v>否</v>
          </cell>
          <cell r="T354">
            <v>0</v>
          </cell>
          <cell r="U354">
            <v>3.33</v>
          </cell>
          <cell r="V354">
            <v>62500</v>
          </cell>
          <cell r="W354" t="str">
            <v>0022</v>
          </cell>
          <cell r="X354" t="str">
            <v>04224381</v>
          </cell>
          <cell r="Y354" t="str">
            <v>和安行股份有限公司</v>
          </cell>
          <cell r="Z354" t="str">
            <v>02-27133260</v>
          </cell>
          <cell r="AA354" t="str">
            <v>37</v>
          </cell>
          <cell r="AB354" t="str">
            <v>02-27127347</v>
          </cell>
          <cell r="AC354" t="str">
            <v>104</v>
          </cell>
          <cell r="AD354" t="str">
            <v>臺北市中山區復興北路164號6樓</v>
          </cell>
          <cell r="AE354" t="str">
            <v>薛凱仁</v>
          </cell>
          <cell r="AF354" t="str">
            <v>0939090529</v>
          </cell>
          <cell r="AG354" t="str">
            <v>hoane@hoanpharma.com</v>
          </cell>
          <cell r="AJ354" t="str">
            <v>15 法國 France</v>
          </cell>
          <cell r="AK354" t="str">
            <v>健保</v>
          </cell>
          <cell r="AL354">
            <v>2.67</v>
          </cell>
          <cell r="AM354">
            <v>5</v>
          </cell>
          <cell r="AN354" t="str">
            <v>0.00</v>
          </cell>
          <cell r="BA354" t="str">
            <v>BC25713100</v>
          </cell>
          <cell r="BB354">
            <v>3.56</v>
          </cell>
          <cell r="BC354">
            <v>3.5</v>
          </cell>
          <cell r="BD354">
            <v>3.33</v>
          </cell>
          <cell r="BE354">
            <v>0</v>
          </cell>
          <cell r="BF354">
            <v>3.33</v>
          </cell>
          <cell r="BG354" t="str">
            <v>BC25713100</v>
          </cell>
          <cell r="BH354">
            <v>3.56</v>
          </cell>
          <cell r="BI354">
            <v>3.5</v>
          </cell>
          <cell r="BJ354">
            <v>3.33</v>
          </cell>
          <cell r="BK354">
            <v>0</v>
          </cell>
          <cell r="BL354">
            <v>3.33</v>
          </cell>
          <cell r="BM354" t="str">
            <v>BC25713100</v>
          </cell>
          <cell r="BN354">
            <v>3.56</v>
          </cell>
          <cell r="BO354">
            <v>3.5</v>
          </cell>
          <cell r="BP354">
            <v>3.33</v>
          </cell>
          <cell r="BQ354">
            <v>0</v>
          </cell>
          <cell r="BR354">
            <v>3.33</v>
          </cell>
          <cell r="BS354" t="str">
            <v>BC25713100</v>
          </cell>
          <cell r="BT354">
            <v>3.52</v>
          </cell>
          <cell r="BU354">
            <v>3.5</v>
          </cell>
          <cell r="BV354">
            <v>3.33</v>
          </cell>
          <cell r="BW354">
            <v>0</v>
          </cell>
          <cell r="BX354">
            <v>3.33</v>
          </cell>
          <cell r="BY354" t="str">
            <v>BC25713100</v>
          </cell>
          <cell r="BZ354">
            <v>3.52</v>
          </cell>
          <cell r="CA354">
            <v>3.5</v>
          </cell>
          <cell r="CB354">
            <v>3.33</v>
          </cell>
          <cell r="CC354">
            <v>0</v>
          </cell>
          <cell r="CD354">
            <v>3.33</v>
          </cell>
          <cell r="CE354" t="str">
            <v>BC25713100</v>
          </cell>
          <cell r="CF354">
            <v>3.52</v>
          </cell>
          <cell r="CG354">
            <v>3.5</v>
          </cell>
          <cell r="CH354">
            <v>3.33</v>
          </cell>
          <cell r="CI354">
            <v>0</v>
          </cell>
          <cell r="CJ354">
            <v>3.33</v>
          </cell>
          <cell r="CK354" t="str">
            <v>BC25713100</v>
          </cell>
          <cell r="CL354">
            <v>3.52</v>
          </cell>
          <cell r="CM354">
            <v>3.5</v>
          </cell>
          <cell r="CN354">
            <v>3.33</v>
          </cell>
          <cell r="CO354">
            <v>0</v>
          </cell>
          <cell r="CP354">
            <v>3.33</v>
          </cell>
          <cell r="CQ354" t="str">
            <v>BC25713100</v>
          </cell>
          <cell r="CR354">
            <v>3.52</v>
          </cell>
          <cell r="CS354">
            <v>3.5</v>
          </cell>
          <cell r="CT354">
            <v>3.33</v>
          </cell>
          <cell r="CU354">
            <v>0</v>
          </cell>
          <cell r="CV354">
            <v>3.33</v>
          </cell>
          <cell r="CW354" t="str">
            <v>BC25713100</v>
          </cell>
          <cell r="CX354">
            <v>3.52</v>
          </cell>
          <cell r="CY354">
            <v>3.5</v>
          </cell>
          <cell r="CZ354">
            <v>3.33</v>
          </cell>
          <cell r="DA354">
            <v>0</v>
          </cell>
          <cell r="DB354">
            <v>3.33</v>
          </cell>
          <cell r="DC354" t="str">
            <v>BC25713100</v>
          </cell>
          <cell r="DD354">
            <v>3.52</v>
          </cell>
          <cell r="DE354">
            <v>3.5</v>
          </cell>
          <cell r="DF354">
            <v>3.33</v>
          </cell>
          <cell r="DG354">
            <v>0</v>
          </cell>
          <cell r="DH354">
            <v>3.33</v>
          </cell>
          <cell r="DI354" t="str">
            <v>BC25713100</v>
          </cell>
          <cell r="DJ354">
            <v>3.52</v>
          </cell>
          <cell r="DK354">
            <v>3.5</v>
          </cell>
          <cell r="DL354">
            <v>3.33</v>
          </cell>
        </row>
        <row r="355">
          <cell r="B355" t="str">
            <v>0170-1</v>
          </cell>
          <cell r="C355" t="str">
            <v>BUDESONIDE</v>
          </cell>
          <cell r="D355" t="str">
            <v>0.5 MG/ML</v>
          </cell>
          <cell r="E355" t="str">
            <v>1 MG</v>
          </cell>
          <cell r="F355" t="str">
            <v>AMP</v>
          </cell>
          <cell r="H355" t="str">
            <v>Pulmicort Respules 1Mg In 2Ml Nebulising Suspension For Inha Lation</v>
          </cell>
          <cell r="I355" t="str">
            <v>可滅喘懸浮吸入液１公絲/２公撮</v>
          </cell>
          <cell r="J355" t="str">
            <v>30</v>
          </cell>
          <cell r="K355" t="str">
            <v>Astrazeneca Ab</v>
          </cell>
          <cell r="L355" t="str">
            <v>衛署藥輸字第022049號</v>
          </cell>
          <cell r="N355">
            <v>11242</v>
          </cell>
          <cell r="O355" t="str">
            <v>BC22049109</v>
          </cell>
          <cell r="P355">
            <v>52</v>
          </cell>
          <cell r="Q355">
            <v>51.8</v>
          </cell>
          <cell r="R355">
            <v>49.21</v>
          </cell>
          <cell r="S355" t="str">
            <v>否</v>
          </cell>
          <cell r="T355">
            <v>0</v>
          </cell>
          <cell r="U355">
            <v>49.21</v>
          </cell>
          <cell r="V355">
            <v>170</v>
          </cell>
          <cell r="W355" t="str">
            <v>0175</v>
          </cell>
          <cell r="X355" t="str">
            <v>22853066</v>
          </cell>
          <cell r="Y355" t="str">
            <v>裕利股份有限公司</v>
          </cell>
          <cell r="Z355" t="str">
            <v>02-25700064</v>
          </cell>
          <cell r="AA355" t="str">
            <v>23108</v>
          </cell>
          <cell r="AB355" t="str">
            <v>02-25798587/02-25770849</v>
          </cell>
          <cell r="AC355" t="str">
            <v>105</v>
          </cell>
          <cell r="AD355" t="str">
            <v>臺北市松山區南京東路4段126號10樓、10樓之1至之3</v>
          </cell>
          <cell r="AE355" t="str">
            <v>劉小姐</v>
          </cell>
          <cell r="AF355" t="str">
            <v>0975529293</v>
          </cell>
          <cell r="AG355" t="str">
            <v>haorder@zuelligpharma.com</v>
          </cell>
          <cell r="AJ355" t="str">
            <v>42 瑞典 Sweden</v>
          </cell>
          <cell r="AK355" t="str">
            <v>健保</v>
          </cell>
          <cell r="AL355">
            <v>0.39</v>
          </cell>
          <cell r="AM355">
            <v>5</v>
          </cell>
          <cell r="AN355" t="str">
            <v>0.00</v>
          </cell>
          <cell r="BA355" t="str">
            <v>BC22049109</v>
          </cell>
          <cell r="BB355">
            <v>49.3</v>
          </cell>
          <cell r="BC355">
            <v>49.11</v>
          </cell>
          <cell r="BD355">
            <v>46.65</v>
          </cell>
          <cell r="BE355">
            <v>0</v>
          </cell>
          <cell r="BF355">
            <v>46.65</v>
          </cell>
          <cell r="BG355" t="str">
            <v>BC22049109</v>
          </cell>
          <cell r="BH355">
            <v>49.3</v>
          </cell>
          <cell r="BI355">
            <v>49.11</v>
          </cell>
          <cell r="BJ355">
            <v>46.65</v>
          </cell>
          <cell r="BK355">
            <v>0</v>
          </cell>
          <cell r="BL355">
            <v>46.65</v>
          </cell>
          <cell r="BM355" t="str">
            <v>BC22049109</v>
          </cell>
          <cell r="BN355">
            <v>49.3</v>
          </cell>
          <cell r="BO355">
            <v>49.11</v>
          </cell>
          <cell r="BP355">
            <v>46.65</v>
          </cell>
          <cell r="BQ355">
            <v>0</v>
          </cell>
          <cell r="BR355">
            <v>46.65</v>
          </cell>
          <cell r="BS355" t="str">
            <v>BC22049109</v>
          </cell>
          <cell r="BT355">
            <v>47.4</v>
          </cell>
          <cell r="BU355">
            <v>47.22</v>
          </cell>
          <cell r="BV355">
            <v>44.85</v>
          </cell>
          <cell r="BW355">
            <v>0</v>
          </cell>
          <cell r="BX355">
            <v>44.85</v>
          </cell>
          <cell r="BY355" t="str">
            <v>BC22049109</v>
          </cell>
          <cell r="BZ355">
            <v>47.4</v>
          </cell>
          <cell r="CA355">
            <v>47.22</v>
          </cell>
          <cell r="CB355">
            <v>44.85</v>
          </cell>
          <cell r="CC355">
            <v>0</v>
          </cell>
          <cell r="CD355">
            <v>44.85</v>
          </cell>
          <cell r="CE355" t="str">
            <v>BC22049109</v>
          </cell>
          <cell r="CF355">
            <v>47.4</v>
          </cell>
          <cell r="CG355">
            <v>47.22</v>
          </cell>
          <cell r="CH355">
            <v>44.85</v>
          </cell>
          <cell r="CI355">
            <v>0</v>
          </cell>
          <cell r="CJ355">
            <v>44.85</v>
          </cell>
          <cell r="CK355" t="str">
            <v>BC22049109</v>
          </cell>
          <cell r="CL355">
            <v>47.4</v>
          </cell>
          <cell r="CM355">
            <v>47.22</v>
          </cell>
          <cell r="CN355">
            <v>44.85</v>
          </cell>
          <cell r="CO355">
            <v>0</v>
          </cell>
          <cell r="CP355">
            <v>44.85</v>
          </cell>
          <cell r="CQ355" t="str">
            <v>BC22049109</v>
          </cell>
          <cell r="CR355">
            <v>47.4</v>
          </cell>
          <cell r="CS355">
            <v>47.22</v>
          </cell>
          <cell r="CT355">
            <v>44.85</v>
          </cell>
          <cell r="CU355">
            <v>0</v>
          </cell>
          <cell r="CV355">
            <v>44.85</v>
          </cell>
          <cell r="CW355" t="str">
            <v>BC22049109</v>
          </cell>
          <cell r="CX355">
            <v>47.4</v>
          </cell>
          <cell r="CY355">
            <v>47.22</v>
          </cell>
          <cell r="CZ355">
            <v>44.85</v>
          </cell>
          <cell r="DA355">
            <v>0</v>
          </cell>
          <cell r="DB355">
            <v>44.85</v>
          </cell>
          <cell r="DC355" t="str">
            <v>BC22049109</v>
          </cell>
          <cell r="DD355">
            <v>47.4</v>
          </cell>
          <cell r="DE355">
            <v>47.22</v>
          </cell>
          <cell r="DF355">
            <v>44.85</v>
          </cell>
          <cell r="DG355">
            <v>0</v>
          </cell>
          <cell r="DH355">
            <v>44.85</v>
          </cell>
          <cell r="DI355" t="str">
            <v>BC22049109</v>
          </cell>
          <cell r="DJ355">
            <v>47.4</v>
          </cell>
          <cell r="DK355">
            <v>47.22</v>
          </cell>
          <cell r="DL355">
            <v>44.85</v>
          </cell>
        </row>
        <row r="356">
          <cell r="B356" t="str">
            <v>0171-1</v>
          </cell>
          <cell r="C356" t="str">
            <v>BUDESONIDE</v>
          </cell>
          <cell r="D356" t="str">
            <v>200 MCG/DOSE</v>
          </cell>
          <cell r="E356" t="str">
            <v>200 DOSE</v>
          </cell>
          <cell r="F356" t="str">
            <v>BOT</v>
          </cell>
          <cell r="H356" t="str">
            <v>DUASMA HFA 200 (BUDESONIDE 200MCG) INHALER</v>
          </cell>
          <cell r="I356" t="str">
            <v>帝舒滿定量噴霧劑</v>
          </cell>
          <cell r="J356" t="str">
            <v>1</v>
          </cell>
          <cell r="K356" t="str">
            <v>益得生物委託健喬信元-健喬廠</v>
          </cell>
          <cell r="L356" t="str">
            <v>衛署藥製字第057770號</v>
          </cell>
          <cell r="N356">
            <v>5309</v>
          </cell>
          <cell r="O356" t="str">
            <v>AA57770145</v>
          </cell>
          <cell r="P356">
            <v>351</v>
          </cell>
          <cell r="Q356">
            <v>340.47</v>
          </cell>
          <cell r="R356">
            <v>323.45</v>
          </cell>
          <cell r="S356" t="str">
            <v>契約價格</v>
          </cell>
          <cell r="T356">
            <v>10.210000000000001</v>
          </cell>
          <cell r="U356">
            <v>313.23</v>
          </cell>
          <cell r="V356">
            <v>175</v>
          </cell>
          <cell r="W356" t="str">
            <v>0173</v>
          </cell>
          <cell r="X356" t="str">
            <v>50858226</v>
          </cell>
          <cell r="Y356" t="str">
            <v>萬海藥業股份有限公司</v>
          </cell>
          <cell r="Z356" t="str">
            <v>02-87978567</v>
          </cell>
          <cell r="AA356" t="str">
            <v>250</v>
          </cell>
          <cell r="AB356" t="str">
            <v>02-87978568</v>
          </cell>
          <cell r="AC356" t="str">
            <v>115</v>
          </cell>
          <cell r="AD356" t="str">
            <v>臺北市內湖區港墘路82巷7弄13號1樓</v>
          </cell>
          <cell r="AE356" t="str">
            <v>范寶蘭</v>
          </cell>
          <cell r="AF356" t="str">
            <v>0926765991</v>
          </cell>
          <cell r="AG356" t="str">
            <v>megasa@megapharm.com.tw</v>
          </cell>
          <cell r="AJ356" t="str">
            <v>65 國產 Taiwan</v>
          </cell>
          <cell r="AK356" t="str">
            <v>健保</v>
          </cell>
          <cell r="AL356">
            <v>3</v>
          </cell>
          <cell r="AM356">
            <v>5</v>
          </cell>
          <cell r="AN356" t="str">
            <v>30.00</v>
          </cell>
          <cell r="BA356" t="str">
            <v>AA57770145</v>
          </cell>
          <cell r="BB356">
            <v>342</v>
          </cell>
          <cell r="BC356">
            <v>337.77</v>
          </cell>
          <cell r="BD356">
            <v>320.75</v>
          </cell>
          <cell r="BE356">
            <v>10.130000000000001</v>
          </cell>
          <cell r="BF356">
            <v>310.61</v>
          </cell>
          <cell r="BG356" t="str">
            <v>AA57770145</v>
          </cell>
          <cell r="BH356">
            <v>342</v>
          </cell>
          <cell r="BI356">
            <v>337.77</v>
          </cell>
          <cell r="BJ356">
            <v>320.75</v>
          </cell>
          <cell r="BK356">
            <v>10.130000000000001</v>
          </cell>
          <cell r="BL356">
            <v>310.61</v>
          </cell>
          <cell r="BM356" t="str">
            <v>AA57770145</v>
          </cell>
          <cell r="BN356">
            <v>342</v>
          </cell>
          <cell r="BO356">
            <v>337.77</v>
          </cell>
          <cell r="BP356">
            <v>320.75</v>
          </cell>
          <cell r="BQ356">
            <v>10.130000000000001</v>
          </cell>
          <cell r="BR356">
            <v>310.61</v>
          </cell>
          <cell r="BS356" t="str">
            <v>AA57770145</v>
          </cell>
          <cell r="BT356">
            <v>335</v>
          </cell>
          <cell r="BU356">
            <v>324.95</v>
          </cell>
          <cell r="BV356">
            <v>308.7</v>
          </cell>
          <cell r="BW356">
            <v>9.75</v>
          </cell>
          <cell r="BX356">
            <v>298.95</v>
          </cell>
          <cell r="BY356" t="str">
            <v>AA57770145</v>
          </cell>
          <cell r="BZ356">
            <v>335</v>
          </cell>
          <cell r="CA356">
            <v>324.95</v>
          </cell>
          <cell r="CB356">
            <v>308.7</v>
          </cell>
          <cell r="CC356">
            <v>9.75</v>
          </cell>
          <cell r="CD356">
            <v>298.95</v>
          </cell>
          <cell r="CE356" t="str">
            <v>AA57770145</v>
          </cell>
          <cell r="CF356">
            <v>335</v>
          </cell>
          <cell r="CG356">
            <v>324.95</v>
          </cell>
          <cell r="CH356">
            <v>308.7</v>
          </cell>
          <cell r="CI356">
            <v>9.75</v>
          </cell>
          <cell r="CJ356">
            <v>298.95</v>
          </cell>
          <cell r="CK356" t="str">
            <v>AA57770145</v>
          </cell>
          <cell r="CL356">
            <v>335</v>
          </cell>
          <cell r="CM356">
            <v>324.95</v>
          </cell>
          <cell r="CN356">
            <v>308.7</v>
          </cell>
          <cell r="CO356">
            <v>9.75</v>
          </cell>
          <cell r="CP356">
            <v>298.95</v>
          </cell>
          <cell r="CQ356" t="str">
            <v>AA57770145</v>
          </cell>
          <cell r="CR356">
            <v>335</v>
          </cell>
          <cell r="CS356">
            <v>324.95</v>
          </cell>
          <cell r="CT356">
            <v>308.7</v>
          </cell>
          <cell r="CU356">
            <v>9.75</v>
          </cell>
          <cell r="CV356">
            <v>298.95</v>
          </cell>
          <cell r="CW356" t="str">
            <v>AA57770145</v>
          </cell>
          <cell r="CX356">
            <v>335</v>
          </cell>
          <cell r="CY356">
            <v>324.95</v>
          </cell>
          <cell r="CZ356">
            <v>308.7</v>
          </cell>
          <cell r="DA356">
            <v>9.75</v>
          </cell>
          <cell r="DB356">
            <v>298.95</v>
          </cell>
          <cell r="DC356" t="str">
            <v>AA57770145</v>
          </cell>
          <cell r="DD356">
            <v>335</v>
          </cell>
          <cell r="DE356">
            <v>324.95</v>
          </cell>
          <cell r="DF356">
            <v>308.7</v>
          </cell>
          <cell r="DG356">
            <v>9.75</v>
          </cell>
          <cell r="DH356">
            <v>298.95</v>
          </cell>
          <cell r="DI356" t="str">
            <v>AA57770145</v>
          </cell>
          <cell r="DJ356">
            <v>335</v>
          </cell>
          <cell r="DK356">
            <v>324.95</v>
          </cell>
          <cell r="DL356">
            <v>308.7</v>
          </cell>
        </row>
        <row r="357">
          <cell r="B357" t="str">
            <v>0172-1</v>
          </cell>
          <cell r="C357" t="str">
            <v>BUDESONIDE+FORMOTEROL FUMARATE (DIHYDRATE)</v>
          </cell>
          <cell r="D357" t="str">
            <v>160 MCG/DOSE+4.5 MCG/DOSE</v>
          </cell>
          <cell r="E357" t="str">
            <v>19.74 MG</v>
          </cell>
          <cell r="F357" t="str">
            <v>BOT</v>
          </cell>
          <cell r="H357" t="str">
            <v>Symbicort Turbuhaler 160/4.5Mcg/Dose</v>
          </cell>
          <cell r="I357" t="str">
            <v>〝吸必擴〞都保定量粉狀吸入劑160／4.5μg／dose</v>
          </cell>
          <cell r="J357" t="str">
            <v>1</v>
          </cell>
          <cell r="K357" t="str">
            <v>Astrazeneca Ab</v>
          </cell>
          <cell r="L357" t="str">
            <v>衛署藥輸字第023265號</v>
          </cell>
          <cell r="N357">
            <v>16080</v>
          </cell>
          <cell r="O357" t="str">
            <v>BC232651E7</v>
          </cell>
          <cell r="P357">
            <v>969</v>
          </cell>
          <cell r="Q357">
            <v>955.14</v>
          </cell>
          <cell r="R357">
            <v>888.19</v>
          </cell>
          <cell r="S357" t="str">
            <v>否</v>
          </cell>
          <cell r="T357">
            <v>0</v>
          </cell>
          <cell r="U357">
            <v>888.19</v>
          </cell>
          <cell r="V357">
            <v>370</v>
          </cell>
          <cell r="W357" t="str">
            <v>0175</v>
          </cell>
          <cell r="X357" t="str">
            <v>22853066</v>
          </cell>
          <cell r="Y357" t="str">
            <v>裕利股份有限公司</v>
          </cell>
          <cell r="Z357" t="str">
            <v>02-25700064</v>
          </cell>
          <cell r="AA357" t="str">
            <v>23108</v>
          </cell>
          <cell r="AB357" t="str">
            <v>02-25798587/02-25770849</v>
          </cell>
          <cell r="AC357" t="str">
            <v>105</v>
          </cell>
          <cell r="AD357" t="str">
            <v>臺北市松山區南京東路4段126號10樓、10樓之1至之3</v>
          </cell>
          <cell r="AE357" t="str">
            <v>劉小姐</v>
          </cell>
          <cell r="AF357" t="str">
            <v>0975529293</v>
          </cell>
          <cell r="AG357" t="str">
            <v>haorder@zuelligpharma.com</v>
          </cell>
          <cell r="AJ357" t="str">
            <v>42 瑞典 Sweden</v>
          </cell>
          <cell r="AK357" t="str">
            <v>健保</v>
          </cell>
          <cell r="AL357">
            <v>1.43</v>
          </cell>
          <cell r="AM357">
            <v>7.01</v>
          </cell>
          <cell r="AN357" t="str">
            <v>0.00</v>
          </cell>
          <cell r="BA357" t="str">
            <v>BC232651E7</v>
          </cell>
          <cell r="BB357">
            <v>929</v>
          </cell>
          <cell r="BC357">
            <v>915.72</v>
          </cell>
          <cell r="BD357">
            <v>851.52</v>
          </cell>
          <cell r="BE357">
            <v>0</v>
          </cell>
          <cell r="BF357">
            <v>851.52</v>
          </cell>
          <cell r="BG357" t="str">
            <v>BC232651E7</v>
          </cell>
          <cell r="BH357">
            <v>929</v>
          </cell>
          <cell r="BI357">
            <v>915.72</v>
          </cell>
          <cell r="BJ357">
            <v>851.52</v>
          </cell>
          <cell r="BK357">
            <v>0</v>
          </cell>
          <cell r="BL357">
            <v>851.52</v>
          </cell>
          <cell r="BM357" t="str">
            <v>BC232651E7</v>
          </cell>
          <cell r="BN357">
            <v>929</v>
          </cell>
          <cell r="BO357">
            <v>915.72</v>
          </cell>
          <cell r="BP357">
            <v>851.52</v>
          </cell>
          <cell r="BQ357">
            <v>0</v>
          </cell>
          <cell r="BR357">
            <v>851.52</v>
          </cell>
          <cell r="BS357" t="str">
            <v>BC232651E7</v>
          </cell>
          <cell r="BT357">
            <v>891</v>
          </cell>
          <cell r="BU357">
            <v>878.26</v>
          </cell>
          <cell r="BV357">
            <v>816.69</v>
          </cell>
          <cell r="BW357">
            <v>0</v>
          </cell>
          <cell r="BX357">
            <v>816.69</v>
          </cell>
          <cell r="BY357" t="str">
            <v>BC232651E7</v>
          </cell>
          <cell r="BZ357">
            <v>891</v>
          </cell>
          <cell r="CA357">
            <v>878.26</v>
          </cell>
          <cell r="CB357">
            <v>816.69</v>
          </cell>
          <cell r="CC357">
            <v>0</v>
          </cell>
          <cell r="CD357">
            <v>816.69</v>
          </cell>
          <cell r="CE357" t="str">
            <v>BC232651E7</v>
          </cell>
          <cell r="CF357">
            <v>891</v>
          </cell>
          <cell r="CG357">
            <v>878.26</v>
          </cell>
          <cell r="CH357">
            <v>816.69</v>
          </cell>
          <cell r="CI357">
            <v>0</v>
          </cell>
          <cell r="CJ357">
            <v>816.69</v>
          </cell>
          <cell r="CK357" t="str">
            <v>BC232651E7</v>
          </cell>
          <cell r="CL357">
            <v>891</v>
          </cell>
          <cell r="CM357">
            <v>878.26</v>
          </cell>
          <cell r="CN357">
            <v>816.69</v>
          </cell>
          <cell r="CO357">
            <v>0</v>
          </cell>
          <cell r="CP357">
            <v>816.69</v>
          </cell>
          <cell r="CQ357" t="str">
            <v>BC232651E7</v>
          </cell>
          <cell r="CR357">
            <v>891</v>
          </cell>
          <cell r="CS357">
            <v>878.26</v>
          </cell>
          <cell r="CT357">
            <v>816.69</v>
          </cell>
          <cell r="CU357">
            <v>0</v>
          </cell>
          <cell r="CV357">
            <v>816.69</v>
          </cell>
          <cell r="CW357" t="str">
            <v>BC232651E7</v>
          </cell>
          <cell r="CX357">
            <v>891</v>
          </cell>
          <cell r="CY357">
            <v>878.26</v>
          </cell>
          <cell r="CZ357">
            <v>816.69</v>
          </cell>
          <cell r="DA357">
            <v>0</v>
          </cell>
          <cell r="DB357">
            <v>816.69</v>
          </cell>
          <cell r="DC357" t="str">
            <v>BC232651E7</v>
          </cell>
          <cell r="DD357">
            <v>891</v>
          </cell>
          <cell r="DE357">
            <v>878.26</v>
          </cell>
          <cell r="DF357">
            <v>816.69</v>
          </cell>
          <cell r="DG357">
            <v>0</v>
          </cell>
          <cell r="DH357">
            <v>816.69</v>
          </cell>
          <cell r="DI357" t="str">
            <v>BC232651E7</v>
          </cell>
          <cell r="DJ357">
            <v>891</v>
          </cell>
          <cell r="DK357">
            <v>878.26</v>
          </cell>
          <cell r="DL357">
            <v>816.69</v>
          </cell>
        </row>
        <row r="358">
          <cell r="B358" t="str">
            <v>0173-1</v>
          </cell>
          <cell r="C358" t="str">
            <v>BUDESONIDE+FORMOTEROL FUMARATE DIHYDRATE</v>
          </cell>
          <cell r="D358" t="str">
            <v>160 MCG/DOSE+4.5 MCG/DOSE</v>
          </cell>
          <cell r="E358" t="str">
            <v>19.74 MG</v>
          </cell>
          <cell r="F358" t="str">
            <v>BOT(口腔氣化噴霧劑)</v>
          </cell>
          <cell r="H358" t="str">
            <v>Symbicort Rapihaler 160/4.5Ug/Dose</v>
          </cell>
          <cell r="I358" t="str">
            <v>"吸必擴"氣化噴霧劑 160/4.5 微克/劑量</v>
          </cell>
          <cell r="J358" t="str">
            <v>1</v>
          </cell>
          <cell r="K358" t="str">
            <v>Astrazeneca Dunkerque Production</v>
          </cell>
          <cell r="L358" t="str">
            <v>衛部藥輸字第026657號</v>
          </cell>
          <cell r="N358">
            <v>13087</v>
          </cell>
          <cell r="O358" t="str">
            <v>BC266571E7</v>
          </cell>
          <cell r="P358">
            <v>969</v>
          </cell>
          <cell r="Q358">
            <v>955.14</v>
          </cell>
          <cell r="R358">
            <v>888.19</v>
          </cell>
          <cell r="S358" t="str">
            <v>否</v>
          </cell>
          <cell r="T358">
            <v>0</v>
          </cell>
          <cell r="U358">
            <v>888.19</v>
          </cell>
          <cell r="V358">
            <v>270</v>
          </cell>
          <cell r="W358" t="str">
            <v>0175</v>
          </cell>
          <cell r="X358" t="str">
            <v>22853066</v>
          </cell>
          <cell r="Y358" t="str">
            <v>裕利股份有限公司</v>
          </cell>
          <cell r="Z358" t="str">
            <v>02-25700064</v>
          </cell>
          <cell r="AA358" t="str">
            <v>23108</v>
          </cell>
          <cell r="AB358" t="str">
            <v>02-25798587/02-25770849</v>
          </cell>
          <cell r="AC358" t="str">
            <v>105</v>
          </cell>
          <cell r="AD358" t="str">
            <v>臺北市松山區南京東路4段126號10樓、10樓之1至之3</v>
          </cell>
          <cell r="AE358" t="str">
            <v>劉小姐</v>
          </cell>
          <cell r="AF358" t="str">
            <v>0975529293</v>
          </cell>
          <cell r="AG358" t="str">
            <v>haorder@zuelligpharma.com</v>
          </cell>
          <cell r="AJ358" t="str">
            <v>15 法國 France</v>
          </cell>
          <cell r="AK358" t="str">
            <v>健保</v>
          </cell>
          <cell r="AL358">
            <v>1.43</v>
          </cell>
          <cell r="AM358">
            <v>7.01</v>
          </cell>
          <cell r="AN358" t="str">
            <v>0.00</v>
          </cell>
          <cell r="BA358" t="str">
            <v>BC266571E7</v>
          </cell>
          <cell r="BB358">
            <v>929</v>
          </cell>
          <cell r="BC358">
            <v>915.72</v>
          </cell>
          <cell r="BD358">
            <v>851.52</v>
          </cell>
          <cell r="BE358">
            <v>0</v>
          </cell>
          <cell r="BF358">
            <v>851.52</v>
          </cell>
          <cell r="BG358" t="str">
            <v>BC266571E7</v>
          </cell>
          <cell r="BH358">
            <v>929</v>
          </cell>
          <cell r="BI358">
            <v>915.72</v>
          </cell>
          <cell r="BJ358">
            <v>851.52</v>
          </cell>
          <cell r="BK358">
            <v>0</v>
          </cell>
          <cell r="BL358">
            <v>851.52</v>
          </cell>
          <cell r="BM358" t="str">
            <v>BC266571E7</v>
          </cell>
          <cell r="BN358">
            <v>929</v>
          </cell>
          <cell r="BO358">
            <v>915.72</v>
          </cell>
          <cell r="BP358">
            <v>851.52</v>
          </cell>
          <cell r="BQ358">
            <v>0</v>
          </cell>
          <cell r="BR358">
            <v>851.52</v>
          </cell>
          <cell r="BS358" t="str">
            <v>BC266571E7</v>
          </cell>
          <cell r="BT358">
            <v>891</v>
          </cell>
          <cell r="BU358">
            <v>878.26</v>
          </cell>
          <cell r="BV358">
            <v>816.69</v>
          </cell>
          <cell r="BW358">
            <v>0</v>
          </cell>
          <cell r="BX358">
            <v>816.69</v>
          </cell>
          <cell r="BY358" t="str">
            <v>BC266571E7</v>
          </cell>
          <cell r="BZ358">
            <v>891</v>
          </cell>
          <cell r="CA358">
            <v>878.26</v>
          </cell>
          <cell r="CB358">
            <v>816.69</v>
          </cell>
          <cell r="CC358">
            <v>0</v>
          </cell>
          <cell r="CD358">
            <v>816.69</v>
          </cell>
          <cell r="CE358" t="str">
            <v>BC266571E7</v>
          </cell>
          <cell r="CF358">
            <v>891</v>
          </cell>
          <cell r="CG358">
            <v>878.26</v>
          </cell>
          <cell r="CH358">
            <v>816.69</v>
          </cell>
          <cell r="CI358">
            <v>0</v>
          </cell>
          <cell r="CJ358">
            <v>816.69</v>
          </cell>
          <cell r="CK358" t="str">
            <v>BC266571E7</v>
          </cell>
          <cell r="CL358">
            <v>891</v>
          </cell>
          <cell r="CM358">
            <v>878.26</v>
          </cell>
          <cell r="CN358">
            <v>816.69</v>
          </cell>
          <cell r="CO358">
            <v>0</v>
          </cell>
          <cell r="CP358">
            <v>816.69</v>
          </cell>
          <cell r="CQ358" t="str">
            <v>BC266571E7</v>
          </cell>
          <cell r="CR358">
            <v>891</v>
          </cell>
          <cell r="CS358">
            <v>878.26</v>
          </cell>
          <cell r="CT358">
            <v>816.69</v>
          </cell>
          <cell r="CU358">
            <v>0</v>
          </cell>
          <cell r="CV358">
            <v>816.69</v>
          </cell>
          <cell r="CW358" t="str">
            <v>BC266571E7</v>
          </cell>
          <cell r="CX358">
            <v>891</v>
          </cell>
          <cell r="CY358">
            <v>878.26</v>
          </cell>
          <cell r="CZ358">
            <v>816.69</v>
          </cell>
          <cell r="DA358">
            <v>0</v>
          </cell>
          <cell r="DB358">
            <v>816.69</v>
          </cell>
          <cell r="DC358" t="str">
            <v>BC266571E7</v>
          </cell>
          <cell r="DD358">
            <v>891</v>
          </cell>
          <cell r="DE358">
            <v>878.26</v>
          </cell>
          <cell r="DF358">
            <v>816.69</v>
          </cell>
          <cell r="DG358">
            <v>0</v>
          </cell>
          <cell r="DH358">
            <v>816.69</v>
          </cell>
          <cell r="DI358" t="str">
            <v>BC266571E7</v>
          </cell>
          <cell r="DJ358">
            <v>891</v>
          </cell>
          <cell r="DK358">
            <v>878.26</v>
          </cell>
          <cell r="DL358">
            <v>816.69</v>
          </cell>
        </row>
        <row r="359">
          <cell r="B359" t="str">
            <v>0174-1</v>
          </cell>
          <cell r="C359" t="str">
            <v>BUPROPION HYDROCHLORIDE (*)</v>
          </cell>
          <cell r="D359" t="str">
            <v>150 MG</v>
          </cell>
          <cell r="E359" t="str">
            <v xml:space="preserve"> </v>
          </cell>
          <cell r="F359" t="str">
            <v>TAB</v>
          </cell>
          <cell r="G359" t="str">
            <v>是</v>
          </cell>
          <cell r="H359" t="str">
            <v>BUPROTRIN SUSTAINED RELEASE F.C. TABLETS 150MG 〝ROYAL〞</v>
          </cell>
          <cell r="I359" t="str">
            <v>〝皇佳〞慮舒妥 持續性藥效膜衣錠150毫克</v>
          </cell>
          <cell r="J359" t="str">
            <v>120</v>
          </cell>
          <cell r="K359" t="str">
            <v>皇佳化學製藥股份有限公司</v>
          </cell>
          <cell r="L359" t="str">
            <v>衛署藥製字第049322號</v>
          </cell>
          <cell r="N359">
            <v>903356</v>
          </cell>
          <cell r="O359" t="str">
            <v>AC49322100</v>
          </cell>
          <cell r="P359">
            <v>11.7</v>
          </cell>
          <cell r="Q359">
            <v>8.0399999999999991</v>
          </cell>
          <cell r="R359">
            <v>5.04</v>
          </cell>
          <cell r="S359" t="str">
            <v>簽約時健保價</v>
          </cell>
          <cell r="T359">
            <v>0.35</v>
          </cell>
          <cell r="U359">
            <v>4.6900000000000004</v>
          </cell>
          <cell r="V359">
            <v>32800</v>
          </cell>
          <cell r="W359" t="str">
            <v>0088</v>
          </cell>
          <cell r="X359" t="str">
            <v>80044233</v>
          </cell>
          <cell r="Y359" t="str">
            <v>旌宇藥業股份有限公司</v>
          </cell>
          <cell r="Z359" t="str">
            <v>06-2961998</v>
          </cell>
          <cell r="AA359" t="str">
            <v xml:space="preserve"> </v>
          </cell>
          <cell r="AB359" t="str">
            <v>06-2962092</v>
          </cell>
          <cell r="AC359" t="str">
            <v>702</v>
          </cell>
          <cell r="AD359" t="str">
            <v>臺南市南區喜樹路67號1樓</v>
          </cell>
          <cell r="AE359" t="str">
            <v>黃友正</v>
          </cell>
          <cell r="AF359" t="str">
            <v>0933593079</v>
          </cell>
          <cell r="AG359" t="str">
            <v>jing.yu.tainan@gmail.com</v>
          </cell>
          <cell r="AJ359" t="str">
            <v>65 國產 Taiwan</v>
          </cell>
          <cell r="AK359" t="str">
            <v>健保</v>
          </cell>
          <cell r="AL359">
            <v>31.25</v>
          </cell>
          <cell r="AM359">
            <v>37.35</v>
          </cell>
          <cell r="AN359" t="str">
            <v>等比</v>
          </cell>
          <cell r="BA359" t="str">
            <v>AC49322100</v>
          </cell>
          <cell r="BB359">
            <v>9.9</v>
          </cell>
          <cell r="BC359">
            <v>6.81</v>
          </cell>
          <cell r="BD359">
            <v>4.26</v>
          </cell>
          <cell r="BE359">
            <v>0.35</v>
          </cell>
          <cell r="BF359">
            <v>3.91</v>
          </cell>
          <cell r="BG359" t="str">
            <v>AC49322100</v>
          </cell>
          <cell r="BH359">
            <v>9.9</v>
          </cell>
          <cell r="BI359">
            <v>6.81</v>
          </cell>
          <cell r="BJ359">
            <v>4.26</v>
          </cell>
          <cell r="BK359">
            <v>0.35</v>
          </cell>
          <cell r="BL359">
            <v>3.91</v>
          </cell>
          <cell r="BM359" t="str">
            <v>AC49322100</v>
          </cell>
          <cell r="BN359">
            <v>9.9</v>
          </cell>
          <cell r="BO359">
            <v>6.81</v>
          </cell>
          <cell r="BP359">
            <v>4.26</v>
          </cell>
          <cell r="BQ359">
            <v>0.35</v>
          </cell>
          <cell r="BR359">
            <v>3.91</v>
          </cell>
          <cell r="BS359" t="str">
            <v>AC49322100</v>
          </cell>
          <cell r="BT359">
            <v>8.6</v>
          </cell>
          <cell r="BU359">
            <v>5.91</v>
          </cell>
          <cell r="BV359">
            <v>3.7</v>
          </cell>
          <cell r="BW359">
            <v>0.35</v>
          </cell>
          <cell r="BX359">
            <v>3.35</v>
          </cell>
          <cell r="BY359" t="str">
            <v>AC49322100</v>
          </cell>
          <cell r="BZ359">
            <v>8.6</v>
          </cell>
          <cell r="CA359">
            <v>5.91</v>
          </cell>
          <cell r="CB359">
            <v>3.7</v>
          </cell>
          <cell r="CC359">
            <v>0.35</v>
          </cell>
          <cell r="CD359">
            <v>3.35</v>
          </cell>
          <cell r="CE359" t="str">
            <v>AC49322100</v>
          </cell>
          <cell r="CF359">
            <v>8.6</v>
          </cell>
          <cell r="CG359">
            <v>5.91</v>
          </cell>
          <cell r="CH359">
            <v>3.7</v>
          </cell>
          <cell r="CI359">
            <v>0.35</v>
          </cell>
          <cell r="CJ359">
            <v>3.35</v>
          </cell>
          <cell r="CK359" t="str">
            <v>AC49322100</v>
          </cell>
          <cell r="CL359">
            <v>8.6</v>
          </cell>
          <cell r="CM359">
            <v>5.91</v>
          </cell>
          <cell r="CN359">
            <v>3.7</v>
          </cell>
          <cell r="CO359">
            <v>0.35</v>
          </cell>
          <cell r="CP359">
            <v>3.35</v>
          </cell>
          <cell r="CQ359" t="str">
            <v>AC49322100</v>
          </cell>
          <cell r="CR359">
            <v>8.6</v>
          </cell>
          <cell r="CS359">
            <v>5.91</v>
          </cell>
          <cell r="CT359">
            <v>3.7</v>
          </cell>
          <cell r="CU359">
            <v>0.35</v>
          </cell>
          <cell r="CV359">
            <v>3.35</v>
          </cell>
          <cell r="CW359" t="str">
            <v>AC49322100</v>
          </cell>
          <cell r="CX359">
            <v>8.6</v>
          </cell>
          <cell r="CY359">
            <v>5.91</v>
          </cell>
          <cell r="CZ359">
            <v>3.7</v>
          </cell>
          <cell r="DA359">
            <v>0.35</v>
          </cell>
          <cell r="DB359">
            <v>3.35</v>
          </cell>
          <cell r="DC359" t="str">
            <v>AC49322100</v>
          </cell>
          <cell r="DD359">
            <v>8.6</v>
          </cell>
          <cell r="DE359">
            <v>5.91</v>
          </cell>
          <cell r="DF359">
            <v>3.7</v>
          </cell>
          <cell r="DG359">
            <v>0.35</v>
          </cell>
          <cell r="DH359">
            <v>3.35</v>
          </cell>
          <cell r="DI359" t="str">
            <v>AC49322100</v>
          </cell>
          <cell r="DJ359">
            <v>8.6</v>
          </cell>
          <cell r="DK359">
            <v>5.91</v>
          </cell>
          <cell r="DL359">
            <v>3.7</v>
          </cell>
        </row>
        <row r="360">
          <cell r="B360" t="str">
            <v>0174-2</v>
          </cell>
          <cell r="C360" t="str">
            <v>BUPROPION HYDROCHLORIDE (*)</v>
          </cell>
          <cell r="D360" t="str">
            <v>150 MG</v>
          </cell>
          <cell r="E360" t="str">
            <v xml:space="preserve"> </v>
          </cell>
          <cell r="F360" t="str">
            <v>TAB</v>
          </cell>
          <cell r="G360" t="str">
            <v>是</v>
          </cell>
          <cell r="H360" t="str">
            <v>BUPORIN SUSTAINED-RELEASE TABLETS 150MG</v>
          </cell>
          <cell r="I360" t="str">
            <v>必博寧持續性藥效錠 150 毫克</v>
          </cell>
          <cell r="J360" t="str">
            <v>60</v>
          </cell>
          <cell r="K360" t="str">
            <v>瑞安委託健喬信元-健喬廠</v>
          </cell>
          <cell r="L360" t="str">
            <v>衛署藥製字第054977號</v>
          </cell>
          <cell r="N360">
            <v>903356</v>
          </cell>
          <cell r="O360" t="str">
            <v>AB54977100</v>
          </cell>
          <cell r="P360">
            <v>11.7</v>
          </cell>
          <cell r="Q360">
            <v>8.19</v>
          </cell>
          <cell r="R360">
            <v>4.91</v>
          </cell>
          <cell r="S360" t="str">
            <v>契約價格</v>
          </cell>
          <cell r="T360">
            <v>0.25</v>
          </cell>
          <cell r="U360">
            <v>4.67</v>
          </cell>
          <cell r="V360">
            <v>32800</v>
          </cell>
          <cell r="W360" t="str">
            <v>0173</v>
          </cell>
          <cell r="X360" t="str">
            <v>50858226</v>
          </cell>
          <cell r="Y360" t="str">
            <v>萬海藥業股份有限公司</v>
          </cell>
          <cell r="Z360" t="str">
            <v>02-87978567</v>
          </cell>
          <cell r="AA360" t="str">
            <v>250</v>
          </cell>
          <cell r="AB360" t="str">
            <v>02-87978568</v>
          </cell>
          <cell r="AC360" t="str">
            <v>115</v>
          </cell>
          <cell r="AD360" t="str">
            <v>臺北市內湖區港墘路82巷7弄13號1樓</v>
          </cell>
          <cell r="AE360" t="str">
            <v>范寶蘭</v>
          </cell>
          <cell r="AF360" t="str">
            <v>0926765991</v>
          </cell>
          <cell r="AG360" t="str">
            <v>megasa@megapharm.com.tw</v>
          </cell>
          <cell r="AJ360" t="str">
            <v>65 國產 Taiwan</v>
          </cell>
          <cell r="AK360" t="str">
            <v>健保</v>
          </cell>
          <cell r="AL360">
            <v>30</v>
          </cell>
          <cell r="AM360">
            <v>40</v>
          </cell>
          <cell r="AN360" t="str">
            <v>等比</v>
          </cell>
          <cell r="BA360" t="str">
            <v>AB54977100</v>
          </cell>
          <cell r="BB360">
            <v>9.9</v>
          </cell>
          <cell r="BC360">
            <v>6.93</v>
          </cell>
          <cell r="BD360">
            <v>4.16</v>
          </cell>
          <cell r="BE360">
            <v>0.21</v>
          </cell>
          <cell r="BF360">
            <v>3.95</v>
          </cell>
          <cell r="BG360" t="str">
            <v>AB54977100</v>
          </cell>
          <cell r="BH360">
            <v>9.9</v>
          </cell>
          <cell r="BI360">
            <v>6.93</v>
          </cell>
          <cell r="BJ360">
            <v>4.16</v>
          </cell>
          <cell r="BK360">
            <v>0.21</v>
          </cell>
          <cell r="BL360">
            <v>3.95</v>
          </cell>
          <cell r="BM360" t="str">
            <v>AB54977100</v>
          </cell>
          <cell r="BN360">
            <v>9.9</v>
          </cell>
          <cell r="BO360">
            <v>6.93</v>
          </cell>
          <cell r="BP360">
            <v>4.16</v>
          </cell>
          <cell r="BQ360">
            <v>0.21</v>
          </cell>
          <cell r="BR360">
            <v>3.95</v>
          </cell>
          <cell r="BS360" t="str">
            <v>AB54977100</v>
          </cell>
          <cell r="BT360">
            <v>8.6</v>
          </cell>
          <cell r="BU360">
            <v>6.02</v>
          </cell>
          <cell r="BV360">
            <v>3.61</v>
          </cell>
          <cell r="BW360">
            <v>0.18</v>
          </cell>
          <cell r="BX360">
            <v>3.43</v>
          </cell>
          <cell r="BY360" t="str">
            <v>AB54977100</v>
          </cell>
          <cell r="BZ360">
            <v>8.6</v>
          </cell>
          <cell r="CA360">
            <v>6.02</v>
          </cell>
          <cell r="CB360">
            <v>3.61</v>
          </cell>
          <cell r="CC360">
            <v>0.18</v>
          </cell>
          <cell r="CD360">
            <v>3.43</v>
          </cell>
          <cell r="CE360" t="str">
            <v>AB54977100</v>
          </cell>
          <cell r="CF360">
            <v>8.6</v>
          </cell>
          <cell r="CG360">
            <v>6.02</v>
          </cell>
          <cell r="CH360">
            <v>3.61</v>
          </cell>
          <cell r="CI360">
            <v>0.18</v>
          </cell>
          <cell r="CJ360">
            <v>3.43</v>
          </cell>
          <cell r="CK360" t="str">
            <v>AB54977100</v>
          </cell>
          <cell r="CL360">
            <v>8.6</v>
          </cell>
          <cell r="CM360">
            <v>6.02</v>
          </cell>
          <cell r="CN360">
            <v>3.61</v>
          </cell>
          <cell r="CO360">
            <v>0.18</v>
          </cell>
          <cell r="CP360">
            <v>3.43</v>
          </cell>
          <cell r="CQ360" t="str">
            <v>AB54977100</v>
          </cell>
          <cell r="CR360">
            <v>8.6</v>
          </cell>
          <cell r="CS360">
            <v>6.02</v>
          </cell>
          <cell r="CT360">
            <v>3.61</v>
          </cell>
          <cell r="CU360">
            <v>0.18</v>
          </cell>
          <cell r="CV360">
            <v>3.43</v>
          </cell>
          <cell r="CW360" t="str">
            <v>AB54977100</v>
          </cell>
          <cell r="CX360">
            <v>8.6</v>
          </cell>
          <cell r="CY360">
            <v>6.02</v>
          </cell>
          <cell r="CZ360">
            <v>3.61</v>
          </cell>
          <cell r="DA360">
            <v>0.18</v>
          </cell>
          <cell r="DB360">
            <v>3.43</v>
          </cell>
          <cell r="DC360" t="str">
            <v>AB54977100</v>
          </cell>
          <cell r="DD360">
            <v>8.6</v>
          </cell>
          <cell r="DE360">
            <v>6.02</v>
          </cell>
          <cell r="DF360">
            <v>3.61</v>
          </cell>
          <cell r="DG360">
            <v>0.18</v>
          </cell>
          <cell r="DH360">
            <v>3.43</v>
          </cell>
          <cell r="DI360" t="str">
            <v>AB54977100</v>
          </cell>
          <cell r="DJ360">
            <v>8.6</v>
          </cell>
          <cell r="DK360">
            <v>6.02</v>
          </cell>
          <cell r="DL360">
            <v>3.61</v>
          </cell>
        </row>
        <row r="361">
          <cell r="B361" t="str">
            <v>0174-3</v>
          </cell>
          <cell r="C361" t="str">
            <v>BUPROPION HYDROCHLORIDE (*)</v>
          </cell>
          <cell r="D361" t="str">
            <v>150 MG</v>
          </cell>
          <cell r="E361" t="str">
            <v xml:space="preserve"> </v>
          </cell>
          <cell r="F361" t="str">
            <v>TAB</v>
          </cell>
          <cell r="G361" t="str">
            <v>是</v>
          </cell>
          <cell r="H361" t="str">
            <v>Wellbutrin XL 150 mg Tablet “Canada”</v>
          </cell>
          <cell r="I361" t="str">
            <v>威克倦持續性藥效錠150毫克</v>
          </cell>
          <cell r="J361" t="str">
            <v>30</v>
          </cell>
          <cell r="K361" t="str">
            <v>Bausch Health Companies Inc.</v>
          </cell>
          <cell r="L361" t="str">
            <v>衛署藥輸字第025106號</v>
          </cell>
          <cell r="N361">
            <v>903356</v>
          </cell>
          <cell r="O361" t="str">
            <v>BC25106100</v>
          </cell>
          <cell r="P361">
            <v>11.7</v>
          </cell>
          <cell r="Q361">
            <v>9.77</v>
          </cell>
          <cell r="R361">
            <v>7.97</v>
          </cell>
          <cell r="S361" t="str">
            <v>否</v>
          </cell>
          <cell r="T361">
            <v>0</v>
          </cell>
          <cell r="U361">
            <v>7.97</v>
          </cell>
          <cell r="V361">
            <v>32800</v>
          </cell>
          <cell r="W361" t="str">
            <v>0175</v>
          </cell>
          <cell r="X361" t="str">
            <v>22853066</v>
          </cell>
          <cell r="Y361" t="str">
            <v>裕利股份有限公司</v>
          </cell>
          <cell r="Z361" t="str">
            <v>02-25700064</v>
          </cell>
          <cell r="AA361" t="str">
            <v>23108</v>
          </cell>
          <cell r="AB361" t="str">
            <v>02-25798587/02-25770849</v>
          </cell>
          <cell r="AC361" t="str">
            <v>105</v>
          </cell>
          <cell r="AD361" t="str">
            <v>臺北市松山區南京東路4段126號10樓、10樓之1至之3</v>
          </cell>
          <cell r="AE361" t="str">
            <v>劉小姐</v>
          </cell>
          <cell r="AF361" t="str">
            <v>0975529293</v>
          </cell>
          <cell r="AG361" t="str">
            <v>haorder@zuelligpharma.com</v>
          </cell>
          <cell r="AJ361" t="str">
            <v>07 加拿大 Canada</v>
          </cell>
          <cell r="AK361" t="str">
            <v>健保</v>
          </cell>
          <cell r="AL361">
            <v>16.5</v>
          </cell>
          <cell r="AM361">
            <v>18.420000000000002</v>
          </cell>
          <cell r="AN361" t="str">
            <v>等比</v>
          </cell>
          <cell r="BA361" t="str">
            <v>BC25106100</v>
          </cell>
          <cell r="BB361">
            <v>9.9</v>
          </cell>
          <cell r="BC361">
            <v>8.27</v>
          </cell>
          <cell r="BD361">
            <v>6.74</v>
          </cell>
          <cell r="BE361">
            <v>0</v>
          </cell>
          <cell r="BF361">
            <v>6.74</v>
          </cell>
          <cell r="BG361" t="str">
            <v>BC25106100</v>
          </cell>
          <cell r="BH361">
            <v>9.9</v>
          </cell>
          <cell r="BI361">
            <v>8.27</v>
          </cell>
          <cell r="BJ361">
            <v>6.74</v>
          </cell>
          <cell r="BK361">
            <v>0</v>
          </cell>
          <cell r="BL361">
            <v>6.74</v>
          </cell>
          <cell r="BM361" t="str">
            <v>BC25106100</v>
          </cell>
          <cell r="BN361">
            <v>9.9</v>
          </cell>
          <cell r="BO361">
            <v>8.27</v>
          </cell>
          <cell r="BP361">
            <v>6.74</v>
          </cell>
          <cell r="BQ361">
            <v>0</v>
          </cell>
          <cell r="BR361">
            <v>6.74</v>
          </cell>
          <cell r="BS361" t="str">
            <v>BC25106100</v>
          </cell>
          <cell r="BT361">
            <v>8.6</v>
          </cell>
          <cell r="BU361">
            <v>7.18</v>
          </cell>
          <cell r="BV361">
            <v>5.86</v>
          </cell>
          <cell r="BW361">
            <v>0</v>
          </cell>
          <cell r="BX361">
            <v>5.86</v>
          </cell>
          <cell r="BY361" t="str">
            <v>BC25106100</v>
          </cell>
          <cell r="BZ361">
            <v>8.6</v>
          </cell>
          <cell r="CA361">
            <v>7.18</v>
          </cell>
          <cell r="CB361">
            <v>5.86</v>
          </cell>
          <cell r="CC361">
            <v>0</v>
          </cell>
          <cell r="CD361">
            <v>5.86</v>
          </cell>
          <cell r="CE361" t="str">
            <v>BC25106100</v>
          </cell>
          <cell r="CF361">
            <v>8.6</v>
          </cell>
          <cell r="CG361">
            <v>7.18</v>
          </cell>
          <cell r="CH361">
            <v>5.86</v>
          </cell>
          <cell r="CI361">
            <v>0</v>
          </cell>
          <cell r="CJ361">
            <v>5.86</v>
          </cell>
          <cell r="CK361" t="str">
            <v>BC25106100</v>
          </cell>
          <cell r="CL361">
            <v>8.6</v>
          </cell>
          <cell r="CM361">
            <v>7.18</v>
          </cell>
          <cell r="CN361">
            <v>5.86</v>
          </cell>
          <cell r="CO361">
            <v>0</v>
          </cell>
          <cell r="CP361">
            <v>5.86</v>
          </cell>
          <cell r="CQ361" t="str">
            <v>BC25106100</v>
          </cell>
          <cell r="CR361">
            <v>8.6</v>
          </cell>
          <cell r="CS361">
            <v>7.18</v>
          </cell>
          <cell r="CT361">
            <v>5.86</v>
          </cell>
          <cell r="CU361">
            <v>0</v>
          </cell>
          <cell r="CV361">
            <v>5.86</v>
          </cell>
          <cell r="CW361" t="str">
            <v>BC25106100</v>
          </cell>
          <cell r="CX361">
            <v>8.6</v>
          </cell>
          <cell r="CY361">
            <v>7.18</v>
          </cell>
          <cell r="CZ361">
            <v>5.86</v>
          </cell>
          <cell r="DA361">
            <v>0</v>
          </cell>
          <cell r="DB361">
            <v>5.86</v>
          </cell>
          <cell r="DC361" t="str">
            <v>BC25106100</v>
          </cell>
          <cell r="DD361">
            <v>8.6</v>
          </cell>
          <cell r="DE361">
            <v>7.18</v>
          </cell>
          <cell r="DF361">
            <v>5.86</v>
          </cell>
          <cell r="DG361">
            <v>0</v>
          </cell>
          <cell r="DH361">
            <v>5.86</v>
          </cell>
          <cell r="DI361" t="str">
            <v>BC25106100</v>
          </cell>
          <cell r="DJ361">
            <v>8.6</v>
          </cell>
          <cell r="DK361">
            <v>7.18</v>
          </cell>
          <cell r="DL361">
            <v>5.86</v>
          </cell>
        </row>
        <row r="362">
          <cell r="B362" t="str">
            <v>0174-4</v>
          </cell>
          <cell r="C362" t="str">
            <v>BUPROPION HYDROCHLORIDE (*)</v>
          </cell>
          <cell r="D362" t="str">
            <v>150 MG</v>
          </cell>
          <cell r="E362" t="str">
            <v xml:space="preserve"> </v>
          </cell>
          <cell r="F362" t="str">
            <v>TAB</v>
          </cell>
          <cell r="G362" t="str">
            <v>是</v>
          </cell>
          <cell r="H362" t="str">
            <v>Bupion SR Tablets 150mg</v>
          </cell>
          <cell r="I362" t="str">
            <v>"信東"布憂平持續藥效錠150毫克</v>
          </cell>
          <cell r="J362" t="str">
            <v>60</v>
          </cell>
          <cell r="K362" t="str">
            <v>信東生技股份有限公司</v>
          </cell>
          <cell r="L362" t="str">
            <v>衛署藥製字第056782號</v>
          </cell>
          <cell r="N362">
            <v>903356</v>
          </cell>
          <cell r="O362" t="str">
            <v>AB56782100</v>
          </cell>
          <cell r="P362">
            <v>11.7</v>
          </cell>
          <cell r="Q362">
            <v>8.1999999999999993</v>
          </cell>
          <cell r="R362">
            <v>4.2</v>
          </cell>
          <cell r="S362" t="str">
            <v>契約價格</v>
          </cell>
          <cell r="T362">
            <v>0.25</v>
          </cell>
          <cell r="U362">
            <v>3.95</v>
          </cell>
          <cell r="V362">
            <v>32800</v>
          </cell>
          <cell r="W362" t="str">
            <v>0172</v>
          </cell>
          <cell r="X362" t="str">
            <v>12738546</v>
          </cell>
          <cell r="Y362" t="str">
            <v>麥迪森醫藥股份有限公司</v>
          </cell>
          <cell r="Z362" t="str">
            <v>02-23517683</v>
          </cell>
          <cell r="AA362" t="str">
            <v xml:space="preserve"> </v>
          </cell>
          <cell r="AB362" t="str">
            <v>02-23517646</v>
          </cell>
          <cell r="AC362" t="str">
            <v>100</v>
          </cell>
          <cell r="AD362" t="str">
            <v>臺北市中正區林森南路10號5樓</v>
          </cell>
          <cell r="AE362" t="str">
            <v>江玉玲</v>
          </cell>
          <cell r="AF362" t="str">
            <v>0971539070</v>
          </cell>
          <cell r="AG362" t="str">
            <v>hp@aimedicine.com.tw</v>
          </cell>
          <cell r="AJ362" t="str">
            <v>65 國產 Taiwan</v>
          </cell>
          <cell r="AK362" t="str">
            <v>健保</v>
          </cell>
          <cell r="AL362">
            <v>29.91</v>
          </cell>
          <cell r="AM362">
            <v>48.78</v>
          </cell>
          <cell r="AN362" t="str">
            <v>等比</v>
          </cell>
          <cell r="BA362" t="str">
            <v>AB56782100</v>
          </cell>
          <cell r="BB362">
            <v>9.9</v>
          </cell>
          <cell r="BC362">
            <v>6.94</v>
          </cell>
          <cell r="BD362">
            <v>3.55</v>
          </cell>
          <cell r="BE362">
            <v>0.21</v>
          </cell>
          <cell r="BF362">
            <v>3.35</v>
          </cell>
          <cell r="BG362" t="str">
            <v>AB56782100</v>
          </cell>
          <cell r="BH362">
            <v>9.9</v>
          </cell>
          <cell r="BI362">
            <v>6.94</v>
          </cell>
          <cell r="BJ362">
            <v>3.55</v>
          </cell>
          <cell r="BK362">
            <v>0.21</v>
          </cell>
          <cell r="BL362">
            <v>3.35</v>
          </cell>
          <cell r="BM362" t="str">
            <v>AB56782100</v>
          </cell>
          <cell r="BN362">
            <v>9.9</v>
          </cell>
          <cell r="BO362">
            <v>6.94</v>
          </cell>
          <cell r="BP362">
            <v>3.55</v>
          </cell>
          <cell r="BQ362">
            <v>0.21</v>
          </cell>
          <cell r="BR362">
            <v>3.35</v>
          </cell>
          <cell r="BS362" t="str">
            <v>AB56782100</v>
          </cell>
          <cell r="BT362">
            <v>8.6</v>
          </cell>
          <cell r="BU362">
            <v>6.03</v>
          </cell>
          <cell r="BV362">
            <v>3.09</v>
          </cell>
          <cell r="BW362">
            <v>0.18</v>
          </cell>
          <cell r="BX362">
            <v>2.91</v>
          </cell>
          <cell r="BY362" t="str">
            <v>AB56782100</v>
          </cell>
          <cell r="BZ362">
            <v>8.6</v>
          </cell>
          <cell r="CA362">
            <v>6.03</v>
          </cell>
          <cell r="CB362">
            <v>3.09</v>
          </cell>
          <cell r="CC362">
            <v>0.18</v>
          </cell>
          <cell r="CD362">
            <v>2.91</v>
          </cell>
          <cell r="CE362" t="str">
            <v>AB56782100</v>
          </cell>
          <cell r="CF362">
            <v>8.6</v>
          </cell>
          <cell r="CG362">
            <v>6.03</v>
          </cell>
          <cell r="CH362">
            <v>3.09</v>
          </cell>
          <cell r="CI362">
            <v>0.18</v>
          </cell>
          <cell r="CJ362">
            <v>2.91</v>
          </cell>
          <cell r="CK362" t="str">
            <v>AB56782100</v>
          </cell>
          <cell r="CL362">
            <v>8.6</v>
          </cell>
          <cell r="CM362">
            <v>6.03</v>
          </cell>
          <cell r="CN362">
            <v>3.09</v>
          </cell>
          <cell r="CO362">
            <v>0.18</v>
          </cell>
          <cell r="CP362">
            <v>2.91</v>
          </cell>
          <cell r="CQ362" t="str">
            <v>AB56782100</v>
          </cell>
          <cell r="CR362">
            <v>8.6</v>
          </cell>
          <cell r="CS362">
            <v>6.03</v>
          </cell>
          <cell r="CT362">
            <v>3.09</v>
          </cell>
          <cell r="CU362">
            <v>0.18</v>
          </cell>
          <cell r="CV362">
            <v>2.91</v>
          </cell>
          <cell r="CW362" t="str">
            <v>AB56782100</v>
          </cell>
          <cell r="CX362">
            <v>8.6</v>
          </cell>
          <cell r="CY362">
            <v>6.03</v>
          </cell>
          <cell r="CZ362">
            <v>3.09</v>
          </cell>
          <cell r="DA362">
            <v>0.18</v>
          </cell>
          <cell r="DB362">
            <v>2.91</v>
          </cell>
          <cell r="DC362" t="str">
            <v>AB56782100</v>
          </cell>
          <cell r="DD362">
            <v>8.6</v>
          </cell>
          <cell r="DE362">
            <v>6.03</v>
          </cell>
          <cell r="DF362">
            <v>3.09</v>
          </cell>
          <cell r="DG362">
            <v>0.18</v>
          </cell>
          <cell r="DH362">
            <v>2.91</v>
          </cell>
          <cell r="DI362" t="str">
            <v>AB56782100</v>
          </cell>
          <cell r="DJ362">
            <v>8.6</v>
          </cell>
          <cell r="DK362">
            <v>6.03</v>
          </cell>
          <cell r="DL362">
            <v>3.09</v>
          </cell>
        </row>
        <row r="363">
          <cell r="B363" t="str">
            <v>0174-5</v>
          </cell>
          <cell r="C363" t="str">
            <v>BUPROPION HYDROCHLORIDE (*)</v>
          </cell>
          <cell r="D363" t="str">
            <v>150 MG</v>
          </cell>
          <cell r="E363" t="str">
            <v xml:space="preserve"> </v>
          </cell>
          <cell r="F363" t="str">
            <v>TAB</v>
          </cell>
          <cell r="G363" t="str">
            <v>是</v>
          </cell>
          <cell r="H363" t="str">
            <v>BETETRIM S.R. FILM-COATED TABLETS 150MG</v>
          </cell>
          <cell r="I363" t="str">
            <v>倍得舒持續性藥效膜衣錠 150毫克</v>
          </cell>
          <cell r="J363" t="str">
            <v>1000</v>
          </cell>
          <cell r="K363" t="str">
            <v>瑞士藥廠股份有限公司新市廠</v>
          </cell>
          <cell r="L363" t="str">
            <v>衛署藥製字第055534號</v>
          </cell>
          <cell r="N363">
            <v>903356</v>
          </cell>
          <cell r="O363" t="str">
            <v>AC55534100</v>
          </cell>
          <cell r="P363">
            <v>11.7</v>
          </cell>
          <cell r="Q363">
            <v>7.6</v>
          </cell>
          <cell r="R363">
            <v>5.32</v>
          </cell>
          <cell r="S363" t="str">
            <v>契約價格</v>
          </cell>
          <cell r="T363">
            <v>0.23</v>
          </cell>
          <cell r="U363">
            <v>5.09</v>
          </cell>
          <cell r="V363">
            <v>32800</v>
          </cell>
          <cell r="W363" t="str">
            <v>0182</v>
          </cell>
          <cell r="X363" t="str">
            <v>27828307</v>
          </cell>
          <cell r="Y363" t="str">
            <v>華基生物科技有限公司</v>
          </cell>
          <cell r="Z363" t="str">
            <v>04-23156606</v>
          </cell>
          <cell r="AA363" t="str">
            <v xml:space="preserve"> </v>
          </cell>
          <cell r="AB363" t="str">
            <v>04-23156607</v>
          </cell>
          <cell r="AC363" t="str">
            <v>40753</v>
          </cell>
          <cell r="AD363" t="str">
            <v>臺中市西屯區文心路3段236號3樓</v>
          </cell>
          <cell r="AE363" t="str">
            <v>曾雅詩</v>
          </cell>
          <cell r="AF363" t="str">
            <v>0970748929</v>
          </cell>
          <cell r="AG363" t="str">
            <v>wholewi-ass703@umail.hinet.net</v>
          </cell>
          <cell r="AJ363" t="str">
            <v>65 國產 Taiwan</v>
          </cell>
          <cell r="AK363" t="str">
            <v>健保</v>
          </cell>
          <cell r="AL363">
            <v>35.08</v>
          </cell>
          <cell r="AM363">
            <v>30</v>
          </cell>
          <cell r="AN363" t="str">
            <v>等比</v>
          </cell>
          <cell r="BA363" t="str">
            <v>AC55534100</v>
          </cell>
          <cell r="BB363">
            <v>9.9</v>
          </cell>
          <cell r="BC363">
            <v>6.43</v>
          </cell>
          <cell r="BD363">
            <v>4.5</v>
          </cell>
          <cell r="BE363">
            <v>0.19</v>
          </cell>
          <cell r="BF363">
            <v>4.3099999999999996</v>
          </cell>
          <cell r="BG363" t="str">
            <v>AC55534100</v>
          </cell>
          <cell r="BH363">
            <v>9.9</v>
          </cell>
          <cell r="BI363">
            <v>6.43</v>
          </cell>
          <cell r="BJ363">
            <v>4.5</v>
          </cell>
          <cell r="BK363">
            <v>0.19</v>
          </cell>
          <cell r="BL363">
            <v>4.3099999999999996</v>
          </cell>
          <cell r="BM363" t="str">
            <v>AC55534100</v>
          </cell>
          <cell r="BN363">
            <v>9.9</v>
          </cell>
          <cell r="BO363">
            <v>6.43</v>
          </cell>
          <cell r="BP363">
            <v>4.5</v>
          </cell>
          <cell r="BQ363">
            <v>0.19</v>
          </cell>
          <cell r="BR363">
            <v>4.3099999999999996</v>
          </cell>
          <cell r="BS363" t="str">
            <v>AC55534100</v>
          </cell>
          <cell r="BT363">
            <v>8.6</v>
          </cell>
          <cell r="BU363">
            <v>5.58</v>
          </cell>
          <cell r="BV363">
            <v>3.91</v>
          </cell>
          <cell r="BW363">
            <v>0.17</v>
          </cell>
          <cell r="BX363">
            <v>3.74</v>
          </cell>
          <cell r="BY363" t="str">
            <v>AC55534100</v>
          </cell>
          <cell r="BZ363">
            <v>8.6</v>
          </cell>
          <cell r="CA363">
            <v>5.58</v>
          </cell>
          <cell r="CB363">
            <v>3.91</v>
          </cell>
          <cell r="CC363">
            <v>0.17</v>
          </cell>
          <cell r="CD363">
            <v>3.74</v>
          </cell>
          <cell r="CE363" t="str">
            <v>AC55534100</v>
          </cell>
          <cell r="CF363">
            <v>8.6</v>
          </cell>
          <cell r="CG363">
            <v>5.58</v>
          </cell>
          <cell r="CH363">
            <v>3.91</v>
          </cell>
          <cell r="CI363">
            <v>0.17</v>
          </cell>
          <cell r="CJ363">
            <v>3.74</v>
          </cell>
          <cell r="CK363" t="str">
            <v>AC55534100</v>
          </cell>
          <cell r="CL363">
            <v>8.6</v>
          </cell>
          <cell r="CM363">
            <v>5.58</v>
          </cell>
          <cell r="CN363">
            <v>3.91</v>
          </cell>
          <cell r="CO363">
            <v>0.17</v>
          </cell>
          <cell r="CP363">
            <v>3.74</v>
          </cell>
          <cell r="CQ363" t="str">
            <v>AC55534100</v>
          </cell>
          <cell r="CR363">
            <v>8.6</v>
          </cell>
          <cell r="CS363">
            <v>5.58</v>
          </cell>
          <cell r="CT363">
            <v>3.91</v>
          </cell>
          <cell r="CU363">
            <v>0.17</v>
          </cell>
          <cell r="CV363">
            <v>3.74</v>
          </cell>
          <cell r="CW363" t="str">
            <v>AC55534100</v>
          </cell>
          <cell r="CX363">
            <v>8.6</v>
          </cell>
          <cell r="CY363">
            <v>5.58</v>
          </cell>
          <cell r="CZ363">
            <v>3.91</v>
          </cell>
          <cell r="DA363">
            <v>0.17</v>
          </cell>
          <cell r="DB363">
            <v>3.74</v>
          </cell>
          <cell r="DC363" t="str">
            <v>AC55534100</v>
          </cell>
          <cell r="DD363">
            <v>8.6</v>
          </cell>
          <cell r="DE363">
            <v>5.58</v>
          </cell>
          <cell r="DF363">
            <v>3.91</v>
          </cell>
          <cell r="DG363">
            <v>0.17</v>
          </cell>
          <cell r="DH363">
            <v>3.74</v>
          </cell>
          <cell r="DI363" t="str">
            <v>AC55534100</v>
          </cell>
          <cell r="DJ363">
            <v>8.6</v>
          </cell>
          <cell r="DK363">
            <v>5.58</v>
          </cell>
          <cell r="DL363">
            <v>3.91</v>
          </cell>
        </row>
        <row r="364">
          <cell r="B364" t="str">
            <v>0174-6</v>
          </cell>
          <cell r="C364" t="str">
            <v>BUPROPION HYDROCHLORIDE (*)</v>
          </cell>
          <cell r="D364" t="str">
            <v>150 MG</v>
          </cell>
          <cell r="E364" t="str">
            <v xml:space="preserve"> </v>
          </cell>
          <cell r="F364" t="str">
            <v>TAB</v>
          </cell>
          <cell r="G364" t="str">
            <v>是</v>
          </cell>
          <cell r="H364" t="str">
            <v>Bupopin SR Tablets 150mg</v>
          </cell>
          <cell r="I364" t="str">
            <v>必替憂持續藥效錠150毫克</v>
          </cell>
          <cell r="J364" t="str">
            <v>1</v>
          </cell>
          <cell r="K364" t="str">
            <v>五洲製藥股份有限公司</v>
          </cell>
          <cell r="L364" t="str">
            <v>衛署藥製字第055284號</v>
          </cell>
          <cell r="N364">
            <v>903356</v>
          </cell>
          <cell r="O364" t="str">
            <v>AC55284100</v>
          </cell>
          <cell r="P364">
            <v>11.7</v>
          </cell>
          <cell r="Q364">
            <v>7.02</v>
          </cell>
          <cell r="R364">
            <v>3.58</v>
          </cell>
          <cell r="S364" t="str">
            <v>契約價格</v>
          </cell>
          <cell r="T364">
            <v>0.21</v>
          </cell>
          <cell r="U364">
            <v>3.37</v>
          </cell>
          <cell r="V364">
            <v>32800</v>
          </cell>
          <cell r="W364" t="str">
            <v>0062</v>
          </cell>
          <cell r="X364" t="str">
            <v>16622222</v>
          </cell>
          <cell r="Y364" t="str">
            <v>德瑞藥品有限公司</v>
          </cell>
          <cell r="Z364" t="str">
            <v>02-25337722</v>
          </cell>
          <cell r="AA364" t="str">
            <v xml:space="preserve"> </v>
          </cell>
          <cell r="AB364" t="str">
            <v>02-25334611</v>
          </cell>
          <cell r="AC364" t="str">
            <v>104</v>
          </cell>
          <cell r="AD364" t="str">
            <v>臺北市中山區明水路357號</v>
          </cell>
          <cell r="AE364" t="str">
            <v>劉子裕</v>
          </cell>
          <cell r="AF364" t="str">
            <v>0933972672</v>
          </cell>
          <cell r="AG364" t="str">
            <v>w9595@ms10.hinet.net</v>
          </cell>
          <cell r="AJ364" t="str">
            <v>65 國產 Taiwan</v>
          </cell>
          <cell r="AK364" t="str">
            <v>健保</v>
          </cell>
          <cell r="AL364">
            <v>40</v>
          </cell>
          <cell r="AM364">
            <v>49</v>
          </cell>
          <cell r="AN364" t="str">
            <v>等比</v>
          </cell>
          <cell r="BA364" t="str">
            <v>AC55284100</v>
          </cell>
          <cell r="BB364">
            <v>9.9</v>
          </cell>
          <cell r="BC364">
            <v>5.94</v>
          </cell>
          <cell r="BD364">
            <v>3.03</v>
          </cell>
          <cell r="BE364">
            <v>0.18</v>
          </cell>
          <cell r="BF364">
            <v>2.85</v>
          </cell>
          <cell r="BG364" t="str">
            <v>AC55284100</v>
          </cell>
          <cell r="BH364">
            <v>9.9</v>
          </cell>
          <cell r="BI364">
            <v>5.94</v>
          </cell>
          <cell r="BJ364">
            <v>3.03</v>
          </cell>
          <cell r="BK364">
            <v>0.18</v>
          </cell>
          <cell r="BL364">
            <v>2.85</v>
          </cell>
          <cell r="BM364" t="str">
            <v>AC55284100</v>
          </cell>
          <cell r="BN364">
            <v>9.9</v>
          </cell>
          <cell r="BO364">
            <v>5.94</v>
          </cell>
          <cell r="BP364">
            <v>3.03</v>
          </cell>
          <cell r="BQ364">
            <v>0.18</v>
          </cell>
          <cell r="BR364">
            <v>2.85</v>
          </cell>
          <cell r="BS364" t="str">
            <v>AC55284100</v>
          </cell>
          <cell r="BT364">
            <v>8.6</v>
          </cell>
          <cell r="BU364">
            <v>5.16</v>
          </cell>
          <cell r="BV364">
            <v>2.63</v>
          </cell>
          <cell r="BW364">
            <v>0.15</v>
          </cell>
          <cell r="BX364">
            <v>2.48</v>
          </cell>
          <cell r="BY364" t="str">
            <v>AC55284100</v>
          </cell>
          <cell r="BZ364">
            <v>8.6</v>
          </cell>
          <cell r="CA364">
            <v>5.16</v>
          </cell>
          <cell r="CB364">
            <v>2.63</v>
          </cell>
          <cell r="CC364">
            <v>0.15</v>
          </cell>
          <cell r="CD364">
            <v>2.48</v>
          </cell>
          <cell r="CE364" t="str">
            <v>AC55284100</v>
          </cell>
          <cell r="CF364">
            <v>8.6</v>
          </cell>
          <cell r="CG364">
            <v>5.16</v>
          </cell>
          <cell r="CH364">
            <v>2.63</v>
          </cell>
          <cell r="CI364">
            <v>0.15</v>
          </cell>
          <cell r="CJ364">
            <v>2.48</v>
          </cell>
          <cell r="CK364" t="str">
            <v>AC55284100</v>
          </cell>
          <cell r="CL364">
            <v>8.6</v>
          </cell>
          <cell r="CM364">
            <v>5.16</v>
          </cell>
          <cell r="CN364">
            <v>2.63</v>
          </cell>
          <cell r="CO364">
            <v>0.15</v>
          </cell>
          <cell r="CP364">
            <v>2.48</v>
          </cell>
          <cell r="CQ364" t="str">
            <v>AC55284100</v>
          </cell>
          <cell r="CR364">
            <v>8.6</v>
          </cell>
          <cell r="CS364">
            <v>5.16</v>
          </cell>
          <cell r="CT364">
            <v>2.63</v>
          </cell>
          <cell r="CU364">
            <v>0.15</v>
          </cell>
          <cell r="CV364">
            <v>2.48</v>
          </cell>
          <cell r="CW364" t="str">
            <v>AC55284100</v>
          </cell>
          <cell r="CX364">
            <v>8.6</v>
          </cell>
          <cell r="CY364">
            <v>5.16</v>
          </cell>
          <cell r="CZ364">
            <v>2.63</v>
          </cell>
          <cell r="DA364">
            <v>0.15</v>
          </cell>
          <cell r="DB364">
            <v>2.48</v>
          </cell>
          <cell r="DC364" t="str">
            <v>AC55284100</v>
          </cell>
          <cell r="DD364">
            <v>8.6</v>
          </cell>
          <cell r="DE364">
            <v>5.16</v>
          </cell>
          <cell r="DF364">
            <v>2.63</v>
          </cell>
          <cell r="DG364">
            <v>0.15</v>
          </cell>
          <cell r="DH364">
            <v>2.48</v>
          </cell>
          <cell r="DI364" t="str">
            <v>AC55284100</v>
          </cell>
          <cell r="DJ364">
            <v>8.6</v>
          </cell>
          <cell r="DK364">
            <v>5.16</v>
          </cell>
          <cell r="DL364">
            <v>2.63</v>
          </cell>
        </row>
        <row r="365">
          <cell r="B365" t="str">
            <v>0175-1</v>
          </cell>
          <cell r="C365" t="str">
            <v>BUSULFAN</v>
          </cell>
          <cell r="D365" t="str">
            <v>6 MG/ML</v>
          </cell>
          <cell r="E365" t="str">
            <v>10 ML</v>
          </cell>
          <cell r="F365" t="str">
            <v>VIAL</v>
          </cell>
          <cell r="H365" t="str">
            <v>BUSULFEX INJECTION</v>
          </cell>
          <cell r="I365" t="str">
            <v>補束剋 注射劑</v>
          </cell>
          <cell r="J365" t="str">
            <v>1</v>
          </cell>
          <cell r="K365" t="str">
            <v>BAXTER ONCOLOGY GMBH</v>
          </cell>
          <cell r="L365" t="str">
            <v>衛署藥輸字第023785號</v>
          </cell>
          <cell r="N365">
            <v>174</v>
          </cell>
          <cell r="O365" t="str">
            <v>BC23785229</v>
          </cell>
          <cell r="P365">
            <v>7200</v>
          </cell>
          <cell r="Q365">
            <v>7200</v>
          </cell>
          <cell r="R365">
            <v>6840</v>
          </cell>
          <cell r="S365" t="str">
            <v>否</v>
          </cell>
          <cell r="T365">
            <v>0</v>
          </cell>
          <cell r="U365">
            <v>6840</v>
          </cell>
          <cell r="V365">
            <v>7</v>
          </cell>
          <cell r="W365" t="str">
            <v>0060</v>
          </cell>
          <cell r="X365" t="str">
            <v>11016562</v>
          </cell>
          <cell r="Y365" t="str">
            <v>大隆興藥品股份有限公司</v>
          </cell>
          <cell r="Z365" t="str">
            <v>02-25634429</v>
          </cell>
          <cell r="AA365" t="str">
            <v>222</v>
          </cell>
          <cell r="AB365" t="str">
            <v>02-25233716</v>
          </cell>
          <cell r="AC365" t="str">
            <v>104</v>
          </cell>
          <cell r="AD365" t="str">
            <v>臺北市中山區錦州街4巷1號1樓</v>
          </cell>
          <cell r="AE365" t="str">
            <v>羅千賀</v>
          </cell>
          <cell r="AF365" t="str">
            <v>0930879119</v>
          </cell>
          <cell r="AG365" t="str">
            <v>morpheus@tlh.cc</v>
          </cell>
          <cell r="AJ365" t="str">
            <v>47 德國 Germany</v>
          </cell>
          <cell r="AK365" t="str">
            <v>健保</v>
          </cell>
          <cell r="AL365">
            <v>0</v>
          </cell>
          <cell r="AM365">
            <v>5</v>
          </cell>
          <cell r="AN365" t="str">
            <v>等比</v>
          </cell>
          <cell r="BA365" t="str">
            <v>BC23785229</v>
          </cell>
          <cell r="BB365">
            <v>7200</v>
          </cell>
          <cell r="BC365">
            <v>7200</v>
          </cell>
          <cell r="BD365">
            <v>6840</v>
          </cell>
          <cell r="BE365">
            <v>0</v>
          </cell>
          <cell r="BF365">
            <v>6840</v>
          </cell>
          <cell r="BG365" t="str">
            <v>BC23785229</v>
          </cell>
          <cell r="BH365">
            <v>7200</v>
          </cell>
          <cell r="BI365">
            <v>7200</v>
          </cell>
          <cell r="BJ365">
            <v>6840</v>
          </cell>
          <cell r="BK365">
            <v>0</v>
          </cell>
          <cell r="BL365">
            <v>6840</v>
          </cell>
          <cell r="BM365" t="str">
            <v>BC23785229</v>
          </cell>
          <cell r="BN365">
            <v>7200</v>
          </cell>
          <cell r="BO365">
            <v>7200</v>
          </cell>
          <cell r="BP365">
            <v>6840</v>
          </cell>
          <cell r="BQ365">
            <v>0</v>
          </cell>
          <cell r="BR365">
            <v>6840</v>
          </cell>
          <cell r="BS365" t="str">
            <v>BC23785229</v>
          </cell>
          <cell r="BT365">
            <v>7200</v>
          </cell>
          <cell r="BU365">
            <v>7200</v>
          </cell>
          <cell r="BV365">
            <v>6840</v>
          </cell>
          <cell r="BW365">
            <v>0</v>
          </cell>
          <cell r="BX365">
            <v>6840</v>
          </cell>
          <cell r="BY365" t="str">
            <v>BC23785229</v>
          </cell>
          <cell r="BZ365">
            <v>7200</v>
          </cell>
          <cell r="CA365">
            <v>7200</v>
          </cell>
          <cell r="CB365">
            <v>6840</v>
          </cell>
          <cell r="CC365">
            <v>0</v>
          </cell>
          <cell r="CD365">
            <v>6840</v>
          </cell>
          <cell r="CE365" t="str">
            <v>BC23785229</v>
          </cell>
          <cell r="CF365">
            <v>7200</v>
          </cell>
          <cell r="CG365">
            <v>7200</v>
          </cell>
          <cell r="CH365">
            <v>6840</v>
          </cell>
          <cell r="CI365">
            <v>0</v>
          </cell>
          <cell r="CJ365">
            <v>6840</v>
          </cell>
          <cell r="CK365" t="str">
            <v>BC23785229</v>
          </cell>
          <cell r="CL365">
            <v>7200</v>
          </cell>
          <cell r="CM365">
            <v>7200</v>
          </cell>
          <cell r="CN365">
            <v>6840</v>
          </cell>
          <cell r="CO365">
            <v>0</v>
          </cell>
          <cell r="CP365">
            <v>6840</v>
          </cell>
          <cell r="CQ365" t="str">
            <v>BC23785229</v>
          </cell>
          <cell r="CR365">
            <v>7200</v>
          </cell>
          <cell r="CS365">
            <v>7200</v>
          </cell>
          <cell r="CT365">
            <v>6840</v>
          </cell>
          <cell r="CU365">
            <v>0</v>
          </cell>
          <cell r="CV365">
            <v>6840</v>
          </cell>
          <cell r="CW365" t="str">
            <v>BC23785229</v>
          </cell>
          <cell r="CX365">
            <v>7200</v>
          </cell>
          <cell r="CY365">
            <v>7200</v>
          </cell>
          <cell r="CZ365">
            <v>6840</v>
          </cell>
          <cell r="DA365">
            <v>0</v>
          </cell>
          <cell r="DB365">
            <v>6840</v>
          </cell>
          <cell r="DC365" t="str">
            <v>BC23785229</v>
          </cell>
          <cell r="DD365">
            <v>7200</v>
          </cell>
          <cell r="DE365">
            <v>7200</v>
          </cell>
          <cell r="DF365">
            <v>6840</v>
          </cell>
          <cell r="DG365">
            <v>0</v>
          </cell>
          <cell r="DH365">
            <v>6840</v>
          </cell>
          <cell r="DI365" t="str">
            <v>BC23785229</v>
          </cell>
          <cell r="DJ365">
            <v>7200</v>
          </cell>
          <cell r="DK365">
            <v>7200</v>
          </cell>
          <cell r="DL365">
            <v>6840</v>
          </cell>
        </row>
        <row r="366">
          <cell r="B366" t="str">
            <v>0176-1</v>
          </cell>
          <cell r="C366" t="str">
            <v>BUTENAFINE HCL</v>
          </cell>
          <cell r="D366" t="str">
            <v>10 MG/GM</v>
          </cell>
          <cell r="E366" t="str">
            <v>10 GM</v>
          </cell>
          <cell r="F366" t="str">
            <v>TUB</v>
          </cell>
          <cell r="H366" t="str">
            <v>UDAXEN</v>
          </cell>
          <cell r="I366" t="str">
            <v>優達癬亂膏</v>
          </cell>
          <cell r="J366" t="str">
            <v>144</v>
          </cell>
          <cell r="K366" t="str">
            <v>溫士頓</v>
          </cell>
          <cell r="L366" t="str">
            <v>衛署藥製字第048435號</v>
          </cell>
          <cell r="N366">
            <v>35512</v>
          </cell>
          <cell r="O366" t="str">
            <v>AC48435329</v>
          </cell>
          <cell r="P366">
            <v>45</v>
          </cell>
          <cell r="Q366">
            <v>39.04</v>
          </cell>
          <cell r="R366">
            <v>33.08</v>
          </cell>
          <cell r="S366" t="str">
            <v>簽約時健保價</v>
          </cell>
          <cell r="T366">
            <v>1.35</v>
          </cell>
          <cell r="U366">
            <v>31.73</v>
          </cell>
          <cell r="V366">
            <v>690</v>
          </cell>
          <cell r="W366" t="str">
            <v>0143</v>
          </cell>
          <cell r="X366" t="str">
            <v>23198905</v>
          </cell>
          <cell r="Y366" t="str">
            <v>健通藥品有限公司</v>
          </cell>
          <cell r="Z366" t="str">
            <v>04-22950388</v>
          </cell>
          <cell r="AA366" t="str">
            <v>106</v>
          </cell>
          <cell r="AB366" t="str">
            <v>04-22952368</v>
          </cell>
          <cell r="AC366" t="str">
            <v>404</v>
          </cell>
          <cell r="AD366" t="str">
            <v>臺中市北區中清路一段537號2樓</v>
          </cell>
          <cell r="AE366" t="str">
            <v>張淑惠</v>
          </cell>
          <cell r="AF366" t="str">
            <v>0911398691</v>
          </cell>
          <cell r="AG366" t="str">
            <v>info@jtpharma.com.tw</v>
          </cell>
          <cell r="AJ366" t="str">
            <v>65 國產 Taiwan</v>
          </cell>
          <cell r="AK366" t="str">
            <v>健保</v>
          </cell>
          <cell r="AL366">
            <v>13.25</v>
          </cell>
          <cell r="AM366">
            <v>15.25</v>
          </cell>
          <cell r="AN366" t="str">
            <v>等比</v>
          </cell>
          <cell r="BA366" t="str">
            <v>AC48435329</v>
          </cell>
          <cell r="BB366">
            <v>42.5</v>
          </cell>
          <cell r="BC366">
            <v>36.869999999999997</v>
          </cell>
          <cell r="BD366">
            <v>31.25</v>
          </cell>
          <cell r="BE366">
            <v>1.35</v>
          </cell>
          <cell r="BF366">
            <v>29.9</v>
          </cell>
          <cell r="BG366" t="str">
            <v>AC48435329</v>
          </cell>
          <cell r="BH366">
            <v>42.5</v>
          </cell>
          <cell r="BI366">
            <v>36.869999999999997</v>
          </cell>
          <cell r="BJ366">
            <v>31.25</v>
          </cell>
          <cell r="BK366">
            <v>1.35</v>
          </cell>
          <cell r="BL366">
            <v>29.9</v>
          </cell>
          <cell r="BM366" t="str">
            <v>AC48435329</v>
          </cell>
          <cell r="BN366">
            <v>42.5</v>
          </cell>
          <cell r="BO366">
            <v>36.869999999999997</v>
          </cell>
          <cell r="BP366">
            <v>31.25</v>
          </cell>
          <cell r="BQ366">
            <v>1.35</v>
          </cell>
          <cell r="BR366">
            <v>29.9</v>
          </cell>
          <cell r="BS366" t="str">
            <v>AC48435329</v>
          </cell>
          <cell r="BT366">
            <v>40.700000000000003</v>
          </cell>
          <cell r="BU366">
            <v>35.31</v>
          </cell>
          <cell r="BV366">
            <v>29.92</v>
          </cell>
          <cell r="BW366">
            <v>1.35</v>
          </cell>
          <cell r="BX366">
            <v>28.57</v>
          </cell>
          <cell r="BY366" t="str">
            <v>AC48435329</v>
          </cell>
          <cell r="BZ366">
            <v>40.700000000000003</v>
          </cell>
          <cell r="CA366">
            <v>35.31</v>
          </cell>
          <cell r="CB366">
            <v>29.92</v>
          </cell>
          <cell r="CC366">
            <v>1.35</v>
          </cell>
          <cell r="CD366">
            <v>28.57</v>
          </cell>
          <cell r="CE366" t="str">
            <v>AC48435329</v>
          </cell>
          <cell r="CF366">
            <v>40.700000000000003</v>
          </cell>
          <cell r="CG366">
            <v>35.31</v>
          </cell>
          <cell r="CH366">
            <v>29.92</v>
          </cell>
          <cell r="CI366">
            <v>1.35</v>
          </cell>
          <cell r="CJ366">
            <v>28.57</v>
          </cell>
          <cell r="CK366" t="str">
            <v>AC48435329</v>
          </cell>
          <cell r="CL366">
            <v>40.700000000000003</v>
          </cell>
          <cell r="CM366">
            <v>35.31</v>
          </cell>
          <cell r="CN366">
            <v>29.92</v>
          </cell>
          <cell r="CO366">
            <v>1.35</v>
          </cell>
          <cell r="CP366">
            <v>28.57</v>
          </cell>
          <cell r="CQ366" t="str">
            <v>AC48435329</v>
          </cell>
          <cell r="CR366">
            <v>40.700000000000003</v>
          </cell>
          <cell r="CS366">
            <v>35.31</v>
          </cell>
          <cell r="CT366">
            <v>29.92</v>
          </cell>
          <cell r="CU366">
            <v>1.35</v>
          </cell>
          <cell r="CV366">
            <v>28.57</v>
          </cell>
          <cell r="CW366" t="str">
            <v>AC48435329</v>
          </cell>
          <cell r="CX366">
            <v>40.700000000000003</v>
          </cell>
          <cell r="CY366">
            <v>35.31</v>
          </cell>
          <cell r="CZ366">
            <v>29.92</v>
          </cell>
          <cell r="DA366">
            <v>1.35</v>
          </cell>
          <cell r="DB366">
            <v>28.57</v>
          </cell>
          <cell r="DC366" t="str">
            <v>AC48435329</v>
          </cell>
          <cell r="DD366">
            <v>40.700000000000003</v>
          </cell>
          <cell r="DE366">
            <v>35.31</v>
          </cell>
          <cell r="DF366">
            <v>29.92</v>
          </cell>
          <cell r="DG366">
            <v>1.35</v>
          </cell>
          <cell r="DH366">
            <v>28.57</v>
          </cell>
          <cell r="DI366" t="str">
            <v>AC48435329</v>
          </cell>
          <cell r="DJ366">
            <v>40.700000000000003</v>
          </cell>
          <cell r="DK366">
            <v>35.31</v>
          </cell>
          <cell r="DL366">
            <v>29.92</v>
          </cell>
        </row>
        <row r="367">
          <cell r="B367" t="str">
            <v>0176-2</v>
          </cell>
          <cell r="C367" t="str">
            <v>BUTENAFINE HCL</v>
          </cell>
          <cell r="D367" t="str">
            <v>10 MG/GM</v>
          </cell>
          <cell r="E367" t="str">
            <v>10 GM</v>
          </cell>
          <cell r="F367" t="str">
            <v>TUB</v>
          </cell>
          <cell r="H367" t="str">
            <v>MENTX CREAM 1%"SINPHAR"</v>
          </cell>
          <cell r="I367" t="str">
            <v>"杏輝"黴可舒乳膏1%</v>
          </cell>
          <cell r="J367" t="str">
            <v>144</v>
          </cell>
          <cell r="K367" t="str">
            <v>杏輝</v>
          </cell>
          <cell r="L367" t="str">
            <v>衛署藥製字第044012號</v>
          </cell>
          <cell r="N367">
            <v>35512</v>
          </cell>
          <cell r="O367" t="str">
            <v>AC44012329</v>
          </cell>
          <cell r="P367">
            <v>45</v>
          </cell>
          <cell r="Q367">
            <v>39.15</v>
          </cell>
          <cell r="R367">
            <v>36.409999999999997</v>
          </cell>
          <cell r="S367" t="str">
            <v>契約價格</v>
          </cell>
          <cell r="T367">
            <v>1.17</v>
          </cell>
          <cell r="U367">
            <v>35.24</v>
          </cell>
          <cell r="V367">
            <v>690</v>
          </cell>
          <cell r="W367" t="str">
            <v>0082</v>
          </cell>
          <cell r="X367" t="str">
            <v>53085082</v>
          </cell>
          <cell r="Y367" t="str">
            <v>展榕藥品有限公司</v>
          </cell>
          <cell r="Z367" t="str">
            <v>02-23683232</v>
          </cell>
          <cell r="AA367" t="str">
            <v xml:space="preserve"> </v>
          </cell>
          <cell r="AB367" t="str">
            <v>02-23689696</v>
          </cell>
          <cell r="AC367" t="str">
            <v>106</v>
          </cell>
          <cell r="AD367" t="str">
            <v>臺北市大安區和平東路1段214號5樓之2</v>
          </cell>
          <cell r="AE367" t="str">
            <v>宋寅濱</v>
          </cell>
          <cell r="AF367" t="str">
            <v>0932005198</v>
          </cell>
          <cell r="AG367" t="str">
            <v>boss.sale@msa.hinet.net</v>
          </cell>
          <cell r="AJ367" t="str">
            <v>65 國產 Taiwan</v>
          </cell>
          <cell r="AK367" t="str">
            <v>健保</v>
          </cell>
          <cell r="AL367">
            <v>13</v>
          </cell>
          <cell r="AM367">
            <v>7</v>
          </cell>
          <cell r="AN367" t="str">
            <v>等比</v>
          </cell>
          <cell r="BA367" t="str">
            <v>AC44012329</v>
          </cell>
          <cell r="BB367">
            <v>42.5</v>
          </cell>
          <cell r="BC367">
            <v>36.979999999999997</v>
          </cell>
          <cell r="BD367">
            <v>34.39</v>
          </cell>
          <cell r="BE367">
            <v>1.1100000000000001</v>
          </cell>
          <cell r="BF367">
            <v>33.28</v>
          </cell>
          <cell r="BG367" t="str">
            <v>AC44012329</v>
          </cell>
          <cell r="BH367">
            <v>42.5</v>
          </cell>
          <cell r="BI367">
            <v>36.979999999999997</v>
          </cell>
          <cell r="BJ367">
            <v>34.39</v>
          </cell>
          <cell r="BK367">
            <v>1.1100000000000001</v>
          </cell>
          <cell r="BL367">
            <v>33.28</v>
          </cell>
          <cell r="BM367" t="str">
            <v>AC44012329</v>
          </cell>
          <cell r="BN367">
            <v>42.5</v>
          </cell>
          <cell r="BO367">
            <v>36.979999999999997</v>
          </cell>
          <cell r="BP367">
            <v>34.39</v>
          </cell>
          <cell r="BQ367">
            <v>1.1100000000000001</v>
          </cell>
          <cell r="BR367">
            <v>33.28</v>
          </cell>
          <cell r="BS367" t="str">
            <v>AC44012329</v>
          </cell>
          <cell r="BT367">
            <v>40.700000000000003</v>
          </cell>
          <cell r="BU367">
            <v>35.409999999999997</v>
          </cell>
          <cell r="BV367">
            <v>32.93</v>
          </cell>
          <cell r="BW367">
            <v>1.06</v>
          </cell>
          <cell r="BX367">
            <v>31.87</v>
          </cell>
          <cell r="BY367" t="str">
            <v>AC44012329</v>
          </cell>
          <cell r="BZ367">
            <v>40.700000000000003</v>
          </cell>
          <cell r="CA367">
            <v>35.409999999999997</v>
          </cell>
          <cell r="CB367">
            <v>32.93</v>
          </cell>
          <cell r="CC367">
            <v>1.06</v>
          </cell>
          <cell r="CD367">
            <v>31.87</v>
          </cell>
          <cell r="CE367" t="str">
            <v>AC44012329</v>
          </cell>
          <cell r="CF367">
            <v>40.700000000000003</v>
          </cell>
          <cell r="CG367">
            <v>35.409999999999997</v>
          </cell>
          <cell r="CH367">
            <v>32.93</v>
          </cell>
          <cell r="CI367">
            <v>1.06</v>
          </cell>
          <cell r="CJ367">
            <v>31.87</v>
          </cell>
          <cell r="CK367" t="str">
            <v>AC44012329</v>
          </cell>
          <cell r="CL367">
            <v>40.700000000000003</v>
          </cell>
          <cell r="CM367">
            <v>35.409999999999997</v>
          </cell>
          <cell r="CN367">
            <v>32.93</v>
          </cell>
          <cell r="CO367">
            <v>1.06</v>
          </cell>
          <cell r="CP367">
            <v>31.87</v>
          </cell>
          <cell r="CQ367" t="str">
            <v>AC44012329</v>
          </cell>
          <cell r="CR367">
            <v>40.700000000000003</v>
          </cell>
          <cell r="CS367">
            <v>35.409999999999997</v>
          </cell>
          <cell r="CT367">
            <v>32.93</v>
          </cell>
          <cell r="CU367">
            <v>1.06</v>
          </cell>
          <cell r="CV367">
            <v>31.87</v>
          </cell>
          <cell r="CW367" t="str">
            <v>AC44012329</v>
          </cell>
          <cell r="CX367">
            <v>40.700000000000003</v>
          </cell>
          <cell r="CY367">
            <v>35.409999999999997</v>
          </cell>
          <cell r="CZ367">
            <v>32.93</v>
          </cell>
          <cell r="DA367">
            <v>1.06</v>
          </cell>
          <cell r="DB367">
            <v>31.87</v>
          </cell>
          <cell r="DC367" t="str">
            <v>AC44012329</v>
          </cell>
          <cell r="DD367">
            <v>40.700000000000003</v>
          </cell>
          <cell r="DE367">
            <v>35.409999999999997</v>
          </cell>
          <cell r="DF367">
            <v>32.93</v>
          </cell>
          <cell r="DG367">
            <v>1.06</v>
          </cell>
          <cell r="DH367">
            <v>31.87</v>
          </cell>
          <cell r="DI367" t="str">
            <v>AC44012329</v>
          </cell>
          <cell r="DJ367">
            <v>40.700000000000003</v>
          </cell>
          <cell r="DK367">
            <v>35.409999999999997</v>
          </cell>
          <cell r="DL367">
            <v>32.93</v>
          </cell>
        </row>
        <row r="368">
          <cell r="B368" t="str">
            <v>0176-3</v>
          </cell>
          <cell r="C368" t="str">
            <v>BUTENAFINE HCL</v>
          </cell>
          <cell r="D368" t="str">
            <v>10 MG/GM</v>
          </cell>
          <cell r="E368" t="str">
            <v>10 GM</v>
          </cell>
          <cell r="F368" t="str">
            <v>TUB</v>
          </cell>
          <cell r="H368" t="str">
            <v>Ankorme Cream "S.C."</v>
          </cell>
          <cell r="I368" t="str">
            <v>"十全" 安可黴乳膏</v>
          </cell>
          <cell r="J368" t="str">
            <v>100</v>
          </cell>
          <cell r="K368" t="str">
            <v>十全</v>
          </cell>
          <cell r="L368" t="str">
            <v>衛署藥製字第048032號</v>
          </cell>
          <cell r="N368">
            <v>35512</v>
          </cell>
          <cell r="O368" t="str">
            <v>AC48032329</v>
          </cell>
          <cell r="P368">
            <v>45</v>
          </cell>
          <cell r="Q368">
            <v>38.25</v>
          </cell>
          <cell r="R368">
            <v>30.98</v>
          </cell>
          <cell r="S368" t="str">
            <v>契約價格</v>
          </cell>
          <cell r="T368">
            <v>1.1499999999999999</v>
          </cell>
          <cell r="U368">
            <v>29.84</v>
          </cell>
          <cell r="V368">
            <v>690</v>
          </cell>
          <cell r="W368" t="str">
            <v>0049</v>
          </cell>
          <cell r="X368" t="str">
            <v>50815851</v>
          </cell>
          <cell r="Y368" t="str">
            <v>輝達藥品有限公司</v>
          </cell>
          <cell r="Z368" t="str">
            <v>04-23781392</v>
          </cell>
          <cell r="AA368" t="str">
            <v xml:space="preserve"> </v>
          </cell>
          <cell r="AB368" t="str">
            <v>04-23767196</v>
          </cell>
          <cell r="AC368" t="str">
            <v>403</v>
          </cell>
          <cell r="AD368" t="str">
            <v>臺中市西區公舘里懷寧街10號</v>
          </cell>
          <cell r="AE368" t="str">
            <v>吳宜芬</v>
          </cell>
          <cell r="AF368" t="str">
            <v>0921788776</v>
          </cell>
          <cell r="AG368" t="str">
            <v>huida600@gmail.com</v>
          </cell>
          <cell r="AJ368" t="str">
            <v>65 國產 Taiwan</v>
          </cell>
          <cell r="AK368" t="str">
            <v>健保</v>
          </cell>
          <cell r="AL368">
            <v>15</v>
          </cell>
          <cell r="AM368">
            <v>19</v>
          </cell>
          <cell r="AN368" t="str">
            <v>等比</v>
          </cell>
          <cell r="BA368" t="str">
            <v>AC48032329</v>
          </cell>
          <cell r="BB368">
            <v>42.5</v>
          </cell>
          <cell r="BC368">
            <v>36.130000000000003</v>
          </cell>
          <cell r="BD368">
            <v>29.26</v>
          </cell>
          <cell r="BE368">
            <v>1.08</v>
          </cell>
          <cell r="BF368">
            <v>28.18</v>
          </cell>
          <cell r="BG368" t="str">
            <v>AC48032329</v>
          </cell>
          <cell r="BH368">
            <v>42.5</v>
          </cell>
          <cell r="BI368">
            <v>36.130000000000003</v>
          </cell>
          <cell r="BJ368">
            <v>29.26</v>
          </cell>
          <cell r="BK368">
            <v>1.08</v>
          </cell>
          <cell r="BL368">
            <v>28.18</v>
          </cell>
          <cell r="BM368" t="str">
            <v>AC48032329</v>
          </cell>
          <cell r="BN368">
            <v>42.5</v>
          </cell>
          <cell r="BO368">
            <v>36.130000000000003</v>
          </cell>
          <cell r="BP368">
            <v>29.26</v>
          </cell>
          <cell r="BQ368">
            <v>1.08</v>
          </cell>
          <cell r="BR368">
            <v>28.18</v>
          </cell>
          <cell r="BS368" t="str">
            <v>AC48032329</v>
          </cell>
          <cell r="BT368">
            <v>40.700000000000003</v>
          </cell>
          <cell r="BU368">
            <v>34.6</v>
          </cell>
          <cell r="BV368">
            <v>28.02</v>
          </cell>
          <cell r="BW368">
            <v>1.04</v>
          </cell>
          <cell r="BX368">
            <v>26.98</v>
          </cell>
          <cell r="BY368" t="str">
            <v>AC48032329</v>
          </cell>
          <cell r="BZ368">
            <v>40.700000000000003</v>
          </cell>
          <cell r="CA368">
            <v>34.6</v>
          </cell>
          <cell r="CB368">
            <v>28.02</v>
          </cell>
          <cell r="CC368">
            <v>1.04</v>
          </cell>
          <cell r="CD368">
            <v>26.98</v>
          </cell>
          <cell r="CE368" t="str">
            <v>AC48032329</v>
          </cell>
          <cell r="CF368">
            <v>40.700000000000003</v>
          </cell>
          <cell r="CG368">
            <v>34.6</v>
          </cell>
          <cell r="CH368">
            <v>28.02</v>
          </cell>
          <cell r="CI368">
            <v>1.04</v>
          </cell>
          <cell r="CJ368">
            <v>26.98</v>
          </cell>
          <cell r="CK368" t="str">
            <v>AC48032329</v>
          </cell>
          <cell r="CL368">
            <v>40.700000000000003</v>
          </cell>
          <cell r="CM368">
            <v>34.6</v>
          </cell>
          <cell r="CN368">
            <v>28.02</v>
          </cell>
          <cell r="CO368">
            <v>1.04</v>
          </cell>
          <cell r="CP368">
            <v>26.98</v>
          </cell>
          <cell r="CQ368" t="str">
            <v>AC48032329</v>
          </cell>
          <cell r="CR368">
            <v>40.700000000000003</v>
          </cell>
          <cell r="CS368">
            <v>34.6</v>
          </cell>
          <cell r="CT368">
            <v>28.02</v>
          </cell>
          <cell r="CU368">
            <v>1.04</v>
          </cell>
          <cell r="CV368">
            <v>26.98</v>
          </cell>
          <cell r="CW368" t="str">
            <v>AC48032329</v>
          </cell>
          <cell r="CX368">
            <v>40.700000000000003</v>
          </cell>
          <cell r="CY368">
            <v>34.6</v>
          </cell>
          <cell r="CZ368">
            <v>28.02</v>
          </cell>
          <cell r="DA368">
            <v>1.04</v>
          </cell>
          <cell r="DB368">
            <v>26.98</v>
          </cell>
          <cell r="DC368" t="str">
            <v>AC48032329</v>
          </cell>
          <cell r="DD368">
            <v>40.700000000000003</v>
          </cell>
          <cell r="DE368">
            <v>34.6</v>
          </cell>
          <cell r="DF368">
            <v>28.02</v>
          </cell>
          <cell r="DG368">
            <v>1.04</v>
          </cell>
          <cell r="DH368">
            <v>26.98</v>
          </cell>
          <cell r="DI368" t="str">
            <v>AC48032329</v>
          </cell>
          <cell r="DJ368">
            <v>40.700000000000003</v>
          </cell>
          <cell r="DK368">
            <v>34.6</v>
          </cell>
          <cell r="DL368">
            <v>28.02</v>
          </cell>
        </row>
        <row r="369">
          <cell r="B369" t="str">
            <v>0177-1</v>
          </cell>
          <cell r="C369" t="str">
            <v>Butinolin phosphate+Dried aluminum hydroxide gel+
Calcium carbonate</v>
          </cell>
          <cell r="D369" t="str">
            <v>2 MG+200 MG+300 MG</v>
          </cell>
          <cell r="E369" t="str">
            <v xml:space="preserve"> </v>
          </cell>
          <cell r="F369" t="str">
            <v>TAB</v>
          </cell>
          <cell r="H369" t="str">
            <v>NOLIDIN TABLETS"Y.C."</v>
          </cell>
          <cell r="I369" t="str">
            <v>〝元宙〞胃瑞美錠</v>
          </cell>
          <cell r="J369" t="str">
            <v>1000</v>
          </cell>
          <cell r="K369" t="str">
            <v>元宙化學製藥股份有限公司</v>
          </cell>
          <cell r="L369" t="str">
            <v>衛署藥製字第049763號</v>
          </cell>
          <cell r="N369">
            <v>787536</v>
          </cell>
          <cell r="O369" t="str">
            <v>AC49763100</v>
          </cell>
          <cell r="P369">
            <v>2.34</v>
          </cell>
          <cell r="Q369">
            <v>2.29</v>
          </cell>
          <cell r="R369">
            <v>2.1800000000000002</v>
          </cell>
          <cell r="S369" t="str">
            <v>否</v>
          </cell>
          <cell r="T369">
            <v>0</v>
          </cell>
          <cell r="U369">
            <v>2.1800000000000002</v>
          </cell>
          <cell r="V369">
            <v>31000</v>
          </cell>
          <cell r="W369" t="str">
            <v>0226</v>
          </cell>
          <cell r="X369" t="str">
            <v>24818517</v>
          </cell>
          <cell r="Y369" t="str">
            <v>安堤藥品有限公司</v>
          </cell>
          <cell r="Z369" t="str">
            <v>04-22657786</v>
          </cell>
          <cell r="AA369" t="str">
            <v xml:space="preserve"> </v>
          </cell>
          <cell r="AB369" t="str">
            <v>04-22656837</v>
          </cell>
          <cell r="AC369" t="str">
            <v>403</v>
          </cell>
          <cell r="AD369" t="str">
            <v>臺中市西區華美街322號1樓</v>
          </cell>
          <cell r="AE369" t="str">
            <v>沈芳羽</v>
          </cell>
          <cell r="AF369" t="str">
            <v>0937273305</v>
          </cell>
          <cell r="AG369" t="str">
            <v>andtimy@gmail.com</v>
          </cell>
          <cell r="AJ369" t="str">
            <v>65 國產 Taiwan</v>
          </cell>
          <cell r="AK369" t="str">
            <v>健保</v>
          </cell>
          <cell r="AL369">
            <v>2</v>
          </cell>
          <cell r="AM369">
            <v>5</v>
          </cell>
          <cell r="AN369" t="str">
            <v>等比</v>
          </cell>
          <cell r="BA369" t="str">
            <v>AC49763100</v>
          </cell>
          <cell r="BB369">
            <v>2.2400000000000002</v>
          </cell>
          <cell r="BC369">
            <v>2.2000000000000002</v>
          </cell>
          <cell r="BD369">
            <v>2.09</v>
          </cell>
          <cell r="BE369">
            <v>0</v>
          </cell>
          <cell r="BF369">
            <v>2.09</v>
          </cell>
          <cell r="BG369" t="str">
            <v>AC49763100</v>
          </cell>
          <cell r="BH369">
            <v>2.2400000000000002</v>
          </cell>
          <cell r="BI369">
            <v>2.2000000000000002</v>
          </cell>
          <cell r="BJ369">
            <v>2.09</v>
          </cell>
          <cell r="BK369">
            <v>0</v>
          </cell>
          <cell r="BL369">
            <v>2.09</v>
          </cell>
          <cell r="BM369" t="str">
            <v>AC49763100</v>
          </cell>
          <cell r="BN369">
            <v>2.2400000000000002</v>
          </cell>
          <cell r="BO369">
            <v>2.2000000000000002</v>
          </cell>
          <cell r="BP369">
            <v>2.09</v>
          </cell>
          <cell r="BQ369">
            <v>0</v>
          </cell>
          <cell r="BR369">
            <v>2.09</v>
          </cell>
          <cell r="BS369" t="str">
            <v>AC49763100</v>
          </cell>
          <cell r="BT369">
            <v>2.1800000000000002</v>
          </cell>
          <cell r="BU369">
            <v>2.14</v>
          </cell>
          <cell r="BV369">
            <v>2.0299999999999998</v>
          </cell>
          <cell r="BW369">
            <v>0</v>
          </cell>
          <cell r="BX369">
            <v>2.0299999999999998</v>
          </cell>
          <cell r="BY369" t="str">
            <v>AC49763100</v>
          </cell>
          <cell r="BZ369">
            <v>2.1800000000000002</v>
          </cell>
          <cell r="CA369">
            <v>2.14</v>
          </cell>
          <cell r="CB369">
            <v>2.0299999999999998</v>
          </cell>
          <cell r="CC369">
            <v>0</v>
          </cell>
          <cell r="CD369">
            <v>2.0299999999999998</v>
          </cell>
          <cell r="CE369" t="str">
            <v>AC49763100</v>
          </cell>
          <cell r="CF369">
            <v>2.1800000000000002</v>
          </cell>
          <cell r="CG369">
            <v>2.14</v>
          </cell>
          <cell r="CH369">
            <v>2.0299999999999998</v>
          </cell>
          <cell r="CI369">
            <v>0</v>
          </cell>
          <cell r="CJ369">
            <v>2.0299999999999998</v>
          </cell>
          <cell r="CK369" t="str">
            <v>AC49763100</v>
          </cell>
          <cell r="CL369">
            <v>2.1800000000000002</v>
          </cell>
          <cell r="CM369">
            <v>2.14</v>
          </cell>
          <cell r="CN369">
            <v>2.0299999999999998</v>
          </cell>
          <cell r="CO369">
            <v>0</v>
          </cell>
          <cell r="CP369">
            <v>2.0299999999999998</v>
          </cell>
          <cell r="CQ369" t="str">
            <v>AC49763100</v>
          </cell>
          <cell r="CR369">
            <v>2.1800000000000002</v>
          </cell>
          <cell r="CS369">
            <v>2.14</v>
          </cell>
          <cell r="CT369">
            <v>2.0299999999999998</v>
          </cell>
          <cell r="CU369">
            <v>0</v>
          </cell>
          <cell r="CV369">
            <v>2.0299999999999998</v>
          </cell>
          <cell r="CW369" t="str">
            <v>AC49763100</v>
          </cell>
          <cell r="CX369">
            <v>2.1800000000000002</v>
          </cell>
          <cell r="CY369">
            <v>2.14</v>
          </cell>
          <cell r="CZ369">
            <v>2.0299999999999998</v>
          </cell>
          <cell r="DA369">
            <v>0</v>
          </cell>
          <cell r="DB369">
            <v>2.0299999999999998</v>
          </cell>
          <cell r="DC369" t="str">
            <v>AC49763100</v>
          </cell>
          <cell r="DD369">
            <v>2.1800000000000002</v>
          </cell>
          <cell r="DE369">
            <v>2.14</v>
          </cell>
          <cell r="DF369">
            <v>2.0299999999999998</v>
          </cell>
          <cell r="DG369">
            <v>0</v>
          </cell>
          <cell r="DH369">
            <v>2.0299999999999998</v>
          </cell>
          <cell r="DI369" t="str">
            <v>AC49763100</v>
          </cell>
          <cell r="DJ369">
            <v>2.1800000000000002</v>
          </cell>
          <cell r="DK369">
            <v>2.14</v>
          </cell>
          <cell r="DL369">
            <v>2.0299999999999998</v>
          </cell>
        </row>
        <row r="370">
          <cell r="B370" t="str">
            <v>0178-1</v>
          </cell>
          <cell r="C370" t="str">
            <v>BUTYLSCOPOLAMINE BROMIDE (=HYOSCINE BUTYLBROMIDE)</v>
          </cell>
          <cell r="D370" t="str">
            <v>10 MG</v>
          </cell>
          <cell r="E370" t="str">
            <v xml:space="preserve"> </v>
          </cell>
          <cell r="F370" t="str">
            <v>TAB</v>
          </cell>
          <cell r="H370" t="str">
            <v>Buscopan Sugar Coated Tablets 10mg</v>
          </cell>
          <cell r="I370" t="str">
            <v>補斯可伴糖衣錠10毫克</v>
          </cell>
          <cell r="J370" t="str">
            <v>1000</v>
          </cell>
          <cell r="K370" t="str">
            <v>ISTITUTO DE ANGELI S.R.L.</v>
          </cell>
          <cell r="L370" t="str">
            <v>衛署藥輸字第025709號</v>
          </cell>
          <cell r="N370">
            <v>1199287</v>
          </cell>
          <cell r="O370" t="str">
            <v>BC257091G0</v>
          </cell>
          <cell r="P370">
            <v>2</v>
          </cell>
          <cell r="Q370">
            <v>1.6</v>
          </cell>
          <cell r="R370">
            <v>1.1200000000000001</v>
          </cell>
          <cell r="S370" t="str">
            <v>否</v>
          </cell>
          <cell r="T370">
            <v>0</v>
          </cell>
          <cell r="U370">
            <v>1.1200000000000001</v>
          </cell>
          <cell r="V370">
            <v>31000</v>
          </cell>
          <cell r="W370" t="str">
            <v>0177</v>
          </cell>
          <cell r="X370" t="str">
            <v>70824858</v>
          </cell>
          <cell r="Y370" t="str">
            <v>台灣大昌華嘉股份有限公司</v>
          </cell>
          <cell r="Z370" t="str">
            <v>02-87526666</v>
          </cell>
          <cell r="AA370" t="str">
            <v>7576</v>
          </cell>
          <cell r="AB370" t="str">
            <v>02-87526100</v>
          </cell>
          <cell r="AC370" t="str">
            <v>114</v>
          </cell>
          <cell r="AD370" t="str">
            <v>臺北市內湖區堤頂大道2段407巷20弄1、3、5、7號10樓，及407巷22、24、26號10樓及407巷22號10樓之1</v>
          </cell>
          <cell r="AE370" t="str">
            <v>林小姐</v>
          </cell>
          <cell r="AF370" t="str">
            <v>0912745896</v>
          </cell>
          <cell r="AG370" t="str">
            <v>order.cs@dksh.com</v>
          </cell>
          <cell r="AJ370" t="str">
            <v>25 義大利 Italy</v>
          </cell>
          <cell r="AK370" t="str">
            <v>健保</v>
          </cell>
          <cell r="AL370">
            <v>20</v>
          </cell>
          <cell r="AM370">
            <v>30</v>
          </cell>
          <cell r="AN370" t="str">
            <v>等比</v>
          </cell>
          <cell r="BA370" t="str">
            <v>BC257091G0</v>
          </cell>
          <cell r="BB370">
            <v>2</v>
          </cell>
          <cell r="BC370">
            <v>1.6</v>
          </cell>
          <cell r="BD370">
            <v>1.1200000000000001</v>
          </cell>
          <cell r="BE370">
            <v>0</v>
          </cell>
          <cell r="BF370">
            <v>1.1200000000000001</v>
          </cell>
          <cell r="BG370" t="str">
            <v>BC257091G0</v>
          </cell>
          <cell r="BH370">
            <v>2</v>
          </cell>
          <cell r="BI370">
            <v>1.6</v>
          </cell>
          <cell r="BJ370">
            <v>1.1200000000000001</v>
          </cell>
          <cell r="BK370">
            <v>0</v>
          </cell>
          <cell r="BL370">
            <v>1.1200000000000001</v>
          </cell>
          <cell r="BM370" t="str">
            <v>BC257091G0</v>
          </cell>
          <cell r="BN370">
            <v>2</v>
          </cell>
          <cell r="BO370">
            <v>1.6</v>
          </cell>
          <cell r="BP370">
            <v>1.1200000000000001</v>
          </cell>
          <cell r="BQ370">
            <v>0</v>
          </cell>
          <cell r="BR370">
            <v>1.1200000000000001</v>
          </cell>
          <cell r="BS370" t="str">
            <v>BC257091G0</v>
          </cell>
          <cell r="BT370">
            <v>2</v>
          </cell>
          <cell r="BU370">
            <v>1.6</v>
          </cell>
          <cell r="BV370">
            <v>1.1200000000000001</v>
          </cell>
          <cell r="BW370">
            <v>0</v>
          </cell>
          <cell r="BX370">
            <v>1.1200000000000001</v>
          </cell>
          <cell r="BY370" t="str">
            <v>BC257091G0</v>
          </cell>
          <cell r="BZ370">
            <v>2</v>
          </cell>
          <cell r="CA370">
            <v>1.6</v>
          </cell>
          <cell r="CB370">
            <v>1.1200000000000001</v>
          </cell>
          <cell r="CC370">
            <v>0</v>
          </cell>
          <cell r="CD370">
            <v>1.1200000000000001</v>
          </cell>
          <cell r="CE370" t="str">
            <v>BC257091G0</v>
          </cell>
          <cell r="CF370">
            <v>2</v>
          </cell>
          <cell r="CG370">
            <v>1.6</v>
          </cell>
          <cell r="CH370">
            <v>1.1200000000000001</v>
          </cell>
          <cell r="CI370">
            <v>0</v>
          </cell>
          <cell r="CJ370">
            <v>1.1200000000000001</v>
          </cell>
          <cell r="CK370" t="str">
            <v>BC257091G0</v>
          </cell>
          <cell r="CL370">
            <v>2</v>
          </cell>
          <cell r="CM370">
            <v>1.6</v>
          </cell>
          <cell r="CN370">
            <v>1.1200000000000001</v>
          </cell>
          <cell r="CO370">
            <v>0</v>
          </cell>
          <cell r="CP370">
            <v>1.1200000000000001</v>
          </cell>
          <cell r="CQ370" t="str">
            <v>BC257091G0</v>
          </cell>
          <cell r="CR370">
            <v>2</v>
          </cell>
          <cell r="CS370">
            <v>1.6</v>
          </cell>
          <cell r="CT370">
            <v>1.1200000000000001</v>
          </cell>
          <cell r="CU370">
            <v>0</v>
          </cell>
          <cell r="CV370">
            <v>1.1200000000000001</v>
          </cell>
          <cell r="CW370" t="str">
            <v>BC257091G0</v>
          </cell>
          <cell r="CX370">
            <v>2</v>
          </cell>
          <cell r="CY370">
            <v>1.6</v>
          </cell>
          <cell r="CZ370">
            <v>1.1200000000000001</v>
          </cell>
          <cell r="DA370">
            <v>0</v>
          </cell>
          <cell r="DB370">
            <v>1.1200000000000001</v>
          </cell>
          <cell r="DC370" t="str">
            <v>BC257091G0</v>
          </cell>
          <cell r="DD370">
            <v>2</v>
          </cell>
          <cell r="DE370">
            <v>1.6</v>
          </cell>
          <cell r="DF370">
            <v>1.1200000000000001</v>
          </cell>
          <cell r="DG370">
            <v>0</v>
          </cell>
          <cell r="DH370">
            <v>1.1200000000000001</v>
          </cell>
          <cell r="DI370" t="str">
            <v>BC257091G0</v>
          </cell>
          <cell r="DJ370">
            <v>2</v>
          </cell>
          <cell r="DK370">
            <v>1.6</v>
          </cell>
          <cell r="DL370">
            <v>1.1200000000000001</v>
          </cell>
        </row>
        <row r="371">
          <cell r="B371" t="str">
            <v>0178-2</v>
          </cell>
          <cell r="C371" t="str">
            <v>BUTYLSCOPOLAMINE BROMIDE (=HYOSCINE BUTYLBROMIDE)</v>
          </cell>
          <cell r="D371" t="str">
            <v>10 MG</v>
          </cell>
          <cell r="E371" t="str">
            <v xml:space="preserve"> </v>
          </cell>
          <cell r="F371" t="str">
            <v>TAB</v>
          </cell>
          <cell r="H371" t="str">
            <v>FUCON TABLETS</v>
          </cell>
          <cell r="I371" t="str">
            <v>保賜康錠</v>
          </cell>
          <cell r="J371" t="str">
            <v>1000</v>
          </cell>
          <cell r="K371" t="str">
            <v>永信藥品工業股份有限公司台中幼獅廠</v>
          </cell>
          <cell r="L371" t="str">
            <v>衛署藥製字第004506號</v>
          </cell>
          <cell r="N371">
            <v>1199287</v>
          </cell>
          <cell r="O371" t="str">
            <v>AC04506100</v>
          </cell>
          <cell r="P371">
            <v>1.5</v>
          </cell>
          <cell r="Q371">
            <v>1.5</v>
          </cell>
          <cell r="R371">
            <v>1.43</v>
          </cell>
          <cell r="S371" t="str">
            <v>否</v>
          </cell>
          <cell r="T371">
            <v>0</v>
          </cell>
          <cell r="U371">
            <v>1.43</v>
          </cell>
          <cell r="V371">
            <v>31000</v>
          </cell>
          <cell r="W371" t="str">
            <v>0018</v>
          </cell>
          <cell r="X371" t="str">
            <v>56065601</v>
          </cell>
          <cell r="Y371" t="str">
            <v>永信藥品工業股份有限公司</v>
          </cell>
          <cell r="Z371" t="str">
            <v>04-26875100</v>
          </cell>
          <cell r="AA371" t="str">
            <v>570</v>
          </cell>
          <cell r="AB371" t="str">
            <v>04-26860456</v>
          </cell>
          <cell r="AC371" t="str">
            <v>437</v>
          </cell>
          <cell r="AD371" t="str">
            <v>臺中市大甲區中山路一段1191號</v>
          </cell>
          <cell r="AE371" t="str">
            <v>蔡佩青</v>
          </cell>
          <cell r="AF371" t="str">
            <v>0923102832</v>
          </cell>
          <cell r="AG371" t="str">
            <v>u51793@yungshingroup.com</v>
          </cell>
          <cell r="AJ371" t="str">
            <v>65 國產 Taiwan</v>
          </cell>
          <cell r="AK371" t="str">
            <v>健保</v>
          </cell>
          <cell r="AL371">
            <v>0</v>
          </cell>
          <cell r="AM371">
            <v>5</v>
          </cell>
          <cell r="AN371" t="str">
            <v>等值</v>
          </cell>
          <cell r="BA371" t="str">
            <v>AC04506100</v>
          </cell>
          <cell r="BB371">
            <v>1.5</v>
          </cell>
          <cell r="BC371">
            <v>1.5</v>
          </cell>
          <cell r="BD371">
            <v>1.43</v>
          </cell>
          <cell r="BE371">
            <v>0</v>
          </cell>
          <cell r="BF371">
            <v>1.43</v>
          </cell>
          <cell r="BG371" t="str">
            <v>AC04506100</v>
          </cell>
          <cell r="BH371">
            <v>1.5</v>
          </cell>
          <cell r="BI371">
            <v>1.5</v>
          </cell>
          <cell r="BJ371">
            <v>1.43</v>
          </cell>
          <cell r="BK371">
            <v>0</v>
          </cell>
          <cell r="BL371">
            <v>1.43</v>
          </cell>
          <cell r="BM371" t="str">
            <v>AC04506100</v>
          </cell>
          <cell r="BN371">
            <v>1.5</v>
          </cell>
          <cell r="BO371">
            <v>1.5</v>
          </cell>
          <cell r="BP371">
            <v>1.43</v>
          </cell>
          <cell r="BQ371">
            <v>0</v>
          </cell>
          <cell r="BR371">
            <v>1.43</v>
          </cell>
          <cell r="BS371" t="str">
            <v>AC04506100</v>
          </cell>
          <cell r="BT371">
            <v>1.5</v>
          </cell>
          <cell r="BU371">
            <v>1.5</v>
          </cell>
          <cell r="BV371">
            <v>1.43</v>
          </cell>
          <cell r="BW371">
            <v>0</v>
          </cell>
          <cell r="BX371">
            <v>1.43</v>
          </cell>
          <cell r="BY371" t="str">
            <v>AC04506100</v>
          </cell>
          <cell r="BZ371">
            <v>1.5</v>
          </cell>
          <cell r="CA371">
            <v>1.5</v>
          </cell>
          <cell r="CB371">
            <v>1.43</v>
          </cell>
          <cell r="CC371">
            <v>0</v>
          </cell>
          <cell r="CD371">
            <v>1.43</v>
          </cell>
          <cell r="CE371" t="str">
            <v>AC04506100</v>
          </cell>
          <cell r="CF371">
            <v>1.5</v>
          </cell>
          <cell r="CG371">
            <v>1.5</v>
          </cell>
          <cell r="CH371">
            <v>1.43</v>
          </cell>
          <cell r="CI371">
            <v>0</v>
          </cell>
          <cell r="CJ371">
            <v>1.43</v>
          </cell>
          <cell r="CK371" t="str">
            <v>AC04506100</v>
          </cell>
          <cell r="CL371">
            <v>1.5</v>
          </cell>
          <cell r="CM371">
            <v>1.5</v>
          </cell>
          <cell r="CN371">
            <v>1.43</v>
          </cell>
          <cell r="CO371">
            <v>0</v>
          </cell>
          <cell r="CP371">
            <v>1.43</v>
          </cell>
          <cell r="CQ371" t="str">
            <v>AC04506100</v>
          </cell>
          <cell r="CR371">
            <v>1.5</v>
          </cell>
          <cell r="CS371">
            <v>1.5</v>
          </cell>
          <cell r="CT371">
            <v>1.43</v>
          </cell>
          <cell r="CU371">
            <v>0</v>
          </cell>
          <cell r="CV371">
            <v>1.43</v>
          </cell>
          <cell r="CW371" t="str">
            <v>AC04506100</v>
          </cell>
          <cell r="CX371">
            <v>1.5</v>
          </cell>
          <cell r="CY371">
            <v>1.5</v>
          </cell>
          <cell r="CZ371">
            <v>1.43</v>
          </cell>
          <cell r="DA371">
            <v>0</v>
          </cell>
          <cell r="DB371">
            <v>1.43</v>
          </cell>
          <cell r="DC371" t="str">
            <v>AC04506100</v>
          </cell>
          <cell r="DD371">
            <v>1.5</v>
          </cell>
          <cell r="DE371">
            <v>1.5</v>
          </cell>
          <cell r="DF371">
            <v>1.43</v>
          </cell>
          <cell r="DG371">
            <v>0</v>
          </cell>
          <cell r="DH371">
            <v>1.43</v>
          </cell>
          <cell r="DI371" t="str">
            <v>AC04506100</v>
          </cell>
          <cell r="DJ371">
            <v>1.5</v>
          </cell>
          <cell r="DK371">
            <v>1.5</v>
          </cell>
          <cell r="DL371">
            <v>1.43</v>
          </cell>
        </row>
        <row r="372">
          <cell r="B372" t="str">
            <v>0178-3</v>
          </cell>
          <cell r="C372" t="str">
            <v>BUTYLSCOPOLAMINE BROMIDE (=HYOSCINE BUTYLBROMIDE)</v>
          </cell>
          <cell r="D372" t="str">
            <v>10 MG</v>
          </cell>
          <cell r="E372" t="str">
            <v xml:space="preserve"> </v>
          </cell>
          <cell r="F372" t="str">
            <v>TAB</v>
          </cell>
          <cell r="H372" t="str">
            <v>LINTON F.C. TABLETS 10MG "KOJAR" (HYOSCINE BUTYLBROMIDE)</v>
          </cell>
          <cell r="I372" t="str">
            <v>"國嘉"寧痛膜衣錠１０毫克（東莨菪生僉）</v>
          </cell>
          <cell r="J372" t="str">
            <v>1000</v>
          </cell>
          <cell r="K372" t="str">
            <v>國嘉製藥工業股份有限公司幼獅三廠</v>
          </cell>
          <cell r="L372" t="str">
            <v>衛署藥製字第036237號</v>
          </cell>
          <cell r="N372">
            <v>1199287</v>
          </cell>
          <cell r="O372" t="str">
            <v>AC36237100</v>
          </cell>
          <cell r="P372">
            <v>1.5</v>
          </cell>
          <cell r="Q372">
            <v>1.43</v>
          </cell>
          <cell r="R372">
            <v>1.28</v>
          </cell>
          <cell r="S372" t="str">
            <v>否</v>
          </cell>
          <cell r="T372">
            <v>0</v>
          </cell>
          <cell r="U372">
            <v>1.28</v>
          </cell>
          <cell r="V372">
            <v>31000</v>
          </cell>
          <cell r="W372" t="str">
            <v>0007</v>
          </cell>
          <cell r="X372" t="str">
            <v>97129220</v>
          </cell>
          <cell r="Y372" t="str">
            <v>貫群貿易有限公司</v>
          </cell>
          <cell r="Z372" t="str">
            <v>02-27648055</v>
          </cell>
          <cell r="AA372" t="str">
            <v xml:space="preserve"> </v>
          </cell>
          <cell r="AB372" t="str">
            <v>02-27696354</v>
          </cell>
          <cell r="AC372" t="str">
            <v>10570</v>
          </cell>
          <cell r="AD372" t="str">
            <v>臺北市松山區南京東路5段222號4樓</v>
          </cell>
          <cell r="AE372" t="str">
            <v>簡于庭</v>
          </cell>
          <cell r="AF372" t="str">
            <v>0985521540</v>
          </cell>
          <cell r="AG372" t="str">
            <v>yihhaw-issue@umail.hinet.net</v>
          </cell>
          <cell r="AJ372" t="str">
            <v>65 國產 Taiwan</v>
          </cell>
          <cell r="AK372" t="str">
            <v>健保</v>
          </cell>
          <cell r="AL372">
            <v>5</v>
          </cell>
          <cell r="AM372">
            <v>15.44</v>
          </cell>
          <cell r="AN372" t="str">
            <v>等比</v>
          </cell>
          <cell r="BA372" t="str">
            <v>AC36237100</v>
          </cell>
          <cell r="BB372">
            <v>1.5</v>
          </cell>
          <cell r="BC372">
            <v>1.43</v>
          </cell>
          <cell r="BD372">
            <v>1.28</v>
          </cell>
          <cell r="BE372">
            <v>0</v>
          </cell>
          <cell r="BF372">
            <v>1.28</v>
          </cell>
          <cell r="BG372" t="str">
            <v>AC36237100</v>
          </cell>
          <cell r="BH372">
            <v>1.5</v>
          </cell>
          <cell r="BI372">
            <v>1.43</v>
          </cell>
          <cell r="BJ372">
            <v>1.28</v>
          </cell>
          <cell r="BK372">
            <v>0</v>
          </cell>
          <cell r="BL372">
            <v>1.28</v>
          </cell>
          <cell r="BM372" t="str">
            <v>AC36237100</v>
          </cell>
          <cell r="BN372">
            <v>1.5</v>
          </cell>
          <cell r="BO372">
            <v>1.43</v>
          </cell>
          <cell r="BP372">
            <v>1.28</v>
          </cell>
          <cell r="BQ372">
            <v>0</v>
          </cell>
          <cell r="BR372">
            <v>1.28</v>
          </cell>
          <cell r="BS372" t="str">
            <v>AC36237100</v>
          </cell>
          <cell r="BT372">
            <v>1.5</v>
          </cell>
          <cell r="BU372">
            <v>1.43</v>
          </cell>
          <cell r="BV372">
            <v>1.2</v>
          </cell>
          <cell r="BW372">
            <v>0</v>
          </cell>
          <cell r="BX372">
            <v>1.2</v>
          </cell>
          <cell r="BY372" t="str">
            <v>AC36237100</v>
          </cell>
          <cell r="BZ372">
            <v>1.5</v>
          </cell>
          <cell r="CA372">
            <v>1.43</v>
          </cell>
          <cell r="CB372">
            <v>1.2</v>
          </cell>
          <cell r="CC372">
            <v>0</v>
          </cell>
          <cell r="CD372">
            <v>1.2</v>
          </cell>
          <cell r="CE372" t="str">
            <v>AC36237100</v>
          </cell>
          <cell r="CF372">
            <v>1.5</v>
          </cell>
          <cell r="CG372">
            <v>1.43</v>
          </cell>
          <cell r="CH372">
            <v>1.2</v>
          </cell>
          <cell r="CI372">
            <v>0</v>
          </cell>
          <cell r="CJ372">
            <v>1.2</v>
          </cell>
          <cell r="CK372" t="str">
            <v>AC36237100</v>
          </cell>
          <cell r="CL372">
            <v>1.5</v>
          </cell>
          <cell r="CM372">
            <v>1.43</v>
          </cell>
          <cell r="CN372">
            <v>1.2</v>
          </cell>
          <cell r="CO372">
            <v>0</v>
          </cell>
          <cell r="CP372">
            <v>1.2</v>
          </cell>
          <cell r="CQ372" t="str">
            <v>AC36237100</v>
          </cell>
          <cell r="CR372">
            <v>1.5</v>
          </cell>
          <cell r="CS372">
            <v>1.43</v>
          </cell>
          <cell r="CT372">
            <v>1.2</v>
          </cell>
          <cell r="CU372">
            <v>0</v>
          </cell>
          <cell r="CV372">
            <v>1.2</v>
          </cell>
          <cell r="CW372" t="str">
            <v>AC36237100</v>
          </cell>
          <cell r="CX372">
            <v>1.5</v>
          </cell>
          <cell r="CY372">
            <v>1.43</v>
          </cell>
          <cell r="CZ372">
            <v>1.2</v>
          </cell>
          <cell r="DA372">
            <v>0</v>
          </cell>
          <cell r="DB372">
            <v>1.2</v>
          </cell>
          <cell r="DC372" t="str">
            <v>AC36237100</v>
          </cell>
          <cell r="DD372">
            <v>1.5</v>
          </cell>
          <cell r="DE372">
            <v>1.43</v>
          </cell>
          <cell r="DF372">
            <v>1.2</v>
          </cell>
          <cell r="DG372">
            <v>0</v>
          </cell>
          <cell r="DH372">
            <v>1.2</v>
          </cell>
          <cell r="DI372" t="str">
            <v>AC36237100</v>
          </cell>
          <cell r="DJ372">
            <v>1.5</v>
          </cell>
          <cell r="DK372">
            <v>1.43</v>
          </cell>
          <cell r="DL372">
            <v>1.2</v>
          </cell>
        </row>
        <row r="373">
          <cell r="B373" t="str">
            <v>0179-1</v>
          </cell>
          <cell r="C373" t="str">
            <v>CABERGOLINE</v>
          </cell>
          <cell r="D373" t="str">
            <v>0.5 MG</v>
          </cell>
          <cell r="E373" t="str">
            <v xml:space="preserve"> </v>
          </cell>
          <cell r="F373" t="str">
            <v>TAB</v>
          </cell>
          <cell r="H373" t="str">
            <v>Dostinex 0.5mg</v>
          </cell>
          <cell r="I373" t="str">
            <v>過乳降錠0.5毫克</v>
          </cell>
          <cell r="J373" t="str">
            <v>8</v>
          </cell>
          <cell r="K373" t="str">
            <v>Pfizer Italia S.r.l.</v>
          </cell>
          <cell r="L373" t="str">
            <v>衛署藥輸字第022658號</v>
          </cell>
          <cell r="N373">
            <v>21109</v>
          </cell>
          <cell r="O373" t="str">
            <v>BC22658100</v>
          </cell>
          <cell r="P373">
            <v>125</v>
          </cell>
          <cell r="Q373">
            <v>112.5</v>
          </cell>
          <cell r="R373">
            <v>106.88</v>
          </cell>
          <cell r="S373" t="str">
            <v>否</v>
          </cell>
          <cell r="T373">
            <v>0</v>
          </cell>
          <cell r="U373">
            <v>106.88</v>
          </cell>
          <cell r="V373">
            <v>500</v>
          </cell>
          <cell r="W373" t="str">
            <v>0058</v>
          </cell>
          <cell r="X373" t="str">
            <v>12472692</v>
          </cell>
          <cell r="Y373" t="str">
            <v>文德藥業有限公司</v>
          </cell>
          <cell r="Z373" t="str">
            <v>02-25773131</v>
          </cell>
          <cell r="AA373" t="str">
            <v>128</v>
          </cell>
          <cell r="AB373" t="str">
            <v>02-25791100</v>
          </cell>
          <cell r="AC373" t="str">
            <v>105</v>
          </cell>
          <cell r="AD373" t="str">
            <v>臺北市松山區八德路3段212號10樓</v>
          </cell>
          <cell r="AE373" t="str">
            <v>吳承翰</v>
          </cell>
          <cell r="AF373" t="str">
            <v>0939288580</v>
          </cell>
          <cell r="AG373" t="str">
            <v>order@holdingpharma.com.tw</v>
          </cell>
          <cell r="AJ373" t="str">
            <v>25 義大利 Italy</v>
          </cell>
          <cell r="AK373" t="str">
            <v>健保</v>
          </cell>
          <cell r="AL373">
            <v>10</v>
          </cell>
          <cell r="AM373">
            <v>5</v>
          </cell>
          <cell r="AN373" t="str">
            <v>等比</v>
          </cell>
          <cell r="BA373" t="str">
            <v>BC22658100</v>
          </cell>
          <cell r="BB373">
            <v>125</v>
          </cell>
          <cell r="BC373">
            <v>112.5</v>
          </cell>
          <cell r="BD373">
            <v>106.88</v>
          </cell>
          <cell r="BE373">
            <v>0</v>
          </cell>
          <cell r="BF373">
            <v>106.88</v>
          </cell>
          <cell r="BG373" t="str">
            <v>BC22658100</v>
          </cell>
          <cell r="BH373">
            <v>125</v>
          </cell>
          <cell r="BI373">
            <v>112.5</v>
          </cell>
          <cell r="BJ373">
            <v>106.88</v>
          </cell>
          <cell r="BK373">
            <v>0</v>
          </cell>
          <cell r="BL373">
            <v>106.88</v>
          </cell>
          <cell r="BM373" t="str">
            <v>BC22658100</v>
          </cell>
          <cell r="BN373">
            <v>125</v>
          </cell>
          <cell r="BO373">
            <v>112.5</v>
          </cell>
          <cell r="BP373">
            <v>106.88</v>
          </cell>
          <cell r="BQ373">
            <v>0</v>
          </cell>
          <cell r="BR373">
            <v>106.88</v>
          </cell>
          <cell r="BS373" t="str">
            <v>BC22658100</v>
          </cell>
          <cell r="BT373">
            <v>125</v>
          </cell>
          <cell r="BU373">
            <v>112.5</v>
          </cell>
          <cell r="BV373">
            <v>106.88</v>
          </cell>
          <cell r="BW373">
            <v>0</v>
          </cell>
          <cell r="BX373">
            <v>106.88</v>
          </cell>
          <cell r="BY373" t="str">
            <v>BC22658100</v>
          </cell>
          <cell r="BZ373">
            <v>125</v>
          </cell>
          <cell r="CA373">
            <v>112.5</v>
          </cell>
          <cell r="CB373">
            <v>106.88</v>
          </cell>
          <cell r="CC373">
            <v>0</v>
          </cell>
          <cell r="CD373">
            <v>106.88</v>
          </cell>
          <cell r="CE373" t="str">
            <v>BC22658100</v>
          </cell>
          <cell r="CF373">
            <v>125</v>
          </cell>
          <cell r="CG373">
            <v>112.5</v>
          </cell>
          <cell r="CH373">
            <v>106.88</v>
          </cell>
          <cell r="CI373">
            <v>0</v>
          </cell>
          <cell r="CJ373">
            <v>106.88</v>
          </cell>
          <cell r="CK373" t="str">
            <v>BC22658100</v>
          </cell>
          <cell r="CL373">
            <v>125</v>
          </cell>
          <cell r="CM373">
            <v>112.5</v>
          </cell>
          <cell r="CN373">
            <v>106.88</v>
          </cell>
          <cell r="CO373">
            <v>0</v>
          </cell>
          <cell r="CP373">
            <v>106.88</v>
          </cell>
          <cell r="CQ373" t="str">
            <v>BC22658100</v>
          </cell>
          <cell r="CR373">
            <v>125</v>
          </cell>
          <cell r="CS373">
            <v>112.5</v>
          </cell>
          <cell r="CT373">
            <v>106.88</v>
          </cell>
          <cell r="CU373">
            <v>0</v>
          </cell>
          <cell r="CV373">
            <v>106.88</v>
          </cell>
          <cell r="CW373" t="str">
            <v>BC22658100</v>
          </cell>
          <cell r="CX373">
            <v>125</v>
          </cell>
          <cell r="CY373">
            <v>112.5</v>
          </cell>
          <cell r="CZ373">
            <v>106.88</v>
          </cell>
          <cell r="DA373">
            <v>0</v>
          </cell>
          <cell r="DB373">
            <v>106.88</v>
          </cell>
          <cell r="DC373" t="str">
            <v>BC22658100</v>
          </cell>
          <cell r="DD373">
            <v>125</v>
          </cell>
          <cell r="DE373">
            <v>112.5</v>
          </cell>
          <cell r="DF373">
            <v>106.88</v>
          </cell>
          <cell r="DG373">
            <v>0</v>
          </cell>
          <cell r="DH373">
            <v>106.88</v>
          </cell>
          <cell r="DI373" t="str">
            <v>BC22658100</v>
          </cell>
          <cell r="DJ373">
            <v>125</v>
          </cell>
          <cell r="DK373">
            <v>112.5</v>
          </cell>
          <cell r="DL373">
            <v>106.88</v>
          </cell>
        </row>
        <row r="374">
          <cell r="B374" t="str">
            <v>0180-1</v>
          </cell>
          <cell r="C374" t="str">
            <v>CALCIPOTRIOL</v>
          </cell>
          <cell r="D374" t="str">
            <v>0.05 MG/GM</v>
          </cell>
          <cell r="E374" t="str">
            <v>30 GM</v>
          </cell>
          <cell r="F374" t="str">
            <v>TUB</v>
          </cell>
          <cell r="H374" t="str">
            <v>CALSKIN OINTMENT</v>
          </cell>
          <cell r="I374" t="str">
            <v>克適癬軟膏</v>
          </cell>
          <cell r="J374" t="str">
            <v>200</v>
          </cell>
          <cell r="K374" t="str">
            <v>衛達化學製藥股份有限公司</v>
          </cell>
          <cell r="L374" t="str">
            <v>衛署藥製字第055553號</v>
          </cell>
          <cell r="N374">
            <v>857</v>
          </cell>
          <cell r="O374" t="str">
            <v>AB55553343</v>
          </cell>
          <cell r="P374">
            <v>461</v>
          </cell>
          <cell r="Q374">
            <v>391.85</v>
          </cell>
          <cell r="R374">
            <v>333.07</v>
          </cell>
          <cell r="S374" t="str">
            <v>契約價格</v>
          </cell>
          <cell r="T374">
            <v>11.76</v>
          </cell>
          <cell r="U374">
            <v>321.32</v>
          </cell>
          <cell r="V374">
            <v>38</v>
          </cell>
          <cell r="W374" t="str">
            <v>0113</v>
          </cell>
          <cell r="X374" t="str">
            <v>50843574</v>
          </cell>
          <cell r="Y374" t="str">
            <v>大洋藥業有限公司</v>
          </cell>
          <cell r="Z374" t="str">
            <v>02-29406620</v>
          </cell>
          <cell r="AA374" t="str">
            <v xml:space="preserve"> </v>
          </cell>
          <cell r="AB374" t="str">
            <v>02-89421687</v>
          </cell>
          <cell r="AC374" t="str">
            <v>231044</v>
          </cell>
          <cell r="AD374" t="str">
            <v>新北市新店區永安街52號4樓</v>
          </cell>
          <cell r="AE374" t="str">
            <v>楊明民</v>
          </cell>
          <cell r="AF374" t="str">
            <v>0918773096</v>
          </cell>
          <cell r="AG374" t="str">
            <v>greatoceanpharma@gmail.com</v>
          </cell>
          <cell r="AJ374" t="str">
            <v>65 國產 Taiwan</v>
          </cell>
          <cell r="AK374" t="str">
            <v>健保</v>
          </cell>
          <cell r="AL374">
            <v>15</v>
          </cell>
          <cell r="AM374">
            <v>15</v>
          </cell>
          <cell r="AN374" t="str">
            <v>等比</v>
          </cell>
          <cell r="BA374" t="str">
            <v>AB55553343</v>
          </cell>
          <cell r="BB374">
            <v>448</v>
          </cell>
          <cell r="BC374">
            <v>380.8</v>
          </cell>
          <cell r="BD374">
            <v>323.68</v>
          </cell>
          <cell r="BE374">
            <v>11.42</v>
          </cell>
          <cell r="BF374">
            <v>312.26</v>
          </cell>
          <cell r="BG374" t="str">
            <v>AB55553343</v>
          </cell>
          <cell r="BH374">
            <v>448</v>
          </cell>
          <cell r="BI374">
            <v>380.8</v>
          </cell>
          <cell r="BJ374">
            <v>323.68</v>
          </cell>
          <cell r="BK374">
            <v>11.42</v>
          </cell>
          <cell r="BL374">
            <v>312.26</v>
          </cell>
          <cell r="BM374" t="str">
            <v>AB55553343</v>
          </cell>
          <cell r="BN374">
            <v>448</v>
          </cell>
          <cell r="BO374">
            <v>380.8</v>
          </cell>
          <cell r="BP374">
            <v>323.68</v>
          </cell>
          <cell r="BQ374">
            <v>11.42</v>
          </cell>
          <cell r="BR374">
            <v>312.26</v>
          </cell>
          <cell r="BS374" t="str">
            <v>AB55553343</v>
          </cell>
          <cell r="BT374">
            <v>437</v>
          </cell>
          <cell r="BU374">
            <v>371.45</v>
          </cell>
          <cell r="BV374">
            <v>315.73</v>
          </cell>
          <cell r="BW374">
            <v>11.14</v>
          </cell>
          <cell r="BX374">
            <v>304.58999999999997</v>
          </cell>
          <cell r="BY374" t="str">
            <v>AB55553343</v>
          </cell>
          <cell r="BZ374">
            <v>437</v>
          </cell>
          <cell r="CA374">
            <v>371.45</v>
          </cell>
          <cell r="CB374">
            <v>315.73</v>
          </cell>
          <cell r="CC374">
            <v>11.14</v>
          </cell>
          <cell r="CD374">
            <v>304.58999999999997</v>
          </cell>
          <cell r="CE374" t="str">
            <v>AB55553343</v>
          </cell>
          <cell r="CF374">
            <v>437</v>
          </cell>
          <cell r="CG374">
            <v>371.45</v>
          </cell>
          <cell r="CH374">
            <v>315.73</v>
          </cell>
          <cell r="CI374">
            <v>11.14</v>
          </cell>
          <cell r="CJ374">
            <v>304.58999999999997</v>
          </cell>
          <cell r="CK374" t="str">
            <v>AB55553343</v>
          </cell>
          <cell r="CL374">
            <v>437</v>
          </cell>
          <cell r="CM374">
            <v>371.45</v>
          </cell>
          <cell r="CN374">
            <v>315.73</v>
          </cell>
          <cell r="CO374">
            <v>11.14</v>
          </cell>
          <cell r="CP374">
            <v>304.58999999999997</v>
          </cell>
          <cell r="CQ374" t="str">
            <v>AB55553343</v>
          </cell>
          <cell r="CR374">
            <v>437</v>
          </cell>
          <cell r="CS374">
            <v>371.45</v>
          </cell>
          <cell r="CT374">
            <v>315.73</v>
          </cell>
          <cell r="CU374">
            <v>11.14</v>
          </cell>
          <cell r="CV374">
            <v>304.58999999999997</v>
          </cell>
          <cell r="CW374" t="str">
            <v>AB55553343</v>
          </cell>
          <cell r="CX374">
            <v>437</v>
          </cell>
          <cell r="CY374">
            <v>371.45</v>
          </cell>
          <cell r="CZ374">
            <v>315.73</v>
          </cell>
          <cell r="DA374">
            <v>11.14</v>
          </cell>
          <cell r="DB374">
            <v>304.58999999999997</v>
          </cell>
          <cell r="DC374" t="str">
            <v>AB55553343</v>
          </cell>
          <cell r="DD374">
            <v>437</v>
          </cell>
          <cell r="DE374">
            <v>371.45</v>
          </cell>
          <cell r="DF374">
            <v>315.73</v>
          </cell>
          <cell r="DG374">
            <v>11.14</v>
          </cell>
          <cell r="DH374">
            <v>304.58999999999997</v>
          </cell>
          <cell r="DI374" t="str">
            <v>AB55553343</v>
          </cell>
          <cell r="DJ374">
            <v>437</v>
          </cell>
          <cell r="DK374">
            <v>371.45</v>
          </cell>
          <cell r="DL374">
            <v>315.73</v>
          </cell>
        </row>
        <row r="375">
          <cell r="B375" t="str">
            <v>0180-2</v>
          </cell>
          <cell r="C375" t="str">
            <v>CALCIPOTRIOL</v>
          </cell>
          <cell r="D375" t="str">
            <v>0.05 MG/GM</v>
          </cell>
          <cell r="E375" t="str">
            <v>30 GM</v>
          </cell>
          <cell r="F375" t="str">
            <v>TUB</v>
          </cell>
          <cell r="H375" t="str">
            <v>Calponex Ointment</v>
          </cell>
          <cell r="I375" t="str">
            <v>癬凝軟膏</v>
          </cell>
          <cell r="J375" t="str">
            <v>1</v>
          </cell>
          <cell r="K375" t="str">
            <v>中生製藥</v>
          </cell>
          <cell r="L375" t="str">
            <v>衛署藥製字第057182號</v>
          </cell>
          <cell r="N375">
            <v>857</v>
          </cell>
          <cell r="O375" t="str">
            <v>AC57182343</v>
          </cell>
          <cell r="P375">
            <v>461</v>
          </cell>
          <cell r="Q375">
            <v>401.07</v>
          </cell>
          <cell r="R375">
            <v>320.86</v>
          </cell>
          <cell r="S375" t="str">
            <v>契約價格</v>
          </cell>
          <cell r="T375">
            <v>12.03</v>
          </cell>
          <cell r="U375">
            <v>308.82</v>
          </cell>
          <cell r="V375">
            <v>38</v>
          </cell>
          <cell r="W375" t="str">
            <v>0166</v>
          </cell>
          <cell r="X375" t="str">
            <v>12212985</v>
          </cell>
          <cell r="Y375" t="str">
            <v>幸生實業股份有限公司</v>
          </cell>
          <cell r="Z375" t="str">
            <v>02-25997401</v>
          </cell>
          <cell r="AA375" t="str">
            <v xml:space="preserve"> </v>
          </cell>
          <cell r="AB375" t="str">
            <v>02-25950706</v>
          </cell>
          <cell r="AC375" t="str">
            <v>104</v>
          </cell>
          <cell r="AD375" t="str">
            <v>臺北市中山區松江路520號6樓</v>
          </cell>
          <cell r="AE375" t="str">
            <v>鄭宇倫</v>
          </cell>
          <cell r="AF375" t="str">
            <v>0980380665</v>
          </cell>
          <cell r="AG375" t="str">
            <v>ccc35@ms11.hinet.net</v>
          </cell>
          <cell r="AJ375" t="str">
            <v>65 國產 Taiwan</v>
          </cell>
          <cell r="AK375" t="str">
            <v>健保</v>
          </cell>
          <cell r="AL375">
            <v>13</v>
          </cell>
          <cell r="AM375">
            <v>20</v>
          </cell>
          <cell r="AN375" t="str">
            <v>等比</v>
          </cell>
          <cell r="BA375" t="str">
            <v>AC57182343</v>
          </cell>
          <cell r="BB375">
            <v>448</v>
          </cell>
          <cell r="BC375">
            <v>389.76</v>
          </cell>
          <cell r="BD375">
            <v>311.81</v>
          </cell>
          <cell r="BE375">
            <v>11.69</v>
          </cell>
          <cell r="BF375">
            <v>300.12</v>
          </cell>
          <cell r="BG375" t="str">
            <v>AC57182343</v>
          </cell>
          <cell r="BH375">
            <v>448</v>
          </cell>
          <cell r="BI375">
            <v>389.76</v>
          </cell>
          <cell r="BJ375">
            <v>311.81</v>
          </cell>
          <cell r="BK375">
            <v>11.69</v>
          </cell>
          <cell r="BL375">
            <v>300.12</v>
          </cell>
          <cell r="BM375" t="str">
            <v>AC57182343</v>
          </cell>
          <cell r="BN375">
            <v>448</v>
          </cell>
          <cell r="BO375">
            <v>389.76</v>
          </cell>
          <cell r="BP375">
            <v>311.81</v>
          </cell>
          <cell r="BQ375">
            <v>11.69</v>
          </cell>
          <cell r="BR375">
            <v>300.12</v>
          </cell>
          <cell r="BS375" t="str">
            <v>AC57182343</v>
          </cell>
          <cell r="BT375">
            <v>437</v>
          </cell>
          <cell r="BU375">
            <v>380.19</v>
          </cell>
          <cell r="BV375">
            <v>304.14999999999998</v>
          </cell>
          <cell r="BW375">
            <v>11.41</v>
          </cell>
          <cell r="BX375">
            <v>292.75</v>
          </cell>
          <cell r="BY375" t="str">
            <v>AC57182343</v>
          </cell>
          <cell r="BZ375">
            <v>437</v>
          </cell>
          <cell r="CA375">
            <v>380.19</v>
          </cell>
          <cell r="CB375">
            <v>304.14999999999998</v>
          </cell>
          <cell r="CC375">
            <v>11.41</v>
          </cell>
          <cell r="CD375">
            <v>292.75</v>
          </cell>
          <cell r="CE375" t="str">
            <v>AC57182343</v>
          </cell>
          <cell r="CF375">
            <v>437</v>
          </cell>
          <cell r="CG375">
            <v>380.19</v>
          </cell>
          <cell r="CH375">
            <v>304.14999999999998</v>
          </cell>
          <cell r="CI375">
            <v>11.41</v>
          </cell>
          <cell r="CJ375">
            <v>292.75</v>
          </cell>
          <cell r="CK375" t="str">
            <v>AC57182343</v>
          </cell>
          <cell r="CL375">
            <v>437</v>
          </cell>
          <cell r="CM375">
            <v>380.19</v>
          </cell>
          <cell r="CN375">
            <v>304.14999999999998</v>
          </cell>
          <cell r="CO375">
            <v>11.41</v>
          </cell>
          <cell r="CP375">
            <v>292.75</v>
          </cell>
          <cell r="CQ375" t="str">
            <v>AC57182343</v>
          </cell>
          <cell r="CR375">
            <v>437</v>
          </cell>
          <cell r="CS375">
            <v>380.19</v>
          </cell>
          <cell r="CT375">
            <v>304.14999999999998</v>
          </cell>
          <cell r="CU375">
            <v>11.41</v>
          </cell>
          <cell r="CV375">
            <v>292.75</v>
          </cell>
          <cell r="CW375" t="str">
            <v>AC57182343</v>
          </cell>
          <cell r="CX375">
            <v>437</v>
          </cell>
          <cell r="CY375">
            <v>380.19</v>
          </cell>
          <cell r="CZ375">
            <v>304.14999999999998</v>
          </cell>
          <cell r="DA375">
            <v>11.41</v>
          </cell>
          <cell r="DB375">
            <v>292.75</v>
          </cell>
          <cell r="DC375" t="str">
            <v>AC57182343</v>
          </cell>
          <cell r="DD375">
            <v>437</v>
          </cell>
          <cell r="DE375">
            <v>380.19</v>
          </cell>
          <cell r="DF375">
            <v>304.14999999999998</v>
          </cell>
          <cell r="DG375">
            <v>11.41</v>
          </cell>
          <cell r="DH375">
            <v>292.75</v>
          </cell>
          <cell r="DI375" t="str">
            <v>AC57182343</v>
          </cell>
          <cell r="DJ375">
            <v>437</v>
          </cell>
          <cell r="DK375">
            <v>380.19</v>
          </cell>
          <cell r="DL375">
            <v>304.14999999999998</v>
          </cell>
        </row>
        <row r="376">
          <cell r="B376" t="str">
            <v>0181-1</v>
          </cell>
          <cell r="C376" t="str">
            <v>CALCIPOTRIOL HYDRATE+BETAMETHASONE DIPROPIONATE</v>
          </cell>
          <cell r="D376" t="str">
            <v>50 MCG/GM (=U+500 MCG/GM (=UG/GM)</v>
          </cell>
          <cell r="E376" t="str">
            <v>30 GM</v>
          </cell>
          <cell r="F376" t="str">
            <v>TUB</v>
          </cell>
          <cell r="H376" t="str">
            <v>CALFINE OINTMENT</v>
          </cell>
          <cell r="I376" t="str">
            <v>克適保軟膏</v>
          </cell>
          <cell r="J376" t="str">
            <v>12</v>
          </cell>
          <cell r="K376" t="str">
            <v>衛達化學製藥股份有限公司</v>
          </cell>
          <cell r="L376" t="str">
            <v>衛部藥製字第058104號</v>
          </cell>
          <cell r="N376">
            <v>6588</v>
          </cell>
          <cell r="O376" t="str">
            <v>AC58104343</v>
          </cell>
          <cell r="P376">
            <v>536</v>
          </cell>
          <cell r="Q376">
            <v>482.4</v>
          </cell>
          <cell r="R376">
            <v>385.92</v>
          </cell>
          <cell r="S376" t="str">
            <v>契約價格</v>
          </cell>
          <cell r="T376">
            <v>14.47</v>
          </cell>
          <cell r="U376">
            <v>371.45</v>
          </cell>
          <cell r="V376">
            <v>68</v>
          </cell>
          <cell r="W376" t="str">
            <v>0066</v>
          </cell>
          <cell r="X376" t="str">
            <v>53130973</v>
          </cell>
          <cell r="Y376" t="str">
            <v>常勝津企業有限公司</v>
          </cell>
          <cell r="Z376" t="str">
            <v>04-24377125</v>
          </cell>
          <cell r="AA376" t="str">
            <v xml:space="preserve"> </v>
          </cell>
          <cell r="AB376" t="str">
            <v>04-24377126</v>
          </cell>
          <cell r="AC376" t="str">
            <v>406</v>
          </cell>
          <cell r="AD376" t="str">
            <v>臺中市北屯區東山路一段156之6號5樓之2</v>
          </cell>
          <cell r="AE376" t="str">
            <v>張梅香</v>
          </cell>
          <cell r="AF376" t="str">
            <v>0982400576</v>
          </cell>
          <cell r="AG376" t="str">
            <v>winriver888@gmail.com</v>
          </cell>
          <cell r="AJ376" t="str">
            <v>65 國產 Taiwan</v>
          </cell>
          <cell r="AK376" t="str">
            <v>健保</v>
          </cell>
          <cell r="AL376">
            <v>10</v>
          </cell>
          <cell r="AM376">
            <v>20</v>
          </cell>
          <cell r="AN376" t="str">
            <v>等比</v>
          </cell>
          <cell r="BA376" t="str">
            <v>AC58104343</v>
          </cell>
          <cell r="BB376">
            <v>536</v>
          </cell>
          <cell r="BC376">
            <v>482.4</v>
          </cell>
          <cell r="BD376">
            <v>385.92</v>
          </cell>
          <cell r="BE376">
            <v>14.47</v>
          </cell>
          <cell r="BF376">
            <v>371.45</v>
          </cell>
          <cell r="BG376" t="str">
            <v>AC58104343</v>
          </cell>
          <cell r="BH376">
            <v>536</v>
          </cell>
          <cell r="BI376">
            <v>482.4</v>
          </cell>
          <cell r="BJ376">
            <v>385.92</v>
          </cell>
          <cell r="BK376">
            <v>14.47</v>
          </cell>
          <cell r="BL376">
            <v>371.45</v>
          </cell>
          <cell r="BM376" t="str">
            <v>AC58104343</v>
          </cell>
          <cell r="BN376">
            <v>536</v>
          </cell>
          <cell r="BO376">
            <v>482.4</v>
          </cell>
          <cell r="BP376">
            <v>385.92</v>
          </cell>
          <cell r="BQ376">
            <v>14.47</v>
          </cell>
          <cell r="BR376">
            <v>371.45</v>
          </cell>
          <cell r="BS376" t="str">
            <v>AC58104343</v>
          </cell>
          <cell r="BT376">
            <v>536</v>
          </cell>
          <cell r="BU376">
            <v>482.4</v>
          </cell>
          <cell r="BV376">
            <v>385.92</v>
          </cell>
          <cell r="BW376">
            <v>14.47</v>
          </cell>
          <cell r="BX376">
            <v>371.45</v>
          </cell>
          <cell r="BY376" t="str">
            <v>AC58104343</v>
          </cell>
          <cell r="BZ376">
            <v>536</v>
          </cell>
          <cell r="CA376">
            <v>482.4</v>
          </cell>
          <cell r="CB376">
            <v>385.92</v>
          </cell>
          <cell r="CC376">
            <v>14.47</v>
          </cell>
          <cell r="CD376">
            <v>371.45</v>
          </cell>
          <cell r="CE376" t="str">
            <v>AC58104343</v>
          </cell>
          <cell r="CF376">
            <v>536</v>
          </cell>
          <cell r="CG376">
            <v>482.4</v>
          </cell>
          <cell r="CH376">
            <v>385.92</v>
          </cell>
          <cell r="CI376">
            <v>14.47</v>
          </cell>
          <cell r="CJ376">
            <v>371.45</v>
          </cell>
          <cell r="CK376" t="str">
            <v>AC58104343</v>
          </cell>
          <cell r="CL376">
            <v>536</v>
          </cell>
          <cell r="CM376">
            <v>482.4</v>
          </cell>
          <cell r="CN376">
            <v>385.92</v>
          </cell>
          <cell r="CO376">
            <v>14.47</v>
          </cell>
          <cell r="CP376">
            <v>371.45</v>
          </cell>
          <cell r="CQ376" t="str">
            <v>AC58104343</v>
          </cell>
          <cell r="CR376">
            <v>536</v>
          </cell>
          <cell r="CS376">
            <v>482.4</v>
          </cell>
          <cell r="CT376">
            <v>385.92</v>
          </cell>
          <cell r="CU376">
            <v>14.47</v>
          </cell>
          <cell r="CV376">
            <v>371.45</v>
          </cell>
          <cell r="CW376" t="str">
            <v>AC58104343</v>
          </cell>
          <cell r="CX376">
            <v>536</v>
          </cell>
          <cell r="CY376">
            <v>482.4</v>
          </cell>
          <cell r="CZ376">
            <v>385.92</v>
          </cell>
          <cell r="DA376">
            <v>14.47</v>
          </cell>
          <cell r="DB376">
            <v>371.45</v>
          </cell>
          <cell r="DC376" t="str">
            <v>AC58104343</v>
          </cell>
          <cell r="DD376">
            <v>536</v>
          </cell>
          <cell r="DE376">
            <v>482.4</v>
          </cell>
          <cell r="DF376">
            <v>385.92</v>
          </cell>
          <cell r="DG376">
            <v>14.47</v>
          </cell>
          <cell r="DH376">
            <v>371.45</v>
          </cell>
          <cell r="DI376" t="str">
            <v>AC58104343</v>
          </cell>
          <cell r="DJ376">
            <v>536</v>
          </cell>
          <cell r="DK376">
            <v>482.4</v>
          </cell>
          <cell r="DL376">
            <v>385.92</v>
          </cell>
        </row>
        <row r="377">
          <cell r="B377" t="str">
            <v>0183-1</v>
          </cell>
          <cell r="C377" t="str">
            <v>CALCITRIOL (=DIHYDROXYCHOLECALCIFEROL 1-ALPHA， 25-)</v>
          </cell>
          <cell r="D377" t="str">
            <v>0.25 MCG</v>
          </cell>
          <cell r="E377" t="str">
            <v xml:space="preserve"> </v>
          </cell>
          <cell r="F377" t="str">
            <v>CAP</v>
          </cell>
          <cell r="H377" t="str">
            <v>MACALOL SOFT CAPSULES 0.25UG "F.M."</v>
          </cell>
          <cell r="I377" t="str">
            <v>"漁人"骨活醇軟膠囊0.25微克</v>
          </cell>
          <cell r="J377" t="str">
            <v>500</v>
          </cell>
          <cell r="K377" t="str">
            <v>漁人製藥股份有限公司</v>
          </cell>
          <cell r="L377" t="str">
            <v>衛署藥製字第034854號</v>
          </cell>
          <cell r="N377">
            <v>1602191</v>
          </cell>
          <cell r="O377" t="str">
            <v>AC34854100</v>
          </cell>
          <cell r="P377">
            <v>2.16</v>
          </cell>
          <cell r="Q377">
            <v>2.0499999999999998</v>
          </cell>
          <cell r="R377">
            <v>1.95</v>
          </cell>
          <cell r="S377" t="str">
            <v>契約價格</v>
          </cell>
          <cell r="T377">
            <v>0.06</v>
          </cell>
          <cell r="U377">
            <v>1.89</v>
          </cell>
          <cell r="V377">
            <v>24400</v>
          </cell>
          <cell r="W377" t="str">
            <v>0067</v>
          </cell>
          <cell r="X377" t="str">
            <v>86210342</v>
          </cell>
          <cell r="Y377" t="str">
            <v>盛雲藥品股份有限公司</v>
          </cell>
          <cell r="Z377" t="str">
            <v>04-23059362</v>
          </cell>
          <cell r="AA377" t="str">
            <v>252</v>
          </cell>
          <cell r="AB377" t="str">
            <v>04-23029063</v>
          </cell>
          <cell r="AC377" t="str">
            <v>403</v>
          </cell>
          <cell r="AD377" t="str">
            <v>臺中市西區忠明南路303號18樓之3</v>
          </cell>
          <cell r="AE377" t="str">
            <v>商國恩</v>
          </cell>
          <cell r="AF377" t="str">
            <v>0919230979</v>
          </cell>
          <cell r="AG377" t="str">
            <v>Service@mail.macro.com.tw</v>
          </cell>
          <cell r="AJ377" t="str">
            <v>65 國產 Taiwan</v>
          </cell>
          <cell r="AK377" t="str">
            <v>健保</v>
          </cell>
          <cell r="AL377">
            <v>5</v>
          </cell>
          <cell r="AM377">
            <v>5</v>
          </cell>
          <cell r="AN377" t="str">
            <v>等比</v>
          </cell>
          <cell r="BA377" t="str">
            <v>AC34854100</v>
          </cell>
          <cell r="BB377">
            <v>2.1</v>
          </cell>
          <cell r="BC377">
            <v>2</v>
          </cell>
          <cell r="BD377">
            <v>1.9</v>
          </cell>
          <cell r="BE377">
            <v>0.06</v>
          </cell>
          <cell r="BF377">
            <v>1.84</v>
          </cell>
          <cell r="BG377" t="str">
            <v>AC34854100</v>
          </cell>
          <cell r="BH377">
            <v>2.1</v>
          </cell>
          <cell r="BI377">
            <v>2</v>
          </cell>
          <cell r="BJ377">
            <v>1.9</v>
          </cell>
          <cell r="BK377">
            <v>0.06</v>
          </cell>
          <cell r="BL377">
            <v>1.84</v>
          </cell>
          <cell r="BM377" t="str">
            <v>AC34854100</v>
          </cell>
          <cell r="BN377">
            <v>2.1</v>
          </cell>
          <cell r="BO377">
            <v>2</v>
          </cell>
          <cell r="BP377">
            <v>1.9</v>
          </cell>
          <cell r="BQ377">
            <v>0.06</v>
          </cell>
          <cell r="BR377">
            <v>1.84</v>
          </cell>
          <cell r="BS377" t="str">
            <v>AC34854100</v>
          </cell>
          <cell r="BT377">
            <v>2.04</v>
          </cell>
          <cell r="BU377">
            <v>1.94</v>
          </cell>
          <cell r="BV377">
            <v>1.84</v>
          </cell>
          <cell r="BW377">
            <v>0.06</v>
          </cell>
          <cell r="BX377">
            <v>1.78</v>
          </cell>
          <cell r="BY377" t="str">
            <v>AC34854100</v>
          </cell>
          <cell r="BZ377">
            <v>2.04</v>
          </cell>
          <cell r="CA377">
            <v>1.94</v>
          </cell>
          <cell r="CB377">
            <v>1.84</v>
          </cell>
          <cell r="CC377">
            <v>0.06</v>
          </cell>
          <cell r="CD377">
            <v>1.78</v>
          </cell>
          <cell r="CE377" t="str">
            <v>AC34854100</v>
          </cell>
          <cell r="CF377">
            <v>2.04</v>
          </cell>
          <cell r="CG377">
            <v>1.94</v>
          </cell>
          <cell r="CH377">
            <v>1.84</v>
          </cell>
          <cell r="CI377">
            <v>0.06</v>
          </cell>
          <cell r="CJ377">
            <v>1.78</v>
          </cell>
          <cell r="CK377" t="str">
            <v>AC34854100</v>
          </cell>
          <cell r="CL377">
            <v>2.04</v>
          </cell>
          <cell r="CM377">
            <v>1.94</v>
          </cell>
          <cell r="CN377">
            <v>1.84</v>
          </cell>
          <cell r="CO377">
            <v>0.06</v>
          </cell>
          <cell r="CP377">
            <v>1.78</v>
          </cell>
          <cell r="CQ377" t="str">
            <v>AC34854100</v>
          </cell>
          <cell r="CR377">
            <v>2.04</v>
          </cell>
          <cell r="CS377">
            <v>1.94</v>
          </cell>
          <cell r="CT377">
            <v>1.84</v>
          </cell>
          <cell r="CU377">
            <v>0.06</v>
          </cell>
          <cell r="CV377">
            <v>1.78</v>
          </cell>
          <cell r="CW377" t="str">
            <v>AC34854100</v>
          </cell>
          <cell r="CX377">
            <v>2.04</v>
          </cell>
          <cell r="CY377">
            <v>1.94</v>
          </cell>
          <cell r="CZ377">
            <v>1.84</v>
          </cell>
          <cell r="DA377">
            <v>0.06</v>
          </cell>
          <cell r="DB377">
            <v>1.78</v>
          </cell>
          <cell r="DC377" t="str">
            <v>AC34854100</v>
          </cell>
          <cell r="DD377">
            <v>2.04</v>
          </cell>
          <cell r="DE377">
            <v>1.94</v>
          </cell>
          <cell r="DF377">
            <v>1.84</v>
          </cell>
          <cell r="DG377">
            <v>0.06</v>
          </cell>
          <cell r="DH377">
            <v>1.78</v>
          </cell>
          <cell r="DI377" t="str">
            <v>AC34854100</v>
          </cell>
          <cell r="DJ377">
            <v>2.04</v>
          </cell>
          <cell r="DK377">
            <v>1.94</v>
          </cell>
          <cell r="DL377">
            <v>1.84</v>
          </cell>
        </row>
        <row r="378">
          <cell r="B378" t="str">
            <v>0183-2</v>
          </cell>
          <cell r="C378" t="str">
            <v>CALCITRIOL (=DIHYDROXYCHOLECALCIFEROL 1-ALPHA， 25-)</v>
          </cell>
          <cell r="D378" t="str">
            <v>0.25 MCG</v>
          </cell>
          <cell r="E378" t="str">
            <v xml:space="preserve"> </v>
          </cell>
          <cell r="F378" t="str">
            <v>CAP</v>
          </cell>
          <cell r="H378" t="str">
            <v>U-Ca Soft Capsule</v>
          </cell>
          <cell r="I378" t="str">
            <v>活維Ｄ軟膠囊</v>
          </cell>
          <cell r="J378" t="str">
            <v>500</v>
          </cell>
          <cell r="K378" t="str">
            <v>杏輝藥品工業股份有限公司</v>
          </cell>
          <cell r="L378" t="str">
            <v>衛署藥製字第040864號</v>
          </cell>
          <cell r="N378">
            <v>1602191</v>
          </cell>
          <cell r="O378" t="str">
            <v>AC40864100</v>
          </cell>
          <cell r="P378">
            <v>2.16</v>
          </cell>
          <cell r="Q378">
            <v>2.15</v>
          </cell>
          <cell r="R378">
            <v>2.04</v>
          </cell>
          <cell r="S378" t="str">
            <v>否</v>
          </cell>
          <cell r="T378">
            <v>0</v>
          </cell>
          <cell r="U378">
            <v>2.04</v>
          </cell>
          <cell r="V378">
            <v>24400</v>
          </cell>
          <cell r="W378" t="str">
            <v>0174</v>
          </cell>
          <cell r="X378" t="str">
            <v>42042734</v>
          </cell>
          <cell r="Y378" t="str">
            <v>杏輝藥品工業股份有限公司</v>
          </cell>
          <cell r="Z378" t="str">
            <v>02-27603688</v>
          </cell>
          <cell r="AA378" t="str">
            <v>2248</v>
          </cell>
          <cell r="AB378" t="str">
            <v>02-27699918</v>
          </cell>
          <cell r="AC378" t="str">
            <v>269</v>
          </cell>
          <cell r="AD378" t="str">
            <v>宜蘭縣冬山鄉中山村中山路84號</v>
          </cell>
          <cell r="AE378" t="str">
            <v>吳宜蓁</v>
          </cell>
          <cell r="AF378" t="str">
            <v>0986291084</v>
          </cell>
          <cell r="AG378" t="str">
            <v>YCWu@sinphar.com.tw</v>
          </cell>
          <cell r="AJ378" t="str">
            <v>65 國產 Taiwan</v>
          </cell>
          <cell r="AK378" t="str">
            <v>健保</v>
          </cell>
          <cell r="AL378">
            <v>0.5</v>
          </cell>
          <cell r="AM378">
            <v>5</v>
          </cell>
          <cell r="AN378" t="str">
            <v>30.00</v>
          </cell>
          <cell r="BA378" t="str">
            <v>AC40864100</v>
          </cell>
          <cell r="BB378">
            <v>2.1</v>
          </cell>
          <cell r="BC378">
            <v>2.09</v>
          </cell>
          <cell r="BD378">
            <v>1.99</v>
          </cell>
          <cell r="BE378">
            <v>0</v>
          </cell>
          <cell r="BF378">
            <v>1.99</v>
          </cell>
          <cell r="BG378" t="str">
            <v>AC40864100</v>
          </cell>
          <cell r="BH378">
            <v>2.1</v>
          </cell>
          <cell r="BI378">
            <v>2.09</v>
          </cell>
          <cell r="BJ378">
            <v>1.99</v>
          </cell>
          <cell r="BK378">
            <v>0</v>
          </cell>
          <cell r="BL378">
            <v>1.99</v>
          </cell>
          <cell r="BM378" t="str">
            <v>AC40864100</v>
          </cell>
          <cell r="BN378">
            <v>2.1</v>
          </cell>
          <cell r="BO378">
            <v>2.09</v>
          </cell>
          <cell r="BP378">
            <v>1.99</v>
          </cell>
          <cell r="BQ378">
            <v>0</v>
          </cell>
          <cell r="BR378">
            <v>1.99</v>
          </cell>
          <cell r="BS378" t="str">
            <v>AC40864100</v>
          </cell>
          <cell r="BT378">
            <v>2.04</v>
          </cell>
          <cell r="BU378">
            <v>2.0299999999999998</v>
          </cell>
          <cell r="BV378">
            <v>1.93</v>
          </cell>
          <cell r="BW378">
            <v>0</v>
          </cell>
          <cell r="BX378">
            <v>1.93</v>
          </cell>
          <cell r="BY378" t="str">
            <v>AC40864100</v>
          </cell>
          <cell r="BZ378">
            <v>2.04</v>
          </cell>
          <cell r="CA378">
            <v>2.0299999999999998</v>
          </cell>
          <cell r="CB378">
            <v>1.93</v>
          </cell>
          <cell r="CC378">
            <v>0</v>
          </cell>
          <cell r="CD378">
            <v>1.93</v>
          </cell>
          <cell r="CE378" t="str">
            <v>AC40864100</v>
          </cell>
          <cell r="CF378">
            <v>2.04</v>
          </cell>
          <cell r="CG378">
            <v>2.0299999999999998</v>
          </cell>
          <cell r="CH378">
            <v>1.93</v>
          </cell>
          <cell r="CI378">
            <v>0</v>
          </cell>
          <cell r="CJ378">
            <v>1.93</v>
          </cell>
          <cell r="CK378" t="str">
            <v>AC40864100</v>
          </cell>
          <cell r="CL378">
            <v>2.04</v>
          </cell>
          <cell r="CM378">
            <v>2.0299999999999998</v>
          </cell>
          <cell r="CN378">
            <v>1.93</v>
          </cell>
          <cell r="CO378">
            <v>0</v>
          </cell>
          <cell r="CP378">
            <v>1.93</v>
          </cell>
          <cell r="CQ378" t="str">
            <v>AC40864100</v>
          </cell>
          <cell r="CR378">
            <v>2.04</v>
          </cell>
          <cell r="CS378">
            <v>2.0299999999999998</v>
          </cell>
          <cell r="CT378">
            <v>1.93</v>
          </cell>
          <cell r="CU378">
            <v>0</v>
          </cell>
          <cell r="CV378">
            <v>1.93</v>
          </cell>
          <cell r="CW378" t="str">
            <v>AC40864100</v>
          </cell>
          <cell r="CX378">
            <v>2.04</v>
          </cell>
          <cell r="CY378">
            <v>2.0299999999999998</v>
          </cell>
          <cell r="CZ378">
            <v>1.93</v>
          </cell>
          <cell r="DA378">
            <v>0</v>
          </cell>
          <cell r="DB378">
            <v>1.93</v>
          </cell>
          <cell r="DC378" t="str">
            <v>AC40864100</v>
          </cell>
          <cell r="DD378">
            <v>2.04</v>
          </cell>
          <cell r="DE378">
            <v>2.0299999999999998</v>
          </cell>
          <cell r="DF378">
            <v>1.93</v>
          </cell>
          <cell r="DG378">
            <v>0</v>
          </cell>
          <cell r="DH378">
            <v>1.93</v>
          </cell>
          <cell r="DI378" t="str">
            <v>AC40864100</v>
          </cell>
          <cell r="DJ378">
            <v>2.04</v>
          </cell>
          <cell r="DK378">
            <v>2.0299999999999998</v>
          </cell>
          <cell r="DL378">
            <v>1.93</v>
          </cell>
        </row>
        <row r="379">
          <cell r="B379" t="str">
            <v>0184-1</v>
          </cell>
          <cell r="C379" t="str">
            <v>CALCIUM ACETATE</v>
          </cell>
          <cell r="D379" t="str">
            <v>667 MG</v>
          </cell>
          <cell r="E379" t="str">
            <v xml:space="preserve"> </v>
          </cell>
          <cell r="F379" t="str">
            <v>TAB</v>
          </cell>
          <cell r="H379" t="str">
            <v>CALOWLIN TABLETS 667MG</v>
          </cell>
          <cell r="I379" t="str">
            <v>鈣絡磷錠667克</v>
          </cell>
          <cell r="J379" t="str">
            <v>1000</v>
          </cell>
          <cell r="K379" t="str">
            <v>優良化學製藥股份有限公司</v>
          </cell>
          <cell r="L379" t="str">
            <v>衛署藥製字第038504號</v>
          </cell>
          <cell r="N379">
            <v>4247750</v>
          </cell>
          <cell r="O379" t="str">
            <v>AC38504100</v>
          </cell>
          <cell r="P379">
            <v>1.58</v>
          </cell>
          <cell r="Q379">
            <v>1.1100000000000001</v>
          </cell>
          <cell r="R379">
            <v>0.74</v>
          </cell>
          <cell r="S379" t="str">
            <v>契約價格</v>
          </cell>
          <cell r="T379">
            <v>0.03</v>
          </cell>
          <cell r="U379">
            <v>0.71</v>
          </cell>
          <cell r="V379">
            <v>121400</v>
          </cell>
          <cell r="W379" t="str">
            <v>0173</v>
          </cell>
          <cell r="X379" t="str">
            <v>50858226</v>
          </cell>
          <cell r="Y379" t="str">
            <v>萬海藥業股份有限公司</v>
          </cell>
          <cell r="Z379" t="str">
            <v>02-87978567</v>
          </cell>
          <cell r="AA379" t="str">
            <v>250</v>
          </cell>
          <cell r="AB379" t="str">
            <v>02-87978568</v>
          </cell>
          <cell r="AC379" t="str">
            <v>115</v>
          </cell>
          <cell r="AD379" t="str">
            <v>臺北市內湖區港墘路82巷7弄13號1樓</v>
          </cell>
          <cell r="AE379" t="str">
            <v>范寶蘭</v>
          </cell>
          <cell r="AF379" t="str">
            <v>0926765991</v>
          </cell>
          <cell r="AG379" t="str">
            <v>megasa@megapharm.com.tw</v>
          </cell>
          <cell r="AJ379" t="str">
            <v>65 國產 Taiwan</v>
          </cell>
          <cell r="AK379" t="str">
            <v>健保</v>
          </cell>
          <cell r="AL379">
            <v>30</v>
          </cell>
          <cell r="AM379">
            <v>33</v>
          </cell>
          <cell r="AN379" t="str">
            <v>等比</v>
          </cell>
          <cell r="BA379" t="str">
            <v>AC38504100</v>
          </cell>
          <cell r="BB379">
            <v>1.55</v>
          </cell>
          <cell r="BC379">
            <v>1.0900000000000001</v>
          </cell>
          <cell r="BD379">
            <v>0.73</v>
          </cell>
          <cell r="BE379">
            <v>0.03</v>
          </cell>
          <cell r="BF379">
            <v>0.69</v>
          </cell>
          <cell r="BG379" t="str">
            <v>AC38504100</v>
          </cell>
          <cell r="BH379">
            <v>1.55</v>
          </cell>
          <cell r="BI379">
            <v>1.0900000000000001</v>
          </cell>
          <cell r="BJ379">
            <v>0.73</v>
          </cell>
          <cell r="BK379">
            <v>0.03</v>
          </cell>
          <cell r="BL379">
            <v>0.69</v>
          </cell>
          <cell r="BM379" t="str">
            <v>AC38504100</v>
          </cell>
          <cell r="BN379">
            <v>1.55</v>
          </cell>
          <cell r="BO379">
            <v>1.0900000000000001</v>
          </cell>
          <cell r="BP379">
            <v>0.73</v>
          </cell>
          <cell r="BQ379">
            <v>0.03</v>
          </cell>
          <cell r="BR379">
            <v>0.69</v>
          </cell>
          <cell r="BS379" t="str">
            <v>AC38504100</v>
          </cell>
          <cell r="BT379">
            <v>1.55</v>
          </cell>
          <cell r="BU379">
            <v>1.0900000000000001</v>
          </cell>
          <cell r="BV379">
            <v>0.73</v>
          </cell>
          <cell r="BW379">
            <v>0.03</v>
          </cell>
          <cell r="BX379">
            <v>0.69</v>
          </cell>
          <cell r="BY379" t="str">
            <v>AC38504100</v>
          </cell>
          <cell r="BZ379">
            <v>1.55</v>
          </cell>
          <cell r="CA379">
            <v>1.0900000000000001</v>
          </cell>
          <cell r="CB379">
            <v>0.73</v>
          </cell>
          <cell r="CC379">
            <v>0.03</v>
          </cell>
          <cell r="CD379">
            <v>0.69</v>
          </cell>
          <cell r="CE379" t="str">
            <v>AC38504100</v>
          </cell>
          <cell r="CF379">
            <v>1.55</v>
          </cell>
          <cell r="CG379">
            <v>1.0900000000000001</v>
          </cell>
          <cell r="CH379">
            <v>0.73</v>
          </cell>
          <cell r="CI379">
            <v>0.03</v>
          </cell>
          <cell r="CJ379">
            <v>0.69</v>
          </cell>
          <cell r="CK379" t="str">
            <v>AC38504100</v>
          </cell>
          <cell r="CL379">
            <v>1.55</v>
          </cell>
          <cell r="CM379">
            <v>1.0900000000000001</v>
          </cell>
          <cell r="CN379">
            <v>0.73</v>
          </cell>
          <cell r="CO379">
            <v>0.03</v>
          </cell>
          <cell r="CP379">
            <v>0.69</v>
          </cell>
          <cell r="CQ379" t="str">
            <v>AC38504100</v>
          </cell>
          <cell r="CR379">
            <v>1.55</v>
          </cell>
          <cell r="CS379">
            <v>1.0900000000000001</v>
          </cell>
          <cell r="CT379">
            <v>0.73</v>
          </cell>
          <cell r="CU379">
            <v>0.03</v>
          </cell>
          <cell r="CV379">
            <v>0.69</v>
          </cell>
          <cell r="CW379" t="str">
            <v>AC38504100</v>
          </cell>
          <cell r="CX379">
            <v>1.55</v>
          </cell>
          <cell r="CY379">
            <v>1.0900000000000001</v>
          </cell>
          <cell r="CZ379">
            <v>0.73</v>
          </cell>
          <cell r="DA379">
            <v>0.03</v>
          </cell>
          <cell r="DB379">
            <v>0.69</v>
          </cell>
          <cell r="DC379" t="str">
            <v>AC38504100</v>
          </cell>
          <cell r="DD379">
            <v>1.55</v>
          </cell>
          <cell r="DE379">
            <v>1.0900000000000001</v>
          </cell>
          <cell r="DF379">
            <v>0.73</v>
          </cell>
          <cell r="DG379">
            <v>0.03</v>
          </cell>
          <cell r="DH379">
            <v>0.69</v>
          </cell>
          <cell r="DI379" t="str">
            <v>AC38504100</v>
          </cell>
          <cell r="DJ379">
            <v>1.55</v>
          </cell>
          <cell r="DK379">
            <v>1.0900000000000001</v>
          </cell>
          <cell r="DL379">
            <v>0.73</v>
          </cell>
        </row>
        <row r="380">
          <cell r="B380" t="str">
            <v>0184-2</v>
          </cell>
          <cell r="C380" t="str">
            <v>CALCIUM ACETATE</v>
          </cell>
          <cell r="D380" t="str">
            <v>667 MG</v>
          </cell>
          <cell r="E380" t="str">
            <v xml:space="preserve"> </v>
          </cell>
          <cell r="F380" t="str">
            <v>TAB</v>
          </cell>
          <cell r="H380" t="str">
            <v>Procal Tablets 667mg "P.L."</v>
          </cell>
          <cell r="I380" t="str">
            <v>"培力"普羅鈣667毫克</v>
          </cell>
          <cell r="J380" t="str">
            <v>500</v>
          </cell>
          <cell r="K380" t="str">
            <v>培力藥品工業股份有限公司</v>
          </cell>
          <cell r="L380" t="str">
            <v>衛署藥製字第036794號</v>
          </cell>
          <cell r="N380">
            <v>4247750</v>
          </cell>
          <cell r="O380" t="str">
            <v>AC367941G0</v>
          </cell>
          <cell r="P380">
            <v>2</v>
          </cell>
          <cell r="Q380">
            <v>1.36</v>
          </cell>
          <cell r="R380">
            <v>1.06</v>
          </cell>
          <cell r="S380" t="str">
            <v>契約價格</v>
          </cell>
          <cell r="T380">
            <v>0.04</v>
          </cell>
          <cell r="U380">
            <v>1.02</v>
          </cell>
          <cell r="V380">
            <v>121400</v>
          </cell>
          <cell r="W380" t="str">
            <v>0085</v>
          </cell>
          <cell r="X380" t="str">
            <v>52260152</v>
          </cell>
          <cell r="Y380" t="str">
            <v>培力藥品工業股份有限公司</v>
          </cell>
          <cell r="Z380" t="str">
            <v>04-23592576</v>
          </cell>
          <cell r="AA380" t="str">
            <v>1307</v>
          </cell>
          <cell r="AB380" t="str">
            <v>04-23505124</v>
          </cell>
          <cell r="AC380" t="str">
            <v>407</v>
          </cell>
          <cell r="AD380" t="str">
            <v>臺中市西屯區工業區六路11號</v>
          </cell>
          <cell r="AE380" t="str">
            <v>吳梅芳</v>
          </cell>
          <cell r="AF380" t="str">
            <v>0925506626</v>
          </cell>
          <cell r="AG380" t="str">
            <v>order1@peili.com.tw</v>
          </cell>
          <cell r="AJ380" t="str">
            <v>65 國產 Taiwan</v>
          </cell>
          <cell r="AK380" t="str">
            <v>健保</v>
          </cell>
          <cell r="AL380">
            <v>32</v>
          </cell>
          <cell r="AM380">
            <v>22</v>
          </cell>
          <cell r="AN380" t="str">
            <v>等值</v>
          </cell>
          <cell r="BA380" t="str">
            <v>AC367941G0</v>
          </cell>
          <cell r="BB380">
            <v>2</v>
          </cell>
          <cell r="BC380">
            <v>1.36</v>
          </cell>
          <cell r="BD380">
            <v>1.06</v>
          </cell>
          <cell r="BE380">
            <v>0.04</v>
          </cell>
          <cell r="BF380">
            <v>1.02</v>
          </cell>
          <cell r="BG380" t="str">
            <v>AC367941G0</v>
          </cell>
          <cell r="BH380">
            <v>2</v>
          </cell>
          <cell r="BI380">
            <v>1.36</v>
          </cell>
          <cell r="BJ380">
            <v>1.06</v>
          </cell>
          <cell r="BK380">
            <v>0.04</v>
          </cell>
          <cell r="BL380">
            <v>1.02</v>
          </cell>
          <cell r="BM380" t="str">
            <v>AC367941G0</v>
          </cell>
          <cell r="BN380">
            <v>2</v>
          </cell>
          <cell r="BO380">
            <v>1.36</v>
          </cell>
          <cell r="BP380">
            <v>1.06</v>
          </cell>
          <cell r="BQ380">
            <v>0.04</v>
          </cell>
          <cell r="BR380">
            <v>1.02</v>
          </cell>
          <cell r="BS380" t="str">
            <v>AC367941G0</v>
          </cell>
          <cell r="BT380">
            <v>2</v>
          </cell>
          <cell r="BU380">
            <v>1.36</v>
          </cell>
          <cell r="BV380">
            <v>1.06</v>
          </cell>
          <cell r="BW380">
            <v>0.04</v>
          </cell>
          <cell r="BX380">
            <v>1.02</v>
          </cell>
          <cell r="BY380" t="str">
            <v>AC367941G0</v>
          </cell>
          <cell r="BZ380">
            <v>2</v>
          </cell>
          <cell r="CA380">
            <v>1.36</v>
          </cell>
          <cell r="CB380">
            <v>1.06</v>
          </cell>
          <cell r="CC380">
            <v>0.04</v>
          </cell>
          <cell r="CD380">
            <v>1.02</v>
          </cell>
          <cell r="CE380" t="str">
            <v>AC367941G0</v>
          </cell>
          <cell r="CF380">
            <v>2</v>
          </cell>
          <cell r="CG380">
            <v>1.36</v>
          </cell>
          <cell r="CH380">
            <v>1.06</v>
          </cell>
          <cell r="CI380">
            <v>0.04</v>
          </cell>
          <cell r="CJ380">
            <v>1.02</v>
          </cell>
          <cell r="CK380" t="str">
            <v>AC367941G0</v>
          </cell>
          <cell r="CL380">
            <v>2</v>
          </cell>
          <cell r="CM380">
            <v>1.36</v>
          </cell>
          <cell r="CN380">
            <v>1.06</v>
          </cell>
          <cell r="CO380">
            <v>0.04</v>
          </cell>
          <cell r="CP380">
            <v>1.02</v>
          </cell>
          <cell r="CQ380" t="str">
            <v>AC367941G0</v>
          </cell>
          <cell r="CR380">
            <v>2</v>
          </cell>
          <cell r="CS380">
            <v>1.36</v>
          </cell>
          <cell r="CT380">
            <v>1.06</v>
          </cell>
          <cell r="CU380">
            <v>0.04</v>
          </cell>
          <cell r="CV380">
            <v>1.02</v>
          </cell>
          <cell r="CW380" t="str">
            <v>AC367941G0</v>
          </cell>
          <cell r="CX380">
            <v>2</v>
          </cell>
          <cell r="CY380">
            <v>1.36</v>
          </cell>
          <cell r="CZ380">
            <v>1.06</v>
          </cell>
          <cell r="DA380">
            <v>0.04</v>
          </cell>
          <cell r="DB380">
            <v>1.02</v>
          </cell>
          <cell r="DC380" t="str">
            <v>AC367941G0</v>
          </cell>
          <cell r="DD380">
            <v>2</v>
          </cell>
          <cell r="DE380">
            <v>1.36</v>
          </cell>
          <cell r="DF380">
            <v>1.06</v>
          </cell>
          <cell r="DG380">
            <v>0.04</v>
          </cell>
          <cell r="DH380">
            <v>1.02</v>
          </cell>
          <cell r="DI380" t="str">
            <v>AC367941G0</v>
          </cell>
          <cell r="DJ380">
            <v>2</v>
          </cell>
          <cell r="DK380">
            <v>1.36</v>
          </cell>
          <cell r="DL380">
            <v>1.06</v>
          </cell>
        </row>
        <row r="381">
          <cell r="B381" t="str">
            <v>0184-3</v>
          </cell>
          <cell r="C381" t="str">
            <v>CALCIUM ACETATE</v>
          </cell>
          <cell r="D381" t="str">
            <v>667 MG</v>
          </cell>
          <cell r="E381" t="str">
            <v xml:space="preserve"> </v>
          </cell>
          <cell r="F381" t="str">
            <v>TAB</v>
          </cell>
          <cell r="H381" t="str">
            <v>CAPHOS TABLETS 667MG (CALCIUM ACETATE) "M.S."</v>
          </cell>
          <cell r="I381" t="str">
            <v>"美時"鈣臨錠667毫克（醋酸鈣）</v>
          </cell>
          <cell r="J381" t="str">
            <v>1000</v>
          </cell>
          <cell r="K381" t="str">
            <v>美時化學製藥股份有限公司南投廠</v>
          </cell>
          <cell r="L381" t="str">
            <v>衛署藥製字第037520號</v>
          </cell>
          <cell r="N381">
            <v>4247750</v>
          </cell>
          <cell r="O381" t="str">
            <v>AC375201G0</v>
          </cell>
          <cell r="P381">
            <v>2</v>
          </cell>
          <cell r="Q381">
            <v>1.6</v>
          </cell>
          <cell r="R381">
            <v>1.2</v>
          </cell>
          <cell r="S381" t="str">
            <v>契約價格</v>
          </cell>
          <cell r="T381">
            <v>0.05</v>
          </cell>
          <cell r="U381">
            <v>1.1499999999999999</v>
          </cell>
          <cell r="V381">
            <v>121400</v>
          </cell>
          <cell r="W381" t="str">
            <v>0171</v>
          </cell>
          <cell r="X381" t="str">
            <v>05071926</v>
          </cell>
          <cell r="Y381" t="str">
            <v>久裕企業股份有限公司</v>
          </cell>
          <cell r="Z381" t="str">
            <v>02-82277999</v>
          </cell>
          <cell r="AA381" t="str">
            <v>2205</v>
          </cell>
          <cell r="AB381" t="str">
            <v>02-22226171</v>
          </cell>
          <cell r="AC381" t="str">
            <v>235</v>
          </cell>
          <cell r="AD381" t="str">
            <v>新北市中和區中原里中正路880號14樓之5</v>
          </cell>
          <cell r="AE381" t="str">
            <v>宋培蓉</v>
          </cell>
          <cell r="AF381" t="str">
            <v>0922793661</v>
          </cell>
          <cell r="AG381" t="str">
            <v>arich.order@arich.com.tw</v>
          </cell>
          <cell r="AJ381" t="str">
            <v>65 國產 TAIWAN</v>
          </cell>
          <cell r="AK381" t="str">
            <v>健保</v>
          </cell>
          <cell r="AL381">
            <v>20</v>
          </cell>
          <cell r="AM381">
            <v>25</v>
          </cell>
          <cell r="AN381" t="str">
            <v>等值</v>
          </cell>
          <cell r="BA381" t="str">
            <v>AC375201G0</v>
          </cell>
          <cell r="BB381">
            <v>2</v>
          </cell>
          <cell r="BC381">
            <v>1.6</v>
          </cell>
          <cell r="BD381">
            <v>1.2</v>
          </cell>
          <cell r="BE381">
            <v>0.05</v>
          </cell>
          <cell r="BF381">
            <v>1.1499999999999999</v>
          </cell>
          <cell r="BG381" t="str">
            <v>AC375201G0</v>
          </cell>
          <cell r="BH381">
            <v>2</v>
          </cell>
          <cell r="BI381">
            <v>1.6</v>
          </cell>
          <cell r="BJ381">
            <v>1.2</v>
          </cell>
          <cell r="BK381">
            <v>0.05</v>
          </cell>
          <cell r="BL381">
            <v>1.1499999999999999</v>
          </cell>
          <cell r="BM381" t="str">
            <v>AC375201G0</v>
          </cell>
          <cell r="BN381">
            <v>2</v>
          </cell>
          <cell r="BO381">
            <v>1.6</v>
          </cell>
          <cell r="BP381">
            <v>1.2</v>
          </cell>
          <cell r="BQ381">
            <v>0.05</v>
          </cell>
          <cell r="BR381">
            <v>1.1499999999999999</v>
          </cell>
          <cell r="BS381" t="str">
            <v>AC375201G0</v>
          </cell>
          <cell r="BT381">
            <v>2</v>
          </cell>
          <cell r="BU381">
            <v>1.6</v>
          </cell>
          <cell r="BV381">
            <v>1.2</v>
          </cell>
          <cell r="BW381">
            <v>0.05</v>
          </cell>
          <cell r="BX381">
            <v>1.1499999999999999</v>
          </cell>
          <cell r="BY381" t="str">
            <v>AC375201G0</v>
          </cell>
          <cell r="BZ381">
            <v>2</v>
          </cell>
          <cell r="CA381">
            <v>1.6</v>
          </cell>
          <cell r="CB381">
            <v>1.2</v>
          </cell>
          <cell r="CC381">
            <v>0.05</v>
          </cell>
          <cell r="CD381">
            <v>1.1499999999999999</v>
          </cell>
          <cell r="CE381" t="str">
            <v>AC375201G0</v>
          </cell>
          <cell r="CF381">
            <v>2</v>
          </cell>
          <cell r="CG381">
            <v>1.6</v>
          </cell>
          <cell r="CH381">
            <v>1.2</v>
          </cell>
          <cell r="CI381">
            <v>0.05</v>
          </cell>
          <cell r="CJ381">
            <v>1.1499999999999999</v>
          </cell>
          <cell r="CK381" t="str">
            <v>AC375201G0</v>
          </cell>
          <cell r="CL381">
            <v>2</v>
          </cell>
          <cell r="CM381">
            <v>1.6</v>
          </cell>
          <cell r="CN381">
            <v>1.2</v>
          </cell>
          <cell r="CO381">
            <v>0.05</v>
          </cell>
          <cell r="CP381">
            <v>1.1499999999999999</v>
          </cell>
          <cell r="CQ381" t="str">
            <v>AC375201G0</v>
          </cell>
          <cell r="CR381">
            <v>2</v>
          </cell>
          <cell r="CS381">
            <v>1.6</v>
          </cell>
          <cell r="CT381">
            <v>1.2</v>
          </cell>
          <cell r="CU381">
            <v>0.05</v>
          </cell>
          <cell r="CV381">
            <v>1.1499999999999999</v>
          </cell>
          <cell r="CW381" t="str">
            <v>AC375201G0</v>
          </cell>
          <cell r="CX381">
            <v>2</v>
          </cell>
          <cell r="CY381">
            <v>1.6</v>
          </cell>
          <cell r="CZ381">
            <v>1.2</v>
          </cell>
          <cell r="DA381">
            <v>0.05</v>
          </cell>
          <cell r="DB381">
            <v>1.1499999999999999</v>
          </cell>
          <cell r="DC381" t="str">
            <v>AC375201G0</v>
          </cell>
          <cell r="DD381">
            <v>2</v>
          </cell>
          <cell r="DE381">
            <v>1.6</v>
          </cell>
          <cell r="DF381">
            <v>1.2</v>
          </cell>
          <cell r="DG381">
            <v>0.05</v>
          </cell>
          <cell r="DH381">
            <v>1.1499999999999999</v>
          </cell>
          <cell r="DI381" t="str">
            <v>AC375201G0</v>
          </cell>
          <cell r="DJ381">
            <v>2</v>
          </cell>
          <cell r="DK381">
            <v>1.6</v>
          </cell>
          <cell r="DL381">
            <v>1.2</v>
          </cell>
        </row>
        <row r="382">
          <cell r="B382" t="str">
            <v>0185-1</v>
          </cell>
          <cell r="C382" t="str">
            <v>CALCIUM CHLORIDE DIHYDRATE+SODIUM BICARBONATE+MAGNESIUM CHLORIDE HEXAHYDRATE+SODIUM CHLORIDE+LACTIC ACID</v>
          </cell>
          <cell r="D382" t="str">
            <v>5.145 MG/ML+3.09 MG/ML+2.033 MG/ML+6.45 MG/ML+5.4 MG/ML</v>
          </cell>
          <cell r="E382" t="str">
            <v>5 L</v>
          </cell>
          <cell r="F382" t="str">
            <v>BAG</v>
          </cell>
          <cell r="H382" t="str">
            <v>Prismasol B0,solution for haemofiltration and haemodialysis</v>
          </cell>
          <cell r="I382" t="str">
            <v>補利壽B0血液過濾及血液透析液</v>
          </cell>
          <cell r="J382" t="str">
            <v>2</v>
          </cell>
          <cell r="K382" t="str">
            <v>Bieffe Medital S.p.A.</v>
          </cell>
          <cell r="L382" t="str">
            <v>衛署藥輸字第025387號</v>
          </cell>
          <cell r="N382">
            <v>16005</v>
          </cell>
          <cell r="O382" t="str">
            <v>BC25387221</v>
          </cell>
          <cell r="P382">
            <v>289</v>
          </cell>
          <cell r="Q382">
            <v>289</v>
          </cell>
          <cell r="R382">
            <v>274.55</v>
          </cell>
          <cell r="S382" t="str">
            <v>否</v>
          </cell>
          <cell r="T382">
            <v>0</v>
          </cell>
          <cell r="U382">
            <v>274.55</v>
          </cell>
          <cell r="V382">
            <v>710</v>
          </cell>
          <cell r="W382" t="str">
            <v>0027</v>
          </cell>
          <cell r="X382" t="str">
            <v>12350071</v>
          </cell>
          <cell r="Y382" t="str">
            <v>百特醫療產品股份有限公司</v>
          </cell>
          <cell r="Z382" t="str">
            <v>02-23765000</v>
          </cell>
          <cell r="AA382" t="str">
            <v xml:space="preserve"> </v>
          </cell>
          <cell r="AB382" t="str">
            <v>02-27068000</v>
          </cell>
          <cell r="AC382" t="str">
            <v>106</v>
          </cell>
          <cell r="AD382" t="str">
            <v>臺北市大安區敦化南路2段95號28樓</v>
          </cell>
          <cell r="AE382" t="str">
            <v>李佳螢</v>
          </cell>
          <cell r="AF382" t="str">
            <v>0922995399</v>
          </cell>
          <cell r="AG382" t="str">
            <v>derek_lee@baxter.com</v>
          </cell>
          <cell r="AJ382" t="str">
            <v>25 義大利 Italy</v>
          </cell>
          <cell r="AK382" t="str">
            <v>健保</v>
          </cell>
          <cell r="AL382">
            <v>0</v>
          </cell>
          <cell r="AM382">
            <v>5</v>
          </cell>
          <cell r="AN382" t="str">
            <v>0.00</v>
          </cell>
          <cell r="BA382" t="str">
            <v>BC25387221</v>
          </cell>
          <cell r="BB382">
            <v>289</v>
          </cell>
          <cell r="BC382">
            <v>289</v>
          </cell>
          <cell r="BD382">
            <v>274.55</v>
          </cell>
          <cell r="BE382">
            <v>0</v>
          </cell>
          <cell r="BF382">
            <v>274.55</v>
          </cell>
          <cell r="BG382" t="str">
            <v>BC25387221</v>
          </cell>
          <cell r="BH382">
            <v>289</v>
          </cell>
          <cell r="BI382">
            <v>289</v>
          </cell>
          <cell r="BJ382">
            <v>274.55</v>
          </cell>
          <cell r="BK382">
            <v>0</v>
          </cell>
          <cell r="BL382">
            <v>274.55</v>
          </cell>
          <cell r="BM382" t="str">
            <v>BC25387221</v>
          </cell>
          <cell r="BN382">
            <v>289</v>
          </cell>
          <cell r="BO382">
            <v>289</v>
          </cell>
          <cell r="BP382">
            <v>274.55</v>
          </cell>
          <cell r="BQ382">
            <v>0</v>
          </cell>
          <cell r="BR382">
            <v>274.55</v>
          </cell>
          <cell r="BS382" t="str">
            <v>BC25387221</v>
          </cell>
          <cell r="BT382">
            <v>289</v>
          </cell>
          <cell r="BU382">
            <v>289</v>
          </cell>
          <cell r="BV382">
            <v>274.55</v>
          </cell>
          <cell r="BW382">
            <v>0</v>
          </cell>
          <cell r="BX382">
            <v>274.55</v>
          </cell>
          <cell r="BY382" t="str">
            <v>BC25387221</v>
          </cell>
          <cell r="BZ382">
            <v>289</v>
          </cell>
          <cell r="CA382">
            <v>289</v>
          </cell>
          <cell r="CB382">
            <v>274.55</v>
          </cell>
          <cell r="CC382">
            <v>0</v>
          </cell>
          <cell r="CD382">
            <v>274.55</v>
          </cell>
          <cell r="CE382" t="str">
            <v>BC25387221</v>
          </cell>
          <cell r="CF382">
            <v>289</v>
          </cell>
          <cell r="CG382">
            <v>289</v>
          </cell>
          <cell r="CH382">
            <v>274.55</v>
          </cell>
          <cell r="CI382">
            <v>0</v>
          </cell>
          <cell r="CJ382">
            <v>274.55</v>
          </cell>
          <cell r="CK382" t="str">
            <v>BC25387221</v>
          </cell>
          <cell r="CL382">
            <v>289</v>
          </cell>
          <cell r="CM382">
            <v>289</v>
          </cell>
          <cell r="CN382">
            <v>274.55</v>
          </cell>
          <cell r="CO382">
            <v>0</v>
          </cell>
          <cell r="CP382">
            <v>274.55</v>
          </cell>
          <cell r="CQ382" t="str">
            <v>BC25387221</v>
          </cell>
          <cell r="CR382">
            <v>289</v>
          </cell>
          <cell r="CS382">
            <v>289</v>
          </cell>
          <cell r="CT382">
            <v>274.55</v>
          </cell>
          <cell r="CU382">
            <v>0</v>
          </cell>
          <cell r="CV382">
            <v>274.55</v>
          </cell>
          <cell r="CW382" t="str">
            <v>BC25387221</v>
          </cell>
          <cell r="CX382">
            <v>289</v>
          </cell>
          <cell r="CY382">
            <v>289</v>
          </cell>
          <cell r="CZ382">
            <v>274.55</v>
          </cell>
          <cell r="DA382">
            <v>0</v>
          </cell>
          <cell r="DB382">
            <v>274.55</v>
          </cell>
          <cell r="DC382" t="str">
            <v>BC25387221</v>
          </cell>
          <cell r="DD382">
            <v>289</v>
          </cell>
          <cell r="DE382">
            <v>289</v>
          </cell>
          <cell r="DF382">
            <v>274.55</v>
          </cell>
          <cell r="DG382">
            <v>0</v>
          </cell>
          <cell r="DH382">
            <v>274.55</v>
          </cell>
          <cell r="DI382" t="str">
            <v>BC25387221</v>
          </cell>
          <cell r="DJ382">
            <v>289</v>
          </cell>
          <cell r="DK382">
            <v>289</v>
          </cell>
          <cell r="DL382">
            <v>274.55</v>
          </cell>
        </row>
        <row r="383">
          <cell r="B383" t="str">
            <v>0186-1</v>
          </cell>
          <cell r="C383" t="str">
            <v>CALCIUM CHLORIDE+ POTASSIUM CHLORIDE+ SODIUM CHLORIDE+ SODIUM LACTATE</v>
          </cell>
          <cell r="D383" t="str">
            <v>0.2 MG/ML+ 0.3 MG/ML+ 6 MG/ML+ 3.1 MG/ML</v>
          </cell>
          <cell r="E383" t="str">
            <v>500 ML</v>
          </cell>
          <cell r="F383" t="str">
            <v>BOT</v>
          </cell>
          <cell r="H383" t="str">
            <v>LACTATED RINGER'S B INJECTION "Y.F."(軟袋)</v>
          </cell>
          <cell r="I383" t="str">
            <v>"永豐"乳酸林格氏乙注射液(軟袋)</v>
          </cell>
          <cell r="J383" t="str">
            <v>30</v>
          </cell>
          <cell r="K383" t="str">
            <v>永豐化學工業股份有限公司</v>
          </cell>
          <cell r="L383" t="str">
            <v>衛署藥製字第002801號</v>
          </cell>
          <cell r="N383">
            <v>27667</v>
          </cell>
          <cell r="O383" t="str">
            <v>AC02801277</v>
          </cell>
          <cell r="P383">
            <v>25</v>
          </cell>
          <cell r="Q383">
            <v>24.38</v>
          </cell>
          <cell r="R383">
            <v>23.14</v>
          </cell>
          <cell r="S383" t="str">
            <v>契約價格</v>
          </cell>
          <cell r="T383">
            <v>0.73</v>
          </cell>
          <cell r="U383">
            <v>22.41</v>
          </cell>
          <cell r="V383">
            <v>390</v>
          </cell>
          <cell r="W383" t="str">
            <v>0038</v>
          </cell>
          <cell r="X383" t="str">
            <v>03155301</v>
          </cell>
          <cell r="Y383" t="str">
            <v>永豐化學工業股份有限公司</v>
          </cell>
          <cell r="Z383" t="str">
            <v>02-22021112</v>
          </cell>
          <cell r="AA383" t="str">
            <v xml:space="preserve"> </v>
          </cell>
          <cell r="AB383" t="str">
            <v>02-22021116</v>
          </cell>
          <cell r="AC383" t="str">
            <v>242</v>
          </cell>
          <cell r="AD383" t="str">
            <v>新北市新莊區新樹路292號1樓</v>
          </cell>
          <cell r="AE383" t="str">
            <v>陳平治</v>
          </cell>
          <cell r="AF383" t="str">
            <v>0972690978</v>
          </cell>
          <cell r="AG383" t="str">
            <v>tpsale@yfchem.com.tw</v>
          </cell>
          <cell r="AJ383" t="str">
            <v>65 國產 Taiwan</v>
          </cell>
          <cell r="AK383" t="str">
            <v>健保</v>
          </cell>
          <cell r="AL383">
            <v>2.5</v>
          </cell>
          <cell r="AM383">
            <v>5.05</v>
          </cell>
          <cell r="AN383" t="str">
            <v>等值</v>
          </cell>
          <cell r="BA383" t="str">
            <v>AC02801277</v>
          </cell>
          <cell r="BB383">
            <v>25</v>
          </cell>
          <cell r="BC383">
            <v>24.38</v>
          </cell>
          <cell r="BD383">
            <v>23.14</v>
          </cell>
          <cell r="BE383">
            <v>0.73</v>
          </cell>
          <cell r="BF383">
            <v>22.41</v>
          </cell>
          <cell r="BG383" t="str">
            <v>AC02801277</v>
          </cell>
          <cell r="BH383">
            <v>25</v>
          </cell>
          <cell r="BI383">
            <v>24.38</v>
          </cell>
          <cell r="BJ383">
            <v>23.14</v>
          </cell>
          <cell r="BK383">
            <v>0.73</v>
          </cell>
          <cell r="BL383">
            <v>22.41</v>
          </cell>
          <cell r="BM383" t="str">
            <v>AC02801277</v>
          </cell>
          <cell r="BN383">
            <v>25</v>
          </cell>
          <cell r="BO383">
            <v>24.38</v>
          </cell>
          <cell r="BP383">
            <v>23.14</v>
          </cell>
          <cell r="BQ383">
            <v>0.73</v>
          </cell>
          <cell r="BR383">
            <v>22.41</v>
          </cell>
          <cell r="BS383" t="str">
            <v>AC02801277</v>
          </cell>
          <cell r="BT383">
            <v>25</v>
          </cell>
          <cell r="BU383">
            <v>24.38</v>
          </cell>
          <cell r="BV383">
            <v>23.14</v>
          </cell>
          <cell r="BW383">
            <v>0.73</v>
          </cell>
          <cell r="BX383">
            <v>22.41</v>
          </cell>
          <cell r="BY383" t="str">
            <v>AC02801277</v>
          </cell>
          <cell r="BZ383">
            <v>25</v>
          </cell>
          <cell r="CA383">
            <v>24.38</v>
          </cell>
          <cell r="CB383">
            <v>23.14</v>
          </cell>
          <cell r="CC383">
            <v>0.73</v>
          </cell>
          <cell r="CD383">
            <v>22.41</v>
          </cell>
          <cell r="CE383" t="str">
            <v>AC02801277</v>
          </cell>
          <cell r="CF383">
            <v>25</v>
          </cell>
          <cell r="CG383">
            <v>24.38</v>
          </cell>
          <cell r="CH383">
            <v>23.14</v>
          </cell>
          <cell r="CI383">
            <v>0.73</v>
          </cell>
          <cell r="CJ383">
            <v>22.41</v>
          </cell>
          <cell r="CK383" t="str">
            <v>AC02801277</v>
          </cell>
          <cell r="CL383">
            <v>25</v>
          </cell>
          <cell r="CM383">
            <v>24.38</v>
          </cell>
          <cell r="CN383">
            <v>23.14</v>
          </cell>
          <cell r="CO383">
            <v>0.73</v>
          </cell>
          <cell r="CP383">
            <v>22.41</v>
          </cell>
          <cell r="CQ383" t="str">
            <v>AC02801277</v>
          </cell>
          <cell r="CR383">
            <v>25</v>
          </cell>
          <cell r="CS383">
            <v>24.38</v>
          </cell>
          <cell r="CT383">
            <v>23.14</v>
          </cell>
          <cell r="CU383">
            <v>0.73</v>
          </cell>
          <cell r="CV383">
            <v>22.41</v>
          </cell>
          <cell r="CW383" t="str">
            <v>AC02801277</v>
          </cell>
          <cell r="CX383">
            <v>25</v>
          </cell>
          <cell r="CY383">
            <v>24.38</v>
          </cell>
          <cell r="CZ383">
            <v>23.14</v>
          </cell>
          <cell r="DA383">
            <v>0.73</v>
          </cell>
          <cell r="DB383">
            <v>22.41</v>
          </cell>
          <cell r="DC383" t="str">
            <v>AC02801277</v>
          </cell>
          <cell r="DD383">
            <v>31.5</v>
          </cell>
          <cell r="DE383">
            <v>25</v>
          </cell>
          <cell r="DF383">
            <v>23.74</v>
          </cell>
          <cell r="DG383">
            <v>0.75</v>
          </cell>
          <cell r="DH383">
            <v>22.99</v>
          </cell>
          <cell r="DI383" t="str">
            <v>AC02801277</v>
          </cell>
          <cell r="DJ383">
            <v>31.5</v>
          </cell>
          <cell r="DK383">
            <v>25</v>
          </cell>
          <cell r="DL383">
            <v>23.74</v>
          </cell>
        </row>
        <row r="384">
          <cell r="B384" t="str">
            <v>0186-2</v>
          </cell>
          <cell r="C384" t="str">
            <v>CALCIUM CHLORIDE+ POTASSIUM CHLORIDE+ SODIUM CHLORIDE+ SODIUM LACTATE</v>
          </cell>
          <cell r="D384" t="str">
            <v>0.2 MG/ML+ 0.3 MG/ML+ 6 MG/ML+ 3.1 MG/ML</v>
          </cell>
          <cell r="E384" t="str">
            <v>500 ML</v>
          </cell>
          <cell r="F384" t="str">
            <v>BOT</v>
          </cell>
          <cell r="H384" t="str">
            <v>LACTATED RINGER'S INJECTION "SINTONG"</v>
          </cell>
          <cell r="I384" t="str">
            <v>"信東" 乳酸林格爾注射液</v>
          </cell>
          <cell r="J384" t="str">
            <v>1</v>
          </cell>
          <cell r="K384" t="str">
            <v>信東生技股份有限公司</v>
          </cell>
          <cell r="L384" t="str">
            <v>內衛藥製字第000577號</v>
          </cell>
          <cell r="N384">
            <v>27667</v>
          </cell>
          <cell r="O384" t="str">
            <v>NC00577277</v>
          </cell>
          <cell r="P384">
            <v>25</v>
          </cell>
          <cell r="Q384">
            <v>23.75</v>
          </cell>
          <cell r="R384">
            <v>22.56</v>
          </cell>
          <cell r="S384" t="str">
            <v>契約價格</v>
          </cell>
          <cell r="T384">
            <v>0.71</v>
          </cell>
          <cell r="U384">
            <v>21.85</v>
          </cell>
          <cell r="V384">
            <v>390</v>
          </cell>
          <cell r="W384" t="str">
            <v>0172</v>
          </cell>
          <cell r="X384" t="str">
            <v>12738546</v>
          </cell>
          <cell r="Y384" t="str">
            <v>麥迪森醫藥股份有限公司</v>
          </cell>
          <cell r="Z384" t="str">
            <v>02-23517683</v>
          </cell>
          <cell r="AA384" t="str">
            <v xml:space="preserve"> </v>
          </cell>
          <cell r="AB384" t="str">
            <v>02-23517646</v>
          </cell>
          <cell r="AC384" t="str">
            <v>100</v>
          </cell>
          <cell r="AD384" t="str">
            <v>臺北市中正區林森南路10號5樓</v>
          </cell>
          <cell r="AE384" t="str">
            <v>江玉玲</v>
          </cell>
          <cell r="AF384" t="str">
            <v>0971539070</v>
          </cell>
          <cell r="AG384" t="str">
            <v>hp@aimedicine.com.tw</v>
          </cell>
          <cell r="AJ384" t="str">
            <v>65 國產 Taiwan</v>
          </cell>
          <cell r="AK384" t="str">
            <v>健保</v>
          </cell>
          <cell r="AL384">
            <v>5</v>
          </cell>
          <cell r="AM384">
            <v>5</v>
          </cell>
          <cell r="AN384" t="str">
            <v>等值</v>
          </cell>
          <cell r="BA384" t="str">
            <v>NC00577277</v>
          </cell>
          <cell r="BB384">
            <v>25</v>
          </cell>
          <cell r="BC384">
            <v>23.75</v>
          </cell>
          <cell r="BD384">
            <v>22.56</v>
          </cell>
          <cell r="BE384">
            <v>0.71</v>
          </cell>
          <cell r="BF384">
            <v>21.85</v>
          </cell>
          <cell r="BG384" t="str">
            <v>NC00577277</v>
          </cell>
          <cell r="BH384">
            <v>25</v>
          </cell>
          <cell r="BI384">
            <v>23.75</v>
          </cell>
          <cell r="BJ384">
            <v>22.56</v>
          </cell>
          <cell r="BK384">
            <v>0.71</v>
          </cell>
          <cell r="BL384">
            <v>21.85</v>
          </cell>
          <cell r="BM384" t="str">
            <v>NC00577277</v>
          </cell>
          <cell r="BN384">
            <v>25</v>
          </cell>
          <cell r="BO384">
            <v>23.75</v>
          </cell>
          <cell r="BP384">
            <v>22.56</v>
          </cell>
          <cell r="BQ384">
            <v>0.71</v>
          </cell>
          <cell r="BR384">
            <v>21.85</v>
          </cell>
          <cell r="BS384" t="str">
            <v>NC00577277</v>
          </cell>
          <cell r="BT384">
            <v>25</v>
          </cell>
          <cell r="BU384">
            <v>23.75</v>
          </cell>
          <cell r="BV384">
            <v>22.56</v>
          </cell>
          <cell r="BW384">
            <v>0.71</v>
          </cell>
          <cell r="BX384">
            <v>21.85</v>
          </cell>
          <cell r="BY384" t="str">
            <v>NC00577277</v>
          </cell>
          <cell r="BZ384">
            <v>25</v>
          </cell>
          <cell r="CA384">
            <v>23.75</v>
          </cell>
          <cell r="CB384">
            <v>22.56</v>
          </cell>
          <cell r="CC384">
            <v>0.71</v>
          </cell>
          <cell r="CD384">
            <v>21.85</v>
          </cell>
          <cell r="CE384" t="str">
            <v>NC00577277</v>
          </cell>
          <cell r="CF384">
            <v>25</v>
          </cell>
          <cell r="CG384">
            <v>23.75</v>
          </cell>
          <cell r="CH384">
            <v>22.56</v>
          </cell>
          <cell r="CI384">
            <v>0.71</v>
          </cell>
          <cell r="CJ384">
            <v>21.85</v>
          </cell>
          <cell r="CK384" t="str">
            <v>NC00577277</v>
          </cell>
          <cell r="CL384">
            <v>25</v>
          </cell>
          <cell r="CM384">
            <v>23.75</v>
          </cell>
          <cell r="CN384">
            <v>22.56</v>
          </cell>
          <cell r="CO384">
            <v>0.71</v>
          </cell>
          <cell r="CP384">
            <v>21.85</v>
          </cell>
          <cell r="CQ384" t="str">
            <v>NC00577277</v>
          </cell>
          <cell r="CR384">
            <v>25</v>
          </cell>
          <cell r="CS384">
            <v>23.75</v>
          </cell>
          <cell r="CT384">
            <v>22.56</v>
          </cell>
          <cell r="CU384">
            <v>0.71</v>
          </cell>
          <cell r="CV384">
            <v>21.85</v>
          </cell>
          <cell r="CW384" t="str">
            <v>NC00577277</v>
          </cell>
          <cell r="CX384">
            <v>25</v>
          </cell>
          <cell r="CY384">
            <v>23.75</v>
          </cell>
          <cell r="CZ384">
            <v>22.56</v>
          </cell>
          <cell r="DA384">
            <v>0.71</v>
          </cell>
          <cell r="DB384">
            <v>21.85</v>
          </cell>
          <cell r="DC384" t="str">
            <v>NC00577277</v>
          </cell>
          <cell r="DD384">
            <v>31.5</v>
          </cell>
          <cell r="DE384">
            <v>25</v>
          </cell>
          <cell r="DF384">
            <v>23.75</v>
          </cell>
          <cell r="DG384">
            <v>0.75</v>
          </cell>
          <cell r="DH384">
            <v>23</v>
          </cell>
          <cell r="DI384" t="str">
            <v>NC00577277</v>
          </cell>
          <cell r="DJ384">
            <v>31.5</v>
          </cell>
          <cell r="DK384">
            <v>25</v>
          </cell>
          <cell r="DL384">
            <v>23.75</v>
          </cell>
        </row>
        <row r="385">
          <cell r="B385" t="str">
            <v>0186-3</v>
          </cell>
          <cell r="C385" t="str">
            <v>CALCIUM CHLORIDE+ POTASSIUM CHLORIDE+ SODIUM CHLORIDE+ SODIUM LACTATE</v>
          </cell>
          <cell r="D385" t="str">
            <v>0.2 MG/ML+ 0.3 MG/ML+ 6 MG/ML+ 3.1 MG/ML</v>
          </cell>
          <cell r="E385" t="str">
            <v>500 ML</v>
          </cell>
          <cell r="F385" t="str">
            <v>BOT</v>
          </cell>
          <cell r="H385" t="str">
            <v>LACTATED RINGER'S INJECTION "TAI YU"</v>
          </cell>
          <cell r="I385" t="str">
            <v>〝台裕〞乳酸林格氏注射液</v>
          </cell>
          <cell r="J385" t="str">
            <v>30</v>
          </cell>
          <cell r="K385" t="str">
            <v>台裕化學製藥廠股份有限公司</v>
          </cell>
          <cell r="L385" t="str">
            <v>衛署藥製字第044548號</v>
          </cell>
          <cell r="N385">
            <v>27667</v>
          </cell>
          <cell r="O385" t="str">
            <v>AC44548277</v>
          </cell>
          <cell r="P385">
            <v>25</v>
          </cell>
          <cell r="Q385">
            <v>23.75</v>
          </cell>
          <cell r="R385">
            <v>22.33</v>
          </cell>
          <cell r="S385" t="str">
            <v>契約價格</v>
          </cell>
          <cell r="T385">
            <v>0.71</v>
          </cell>
          <cell r="U385">
            <v>21.61</v>
          </cell>
          <cell r="V385">
            <v>390</v>
          </cell>
          <cell r="W385" t="str">
            <v>0069</v>
          </cell>
          <cell r="X385" t="str">
            <v>25091533</v>
          </cell>
          <cell r="Y385" t="str">
            <v>泰裕醫藥生技股份有限公司</v>
          </cell>
          <cell r="Z385" t="str">
            <v>03-5826655</v>
          </cell>
          <cell r="AA385" t="str">
            <v>512</v>
          </cell>
          <cell r="AB385" t="str">
            <v>03-5822389</v>
          </cell>
          <cell r="AC385" t="str">
            <v>310</v>
          </cell>
          <cell r="AD385" t="str">
            <v>新竹縣竹東鎮榮華里榮華街94號1樓</v>
          </cell>
          <cell r="AE385" t="str">
            <v>杜旻憬</v>
          </cell>
          <cell r="AF385" t="str">
            <v>0972156002</v>
          </cell>
          <cell r="AG385" t="str">
            <v>taiyu.act@msa.hinet.net</v>
          </cell>
          <cell r="AJ385" t="str">
            <v>65 國產 Taiwan</v>
          </cell>
          <cell r="AK385" t="str">
            <v>健保</v>
          </cell>
          <cell r="AL385">
            <v>5</v>
          </cell>
          <cell r="AM385">
            <v>6</v>
          </cell>
          <cell r="AN385" t="str">
            <v>等比</v>
          </cell>
          <cell r="BA385" t="str">
            <v>AC44548277</v>
          </cell>
          <cell r="BB385">
            <v>25</v>
          </cell>
          <cell r="BC385">
            <v>23.75</v>
          </cell>
          <cell r="BD385">
            <v>22.33</v>
          </cell>
          <cell r="BE385">
            <v>0.71</v>
          </cell>
          <cell r="BF385">
            <v>21.61</v>
          </cell>
          <cell r="BG385" t="str">
            <v>AC44548277</v>
          </cell>
          <cell r="BH385">
            <v>25</v>
          </cell>
          <cell r="BI385">
            <v>23.75</v>
          </cell>
          <cell r="BJ385">
            <v>22.33</v>
          </cell>
          <cell r="BK385">
            <v>0.71</v>
          </cell>
          <cell r="BL385">
            <v>21.61</v>
          </cell>
          <cell r="BM385" t="str">
            <v>AC44548277</v>
          </cell>
          <cell r="BN385">
            <v>25</v>
          </cell>
          <cell r="BO385">
            <v>23.75</v>
          </cell>
          <cell r="BP385">
            <v>22.33</v>
          </cell>
          <cell r="BQ385">
            <v>0.71</v>
          </cell>
          <cell r="BR385">
            <v>21.61</v>
          </cell>
          <cell r="BS385" t="str">
            <v>AC44548277</v>
          </cell>
          <cell r="BT385">
            <v>25</v>
          </cell>
          <cell r="BU385">
            <v>23.75</v>
          </cell>
          <cell r="BV385">
            <v>22.33</v>
          </cell>
          <cell r="BW385">
            <v>0.71</v>
          </cell>
          <cell r="BX385">
            <v>21.61</v>
          </cell>
          <cell r="BY385" t="str">
            <v>AC44548277</v>
          </cell>
          <cell r="BZ385">
            <v>25</v>
          </cell>
          <cell r="CA385">
            <v>23.75</v>
          </cell>
          <cell r="CB385">
            <v>22.33</v>
          </cell>
          <cell r="CC385">
            <v>0.71</v>
          </cell>
          <cell r="CD385">
            <v>21.61</v>
          </cell>
          <cell r="CE385" t="str">
            <v>AC44548277</v>
          </cell>
          <cell r="CF385">
            <v>25</v>
          </cell>
          <cell r="CG385">
            <v>23.75</v>
          </cell>
          <cell r="CH385">
            <v>22.33</v>
          </cell>
          <cell r="CI385">
            <v>0.71</v>
          </cell>
          <cell r="CJ385">
            <v>21.61</v>
          </cell>
          <cell r="CK385" t="str">
            <v>AC44548277</v>
          </cell>
          <cell r="CL385">
            <v>25</v>
          </cell>
          <cell r="CM385">
            <v>23.75</v>
          </cell>
          <cell r="CN385">
            <v>22.33</v>
          </cell>
          <cell r="CO385">
            <v>0.71</v>
          </cell>
          <cell r="CP385">
            <v>21.61</v>
          </cell>
          <cell r="CQ385" t="str">
            <v>AC44548277</v>
          </cell>
          <cell r="CR385">
            <v>25</v>
          </cell>
          <cell r="CS385">
            <v>23.75</v>
          </cell>
          <cell r="CT385">
            <v>22.33</v>
          </cell>
          <cell r="CU385">
            <v>0.71</v>
          </cell>
          <cell r="CV385">
            <v>21.61</v>
          </cell>
          <cell r="CW385" t="str">
            <v>AC44548277</v>
          </cell>
          <cell r="CX385">
            <v>25</v>
          </cell>
          <cell r="CY385">
            <v>23.75</v>
          </cell>
          <cell r="CZ385">
            <v>22.33</v>
          </cell>
          <cell r="DA385">
            <v>0.71</v>
          </cell>
          <cell r="DB385">
            <v>21.61</v>
          </cell>
          <cell r="DC385" t="str">
            <v>AC44548277</v>
          </cell>
          <cell r="DD385">
            <v>31.5</v>
          </cell>
          <cell r="DE385">
            <v>25</v>
          </cell>
          <cell r="DF385">
            <v>23.5</v>
          </cell>
          <cell r="DG385">
            <v>0.75</v>
          </cell>
          <cell r="DH385">
            <v>22.75</v>
          </cell>
          <cell r="DI385" t="str">
            <v>AC44548277</v>
          </cell>
          <cell r="DJ385">
            <v>31.5</v>
          </cell>
          <cell r="DK385">
            <v>25</v>
          </cell>
          <cell r="DL385">
            <v>23.5</v>
          </cell>
        </row>
        <row r="386">
          <cell r="B386" t="str">
            <v>0188-1</v>
          </cell>
          <cell r="C386" t="str">
            <v>CALCIUM PHOSPHATE DIBASIC+ CALCIUM GLUCONATE+ ERGOCALCIFEROL (VIT D2CALCIFEROL)</v>
          </cell>
          <cell r="D386" t="str">
            <v>292 MG+ 194 MG+ 330 IU</v>
          </cell>
          <cell r="E386" t="str">
            <v xml:space="preserve"> </v>
          </cell>
          <cell r="F386" t="str">
            <v>TAB</v>
          </cell>
          <cell r="H386" t="str">
            <v>"ZM" CALCIUM GLUCONATED TABLETS</v>
          </cell>
          <cell r="I386" t="str">
            <v>"昇銘"葡萄糖鈣丁片錠</v>
          </cell>
          <cell r="J386" t="str">
            <v>1000</v>
          </cell>
          <cell r="K386" t="str">
            <v>羅得化學製藥股份有限公司</v>
          </cell>
          <cell r="L386" t="str">
            <v>衛署藥製字第002963號</v>
          </cell>
          <cell r="N386">
            <v>217504</v>
          </cell>
          <cell r="O386" t="str">
            <v>AC029631G0</v>
          </cell>
          <cell r="P386">
            <v>2</v>
          </cell>
          <cell r="Q386">
            <v>1.98</v>
          </cell>
          <cell r="R386">
            <v>1.88</v>
          </cell>
          <cell r="S386" t="str">
            <v>否</v>
          </cell>
          <cell r="T386">
            <v>0</v>
          </cell>
          <cell r="U386">
            <v>1.88</v>
          </cell>
          <cell r="V386">
            <v>9710</v>
          </cell>
          <cell r="W386" t="str">
            <v>0230</v>
          </cell>
          <cell r="X386" t="str">
            <v>80571494</v>
          </cell>
          <cell r="Y386" t="str">
            <v>昇銘藥品生物科技有限公司</v>
          </cell>
          <cell r="Z386" t="str">
            <v>06-3352578</v>
          </cell>
          <cell r="AA386" t="str">
            <v xml:space="preserve"> </v>
          </cell>
          <cell r="AB386" t="str">
            <v>06-3367198</v>
          </cell>
          <cell r="AC386" t="str">
            <v>701</v>
          </cell>
          <cell r="AD386" t="str">
            <v>臺南市東區崇善里崇善八街80號1樓</v>
          </cell>
          <cell r="AE386" t="str">
            <v>呂志誠</v>
          </cell>
          <cell r="AF386" t="str">
            <v>0972339777</v>
          </cell>
          <cell r="AG386" t="str">
            <v>sergio0728@gmail.com</v>
          </cell>
          <cell r="AJ386" t="str">
            <v>65 國產 Taiwan</v>
          </cell>
          <cell r="AK386" t="str">
            <v>健保</v>
          </cell>
          <cell r="AL386">
            <v>1</v>
          </cell>
          <cell r="AM386">
            <v>5</v>
          </cell>
          <cell r="AN386" t="str">
            <v>等比</v>
          </cell>
          <cell r="BA386" t="str">
            <v>AC029631G0</v>
          </cell>
          <cell r="BB386">
            <v>2</v>
          </cell>
          <cell r="BC386">
            <v>1.98</v>
          </cell>
          <cell r="BD386">
            <v>1.88</v>
          </cell>
          <cell r="BE386">
            <v>0</v>
          </cell>
          <cell r="BF386">
            <v>1.88</v>
          </cell>
          <cell r="BG386" t="str">
            <v>AC029631G0</v>
          </cell>
          <cell r="BH386">
            <v>2</v>
          </cell>
          <cell r="BI386">
            <v>1.98</v>
          </cell>
          <cell r="BJ386">
            <v>1.88</v>
          </cell>
          <cell r="BK386">
            <v>0</v>
          </cell>
          <cell r="BL386">
            <v>1.88</v>
          </cell>
          <cell r="BM386" t="str">
            <v>AC029631G0</v>
          </cell>
          <cell r="BN386">
            <v>2</v>
          </cell>
          <cell r="BO386">
            <v>1.98</v>
          </cell>
          <cell r="BP386">
            <v>1.88</v>
          </cell>
          <cell r="BQ386">
            <v>0</v>
          </cell>
          <cell r="BR386">
            <v>1.88</v>
          </cell>
          <cell r="BS386" t="str">
            <v>AC029631G0</v>
          </cell>
          <cell r="BT386">
            <v>2</v>
          </cell>
          <cell r="BU386">
            <v>1.98</v>
          </cell>
          <cell r="BV386">
            <v>1.88</v>
          </cell>
          <cell r="BW386">
            <v>0</v>
          </cell>
          <cell r="BX386">
            <v>1.88</v>
          </cell>
          <cell r="BY386" t="str">
            <v>AC029631G0</v>
          </cell>
          <cell r="BZ386">
            <v>2</v>
          </cell>
          <cell r="CA386">
            <v>1.98</v>
          </cell>
          <cell r="CB386">
            <v>1.88</v>
          </cell>
          <cell r="CC386">
            <v>0</v>
          </cell>
          <cell r="CD386">
            <v>1.88</v>
          </cell>
          <cell r="CE386" t="str">
            <v>AC029631G0</v>
          </cell>
          <cell r="CF386">
            <v>2</v>
          </cell>
          <cell r="CG386">
            <v>1.98</v>
          </cell>
          <cell r="CH386">
            <v>1.88</v>
          </cell>
          <cell r="CI386">
            <v>0</v>
          </cell>
          <cell r="CJ386">
            <v>1.88</v>
          </cell>
          <cell r="CK386" t="str">
            <v>AC029631G0</v>
          </cell>
          <cell r="CL386">
            <v>2</v>
          </cell>
          <cell r="CM386">
            <v>1.98</v>
          </cell>
          <cell r="CN386">
            <v>1.88</v>
          </cell>
          <cell r="CO386">
            <v>0</v>
          </cell>
          <cell r="CP386">
            <v>1.88</v>
          </cell>
          <cell r="CQ386" t="str">
            <v>AC029631G0</v>
          </cell>
          <cell r="CR386">
            <v>2</v>
          </cell>
          <cell r="CS386">
            <v>1.98</v>
          </cell>
          <cell r="CT386">
            <v>1.88</v>
          </cell>
          <cell r="CU386">
            <v>0</v>
          </cell>
          <cell r="CV386">
            <v>1.88</v>
          </cell>
          <cell r="CW386" t="str">
            <v>AC029631G0</v>
          </cell>
          <cell r="CX386">
            <v>2</v>
          </cell>
          <cell r="CY386">
            <v>1.98</v>
          </cell>
          <cell r="CZ386">
            <v>1.88</v>
          </cell>
          <cell r="DA386">
            <v>0</v>
          </cell>
          <cell r="DB386">
            <v>1.88</v>
          </cell>
          <cell r="DC386" t="str">
            <v>AC029631G0</v>
          </cell>
          <cell r="DD386">
            <v>2</v>
          </cell>
          <cell r="DE386">
            <v>1.98</v>
          </cell>
          <cell r="DF386">
            <v>1.88</v>
          </cell>
          <cell r="DG386">
            <v>0</v>
          </cell>
          <cell r="DH386">
            <v>1.88</v>
          </cell>
          <cell r="DI386" t="str">
            <v>AC029631G0</v>
          </cell>
          <cell r="DJ386">
            <v>2</v>
          </cell>
          <cell r="DK386">
            <v>1.98</v>
          </cell>
          <cell r="DL386">
            <v>1.88</v>
          </cell>
        </row>
        <row r="387">
          <cell r="B387" t="str">
            <v>0189-1</v>
          </cell>
          <cell r="C387" t="str">
            <v>CALCIUM PHOSPHATE TRIBASIC =(CALCIUM PHOSPHATE)+VITAMIN A+VITAMIN A (VITAMIN A + VITAMIN D)</v>
          </cell>
          <cell r="D387" t="str">
            <v>103 MG/ML+800 IU/ML+800 IU/ML</v>
          </cell>
          <cell r="E387" t="str">
            <v>180 ML</v>
          </cell>
          <cell r="F387" t="str">
            <v>BOT</v>
          </cell>
          <cell r="H387" t="str">
            <v>BOCA Calcium emulsion "LONG LIFE"</v>
          </cell>
          <cell r="I387" t="str">
            <v>"意欣"立樂鈣乳劑</v>
          </cell>
          <cell r="J387" t="str">
            <v>50</v>
          </cell>
          <cell r="K387" t="str">
            <v>皇佳化學製藥股份有限公司</v>
          </cell>
          <cell r="L387" t="str">
            <v>衛部藥製字第058037號</v>
          </cell>
          <cell r="N387">
            <v>197490</v>
          </cell>
          <cell r="O387" t="str">
            <v>AC58037162</v>
          </cell>
          <cell r="P387">
            <v>152</v>
          </cell>
          <cell r="Q387">
            <v>149.57</v>
          </cell>
          <cell r="R387">
            <v>142</v>
          </cell>
          <cell r="S387" t="str">
            <v>否</v>
          </cell>
          <cell r="T387">
            <v>0</v>
          </cell>
          <cell r="U387">
            <v>142</v>
          </cell>
          <cell r="V387">
            <v>6165</v>
          </cell>
          <cell r="W387" t="str">
            <v>0176</v>
          </cell>
          <cell r="X387" t="str">
            <v>53230488</v>
          </cell>
          <cell r="Y387" t="str">
            <v>元昊生物科技有限公司</v>
          </cell>
          <cell r="Z387" t="str">
            <v>07-3867252</v>
          </cell>
          <cell r="AA387" t="str">
            <v xml:space="preserve"> </v>
          </cell>
          <cell r="AB387" t="str">
            <v>07-3867999</v>
          </cell>
          <cell r="AC387" t="str">
            <v>825004</v>
          </cell>
          <cell r="AD387" t="str">
            <v>高雄市橋頭區里林西路71號2樓</v>
          </cell>
          <cell r="AE387" t="str">
            <v>林紋如</v>
          </cell>
          <cell r="AF387" t="str">
            <v>0928687749</v>
          </cell>
          <cell r="AG387" t="str">
            <v>orders.lin@gmail.com</v>
          </cell>
          <cell r="AJ387" t="str">
            <v>65 國產 Taiwan</v>
          </cell>
          <cell r="AK387" t="str">
            <v>健保</v>
          </cell>
          <cell r="AL387">
            <v>1.6</v>
          </cell>
          <cell r="AM387">
            <v>5.0599999999999996</v>
          </cell>
          <cell r="AN387" t="str">
            <v>1.00</v>
          </cell>
          <cell r="BA387" t="str">
            <v>AC58037162</v>
          </cell>
          <cell r="BB387">
            <v>147</v>
          </cell>
          <cell r="BC387">
            <v>144.65</v>
          </cell>
          <cell r="BD387">
            <v>137.33000000000001</v>
          </cell>
          <cell r="BE387">
            <v>0</v>
          </cell>
          <cell r="BF387">
            <v>137.33000000000001</v>
          </cell>
          <cell r="BG387" t="str">
            <v>AC58037162</v>
          </cell>
          <cell r="BH387">
            <v>147</v>
          </cell>
          <cell r="BI387">
            <v>144.65</v>
          </cell>
          <cell r="BJ387">
            <v>137.33000000000001</v>
          </cell>
          <cell r="BK387">
            <v>0</v>
          </cell>
          <cell r="BL387">
            <v>137.33000000000001</v>
          </cell>
          <cell r="BM387" t="str">
            <v>AC58037162</v>
          </cell>
          <cell r="BN387">
            <v>147</v>
          </cell>
          <cell r="BO387">
            <v>144.65</v>
          </cell>
          <cell r="BP387">
            <v>137.33000000000001</v>
          </cell>
          <cell r="BQ387">
            <v>0</v>
          </cell>
          <cell r="BR387">
            <v>137.33000000000001</v>
          </cell>
          <cell r="BS387" t="str">
            <v>AC58037162</v>
          </cell>
          <cell r="BT387">
            <v>142</v>
          </cell>
          <cell r="BU387">
            <v>139.72999999999999</v>
          </cell>
          <cell r="BV387">
            <v>132.66</v>
          </cell>
          <cell r="BW387">
            <v>0</v>
          </cell>
          <cell r="BX387">
            <v>132.66</v>
          </cell>
          <cell r="BY387" t="str">
            <v>AC58037162</v>
          </cell>
          <cell r="BZ387">
            <v>142</v>
          </cell>
          <cell r="CA387">
            <v>139.72999999999999</v>
          </cell>
          <cell r="CB387">
            <v>132.66</v>
          </cell>
          <cell r="CC387">
            <v>0</v>
          </cell>
          <cell r="CD387">
            <v>132.66</v>
          </cell>
          <cell r="CE387" t="str">
            <v>AC58037162</v>
          </cell>
          <cell r="CF387">
            <v>142</v>
          </cell>
          <cell r="CG387">
            <v>139.72999999999999</v>
          </cell>
          <cell r="CH387">
            <v>132.66</v>
          </cell>
          <cell r="CI387">
            <v>0</v>
          </cell>
          <cell r="CJ387">
            <v>132.66</v>
          </cell>
          <cell r="CK387" t="str">
            <v>AC58037162</v>
          </cell>
          <cell r="CL387">
            <v>142</v>
          </cell>
          <cell r="CM387">
            <v>139.72999999999999</v>
          </cell>
          <cell r="CN387">
            <v>132.66</v>
          </cell>
          <cell r="CO387">
            <v>0</v>
          </cell>
          <cell r="CP387">
            <v>132.66</v>
          </cell>
          <cell r="CQ387" t="str">
            <v>AC58037162</v>
          </cell>
          <cell r="CR387">
            <v>142</v>
          </cell>
          <cell r="CS387">
            <v>139.72999999999999</v>
          </cell>
          <cell r="CT387">
            <v>132.66</v>
          </cell>
          <cell r="CU387">
            <v>0</v>
          </cell>
          <cell r="CV387">
            <v>132.66</v>
          </cell>
          <cell r="CW387" t="str">
            <v>AC58037162</v>
          </cell>
          <cell r="CX387">
            <v>142</v>
          </cell>
          <cell r="CY387">
            <v>139.72999999999999</v>
          </cell>
          <cell r="CZ387">
            <v>132.66</v>
          </cell>
          <cell r="DA387">
            <v>0</v>
          </cell>
          <cell r="DB387">
            <v>132.66</v>
          </cell>
          <cell r="DC387" t="str">
            <v>AC58037162</v>
          </cell>
          <cell r="DD387">
            <v>142</v>
          </cell>
          <cell r="DE387">
            <v>139.72999999999999</v>
          </cell>
          <cell r="DF387">
            <v>132.66</v>
          </cell>
          <cell r="DG387">
            <v>0</v>
          </cell>
          <cell r="DH387">
            <v>132.66</v>
          </cell>
          <cell r="DI387" t="str">
            <v>AC58037162</v>
          </cell>
          <cell r="DJ387">
            <v>142</v>
          </cell>
          <cell r="DK387">
            <v>139.72999999999999</v>
          </cell>
          <cell r="DL387">
            <v>132.66</v>
          </cell>
        </row>
        <row r="388">
          <cell r="B388" t="str">
            <v>0189-2</v>
          </cell>
          <cell r="C388" t="str">
            <v>CALCIUM PHOSPHATE TRIBASIC =(CALCIUM PHOSPHATE)+VITAMIN A+VITAMIN A (VITAMIN A + VITAMIN D)</v>
          </cell>
          <cell r="D388" t="str">
            <v>103 MG/ML+800 IU/ML+800 IU/ML</v>
          </cell>
          <cell r="E388" t="str">
            <v>180 ML</v>
          </cell>
          <cell r="F388" t="str">
            <v>BOT</v>
          </cell>
          <cell r="H388" t="str">
            <v>ALL-RIGHT CALCIUM SUSPENSION</v>
          </cell>
          <cell r="I388" t="str">
            <v>優乳鈣乳劑</v>
          </cell>
          <cell r="J388" t="str">
            <v>50</v>
          </cell>
          <cell r="K388" t="str">
            <v>生達二廠</v>
          </cell>
          <cell r="L388" t="str">
            <v>衛署藥製字第040096號</v>
          </cell>
          <cell r="N388">
            <v>197490</v>
          </cell>
          <cell r="O388" t="str">
            <v>AC40096162</v>
          </cell>
          <cell r="P388">
            <v>152</v>
          </cell>
          <cell r="Q388">
            <v>151.09</v>
          </cell>
          <cell r="R388">
            <v>143.53</v>
          </cell>
          <cell r="S388" t="str">
            <v>否</v>
          </cell>
          <cell r="T388">
            <v>0</v>
          </cell>
          <cell r="U388">
            <v>143.53</v>
          </cell>
          <cell r="V388">
            <v>6165</v>
          </cell>
          <cell r="W388" t="str">
            <v>0057</v>
          </cell>
          <cell r="X388" t="str">
            <v>71122503</v>
          </cell>
          <cell r="Y388" t="str">
            <v>生達化學製藥股份有限公司</v>
          </cell>
          <cell r="Z388" t="str">
            <v>06-6361516</v>
          </cell>
          <cell r="AA388" t="str">
            <v>8210</v>
          </cell>
          <cell r="AB388" t="str">
            <v>06-6334612</v>
          </cell>
          <cell r="AC388" t="str">
            <v>730</v>
          </cell>
          <cell r="AD388" t="str">
            <v>臺南市新營區土庫里土庫6之20號</v>
          </cell>
          <cell r="AE388" t="str">
            <v>謝璧如</v>
          </cell>
          <cell r="AF388" t="str">
            <v>0916265489</v>
          </cell>
          <cell r="AG388" t="str">
            <v>hsieh.piju@standard.com.tw</v>
          </cell>
          <cell r="AJ388" t="str">
            <v>65 國產 Taiwan</v>
          </cell>
          <cell r="AK388" t="str">
            <v>健保</v>
          </cell>
          <cell r="AL388">
            <v>0.6</v>
          </cell>
          <cell r="AM388">
            <v>5</v>
          </cell>
          <cell r="AN388" t="str">
            <v>30.00</v>
          </cell>
          <cell r="BA388" t="str">
            <v>AC40096162</v>
          </cell>
          <cell r="BB388">
            <v>147</v>
          </cell>
          <cell r="BC388">
            <v>146.12</v>
          </cell>
          <cell r="BD388">
            <v>138.81</v>
          </cell>
          <cell r="BE388">
            <v>0</v>
          </cell>
          <cell r="BF388">
            <v>138.81</v>
          </cell>
          <cell r="BG388" t="str">
            <v>AC40096162</v>
          </cell>
          <cell r="BH388">
            <v>147</v>
          </cell>
          <cell r="BI388">
            <v>146.12</v>
          </cell>
          <cell r="BJ388">
            <v>138.81</v>
          </cell>
          <cell r="BK388">
            <v>0</v>
          </cell>
          <cell r="BL388">
            <v>138.81</v>
          </cell>
          <cell r="BM388" t="str">
            <v>AC40096162</v>
          </cell>
          <cell r="BN388">
            <v>147</v>
          </cell>
          <cell r="BO388">
            <v>146.12</v>
          </cell>
          <cell r="BP388">
            <v>138.81</v>
          </cell>
          <cell r="BQ388">
            <v>0</v>
          </cell>
          <cell r="BR388">
            <v>138.81</v>
          </cell>
          <cell r="BS388" t="str">
            <v>AC40096162</v>
          </cell>
          <cell r="BT388">
            <v>142</v>
          </cell>
          <cell r="BU388">
            <v>141.15</v>
          </cell>
          <cell r="BV388">
            <v>134.09</v>
          </cell>
          <cell r="BW388">
            <v>0</v>
          </cell>
          <cell r="BX388">
            <v>134.09</v>
          </cell>
          <cell r="BY388" t="str">
            <v>AC40096162</v>
          </cell>
          <cell r="BZ388">
            <v>142</v>
          </cell>
          <cell r="CA388">
            <v>141.15</v>
          </cell>
          <cell r="CB388">
            <v>134.09</v>
          </cell>
          <cell r="CC388">
            <v>0</v>
          </cell>
          <cell r="CD388">
            <v>134.09</v>
          </cell>
          <cell r="CE388" t="str">
            <v>AC40096162</v>
          </cell>
          <cell r="CF388">
            <v>142</v>
          </cell>
          <cell r="CG388">
            <v>141.15</v>
          </cell>
          <cell r="CH388">
            <v>134.09</v>
          </cell>
          <cell r="CI388">
            <v>0</v>
          </cell>
          <cell r="CJ388">
            <v>134.09</v>
          </cell>
          <cell r="CK388" t="str">
            <v>AC40096162</v>
          </cell>
          <cell r="CL388">
            <v>142</v>
          </cell>
          <cell r="CM388">
            <v>141.15</v>
          </cell>
          <cell r="CN388">
            <v>134.09</v>
          </cell>
          <cell r="CO388">
            <v>0</v>
          </cell>
          <cell r="CP388">
            <v>134.09</v>
          </cell>
          <cell r="CQ388" t="str">
            <v>AC40096162</v>
          </cell>
          <cell r="CR388">
            <v>142</v>
          </cell>
          <cell r="CS388">
            <v>141.15</v>
          </cell>
          <cell r="CT388">
            <v>134.09</v>
          </cell>
          <cell r="CU388">
            <v>0</v>
          </cell>
          <cell r="CV388">
            <v>134.09</v>
          </cell>
          <cell r="CW388" t="str">
            <v>AC40096162</v>
          </cell>
          <cell r="CX388">
            <v>142</v>
          </cell>
          <cell r="CY388">
            <v>141.15</v>
          </cell>
          <cell r="CZ388">
            <v>134.09</v>
          </cell>
          <cell r="DA388">
            <v>0</v>
          </cell>
          <cell r="DB388">
            <v>134.09</v>
          </cell>
          <cell r="DC388" t="str">
            <v>AC40096162</v>
          </cell>
          <cell r="DD388">
            <v>142</v>
          </cell>
          <cell r="DE388">
            <v>141.15</v>
          </cell>
          <cell r="DF388">
            <v>134.09</v>
          </cell>
          <cell r="DG388">
            <v>0</v>
          </cell>
          <cell r="DH388">
            <v>134.09</v>
          </cell>
          <cell r="DI388" t="str">
            <v>AC40096162</v>
          </cell>
          <cell r="DJ388">
            <v>142</v>
          </cell>
          <cell r="DK388">
            <v>141.15</v>
          </cell>
          <cell r="DL388">
            <v>134.09</v>
          </cell>
        </row>
        <row r="389">
          <cell r="B389" t="str">
            <v>0190-1</v>
          </cell>
          <cell r="C389" t="str">
            <v>CANAGLIFLOZIN HYDRATE</v>
          </cell>
          <cell r="D389" t="str">
            <v>100 MG</v>
          </cell>
          <cell r="E389" t="str">
            <v xml:space="preserve"> </v>
          </cell>
          <cell r="F389" t="str">
            <v>TAB</v>
          </cell>
          <cell r="H389" t="str">
            <v>Canaglu Tablets 100mg</v>
          </cell>
          <cell r="I389" t="str">
            <v>可拿糖膜衣錠100毫克</v>
          </cell>
          <cell r="J389" t="str">
            <v>28</v>
          </cell>
          <cell r="K389" t="str">
            <v>Mitsubishi Tanabe</v>
          </cell>
          <cell r="L389" t="str">
            <v>衛部藥輸字第026950號</v>
          </cell>
          <cell r="N389">
            <v>589784</v>
          </cell>
          <cell r="O389" t="str">
            <v>BC26950100</v>
          </cell>
          <cell r="P389">
            <v>27.9</v>
          </cell>
          <cell r="Q389">
            <v>24.67</v>
          </cell>
          <cell r="R389">
            <v>21.54</v>
          </cell>
          <cell r="S389" t="str">
            <v>否</v>
          </cell>
          <cell r="T389">
            <v>0</v>
          </cell>
          <cell r="U389">
            <v>21.54</v>
          </cell>
          <cell r="V389">
            <v>8000</v>
          </cell>
          <cell r="W389" t="str">
            <v>0203</v>
          </cell>
          <cell r="X389" t="str">
            <v>22606538</v>
          </cell>
          <cell r="Y389" t="str">
            <v>台田藥品股份有限公司</v>
          </cell>
          <cell r="Z389" t="str">
            <v>02-26518288</v>
          </cell>
          <cell r="AA389" t="str">
            <v xml:space="preserve"> </v>
          </cell>
          <cell r="AB389" t="str">
            <v>02-26518318</v>
          </cell>
          <cell r="AC389" t="str">
            <v>11562</v>
          </cell>
          <cell r="AD389" t="str">
            <v>臺北市南港區市民大道7段8號14樓之1</v>
          </cell>
          <cell r="AE389" t="str">
            <v>楊旭暉</v>
          </cell>
          <cell r="AF389" t="str">
            <v>0983606828</v>
          </cell>
          <cell r="AG389" t="str">
            <v>hsuhuiyang@tanabe.com.tw</v>
          </cell>
          <cell r="AJ389" t="str">
            <v>26 日本 Japan</v>
          </cell>
          <cell r="AK389" t="str">
            <v>健保</v>
          </cell>
          <cell r="AL389">
            <v>11.56</v>
          </cell>
          <cell r="AM389">
            <v>12.69</v>
          </cell>
          <cell r="AN389" t="str">
            <v>0.00</v>
          </cell>
          <cell r="BA389" t="str">
            <v>BC26950100</v>
          </cell>
          <cell r="BB389">
            <v>27.3</v>
          </cell>
          <cell r="BC389">
            <v>24.67</v>
          </cell>
          <cell r="BD389">
            <v>21.54</v>
          </cell>
          <cell r="BE389">
            <v>0</v>
          </cell>
          <cell r="BF389">
            <v>21.54</v>
          </cell>
          <cell r="BG389" t="str">
            <v>BC26950100</v>
          </cell>
          <cell r="BH389">
            <v>27.3</v>
          </cell>
          <cell r="BI389">
            <v>24.67</v>
          </cell>
          <cell r="BJ389">
            <v>21.54</v>
          </cell>
          <cell r="BK389">
            <v>0</v>
          </cell>
          <cell r="BL389">
            <v>21.54</v>
          </cell>
          <cell r="BM389" t="str">
            <v>BC26950100</v>
          </cell>
          <cell r="BN389">
            <v>27.3</v>
          </cell>
          <cell r="BO389">
            <v>24.67</v>
          </cell>
          <cell r="BP389">
            <v>21.54</v>
          </cell>
          <cell r="BQ389">
            <v>0</v>
          </cell>
          <cell r="BR389">
            <v>21.54</v>
          </cell>
          <cell r="BS389" t="str">
            <v>BC26950100</v>
          </cell>
          <cell r="BT389">
            <v>26.6</v>
          </cell>
          <cell r="BU389">
            <v>24.67</v>
          </cell>
          <cell r="BV389">
            <v>21.54</v>
          </cell>
          <cell r="BW389">
            <v>0</v>
          </cell>
          <cell r="BX389">
            <v>21.54</v>
          </cell>
          <cell r="BY389" t="str">
            <v>BC26950100</v>
          </cell>
          <cell r="BZ389">
            <v>26.6</v>
          </cell>
          <cell r="CA389">
            <v>24.67</v>
          </cell>
          <cell r="CB389">
            <v>21.54</v>
          </cell>
          <cell r="CC389">
            <v>0</v>
          </cell>
          <cell r="CD389">
            <v>21.54</v>
          </cell>
          <cell r="CE389" t="str">
            <v>BC26950100</v>
          </cell>
          <cell r="CF389">
            <v>26.6</v>
          </cell>
          <cell r="CG389">
            <v>24.67</v>
          </cell>
          <cell r="CH389">
            <v>21.54</v>
          </cell>
          <cell r="CI389">
            <v>0</v>
          </cell>
          <cell r="CJ389">
            <v>21.54</v>
          </cell>
          <cell r="CK389" t="str">
            <v>BC26950100</v>
          </cell>
          <cell r="CL389">
            <v>26.6</v>
          </cell>
          <cell r="CM389">
            <v>24.67</v>
          </cell>
          <cell r="CN389">
            <v>21.54</v>
          </cell>
          <cell r="CO389">
            <v>0</v>
          </cell>
          <cell r="CP389">
            <v>21.54</v>
          </cell>
          <cell r="CQ389" t="str">
            <v>BC26950100</v>
          </cell>
          <cell r="CR389">
            <v>26.6</v>
          </cell>
          <cell r="CS389">
            <v>24.67</v>
          </cell>
          <cell r="CT389">
            <v>21.54</v>
          </cell>
          <cell r="CU389">
            <v>0</v>
          </cell>
          <cell r="CV389">
            <v>21.54</v>
          </cell>
          <cell r="CW389" t="str">
            <v>BC26950100</v>
          </cell>
          <cell r="CX389">
            <v>26.6</v>
          </cell>
          <cell r="CY389">
            <v>24.67</v>
          </cell>
          <cell r="CZ389">
            <v>21.54</v>
          </cell>
          <cell r="DA389">
            <v>0</v>
          </cell>
          <cell r="DB389">
            <v>21.54</v>
          </cell>
          <cell r="DC389" t="str">
            <v>BC26950100</v>
          </cell>
          <cell r="DD389">
            <v>26.6</v>
          </cell>
          <cell r="DE389">
            <v>24.67</v>
          </cell>
          <cell r="DF389">
            <v>21.54</v>
          </cell>
          <cell r="DG389">
            <v>0</v>
          </cell>
          <cell r="DH389">
            <v>21.54</v>
          </cell>
          <cell r="DI389" t="str">
            <v>BC26950100</v>
          </cell>
          <cell r="DJ389">
            <v>26.6</v>
          </cell>
          <cell r="DK389">
            <v>24.67</v>
          </cell>
          <cell r="DL389">
            <v>21.54</v>
          </cell>
        </row>
        <row r="390">
          <cell r="B390" t="str">
            <v>0191-1</v>
          </cell>
          <cell r="C390" t="str">
            <v>CANDESARTAN CILEXETIL</v>
          </cell>
          <cell r="D390" t="str">
            <v>8 MG</v>
          </cell>
          <cell r="E390" t="str">
            <v xml:space="preserve"> </v>
          </cell>
          <cell r="F390" t="str">
            <v>TAB</v>
          </cell>
          <cell r="H390" t="str">
            <v>CANDIS TABLETS 8MG</v>
          </cell>
          <cell r="I390" t="str">
            <v>康必舒錠8毫克</v>
          </cell>
          <cell r="J390" t="str">
            <v>28</v>
          </cell>
          <cell r="K390" t="str">
            <v>健喬信元醫藥生技股份有限公司-健喬廠</v>
          </cell>
          <cell r="L390" t="str">
            <v>衛部藥製字第058268號</v>
          </cell>
          <cell r="N390">
            <v>1375182</v>
          </cell>
          <cell r="O390" t="str">
            <v>AA58268100</v>
          </cell>
          <cell r="P390">
            <v>6.9</v>
          </cell>
          <cell r="Q390">
            <v>6.21</v>
          </cell>
          <cell r="R390">
            <v>5.59</v>
          </cell>
          <cell r="S390" t="str">
            <v>契約價格</v>
          </cell>
          <cell r="T390">
            <v>0.19</v>
          </cell>
          <cell r="U390">
            <v>5.4</v>
          </cell>
          <cell r="V390">
            <v>56700</v>
          </cell>
          <cell r="W390" t="str">
            <v>0173</v>
          </cell>
          <cell r="X390" t="str">
            <v>50858226</v>
          </cell>
          <cell r="Y390" t="str">
            <v>萬海藥業股份有限公司</v>
          </cell>
          <cell r="Z390" t="str">
            <v>02-87978567</v>
          </cell>
          <cell r="AA390" t="str">
            <v>250</v>
          </cell>
          <cell r="AB390" t="str">
            <v>02-87978568</v>
          </cell>
          <cell r="AC390" t="str">
            <v>115</v>
          </cell>
          <cell r="AD390" t="str">
            <v>臺北市內湖區港墘路82巷7弄13號1樓</v>
          </cell>
          <cell r="AE390" t="str">
            <v>范寶蘭</v>
          </cell>
          <cell r="AF390" t="str">
            <v>0926765991</v>
          </cell>
          <cell r="AG390" t="str">
            <v>megasa@megapharm.com.tw</v>
          </cell>
          <cell r="AJ390" t="str">
            <v>65 國產 Taiwan</v>
          </cell>
          <cell r="AK390" t="str">
            <v>健保</v>
          </cell>
          <cell r="AL390">
            <v>10</v>
          </cell>
          <cell r="AM390">
            <v>10</v>
          </cell>
          <cell r="AN390" t="str">
            <v>等比</v>
          </cell>
          <cell r="BA390" t="str">
            <v>AA58268100</v>
          </cell>
          <cell r="BB390">
            <v>6.2</v>
          </cell>
          <cell r="BC390">
            <v>5.58</v>
          </cell>
          <cell r="BD390">
            <v>5.0199999999999996</v>
          </cell>
          <cell r="BE390">
            <v>0.17</v>
          </cell>
          <cell r="BF390">
            <v>4.8499999999999996</v>
          </cell>
          <cell r="BG390" t="str">
            <v>AA58268100</v>
          </cell>
          <cell r="BH390">
            <v>6.2</v>
          </cell>
          <cell r="BI390">
            <v>5.58</v>
          </cell>
          <cell r="BJ390">
            <v>5.0199999999999996</v>
          </cell>
          <cell r="BK390">
            <v>0.17</v>
          </cell>
          <cell r="BL390">
            <v>4.8499999999999996</v>
          </cell>
          <cell r="BM390" t="str">
            <v>AA58268100</v>
          </cell>
          <cell r="BN390">
            <v>6.2</v>
          </cell>
          <cell r="BO390">
            <v>5.58</v>
          </cell>
          <cell r="BP390">
            <v>5.0199999999999996</v>
          </cell>
          <cell r="BQ390">
            <v>0.17</v>
          </cell>
          <cell r="BR390">
            <v>4.8499999999999996</v>
          </cell>
          <cell r="BS390" t="str">
            <v>AA58268100</v>
          </cell>
          <cell r="BT390">
            <v>5.6</v>
          </cell>
          <cell r="BU390">
            <v>5.04</v>
          </cell>
          <cell r="BV390">
            <v>4.54</v>
          </cell>
          <cell r="BW390">
            <v>0.15</v>
          </cell>
          <cell r="BX390">
            <v>4.38</v>
          </cell>
          <cell r="BY390" t="str">
            <v>AA58268100</v>
          </cell>
          <cell r="BZ390">
            <v>5.6</v>
          </cell>
          <cell r="CA390">
            <v>5.04</v>
          </cell>
          <cell r="CB390">
            <v>4.54</v>
          </cell>
          <cell r="CC390">
            <v>0.15</v>
          </cell>
          <cell r="CD390">
            <v>4.38</v>
          </cell>
          <cell r="CE390" t="str">
            <v>AA58268100</v>
          </cell>
          <cell r="CF390">
            <v>5.6</v>
          </cell>
          <cell r="CG390">
            <v>5.04</v>
          </cell>
          <cell r="CH390">
            <v>4.54</v>
          </cell>
          <cell r="CI390">
            <v>0.15</v>
          </cell>
          <cell r="CJ390">
            <v>4.38</v>
          </cell>
          <cell r="CK390" t="str">
            <v>AA58268100</v>
          </cell>
          <cell r="CL390">
            <v>5.6</v>
          </cell>
          <cell r="CM390">
            <v>5.04</v>
          </cell>
          <cell r="CN390">
            <v>4.54</v>
          </cell>
          <cell r="CO390">
            <v>0.15</v>
          </cell>
          <cell r="CP390">
            <v>4.38</v>
          </cell>
          <cell r="CQ390" t="str">
            <v>AA58268100</v>
          </cell>
          <cell r="CR390">
            <v>5.6</v>
          </cell>
          <cell r="CS390">
            <v>5.04</v>
          </cell>
          <cell r="CT390">
            <v>4.54</v>
          </cell>
          <cell r="CU390">
            <v>0.15</v>
          </cell>
          <cell r="CV390">
            <v>4.38</v>
          </cell>
          <cell r="CW390" t="str">
            <v>AA58268100</v>
          </cell>
          <cell r="CX390">
            <v>5.6</v>
          </cell>
          <cell r="CY390">
            <v>5.04</v>
          </cell>
          <cell r="CZ390">
            <v>4.54</v>
          </cell>
          <cell r="DA390">
            <v>0.15</v>
          </cell>
          <cell r="DB390">
            <v>4.38</v>
          </cell>
          <cell r="DC390" t="str">
            <v>AA58268100</v>
          </cell>
          <cell r="DD390">
            <v>5.6</v>
          </cell>
          <cell r="DE390">
            <v>5.04</v>
          </cell>
          <cell r="DF390">
            <v>4.54</v>
          </cell>
          <cell r="DG390">
            <v>0.15</v>
          </cell>
          <cell r="DH390">
            <v>4.38</v>
          </cell>
          <cell r="DI390" t="str">
            <v>AA58268100</v>
          </cell>
          <cell r="DJ390">
            <v>5.6</v>
          </cell>
          <cell r="DK390">
            <v>5.04</v>
          </cell>
          <cell r="DL390">
            <v>4.54</v>
          </cell>
        </row>
        <row r="391">
          <cell r="B391" t="str">
            <v>0191-2</v>
          </cell>
          <cell r="C391" t="str">
            <v>CANDESARTAN CILEXETIL</v>
          </cell>
          <cell r="D391" t="str">
            <v>8 MG</v>
          </cell>
          <cell r="E391" t="str">
            <v xml:space="preserve"> </v>
          </cell>
          <cell r="F391" t="str">
            <v>TAB</v>
          </cell>
          <cell r="H391" t="str">
            <v>Blopress Tablets 8mg</v>
          </cell>
          <cell r="I391" t="str">
            <v>博脈舒　錠８公絲</v>
          </cell>
          <cell r="J391" t="str">
            <v>28</v>
          </cell>
          <cell r="K391" t="str">
            <v>Delpharm Novara S.R.L.</v>
          </cell>
          <cell r="L391" t="str">
            <v>衛署藥輸字第023128號</v>
          </cell>
          <cell r="N391">
            <v>1375182</v>
          </cell>
          <cell r="O391" t="str">
            <v>BC23128100</v>
          </cell>
          <cell r="P391">
            <v>6.9</v>
          </cell>
          <cell r="Q391">
            <v>6.42</v>
          </cell>
          <cell r="R391">
            <v>6.1</v>
          </cell>
          <cell r="S391" t="str">
            <v>否</v>
          </cell>
          <cell r="T391">
            <v>0</v>
          </cell>
          <cell r="U391">
            <v>6.1</v>
          </cell>
          <cell r="V391">
            <v>56700</v>
          </cell>
          <cell r="W391" t="str">
            <v>0175</v>
          </cell>
          <cell r="X391" t="str">
            <v>22853066</v>
          </cell>
          <cell r="Y391" t="str">
            <v>裕利股份有限公司</v>
          </cell>
          <cell r="Z391" t="str">
            <v>02-25700064</v>
          </cell>
          <cell r="AA391" t="str">
            <v>23108</v>
          </cell>
          <cell r="AB391" t="str">
            <v>02-25798587/02-25770849</v>
          </cell>
          <cell r="AC391" t="str">
            <v>105</v>
          </cell>
          <cell r="AD391" t="str">
            <v>臺北市松山區南京東路4段126號10樓、10樓之1至之3</v>
          </cell>
          <cell r="AE391" t="str">
            <v>劉小姐</v>
          </cell>
          <cell r="AF391" t="str">
            <v>0975529293</v>
          </cell>
          <cell r="AG391" t="str">
            <v>haorder@zuelligpharma.com</v>
          </cell>
          <cell r="AJ391" t="str">
            <v>25 義大利 Italy</v>
          </cell>
          <cell r="AK391" t="str">
            <v>健保</v>
          </cell>
          <cell r="AL391">
            <v>7</v>
          </cell>
          <cell r="AM391">
            <v>5</v>
          </cell>
          <cell r="AN391" t="str">
            <v>等比</v>
          </cell>
          <cell r="BA391" t="str">
            <v>BC23128100</v>
          </cell>
          <cell r="BB391">
            <v>6.2</v>
          </cell>
          <cell r="BC391">
            <v>5.77</v>
          </cell>
          <cell r="BD391">
            <v>5.48</v>
          </cell>
          <cell r="BE391">
            <v>0</v>
          </cell>
          <cell r="BF391">
            <v>5.48</v>
          </cell>
          <cell r="BG391" t="str">
            <v>BC23128100</v>
          </cell>
          <cell r="BH391">
            <v>6.2</v>
          </cell>
          <cell r="BI391">
            <v>5.77</v>
          </cell>
          <cell r="BJ391">
            <v>5.48</v>
          </cell>
          <cell r="BK391">
            <v>0</v>
          </cell>
          <cell r="BL391">
            <v>5.48</v>
          </cell>
          <cell r="BM391" t="str">
            <v>BC23128100</v>
          </cell>
          <cell r="BN391">
            <v>6.2</v>
          </cell>
          <cell r="BO391">
            <v>5.77</v>
          </cell>
          <cell r="BP391">
            <v>5.48</v>
          </cell>
          <cell r="BQ391">
            <v>0</v>
          </cell>
          <cell r="BR391">
            <v>5.48</v>
          </cell>
          <cell r="BS391" t="str">
            <v>BC23128100</v>
          </cell>
          <cell r="BT391">
            <v>5.6</v>
          </cell>
          <cell r="BU391">
            <v>5.21</v>
          </cell>
          <cell r="BV391">
            <v>4.95</v>
          </cell>
          <cell r="BW391">
            <v>0</v>
          </cell>
          <cell r="BX391">
            <v>4.95</v>
          </cell>
          <cell r="BY391" t="str">
            <v>BC23128100</v>
          </cell>
          <cell r="BZ391">
            <v>5.6</v>
          </cell>
          <cell r="CA391">
            <v>5.21</v>
          </cell>
          <cell r="CB391">
            <v>4.95</v>
          </cell>
          <cell r="CC391">
            <v>0</v>
          </cell>
          <cell r="CD391">
            <v>4.95</v>
          </cell>
          <cell r="CE391" t="str">
            <v>BC23128100</v>
          </cell>
          <cell r="CF391">
            <v>5.6</v>
          </cell>
          <cell r="CG391">
            <v>5.21</v>
          </cell>
          <cell r="CH391">
            <v>4.95</v>
          </cell>
          <cell r="CI391">
            <v>0</v>
          </cell>
          <cell r="CJ391">
            <v>4.95</v>
          </cell>
          <cell r="CK391" t="str">
            <v>BC23128100</v>
          </cell>
          <cell r="CL391">
            <v>5.6</v>
          </cell>
          <cell r="CM391">
            <v>5.21</v>
          </cell>
          <cell r="CN391">
            <v>4.95</v>
          </cell>
          <cell r="CO391">
            <v>0</v>
          </cell>
          <cell r="CP391">
            <v>4.95</v>
          </cell>
          <cell r="CQ391" t="str">
            <v>BC23128100</v>
          </cell>
          <cell r="CR391">
            <v>5.6</v>
          </cell>
          <cell r="CS391">
            <v>5.21</v>
          </cell>
          <cell r="CT391">
            <v>4.95</v>
          </cell>
          <cell r="CU391">
            <v>0</v>
          </cell>
          <cell r="CV391">
            <v>4.95</v>
          </cell>
          <cell r="CW391" t="str">
            <v>BC23128100</v>
          </cell>
          <cell r="CX391">
            <v>5.6</v>
          </cell>
          <cell r="CY391">
            <v>5.21</v>
          </cell>
          <cell r="CZ391">
            <v>4.95</v>
          </cell>
          <cell r="DA391">
            <v>0</v>
          </cell>
          <cell r="DB391">
            <v>4.95</v>
          </cell>
          <cell r="DC391" t="str">
            <v>BC23128100</v>
          </cell>
          <cell r="DD391">
            <v>5.6</v>
          </cell>
          <cell r="DE391">
            <v>5.21</v>
          </cell>
          <cell r="DF391">
            <v>4.95</v>
          </cell>
          <cell r="DG391">
            <v>0</v>
          </cell>
          <cell r="DH391">
            <v>4.95</v>
          </cell>
          <cell r="DI391" t="str">
            <v>BC23128100</v>
          </cell>
          <cell r="DJ391">
            <v>5.6</v>
          </cell>
          <cell r="DK391">
            <v>5.21</v>
          </cell>
          <cell r="DL391">
            <v>4.95</v>
          </cell>
        </row>
        <row r="392">
          <cell r="B392" t="str">
            <v>0191-3</v>
          </cell>
          <cell r="C392" t="str">
            <v>CANDESARTAN CILEXETIL</v>
          </cell>
          <cell r="D392" t="str">
            <v>8 MG</v>
          </cell>
          <cell r="E392" t="str">
            <v xml:space="preserve"> </v>
          </cell>
          <cell r="F392" t="str">
            <v>TAB</v>
          </cell>
          <cell r="H392" t="str">
            <v>Candesartan Mylan 8mg</v>
          </cell>
          <cell r="I392" t="str">
            <v>康舒坦錠8毫克</v>
          </cell>
          <cell r="J392" t="str">
            <v>28</v>
          </cell>
          <cell r="K392" t="str">
            <v>MYLAN LABORATORIES LIMITED</v>
          </cell>
          <cell r="L392" t="str">
            <v>衛部藥輸字第026967號</v>
          </cell>
          <cell r="N392">
            <v>1375182</v>
          </cell>
          <cell r="O392" t="str">
            <v>BC26967100</v>
          </cell>
          <cell r="P392">
            <v>6.9</v>
          </cell>
          <cell r="Q392">
            <v>5.66</v>
          </cell>
          <cell r="R392">
            <v>4.53</v>
          </cell>
          <cell r="S392" t="str">
            <v>契約價格</v>
          </cell>
          <cell r="T392">
            <v>0.17</v>
          </cell>
          <cell r="U392">
            <v>4.3600000000000003</v>
          </cell>
          <cell r="V392">
            <v>56700</v>
          </cell>
          <cell r="W392" t="str">
            <v>0141</v>
          </cell>
          <cell r="X392" t="str">
            <v>85102555</v>
          </cell>
          <cell r="Y392" t="str">
            <v>醫成股份有限公司</v>
          </cell>
          <cell r="Z392" t="str">
            <v>02-22232688</v>
          </cell>
          <cell r="AA392" t="str">
            <v xml:space="preserve"> </v>
          </cell>
          <cell r="AB392" t="str">
            <v>02-22289588</v>
          </cell>
          <cell r="AC392" t="str">
            <v>235</v>
          </cell>
          <cell r="AD392" t="str">
            <v>新北市中和區中正路866之8號10樓</v>
          </cell>
          <cell r="AE392" t="str">
            <v>劉綉慧</v>
          </cell>
          <cell r="AF392" t="str">
            <v>0926130677</v>
          </cell>
          <cell r="AG392" t="str">
            <v>exceed@exceed.tw</v>
          </cell>
          <cell r="AJ392" t="str">
            <v>20 印度 India</v>
          </cell>
          <cell r="AK392" t="str">
            <v>健保</v>
          </cell>
          <cell r="AL392">
            <v>18</v>
          </cell>
          <cell r="AM392">
            <v>20</v>
          </cell>
          <cell r="AN392" t="str">
            <v>等比</v>
          </cell>
          <cell r="BA392" t="str">
            <v>BC26967100</v>
          </cell>
          <cell r="BB392">
            <v>6.2</v>
          </cell>
          <cell r="BC392">
            <v>5.08</v>
          </cell>
          <cell r="BD392">
            <v>4.07</v>
          </cell>
          <cell r="BE392">
            <v>0.15</v>
          </cell>
          <cell r="BF392">
            <v>3.91</v>
          </cell>
          <cell r="BG392" t="str">
            <v>BC26967100</v>
          </cell>
          <cell r="BH392">
            <v>6.2</v>
          </cell>
          <cell r="BI392">
            <v>5.08</v>
          </cell>
          <cell r="BJ392">
            <v>4.07</v>
          </cell>
          <cell r="BK392">
            <v>0.15</v>
          </cell>
          <cell r="BL392">
            <v>3.91</v>
          </cell>
          <cell r="BM392" t="str">
            <v>BC26967100</v>
          </cell>
          <cell r="BN392">
            <v>6.2</v>
          </cell>
          <cell r="BO392">
            <v>5.08</v>
          </cell>
          <cell r="BP392">
            <v>4.07</v>
          </cell>
          <cell r="BQ392">
            <v>0.15</v>
          </cell>
          <cell r="BR392">
            <v>3.91</v>
          </cell>
          <cell r="BS392" t="str">
            <v>BC26967100</v>
          </cell>
          <cell r="BT392">
            <v>5.6</v>
          </cell>
          <cell r="BU392">
            <v>4.59</v>
          </cell>
          <cell r="BV392">
            <v>3.67</v>
          </cell>
          <cell r="BW392">
            <v>0.14000000000000001</v>
          </cell>
          <cell r="BX392">
            <v>3.54</v>
          </cell>
          <cell r="BY392" t="str">
            <v>BC26967100</v>
          </cell>
          <cell r="BZ392">
            <v>5.6</v>
          </cell>
          <cell r="CA392">
            <v>4.59</v>
          </cell>
          <cell r="CB392">
            <v>3.67</v>
          </cell>
          <cell r="CC392">
            <v>0.14000000000000001</v>
          </cell>
          <cell r="CD392">
            <v>3.54</v>
          </cell>
          <cell r="CE392" t="str">
            <v>BC26967100</v>
          </cell>
          <cell r="CF392">
            <v>5.6</v>
          </cell>
          <cell r="CG392">
            <v>4.59</v>
          </cell>
          <cell r="CH392">
            <v>3.67</v>
          </cell>
          <cell r="CI392">
            <v>0.14000000000000001</v>
          </cell>
          <cell r="CJ392">
            <v>3.54</v>
          </cell>
          <cell r="CK392" t="str">
            <v>BC26967100</v>
          </cell>
          <cell r="CL392">
            <v>5.6</v>
          </cell>
          <cell r="CM392">
            <v>4.59</v>
          </cell>
          <cell r="CN392">
            <v>3.67</v>
          </cell>
          <cell r="CO392">
            <v>0.14000000000000001</v>
          </cell>
          <cell r="CP392">
            <v>3.54</v>
          </cell>
          <cell r="CQ392" t="str">
            <v>BC26967100</v>
          </cell>
          <cell r="CR392">
            <v>5.6</v>
          </cell>
          <cell r="CS392">
            <v>4.59</v>
          </cell>
          <cell r="CT392">
            <v>3.67</v>
          </cell>
          <cell r="CU392">
            <v>0.14000000000000001</v>
          </cell>
          <cell r="CV392">
            <v>3.54</v>
          </cell>
          <cell r="CW392" t="str">
            <v>BC26967100</v>
          </cell>
          <cell r="CX392">
            <v>5.6</v>
          </cell>
          <cell r="CY392">
            <v>4.59</v>
          </cell>
          <cell r="CZ392">
            <v>3.67</v>
          </cell>
          <cell r="DA392">
            <v>0.14000000000000001</v>
          </cell>
          <cell r="DB392">
            <v>3.54</v>
          </cell>
          <cell r="DC392" t="str">
            <v>BC26967100</v>
          </cell>
          <cell r="DD392">
            <v>5.6</v>
          </cell>
          <cell r="DE392">
            <v>4.59</v>
          </cell>
          <cell r="DF392">
            <v>3.67</v>
          </cell>
          <cell r="DG392">
            <v>0.14000000000000001</v>
          </cell>
          <cell r="DH392">
            <v>3.54</v>
          </cell>
          <cell r="DI392" t="str">
            <v>BC26967100</v>
          </cell>
          <cell r="DJ392">
            <v>5.6</v>
          </cell>
          <cell r="DK392">
            <v>4.59</v>
          </cell>
          <cell r="DL392">
            <v>3.67</v>
          </cell>
        </row>
        <row r="393">
          <cell r="B393" t="str">
            <v>0192-1</v>
          </cell>
          <cell r="C393" t="str">
            <v>CAPECITABINE</v>
          </cell>
          <cell r="D393" t="str">
            <v>500 MG</v>
          </cell>
          <cell r="E393" t="str">
            <v xml:space="preserve"> </v>
          </cell>
          <cell r="F393" t="str">
            <v>TAB</v>
          </cell>
          <cell r="H393" t="str">
            <v>XELODA TABLETS 500MG</v>
          </cell>
          <cell r="I393" t="str">
            <v>截瘤達錠５００毫克</v>
          </cell>
          <cell r="J393" t="str">
            <v>120</v>
          </cell>
          <cell r="K393" t="str">
            <v>EXCELLA GMBH &amp; CO. KG</v>
          </cell>
          <cell r="L393" t="str">
            <v>衛署藥輸字第022409號</v>
          </cell>
          <cell r="N393">
            <v>519561</v>
          </cell>
          <cell r="O393" t="str">
            <v>BC22409100</v>
          </cell>
          <cell r="P393">
            <v>90</v>
          </cell>
          <cell r="Q393">
            <v>88.15</v>
          </cell>
          <cell r="R393">
            <v>74.23</v>
          </cell>
          <cell r="S393" t="str">
            <v>契約價格</v>
          </cell>
          <cell r="T393">
            <v>2.64</v>
          </cell>
          <cell r="U393">
            <v>71.58</v>
          </cell>
          <cell r="V393">
            <v>18700</v>
          </cell>
          <cell r="W393" t="str">
            <v>0177</v>
          </cell>
          <cell r="X393" t="str">
            <v>70824858</v>
          </cell>
          <cell r="Y393" t="str">
            <v>台灣大昌華嘉股份有限公司</v>
          </cell>
          <cell r="Z393" t="str">
            <v>02-87526666</v>
          </cell>
          <cell r="AA393" t="str">
            <v>7576</v>
          </cell>
          <cell r="AB393" t="str">
            <v>02-87526100</v>
          </cell>
          <cell r="AC393" t="str">
            <v>114</v>
          </cell>
          <cell r="AD393" t="str">
            <v>臺北市內湖區堤頂大道2段407巷20弄1、3、5、7號10樓，及407巷22、24、26號10樓及407巷22號10樓之1</v>
          </cell>
          <cell r="AE393" t="str">
            <v>林小姐</v>
          </cell>
          <cell r="AF393" t="str">
            <v>0912745896</v>
          </cell>
          <cell r="AG393" t="str">
            <v>order.cs@dksh.com</v>
          </cell>
          <cell r="AJ393" t="str">
            <v>47 德國 Germany</v>
          </cell>
          <cell r="AK393" t="str">
            <v>健保</v>
          </cell>
          <cell r="AL393">
            <v>2.06</v>
          </cell>
          <cell r="AM393">
            <v>15.79</v>
          </cell>
          <cell r="AN393" t="str">
            <v>等比</v>
          </cell>
          <cell r="BA393" t="str">
            <v>BC22409100</v>
          </cell>
          <cell r="BB393">
            <v>80</v>
          </cell>
          <cell r="BC393">
            <v>78.349999999999994</v>
          </cell>
          <cell r="BD393">
            <v>65.98</v>
          </cell>
          <cell r="BE393">
            <v>2.35</v>
          </cell>
          <cell r="BF393">
            <v>63.63</v>
          </cell>
          <cell r="BG393" t="str">
            <v>BC22409100</v>
          </cell>
          <cell r="BH393">
            <v>80</v>
          </cell>
          <cell r="BI393">
            <v>78.349999999999994</v>
          </cell>
          <cell r="BJ393">
            <v>65.98</v>
          </cell>
          <cell r="BK393">
            <v>2.35</v>
          </cell>
          <cell r="BL393">
            <v>63.63</v>
          </cell>
          <cell r="BM393" t="str">
            <v>BC22409100</v>
          </cell>
          <cell r="BN393">
            <v>80</v>
          </cell>
          <cell r="BO393">
            <v>78.349999999999994</v>
          </cell>
          <cell r="BP393">
            <v>65.98</v>
          </cell>
          <cell r="BQ393">
            <v>2.35</v>
          </cell>
          <cell r="BR393">
            <v>63.63</v>
          </cell>
          <cell r="BS393" t="str">
            <v>BC22409100</v>
          </cell>
          <cell r="BT393">
            <v>80</v>
          </cell>
          <cell r="BU393">
            <v>78.349999999999994</v>
          </cell>
          <cell r="BV393">
            <v>65.98</v>
          </cell>
          <cell r="BW393">
            <v>2.35</v>
          </cell>
          <cell r="BX393">
            <v>63.63</v>
          </cell>
          <cell r="BY393" t="str">
            <v>BC22409100</v>
          </cell>
          <cell r="BZ393">
            <v>80</v>
          </cell>
          <cell r="CA393">
            <v>78.349999999999994</v>
          </cell>
          <cell r="CB393">
            <v>65.98</v>
          </cell>
          <cell r="CC393">
            <v>2.35</v>
          </cell>
          <cell r="CD393">
            <v>63.63</v>
          </cell>
          <cell r="CE393" t="str">
            <v>BC22409100</v>
          </cell>
          <cell r="CF393">
            <v>80</v>
          </cell>
          <cell r="CG393">
            <v>78.349999999999994</v>
          </cell>
          <cell r="CH393">
            <v>65.98</v>
          </cell>
          <cell r="CI393">
            <v>2.35</v>
          </cell>
          <cell r="CJ393">
            <v>63.63</v>
          </cell>
          <cell r="CK393" t="str">
            <v>BC22409100</v>
          </cell>
          <cell r="CL393">
            <v>80</v>
          </cell>
          <cell r="CM393">
            <v>78.349999999999994</v>
          </cell>
          <cell r="CN393">
            <v>65.98</v>
          </cell>
          <cell r="CO393">
            <v>2.35</v>
          </cell>
          <cell r="CP393">
            <v>63.63</v>
          </cell>
          <cell r="CQ393" t="str">
            <v>BC22409100</v>
          </cell>
          <cell r="CR393">
            <v>80</v>
          </cell>
          <cell r="CS393">
            <v>78.349999999999994</v>
          </cell>
          <cell r="CT393">
            <v>65.98</v>
          </cell>
          <cell r="CU393">
            <v>2.35</v>
          </cell>
          <cell r="CV393">
            <v>63.63</v>
          </cell>
          <cell r="CW393" t="str">
            <v>BC22409100</v>
          </cell>
          <cell r="CX393">
            <v>80</v>
          </cell>
          <cell r="CY393">
            <v>78.349999999999994</v>
          </cell>
          <cell r="CZ393">
            <v>65.98</v>
          </cell>
          <cell r="DA393">
            <v>2.35</v>
          </cell>
          <cell r="DB393">
            <v>63.63</v>
          </cell>
          <cell r="DC393" t="str">
            <v>BC22409100</v>
          </cell>
          <cell r="DD393">
            <v>80</v>
          </cell>
          <cell r="DE393">
            <v>78.349999999999994</v>
          </cell>
          <cell r="DF393">
            <v>65.98</v>
          </cell>
          <cell r="DG393">
            <v>2.35</v>
          </cell>
          <cell r="DH393">
            <v>63.63</v>
          </cell>
          <cell r="DI393" t="str">
            <v>BC22409100</v>
          </cell>
          <cell r="DJ393">
            <v>80</v>
          </cell>
          <cell r="DK393">
            <v>78.349999999999994</v>
          </cell>
          <cell r="DL393">
            <v>65.98</v>
          </cell>
        </row>
        <row r="394">
          <cell r="B394" t="str">
            <v>0192-2</v>
          </cell>
          <cell r="C394" t="str">
            <v>CAPECITABINE</v>
          </cell>
          <cell r="D394" t="str">
            <v>500 MG</v>
          </cell>
          <cell r="E394" t="str">
            <v xml:space="preserve"> </v>
          </cell>
          <cell r="F394" t="str">
            <v>TAB</v>
          </cell>
          <cell r="H394" t="str">
            <v xml:space="preserve">Calveda Film-Coated Tablets 500mg </v>
          </cell>
          <cell r="I394" t="str">
            <v xml:space="preserve">艾結達膜衣錠 500 毫克  </v>
          </cell>
          <cell r="J394" t="str">
            <v>120</v>
          </cell>
          <cell r="K394" t="str">
            <v>REMEDICA LTD.</v>
          </cell>
          <cell r="L394" t="str">
            <v>衛部藥輸字第026914號</v>
          </cell>
          <cell r="N394">
            <v>519561</v>
          </cell>
          <cell r="O394" t="str">
            <v>BC26914100</v>
          </cell>
          <cell r="P394">
            <v>90</v>
          </cell>
          <cell r="Q394">
            <v>76.25</v>
          </cell>
          <cell r="R394">
            <v>69.95</v>
          </cell>
          <cell r="S394" t="str">
            <v>契約價格</v>
          </cell>
          <cell r="T394">
            <v>2.29</v>
          </cell>
          <cell r="U394">
            <v>67.66</v>
          </cell>
          <cell r="V394">
            <v>18700</v>
          </cell>
          <cell r="W394" t="str">
            <v>0171</v>
          </cell>
          <cell r="X394" t="str">
            <v>05071926</v>
          </cell>
          <cell r="Y394" t="str">
            <v>久裕企業股份有限公司</v>
          </cell>
          <cell r="Z394" t="str">
            <v>02-82277999</v>
          </cell>
          <cell r="AA394" t="str">
            <v>2205</v>
          </cell>
          <cell r="AB394" t="str">
            <v>02-22226171</v>
          </cell>
          <cell r="AC394" t="str">
            <v>235</v>
          </cell>
          <cell r="AD394" t="str">
            <v>新北市中和區中原里中正路880號14樓之5</v>
          </cell>
          <cell r="AE394" t="str">
            <v>宋培蓉</v>
          </cell>
          <cell r="AF394" t="str">
            <v>0922793661</v>
          </cell>
          <cell r="AG394" t="str">
            <v>arich.order@arich.com.tw</v>
          </cell>
          <cell r="AJ394" t="str">
            <v>10 塞普路斯 Cyprus</v>
          </cell>
          <cell r="AK394" t="str">
            <v>健保</v>
          </cell>
          <cell r="AL394">
            <v>15.28</v>
          </cell>
          <cell r="AM394">
            <v>8.26</v>
          </cell>
          <cell r="AN394" t="str">
            <v>5.00</v>
          </cell>
          <cell r="BA394" t="str">
            <v>BC26914100</v>
          </cell>
          <cell r="BB394">
            <v>80</v>
          </cell>
          <cell r="BC394">
            <v>75.75</v>
          </cell>
          <cell r="BD394">
            <v>69.45</v>
          </cell>
          <cell r="BE394">
            <v>2.27</v>
          </cell>
          <cell r="BF394">
            <v>67.180000000000007</v>
          </cell>
          <cell r="BG394" t="str">
            <v>BC26914100</v>
          </cell>
          <cell r="BH394">
            <v>80</v>
          </cell>
          <cell r="BI394">
            <v>75.75</v>
          </cell>
          <cell r="BJ394">
            <v>69.45</v>
          </cell>
          <cell r="BK394">
            <v>2.27</v>
          </cell>
          <cell r="BL394">
            <v>67.180000000000007</v>
          </cell>
          <cell r="BM394" t="str">
            <v>BC26914100</v>
          </cell>
          <cell r="BN394">
            <v>80</v>
          </cell>
          <cell r="BO394">
            <v>75.75</v>
          </cell>
          <cell r="BP394">
            <v>69.45</v>
          </cell>
          <cell r="BQ394">
            <v>2.27</v>
          </cell>
          <cell r="BR394">
            <v>67.180000000000007</v>
          </cell>
          <cell r="BS394" t="str">
            <v>BC26914100</v>
          </cell>
          <cell r="BT394">
            <v>80</v>
          </cell>
          <cell r="BU394">
            <v>75.75</v>
          </cell>
          <cell r="BV394">
            <v>69.45</v>
          </cell>
          <cell r="BW394">
            <v>2.27</v>
          </cell>
          <cell r="BX394">
            <v>67.180000000000007</v>
          </cell>
          <cell r="BY394" t="str">
            <v>BC26914100</v>
          </cell>
          <cell r="BZ394">
            <v>80</v>
          </cell>
          <cell r="CA394">
            <v>75.75</v>
          </cell>
          <cell r="CB394">
            <v>69.45</v>
          </cell>
          <cell r="CC394">
            <v>2.27</v>
          </cell>
          <cell r="CD394">
            <v>67.180000000000007</v>
          </cell>
          <cell r="CE394" t="str">
            <v>BC26914100</v>
          </cell>
          <cell r="CF394">
            <v>80</v>
          </cell>
          <cell r="CG394">
            <v>75.75</v>
          </cell>
          <cell r="CH394">
            <v>69.45</v>
          </cell>
          <cell r="CI394">
            <v>2.27</v>
          </cell>
          <cell r="CJ394">
            <v>67.180000000000007</v>
          </cell>
          <cell r="CK394" t="str">
            <v>BC26914100</v>
          </cell>
          <cell r="CL394">
            <v>80</v>
          </cell>
          <cell r="CM394">
            <v>75.75</v>
          </cell>
          <cell r="CN394">
            <v>69.45</v>
          </cell>
          <cell r="CO394">
            <v>2.27</v>
          </cell>
          <cell r="CP394">
            <v>67.180000000000007</v>
          </cell>
          <cell r="CQ394" t="str">
            <v>BC26914100</v>
          </cell>
          <cell r="CR394">
            <v>80</v>
          </cell>
          <cell r="CS394">
            <v>75.75</v>
          </cell>
          <cell r="CT394">
            <v>69.45</v>
          </cell>
          <cell r="CU394">
            <v>2.27</v>
          </cell>
          <cell r="CV394">
            <v>67.180000000000007</v>
          </cell>
          <cell r="CW394" t="str">
            <v>BC26914100</v>
          </cell>
          <cell r="CX394">
            <v>80</v>
          </cell>
          <cell r="CY394">
            <v>75.75</v>
          </cell>
          <cell r="CZ394">
            <v>69.45</v>
          </cell>
          <cell r="DA394">
            <v>2.27</v>
          </cell>
          <cell r="DB394">
            <v>67.180000000000007</v>
          </cell>
          <cell r="DC394" t="str">
            <v>BC26914100</v>
          </cell>
          <cell r="DD394">
            <v>80</v>
          </cell>
          <cell r="DE394">
            <v>75.75</v>
          </cell>
          <cell r="DF394">
            <v>69.45</v>
          </cell>
          <cell r="DG394">
            <v>2.27</v>
          </cell>
          <cell r="DH394">
            <v>67.180000000000007</v>
          </cell>
          <cell r="DI394" t="str">
            <v>BC26914100</v>
          </cell>
          <cell r="DJ394">
            <v>80</v>
          </cell>
          <cell r="DK394">
            <v>75.75</v>
          </cell>
          <cell r="DL394">
            <v>69.45</v>
          </cell>
        </row>
        <row r="395">
          <cell r="B395" t="str">
            <v>0192-3</v>
          </cell>
          <cell r="C395" t="str">
            <v>CAPECITABINE</v>
          </cell>
          <cell r="D395" t="str">
            <v>500 MG</v>
          </cell>
          <cell r="E395" t="str">
            <v xml:space="preserve"> </v>
          </cell>
          <cell r="F395" t="str">
            <v>TAB</v>
          </cell>
          <cell r="H395" t="str">
            <v>Kapetral 500mg Film-Coated Tablets</v>
          </cell>
          <cell r="I395" t="str">
            <v>克癌特膜衣錠500毫克</v>
          </cell>
          <cell r="J395" t="str">
            <v>120</v>
          </cell>
          <cell r="K395" t="str">
            <v>REMEDICA LTD.</v>
          </cell>
          <cell r="L395" t="str">
            <v>衛部藥輸字第027229號</v>
          </cell>
          <cell r="N395">
            <v>519561</v>
          </cell>
          <cell r="O395" t="str">
            <v>BC27229100</v>
          </cell>
          <cell r="P395">
            <v>90</v>
          </cell>
          <cell r="Q395">
            <v>85.5</v>
          </cell>
          <cell r="R395">
            <v>56.43</v>
          </cell>
          <cell r="S395" t="str">
            <v>契約價格</v>
          </cell>
          <cell r="T395">
            <v>2.57</v>
          </cell>
          <cell r="U395">
            <v>53.87</v>
          </cell>
          <cell r="V395">
            <v>18700</v>
          </cell>
          <cell r="W395" t="str">
            <v>0138</v>
          </cell>
          <cell r="X395" t="str">
            <v>16528176</v>
          </cell>
          <cell r="Y395" t="str">
            <v>營養家行銷有限公司</v>
          </cell>
          <cell r="Z395" t="str">
            <v>06-2520268</v>
          </cell>
          <cell r="AA395" t="str">
            <v xml:space="preserve"> </v>
          </cell>
          <cell r="AB395" t="str">
            <v>06-2822268</v>
          </cell>
          <cell r="AC395" t="str">
            <v>704</v>
          </cell>
          <cell r="AD395" t="str">
            <v>臺南市北區成功里西門路四段455號3樓之2</v>
          </cell>
          <cell r="AE395" t="str">
            <v>陳淑蓬</v>
          </cell>
          <cell r="AF395" t="str">
            <v>0910767373</v>
          </cell>
          <cell r="AG395" t="str">
            <v>circulex@ms43.hinet.net</v>
          </cell>
          <cell r="AJ395" t="str">
            <v>10 塞普路斯 Cyprus</v>
          </cell>
          <cell r="AK395" t="str">
            <v>健保</v>
          </cell>
          <cell r="AL395">
            <v>5</v>
          </cell>
          <cell r="AM395">
            <v>34</v>
          </cell>
          <cell r="AN395" t="str">
            <v>等比</v>
          </cell>
          <cell r="BA395" t="str">
            <v>BC27229100</v>
          </cell>
          <cell r="BB395">
            <v>80</v>
          </cell>
          <cell r="BC395">
            <v>76</v>
          </cell>
          <cell r="BD395">
            <v>50.16</v>
          </cell>
          <cell r="BE395">
            <v>2.2799999999999998</v>
          </cell>
          <cell r="BF395">
            <v>47.88</v>
          </cell>
          <cell r="BG395" t="str">
            <v>BC27229100</v>
          </cell>
          <cell r="BH395">
            <v>80</v>
          </cell>
          <cell r="BI395">
            <v>76</v>
          </cell>
          <cell r="BJ395">
            <v>50.16</v>
          </cell>
          <cell r="BK395">
            <v>2.2799999999999998</v>
          </cell>
          <cell r="BL395">
            <v>47.88</v>
          </cell>
          <cell r="BM395" t="str">
            <v>BC27229100</v>
          </cell>
          <cell r="BN395">
            <v>80</v>
          </cell>
          <cell r="BO395">
            <v>76</v>
          </cell>
          <cell r="BP395">
            <v>50.16</v>
          </cell>
          <cell r="BQ395">
            <v>2.2799999999999998</v>
          </cell>
          <cell r="BR395">
            <v>47.88</v>
          </cell>
          <cell r="BS395" t="str">
            <v>BC27229100</v>
          </cell>
          <cell r="BT395">
            <v>80</v>
          </cell>
          <cell r="BU395">
            <v>76</v>
          </cell>
          <cell r="BV395">
            <v>50.16</v>
          </cell>
          <cell r="BW395">
            <v>2.2799999999999998</v>
          </cell>
          <cell r="BX395">
            <v>47.88</v>
          </cell>
          <cell r="BY395" t="str">
            <v>BC27229100</v>
          </cell>
          <cell r="BZ395">
            <v>80</v>
          </cell>
          <cell r="CA395">
            <v>76</v>
          </cell>
          <cell r="CB395">
            <v>50.16</v>
          </cell>
          <cell r="CC395">
            <v>2.2799999999999998</v>
          </cell>
          <cell r="CD395">
            <v>47.88</v>
          </cell>
          <cell r="CE395" t="str">
            <v>BC27229100</v>
          </cell>
          <cell r="CF395">
            <v>80</v>
          </cell>
          <cell r="CG395">
            <v>76</v>
          </cell>
          <cell r="CH395">
            <v>50.16</v>
          </cell>
          <cell r="CI395">
            <v>2.2799999999999998</v>
          </cell>
          <cell r="CJ395">
            <v>47.88</v>
          </cell>
          <cell r="CK395" t="str">
            <v>BC27229100</v>
          </cell>
          <cell r="CL395">
            <v>80</v>
          </cell>
          <cell r="CM395">
            <v>76</v>
          </cell>
          <cell r="CN395">
            <v>50.16</v>
          </cell>
          <cell r="CO395">
            <v>2.2799999999999998</v>
          </cell>
          <cell r="CP395">
            <v>47.88</v>
          </cell>
          <cell r="CQ395" t="str">
            <v>BC27229100</v>
          </cell>
          <cell r="CR395">
            <v>80</v>
          </cell>
          <cell r="CS395">
            <v>76</v>
          </cell>
          <cell r="CT395">
            <v>50.16</v>
          </cell>
          <cell r="CU395">
            <v>2.2799999999999998</v>
          </cell>
          <cell r="CV395">
            <v>47.88</v>
          </cell>
          <cell r="CW395" t="str">
            <v>BC27229100</v>
          </cell>
          <cell r="CX395">
            <v>80</v>
          </cell>
          <cell r="CY395">
            <v>76</v>
          </cell>
          <cell r="CZ395">
            <v>50.16</v>
          </cell>
          <cell r="DA395">
            <v>2.2799999999999998</v>
          </cell>
          <cell r="DB395">
            <v>47.88</v>
          </cell>
          <cell r="DC395" t="str">
            <v>BC27229100</v>
          </cell>
          <cell r="DD395">
            <v>80</v>
          </cell>
          <cell r="DE395">
            <v>76</v>
          </cell>
          <cell r="DF395">
            <v>50.16</v>
          </cell>
          <cell r="DG395">
            <v>2.2799999999999998</v>
          </cell>
          <cell r="DH395">
            <v>47.88</v>
          </cell>
          <cell r="DI395" t="str">
            <v>BC27229100</v>
          </cell>
          <cell r="DJ395">
            <v>80</v>
          </cell>
          <cell r="DK395">
            <v>76</v>
          </cell>
          <cell r="DL395">
            <v>50.16</v>
          </cell>
        </row>
        <row r="396">
          <cell r="B396" t="str">
            <v>0193-1</v>
          </cell>
          <cell r="C396" t="str">
            <v>CARBAMAZEPINE</v>
          </cell>
          <cell r="D396" t="str">
            <v>200 MG</v>
          </cell>
          <cell r="E396" t="str">
            <v xml:space="preserve"> </v>
          </cell>
          <cell r="F396" t="str">
            <v>TAB</v>
          </cell>
          <cell r="H396" t="str">
            <v>TEGRETOL TABLETS 200MG</v>
          </cell>
          <cell r="I396" t="str">
            <v>癲通錠２００毫克</v>
          </cell>
          <cell r="J396" t="str">
            <v>100</v>
          </cell>
          <cell r="K396" t="str">
            <v>NOVARTIS FARMA S.P.A.</v>
          </cell>
          <cell r="L396" t="str">
            <v>衛署藥輸字第022208號</v>
          </cell>
          <cell r="N396">
            <v>240716</v>
          </cell>
          <cell r="O396" t="str">
            <v>BC22208100</v>
          </cell>
          <cell r="P396">
            <v>2.1800000000000002</v>
          </cell>
          <cell r="Q396">
            <v>2.16</v>
          </cell>
          <cell r="R396">
            <v>2.0499999999999998</v>
          </cell>
          <cell r="S396" t="str">
            <v>契約價格</v>
          </cell>
          <cell r="T396">
            <v>0.06</v>
          </cell>
          <cell r="U396">
            <v>1.99</v>
          </cell>
          <cell r="V396">
            <v>6790</v>
          </cell>
          <cell r="W396" t="str">
            <v>0175</v>
          </cell>
          <cell r="X396" t="str">
            <v>22853066</v>
          </cell>
          <cell r="Y396" t="str">
            <v>裕利股份有限公司</v>
          </cell>
          <cell r="Z396" t="str">
            <v>02-25700064</v>
          </cell>
          <cell r="AA396" t="str">
            <v>23108</v>
          </cell>
          <cell r="AB396" t="str">
            <v>02-25798587/02-25770849</v>
          </cell>
          <cell r="AC396" t="str">
            <v>105</v>
          </cell>
          <cell r="AD396" t="str">
            <v>臺北市松山區南京東路4段126號10樓、10樓之1至之3</v>
          </cell>
          <cell r="AE396" t="str">
            <v>劉小姐</v>
          </cell>
          <cell r="AF396" t="str">
            <v>0975529293</v>
          </cell>
          <cell r="AG396" t="str">
            <v>haorder@zuelligpharma.com</v>
          </cell>
          <cell r="AJ396" t="str">
            <v>25 義大利 Italy</v>
          </cell>
          <cell r="AK396" t="str">
            <v>健保</v>
          </cell>
          <cell r="AL396">
            <v>1</v>
          </cell>
          <cell r="AM396">
            <v>5</v>
          </cell>
          <cell r="AN396" t="str">
            <v>等比</v>
          </cell>
          <cell r="BA396" t="str">
            <v>BC22208100</v>
          </cell>
          <cell r="BB396">
            <v>2.1</v>
          </cell>
          <cell r="BC396">
            <v>2.08</v>
          </cell>
          <cell r="BD396">
            <v>1.98</v>
          </cell>
          <cell r="BE396">
            <v>0.06</v>
          </cell>
          <cell r="BF396">
            <v>1.91</v>
          </cell>
          <cell r="BG396" t="str">
            <v>BC22208100</v>
          </cell>
          <cell r="BH396">
            <v>2.1</v>
          </cell>
          <cell r="BI396">
            <v>2.08</v>
          </cell>
          <cell r="BJ396">
            <v>1.98</v>
          </cell>
          <cell r="BK396">
            <v>0.06</v>
          </cell>
          <cell r="BL396">
            <v>1.91</v>
          </cell>
          <cell r="BM396" t="str">
            <v>BC22208100</v>
          </cell>
          <cell r="BN396">
            <v>2.1</v>
          </cell>
          <cell r="BO396">
            <v>2.08</v>
          </cell>
          <cell r="BP396">
            <v>1.98</v>
          </cell>
          <cell r="BQ396">
            <v>0.06</v>
          </cell>
          <cell r="BR396">
            <v>1.91</v>
          </cell>
          <cell r="BS396" t="str">
            <v>BC22208100</v>
          </cell>
          <cell r="BT396">
            <v>2.1</v>
          </cell>
          <cell r="BU396">
            <v>2.08</v>
          </cell>
          <cell r="BV396">
            <v>1.98</v>
          </cell>
          <cell r="BW396">
            <v>0.06</v>
          </cell>
          <cell r="BX396">
            <v>1.91</v>
          </cell>
          <cell r="BY396" t="str">
            <v>BC22208100</v>
          </cell>
          <cell r="BZ396">
            <v>2.1</v>
          </cell>
          <cell r="CA396">
            <v>2.08</v>
          </cell>
          <cell r="CB396">
            <v>1.98</v>
          </cell>
          <cell r="CC396">
            <v>0.06</v>
          </cell>
          <cell r="CD396">
            <v>1.91</v>
          </cell>
          <cell r="CE396" t="str">
            <v>BC22208100</v>
          </cell>
          <cell r="CF396">
            <v>2.1</v>
          </cell>
          <cell r="CG396">
            <v>2.08</v>
          </cell>
          <cell r="CH396">
            <v>1.98</v>
          </cell>
          <cell r="CI396">
            <v>0.06</v>
          </cell>
          <cell r="CJ396">
            <v>1.91</v>
          </cell>
          <cell r="CK396" t="str">
            <v>BC22208100</v>
          </cell>
          <cell r="CL396">
            <v>2.1</v>
          </cell>
          <cell r="CM396">
            <v>2.08</v>
          </cell>
          <cell r="CN396">
            <v>1.98</v>
          </cell>
          <cell r="CO396">
            <v>0.06</v>
          </cell>
          <cell r="CP396">
            <v>1.91</v>
          </cell>
          <cell r="CQ396" t="str">
            <v>BC22208100</v>
          </cell>
          <cell r="CR396">
            <v>2.1</v>
          </cell>
          <cell r="CS396">
            <v>2.08</v>
          </cell>
          <cell r="CT396">
            <v>1.98</v>
          </cell>
          <cell r="CU396">
            <v>0.06</v>
          </cell>
          <cell r="CV396">
            <v>1.91</v>
          </cell>
          <cell r="CW396" t="str">
            <v>BC22208100</v>
          </cell>
          <cell r="CX396">
            <v>2.1</v>
          </cell>
          <cell r="CY396">
            <v>2.08</v>
          </cell>
          <cell r="CZ396">
            <v>1.98</v>
          </cell>
          <cell r="DA396">
            <v>0.06</v>
          </cell>
          <cell r="DB396">
            <v>1.91</v>
          </cell>
          <cell r="DC396" t="str">
            <v>BC22208100</v>
          </cell>
          <cell r="DD396">
            <v>2.1</v>
          </cell>
          <cell r="DE396">
            <v>2.08</v>
          </cell>
          <cell r="DF396">
            <v>1.98</v>
          </cell>
          <cell r="DG396">
            <v>0.06</v>
          </cell>
          <cell r="DH396">
            <v>1.91</v>
          </cell>
          <cell r="DI396" t="str">
            <v>BC22208100</v>
          </cell>
          <cell r="DJ396">
            <v>2.1</v>
          </cell>
          <cell r="DK396">
            <v>2.08</v>
          </cell>
          <cell r="DL396">
            <v>1.98</v>
          </cell>
        </row>
        <row r="397">
          <cell r="B397" t="str">
            <v>0193-2</v>
          </cell>
          <cell r="C397" t="str">
            <v>CARBAMAZEPINE</v>
          </cell>
          <cell r="D397" t="str">
            <v>200 MG</v>
          </cell>
          <cell r="E397" t="str">
            <v xml:space="preserve"> </v>
          </cell>
          <cell r="F397" t="str">
            <v>TAB</v>
          </cell>
          <cell r="H397" t="str">
            <v>CARPINE TABLETS 200MG "S.T."(CARBAMAZEPINE)</v>
          </cell>
          <cell r="I397" t="str">
            <v>"信東"卡賓錠200公絲(卡巴氮平)</v>
          </cell>
          <cell r="J397" t="str">
            <v>100</v>
          </cell>
          <cell r="K397" t="str">
            <v>信東生技股份有限公司</v>
          </cell>
          <cell r="L397" t="str">
            <v>衛署藥製字第041247號</v>
          </cell>
          <cell r="N397">
            <v>240716</v>
          </cell>
          <cell r="O397" t="str">
            <v>AC41247100</v>
          </cell>
          <cell r="P397">
            <v>2.1800000000000002</v>
          </cell>
          <cell r="Q397">
            <v>2</v>
          </cell>
          <cell r="R397">
            <v>1.5</v>
          </cell>
          <cell r="S397" t="str">
            <v>契約價格</v>
          </cell>
          <cell r="T397">
            <v>0.06</v>
          </cell>
          <cell r="U397">
            <v>1.44</v>
          </cell>
          <cell r="V397">
            <v>6790</v>
          </cell>
          <cell r="W397" t="str">
            <v>0172</v>
          </cell>
          <cell r="X397" t="str">
            <v>12738546</v>
          </cell>
          <cell r="Y397" t="str">
            <v>麥迪森醫藥股份有限公司</v>
          </cell>
          <cell r="Z397" t="str">
            <v>02-23517683</v>
          </cell>
          <cell r="AA397" t="str">
            <v xml:space="preserve"> </v>
          </cell>
          <cell r="AB397" t="str">
            <v>02-23517646</v>
          </cell>
          <cell r="AC397" t="str">
            <v>100</v>
          </cell>
          <cell r="AD397" t="str">
            <v>臺北市中正區林森南路10號5樓</v>
          </cell>
          <cell r="AE397" t="str">
            <v>江玉玲</v>
          </cell>
          <cell r="AF397" t="str">
            <v>0971539070</v>
          </cell>
          <cell r="AG397" t="str">
            <v>hp@aimedicine.com.tw</v>
          </cell>
          <cell r="AJ397" t="str">
            <v>65 國產 Taiwan</v>
          </cell>
          <cell r="AK397" t="str">
            <v>健保</v>
          </cell>
          <cell r="AL397">
            <v>8.26</v>
          </cell>
          <cell r="AM397">
            <v>25</v>
          </cell>
          <cell r="AN397" t="str">
            <v>等比</v>
          </cell>
          <cell r="BA397" t="str">
            <v>AC41247100</v>
          </cell>
          <cell r="BB397">
            <v>2.1</v>
          </cell>
          <cell r="BC397">
            <v>1.93</v>
          </cell>
          <cell r="BD397">
            <v>1.44</v>
          </cell>
          <cell r="BE397">
            <v>0.06</v>
          </cell>
          <cell r="BF397">
            <v>1.39</v>
          </cell>
          <cell r="BG397" t="str">
            <v>AC41247100</v>
          </cell>
          <cell r="BH397">
            <v>2.1</v>
          </cell>
          <cell r="BI397">
            <v>1.93</v>
          </cell>
          <cell r="BJ397">
            <v>1.44</v>
          </cell>
          <cell r="BK397">
            <v>0.06</v>
          </cell>
          <cell r="BL397">
            <v>1.39</v>
          </cell>
          <cell r="BM397" t="str">
            <v>AC41247100</v>
          </cell>
          <cell r="BN397">
            <v>2.1</v>
          </cell>
          <cell r="BO397">
            <v>1.93</v>
          </cell>
          <cell r="BP397">
            <v>1.44</v>
          </cell>
          <cell r="BQ397">
            <v>0.06</v>
          </cell>
          <cell r="BR397">
            <v>1.39</v>
          </cell>
          <cell r="BS397" t="str">
            <v>AC41247100</v>
          </cell>
          <cell r="BT397">
            <v>2.1</v>
          </cell>
          <cell r="BU397">
            <v>1.93</v>
          </cell>
          <cell r="BV397">
            <v>1.44</v>
          </cell>
          <cell r="BW397">
            <v>0.06</v>
          </cell>
          <cell r="BX397">
            <v>1.39</v>
          </cell>
          <cell r="BY397" t="str">
            <v>AC41247100</v>
          </cell>
          <cell r="BZ397">
            <v>2.1</v>
          </cell>
          <cell r="CA397">
            <v>1.93</v>
          </cell>
          <cell r="CB397">
            <v>1.44</v>
          </cell>
          <cell r="CC397">
            <v>0.06</v>
          </cell>
          <cell r="CD397">
            <v>1.39</v>
          </cell>
          <cell r="CE397" t="str">
            <v>AC41247100</v>
          </cell>
          <cell r="CF397">
            <v>2.1</v>
          </cell>
          <cell r="CG397">
            <v>1.93</v>
          </cell>
          <cell r="CH397">
            <v>1.44</v>
          </cell>
          <cell r="CI397">
            <v>0.06</v>
          </cell>
          <cell r="CJ397">
            <v>1.39</v>
          </cell>
          <cell r="CK397" t="str">
            <v>AC41247100</v>
          </cell>
          <cell r="CL397">
            <v>2.1</v>
          </cell>
          <cell r="CM397">
            <v>1.93</v>
          </cell>
          <cell r="CN397">
            <v>1.44</v>
          </cell>
          <cell r="CO397">
            <v>0.06</v>
          </cell>
          <cell r="CP397">
            <v>1.39</v>
          </cell>
          <cell r="CQ397" t="str">
            <v>AC41247100</v>
          </cell>
          <cell r="CR397">
            <v>2.1</v>
          </cell>
          <cell r="CS397">
            <v>1.93</v>
          </cell>
          <cell r="CT397">
            <v>1.44</v>
          </cell>
          <cell r="CU397">
            <v>0.06</v>
          </cell>
          <cell r="CV397">
            <v>1.39</v>
          </cell>
          <cell r="CW397" t="str">
            <v>AC41247100</v>
          </cell>
          <cell r="CX397">
            <v>2.1</v>
          </cell>
          <cell r="CY397">
            <v>1.93</v>
          </cell>
          <cell r="CZ397">
            <v>1.44</v>
          </cell>
          <cell r="DA397">
            <v>0.06</v>
          </cell>
          <cell r="DB397">
            <v>1.39</v>
          </cell>
          <cell r="DC397" t="str">
            <v>AC41247100</v>
          </cell>
          <cell r="DD397">
            <v>2.1</v>
          </cell>
          <cell r="DE397">
            <v>1.93</v>
          </cell>
          <cell r="DF397">
            <v>1.44</v>
          </cell>
          <cell r="DG397">
            <v>0.06</v>
          </cell>
          <cell r="DH397">
            <v>1.39</v>
          </cell>
          <cell r="DI397" t="str">
            <v>AC41247100</v>
          </cell>
          <cell r="DJ397">
            <v>2.1</v>
          </cell>
          <cell r="DK397">
            <v>1.93</v>
          </cell>
          <cell r="DL397">
            <v>1.44</v>
          </cell>
        </row>
        <row r="398">
          <cell r="B398" t="str">
            <v>0193-3</v>
          </cell>
          <cell r="C398" t="str">
            <v>CARBAMAZEPINE</v>
          </cell>
          <cell r="D398" t="str">
            <v>200 MG</v>
          </cell>
          <cell r="E398" t="str">
            <v xml:space="preserve"> </v>
          </cell>
          <cell r="F398" t="str">
            <v>TAB</v>
          </cell>
          <cell r="H398" t="str">
            <v>TEGOL TABLETS 200MG "YU SHENG" (CARBAMAZEPINE)</v>
          </cell>
          <cell r="I398" t="str">
            <v>"優生"癲妥錠２００公絲（卡巴馬平）</v>
          </cell>
          <cell r="J398" t="str">
            <v>1000</v>
          </cell>
          <cell r="K398" t="str">
            <v>優生製藥廠股份有限公司</v>
          </cell>
          <cell r="L398" t="str">
            <v>衛署藥製字第030587號</v>
          </cell>
          <cell r="N398">
            <v>240716</v>
          </cell>
          <cell r="O398" t="str">
            <v>AC30587100</v>
          </cell>
          <cell r="P398">
            <v>2.1800000000000002</v>
          </cell>
          <cell r="Q398">
            <v>1.9</v>
          </cell>
          <cell r="R398">
            <v>1.6</v>
          </cell>
          <cell r="S398" t="str">
            <v>契約價格</v>
          </cell>
          <cell r="T398">
            <v>0.06</v>
          </cell>
          <cell r="U398">
            <v>1.55</v>
          </cell>
          <cell r="V398">
            <v>6790</v>
          </cell>
          <cell r="W398" t="str">
            <v>0107</v>
          </cell>
          <cell r="X398" t="str">
            <v>13017216</v>
          </cell>
          <cell r="Y398" t="str">
            <v>富德爾生物科技股份有限公司</v>
          </cell>
          <cell r="Z398" t="str">
            <v>04-23593968</v>
          </cell>
          <cell r="AA398" t="str">
            <v xml:space="preserve"> </v>
          </cell>
          <cell r="AB398" t="str">
            <v>04-23590924</v>
          </cell>
          <cell r="AC398" t="str">
            <v>403</v>
          </cell>
          <cell r="AD398" t="str">
            <v>臺中市西區忠信街20號2樓</v>
          </cell>
          <cell r="AE398" t="str">
            <v>戴宜庭</v>
          </cell>
          <cell r="AF398" t="str">
            <v>0963329375</v>
          </cell>
          <cell r="AG398" t="str">
            <v>yusheng1982@yahoo.com.tw</v>
          </cell>
          <cell r="AJ398" t="str">
            <v>65 國產 Taiwan</v>
          </cell>
          <cell r="AK398" t="str">
            <v>健保</v>
          </cell>
          <cell r="AL398">
            <v>13</v>
          </cell>
          <cell r="AM398">
            <v>15.5</v>
          </cell>
          <cell r="AN398" t="str">
            <v>等比</v>
          </cell>
          <cell r="BA398" t="str">
            <v>AC30587100</v>
          </cell>
          <cell r="BB398">
            <v>2.1</v>
          </cell>
          <cell r="BC398">
            <v>1.83</v>
          </cell>
          <cell r="BD398">
            <v>1.54</v>
          </cell>
          <cell r="BE398">
            <v>0.05</v>
          </cell>
          <cell r="BF398">
            <v>1.49</v>
          </cell>
          <cell r="BG398" t="str">
            <v>AC30587100</v>
          </cell>
          <cell r="BH398">
            <v>2.1</v>
          </cell>
          <cell r="BI398">
            <v>1.83</v>
          </cell>
          <cell r="BJ398">
            <v>1.54</v>
          </cell>
          <cell r="BK398">
            <v>0.05</v>
          </cell>
          <cell r="BL398">
            <v>1.49</v>
          </cell>
          <cell r="BM398" t="str">
            <v>AC30587100</v>
          </cell>
          <cell r="BN398">
            <v>2.1</v>
          </cell>
          <cell r="BO398">
            <v>1.83</v>
          </cell>
          <cell r="BP398">
            <v>1.54</v>
          </cell>
          <cell r="BQ398">
            <v>0.05</v>
          </cell>
          <cell r="BR398">
            <v>1.49</v>
          </cell>
          <cell r="BS398" t="str">
            <v>AC30587100</v>
          </cell>
          <cell r="BT398">
            <v>2.1</v>
          </cell>
          <cell r="BU398">
            <v>1.83</v>
          </cell>
          <cell r="BV398">
            <v>1.54</v>
          </cell>
          <cell r="BW398">
            <v>0.05</v>
          </cell>
          <cell r="BX398">
            <v>1.49</v>
          </cell>
          <cell r="BY398" t="str">
            <v>AC30587100</v>
          </cell>
          <cell r="BZ398">
            <v>2.1</v>
          </cell>
          <cell r="CA398">
            <v>1.83</v>
          </cell>
          <cell r="CB398">
            <v>1.54</v>
          </cell>
          <cell r="CC398">
            <v>0.05</v>
          </cell>
          <cell r="CD398">
            <v>1.49</v>
          </cell>
          <cell r="CE398" t="str">
            <v>AC30587100</v>
          </cell>
          <cell r="CF398">
            <v>2.1</v>
          </cell>
          <cell r="CG398">
            <v>1.83</v>
          </cell>
          <cell r="CH398">
            <v>1.54</v>
          </cell>
          <cell r="CI398">
            <v>0.05</v>
          </cell>
          <cell r="CJ398">
            <v>1.49</v>
          </cell>
          <cell r="CK398" t="str">
            <v>AC30587100</v>
          </cell>
          <cell r="CL398">
            <v>2.1</v>
          </cell>
          <cell r="CM398">
            <v>1.83</v>
          </cell>
          <cell r="CN398">
            <v>1.54</v>
          </cell>
          <cell r="CO398">
            <v>0.05</v>
          </cell>
          <cell r="CP398">
            <v>1.49</v>
          </cell>
          <cell r="CQ398" t="str">
            <v>AC30587100</v>
          </cell>
          <cell r="CR398">
            <v>2.1</v>
          </cell>
          <cell r="CS398">
            <v>1.83</v>
          </cell>
          <cell r="CT398">
            <v>1.54</v>
          </cell>
          <cell r="CU398">
            <v>0.05</v>
          </cell>
          <cell r="CV398">
            <v>1.49</v>
          </cell>
          <cell r="CW398" t="str">
            <v>AC30587100</v>
          </cell>
          <cell r="CX398">
            <v>2.1</v>
          </cell>
          <cell r="CY398">
            <v>1.83</v>
          </cell>
          <cell r="CZ398">
            <v>1.54</v>
          </cell>
          <cell r="DA398">
            <v>0.05</v>
          </cell>
          <cell r="DB398">
            <v>1.49</v>
          </cell>
          <cell r="DC398" t="str">
            <v>AC30587100</v>
          </cell>
          <cell r="DD398">
            <v>2.1</v>
          </cell>
          <cell r="DE398">
            <v>1.83</v>
          </cell>
          <cell r="DF398">
            <v>1.54</v>
          </cell>
          <cell r="DG398">
            <v>0.05</v>
          </cell>
          <cell r="DH398">
            <v>1.49</v>
          </cell>
          <cell r="DI398" t="str">
            <v>AC30587100</v>
          </cell>
          <cell r="DJ398">
            <v>2.1</v>
          </cell>
          <cell r="DK398">
            <v>1.83</v>
          </cell>
          <cell r="DL398">
            <v>1.54</v>
          </cell>
        </row>
        <row r="399">
          <cell r="B399" t="str">
            <v>0194-1</v>
          </cell>
          <cell r="C399" t="str">
            <v>CARBAMAZEPINE (*)</v>
          </cell>
          <cell r="D399" t="str">
            <v>200 MG</v>
          </cell>
          <cell r="E399" t="str">
            <v xml:space="preserve"> </v>
          </cell>
          <cell r="F399" t="str">
            <v>TAB</v>
          </cell>
          <cell r="G399" t="str">
            <v>是</v>
          </cell>
          <cell r="H399" t="str">
            <v>TEGRETOL CR 200MG FILM-COATED TABLETS (DIVISIBLE)</v>
          </cell>
          <cell r="I399" t="str">
            <v>癲通長效膜衣錠２００毫克</v>
          </cell>
          <cell r="J399" t="str">
            <v>200</v>
          </cell>
          <cell r="K399" t="str">
            <v>NOVARTIS FARMA S.P.A.</v>
          </cell>
          <cell r="L399" t="str">
            <v>衛署藥輸字第016028號</v>
          </cell>
          <cell r="N399">
            <v>641704</v>
          </cell>
          <cell r="O399" t="str">
            <v>BC16028100</v>
          </cell>
          <cell r="P399">
            <v>2.23</v>
          </cell>
          <cell r="Q399">
            <v>2.21</v>
          </cell>
          <cell r="R399">
            <v>2.1</v>
          </cell>
          <cell r="S399" t="str">
            <v>契約價格</v>
          </cell>
          <cell r="T399">
            <v>7.0000000000000007E-2</v>
          </cell>
          <cell r="U399">
            <v>2.0299999999999998</v>
          </cell>
          <cell r="V399">
            <v>23000</v>
          </cell>
          <cell r="W399" t="str">
            <v>0175</v>
          </cell>
          <cell r="X399" t="str">
            <v>22853066</v>
          </cell>
          <cell r="Y399" t="str">
            <v>裕利股份有限公司</v>
          </cell>
          <cell r="Z399" t="str">
            <v>02-25700064</v>
          </cell>
          <cell r="AA399" t="str">
            <v>23108</v>
          </cell>
          <cell r="AB399" t="str">
            <v>02-25798587/02-25770849</v>
          </cell>
          <cell r="AC399" t="str">
            <v>105</v>
          </cell>
          <cell r="AD399" t="str">
            <v>臺北市松山區南京東路4段126號10樓、10樓之1至之3</v>
          </cell>
          <cell r="AE399" t="str">
            <v>劉小姐</v>
          </cell>
          <cell r="AF399" t="str">
            <v>0975529293</v>
          </cell>
          <cell r="AG399" t="str">
            <v>haorder@zuelligpharma.com</v>
          </cell>
          <cell r="AJ399" t="str">
            <v>25 義大利 Italy</v>
          </cell>
          <cell r="AK399" t="str">
            <v>健保</v>
          </cell>
          <cell r="AL399">
            <v>1</v>
          </cell>
          <cell r="AM399">
            <v>5</v>
          </cell>
          <cell r="AN399" t="str">
            <v>等比</v>
          </cell>
          <cell r="BA399" t="str">
            <v>BC16028100</v>
          </cell>
          <cell r="BB399">
            <v>2.2000000000000002</v>
          </cell>
          <cell r="BC399">
            <v>2.1800000000000002</v>
          </cell>
          <cell r="BD399">
            <v>2.0699999999999998</v>
          </cell>
          <cell r="BE399">
            <v>7.0000000000000007E-2</v>
          </cell>
          <cell r="BF399">
            <v>2</v>
          </cell>
          <cell r="BG399" t="str">
            <v>BC16028100</v>
          </cell>
          <cell r="BH399">
            <v>2.2000000000000002</v>
          </cell>
          <cell r="BI399">
            <v>2.1800000000000002</v>
          </cell>
          <cell r="BJ399">
            <v>2.0699999999999998</v>
          </cell>
          <cell r="BK399">
            <v>7.0000000000000007E-2</v>
          </cell>
          <cell r="BL399">
            <v>2</v>
          </cell>
          <cell r="BM399" t="str">
            <v>BC16028100</v>
          </cell>
          <cell r="BN399">
            <v>2.2000000000000002</v>
          </cell>
          <cell r="BO399">
            <v>2.1800000000000002</v>
          </cell>
          <cell r="BP399">
            <v>2.0699999999999998</v>
          </cell>
          <cell r="BQ399">
            <v>7.0000000000000007E-2</v>
          </cell>
          <cell r="BR399">
            <v>2</v>
          </cell>
          <cell r="BS399" t="str">
            <v>BC16028100</v>
          </cell>
          <cell r="BT399">
            <v>2.14</v>
          </cell>
          <cell r="BU399">
            <v>2.12</v>
          </cell>
          <cell r="BV399">
            <v>2.0099999999999998</v>
          </cell>
          <cell r="BW399">
            <v>0.06</v>
          </cell>
          <cell r="BX399">
            <v>1.95</v>
          </cell>
          <cell r="BY399" t="str">
            <v>BC16028100</v>
          </cell>
          <cell r="BZ399">
            <v>2.14</v>
          </cell>
          <cell r="CA399">
            <v>2.12</v>
          </cell>
          <cell r="CB399">
            <v>2.0099999999999998</v>
          </cell>
          <cell r="CC399">
            <v>0.06</v>
          </cell>
          <cell r="CD399">
            <v>1.95</v>
          </cell>
          <cell r="CE399" t="str">
            <v>BC16028100</v>
          </cell>
          <cell r="CF399">
            <v>2.14</v>
          </cell>
          <cell r="CG399">
            <v>2.12</v>
          </cell>
          <cell r="CH399">
            <v>2.0099999999999998</v>
          </cell>
          <cell r="CI399">
            <v>0.06</v>
          </cell>
          <cell r="CJ399">
            <v>1.95</v>
          </cell>
          <cell r="CK399" t="str">
            <v>BC16028100</v>
          </cell>
          <cell r="CL399">
            <v>2.14</v>
          </cell>
          <cell r="CM399">
            <v>2.12</v>
          </cell>
          <cell r="CN399">
            <v>2.0099999999999998</v>
          </cell>
          <cell r="CO399">
            <v>0.06</v>
          </cell>
          <cell r="CP399">
            <v>1.95</v>
          </cell>
          <cell r="CQ399" t="str">
            <v>BC16028100</v>
          </cell>
          <cell r="CR399">
            <v>2.14</v>
          </cell>
          <cell r="CS399">
            <v>2.12</v>
          </cell>
          <cell r="CT399">
            <v>2.0099999999999998</v>
          </cell>
          <cell r="CU399">
            <v>0.06</v>
          </cell>
          <cell r="CV399">
            <v>1.95</v>
          </cell>
          <cell r="CW399" t="str">
            <v>BC16028100</v>
          </cell>
          <cell r="CX399">
            <v>2.14</v>
          </cell>
          <cell r="CY399">
            <v>2.12</v>
          </cell>
          <cell r="CZ399">
            <v>2.0099999999999998</v>
          </cell>
          <cell r="DA399">
            <v>0.06</v>
          </cell>
          <cell r="DB399">
            <v>1.95</v>
          </cell>
          <cell r="DC399" t="str">
            <v>BC16028100</v>
          </cell>
          <cell r="DD399">
            <v>2.14</v>
          </cell>
          <cell r="DE399">
            <v>2.12</v>
          </cell>
          <cell r="DF399">
            <v>2.0099999999999998</v>
          </cell>
          <cell r="DG399">
            <v>0.06</v>
          </cell>
          <cell r="DH399">
            <v>1.95</v>
          </cell>
          <cell r="DI399" t="str">
            <v>BC16028100</v>
          </cell>
          <cell r="DJ399">
            <v>2.14</v>
          </cell>
          <cell r="DK399">
            <v>2.12</v>
          </cell>
          <cell r="DL399">
            <v>2.0099999999999998</v>
          </cell>
        </row>
        <row r="400">
          <cell r="B400" t="str">
            <v>0195-1</v>
          </cell>
          <cell r="C400" t="str">
            <v>CARBIDOPA+LEVODOPA</v>
          </cell>
          <cell r="D400" t="str">
            <v>25 MG+250 MG</v>
          </cell>
          <cell r="E400" t="str">
            <v xml:space="preserve"> </v>
          </cell>
          <cell r="F400" t="str">
            <v>TAB</v>
          </cell>
          <cell r="H400" t="str">
            <v>BIDOPAR TABLETS 25/250MG</v>
          </cell>
          <cell r="I400" t="str">
            <v>拜渡帕錠25/250毫克</v>
          </cell>
          <cell r="J400" t="str">
            <v>100</v>
          </cell>
          <cell r="K400" t="str">
            <v>信東生技股份有限公司</v>
          </cell>
          <cell r="L400" t="str">
            <v>衛署藥製字第044602號</v>
          </cell>
          <cell r="N400">
            <v>180748</v>
          </cell>
          <cell r="O400" t="str">
            <v>AC44602100</v>
          </cell>
          <cell r="P400">
            <v>9.1</v>
          </cell>
          <cell r="Q400">
            <v>8</v>
          </cell>
          <cell r="R400">
            <v>6</v>
          </cell>
          <cell r="S400" t="str">
            <v>契約價格</v>
          </cell>
          <cell r="T400">
            <v>0.24</v>
          </cell>
          <cell r="U400">
            <v>5.76</v>
          </cell>
          <cell r="V400">
            <v>8065</v>
          </cell>
          <cell r="W400" t="str">
            <v>0172</v>
          </cell>
          <cell r="X400" t="str">
            <v>12738546</v>
          </cell>
          <cell r="Y400" t="str">
            <v>麥迪森醫藥股份有限公司</v>
          </cell>
          <cell r="Z400" t="str">
            <v>02-23517683</v>
          </cell>
          <cell r="AA400" t="str">
            <v xml:space="preserve"> </v>
          </cell>
          <cell r="AB400" t="str">
            <v>02-23517646</v>
          </cell>
          <cell r="AC400" t="str">
            <v>100</v>
          </cell>
          <cell r="AD400" t="str">
            <v>臺北市中正區林森南路10號5樓</v>
          </cell>
          <cell r="AE400" t="str">
            <v>江玉玲</v>
          </cell>
          <cell r="AF400" t="str">
            <v>0971539070</v>
          </cell>
          <cell r="AG400" t="str">
            <v>hp@aimedicine.com.tw</v>
          </cell>
          <cell r="AJ400" t="str">
            <v>65 國產 Taiwan</v>
          </cell>
          <cell r="AK400" t="str">
            <v>健保</v>
          </cell>
          <cell r="AL400">
            <v>12.09</v>
          </cell>
          <cell r="AM400">
            <v>25</v>
          </cell>
          <cell r="AN400" t="str">
            <v>等比</v>
          </cell>
          <cell r="BA400" t="str">
            <v>AC44602100</v>
          </cell>
          <cell r="BB400">
            <v>8.3000000000000007</v>
          </cell>
          <cell r="BC400">
            <v>7.3</v>
          </cell>
          <cell r="BD400">
            <v>5.47</v>
          </cell>
          <cell r="BE400">
            <v>0.22</v>
          </cell>
          <cell r="BF400">
            <v>5.25</v>
          </cell>
          <cell r="BG400" t="str">
            <v>AC44602100</v>
          </cell>
          <cell r="BH400">
            <v>8.3000000000000007</v>
          </cell>
          <cell r="BI400">
            <v>7.3</v>
          </cell>
          <cell r="BJ400">
            <v>5.47</v>
          </cell>
          <cell r="BK400">
            <v>0.22</v>
          </cell>
          <cell r="BL400">
            <v>5.25</v>
          </cell>
          <cell r="BM400" t="str">
            <v>AC44602100</v>
          </cell>
          <cell r="BN400">
            <v>8.3000000000000007</v>
          </cell>
          <cell r="BO400">
            <v>7.3</v>
          </cell>
          <cell r="BP400">
            <v>5.47</v>
          </cell>
          <cell r="BQ400">
            <v>0.22</v>
          </cell>
          <cell r="BR400">
            <v>5.25</v>
          </cell>
          <cell r="BS400" t="str">
            <v>AC44602100</v>
          </cell>
          <cell r="BT400">
            <v>8.3000000000000007</v>
          </cell>
          <cell r="BU400">
            <v>7.3</v>
          </cell>
          <cell r="BV400">
            <v>5.47</v>
          </cell>
          <cell r="BW400">
            <v>0.22</v>
          </cell>
          <cell r="BX400">
            <v>5.25</v>
          </cell>
          <cell r="BY400" t="str">
            <v>AC44602100</v>
          </cell>
          <cell r="BZ400">
            <v>8.3000000000000007</v>
          </cell>
          <cell r="CA400">
            <v>7.3</v>
          </cell>
          <cell r="CB400">
            <v>5.47</v>
          </cell>
          <cell r="CC400">
            <v>0.22</v>
          </cell>
          <cell r="CD400">
            <v>5.25</v>
          </cell>
          <cell r="CE400" t="str">
            <v>AC44602100</v>
          </cell>
          <cell r="CF400">
            <v>8.3000000000000007</v>
          </cell>
          <cell r="CG400">
            <v>7.3</v>
          </cell>
          <cell r="CH400">
            <v>5.47</v>
          </cell>
          <cell r="CI400">
            <v>0.22</v>
          </cell>
          <cell r="CJ400">
            <v>5.25</v>
          </cell>
          <cell r="CK400" t="str">
            <v>AC44602100</v>
          </cell>
          <cell r="CL400">
            <v>8.3000000000000007</v>
          </cell>
          <cell r="CM400">
            <v>7.3</v>
          </cell>
          <cell r="CN400">
            <v>5.47</v>
          </cell>
          <cell r="CO400">
            <v>0.22</v>
          </cell>
          <cell r="CP400">
            <v>5.25</v>
          </cell>
          <cell r="CQ400" t="str">
            <v>AC44602100</v>
          </cell>
          <cell r="CR400">
            <v>8.3000000000000007</v>
          </cell>
          <cell r="CS400">
            <v>7.3</v>
          </cell>
          <cell r="CT400">
            <v>5.47</v>
          </cell>
          <cell r="CU400">
            <v>0.22</v>
          </cell>
          <cell r="CV400">
            <v>5.25</v>
          </cell>
          <cell r="CW400" t="str">
            <v>AC44602100</v>
          </cell>
          <cell r="CX400">
            <v>8.3000000000000007</v>
          </cell>
          <cell r="CY400">
            <v>7.3</v>
          </cell>
          <cell r="CZ400">
            <v>5.47</v>
          </cell>
          <cell r="DA400">
            <v>0.22</v>
          </cell>
          <cell r="DB400">
            <v>5.25</v>
          </cell>
          <cell r="DC400" t="str">
            <v>AC44602100</v>
          </cell>
          <cell r="DD400">
            <v>8.3000000000000007</v>
          </cell>
          <cell r="DE400">
            <v>7.3</v>
          </cell>
          <cell r="DF400">
            <v>5.47</v>
          </cell>
          <cell r="DG400">
            <v>0.22</v>
          </cell>
          <cell r="DH400">
            <v>5.25</v>
          </cell>
          <cell r="DI400" t="str">
            <v>AC44602100</v>
          </cell>
          <cell r="DJ400">
            <v>8.3000000000000007</v>
          </cell>
          <cell r="DK400">
            <v>7.3</v>
          </cell>
          <cell r="DL400">
            <v>5.47</v>
          </cell>
        </row>
        <row r="401">
          <cell r="B401" t="str">
            <v>0195-2</v>
          </cell>
          <cell r="C401" t="str">
            <v>CARBIDOPA+LEVODOPA</v>
          </cell>
          <cell r="D401" t="str">
            <v>25 MG+250 MG</v>
          </cell>
          <cell r="E401" t="str">
            <v xml:space="preserve"> </v>
          </cell>
          <cell r="F401" t="str">
            <v>TAB</v>
          </cell>
          <cell r="H401" t="str">
            <v>SINEMET 25/250 TABLETS</v>
          </cell>
          <cell r="I401" t="str">
            <v>心寧美２５／２５０錠</v>
          </cell>
          <cell r="J401" t="str">
            <v>100</v>
          </cell>
          <cell r="K401" t="str">
            <v>Savio Industrial S.r.l.</v>
          </cell>
          <cell r="L401" t="str">
            <v>衛署藥輸字第020162號</v>
          </cell>
          <cell r="N401">
            <v>180748</v>
          </cell>
          <cell r="O401" t="str">
            <v>BC20162100</v>
          </cell>
          <cell r="P401">
            <v>9.1</v>
          </cell>
          <cell r="Q401">
            <v>8.35</v>
          </cell>
          <cell r="R401">
            <v>7.1</v>
          </cell>
          <cell r="S401" t="str">
            <v>否</v>
          </cell>
          <cell r="T401">
            <v>0</v>
          </cell>
          <cell r="U401">
            <v>7.1</v>
          </cell>
          <cell r="V401">
            <v>8065</v>
          </cell>
          <cell r="W401" t="str">
            <v>0175</v>
          </cell>
          <cell r="X401" t="str">
            <v>22853066</v>
          </cell>
          <cell r="Y401" t="str">
            <v>裕利股份有限公司</v>
          </cell>
          <cell r="Z401" t="str">
            <v>02-25700064</v>
          </cell>
          <cell r="AA401" t="str">
            <v>23108</v>
          </cell>
          <cell r="AB401" t="str">
            <v>02-25798587/02-25770849</v>
          </cell>
          <cell r="AC401" t="str">
            <v>105</v>
          </cell>
          <cell r="AD401" t="str">
            <v>臺北市松山區南京東路4段126號10樓、10樓之1至之3</v>
          </cell>
          <cell r="AE401" t="str">
            <v>劉小姐</v>
          </cell>
          <cell r="AF401" t="str">
            <v>0975529293</v>
          </cell>
          <cell r="AG401" t="str">
            <v>haorder@zuelligpharma.com</v>
          </cell>
          <cell r="AJ401" t="str">
            <v>25 義大利 Italy</v>
          </cell>
          <cell r="AK401" t="str">
            <v>健保</v>
          </cell>
          <cell r="AL401">
            <v>8.24</v>
          </cell>
          <cell r="AM401">
            <v>15</v>
          </cell>
          <cell r="AN401" t="str">
            <v>等比</v>
          </cell>
          <cell r="BA401" t="str">
            <v>BC20162100</v>
          </cell>
          <cell r="BB401">
            <v>8.3000000000000007</v>
          </cell>
          <cell r="BC401">
            <v>7.62</v>
          </cell>
          <cell r="BD401">
            <v>6.47</v>
          </cell>
          <cell r="BE401">
            <v>0</v>
          </cell>
          <cell r="BF401">
            <v>6.47</v>
          </cell>
          <cell r="BG401" t="str">
            <v>BC20162100</v>
          </cell>
          <cell r="BH401">
            <v>8.3000000000000007</v>
          </cell>
          <cell r="BI401">
            <v>7.62</v>
          </cell>
          <cell r="BJ401">
            <v>6.47</v>
          </cell>
          <cell r="BK401">
            <v>0</v>
          </cell>
          <cell r="BL401">
            <v>6.47</v>
          </cell>
          <cell r="BM401" t="str">
            <v>BC20162100</v>
          </cell>
          <cell r="BN401">
            <v>8.3000000000000007</v>
          </cell>
          <cell r="BO401">
            <v>7.62</v>
          </cell>
          <cell r="BP401">
            <v>6.47</v>
          </cell>
          <cell r="BQ401">
            <v>0</v>
          </cell>
          <cell r="BR401">
            <v>6.47</v>
          </cell>
          <cell r="BS401" t="str">
            <v>BC20162100</v>
          </cell>
          <cell r="BT401">
            <v>8.3000000000000007</v>
          </cell>
          <cell r="BU401">
            <v>7.62</v>
          </cell>
          <cell r="BV401">
            <v>6.47</v>
          </cell>
          <cell r="BW401">
            <v>0</v>
          </cell>
          <cell r="BX401">
            <v>6.47</v>
          </cell>
          <cell r="BY401" t="str">
            <v>BC20162100</v>
          </cell>
          <cell r="BZ401">
            <v>8.3000000000000007</v>
          </cell>
          <cell r="CA401">
            <v>7.62</v>
          </cell>
          <cell r="CB401">
            <v>6.47</v>
          </cell>
          <cell r="CC401">
            <v>0</v>
          </cell>
          <cell r="CD401">
            <v>6.47</v>
          </cell>
          <cell r="CE401" t="str">
            <v>BC20162100</v>
          </cell>
          <cell r="CF401">
            <v>8.3000000000000007</v>
          </cell>
          <cell r="CG401">
            <v>7.62</v>
          </cell>
          <cell r="CH401">
            <v>6.47</v>
          </cell>
          <cell r="CI401">
            <v>0</v>
          </cell>
          <cell r="CJ401">
            <v>6.47</v>
          </cell>
          <cell r="CK401" t="str">
            <v>BC20162100</v>
          </cell>
          <cell r="CL401">
            <v>8.3000000000000007</v>
          </cell>
          <cell r="CM401">
            <v>7.62</v>
          </cell>
          <cell r="CN401">
            <v>6.47</v>
          </cell>
          <cell r="CO401">
            <v>0</v>
          </cell>
          <cell r="CP401">
            <v>6.47</v>
          </cell>
          <cell r="CQ401" t="str">
            <v>BC20162100</v>
          </cell>
          <cell r="CR401">
            <v>8.3000000000000007</v>
          </cell>
          <cell r="CS401">
            <v>7.62</v>
          </cell>
          <cell r="CT401">
            <v>6.47</v>
          </cell>
          <cell r="CU401">
            <v>0</v>
          </cell>
          <cell r="CV401">
            <v>6.47</v>
          </cell>
          <cell r="CW401" t="str">
            <v>BC20162100</v>
          </cell>
          <cell r="CX401">
            <v>8.3000000000000007</v>
          </cell>
          <cell r="CY401">
            <v>7.62</v>
          </cell>
          <cell r="CZ401">
            <v>6.47</v>
          </cell>
          <cell r="DA401">
            <v>0</v>
          </cell>
          <cell r="DB401">
            <v>6.47</v>
          </cell>
          <cell r="DC401" t="str">
            <v>BC20162100</v>
          </cell>
          <cell r="DD401">
            <v>8.3000000000000007</v>
          </cell>
          <cell r="DE401">
            <v>7.62</v>
          </cell>
          <cell r="DF401">
            <v>6.47</v>
          </cell>
          <cell r="DG401">
            <v>0</v>
          </cell>
          <cell r="DH401">
            <v>6.47</v>
          </cell>
          <cell r="DI401" t="str">
            <v>BC20162100</v>
          </cell>
          <cell r="DJ401">
            <v>8.3000000000000007</v>
          </cell>
          <cell r="DK401">
            <v>7.62</v>
          </cell>
          <cell r="DL401">
            <v>6.47</v>
          </cell>
        </row>
        <row r="402">
          <cell r="B402" t="str">
            <v>0196-1</v>
          </cell>
          <cell r="C402" t="str">
            <v>CARBIMAZOLE</v>
          </cell>
          <cell r="D402" t="str">
            <v>10 MG</v>
          </cell>
          <cell r="E402" t="str">
            <v xml:space="preserve"> </v>
          </cell>
          <cell r="F402" t="str">
            <v>TAB</v>
          </cell>
          <cell r="H402" t="str">
            <v>CARBIZO TABLETS 10MG (CARBIMAZOLE) "YU SHENG"</v>
          </cell>
          <cell r="I402" t="str">
            <v>抗泌腫錠１０公絲（卡必麥宗）</v>
          </cell>
          <cell r="J402" t="str">
            <v>1000</v>
          </cell>
          <cell r="K402" t="str">
            <v>優生製藥廠股份有限公司</v>
          </cell>
          <cell r="L402" t="str">
            <v>衛署藥製字第033933號</v>
          </cell>
          <cell r="N402">
            <v>715896</v>
          </cell>
          <cell r="O402" t="str">
            <v>AC33933100</v>
          </cell>
          <cell r="P402">
            <v>1.5</v>
          </cell>
          <cell r="Q402">
            <v>1.44</v>
          </cell>
          <cell r="R402">
            <v>1.36</v>
          </cell>
          <cell r="S402" t="str">
            <v>契約價格</v>
          </cell>
          <cell r="T402">
            <v>0.04</v>
          </cell>
          <cell r="U402">
            <v>1.32</v>
          </cell>
          <cell r="V402">
            <v>10100</v>
          </cell>
          <cell r="W402" t="str">
            <v>0107</v>
          </cell>
          <cell r="X402" t="str">
            <v>13017216</v>
          </cell>
          <cell r="Y402" t="str">
            <v>富德爾生物科技股份有限公司</v>
          </cell>
          <cell r="Z402" t="str">
            <v>04-23593968</v>
          </cell>
          <cell r="AA402" t="str">
            <v xml:space="preserve"> </v>
          </cell>
          <cell r="AB402" t="str">
            <v>04-23590924</v>
          </cell>
          <cell r="AC402" t="str">
            <v>403</v>
          </cell>
          <cell r="AD402" t="str">
            <v>臺中市西區忠信街20號2樓</v>
          </cell>
          <cell r="AE402" t="str">
            <v>戴宜庭</v>
          </cell>
          <cell r="AF402" t="str">
            <v>0963329375</v>
          </cell>
          <cell r="AG402" t="str">
            <v>yusheng1982@yahoo.com.tw</v>
          </cell>
          <cell r="AJ402" t="str">
            <v>65 國產 Taiwan</v>
          </cell>
          <cell r="AK402" t="str">
            <v>健保</v>
          </cell>
          <cell r="AL402">
            <v>4</v>
          </cell>
          <cell r="AM402">
            <v>5.5</v>
          </cell>
          <cell r="AN402" t="str">
            <v>等值</v>
          </cell>
          <cell r="BA402" t="str">
            <v>AC33933100</v>
          </cell>
          <cell r="BB402">
            <v>1.5</v>
          </cell>
          <cell r="BC402">
            <v>1.44</v>
          </cell>
          <cell r="BD402">
            <v>1.36</v>
          </cell>
          <cell r="BE402">
            <v>0.04</v>
          </cell>
          <cell r="BF402">
            <v>1.32</v>
          </cell>
          <cell r="BG402" t="str">
            <v>AC33933100</v>
          </cell>
          <cell r="BH402">
            <v>1.5</v>
          </cell>
          <cell r="BI402">
            <v>1.44</v>
          </cell>
          <cell r="BJ402">
            <v>1.36</v>
          </cell>
          <cell r="BK402">
            <v>0.04</v>
          </cell>
          <cell r="BL402">
            <v>1.32</v>
          </cell>
          <cell r="BM402" t="str">
            <v>AC33933100</v>
          </cell>
          <cell r="BN402">
            <v>1.5</v>
          </cell>
          <cell r="BO402">
            <v>1.44</v>
          </cell>
          <cell r="BP402">
            <v>1.36</v>
          </cell>
          <cell r="BQ402">
            <v>0.04</v>
          </cell>
          <cell r="BR402">
            <v>1.32</v>
          </cell>
          <cell r="BS402" t="str">
            <v>AC33933100</v>
          </cell>
          <cell r="BT402">
            <v>1.5</v>
          </cell>
          <cell r="BU402">
            <v>1.44</v>
          </cell>
          <cell r="BV402">
            <v>1.36</v>
          </cell>
          <cell r="BW402">
            <v>0.04</v>
          </cell>
          <cell r="BX402">
            <v>1.32</v>
          </cell>
          <cell r="BY402" t="str">
            <v>AC33933100</v>
          </cell>
          <cell r="BZ402">
            <v>1.5</v>
          </cell>
          <cell r="CA402">
            <v>1.44</v>
          </cell>
          <cell r="CB402">
            <v>1.36</v>
          </cell>
          <cell r="CC402">
            <v>0.04</v>
          </cell>
          <cell r="CD402">
            <v>1.32</v>
          </cell>
          <cell r="CE402" t="str">
            <v>AC33933100</v>
          </cell>
          <cell r="CF402">
            <v>1.5</v>
          </cell>
          <cell r="CG402">
            <v>1.44</v>
          </cell>
          <cell r="CH402">
            <v>1.36</v>
          </cell>
          <cell r="CI402">
            <v>0.04</v>
          </cell>
          <cell r="CJ402">
            <v>1.32</v>
          </cell>
          <cell r="CK402" t="str">
            <v>AC33933100</v>
          </cell>
          <cell r="CL402">
            <v>1.5</v>
          </cell>
          <cell r="CM402">
            <v>1.44</v>
          </cell>
          <cell r="CN402">
            <v>1.36</v>
          </cell>
          <cell r="CO402">
            <v>0.04</v>
          </cell>
          <cell r="CP402">
            <v>1.32</v>
          </cell>
          <cell r="CQ402" t="str">
            <v>AC33933100</v>
          </cell>
          <cell r="CR402">
            <v>1.5</v>
          </cell>
          <cell r="CS402">
            <v>1.44</v>
          </cell>
          <cell r="CT402">
            <v>1.36</v>
          </cell>
          <cell r="CU402">
            <v>0.04</v>
          </cell>
          <cell r="CV402">
            <v>1.32</v>
          </cell>
          <cell r="CW402" t="str">
            <v>AC33933100</v>
          </cell>
          <cell r="CX402">
            <v>1.5</v>
          </cell>
          <cell r="CY402">
            <v>1.44</v>
          </cell>
          <cell r="CZ402">
            <v>1.36</v>
          </cell>
          <cell r="DA402">
            <v>0.04</v>
          </cell>
          <cell r="DB402">
            <v>1.32</v>
          </cell>
          <cell r="DC402" t="str">
            <v>AC33933100</v>
          </cell>
          <cell r="DD402">
            <v>1.5</v>
          </cell>
          <cell r="DE402">
            <v>1.44</v>
          </cell>
          <cell r="DF402">
            <v>1.36</v>
          </cell>
          <cell r="DG402">
            <v>0.04</v>
          </cell>
          <cell r="DH402">
            <v>1.32</v>
          </cell>
          <cell r="DI402" t="str">
            <v>AC33933100</v>
          </cell>
          <cell r="DJ402">
            <v>1.5</v>
          </cell>
          <cell r="DK402">
            <v>1.44</v>
          </cell>
          <cell r="DL402">
            <v>1.36</v>
          </cell>
        </row>
        <row r="403">
          <cell r="B403" t="str">
            <v>0196-2</v>
          </cell>
          <cell r="C403" t="str">
            <v>CARBIMAZOLE</v>
          </cell>
          <cell r="D403" t="str">
            <v>10 MG</v>
          </cell>
          <cell r="E403" t="str">
            <v xml:space="preserve"> </v>
          </cell>
          <cell r="F403" t="str">
            <v>TAB</v>
          </cell>
          <cell r="H403" t="str">
            <v>NEWMAZOLE TABLETS 10MG (CARBIMAZOLE)</v>
          </cell>
          <cell r="I403" t="str">
            <v>紐甲舒錠１０毫克（卡必麥宗）</v>
          </cell>
          <cell r="J403" t="str">
            <v>1000</v>
          </cell>
          <cell r="K403" t="str">
            <v>人人化學製藥股份有限公司</v>
          </cell>
          <cell r="L403" t="str">
            <v>衛署藥製字第026328號</v>
          </cell>
          <cell r="N403">
            <v>715896</v>
          </cell>
          <cell r="O403" t="str">
            <v>AC26328100</v>
          </cell>
          <cell r="P403">
            <v>1.5</v>
          </cell>
          <cell r="Q403">
            <v>1.43</v>
          </cell>
          <cell r="R403">
            <v>1.3</v>
          </cell>
          <cell r="S403" t="str">
            <v>否</v>
          </cell>
          <cell r="T403">
            <v>0</v>
          </cell>
          <cell r="U403">
            <v>1.3</v>
          </cell>
          <cell r="V403">
            <v>10100</v>
          </cell>
          <cell r="W403" t="str">
            <v>0080</v>
          </cell>
          <cell r="X403" t="str">
            <v>30840213</v>
          </cell>
          <cell r="Y403" t="str">
            <v>人人化學製藥股份有限公司</v>
          </cell>
          <cell r="Z403" t="str">
            <v>03-4526181</v>
          </cell>
          <cell r="AA403" t="str">
            <v>310</v>
          </cell>
          <cell r="AB403" t="str">
            <v>03-4627749</v>
          </cell>
          <cell r="AC403" t="str">
            <v>320</v>
          </cell>
          <cell r="AD403" t="str">
            <v>桃園市中壢區南園二路3號</v>
          </cell>
          <cell r="AE403" t="str">
            <v>賴虹安</v>
          </cell>
          <cell r="AF403" t="str">
            <v>0932209618</v>
          </cell>
          <cell r="AG403" t="str">
            <v>gcpc2030@ms37.hinet.net</v>
          </cell>
          <cell r="AJ403" t="str">
            <v>65 國產 Taiwan</v>
          </cell>
          <cell r="AK403" t="str">
            <v>健保</v>
          </cell>
          <cell r="AL403">
            <v>5</v>
          </cell>
          <cell r="AM403">
            <v>9</v>
          </cell>
          <cell r="AN403" t="str">
            <v>50.00</v>
          </cell>
          <cell r="BA403" t="str">
            <v>AC26328100</v>
          </cell>
          <cell r="BB403">
            <v>1.5</v>
          </cell>
          <cell r="BC403">
            <v>1.43</v>
          </cell>
          <cell r="BD403">
            <v>1.3</v>
          </cell>
          <cell r="BE403">
            <v>0</v>
          </cell>
          <cell r="BF403">
            <v>1.3</v>
          </cell>
          <cell r="BG403" t="str">
            <v>AC26328100</v>
          </cell>
          <cell r="BH403">
            <v>1.5</v>
          </cell>
          <cell r="BI403">
            <v>1.43</v>
          </cell>
          <cell r="BJ403">
            <v>1.3</v>
          </cell>
          <cell r="BK403">
            <v>0</v>
          </cell>
          <cell r="BL403">
            <v>1.3</v>
          </cell>
          <cell r="BM403" t="str">
            <v>AC26328100</v>
          </cell>
          <cell r="BN403">
            <v>1.5</v>
          </cell>
          <cell r="BO403">
            <v>1.43</v>
          </cell>
          <cell r="BP403">
            <v>1.3</v>
          </cell>
          <cell r="BQ403">
            <v>0</v>
          </cell>
          <cell r="BR403">
            <v>1.3</v>
          </cell>
          <cell r="BS403" t="str">
            <v>AC26328100</v>
          </cell>
          <cell r="BT403">
            <v>1.5</v>
          </cell>
          <cell r="BU403">
            <v>1.43</v>
          </cell>
          <cell r="BV403">
            <v>1.3</v>
          </cell>
          <cell r="BW403">
            <v>0</v>
          </cell>
          <cell r="BX403">
            <v>1.3</v>
          </cell>
          <cell r="BY403" t="str">
            <v>AC26328100</v>
          </cell>
          <cell r="BZ403">
            <v>1.5</v>
          </cell>
          <cell r="CA403">
            <v>1.43</v>
          </cell>
          <cell r="CB403">
            <v>1.3</v>
          </cell>
          <cell r="CC403">
            <v>0</v>
          </cell>
          <cell r="CD403">
            <v>1.3</v>
          </cell>
          <cell r="CE403" t="str">
            <v>AC26328100</v>
          </cell>
          <cell r="CF403">
            <v>1.5</v>
          </cell>
          <cell r="CG403">
            <v>1.43</v>
          </cell>
          <cell r="CH403">
            <v>1.3</v>
          </cell>
          <cell r="CI403">
            <v>0</v>
          </cell>
          <cell r="CJ403">
            <v>1.3</v>
          </cell>
          <cell r="CK403" t="str">
            <v>AC26328100</v>
          </cell>
          <cell r="CL403">
            <v>1.5</v>
          </cell>
          <cell r="CM403">
            <v>1.43</v>
          </cell>
          <cell r="CN403">
            <v>1.3</v>
          </cell>
          <cell r="CO403">
            <v>0</v>
          </cell>
          <cell r="CP403">
            <v>1.3</v>
          </cell>
          <cell r="CQ403" t="str">
            <v>AC26328100</v>
          </cell>
          <cell r="CR403">
            <v>1.5</v>
          </cell>
          <cell r="CS403">
            <v>1.43</v>
          </cell>
          <cell r="CT403">
            <v>1.3</v>
          </cell>
          <cell r="CU403">
            <v>0</v>
          </cell>
          <cell r="CV403">
            <v>1.3</v>
          </cell>
          <cell r="CW403" t="str">
            <v>AC26328100</v>
          </cell>
          <cell r="CX403">
            <v>1.5</v>
          </cell>
          <cell r="CY403">
            <v>1.43</v>
          </cell>
          <cell r="CZ403">
            <v>1.3</v>
          </cell>
          <cell r="DA403">
            <v>0</v>
          </cell>
          <cell r="DB403">
            <v>1.3</v>
          </cell>
          <cell r="DC403" t="str">
            <v>AC26328100</v>
          </cell>
          <cell r="DD403">
            <v>1.5</v>
          </cell>
          <cell r="DE403">
            <v>1.43</v>
          </cell>
          <cell r="DF403">
            <v>1.3</v>
          </cell>
          <cell r="DG403">
            <v>0</v>
          </cell>
          <cell r="DH403">
            <v>1.3</v>
          </cell>
          <cell r="DI403" t="str">
            <v>AC26328100</v>
          </cell>
          <cell r="DJ403">
            <v>1.5</v>
          </cell>
          <cell r="DK403">
            <v>1.43</v>
          </cell>
          <cell r="DL403">
            <v>1.3</v>
          </cell>
        </row>
        <row r="404">
          <cell r="B404" t="str">
            <v>0197-1</v>
          </cell>
          <cell r="C404" t="str">
            <v>CARBOMER (=CARBOPOL=CARBOXYPOLYMETHYLENE)</v>
          </cell>
          <cell r="D404" t="str">
            <v>2 MG/GM</v>
          </cell>
          <cell r="E404" t="str">
            <v>10 GM</v>
          </cell>
          <cell r="F404" t="str">
            <v>TUB</v>
          </cell>
          <cell r="H404" t="str">
            <v>Ginsol Gel</v>
          </cell>
          <cell r="I404" t="str">
            <v>睛潤眼用凝膠</v>
          </cell>
          <cell r="J404" t="str">
            <v>50</v>
          </cell>
          <cell r="K404" t="str">
            <v>溫士頓醫藥股份有限公司</v>
          </cell>
          <cell r="L404" t="str">
            <v>衛署藥製字第049459號</v>
          </cell>
          <cell r="N404">
            <v>46301</v>
          </cell>
          <cell r="O404" t="str">
            <v>AC49459429</v>
          </cell>
          <cell r="P404">
            <v>102</v>
          </cell>
          <cell r="Q404">
            <v>83.64</v>
          </cell>
          <cell r="R404">
            <v>66.91</v>
          </cell>
          <cell r="S404" t="str">
            <v>簽約時健保價</v>
          </cell>
          <cell r="T404">
            <v>3.06</v>
          </cell>
          <cell r="U404">
            <v>63.85</v>
          </cell>
          <cell r="V404">
            <v>1990</v>
          </cell>
          <cell r="W404" t="str">
            <v>0195</v>
          </cell>
          <cell r="X404" t="str">
            <v>28199208</v>
          </cell>
          <cell r="Y404" t="str">
            <v>遠辰有限公司</v>
          </cell>
          <cell r="Z404" t="str">
            <v>02-23894346</v>
          </cell>
          <cell r="AA404" t="str">
            <v xml:space="preserve"> </v>
          </cell>
          <cell r="AB404" t="str">
            <v>02-23885982</v>
          </cell>
          <cell r="AC404" t="str">
            <v>100</v>
          </cell>
          <cell r="AD404" t="str">
            <v>臺北市中正區愛國西路9號2樓之15</v>
          </cell>
          <cell r="AE404" t="str">
            <v>李秋燕</v>
          </cell>
          <cell r="AF404" t="str">
            <v>0972890203</v>
          </cell>
          <cell r="AG404" t="str">
            <v>kjc.ko@msa.hinet.net</v>
          </cell>
          <cell r="AJ404" t="str">
            <v>65 國產 Taiwan</v>
          </cell>
          <cell r="AK404" t="str">
            <v>健保</v>
          </cell>
          <cell r="AL404">
            <v>18</v>
          </cell>
          <cell r="AM404">
            <v>20</v>
          </cell>
          <cell r="AN404" t="str">
            <v>10.00</v>
          </cell>
          <cell r="BA404" t="str">
            <v>AC49459429</v>
          </cell>
          <cell r="BB404">
            <v>98</v>
          </cell>
          <cell r="BC404">
            <v>83.24</v>
          </cell>
          <cell r="BD404">
            <v>66.510000000000005</v>
          </cell>
          <cell r="BE404">
            <v>3.06</v>
          </cell>
          <cell r="BF404">
            <v>63.45</v>
          </cell>
          <cell r="BG404" t="str">
            <v>AC49459429</v>
          </cell>
          <cell r="BH404">
            <v>98</v>
          </cell>
          <cell r="BI404">
            <v>83.24</v>
          </cell>
          <cell r="BJ404">
            <v>66.510000000000005</v>
          </cell>
          <cell r="BK404">
            <v>3.06</v>
          </cell>
          <cell r="BL404">
            <v>63.45</v>
          </cell>
          <cell r="BM404" t="str">
            <v>AC49459429</v>
          </cell>
          <cell r="BN404">
            <v>98</v>
          </cell>
          <cell r="BO404">
            <v>83.24</v>
          </cell>
          <cell r="BP404">
            <v>66.510000000000005</v>
          </cell>
          <cell r="BQ404">
            <v>3.06</v>
          </cell>
          <cell r="BR404">
            <v>63.45</v>
          </cell>
          <cell r="BS404" t="str">
            <v>AC49459429</v>
          </cell>
          <cell r="BT404">
            <v>94</v>
          </cell>
          <cell r="BU404">
            <v>82.84</v>
          </cell>
          <cell r="BV404">
            <v>66.11</v>
          </cell>
          <cell r="BW404">
            <v>3.06</v>
          </cell>
          <cell r="BX404">
            <v>63.05</v>
          </cell>
          <cell r="BY404" t="str">
            <v>AC49459429</v>
          </cell>
          <cell r="BZ404">
            <v>94</v>
          </cell>
          <cell r="CA404">
            <v>82.84</v>
          </cell>
          <cell r="CB404">
            <v>66.11</v>
          </cell>
          <cell r="CC404">
            <v>3.06</v>
          </cell>
          <cell r="CD404">
            <v>63.05</v>
          </cell>
          <cell r="CE404" t="str">
            <v>AC49459429</v>
          </cell>
          <cell r="CF404">
            <v>94</v>
          </cell>
          <cell r="CG404">
            <v>82.84</v>
          </cell>
          <cell r="CH404">
            <v>66.11</v>
          </cell>
          <cell r="CI404">
            <v>3.06</v>
          </cell>
          <cell r="CJ404">
            <v>63.05</v>
          </cell>
          <cell r="CK404" t="str">
            <v>AC49459429</v>
          </cell>
          <cell r="CL404">
            <v>94</v>
          </cell>
          <cell r="CM404">
            <v>82.84</v>
          </cell>
          <cell r="CN404">
            <v>66.11</v>
          </cell>
          <cell r="CO404">
            <v>3.06</v>
          </cell>
          <cell r="CP404">
            <v>63.05</v>
          </cell>
          <cell r="CQ404" t="str">
            <v>AC49459429</v>
          </cell>
          <cell r="CR404">
            <v>94</v>
          </cell>
          <cell r="CS404">
            <v>82.84</v>
          </cell>
          <cell r="CT404">
            <v>66.11</v>
          </cell>
          <cell r="CU404">
            <v>3.06</v>
          </cell>
          <cell r="CV404">
            <v>63.05</v>
          </cell>
          <cell r="CW404" t="str">
            <v>AC49459429</v>
          </cell>
          <cell r="CX404">
            <v>94</v>
          </cell>
          <cell r="CY404">
            <v>82.84</v>
          </cell>
          <cell r="CZ404">
            <v>66.11</v>
          </cell>
          <cell r="DA404">
            <v>3.06</v>
          </cell>
          <cell r="DB404">
            <v>63.05</v>
          </cell>
          <cell r="DC404" t="str">
            <v>AC49459429</v>
          </cell>
          <cell r="DD404">
            <v>94</v>
          </cell>
          <cell r="DE404">
            <v>82.84</v>
          </cell>
          <cell r="DF404">
            <v>66.11</v>
          </cell>
          <cell r="DG404">
            <v>3.06</v>
          </cell>
          <cell r="DH404">
            <v>63.05</v>
          </cell>
          <cell r="DI404" t="str">
            <v>AC49459429</v>
          </cell>
          <cell r="DJ404">
            <v>94</v>
          </cell>
          <cell r="DK404">
            <v>82.84</v>
          </cell>
          <cell r="DL404">
            <v>66.11</v>
          </cell>
        </row>
        <row r="405">
          <cell r="B405" t="str">
            <v>0197-2</v>
          </cell>
          <cell r="C405" t="str">
            <v>CARBOMER (=CARBOPOL=CARBOXYPOLYMETHYLENE)</v>
          </cell>
          <cell r="D405" t="str">
            <v>2 MG/GM</v>
          </cell>
          <cell r="E405" t="str">
            <v>10 GM</v>
          </cell>
          <cell r="F405" t="str">
            <v>TUB</v>
          </cell>
          <cell r="H405" t="str">
            <v>Vidisic Gel</v>
          </cell>
          <cell r="I405" t="str">
            <v>維蒂斯眼用凝膠</v>
          </cell>
          <cell r="J405" t="str">
            <v>20</v>
          </cell>
          <cell r="K405" t="str">
            <v>DR. GERHARD MANN CHEM-PHARM FABRIK GMBH</v>
          </cell>
          <cell r="L405" t="str">
            <v>衛署藥輸字第021277號</v>
          </cell>
          <cell r="N405">
            <v>46301</v>
          </cell>
          <cell r="O405" t="str">
            <v>BC21277429</v>
          </cell>
          <cell r="P405">
            <v>102</v>
          </cell>
          <cell r="Q405">
            <v>101.25</v>
          </cell>
          <cell r="R405">
            <v>96.18</v>
          </cell>
          <cell r="S405" t="str">
            <v>契約價格</v>
          </cell>
          <cell r="T405">
            <v>3.04</v>
          </cell>
          <cell r="U405">
            <v>93.15</v>
          </cell>
          <cell r="V405">
            <v>1990</v>
          </cell>
          <cell r="W405" t="str">
            <v>0002</v>
          </cell>
          <cell r="X405" t="str">
            <v>13122940</v>
          </cell>
          <cell r="Y405" t="str">
            <v>發礮成生物科技股份有限公司</v>
          </cell>
          <cell r="Z405" t="str">
            <v>02-26539797</v>
          </cell>
          <cell r="AA405" t="str">
            <v xml:space="preserve"> </v>
          </cell>
          <cell r="AB405" t="str">
            <v>02-26533108</v>
          </cell>
          <cell r="AC405" t="str">
            <v>105</v>
          </cell>
          <cell r="AD405" t="str">
            <v>臺北市松山區八德路4段678號5樓</v>
          </cell>
          <cell r="AE405" t="str">
            <v>黃元照</v>
          </cell>
          <cell r="AF405" t="str">
            <v>0916832077</v>
          </cell>
          <cell r="AG405" t="str">
            <v>snack997@ppbiotec.com.tw</v>
          </cell>
          <cell r="AJ405" t="str">
            <v>47 德國 Germany</v>
          </cell>
          <cell r="AK405" t="str">
            <v>健保</v>
          </cell>
          <cell r="AL405">
            <v>0.74</v>
          </cell>
          <cell r="AM405">
            <v>5</v>
          </cell>
          <cell r="AN405" t="str">
            <v>等比</v>
          </cell>
          <cell r="BA405" t="str">
            <v>BC21277429</v>
          </cell>
          <cell r="BB405">
            <v>98</v>
          </cell>
          <cell r="BC405">
            <v>97.27</v>
          </cell>
          <cell r="BD405">
            <v>92.41</v>
          </cell>
          <cell r="BE405">
            <v>2.92</v>
          </cell>
          <cell r="BF405">
            <v>89.49</v>
          </cell>
          <cell r="BG405" t="str">
            <v>BC21277429</v>
          </cell>
          <cell r="BH405">
            <v>98</v>
          </cell>
          <cell r="BI405">
            <v>97.27</v>
          </cell>
          <cell r="BJ405">
            <v>92.41</v>
          </cell>
          <cell r="BK405">
            <v>2.92</v>
          </cell>
          <cell r="BL405">
            <v>89.49</v>
          </cell>
          <cell r="BM405" t="str">
            <v>BC21277429</v>
          </cell>
          <cell r="BN405">
            <v>98</v>
          </cell>
          <cell r="BO405">
            <v>97.27</v>
          </cell>
          <cell r="BP405">
            <v>92.41</v>
          </cell>
          <cell r="BQ405">
            <v>2.92</v>
          </cell>
          <cell r="BR405">
            <v>89.49</v>
          </cell>
          <cell r="BS405" t="str">
            <v>BC21277429</v>
          </cell>
          <cell r="BT405">
            <v>94</v>
          </cell>
          <cell r="BU405">
            <v>93.3</v>
          </cell>
          <cell r="BV405">
            <v>88.64</v>
          </cell>
          <cell r="BW405">
            <v>2.8</v>
          </cell>
          <cell r="BX405">
            <v>85.84</v>
          </cell>
          <cell r="BY405" t="str">
            <v>BC21277429</v>
          </cell>
          <cell r="BZ405">
            <v>94</v>
          </cell>
          <cell r="CA405">
            <v>93.3</v>
          </cell>
          <cell r="CB405">
            <v>88.64</v>
          </cell>
          <cell r="CC405">
            <v>2.8</v>
          </cell>
          <cell r="CD405">
            <v>85.84</v>
          </cell>
          <cell r="CE405" t="str">
            <v>BC21277429</v>
          </cell>
          <cell r="CF405">
            <v>94</v>
          </cell>
          <cell r="CG405">
            <v>93.3</v>
          </cell>
          <cell r="CH405">
            <v>88.64</v>
          </cell>
          <cell r="CI405">
            <v>2.8</v>
          </cell>
          <cell r="CJ405">
            <v>85.84</v>
          </cell>
          <cell r="CK405" t="str">
            <v>BC21277429</v>
          </cell>
          <cell r="CL405">
            <v>94</v>
          </cell>
          <cell r="CM405">
            <v>93.3</v>
          </cell>
          <cell r="CN405">
            <v>88.64</v>
          </cell>
          <cell r="CO405">
            <v>2.8</v>
          </cell>
          <cell r="CP405">
            <v>85.84</v>
          </cell>
          <cell r="CQ405" t="str">
            <v>BC21277429</v>
          </cell>
          <cell r="CR405">
            <v>94</v>
          </cell>
          <cell r="CS405">
            <v>93.3</v>
          </cell>
          <cell r="CT405">
            <v>88.64</v>
          </cell>
          <cell r="CU405">
            <v>2.8</v>
          </cell>
          <cell r="CV405">
            <v>85.84</v>
          </cell>
          <cell r="CW405" t="str">
            <v>BC21277429</v>
          </cell>
          <cell r="CX405">
            <v>94</v>
          </cell>
          <cell r="CY405">
            <v>93.3</v>
          </cell>
          <cell r="CZ405">
            <v>88.64</v>
          </cell>
          <cell r="DA405">
            <v>2.8</v>
          </cell>
          <cell r="DB405">
            <v>85.84</v>
          </cell>
          <cell r="DC405" t="str">
            <v>BC21277429</v>
          </cell>
          <cell r="DD405">
            <v>94</v>
          </cell>
          <cell r="DE405">
            <v>93.3</v>
          </cell>
          <cell r="DF405">
            <v>88.64</v>
          </cell>
          <cell r="DG405">
            <v>2.8</v>
          </cell>
          <cell r="DH405">
            <v>85.84</v>
          </cell>
          <cell r="DI405" t="str">
            <v>BC21277429</v>
          </cell>
          <cell r="DJ405">
            <v>94</v>
          </cell>
          <cell r="DK405">
            <v>93.3</v>
          </cell>
          <cell r="DL405">
            <v>88.64</v>
          </cell>
        </row>
        <row r="406">
          <cell r="B406" t="str">
            <v>0198-1</v>
          </cell>
          <cell r="C406" t="str">
            <v>CARBOPLATIN</v>
          </cell>
          <cell r="D406" t="str">
            <v>10 MG/ML</v>
          </cell>
          <cell r="E406" t="str">
            <v>15 ML</v>
          </cell>
          <cell r="F406" t="str">
            <v>VIAL</v>
          </cell>
          <cell r="H406" t="str">
            <v>Kemocarb Injection</v>
          </cell>
          <cell r="I406" t="str">
            <v>爾定康靜脈注射液</v>
          </cell>
          <cell r="J406" t="str">
            <v>1</v>
          </cell>
          <cell r="K406" t="str">
            <v>FRESENIUS KABI ONCOLOGY LIMITED</v>
          </cell>
          <cell r="L406" t="str">
            <v>衛署藥輸字第024804號</v>
          </cell>
          <cell r="N406">
            <v>9192</v>
          </cell>
          <cell r="O406" t="str">
            <v>BC24804235</v>
          </cell>
          <cell r="P406">
            <v>1448</v>
          </cell>
          <cell r="Q406">
            <v>1320.58</v>
          </cell>
          <cell r="R406">
            <v>1203.04</v>
          </cell>
          <cell r="S406" t="str">
            <v>否</v>
          </cell>
          <cell r="T406">
            <v>0</v>
          </cell>
          <cell r="U406">
            <v>1203.04</v>
          </cell>
          <cell r="V406">
            <v>100</v>
          </cell>
          <cell r="W406" t="str">
            <v>0175</v>
          </cell>
          <cell r="X406" t="str">
            <v>22853066</v>
          </cell>
          <cell r="Y406" t="str">
            <v>裕利股份有限公司</v>
          </cell>
          <cell r="Z406" t="str">
            <v>02-25700064</v>
          </cell>
          <cell r="AA406" t="str">
            <v>23108</v>
          </cell>
          <cell r="AB406" t="str">
            <v>02-25798587/02-25770849</v>
          </cell>
          <cell r="AC406" t="str">
            <v>105</v>
          </cell>
          <cell r="AD406" t="str">
            <v>臺北市松山區南京東路4段126號10樓、10樓之1至之3</v>
          </cell>
          <cell r="AE406" t="str">
            <v>劉小姐</v>
          </cell>
          <cell r="AF406" t="str">
            <v>0975529293</v>
          </cell>
          <cell r="AG406" t="str">
            <v>haorder@zuelligpharma.com</v>
          </cell>
          <cell r="AJ406" t="str">
            <v>20 印度 India</v>
          </cell>
          <cell r="AK406" t="str">
            <v>健保</v>
          </cell>
          <cell r="AL406">
            <v>8.8000000000000007</v>
          </cell>
          <cell r="AM406">
            <v>8.9</v>
          </cell>
          <cell r="AN406" t="str">
            <v>40.00</v>
          </cell>
          <cell r="BA406" t="str">
            <v>BC24804235</v>
          </cell>
          <cell r="BB406">
            <v>1201</v>
          </cell>
          <cell r="BC406">
            <v>1095.31</v>
          </cell>
          <cell r="BD406">
            <v>997.83</v>
          </cell>
          <cell r="BE406">
            <v>0</v>
          </cell>
          <cell r="BF406">
            <v>997.83</v>
          </cell>
          <cell r="BG406" t="str">
            <v>BC24804235</v>
          </cell>
          <cell r="BH406">
            <v>1201</v>
          </cell>
          <cell r="BI406">
            <v>1095.31</v>
          </cell>
          <cell r="BJ406">
            <v>997.83</v>
          </cell>
          <cell r="BK406">
            <v>0</v>
          </cell>
          <cell r="BL406">
            <v>997.83</v>
          </cell>
          <cell r="BM406" t="str">
            <v>BC24804235</v>
          </cell>
          <cell r="BN406">
            <v>1201</v>
          </cell>
          <cell r="BO406">
            <v>1095.31</v>
          </cell>
          <cell r="BP406">
            <v>997.83</v>
          </cell>
          <cell r="BQ406">
            <v>0</v>
          </cell>
          <cell r="BR406">
            <v>997.83</v>
          </cell>
          <cell r="BS406" t="str">
            <v>BC24804235</v>
          </cell>
          <cell r="BT406">
            <v>1201</v>
          </cell>
          <cell r="BU406">
            <v>1095.31</v>
          </cell>
          <cell r="BV406">
            <v>997.83</v>
          </cell>
          <cell r="BW406">
            <v>0</v>
          </cell>
          <cell r="BX406">
            <v>997.83</v>
          </cell>
          <cell r="BY406" t="str">
            <v>BC24804235</v>
          </cell>
          <cell r="BZ406">
            <v>1201</v>
          </cell>
          <cell r="CA406">
            <v>1095.31</v>
          </cell>
          <cell r="CB406">
            <v>997.83</v>
          </cell>
          <cell r="CC406">
            <v>0</v>
          </cell>
          <cell r="CD406">
            <v>997.83</v>
          </cell>
          <cell r="CE406" t="str">
            <v>BC24804235</v>
          </cell>
          <cell r="CF406">
            <v>1201</v>
          </cell>
          <cell r="CG406">
            <v>1095.31</v>
          </cell>
          <cell r="CH406">
            <v>997.83</v>
          </cell>
          <cell r="CI406">
            <v>0</v>
          </cell>
          <cell r="CJ406">
            <v>997.83</v>
          </cell>
          <cell r="CK406" t="str">
            <v>BC24804235</v>
          </cell>
          <cell r="CL406">
            <v>1201</v>
          </cell>
          <cell r="CM406">
            <v>1095.31</v>
          </cell>
          <cell r="CN406">
            <v>997.83</v>
          </cell>
          <cell r="CO406">
            <v>0</v>
          </cell>
          <cell r="CP406">
            <v>997.83</v>
          </cell>
          <cell r="CQ406" t="str">
            <v>BC24804235</v>
          </cell>
          <cell r="CR406">
            <v>1201</v>
          </cell>
          <cell r="CS406">
            <v>1095.31</v>
          </cell>
          <cell r="CT406">
            <v>997.83</v>
          </cell>
          <cell r="CU406">
            <v>0</v>
          </cell>
          <cell r="CV406">
            <v>997.83</v>
          </cell>
          <cell r="CW406" t="str">
            <v>BC24804235</v>
          </cell>
          <cell r="CX406">
            <v>1201</v>
          </cell>
          <cell r="CY406">
            <v>1095.31</v>
          </cell>
          <cell r="CZ406">
            <v>997.83</v>
          </cell>
          <cell r="DA406">
            <v>0</v>
          </cell>
          <cell r="DB406">
            <v>997.83</v>
          </cell>
          <cell r="DC406" t="str">
            <v>BC24804235</v>
          </cell>
          <cell r="DD406">
            <v>1201</v>
          </cell>
          <cell r="DE406">
            <v>1095.31</v>
          </cell>
          <cell r="DF406">
            <v>997.83</v>
          </cell>
          <cell r="DG406">
            <v>0</v>
          </cell>
          <cell r="DH406">
            <v>997.83</v>
          </cell>
          <cell r="DI406" t="str">
            <v>BC24804235</v>
          </cell>
          <cell r="DJ406">
            <v>1201</v>
          </cell>
          <cell r="DK406">
            <v>1095.31</v>
          </cell>
          <cell r="DL406">
            <v>997.83</v>
          </cell>
        </row>
        <row r="407">
          <cell r="B407" t="str">
            <v>0198-2</v>
          </cell>
          <cell r="C407" t="str">
            <v>CARBOPLATIN</v>
          </cell>
          <cell r="D407" t="str">
            <v>10 MG/ML</v>
          </cell>
          <cell r="E407" t="str">
            <v>15 ML</v>
          </cell>
          <cell r="F407" t="str">
            <v>VIAL</v>
          </cell>
          <cell r="H407" t="str">
            <v>Carboplatin IV Injection</v>
          </cell>
          <cell r="I407" t="str">
            <v>剋鉑停靜脈注射液</v>
          </cell>
          <cell r="J407" t="str">
            <v>10</v>
          </cell>
          <cell r="K407" t="str">
            <v>杏輝藥品工業股份有限公司</v>
          </cell>
          <cell r="L407" t="str">
            <v>衛署藥製字第057314號</v>
          </cell>
          <cell r="N407">
            <v>9192</v>
          </cell>
          <cell r="O407" t="str">
            <v>AC57314235</v>
          </cell>
          <cell r="P407">
            <v>1448</v>
          </cell>
          <cell r="Q407">
            <v>1375.6</v>
          </cell>
          <cell r="R407">
            <v>920.83</v>
          </cell>
          <cell r="S407" t="str">
            <v>否</v>
          </cell>
          <cell r="T407">
            <v>0</v>
          </cell>
          <cell r="U407">
            <v>920.83</v>
          </cell>
          <cell r="V407">
            <v>100</v>
          </cell>
          <cell r="W407" t="str">
            <v>0174</v>
          </cell>
          <cell r="X407" t="str">
            <v>42042734</v>
          </cell>
          <cell r="Y407" t="str">
            <v>杏輝藥品工業股份有限公司</v>
          </cell>
          <cell r="Z407" t="str">
            <v>02-27603688</v>
          </cell>
          <cell r="AA407" t="str">
            <v>2248</v>
          </cell>
          <cell r="AB407" t="str">
            <v>02-27699918</v>
          </cell>
          <cell r="AC407" t="str">
            <v>269</v>
          </cell>
          <cell r="AD407" t="str">
            <v>宜蘭縣冬山鄉中山村中山路84號</v>
          </cell>
          <cell r="AE407" t="str">
            <v>吳宜蓁</v>
          </cell>
          <cell r="AF407" t="str">
            <v>0986291084</v>
          </cell>
          <cell r="AG407" t="str">
            <v>YCWu@sinphar.com.tw</v>
          </cell>
          <cell r="AJ407" t="str">
            <v>65 國產 Taiwan</v>
          </cell>
          <cell r="AK407" t="str">
            <v>健保</v>
          </cell>
          <cell r="AL407">
            <v>5</v>
          </cell>
          <cell r="AM407">
            <v>33.06</v>
          </cell>
          <cell r="AN407" t="str">
            <v>30.00</v>
          </cell>
          <cell r="BA407" t="str">
            <v>AC57314235</v>
          </cell>
          <cell r="BB407">
            <v>1201</v>
          </cell>
          <cell r="BC407">
            <v>1140.95</v>
          </cell>
          <cell r="BD407">
            <v>763.75</v>
          </cell>
          <cell r="BE407">
            <v>0</v>
          </cell>
          <cell r="BF407">
            <v>763.75</v>
          </cell>
          <cell r="BG407" t="str">
            <v>AC57314235</v>
          </cell>
          <cell r="BH407">
            <v>1201</v>
          </cell>
          <cell r="BI407">
            <v>1140.95</v>
          </cell>
          <cell r="BJ407">
            <v>763.75</v>
          </cell>
          <cell r="BK407">
            <v>0</v>
          </cell>
          <cell r="BL407">
            <v>763.75</v>
          </cell>
          <cell r="BM407" t="str">
            <v>AC57314235</v>
          </cell>
          <cell r="BN407">
            <v>1201</v>
          </cell>
          <cell r="BO407">
            <v>1140.95</v>
          </cell>
          <cell r="BP407">
            <v>763.75</v>
          </cell>
          <cell r="BQ407">
            <v>0</v>
          </cell>
          <cell r="BR407">
            <v>763.75</v>
          </cell>
          <cell r="BS407" t="str">
            <v>AC57314235</v>
          </cell>
          <cell r="BT407">
            <v>1201</v>
          </cell>
          <cell r="BU407">
            <v>1140.95</v>
          </cell>
          <cell r="BV407">
            <v>763.75</v>
          </cell>
          <cell r="BW407">
            <v>0</v>
          </cell>
          <cell r="BX407">
            <v>763.75</v>
          </cell>
          <cell r="BY407" t="str">
            <v>AC57314235</v>
          </cell>
          <cell r="BZ407">
            <v>1201</v>
          </cell>
          <cell r="CA407">
            <v>1140.95</v>
          </cell>
          <cell r="CB407">
            <v>763.75</v>
          </cell>
          <cell r="CC407">
            <v>0</v>
          </cell>
          <cell r="CD407">
            <v>763.75</v>
          </cell>
          <cell r="CE407" t="str">
            <v>AC57314235</v>
          </cell>
          <cell r="CF407">
            <v>1201</v>
          </cell>
          <cell r="CG407">
            <v>1140.95</v>
          </cell>
          <cell r="CH407">
            <v>763.75</v>
          </cell>
          <cell r="CI407">
            <v>0</v>
          </cell>
          <cell r="CJ407">
            <v>763.75</v>
          </cell>
          <cell r="CK407" t="str">
            <v>AC57314235</v>
          </cell>
          <cell r="CL407">
            <v>1201</v>
          </cell>
          <cell r="CM407">
            <v>1140.95</v>
          </cell>
          <cell r="CN407">
            <v>763.75</v>
          </cell>
          <cell r="CO407">
            <v>0</v>
          </cell>
          <cell r="CP407">
            <v>763.75</v>
          </cell>
          <cell r="CQ407" t="str">
            <v>AC57314235</v>
          </cell>
          <cell r="CR407">
            <v>1201</v>
          </cell>
          <cell r="CS407">
            <v>1140.95</v>
          </cell>
          <cell r="CT407">
            <v>763.75</v>
          </cell>
          <cell r="CU407">
            <v>0</v>
          </cell>
          <cell r="CV407">
            <v>763.75</v>
          </cell>
          <cell r="CW407" t="str">
            <v>AC57314235</v>
          </cell>
          <cell r="CX407">
            <v>1201</v>
          </cell>
          <cell r="CY407">
            <v>1140.95</v>
          </cell>
          <cell r="CZ407">
            <v>763.75</v>
          </cell>
          <cell r="DA407">
            <v>0</v>
          </cell>
          <cell r="DB407">
            <v>763.75</v>
          </cell>
          <cell r="DC407" t="str">
            <v>AC57314235</v>
          </cell>
          <cell r="DD407">
            <v>1201</v>
          </cell>
          <cell r="DE407">
            <v>1140.95</v>
          </cell>
          <cell r="DF407">
            <v>763.75</v>
          </cell>
          <cell r="DG407">
            <v>0</v>
          </cell>
          <cell r="DH407">
            <v>763.75</v>
          </cell>
          <cell r="DI407" t="str">
            <v>AC57314235</v>
          </cell>
          <cell r="DJ407">
            <v>1201</v>
          </cell>
          <cell r="DK407">
            <v>1140.95</v>
          </cell>
          <cell r="DL407">
            <v>763.75</v>
          </cell>
        </row>
        <row r="408">
          <cell r="B408" t="str">
            <v>0199-1</v>
          </cell>
          <cell r="C408" t="str">
            <v>CARBOPLATIN</v>
          </cell>
          <cell r="D408" t="str">
            <v>10 MG/ML</v>
          </cell>
          <cell r="E408" t="str">
            <v>45 ML</v>
          </cell>
          <cell r="F408" t="str">
            <v>VIAL</v>
          </cell>
          <cell r="H408" t="str">
            <v>Kemocarb Injection</v>
          </cell>
          <cell r="I408" t="str">
            <v>爾定康靜脈注射液</v>
          </cell>
          <cell r="J408" t="str">
            <v>1</v>
          </cell>
          <cell r="K408" t="str">
            <v>FRESENIUS KABI ONCOLOGY LIMITED</v>
          </cell>
          <cell r="L408" t="str">
            <v>衛署藥輸字第024804號</v>
          </cell>
          <cell r="N408">
            <v>7305</v>
          </cell>
          <cell r="O408" t="str">
            <v>BC248042AP</v>
          </cell>
          <cell r="P408">
            <v>3058</v>
          </cell>
          <cell r="Q408">
            <v>2788.9</v>
          </cell>
          <cell r="R408">
            <v>2540.6799999999998</v>
          </cell>
          <cell r="S408" t="str">
            <v>否</v>
          </cell>
          <cell r="T408">
            <v>0</v>
          </cell>
          <cell r="U408">
            <v>2540.6799999999998</v>
          </cell>
          <cell r="V408">
            <v>19</v>
          </cell>
          <cell r="W408" t="str">
            <v>0175</v>
          </cell>
          <cell r="X408" t="str">
            <v>22853066</v>
          </cell>
          <cell r="Y408" t="str">
            <v>裕利股份有限公司</v>
          </cell>
          <cell r="Z408" t="str">
            <v>02-25700064</v>
          </cell>
          <cell r="AA408" t="str">
            <v>23108</v>
          </cell>
          <cell r="AB408" t="str">
            <v>02-25798587/02-25770849</v>
          </cell>
          <cell r="AC408" t="str">
            <v>105</v>
          </cell>
          <cell r="AD408" t="str">
            <v>臺北市松山區南京東路4段126號10樓、10樓之1至之3</v>
          </cell>
          <cell r="AE408" t="str">
            <v>劉小姐</v>
          </cell>
          <cell r="AF408" t="str">
            <v>0975529293</v>
          </cell>
          <cell r="AG408" t="str">
            <v>haorder@zuelligpharma.com</v>
          </cell>
          <cell r="AJ408" t="str">
            <v>20 印度 India</v>
          </cell>
          <cell r="AK408" t="str">
            <v>健保</v>
          </cell>
          <cell r="AL408">
            <v>8.8000000000000007</v>
          </cell>
          <cell r="AM408">
            <v>8.9</v>
          </cell>
          <cell r="AN408" t="str">
            <v>40.00</v>
          </cell>
          <cell r="BA408" t="str">
            <v>BC248042AP</v>
          </cell>
          <cell r="BB408">
            <v>2662</v>
          </cell>
          <cell r="BC408">
            <v>2630.5</v>
          </cell>
          <cell r="BD408">
            <v>2382.2800000000002</v>
          </cell>
          <cell r="BE408">
            <v>0</v>
          </cell>
          <cell r="BF408">
            <v>2382.2800000000002</v>
          </cell>
          <cell r="BG408" t="str">
            <v>BC248042AP</v>
          </cell>
          <cell r="BH408">
            <v>2662</v>
          </cell>
          <cell r="BI408">
            <v>2630.5</v>
          </cell>
          <cell r="BJ408">
            <v>2382.2800000000002</v>
          </cell>
          <cell r="BK408">
            <v>0</v>
          </cell>
          <cell r="BL408">
            <v>2382.2800000000002</v>
          </cell>
          <cell r="BM408" t="str">
            <v>BC248042AP</v>
          </cell>
          <cell r="BN408">
            <v>2662</v>
          </cell>
          <cell r="BO408">
            <v>2630.5</v>
          </cell>
          <cell r="BP408">
            <v>2382.2800000000002</v>
          </cell>
          <cell r="BQ408">
            <v>0</v>
          </cell>
          <cell r="BR408">
            <v>2382.2800000000002</v>
          </cell>
          <cell r="BS408" t="str">
            <v>BC248042AP</v>
          </cell>
          <cell r="BT408">
            <v>2662</v>
          </cell>
          <cell r="BU408">
            <v>2630.5</v>
          </cell>
          <cell r="BV408">
            <v>2382.2800000000002</v>
          </cell>
          <cell r="BW408">
            <v>0</v>
          </cell>
          <cell r="BX408">
            <v>2382.2800000000002</v>
          </cell>
          <cell r="BY408" t="str">
            <v>BC248042AP</v>
          </cell>
          <cell r="BZ408">
            <v>2662</v>
          </cell>
          <cell r="CA408">
            <v>2630.5</v>
          </cell>
          <cell r="CB408">
            <v>2382.2800000000002</v>
          </cell>
          <cell r="CC408">
            <v>0</v>
          </cell>
          <cell r="CD408">
            <v>2382.2800000000002</v>
          </cell>
          <cell r="CE408" t="str">
            <v>BC248042AP</v>
          </cell>
          <cell r="CF408">
            <v>2662</v>
          </cell>
          <cell r="CG408">
            <v>2630.5</v>
          </cell>
          <cell r="CH408">
            <v>2382.2800000000002</v>
          </cell>
          <cell r="CI408">
            <v>0</v>
          </cell>
          <cell r="CJ408">
            <v>2382.2800000000002</v>
          </cell>
          <cell r="CK408" t="str">
            <v>BC248042AP</v>
          </cell>
          <cell r="CL408">
            <v>2662</v>
          </cell>
          <cell r="CM408">
            <v>2630.5</v>
          </cell>
          <cell r="CN408">
            <v>2382.2800000000002</v>
          </cell>
          <cell r="CO408">
            <v>0</v>
          </cell>
          <cell r="CP408">
            <v>2382.2800000000002</v>
          </cell>
          <cell r="CQ408" t="str">
            <v>BC248042AP</v>
          </cell>
          <cell r="CR408">
            <v>2662</v>
          </cell>
          <cell r="CS408">
            <v>2630.5</v>
          </cell>
          <cell r="CT408">
            <v>2382.2800000000002</v>
          </cell>
          <cell r="CU408">
            <v>0</v>
          </cell>
          <cell r="CV408">
            <v>2382.2800000000002</v>
          </cell>
          <cell r="CW408" t="str">
            <v>BC248042AP</v>
          </cell>
          <cell r="CX408">
            <v>2662</v>
          </cell>
          <cell r="CY408">
            <v>2630.5</v>
          </cell>
          <cell r="CZ408">
            <v>2382.2800000000002</v>
          </cell>
          <cell r="DA408">
            <v>0</v>
          </cell>
          <cell r="DB408">
            <v>2382.2800000000002</v>
          </cell>
          <cell r="DC408" t="str">
            <v>BC248042AP</v>
          </cell>
          <cell r="DD408">
            <v>2662</v>
          </cell>
          <cell r="DE408">
            <v>2630.5</v>
          </cell>
          <cell r="DF408">
            <v>2382.2800000000002</v>
          </cell>
          <cell r="DG408">
            <v>0</v>
          </cell>
          <cell r="DH408">
            <v>2382.2800000000002</v>
          </cell>
          <cell r="DI408" t="str">
            <v>BC248042AP</v>
          </cell>
          <cell r="DJ408">
            <v>2662</v>
          </cell>
          <cell r="DK408">
            <v>2630.5</v>
          </cell>
          <cell r="DL408">
            <v>2382.2800000000002</v>
          </cell>
        </row>
        <row r="409">
          <cell r="B409" t="str">
            <v>0199-2</v>
          </cell>
          <cell r="C409" t="str">
            <v>CARBOPLATIN</v>
          </cell>
          <cell r="D409" t="str">
            <v>10 MG/ML</v>
          </cell>
          <cell r="E409" t="str">
            <v>45 ML</v>
          </cell>
          <cell r="F409" t="str">
            <v>VIAL</v>
          </cell>
          <cell r="H409" t="str">
            <v>Carboplatin IV Injection 10mg/mL</v>
          </cell>
          <cell r="I409" t="str">
            <v>剋鉑停靜脈注射液</v>
          </cell>
          <cell r="J409" t="str">
            <v>10</v>
          </cell>
          <cell r="K409" t="str">
            <v>杏輝藥品工業股份有限公司</v>
          </cell>
          <cell r="L409" t="str">
            <v>衛署藥製字第057314號</v>
          </cell>
          <cell r="N409">
            <v>7305</v>
          </cell>
          <cell r="O409" t="str">
            <v>AC573142AP</v>
          </cell>
          <cell r="P409">
            <v>3058</v>
          </cell>
          <cell r="Q409">
            <v>2905.1</v>
          </cell>
          <cell r="R409">
            <v>2377.5300000000002</v>
          </cell>
          <cell r="S409" t="str">
            <v>否</v>
          </cell>
          <cell r="T409">
            <v>0</v>
          </cell>
          <cell r="U409">
            <v>2377.5300000000002</v>
          </cell>
          <cell r="V409">
            <v>19</v>
          </cell>
          <cell r="W409" t="str">
            <v>0174</v>
          </cell>
          <cell r="X409" t="str">
            <v>42042734</v>
          </cell>
          <cell r="Y409" t="str">
            <v>杏輝藥品工業股份有限公司</v>
          </cell>
          <cell r="Z409" t="str">
            <v>02-27603688</v>
          </cell>
          <cell r="AA409" t="str">
            <v>2248</v>
          </cell>
          <cell r="AB409" t="str">
            <v>02-27699918</v>
          </cell>
          <cell r="AC409" t="str">
            <v>269</v>
          </cell>
          <cell r="AD409" t="str">
            <v>宜蘭縣冬山鄉中山村中山路84號</v>
          </cell>
          <cell r="AE409" t="str">
            <v>吳宜蓁</v>
          </cell>
          <cell r="AF409" t="str">
            <v>0986291084</v>
          </cell>
          <cell r="AG409" t="str">
            <v>YCWu@sinphar.com.tw</v>
          </cell>
          <cell r="AJ409" t="str">
            <v>65 國產 Taiwan</v>
          </cell>
          <cell r="AK409" t="str">
            <v>健保</v>
          </cell>
          <cell r="AL409">
            <v>5</v>
          </cell>
          <cell r="AM409">
            <v>18.16</v>
          </cell>
          <cell r="AN409" t="str">
            <v>30.00</v>
          </cell>
          <cell r="BA409" t="str">
            <v>AC573142AP</v>
          </cell>
          <cell r="BB409">
            <v>2662</v>
          </cell>
          <cell r="BC409">
            <v>2528.9</v>
          </cell>
          <cell r="BD409">
            <v>2069.65</v>
          </cell>
          <cell r="BE409">
            <v>0</v>
          </cell>
          <cell r="BF409">
            <v>2069.65</v>
          </cell>
          <cell r="BG409" t="str">
            <v>AC573142AP</v>
          </cell>
          <cell r="BH409">
            <v>2662</v>
          </cell>
          <cell r="BI409">
            <v>2528.9</v>
          </cell>
          <cell r="BJ409">
            <v>2069.65</v>
          </cell>
          <cell r="BK409">
            <v>0</v>
          </cell>
          <cell r="BL409">
            <v>2069.65</v>
          </cell>
          <cell r="BM409" t="str">
            <v>AC573142AP</v>
          </cell>
          <cell r="BN409">
            <v>2662</v>
          </cell>
          <cell r="BO409">
            <v>2528.9</v>
          </cell>
          <cell r="BP409">
            <v>2069.65</v>
          </cell>
          <cell r="BQ409">
            <v>0</v>
          </cell>
          <cell r="BR409">
            <v>2069.65</v>
          </cell>
          <cell r="BS409" t="str">
            <v>AC573142AP</v>
          </cell>
          <cell r="BT409">
            <v>2662</v>
          </cell>
          <cell r="BU409">
            <v>2528.9</v>
          </cell>
          <cell r="BV409">
            <v>2069.65</v>
          </cell>
          <cell r="BW409">
            <v>0</v>
          </cell>
          <cell r="BX409">
            <v>2069.65</v>
          </cell>
          <cell r="BY409" t="str">
            <v>AC573142AP</v>
          </cell>
          <cell r="BZ409">
            <v>2662</v>
          </cell>
          <cell r="CA409">
            <v>2528.9</v>
          </cell>
          <cell r="CB409">
            <v>2069.65</v>
          </cell>
          <cell r="CC409">
            <v>0</v>
          </cell>
          <cell r="CD409">
            <v>2069.65</v>
          </cell>
          <cell r="CE409" t="str">
            <v>AC573142AP</v>
          </cell>
          <cell r="CF409">
            <v>2662</v>
          </cell>
          <cell r="CG409">
            <v>2528.9</v>
          </cell>
          <cell r="CH409">
            <v>2069.65</v>
          </cell>
          <cell r="CI409">
            <v>0</v>
          </cell>
          <cell r="CJ409">
            <v>2069.65</v>
          </cell>
          <cell r="CK409" t="str">
            <v>AC573142AP</v>
          </cell>
          <cell r="CL409">
            <v>2662</v>
          </cell>
          <cell r="CM409">
            <v>2528.9</v>
          </cell>
          <cell r="CN409">
            <v>2069.65</v>
          </cell>
          <cell r="CO409">
            <v>0</v>
          </cell>
          <cell r="CP409">
            <v>2069.65</v>
          </cell>
          <cell r="CQ409" t="str">
            <v>AC573142AP</v>
          </cell>
          <cell r="CR409">
            <v>2662</v>
          </cell>
          <cell r="CS409">
            <v>2528.9</v>
          </cell>
          <cell r="CT409">
            <v>2069.65</v>
          </cell>
          <cell r="CU409">
            <v>0</v>
          </cell>
          <cell r="CV409">
            <v>2069.65</v>
          </cell>
          <cell r="CW409" t="str">
            <v>AC573142AP</v>
          </cell>
          <cell r="CX409">
            <v>2662</v>
          </cell>
          <cell r="CY409">
            <v>2528.9</v>
          </cell>
          <cell r="CZ409">
            <v>2069.65</v>
          </cell>
          <cell r="DA409">
            <v>0</v>
          </cell>
          <cell r="DB409">
            <v>2069.65</v>
          </cell>
          <cell r="DC409" t="str">
            <v>AC573142AP</v>
          </cell>
          <cell r="DD409">
            <v>2662</v>
          </cell>
          <cell r="DE409">
            <v>2528.9</v>
          </cell>
          <cell r="DF409">
            <v>2069.65</v>
          </cell>
          <cell r="DG409">
            <v>0</v>
          </cell>
          <cell r="DH409">
            <v>2069.65</v>
          </cell>
          <cell r="DI409" t="str">
            <v>AC573142AP</v>
          </cell>
          <cell r="DJ409">
            <v>2662</v>
          </cell>
          <cell r="DK409">
            <v>2528.9</v>
          </cell>
          <cell r="DL409">
            <v>2069.65</v>
          </cell>
        </row>
        <row r="410">
          <cell r="B410" t="str">
            <v>0200-1</v>
          </cell>
          <cell r="C410" t="str">
            <v>CARISOPRODOL</v>
          </cell>
          <cell r="D410" t="str">
            <v>250 MG</v>
          </cell>
          <cell r="E410" t="str">
            <v xml:space="preserve"> </v>
          </cell>
          <cell r="F410" t="str">
            <v>TAB</v>
          </cell>
          <cell r="H410" t="str">
            <v>Carisoma Tablets 250 mg</v>
          </cell>
          <cell r="I410" t="str">
            <v>卡力舒錠250毫克</v>
          </cell>
          <cell r="J410" t="str">
            <v>3000</v>
          </cell>
          <cell r="K410" t="str">
            <v>健亞生物科技股份有限公司</v>
          </cell>
          <cell r="L410" t="str">
            <v>衛署藥製字第055961號</v>
          </cell>
          <cell r="N410">
            <v>2758945</v>
          </cell>
          <cell r="O410" t="str">
            <v>AC55961100</v>
          </cell>
          <cell r="P410">
            <v>2.17</v>
          </cell>
          <cell r="Q410">
            <v>2.06</v>
          </cell>
          <cell r="R410">
            <v>1.96</v>
          </cell>
          <cell r="S410" t="str">
            <v>契約價格</v>
          </cell>
          <cell r="T410">
            <v>0.06</v>
          </cell>
          <cell r="U410">
            <v>1.9</v>
          </cell>
          <cell r="V410">
            <v>79400</v>
          </cell>
          <cell r="W410" t="str">
            <v>0126</v>
          </cell>
          <cell r="X410" t="str">
            <v>84149006</v>
          </cell>
          <cell r="Y410" t="str">
            <v>健亞生物科技股份有限公司</v>
          </cell>
          <cell r="Z410" t="str">
            <v>03-5982221</v>
          </cell>
          <cell r="AA410" t="str">
            <v xml:space="preserve"> </v>
          </cell>
          <cell r="AB410" t="str">
            <v>03-5974713</v>
          </cell>
          <cell r="AC410" t="str">
            <v>303</v>
          </cell>
          <cell r="AD410" t="str">
            <v>新竹縣湖口鄉新竹工業區工業一路1號</v>
          </cell>
          <cell r="AE410" t="str">
            <v>楊晟鑫</v>
          </cell>
          <cell r="AF410" t="str">
            <v>0922258838</v>
          </cell>
          <cell r="AG410" t="str">
            <v>tomyang@genovate-bio.com</v>
          </cell>
          <cell r="AJ410" t="str">
            <v>65 國產 Taiwan</v>
          </cell>
          <cell r="AK410" t="str">
            <v>健保</v>
          </cell>
          <cell r="AL410">
            <v>5</v>
          </cell>
          <cell r="AM410">
            <v>5</v>
          </cell>
          <cell r="AN410" t="str">
            <v>等比</v>
          </cell>
          <cell r="BA410" t="str">
            <v>AC55961100</v>
          </cell>
          <cell r="BB410">
            <v>1.98</v>
          </cell>
          <cell r="BC410">
            <v>1.88</v>
          </cell>
          <cell r="BD410">
            <v>1.79</v>
          </cell>
          <cell r="BE410">
            <v>0.06</v>
          </cell>
          <cell r="BF410">
            <v>1.73</v>
          </cell>
          <cell r="BG410" t="str">
            <v>AC55961100</v>
          </cell>
          <cell r="BH410">
            <v>1.98</v>
          </cell>
          <cell r="BI410">
            <v>1.88</v>
          </cell>
          <cell r="BJ410">
            <v>1.79</v>
          </cell>
          <cell r="BK410">
            <v>0.06</v>
          </cell>
          <cell r="BL410">
            <v>1.73</v>
          </cell>
          <cell r="BM410" t="str">
            <v>AC55961100</v>
          </cell>
          <cell r="BN410">
            <v>1.98</v>
          </cell>
          <cell r="BO410">
            <v>1.88</v>
          </cell>
          <cell r="BP410">
            <v>1.79</v>
          </cell>
          <cell r="BQ410">
            <v>0.06</v>
          </cell>
          <cell r="BR410">
            <v>1.73</v>
          </cell>
          <cell r="BS410" t="str">
            <v>AC55961100</v>
          </cell>
          <cell r="BT410">
            <v>1.84</v>
          </cell>
          <cell r="BU410">
            <v>1.75</v>
          </cell>
          <cell r="BV410">
            <v>1.66</v>
          </cell>
          <cell r="BW410">
            <v>0.05</v>
          </cell>
          <cell r="BX410">
            <v>1.61</v>
          </cell>
          <cell r="BY410" t="str">
            <v>AC55961100</v>
          </cell>
          <cell r="BZ410">
            <v>1.84</v>
          </cell>
          <cell r="CA410">
            <v>1.75</v>
          </cell>
          <cell r="CB410">
            <v>1.66</v>
          </cell>
          <cell r="CC410">
            <v>0.05</v>
          </cell>
          <cell r="CD410">
            <v>1.61</v>
          </cell>
          <cell r="CE410" t="str">
            <v>AC55961100</v>
          </cell>
          <cell r="CF410">
            <v>1.84</v>
          </cell>
          <cell r="CG410">
            <v>1.75</v>
          </cell>
          <cell r="CH410">
            <v>1.66</v>
          </cell>
          <cell r="CI410">
            <v>0.05</v>
          </cell>
          <cell r="CJ410">
            <v>1.61</v>
          </cell>
          <cell r="CK410" t="str">
            <v>AC55961100</v>
          </cell>
          <cell r="CL410">
            <v>1.84</v>
          </cell>
          <cell r="CM410">
            <v>1.75</v>
          </cell>
          <cell r="CN410">
            <v>1.66</v>
          </cell>
          <cell r="CO410">
            <v>0.05</v>
          </cell>
          <cell r="CP410">
            <v>1.61</v>
          </cell>
          <cell r="CQ410" t="str">
            <v>AC55961100</v>
          </cell>
          <cell r="CR410">
            <v>1.84</v>
          </cell>
          <cell r="CS410">
            <v>1.75</v>
          </cell>
          <cell r="CT410">
            <v>1.66</v>
          </cell>
          <cell r="CU410">
            <v>0.05</v>
          </cell>
          <cell r="CV410">
            <v>1.61</v>
          </cell>
          <cell r="CW410" t="str">
            <v>AC55961100</v>
          </cell>
          <cell r="CX410">
            <v>1.84</v>
          </cell>
          <cell r="CY410">
            <v>1.75</v>
          </cell>
          <cell r="CZ410">
            <v>1.66</v>
          </cell>
          <cell r="DA410">
            <v>0.05</v>
          </cell>
          <cell r="DB410">
            <v>1.61</v>
          </cell>
          <cell r="DC410" t="str">
            <v>AC55961100</v>
          </cell>
          <cell r="DD410">
            <v>1.84</v>
          </cell>
          <cell r="DE410">
            <v>1.75</v>
          </cell>
          <cell r="DF410">
            <v>1.66</v>
          </cell>
          <cell r="DG410">
            <v>0.05</v>
          </cell>
          <cell r="DH410">
            <v>1.61</v>
          </cell>
          <cell r="DI410" t="str">
            <v>AC55961100</v>
          </cell>
          <cell r="DJ410">
            <v>1.84</v>
          </cell>
          <cell r="DK410">
            <v>1.75</v>
          </cell>
          <cell r="DL410">
            <v>1.66</v>
          </cell>
        </row>
        <row r="411">
          <cell r="B411" t="str">
            <v>0200-2</v>
          </cell>
          <cell r="C411" t="str">
            <v>CARISOPRODOL</v>
          </cell>
          <cell r="D411" t="str">
            <v>250 MG</v>
          </cell>
          <cell r="E411" t="str">
            <v xml:space="preserve"> </v>
          </cell>
          <cell r="F411" t="str">
            <v>TAB</v>
          </cell>
          <cell r="H411" t="str">
            <v>Casodol</v>
          </cell>
          <cell r="I411" t="str">
            <v>卡鬆錠</v>
          </cell>
          <cell r="J411" t="str">
            <v>500</v>
          </cell>
          <cell r="K411" t="str">
            <v>五洲製藥股份有限公司</v>
          </cell>
          <cell r="L411" t="str">
            <v>衛部藥製字第058303號</v>
          </cell>
          <cell r="N411">
            <v>2758945</v>
          </cell>
          <cell r="O411" t="str">
            <v>AB58303100</v>
          </cell>
          <cell r="P411">
            <v>2.17</v>
          </cell>
          <cell r="Q411">
            <v>1.62</v>
          </cell>
          <cell r="R411">
            <v>1.3</v>
          </cell>
          <cell r="S411" t="str">
            <v>契約價格</v>
          </cell>
          <cell r="T411">
            <v>0.05</v>
          </cell>
          <cell r="U411">
            <v>1.25</v>
          </cell>
          <cell r="V411">
            <v>79400</v>
          </cell>
          <cell r="W411" t="str">
            <v>0061</v>
          </cell>
          <cell r="X411" t="str">
            <v>24393883</v>
          </cell>
          <cell r="Y411" t="str">
            <v>佶佳利有限公司</v>
          </cell>
          <cell r="Z411" t="str">
            <v>02-24255282</v>
          </cell>
          <cell r="AA411" t="str">
            <v xml:space="preserve"> </v>
          </cell>
          <cell r="AB411" t="str">
            <v>02-24288982</v>
          </cell>
          <cell r="AC411" t="str">
            <v>20147</v>
          </cell>
          <cell r="AD411" t="str">
            <v>基隆市信義區信二路209號2樓</v>
          </cell>
          <cell r="AE411" t="str">
            <v>徐小姐</v>
          </cell>
          <cell r="AF411" t="str">
            <v>0933169882</v>
          </cell>
          <cell r="AG411" t="str">
            <v>gjl.com@msa.hinet.net</v>
          </cell>
          <cell r="AJ411" t="str">
            <v>65 國產 Taiwan</v>
          </cell>
          <cell r="AK411" t="str">
            <v>健保</v>
          </cell>
          <cell r="AL411">
            <v>25.2</v>
          </cell>
          <cell r="AM411">
            <v>20.2</v>
          </cell>
          <cell r="AN411" t="str">
            <v>等比</v>
          </cell>
          <cell r="BA411" t="str">
            <v>AB58303100</v>
          </cell>
          <cell r="BB411">
            <v>1.98</v>
          </cell>
          <cell r="BC411">
            <v>1.48</v>
          </cell>
          <cell r="BD411">
            <v>1.18</v>
          </cell>
          <cell r="BE411">
            <v>0.04</v>
          </cell>
          <cell r="BF411">
            <v>1.1399999999999999</v>
          </cell>
          <cell r="BG411" t="str">
            <v>AB58303100</v>
          </cell>
          <cell r="BH411">
            <v>1.98</v>
          </cell>
          <cell r="BI411">
            <v>1.48</v>
          </cell>
          <cell r="BJ411">
            <v>1.18</v>
          </cell>
          <cell r="BK411">
            <v>0.04</v>
          </cell>
          <cell r="BL411">
            <v>1.1399999999999999</v>
          </cell>
          <cell r="BM411" t="str">
            <v>AB58303100</v>
          </cell>
          <cell r="BN411">
            <v>1.98</v>
          </cell>
          <cell r="BO411">
            <v>1.48</v>
          </cell>
          <cell r="BP411">
            <v>1.18</v>
          </cell>
          <cell r="BQ411">
            <v>0.04</v>
          </cell>
          <cell r="BR411">
            <v>1.1399999999999999</v>
          </cell>
          <cell r="BS411" t="str">
            <v>AB58303100</v>
          </cell>
          <cell r="BT411">
            <v>1.84</v>
          </cell>
          <cell r="BU411">
            <v>1.38</v>
          </cell>
          <cell r="BV411">
            <v>1.1000000000000001</v>
          </cell>
          <cell r="BW411">
            <v>0.04</v>
          </cell>
          <cell r="BX411">
            <v>1.06</v>
          </cell>
          <cell r="BY411" t="str">
            <v>AB58303100</v>
          </cell>
          <cell r="BZ411">
            <v>1.84</v>
          </cell>
          <cell r="CA411">
            <v>1.38</v>
          </cell>
          <cell r="CB411">
            <v>1.1000000000000001</v>
          </cell>
          <cell r="CC411">
            <v>0.04</v>
          </cell>
          <cell r="CD411">
            <v>1.06</v>
          </cell>
          <cell r="CE411" t="str">
            <v>AB58303100</v>
          </cell>
          <cell r="CF411">
            <v>1.84</v>
          </cell>
          <cell r="CG411">
            <v>1.38</v>
          </cell>
          <cell r="CH411">
            <v>1.1000000000000001</v>
          </cell>
          <cell r="CI411">
            <v>0.04</v>
          </cell>
          <cell r="CJ411">
            <v>1.06</v>
          </cell>
          <cell r="CK411" t="str">
            <v>AB58303100</v>
          </cell>
          <cell r="CL411">
            <v>1.84</v>
          </cell>
          <cell r="CM411">
            <v>1.38</v>
          </cell>
          <cell r="CN411">
            <v>1.1000000000000001</v>
          </cell>
          <cell r="CO411">
            <v>0.04</v>
          </cell>
          <cell r="CP411">
            <v>1.06</v>
          </cell>
          <cell r="CQ411" t="str">
            <v>AB58303100</v>
          </cell>
          <cell r="CR411">
            <v>1.84</v>
          </cell>
          <cell r="CS411">
            <v>1.38</v>
          </cell>
          <cell r="CT411">
            <v>1.1000000000000001</v>
          </cell>
          <cell r="CU411">
            <v>0.04</v>
          </cell>
          <cell r="CV411">
            <v>1.06</v>
          </cell>
          <cell r="CW411" t="str">
            <v>AB58303100</v>
          </cell>
          <cell r="CX411">
            <v>1.84</v>
          </cell>
          <cell r="CY411">
            <v>1.38</v>
          </cell>
          <cell r="CZ411">
            <v>1.1000000000000001</v>
          </cell>
          <cell r="DA411">
            <v>0.04</v>
          </cell>
          <cell r="DB411">
            <v>1.06</v>
          </cell>
          <cell r="DC411" t="str">
            <v>AB58303100</v>
          </cell>
          <cell r="DD411">
            <v>1.84</v>
          </cell>
          <cell r="DE411">
            <v>1.38</v>
          </cell>
          <cell r="DF411">
            <v>1.1000000000000001</v>
          </cell>
          <cell r="DG411">
            <v>0.04</v>
          </cell>
          <cell r="DH411">
            <v>1.06</v>
          </cell>
          <cell r="DI411" t="str">
            <v>AB58303100</v>
          </cell>
          <cell r="DJ411">
            <v>1.84</v>
          </cell>
          <cell r="DK411">
            <v>1.38</v>
          </cell>
          <cell r="DL411">
            <v>1.1000000000000001</v>
          </cell>
        </row>
        <row r="412">
          <cell r="B412" t="str">
            <v>0201-1</v>
          </cell>
          <cell r="C412" t="str">
            <v>CARISOPRODOL+ACETAMINOPHEN (=PARACETAMOL)</v>
          </cell>
          <cell r="D412" t="str">
            <v>175 MG+350 MG</v>
          </cell>
          <cell r="E412" t="str">
            <v xml:space="preserve"> </v>
          </cell>
          <cell r="F412" t="str">
            <v>CAP</v>
          </cell>
          <cell r="H412" t="str">
            <v>RELAX CAPSULES</v>
          </cell>
          <cell r="I412" t="str">
            <v>如來舒膠囊</v>
          </cell>
          <cell r="J412" t="str">
            <v>500</v>
          </cell>
          <cell r="K412" t="str">
            <v>回春堂製藥廠股份有限公司</v>
          </cell>
          <cell r="L412" t="str">
            <v>衛署藥製字第029037號</v>
          </cell>
          <cell r="N412">
            <v>3233602</v>
          </cell>
          <cell r="O412" t="str">
            <v>AC29037100</v>
          </cell>
          <cell r="P412">
            <v>3.21</v>
          </cell>
          <cell r="Q412">
            <v>3.21</v>
          </cell>
          <cell r="R412">
            <v>3.05</v>
          </cell>
          <cell r="S412" t="str">
            <v>契約價格</v>
          </cell>
          <cell r="T412">
            <v>0.1</v>
          </cell>
          <cell r="U412">
            <v>2.95</v>
          </cell>
          <cell r="V412">
            <v>144300</v>
          </cell>
          <cell r="W412" t="str">
            <v>0079</v>
          </cell>
          <cell r="X412" t="str">
            <v>35127383</v>
          </cell>
          <cell r="Y412" t="str">
            <v>回春堂製藥廠股份有限公司</v>
          </cell>
          <cell r="Z412" t="str">
            <v>03-4775185</v>
          </cell>
          <cell r="AA412" t="str">
            <v>384</v>
          </cell>
          <cell r="AB412" t="str">
            <v>03-4779623</v>
          </cell>
          <cell r="AC412" t="str">
            <v>327</v>
          </cell>
          <cell r="AD412" t="str">
            <v>桃園市新屋區中興路988號</v>
          </cell>
          <cell r="AE412" t="str">
            <v>孟宸亦</v>
          </cell>
          <cell r="AF412" t="str">
            <v>0977456499</v>
          </cell>
          <cell r="AG412" t="str">
            <v>hp@hctpharma.com</v>
          </cell>
          <cell r="AJ412" t="str">
            <v>65 國產 Taiwan</v>
          </cell>
          <cell r="AK412" t="str">
            <v>健保</v>
          </cell>
          <cell r="AL412">
            <v>0</v>
          </cell>
          <cell r="AM412">
            <v>5</v>
          </cell>
          <cell r="AN412" t="str">
            <v>1.00</v>
          </cell>
          <cell r="BA412" t="str">
            <v>AC29037100</v>
          </cell>
          <cell r="BB412">
            <v>2.95</v>
          </cell>
          <cell r="BC412">
            <v>2.95</v>
          </cell>
          <cell r="BD412">
            <v>2.8</v>
          </cell>
          <cell r="BE412">
            <v>0.09</v>
          </cell>
          <cell r="BF412">
            <v>2.71</v>
          </cell>
          <cell r="BG412" t="str">
            <v>AC29037100</v>
          </cell>
          <cell r="BH412">
            <v>2.95</v>
          </cell>
          <cell r="BI412">
            <v>2.95</v>
          </cell>
          <cell r="BJ412">
            <v>2.8</v>
          </cell>
          <cell r="BK412">
            <v>0.09</v>
          </cell>
          <cell r="BL412">
            <v>2.71</v>
          </cell>
          <cell r="BM412" t="str">
            <v>AC29037100</v>
          </cell>
          <cell r="BN412">
            <v>2.95</v>
          </cell>
          <cell r="BO412">
            <v>2.95</v>
          </cell>
          <cell r="BP412">
            <v>2.8</v>
          </cell>
          <cell r="BQ412">
            <v>0.09</v>
          </cell>
          <cell r="BR412">
            <v>2.71</v>
          </cell>
          <cell r="BS412" t="str">
            <v>AC29037100</v>
          </cell>
          <cell r="BT412">
            <v>2.81</v>
          </cell>
          <cell r="BU412">
            <v>2.81</v>
          </cell>
          <cell r="BV412">
            <v>2.67</v>
          </cell>
          <cell r="BW412">
            <v>0.08</v>
          </cell>
          <cell r="BX412">
            <v>2.59</v>
          </cell>
          <cell r="BY412" t="str">
            <v>AC29037100</v>
          </cell>
          <cell r="BZ412">
            <v>2.81</v>
          </cell>
          <cell r="CA412">
            <v>2.81</v>
          </cell>
          <cell r="CB412">
            <v>2.67</v>
          </cell>
          <cell r="CC412">
            <v>0.08</v>
          </cell>
          <cell r="CD412">
            <v>2.59</v>
          </cell>
          <cell r="CE412" t="str">
            <v>AC29037100</v>
          </cell>
          <cell r="CF412">
            <v>2.81</v>
          </cell>
          <cell r="CG412">
            <v>2.81</v>
          </cell>
          <cell r="CH412">
            <v>2.67</v>
          </cell>
          <cell r="CI412">
            <v>0.08</v>
          </cell>
          <cell r="CJ412">
            <v>2.59</v>
          </cell>
          <cell r="CK412" t="str">
            <v>AC29037100</v>
          </cell>
          <cell r="CL412">
            <v>2.81</v>
          </cell>
          <cell r="CM412">
            <v>2.81</v>
          </cell>
          <cell r="CN412">
            <v>2.67</v>
          </cell>
          <cell r="CO412">
            <v>0.08</v>
          </cell>
          <cell r="CP412">
            <v>2.59</v>
          </cell>
          <cell r="CQ412" t="str">
            <v>AC29037100</v>
          </cell>
          <cell r="CR412">
            <v>2.81</v>
          </cell>
          <cell r="CS412">
            <v>2.81</v>
          </cell>
          <cell r="CT412">
            <v>2.67</v>
          </cell>
          <cell r="CU412">
            <v>0.08</v>
          </cell>
          <cell r="CV412">
            <v>2.59</v>
          </cell>
          <cell r="CW412" t="str">
            <v>AC29037100</v>
          </cell>
          <cell r="CX412">
            <v>2.81</v>
          </cell>
          <cell r="CY412">
            <v>2.81</v>
          </cell>
          <cell r="CZ412">
            <v>2.67</v>
          </cell>
          <cell r="DA412">
            <v>0.08</v>
          </cell>
          <cell r="DB412">
            <v>2.59</v>
          </cell>
          <cell r="DC412" t="str">
            <v>AC29037100</v>
          </cell>
          <cell r="DD412">
            <v>2.81</v>
          </cell>
          <cell r="DE412">
            <v>2.81</v>
          </cell>
          <cell r="DF412">
            <v>2.67</v>
          </cell>
          <cell r="DG412">
            <v>0.08</v>
          </cell>
          <cell r="DH412">
            <v>2.59</v>
          </cell>
          <cell r="DI412" t="str">
            <v>AC29037100</v>
          </cell>
          <cell r="DJ412">
            <v>2.81</v>
          </cell>
          <cell r="DK412">
            <v>2.81</v>
          </cell>
          <cell r="DL412">
            <v>2.67</v>
          </cell>
        </row>
        <row r="413">
          <cell r="B413" t="str">
            <v>0201-2</v>
          </cell>
          <cell r="C413" t="str">
            <v>CARISOPRODOL+ACETAMINOPHEN (=PARACETAMOL)</v>
          </cell>
          <cell r="D413" t="str">
            <v>175 MG+350 MG</v>
          </cell>
          <cell r="E413" t="str">
            <v xml:space="preserve"> </v>
          </cell>
          <cell r="F413" t="str">
            <v>CAP</v>
          </cell>
          <cell r="H413" t="str">
            <v>Lax Capsules</v>
          </cell>
          <cell r="I413" t="str">
            <v>萊世膠囊</v>
          </cell>
          <cell r="J413" t="str">
            <v>1000</v>
          </cell>
          <cell r="K413" t="str">
            <v>瑞士</v>
          </cell>
          <cell r="L413" t="str">
            <v>衛署藥製字第047877號</v>
          </cell>
          <cell r="N413">
            <v>3233602</v>
          </cell>
          <cell r="O413" t="str">
            <v>AC47877100</v>
          </cell>
          <cell r="P413">
            <v>3.21</v>
          </cell>
          <cell r="Q413">
            <v>3.18</v>
          </cell>
          <cell r="R413">
            <v>3.02</v>
          </cell>
          <cell r="S413" t="str">
            <v>否</v>
          </cell>
          <cell r="T413">
            <v>0</v>
          </cell>
          <cell r="U413">
            <v>3.02</v>
          </cell>
          <cell r="V413">
            <v>144300</v>
          </cell>
          <cell r="W413" t="str">
            <v>0112</v>
          </cell>
          <cell r="X413" t="str">
            <v>70743975</v>
          </cell>
          <cell r="Y413" t="str">
            <v>政曜實業有限公司</v>
          </cell>
          <cell r="Z413" t="str">
            <v>02-89235168</v>
          </cell>
          <cell r="AA413" t="str">
            <v xml:space="preserve"> </v>
          </cell>
          <cell r="AB413" t="str">
            <v>02-89230058</v>
          </cell>
          <cell r="AC413" t="str">
            <v>234011</v>
          </cell>
          <cell r="AD413" t="str">
            <v>新北市永和區中山1段170號5樓</v>
          </cell>
          <cell r="AE413" t="str">
            <v>辛韓順</v>
          </cell>
          <cell r="AF413" t="str">
            <v>0932128577</v>
          </cell>
          <cell r="AG413" t="str">
            <v>chengyao2168@gmail.com</v>
          </cell>
          <cell r="AJ413" t="str">
            <v>65 國產 Taiwan</v>
          </cell>
          <cell r="AK413" t="str">
            <v>健保</v>
          </cell>
          <cell r="AL413">
            <v>1</v>
          </cell>
          <cell r="AM413">
            <v>5</v>
          </cell>
          <cell r="AN413" t="str">
            <v>20.00</v>
          </cell>
          <cell r="BA413" t="str">
            <v>AC47877100</v>
          </cell>
          <cell r="BB413">
            <v>2.95</v>
          </cell>
          <cell r="BC413">
            <v>2.92</v>
          </cell>
          <cell r="BD413">
            <v>2.77</v>
          </cell>
          <cell r="BE413">
            <v>0</v>
          </cell>
          <cell r="BF413">
            <v>2.77</v>
          </cell>
          <cell r="BG413" t="str">
            <v>AC47877100</v>
          </cell>
          <cell r="BH413">
            <v>2.95</v>
          </cell>
          <cell r="BI413">
            <v>2.92</v>
          </cell>
          <cell r="BJ413">
            <v>2.77</v>
          </cell>
          <cell r="BK413">
            <v>0</v>
          </cell>
          <cell r="BL413">
            <v>2.77</v>
          </cell>
          <cell r="BM413" t="str">
            <v>AC47877100</v>
          </cell>
          <cell r="BN413">
            <v>2.95</v>
          </cell>
          <cell r="BO413">
            <v>2.92</v>
          </cell>
          <cell r="BP413">
            <v>2.77</v>
          </cell>
          <cell r="BQ413">
            <v>0</v>
          </cell>
          <cell r="BR413">
            <v>2.77</v>
          </cell>
          <cell r="BS413" t="str">
            <v>AC47877100</v>
          </cell>
          <cell r="BT413">
            <v>2.81</v>
          </cell>
          <cell r="BU413">
            <v>2.78</v>
          </cell>
          <cell r="BV413">
            <v>2.64</v>
          </cell>
          <cell r="BW413">
            <v>0</v>
          </cell>
          <cell r="BX413">
            <v>2.64</v>
          </cell>
          <cell r="BY413" t="str">
            <v>AC47877100</v>
          </cell>
          <cell r="BZ413">
            <v>2.81</v>
          </cell>
          <cell r="CA413">
            <v>2.78</v>
          </cell>
          <cell r="CB413">
            <v>2.64</v>
          </cell>
          <cell r="CC413">
            <v>0</v>
          </cell>
          <cell r="CD413">
            <v>2.64</v>
          </cell>
          <cell r="CE413" t="str">
            <v>AC47877100</v>
          </cell>
          <cell r="CF413">
            <v>2.81</v>
          </cell>
          <cell r="CG413">
            <v>2.78</v>
          </cell>
          <cell r="CH413">
            <v>2.64</v>
          </cell>
          <cell r="CI413">
            <v>0</v>
          </cell>
          <cell r="CJ413">
            <v>2.64</v>
          </cell>
          <cell r="CK413" t="str">
            <v>AC47877100</v>
          </cell>
          <cell r="CL413">
            <v>2.81</v>
          </cell>
          <cell r="CM413">
            <v>2.78</v>
          </cell>
          <cell r="CN413">
            <v>2.64</v>
          </cell>
          <cell r="CO413">
            <v>0</v>
          </cell>
          <cell r="CP413">
            <v>2.64</v>
          </cell>
          <cell r="CQ413" t="str">
            <v>AC47877100</v>
          </cell>
          <cell r="CR413">
            <v>2.81</v>
          </cell>
          <cell r="CS413">
            <v>2.78</v>
          </cell>
          <cell r="CT413">
            <v>2.64</v>
          </cell>
          <cell r="CU413">
            <v>0</v>
          </cell>
          <cell r="CV413">
            <v>2.64</v>
          </cell>
          <cell r="CW413" t="str">
            <v>AC47877100</v>
          </cell>
          <cell r="CX413">
            <v>2.81</v>
          </cell>
          <cell r="CY413">
            <v>2.78</v>
          </cell>
          <cell r="CZ413">
            <v>2.64</v>
          </cell>
          <cell r="DA413">
            <v>0</v>
          </cell>
          <cell r="DB413">
            <v>2.64</v>
          </cell>
          <cell r="DC413" t="str">
            <v>AC47877100</v>
          </cell>
          <cell r="DD413">
            <v>2.81</v>
          </cell>
          <cell r="DE413">
            <v>2.78</v>
          </cell>
          <cell r="DF413">
            <v>2.64</v>
          </cell>
          <cell r="DG413">
            <v>0</v>
          </cell>
          <cell r="DH413">
            <v>2.64</v>
          </cell>
          <cell r="DI413" t="str">
            <v>AC47877100</v>
          </cell>
          <cell r="DJ413">
            <v>2.81</v>
          </cell>
          <cell r="DK413">
            <v>2.78</v>
          </cell>
          <cell r="DL413">
            <v>2.64</v>
          </cell>
        </row>
        <row r="414">
          <cell r="B414" t="str">
            <v>0201-3</v>
          </cell>
          <cell r="C414" t="str">
            <v>CARISOPRODOL+ACETAMINOPHEN (=PARACETAMOL)</v>
          </cell>
          <cell r="D414" t="str">
            <v>175 MG+350 MG</v>
          </cell>
          <cell r="E414" t="str">
            <v xml:space="preserve"> </v>
          </cell>
          <cell r="F414" t="str">
            <v>CAP</v>
          </cell>
          <cell r="H414" t="str">
            <v>TOLTON CAPSULES</v>
          </cell>
          <cell r="I414" t="str">
            <v>妥痛膠囊</v>
          </cell>
          <cell r="J414" t="str">
            <v>500</v>
          </cell>
          <cell r="K414" t="str">
            <v>健康化學委託優良化學</v>
          </cell>
          <cell r="L414" t="str">
            <v>衛署藥製字第047884號</v>
          </cell>
          <cell r="N414">
            <v>3233602</v>
          </cell>
          <cell r="O414" t="str">
            <v>AC47884100</v>
          </cell>
          <cell r="P414">
            <v>3.21</v>
          </cell>
          <cell r="Q414">
            <v>3.05</v>
          </cell>
          <cell r="R414">
            <v>2.9</v>
          </cell>
          <cell r="S414" t="str">
            <v>契約價格</v>
          </cell>
          <cell r="T414">
            <v>0.09</v>
          </cell>
          <cell r="U414">
            <v>2.81</v>
          </cell>
          <cell r="V414">
            <v>144300</v>
          </cell>
          <cell r="W414" t="str">
            <v>0173</v>
          </cell>
          <cell r="X414" t="str">
            <v>50858226</v>
          </cell>
          <cell r="Y414" t="str">
            <v>萬海藥業股份有限公司</v>
          </cell>
          <cell r="Z414" t="str">
            <v>02-87978567</v>
          </cell>
          <cell r="AA414" t="str">
            <v>250</v>
          </cell>
          <cell r="AB414" t="str">
            <v>02-87978568</v>
          </cell>
          <cell r="AC414" t="str">
            <v>115</v>
          </cell>
          <cell r="AD414" t="str">
            <v>臺北市內湖區港墘路82巷7弄13號1樓</v>
          </cell>
          <cell r="AE414" t="str">
            <v>范寶蘭</v>
          </cell>
          <cell r="AF414" t="str">
            <v>0926765991</v>
          </cell>
          <cell r="AG414" t="str">
            <v>megasa@megapharm.com.tw</v>
          </cell>
          <cell r="AJ414" t="str">
            <v>65 國產 Taiwan</v>
          </cell>
          <cell r="AK414" t="str">
            <v>健保</v>
          </cell>
          <cell r="AL414">
            <v>5</v>
          </cell>
          <cell r="AM414">
            <v>5</v>
          </cell>
          <cell r="AN414" t="str">
            <v>等比</v>
          </cell>
          <cell r="BA414" t="str">
            <v>AC47884100</v>
          </cell>
          <cell r="BB414">
            <v>2.95</v>
          </cell>
          <cell r="BC414">
            <v>2.8</v>
          </cell>
          <cell r="BD414">
            <v>2.66</v>
          </cell>
          <cell r="BE414">
            <v>0.08</v>
          </cell>
          <cell r="BF414">
            <v>2.58</v>
          </cell>
          <cell r="BG414" t="str">
            <v>AC47884100</v>
          </cell>
          <cell r="BH414">
            <v>2.95</v>
          </cell>
          <cell r="BI414">
            <v>2.8</v>
          </cell>
          <cell r="BJ414">
            <v>2.66</v>
          </cell>
          <cell r="BK414">
            <v>0.08</v>
          </cell>
          <cell r="BL414">
            <v>2.58</v>
          </cell>
          <cell r="BM414" t="str">
            <v>AC47884100</v>
          </cell>
          <cell r="BN414">
            <v>2.95</v>
          </cell>
          <cell r="BO414">
            <v>2.8</v>
          </cell>
          <cell r="BP414">
            <v>2.66</v>
          </cell>
          <cell r="BQ414">
            <v>0.08</v>
          </cell>
          <cell r="BR414">
            <v>2.58</v>
          </cell>
          <cell r="BS414" t="str">
            <v>AC47884100</v>
          </cell>
          <cell r="BT414">
            <v>2.81</v>
          </cell>
          <cell r="BU414">
            <v>2.67</v>
          </cell>
          <cell r="BV414">
            <v>2.54</v>
          </cell>
          <cell r="BW414">
            <v>0.08</v>
          </cell>
          <cell r="BX414">
            <v>2.46</v>
          </cell>
          <cell r="BY414" t="str">
            <v>AC47884100</v>
          </cell>
          <cell r="BZ414">
            <v>2.81</v>
          </cell>
          <cell r="CA414">
            <v>2.67</v>
          </cell>
          <cell r="CB414">
            <v>2.54</v>
          </cell>
          <cell r="CC414">
            <v>0.08</v>
          </cell>
          <cell r="CD414">
            <v>2.46</v>
          </cell>
          <cell r="CE414" t="str">
            <v>AC47884100</v>
          </cell>
          <cell r="CF414">
            <v>2.81</v>
          </cell>
          <cell r="CG414">
            <v>2.67</v>
          </cell>
          <cell r="CH414">
            <v>2.54</v>
          </cell>
          <cell r="CI414">
            <v>0.08</v>
          </cell>
          <cell r="CJ414">
            <v>2.46</v>
          </cell>
          <cell r="CK414" t="str">
            <v>AC47884100</v>
          </cell>
          <cell r="CL414">
            <v>2.81</v>
          </cell>
          <cell r="CM414">
            <v>2.67</v>
          </cell>
          <cell r="CN414">
            <v>2.54</v>
          </cell>
          <cell r="CO414">
            <v>0.08</v>
          </cell>
          <cell r="CP414">
            <v>2.46</v>
          </cell>
          <cell r="CQ414" t="str">
            <v>AC47884100</v>
          </cell>
          <cell r="CR414">
            <v>2.81</v>
          </cell>
          <cell r="CS414">
            <v>2.67</v>
          </cell>
          <cell r="CT414">
            <v>2.54</v>
          </cell>
          <cell r="CU414">
            <v>0.08</v>
          </cell>
          <cell r="CV414">
            <v>2.46</v>
          </cell>
          <cell r="CW414" t="str">
            <v>AC47884100</v>
          </cell>
          <cell r="CX414">
            <v>2.81</v>
          </cell>
          <cell r="CY414">
            <v>2.67</v>
          </cell>
          <cell r="CZ414">
            <v>2.54</v>
          </cell>
          <cell r="DA414">
            <v>0.08</v>
          </cell>
          <cell r="DB414">
            <v>2.46</v>
          </cell>
          <cell r="DC414" t="str">
            <v>AC47884100</v>
          </cell>
          <cell r="DD414">
            <v>2.81</v>
          </cell>
          <cell r="DE414">
            <v>2.67</v>
          </cell>
          <cell r="DF414">
            <v>2.54</v>
          </cell>
          <cell r="DG414">
            <v>0.08</v>
          </cell>
          <cell r="DH414">
            <v>2.46</v>
          </cell>
          <cell r="DI414" t="str">
            <v>AC47884100</v>
          </cell>
          <cell r="DJ414">
            <v>2.81</v>
          </cell>
          <cell r="DK414">
            <v>2.67</v>
          </cell>
          <cell r="DL414">
            <v>2.54</v>
          </cell>
        </row>
        <row r="415">
          <cell r="B415" t="str">
            <v>0202-1</v>
          </cell>
          <cell r="C415" t="str">
            <v>CARISOPRODOL+ACETAMINOPHEN (=PARACETAMOL)</v>
          </cell>
          <cell r="D415" t="str">
            <v>175 MG+350 MG</v>
          </cell>
          <cell r="E415" t="str">
            <v xml:space="preserve"> </v>
          </cell>
          <cell r="F415" t="str">
            <v>TAB</v>
          </cell>
          <cell r="H415" t="str">
            <v>TONFUL TABLETS</v>
          </cell>
          <cell r="I415" t="str">
            <v>痛福錠</v>
          </cell>
          <cell r="J415" t="str">
            <v>1000</v>
          </cell>
          <cell r="K415" t="str">
            <v>永信藥品工業股份有限公司台中幼獅廠</v>
          </cell>
          <cell r="L415" t="str">
            <v>衛署藥製字第029090號</v>
          </cell>
          <cell r="N415">
            <v>2173416</v>
          </cell>
          <cell r="O415" t="str">
            <v>AC29090100</v>
          </cell>
          <cell r="P415">
            <v>3.21</v>
          </cell>
          <cell r="Q415">
            <v>2.35</v>
          </cell>
          <cell r="R415">
            <v>1.6</v>
          </cell>
          <cell r="S415" t="str">
            <v>契約價格</v>
          </cell>
          <cell r="T415">
            <v>7.0000000000000007E-2</v>
          </cell>
          <cell r="U415">
            <v>1.53</v>
          </cell>
          <cell r="V415">
            <v>17200</v>
          </cell>
          <cell r="W415" t="str">
            <v>0088</v>
          </cell>
          <cell r="X415" t="str">
            <v>80044233</v>
          </cell>
          <cell r="Y415" t="str">
            <v>旌宇藥業股份有限公司</v>
          </cell>
          <cell r="Z415" t="str">
            <v>06-2961998</v>
          </cell>
          <cell r="AA415" t="str">
            <v xml:space="preserve"> </v>
          </cell>
          <cell r="AB415" t="str">
            <v>06-2962092</v>
          </cell>
          <cell r="AC415" t="str">
            <v>702</v>
          </cell>
          <cell r="AD415" t="str">
            <v>臺南市南區喜樹路67號1樓</v>
          </cell>
          <cell r="AE415" t="str">
            <v>黃友正</v>
          </cell>
          <cell r="AF415" t="str">
            <v>0933593079</v>
          </cell>
          <cell r="AG415" t="str">
            <v>jing.yu.tainan@gmail.com</v>
          </cell>
          <cell r="AJ415" t="str">
            <v>65 國產 Taiwan</v>
          </cell>
          <cell r="AK415" t="str">
            <v>健保</v>
          </cell>
          <cell r="AL415">
            <v>26.73</v>
          </cell>
          <cell r="AM415">
            <v>32.1</v>
          </cell>
          <cell r="AN415" t="str">
            <v>等比</v>
          </cell>
          <cell r="BA415" t="str">
            <v>AC29090100</v>
          </cell>
          <cell r="BB415">
            <v>2.95</v>
          </cell>
          <cell r="BC415">
            <v>2.16</v>
          </cell>
          <cell r="BD415">
            <v>1.47</v>
          </cell>
          <cell r="BE415">
            <v>0.06</v>
          </cell>
          <cell r="BF415">
            <v>1.4</v>
          </cell>
          <cell r="BG415" t="str">
            <v>AC29090100</v>
          </cell>
          <cell r="BH415">
            <v>2.95</v>
          </cell>
          <cell r="BI415">
            <v>2.16</v>
          </cell>
          <cell r="BJ415">
            <v>1.47</v>
          </cell>
          <cell r="BK415">
            <v>0.06</v>
          </cell>
          <cell r="BL415">
            <v>1.4</v>
          </cell>
          <cell r="BM415" t="str">
            <v>AC29090100</v>
          </cell>
          <cell r="BN415">
            <v>2.95</v>
          </cell>
          <cell r="BO415">
            <v>2.16</v>
          </cell>
          <cell r="BP415">
            <v>1.47</v>
          </cell>
          <cell r="BQ415">
            <v>0.06</v>
          </cell>
          <cell r="BR415">
            <v>1.4</v>
          </cell>
          <cell r="BS415" t="str">
            <v>AC29090100</v>
          </cell>
          <cell r="BT415">
            <v>2.81</v>
          </cell>
          <cell r="BU415">
            <v>2.06</v>
          </cell>
          <cell r="BV415">
            <v>1.4</v>
          </cell>
          <cell r="BW415">
            <v>0.06</v>
          </cell>
          <cell r="BX415">
            <v>1.34</v>
          </cell>
          <cell r="BY415" t="str">
            <v>AC29090100</v>
          </cell>
          <cell r="BZ415">
            <v>2.81</v>
          </cell>
          <cell r="CA415">
            <v>2.06</v>
          </cell>
          <cell r="CB415">
            <v>1.4</v>
          </cell>
          <cell r="CC415">
            <v>0.06</v>
          </cell>
          <cell r="CD415">
            <v>1.34</v>
          </cell>
          <cell r="CE415" t="str">
            <v>AC29090100</v>
          </cell>
          <cell r="CF415">
            <v>2.81</v>
          </cell>
          <cell r="CG415">
            <v>2.06</v>
          </cell>
          <cell r="CH415">
            <v>1.4</v>
          </cell>
          <cell r="CI415">
            <v>0.06</v>
          </cell>
          <cell r="CJ415">
            <v>1.34</v>
          </cell>
          <cell r="CK415" t="str">
            <v>AC29090100</v>
          </cell>
          <cell r="CL415">
            <v>2.81</v>
          </cell>
          <cell r="CM415">
            <v>2.06</v>
          </cell>
          <cell r="CN415">
            <v>1.4</v>
          </cell>
          <cell r="CO415">
            <v>0.06</v>
          </cell>
          <cell r="CP415">
            <v>1.34</v>
          </cell>
          <cell r="CQ415" t="str">
            <v>AC29090100</v>
          </cell>
          <cell r="CR415">
            <v>2.81</v>
          </cell>
          <cell r="CS415">
            <v>2.06</v>
          </cell>
          <cell r="CT415">
            <v>1.4</v>
          </cell>
          <cell r="CU415">
            <v>0.06</v>
          </cell>
          <cell r="CV415">
            <v>1.34</v>
          </cell>
          <cell r="CW415" t="str">
            <v>AC29090100</v>
          </cell>
          <cell r="CX415">
            <v>2.81</v>
          </cell>
          <cell r="CY415">
            <v>2.06</v>
          </cell>
          <cell r="CZ415">
            <v>1.4</v>
          </cell>
          <cell r="DA415">
            <v>0.06</v>
          </cell>
          <cell r="DB415">
            <v>1.34</v>
          </cell>
          <cell r="DC415" t="str">
            <v>AC29090100</v>
          </cell>
          <cell r="DD415">
            <v>2.81</v>
          </cell>
          <cell r="DE415">
            <v>2.06</v>
          </cell>
          <cell r="DF415">
            <v>1.4</v>
          </cell>
          <cell r="DG415">
            <v>0.06</v>
          </cell>
          <cell r="DH415">
            <v>1.34</v>
          </cell>
          <cell r="DI415" t="str">
            <v>AC29090100</v>
          </cell>
          <cell r="DJ415">
            <v>2.81</v>
          </cell>
          <cell r="DK415">
            <v>2.06</v>
          </cell>
          <cell r="DL415">
            <v>1.4</v>
          </cell>
        </row>
        <row r="416">
          <cell r="B416" t="str">
            <v>0202-2</v>
          </cell>
          <cell r="C416" t="str">
            <v>CARISOPRODOL+ACETAMINOPHEN (=PARACETAMOL)</v>
          </cell>
          <cell r="D416" t="str">
            <v>175 MG+350 MG</v>
          </cell>
          <cell r="E416" t="str">
            <v xml:space="preserve"> </v>
          </cell>
          <cell r="F416" t="str">
            <v>TAB</v>
          </cell>
          <cell r="H416" t="str">
            <v>KOLAX TABLETS</v>
          </cell>
          <cell r="I416" t="str">
            <v>肌力康錠</v>
          </cell>
          <cell r="J416" t="str">
            <v>1000</v>
          </cell>
          <cell r="K416" t="str">
            <v>元宙化學製藥股份有限公司</v>
          </cell>
          <cell r="L416" t="str">
            <v>衛署藥製字第048320號</v>
          </cell>
          <cell r="N416">
            <v>2173416</v>
          </cell>
          <cell r="O416" t="str">
            <v>AC48320100</v>
          </cell>
          <cell r="P416">
            <v>3.21</v>
          </cell>
          <cell r="Q416">
            <v>2.89</v>
          </cell>
          <cell r="R416">
            <v>2.17</v>
          </cell>
          <cell r="S416" t="str">
            <v>簽約時健保價</v>
          </cell>
          <cell r="T416">
            <v>0.1</v>
          </cell>
          <cell r="U416">
            <v>2.0699999999999998</v>
          </cell>
          <cell r="V416">
            <v>17200</v>
          </cell>
          <cell r="W416" t="str">
            <v>0099</v>
          </cell>
          <cell r="X416" t="str">
            <v>86978702</v>
          </cell>
          <cell r="Y416" t="str">
            <v>健鴻藥品有限公司</v>
          </cell>
          <cell r="Z416" t="str">
            <v>04-22952255</v>
          </cell>
          <cell r="AA416" t="str">
            <v>105</v>
          </cell>
          <cell r="AB416" t="str">
            <v>04-22952368</v>
          </cell>
          <cell r="AC416" t="str">
            <v>407</v>
          </cell>
          <cell r="AD416" t="str">
            <v>臺中市西屯區何源里河南東二街64號2樓</v>
          </cell>
          <cell r="AE416" t="str">
            <v>林語純</v>
          </cell>
          <cell r="AF416" t="str">
            <v>0928933015</v>
          </cell>
          <cell r="AG416" t="str">
            <v>Rachel@jtpharma.com.tw</v>
          </cell>
          <cell r="AJ416" t="str">
            <v>65 國產 Taiwan</v>
          </cell>
          <cell r="AK416" t="str">
            <v>健保</v>
          </cell>
          <cell r="AL416">
            <v>10</v>
          </cell>
          <cell r="AM416">
            <v>25</v>
          </cell>
          <cell r="AN416" t="str">
            <v>等比</v>
          </cell>
          <cell r="BA416" t="str">
            <v>AC48320100</v>
          </cell>
          <cell r="BB416">
            <v>2.95</v>
          </cell>
          <cell r="BC416">
            <v>2.66</v>
          </cell>
          <cell r="BD416">
            <v>1.99</v>
          </cell>
          <cell r="BE416">
            <v>0.1</v>
          </cell>
          <cell r="BF416">
            <v>1.89</v>
          </cell>
          <cell r="BG416" t="str">
            <v>AC48320100</v>
          </cell>
          <cell r="BH416">
            <v>2.95</v>
          </cell>
          <cell r="BI416">
            <v>2.66</v>
          </cell>
          <cell r="BJ416">
            <v>1.99</v>
          </cell>
          <cell r="BK416">
            <v>0.1</v>
          </cell>
          <cell r="BL416">
            <v>1.89</v>
          </cell>
          <cell r="BM416" t="str">
            <v>AC48320100</v>
          </cell>
          <cell r="BN416">
            <v>2.95</v>
          </cell>
          <cell r="BO416">
            <v>2.66</v>
          </cell>
          <cell r="BP416">
            <v>1.99</v>
          </cell>
          <cell r="BQ416">
            <v>0.1</v>
          </cell>
          <cell r="BR416">
            <v>1.89</v>
          </cell>
          <cell r="BS416" t="str">
            <v>AC48320100</v>
          </cell>
          <cell r="BT416">
            <v>2.81</v>
          </cell>
          <cell r="BU416">
            <v>2.5299999999999998</v>
          </cell>
          <cell r="BV416">
            <v>1.9</v>
          </cell>
          <cell r="BW416">
            <v>0.1</v>
          </cell>
          <cell r="BX416">
            <v>1.8</v>
          </cell>
          <cell r="BY416" t="str">
            <v>AC48320100</v>
          </cell>
          <cell r="BZ416">
            <v>2.81</v>
          </cell>
          <cell r="CA416">
            <v>2.5299999999999998</v>
          </cell>
          <cell r="CB416">
            <v>1.9</v>
          </cell>
          <cell r="CC416">
            <v>0.1</v>
          </cell>
          <cell r="CD416">
            <v>1.8</v>
          </cell>
          <cell r="CE416" t="str">
            <v>AC48320100</v>
          </cell>
          <cell r="CF416">
            <v>2.81</v>
          </cell>
          <cell r="CG416">
            <v>2.5299999999999998</v>
          </cell>
          <cell r="CH416">
            <v>1.9</v>
          </cell>
          <cell r="CI416">
            <v>0.1</v>
          </cell>
          <cell r="CJ416">
            <v>1.8</v>
          </cell>
          <cell r="CK416" t="str">
            <v>AC48320100</v>
          </cell>
          <cell r="CL416">
            <v>2.81</v>
          </cell>
          <cell r="CM416">
            <v>2.5299999999999998</v>
          </cell>
          <cell r="CN416">
            <v>1.9</v>
          </cell>
          <cell r="CO416">
            <v>0.1</v>
          </cell>
          <cell r="CP416">
            <v>1.8</v>
          </cell>
          <cell r="CQ416" t="str">
            <v>AC48320100</v>
          </cell>
          <cell r="CR416">
            <v>2.81</v>
          </cell>
          <cell r="CS416">
            <v>2.5299999999999998</v>
          </cell>
          <cell r="CT416">
            <v>1.9</v>
          </cell>
          <cell r="CU416">
            <v>0.1</v>
          </cell>
          <cell r="CV416">
            <v>1.8</v>
          </cell>
          <cell r="CW416" t="str">
            <v>AC48320100</v>
          </cell>
          <cell r="CX416">
            <v>2.81</v>
          </cell>
          <cell r="CY416">
            <v>2.5299999999999998</v>
          </cell>
          <cell r="CZ416">
            <v>1.9</v>
          </cell>
          <cell r="DA416">
            <v>0.1</v>
          </cell>
          <cell r="DB416">
            <v>1.8</v>
          </cell>
          <cell r="DC416" t="str">
            <v>AC48320100</v>
          </cell>
          <cell r="DD416">
            <v>2.81</v>
          </cell>
          <cell r="DE416">
            <v>2.5299999999999998</v>
          </cell>
          <cell r="DF416">
            <v>1.9</v>
          </cell>
          <cell r="DG416">
            <v>0.1</v>
          </cell>
          <cell r="DH416">
            <v>1.8</v>
          </cell>
          <cell r="DI416" t="str">
            <v>AC48320100</v>
          </cell>
          <cell r="DJ416">
            <v>2.81</v>
          </cell>
          <cell r="DK416">
            <v>2.5299999999999998</v>
          </cell>
          <cell r="DL416">
            <v>1.9</v>
          </cell>
        </row>
        <row r="417">
          <cell r="B417" t="str">
            <v>0202-3</v>
          </cell>
          <cell r="C417" t="str">
            <v>CARISOPRODOL+ACETAMINOPHEN (=PARACETAMOL)</v>
          </cell>
          <cell r="D417" t="str">
            <v>175 MG+350 MG</v>
          </cell>
          <cell r="E417" t="str">
            <v xml:space="preserve"> </v>
          </cell>
          <cell r="F417" t="str">
            <v>TAB</v>
          </cell>
          <cell r="H417" t="str">
            <v>MUSLEX TABLETS</v>
          </cell>
          <cell r="I417" t="str">
            <v>"強生"肌舒錠</v>
          </cell>
          <cell r="J417" t="str">
            <v>1000</v>
          </cell>
          <cell r="K417" t="str">
            <v>強生化學製藥廠股份有限公司</v>
          </cell>
          <cell r="L417" t="str">
            <v>衛署藥製字第046682號</v>
          </cell>
          <cell r="N417">
            <v>2173416</v>
          </cell>
          <cell r="O417" t="str">
            <v>AC46682100</v>
          </cell>
          <cell r="P417">
            <v>3.21</v>
          </cell>
          <cell r="Q417">
            <v>2.73</v>
          </cell>
          <cell r="R417">
            <v>1.91</v>
          </cell>
          <cell r="S417" t="str">
            <v>簽約時健保價</v>
          </cell>
          <cell r="T417">
            <v>0.1</v>
          </cell>
          <cell r="U417">
            <v>1.81</v>
          </cell>
          <cell r="V417">
            <v>17200</v>
          </cell>
          <cell r="W417" t="str">
            <v>0197</v>
          </cell>
          <cell r="X417" t="str">
            <v>12237418</v>
          </cell>
          <cell r="Y417" t="str">
            <v>培洋貿易有限公司</v>
          </cell>
          <cell r="Z417" t="str">
            <v>02-25679157</v>
          </cell>
          <cell r="AA417" t="str">
            <v xml:space="preserve"> </v>
          </cell>
          <cell r="AB417" t="str">
            <v>02-25679160</v>
          </cell>
          <cell r="AC417" t="str">
            <v>104</v>
          </cell>
          <cell r="AD417" t="str">
            <v>臺北市中山區松江路158號9樓之2</v>
          </cell>
          <cell r="AE417" t="str">
            <v>陳德正</v>
          </cell>
          <cell r="AF417" t="str">
            <v>0937567869</v>
          </cell>
          <cell r="AG417" t="str">
            <v>yulong688@yahoo.com.tw</v>
          </cell>
          <cell r="AJ417" t="str">
            <v>65 國產 Taiwan</v>
          </cell>
          <cell r="AK417" t="str">
            <v>健保</v>
          </cell>
          <cell r="AL417">
            <v>15</v>
          </cell>
          <cell r="AM417">
            <v>30</v>
          </cell>
          <cell r="AN417" t="str">
            <v>20.00</v>
          </cell>
          <cell r="BA417" t="str">
            <v>AC46682100</v>
          </cell>
          <cell r="BB417">
            <v>2.95</v>
          </cell>
          <cell r="BC417">
            <v>2.68</v>
          </cell>
          <cell r="BD417">
            <v>1.86</v>
          </cell>
          <cell r="BE417">
            <v>0.1</v>
          </cell>
          <cell r="BF417">
            <v>1.76</v>
          </cell>
          <cell r="BG417" t="str">
            <v>AC46682100</v>
          </cell>
          <cell r="BH417">
            <v>2.95</v>
          </cell>
          <cell r="BI417">
            <v>2.68</v>
          </cell>
          <cell r="BJ417">
            <v>1.86</v>
          </cell>
          <cell r="BK417">
            <v>0.1</v>
          </cell>
          <cell r="BL417">
            <v>1.76</v>
          </cell>
          <cell r="BM417" t="str">
            <v>AC46682100</v>
          </cell>
          <cell r="BN417">
            <v>2.95</v>
          </cell>
          <cell r="BO417">
            <v>2.68</v>
          </cell>
          <cell r="BP417">
            <v>1.86</v>
          </cell>
          <cell r="BQ417">
            <v>0.1</v>
          </cell>
          <cell r="BR417">
            <v>1.76</v>
          </cell>
          <cell r="BS417" t="str">
            <v>AC46682100</v>
          </cell>
          <cell r="BT417">
            <v>2.81</v>
          </cell>
          <cell r="BU417">
            <v>2.65</v>
          </cell>
          <cell r="BV417">
            <v>1.83</v>
          </cell>
          <cell r="BW417">
            <v>0.1</v>
          </cell>
          <cell r="BX417">
            <v>1.74</v>
          </cell>
          <cell r="BY417" t="str">
            <v>AC46682100</v>
          </cell>
          <cell r="BZ417">
            <v>2.81</v>
          </cell>
          <cell r="CA417">
            <v>2.65</v>
          </cell>
          <cell r="CB417">
            <v>1.83</v>
          </cell>
          <cell r="CC417">
            <v>0.1</v>
          </cell>
          <cell r="CD417">
            <v>1.74</v>
          </cell>
          <cell r="CE417" t="str">
            <v>AC46682100</v>
          </cell>
          <cell r="CF417">
            <v>2.81</v>
          </cell>
          <cell r="CG417">
            <v>2.65</v>
          </cell>
          <cell r="CH417">
            <v>1.83</v>
          </cell>
          <cell r="CI417">
            <v>0.1</v>
          </cell>
          <cell r="CJ417">
            <v>1.74</v>
          </cell>
          <cell r="CK417" t="str">
            <v>AC46682100</v>
          </cell>
          <cell r="CL417">
            <v>2.81</v>
          </cell>
          <cell r="CM417">
            <v>2.65</v>
          </cell>
          <cell r="CN417">
            <v>1.83</v>
          </cell>
          <cell r="CO417">
            <v>0.1</v>
          </cell>
          <cell r="CP417">
            <v>1.74</v>
          </cell>
          <cell r="CQ417" t="str">
            <v>AC46682100</v>
          </cell>
          <cell r="CR417">
            <v>2.81</v>
          </cell>
          <cell r="CS417">
            <v>2.65</v>
          </cell>
          <cell r="CT417">
            <v>1.83</v>
          </cell>
          <cell r="CU417">
            <v>0.1</v>
          </cell>
          <cell r="CV417">
            <v>1.74</v>
          </cell>
          <cell r="CW417" t="str">
            <v>AC46682100</v>
          </cell>
          <cell r="CX417">
            <v>2.81</v>
          </cell>
          <cell r="CY417">
            <v>2.65</v>
          </cell>
          <cell r="CZ417">
            <v>1.83</v>
          </cell>
          <cell r="DA417">
            <v>0.1</v>
          </cell>
          <cell r="DB417">
            <v>1.74</v>
          </cell>
          <cell r="DC417" t="str">
            <v>AC46682100</v>
          </cell>
          <cell r="DD417">
            <v>2.81</v>
          </cell>
          <cell r="DE417">
            <v>2.65</v>
          </cell>
          <cell r="DF417">
            <v>1.83</v>
          </cell>
          <cell r="DG417">
            <v>0.1</v>
          </cell>
          <cell r="DH417">
            <v>1.74</v>
          </cell>
          <cell r="DI417" t="str">
            <v>AC46682100</v>
          </cell>
          <cell r="DJ417">
            <v>2.81</v>
          </cell>
          <cell r="DK417">
            <v>2.65</v>
          </cell>
          <cell r="DL417">
            <v>1.83</v>
          </cell>
        </row>
        <row r="418">
          <cell r="B418" t="str">
            <v>0203-1</v>
          </cell>
          <cell r="C418" t="str">
            <v>CARTEOLOL HCL (*)</v>
          </cell>
          <cell r="D418" t="str">
            <v>20 MG/ML</v>
          </cell>
          <cell r="E418" t="str">
            <v>2.5 ML</v>
          </cell>
          <cell r="F418" t="str">
            <v>BOT</v>
          </cell>
          <cell r="G418" t="str">
            <v>是</v>
          </cell>
          <cell r="H418" t="str">
            <v>Mikelan LA Ophthalmic Solution 2%</v>
          </cell>
          <cell r="I418" t="str">
            <v>大塚美特朗持續性點眼液 2%</v>
          </cell>
          <cell r="J418" t="str">
            <v>10</v>
          </cell>
          <cell r="K418" t="str">
            <v>OTSUKA PHARMACEUTICAL CO., LTD. TOKUSHIMA FACTORY</v>
          </cell>
          <cell r="L418" t="str">
            <v>衛署藥輸字第024977號</v>
          </cell>
          <cell r="N418">
            <v>7098</v>
          </cell>
          <cell r="O418" t="str">
            <v>BC24977414</v>
          </cell>
          <cell r="P418">
            <v>177</v>
          </cell>
          <cell r="Q418">
            <v>175.14</v>
          </cell>
          <cell r="R418">
            <v>166.38</v>
          </cell>
          <cell r="S418" t="str">
            <v>否</v>
          </cell>
          <cell r="T418">
            <v>0</v>
          </cell>
          <cell r="U418">
            <v>166.38</v>
          </cell>
          <cell r="V418">
            <v>70</v>
          </cell>
          <cell r="W418" t="str">
            <v>0060</v>
          </cell>
          <cell r="X418" t="str">
            <v>11016562</v>
          </cell>
          <cell r="Y418" t="str">
            <v>大隆興藥品股份有限公司</v>
          </cell>
          <cell r="Z418" t="str">
            <v>02-25634429</v>
          </cell>
          <cell r="AA418" t="str">
            <v>222</v>
          </cell>
          <cell r="AB418" t="str">
            <v>02-25233716</v>
          </cell>
          <cell r="AC418" t="str">
            <v>104</v>
          </cell>
          <cell r="AD418" t="str">
            <v>臺北市中山區錦州街4巷1號1樓</v>
          </cell>
          <cell r="AE418" t="str">
            <v>羅千賀</v>
          </cell>
          <cell r="AF418" t="str">
            <v>0930879119</v>
          </cell>
          <cell r="AG418" t="str">
            <v>morpheus@tlh.cc</v>
          </cell>
          <cell r="AJ418" t="str">
            <v>26 日本 Japan</v>
          </cell>
          <cell r="AK418" t="str">
            <v>健保</v>
          </cell>
          <cell r="AL418">
            <v>1.05</v>
          </cell>
          <cell r="AM418">
            <v>5</v>
          </cell>
          <cell r="AN418" t="str">
            <v>等比</v>
          </cell>
          <cell r="BA418" t="str">
            <v>BC24977414</v>
          </cell>
          <cell r="BB418">
            <v>174</v>
          </cell>
          <cell r="BC418">
            <v>172.17</v>
          </cell>
          <cell r="BD418">
            <v>163.56</v>
          </cell>
          <cell r="BE418">
            <v>0</v>
          </cell>
          <cell r="BF418">
            <v>163.56</v>
          </cell>
          <cell r="BG418" t="str">
            <v>BC24977414</v>
          </cell>
          <cell r="BH418">
            <v>174</v>
          </cell>
          <cell r="BI418">
            <v>172.17</v>
          </cell>
          <cell r="BJ418">
            <v>163.56</v>
          </cell>
          <cell r="BK418">
            <v>0</v>
          </cell>
          <cell r="BL418">
            <v>163.56</v>
          </cell>
          <cell r="BM418" t="str">
            <v>BC24977414</v>
          </cell>
          <cell r="BN418">
            <v>174</v>
          </cell>
          <cell r="BO418">
            <v>172.17</v>
          </cell>
          <cell r="BP418">
            <v>163.56</v>
          </cell>
          <cell r="BQ418">
            <v>0</v>
          </cell>
          <cell r="BR418">
            <v>163.56</v>
          </cell>
          <cell r="BS418" t="str">
            <v>BC24977414</v>
          </cell>
          <cell r="BT418">
            <v>171</v>
          </cell>
          <cell r="BU418">
            <v>169.2</v>
          </cell>
          <cell r="BV418">
            <v>160.74</v>
          </cell>
          <cell r="BW418">
            <v>0</v>
          </cell>
          <cell r="BX418">
            <v>160.74</v>
          </cell>
          <cell r="BY418" t="str">
            <v>BC24977414</v>
          </cell>
          <cell r="BZ418">
            <v>171</v>
          </cell>
          <cell r="CA418">
            <v>169.2</v>
          </cell>
          <cell r="CB418">
            <v>160.74</v>
          </cell>
          <cell r="CC418">
            <v>0</v>
          </cell>
          <cell r="CD418">
            <v>160.74</v>
          </cell>
          <cell r="CE418" t="str">
            <v>BC24977414</v>
          </cell>
          <cell r="CF418">
            <v>171</v>
          </cell>
          <cell r="CG418">
            <v>169.2</v>
          </cell>
          <cell r="CH418">
            <v>160.74</v>
          </cell>
          <cell r="CI418">
            <v>0</v>
          </cell>
          <cell r="CJ418">
            <v>160.74</v>
          </cell>
          <cell r="CK418" t="str">
            <v>BC24977414</v>
          </cell>
          <cell r="CL418">
            <v>171</v>
          </cell>
          <cell r="CM418">
            <v>169.2</v>
          </cell>
          <cell r="CN418">
            <v>160.74</v>
          </cell>
          <cell r="CO418">
            <v>0</v>
          </cell>
          <cell r="CP418">
            <v>160.74</v>
          </cell>
          <cell r="CQ418" t="str">
            <v>BC24977414</v>
          </cell>
          <cell r="CR418">
            <v>171</v>
          </cell>
          <cell r="CS418">
            <v>169.2</v>
          </cell>
          <cell r="CT418">
            <v>160.74</v>
          </cell>
          <cell r="CU418">
            <v>0</v>
          </cell>
          <cell r="CV418">
            <v>160.74</v>
          </cell>
          <cell r="CW418" t="str">
            <v>BC24977414</v>
          </cell>
          <cell r="CX418">
            <v>171</v>
          </cell>
          <cell r="CY418">
            <v>169.2</v>
          </cell>
          <cell r="CZ418">
            <v>160.74</v>
          </cell>
          <cell r="DA418">
            <v>0</v>
          </cell>
          <cell r="DB418">
            <v>160.74</v>
          </cell>
          <cell r="DC418" t="str">
            <v>BC24977414</v>
          </cell>
          <cell r="DD418">
            <v>171</v>
          </cell>
          <cell r="DE418">
            <v>169.2</v>
          </cell>
          <cell r="DF418">
            <v>160.74</v>
          </cell>
          <cell r="DG418">
            <v>0</v>
          </cell>
          <cell r="DH418">
            <v>160.74</v>
          </cell>
          <cell r="DI418" t="str">
            <v>BC24977414</v>
          </cell>
          <cell r="DJ418">
            <v>171</v>
          </cell>
          <cell r="DK418">
            <v>169.2</v>
          </cell>
          <cell r="DL418">
            <v>160.74</v>
          </cell>
        </row>
        <row r="419">
          <cell r="B419" t="str">
            <v>0204-1</v>
          </cell>
          <cell r="C419" t="str">
            <v>CARVEDILOL</v>
          </cell>
          <cell r="D419" t="str">
            <v>25 MG</v>
          </cell>
          <cell r="E419" t="str">
            <v xml:space="preserve"> </v>
          </cell>
          <cell r="F419" t="str">
            <v>TAB</v>
          </cell>
          <cell r="H419" t="str">
            <v>Carvedilol HEXAL Tablets 25mg</v>
          </cell>
          <cell r="I419" t="str">
            <v>卡菲蒂羅錠 25 毫克</v>
          </cell>
          <cell r="J419" t="str">
            <v>100</v>
          </cell>
          <cell r="K419" t="str">
            <v>SALUTAS PHARMA GMBH</v>
          </cell>
          <cell r="L419" t="str">
            <v>衛署藥輸字第024967號</v>
          </cell>
          <cell r="N419">
            <v>903720</v>
          </cell>
          <cell r="O419" t="str">
            <v>BC24967100</v>
          </cell>
          <cell r="P419">
            <v>3.19</v>
          </cell>
          <cell r="Q419">
            <v>2.46</v>
          </cell>
          <cell r="R419">
            <v>1.82</v>
          </cell>
          <cell r="S419" t="str">
            <v>契約價格</v>
          </cell>
          <cell r="T419">
            <v>7.0000000000000007E-2</v>
          </cell>
          <cell r="U419">
            <v>1.74</v>
          </cell>
          <cell r="V419">
            <v>40300</v>
          </cell>
          <cell r="W419" t="str">
            <v>0085</v>
          </cell>
          <cell r="X419" t="str">
            <v>52260152</v>
          </cell>
          <cell r="Y419" t="str">
            <v>培力藥品工業股份有限公司</v>
          </cell>
          <cell r="Z419" t="str">
            <v>04-23592576</v>
          </cell>
          <cell r="AA419" t="str">
            <v>1307</v>
          </cell>
          <cell r="AB419" t="str">
            <v>04-23505124</v>
          </cell>
          <cell r="AC419" t="str">
            <v>407</v>
          </cell>
          <cell r="AD419" t="str">
            <v>臺中市西屯區工業區六路11號</v>
          </cell>
          <cell r="AE419" t="str">
            <v>吳梅芳</v>
          </cell>
          <cell r="AF419" t="str">
            <v>0925506626</v>
          </cell>
          <cell r="AG419" t="str">
            <v>order1@peili.com.tw</v>
          </cell>
          <cell r="AJ419" t="str">
            <v>47 德國 Germany</v>
          </cell>
          <cell r="AK419" t="str">
            <v>健保</v>
          </cell>
          <cell r="AL419">
            <v>23</v>
          </cell>
          <cell r="AM419">
            <v>26</v>
          </cell>
          <cell r="AN419" t="str">
            <v>30.00</v>
          </cell>
          <cell r="BA419" t="str">
            <v>BC24967100</v>
          </cell>
          <cell r="BB419">
            <v>3.19</v>
          </cell>
          <cell r="BC419">
            <v>2.46</v>
          </cell>
          <cell r="BD419">
            <v>1.82</v>
          </cell>
          <cell r="BE419">
            <v>7.0000000000000007E-2</v>
          </cell>
          <cell r="BF419">
            <v>1.74</v>
          </cell>
          <cell r="BG419" t="str">
            <v>BC24967100</v>
          </cell>
          <cell r="BH419">
            <v>3.19</v>
          </cell>
          <cell r="BI419">
            <v>2.46</v>
          </cell>
          <cell r="BJ419">
            <v>1.82</v>
          </cell>
          <cell r="BK419">
            <v>7.0000000000000007E-2</v>
          </cell>
          <cell r="BL419">
            <v>1.74</v>
          </cell>
          <cell r="BM419" t="str">
            <v>BC24967100</v>
          </cell>
          <cell r="BN419">
            <v>3.19</v>
          </cell>
          <cell r="BO419">
            <v>2.46</v>
          </cell>
          <cell r="BP419">
            <v>1.82</v>
          </cell>
          <cell r="BQ419">
            <v>7.0000000000000007E-2</v>
          </cell>
          <cell r="BR419">
            <v>1.74</v>
          </cell>
          <cell r="BS419" t="str">
            <v>BC24967100</v>
          </cell>
          <cell r="BT419">
            <v>3.19</v>
          </cell>
          <cell r="BU419">
            <v>2.46</v>
          </cell>
          <cell r="BV419">
            <v>1.82</v>
          </cell>
          <cell r="BW419">
            <v>7.0000000000000007E-2</v>
          </cell>
          <cell r="BX419">
            <v>1.74</v>
          </cell>
          <cell r="BY419" t="str">
            <v>BC24967100</v>
          </cell>
          <cell r="BZ419">
            <v>3.19</v>
          </cell>
          <cell r="CA419">
            <v>2.46</v>
          </cell>
          <cell r="CB419">
            <v>1.82</v>
          </cell>
          <cell r="CC419">
            <v>7.0000000000000007E-2</v>
          </cell>
          <cell r="CD419">
            <v>1.74</v>
          </cell>
          <cell r="CE419" t="str">
            <v>BC24967100</v>
          </cell>
          <cell r="CF419">
            <v>3.19</v>
          </cell>
          <cell r="CG419">
            <v>2.46</v>
          </cell>
          <cell r="CH419">
            <v>1.82</v>
          </cell>
          <cell r="CI419">
            <v>7.0000000000000007E-2</v>
          </cell>
          <cell r="CJ419">
            <v>1.74</v>
          </cell>
          <cell r="CK419" t="str">
            <v>BC24967100</v>
          </cell>
          <cell r="CL419">
            <v>3.19</v>
          </cell>
          <cell r="CM419">
            <v>2.46</v>
          </cell>
          <cell r="CN419">
            <v>1.82</v>
          </cell>
          <cell r="CO419">
            <v>7.0000000000000007E-2</v>
          </cell>
          <cell r="CP419">
            <v>1.74</v>
          </cell>
          <cell r="CQ419" t="str">
            <v>BC24967100</v>
          </cell>
          <cell r="CR419">
            <v>3.19</v>
          </cell>
          <cell r="CS419">
            <v>2.46</v>
          </cell>
          <cell r="CT419">
            <v>1.82</v>
          </cell>
          <cell r="CU419">
            <v>7.0000000000000007E-2</v>
          </cell>
          <cell r="CV419">
            <v>1.74</v>
          </cell>
          <cell r="CW419" t="str">
            <v>BC24967100</v>
          </cell>
          <cell r="CX419">
            <v>3.19</v>
          </cell>
          <cell r="CY419">
            <v>2.46</v>
          </cell>
          <cell r="CZ419">
            <v>1.82</v>
          </cell>
          <cell r="DA419">
            <v>7.0000000000000007E-2</v>
          </cell>
          <cell r="DB419">
            <v>1.74</v>
          </cell>
          <cell r="DC419" t="str">
            <v>BC24967100</v>
          </cell>
          <cell r="DD419">
            <v>3.19</v>
          </cell>
          <cell r="DE419">
            <v>2.46</v>
          </cell>
          <cell r="DF419">
            <v>1.82</v>
          </cell>
          <cell r="DG419">
            <v>7.0000000000000007E-2</v>
          </cell>
          <cell r="DH419">
            <v>1.74</v>
          </cell>
          <cell r="DI419" t="str">
            <v>BC24967100</v>
          </cell>
          <cell r="DJ419">
            <v>3.19</v>
          </cell>
          <cell r="DK419">
            <v>2.46</v>
          </cell>
          <cell r="DL419">
            <v>1.82</v>
          </cell>
        </row>
        <row r="420">
          <cell r="B420" t="str">
            <v>0204-2</v>
          </cell>
          <cell r="C420" t="str">
            <v>CARVEDILOL</v>
          </cell>
          <cell r="D420" t="str">
            <v>25 MG</v>
          </cell>
          <cell r="E420" t="str">
            <v xml:space="preserve"> </v>
          </cell>
          <cell r="F420" t="str">
            <v>TAB</v>
          </cell>
          <cell r="H420" t="str">
            <v>SYNTREND TABLETS 25MG</v>
          </cell>
          <cell r="I420" t="str">
            <v>心全錠25毫克</v>
          </cell>
          <cell r="J420" t="str">
            <v>1000</v>
          </cell>
          <cell r="K420" t="str">
            <v>健喬信元醫藥生技股份有限公司-健喬廠</v>
          </cell>
          <cell r="L420" t="str">
            <v>衛署藥製字第046404號</v>
          </cell>
          <cell r="N420">
            <v>903720</v>
          </cell>
          <cell r="O420" t="str">
            <v>AC46404100</v>
          </cell>
          <cell r="P420">
            <v>3.19</v>
          </cell>
          <cell r="Q420">
            <v>2.5499999999999998</v>
          </cell>
          <cell r="R420">
            <v>1.66</v>
          </cell>
          <cell r="S420" t="str">
            <v>契約價格</v>
          </cell>
          <cell r="T420">
            <v>0.08</v>
          </cell>
          <cell r="U420">
            <v>1.58</v>
          </cell>
          <cell r="V420">
            <v>40300</v>
          </cell>
          <cell r="W420" t="str">
            <v>0173</v>
          </cell>
          <cell r="X420" t="str">
            <v>50858226</v>
          </cell>
          <cell r="Y420" t="str">
            <v>萬海藥業股份有限公司</v>
          </cell>
          <cell r="Z420" t="str">
            <v>02-87978567</v>
          </cell>
          <cell r="AA420" t="str">
            <v>250</v>
          </cell>
          <cell r="AB420" t="str">
            <v>02-87978568</v>
          </cell>
          <cell r="AC420" t="str">
            <v>115</v>
          </cell>
          <cell r="AD420" t="str">
            <v>臺北市內湖區港墘路82巷7弄13號1樓</v>
          </cell>
          <cell r="AE420" t="str">
            <v>范寶蘭</v>
          </cell>
          <cell r="AF420" t="str">
            <v>0926765991</v>
          </cell>
          <cell r="AG420" t="str">
            <v>megasa@megapharm.com.tw</v>
          </cell>
          <cell r="AJ420" t="str">
            <v>65 國產 Taiwan</v>
          </cell>
          <cell r="AK420" t="str">
            <v>健保</v>
          </cell>
          <cell r="AL420">
            <v>20</v>
          </cell>
          <cell r="AM420">
            <v>35</v>
          </cell>
          <cell r="AN420" t="str">
            <v>等比</v>
          </cell>
          <cell r="BA420" t="str">
            <v>AC46404100</v>
          </cell>
          <cell r="BB420">
            <v>3.19</v>
          </cell>
          <cell r="BC420">
            <v>2.5499999999999998</v>
          </cell>
          <cell r="BD420">
            <v>1.66</v>
          </cell>
          <cell r="BE420">
            <v>0.08</v>
          </cell>
          <cell r="BF420">
            <v>1.58</v>
          </cell>
          <cell r="BG420" t="str">
            <v>AC46404100</v>
          </cell>
          <cell r="BH420">
            <v>3.19</v>
          </cell>
          <cell r="BI420">
            <v>2.5499999999999998</v>
          </cell>
          <cell r="BJ420">
            <v>1.66</v>
          </cell>
          <cell r="BK420">
            <v>0.08</v>
          </cell>
          <cell r="BL420">
            <v>1.58</v>
          </cell>
          <cell r="BM420" t="str">
            <v>AC46404100</v>
          </cell>
          <cell r="BN420">
            <v>3.19</v>
          </cell>
          <cell r="BO420">
            <v>2.5499999999999998</v>
          </cell>
          <cell r="BP420">
            <v>1.66</v>
          </cell>
          <cell r="BQ420">
            <v>0.08</v>
          </cell>
          <cell r="BR420">
            <v>1.58</v>
          </cell>
          <cell r="BS420" t="str">
            <v>AC46404100</v>
          </cell>
          <cell r="BT420">
            <v>3.19</v>
          </cell>
          <cell r="BU420">
            <v>2.5499999999999998</v>
          </cell>
          <cell r="BV420">
            <v>1.66</v>
          </cell>
          <cell r="BW420">
            <v>0.08</v>
          </cell>
          <cell r="BX420">
            <v>1.58</v>
          </cell>
          <cell r="BY420" t="str">
            <v>AC46404100</v>
          </cell>
          <cell r="BZ420">
            <v>3.19</v>
          </cell>
          <cell r="CA420">
            <v>2.5499999999999998</v>
          </cell>
          <cell r="CB420">
            <v>1.66</v>
          </cell>
          <cell r="CC420">
            <v>0.08</v>
          </cell>
          <cell r="CD420">
            <v>1.58</v>
          </cell>
          <cell r="CE420" t="str">
            <v>AC46404100</v>
          </cell>
          <cell r="CF420">
            <v>3.19</v>
          </cell>
          <cell r="CG420">
            <v>2.5499999999999998</v>
          </cell>
          <cell r="CH420">
            <v>1.66</v>
          </cell>
          <cell r="CI420">
            <v>0.08</v>
          </cell>
          <cell r="CJ420">
            <v>1.58</v>
          </cell>
          <cell r="CK420" t="str">
            <v>AC46404100</v>
          </cell>
          <cell r="CL420">
            <v>3.19</v>
          </cell>
          <cell r="CM420">
            <v>2.5499999999999998</v>
          </cell>
          <cell r="CN420">
            <v>1.66</v>
          </cell>
          <cell r="CO420">
            <v>0.08</v>
          </cell>
          <cell r="CP420">
            <v>1.58</v>
          </cell>
          <cell r="CQ420" t="str">
            <v>AC46404100</v>
          </cell>
          <cell r="CR420">
            <v>3.19</v>
          </cell>
          <cell r="CS420">
            <v>2.5499999999999998</v>
          </cell>
          <cell r="CT420">
            <v>1.66</v>
          </cell>
          <cell r="CU420">
            <v>0.08</v>
          </cell>
          <cell r="CV420">
            <v>1.58</v>
          </cell>
          <cell r="CW420" t="str">
            <v>AC46404100</v>
          </cell>
          <cell r="CX420">
            <v>3.19</v>
          </cell>
          <cell r="CY420">
            <v>2.5499999999999998</v>
          </cell>
          <cell r="CZ420">
            <v>1.66</v>
          </cell>
          <cell r="DA420">
            <v>0.08</v>
          </cell>
          <cell r="DB420">
            <v>1.58</v>
          </cell>
          <cell r="DC420" t="str">
            <v>AC46404100</v>
          </cell>
          <cell r="DD420">
            <v>3.19</v>
          </cell>
          <cell r="DE420">
            <v>2.5499999999999998</v>
          </cell>
          <cell r="DF420">
            <v>1.66</v>
          </cell>
          <cell r="DG420">
            <v>0.08</v>
          </cell>
          <cell r="DH420">
            <v>1.58</v>
          </cell>
          <cell r="DI420" t="str">
            <v>AC46404100</v>
          </cell>
          <cell r="DJ420">
            <v>3.19</v>
          </cell>
          <cell r="DK420">
            <v>2.5499999999999998</v>
          </cell>
          <cell r="DL420">
            <v>1.66</v>
          </cell>
        </row>
        <row r="421">
          <cell r="B421" t="str">
            <v>0204-3</v>
          </cell>
          <cell r="C421" t="str">
            <v>CARVEDILOL</v>
          </cell>
          <cell r="D421" t="str">
            <v>25 MG</v>
          </cell>
          <cell r="E421" t="str">
            <v xml:space="preserve"> </v>
          </cell>
          <cell r="F421" t="str">
            <v>TAB</v>
          </cell>
          <cell r="H421" t="str">
            <v>DILATREND TABLETS 25MG</v>
          </cell>
          <cell r="I421" t="str">
            <v>達利全錠25毫克</v>
          </cell>
          <cell r="J421" t="str">
            <v>100</v>
          </cell>
          <cell r="K421" t="str">
            <v>Delpharm Milano S.r.l.</v>
          </cell>
          <cell r="L421" t="str">
            <v>衛署藥輸字第020452號</v>
          </cell>
          <cell r="N421">
            <v>903720</v>
          </cell>
          <cell r="O421" t="str">
            <v>BC20452100</v>
          </cell>
          <cell r="P421">
            <v>3.19</v>
          </cell>
          <cell r="Q421">
            <v>3.17</v>
          </cell>
          <cell r="R421">
            <v>2.63</v>
          </cell>
          <cell r="S421" t="str">
            <v>契約價格</v>
          </cell>
          <cell r="T421">
            <v>0.1</v>
          </cell>
          <cell r="U421">
            <v>2.54</v>
          </cell>
          <cell r="V421">
            <v>40300</v>
          </cell>
          <cell r="W421" t="str">
            <v>0175</v>
          </cell>
          <cell r="X421" t="str">
            <v>22853066</v>
          </cell>
          <cell r="Y421" t="str">
            <v>裕利股份有限公司</v>
          </cell>
          <cell r="Z421" t="str">
            <v>02-25700064</v>
          </cell>
          <cell r="AA421" t="str">
            <v>23108</v>
          </cell>
          <cell r="AB421" t="str">
            <v>02-25798587/02-25770849</v>
          </cell>
          <cell r="AC421" t="str">
            <v>105</v>
          </cell>
          <cell r="AD421" t="str">
            <v>臺北市松山區南京東路4段126號10樓、10樓之1至之3</v>
          </cell>
          <cell r="AE421" t="str">
            <v>劉小姐</v>
          </cell>
          <cell r="AF421" t="str">
            <v>0975529293</v>
          </cell>
          <cell r="AG421" t="str">
            <v>haorder@zuelligpharma.com</v>
          </cell>
          <cell r="AJ421" t="str">
            <v>25 義大利 Italy</v>
          </cell>
          <cell r="AK421" t="str">
            <v>健保</v>
          </cell>
          <cell r="AL421">
            <v>0.5</v>
          </cell>
          <cell r="AM421">
            <v>17</v>
          </cell>
          <cell r="AN421" t="str">
            <v>等比</v>
          </cell>
          <cell r="BA421" t="str">
            <v>BC20452100</v>
          </cell>
          <cell r="BB421">
            <v>3.19</v>
          </cell>
          <cell r="BC421">
            <v>3.17</v>
          </cell>
          <cell r="BD421">
            <v>2.63</v>
          </cell>
          <cell r="BE421">
            <v>0.1</v>
          </cell>
          <cell r="BF421">
            <v>2.54</v>
          </cell>
          <cell r="BG421" t="str">
            <v>BC20452100</v>
          </cell>
          <cell r="BH421">
            <v>3.19</v>
          </cell>
          <cell r="BI421">
            <v>3.17</v>
          </cell>
          <cell r="BJ421">
            <v>2.63</v>
          </cell>
          <cell r="BK421">
            <v>0.1</v>
          </cell>
          <cell r="BL421">
            <v>2.54</v>
          </cell>
          <cell r="BM421" t="str">
            <v>BC20452100</v>
          </cell>
          <cell r="BN421">
            <v>3.19</v>
          </cell>
          <cell r="BO421">
            <v>3.17</v>
          </cell>
          <cell r="BP421">
            <v>2.63</v>
          </cell>
          <cell r="BQ421">
            <v>0.1</v>
          </cell>
          <cell r="BR421">
            <v>2.54</v>
          </cell>
          <cell r="BS421" t="str">
            <v>BC20452100</v>
          </cell>
          <cell r="BT421">
            <v>3.19</v>
          </cell>
          <cell r="BU421">
            <v>3.17</v>
          </cell>
          <cell r="BV421">
            <v>2.63</v>
          </cell>
          <cell r="BW421">
            <v>0.1</v>
          </cell>
          <cell r="BX421">
            <v>2.54</v>
          </cell>
          <cell r="BY421" t="str">
            <v>BC20452100</v>
          </cell>
          <cell r="BZ421">
            <v>3.19</v>
          </cell>
          <cell r="CA421">
            <v>3.17</v>
          </cell>
          <cell r="CB421">
            <v>2.63</v>
          </cell>
          <cell r="CC421">
            <v>0.1</v>
          </cell>
          <cell r="CD421">
            <v>2.54</v>
          </cell>
          <cell r="CE421" t="str">
            <v>BC20452100</v>
          </cell>
          <cell r="CF421">
            <v>3.19</v>
          </cell>
          <cell r="CG421">
            <v>3.17</v>
          </cell>
          <cell r="CH421">
            <v>2.63</v>
          </cell>
          <cell r="CI421">
            <v>0.1</v>
          </cell>
          <cell r="CJ421">
            <v>2.54</v>
          </cell>
          <cell r="CK421" t="str">
            <v>BC20452100</v>
          </cell>
          <cell r="CL421">
            <v>3.19</v>
          </cell>
          <cell r="CM421">
            <v>3.17</v>
          </cell>
          <cell r="CN421">
            <v>2.63</v>
          </cell>
          <cell r="CO421">
            <v>0.1</v>
          </cell>
          <cell r="CP421">
            <v>2.54</v>
          </cell>
          <cell r="CQ421" t="str">
            <v>BC20452100</v>
          </cell>
          <cell r="CR421">
            <v>3.19</v>
          </cell>
          <cell r="CS421">
            <v>3.17</v>
          </cell>
          <cell r="CT421">
            <v>2.63</v>
          </cell>
          <cell r="CU421">
            <v>0.1</v>
          </cell>
          <cell r="CV421">
            <v>2.54</v>
          </cell>
          <cell r="CW421" t="str">
            <v>BC20452100</v>
          </cell>
          <cell r="CX421">
            <v>3.19</v>
          </cell>
          <cell r="CY421">
            <v>3.17</v>
          </cell>
          <cell r="CZ421">
            <v>2.63</v>
          </cell>
          <cell r="DA421">
            <v>0.1</v>
          </cell>
          <cell r="DB421">
            <v>2.54</v>
          </cell>
          <cell r="DC421" t="str">
            <v>BC20452100</v>
          </cell>
          <cell r="DD421">
            <v>3.19</v>
          </cell>
          <cell r="DE421">
            <v>3.17</v>
          </cell>
          <cell r="DF421">
            <v>2.63</v>
          </cell>
          <cell r="DG421">
            <v>0.1</v>
          </cell>
          <cell r="DH421">
            <v>2.54</v>
          </cell>
          <cell r="DI421" t="str">
            <v>BC20452100</v>
          </cell>
          <cell r="DJ421">
            <v>3.19</v>
          </cell>
          <cell r="DK421">
            <v>3.17</v>
          </cell>
          <cell r="DL421">
            <v>2.63</v>
          </cell>
        </row>
        <row r="422">
          <cell r="B422" t="str">
            <v>0204-4</v>
          </cell>
          <cell r="C422" t="str">
            <v>CARVEDILOL</v>
          </cell>
          <cell r="D422" t="str">
            <v>25 MG</v>
          </cell>
          <cell r="E422" t="str">
            <v xml:space="preserve"> </v>
          </cell>
          <cell r="F422" t="str">
            <v>TAB</v>
          </cell>
          <cell r="H422" t="str">
            <v>CARVO TABLETS 25MG</v>
          </cell>
          <cell r="I422" t="str">
            <v>降壓卡諾錠25毫克</v>
          </cell>
          <cell r="J422" t="str">
            <v>100</v>
          </cell>
          <cell r="K422" t="str">
            <v>0413004200 五洲製藥股份有限公司</v>
          </cell>
          <cell r="L422" t="str">
            <v>衛署藥製字第047295號</v>
          </cell>
          <cell r="N422">
            <v>903720</v>
          </cell>
          <cell r="O422" t="str">
            <v>AC47295100</v>
          </cell>
          <cell r="P422">
            <v>3.19</v>
          </cell>
          <cell r="Q422">
            <v>2.38</v>
          </cell>
          <cell r="R422">
            <v>1.78</v>
          </cell>
          <cell r="S422" t="str">
            <v>契約價格</v>
          </cell>
          <cell r="T422">
            <v>7.0000000000000007E-2</v>
          </cell>
          <cell r="U422">
            <v>1.7</v>
          </cell>
          <cell r="V422">
            <v>40300</v>
          </cell>
          <cell r="W422" t="str">
            <v>0148</v>
          </cell>
          <cell r="X422" t="str">
            <v>28483724</v>
          </cell>
          <cell r="Y422" t="str">
            <v>登喜有限公司</v>
          </cell>
          <cell r="Z422" t="str">
            <v>04-23267718</v>
          </cell>
          <cell r="AA422" t="str">
            <v xml:space="preserve"> </v>
          </cell>
          <cell r="AB422" t="str">
            <v>04-23262737</v>
          </cell>
          <cell r="AC422" t="str">
            <v>408</v>
          </cell>
          <cell r="AD422" t="str">
            <v>臺中市南屯區大業里大墩十四街190號2樓</v>
          </cell>
          <cell r="AE422" t="str">
            <v>尹竹紳</v>
          </cell>
          <cell r="AF422" t="str">
            <v>0932918958</v>
          </cell>
          <cell r="AG422" t="str">
            <v>dan.he@msa.hinet.net</v>
          </cell>
          <cell r="AJ422" t="str">
            <v>65 國產 Taiwan</v>
          </cell>
          <cell r="AK422" t="str">
            <v>健保</v>
          </cell>
          <cell r="AL422">
            <v>25.4</v>
          </cell>
          <cell r="AM422">
            <v>25.4</v>
          </cell>
          <cell r="AN422" t="str">
            <v>等比</v>
          </cell>
          <cell r="BA422" t="str">
            <v>AC47295100</v>
          </cell>
          <cell r="BB422">
            <v>3.19</v>
          </cell>
          <cell r="BC422">
            <v>2.38</v>
          </cell>
          <cell r="BD422">
            <v>1.78</v>
          </cell>
          <cell r="BE422">
            <v>7.0000000000000007E-2</v>
          </cell>
          <cell r="BF422">
            <v>1.7</v>
          </cell>
          <cell r="BG422" t="str">
            <v>AC47295100</v>
          </cell>
          <cell r="BH422">
            <v>3.19</v>
          </cell>
          <cell r="BI422">
            <v>2.38</v>
          </cell>
          <cell r="BJ422">
            <v>1.78</v>
          </cell>
          <cell r="BK422">
            <v>7.0000000000000007E-2</v>
          </cell>
          <cell r="BL422">
            <v>1.7</v>
          </cell>
          <cell r="BM422" t="str">
            <v>AC47295100</v>
          </cell>
          <cell r="BN422">
            <v>3.19</v>
          </cell>
          <cell r="BO422">
            <v>2.38</v>
          </cell>
          <cell r="BP422">
            <v>1.78</v>
          </cell>
          <cell r="BQ422">
            <v>7.0000000000000007E-2</v>
          </cell>
          <cell r="BR422">
            <v>1.7</v>
          </cell>
          <cell r="BS422" t="str">
            <v>AC47295100</v>
          </cell>
          <cell r="BT422">
            <v>3.19</v>
          </cell>
          <cell r="BU422">
            <v>2.38</v>
          </cell>
          <cell r="BV422">
            <v>1.78</v>
          </cell>
          <cell r="BW422">
            <v>7.0000000000000007E-2</v>
          </cell>
          <cell r="BX422">
            <v>1.7</v>
          </cell>
          <cell r="BY422" t="str">
            <v>AC47295100</v>
          </cell>
          <cell r="BZ422">
            <v>3.19</v>
          </cell>
          <cell r="CA422">
            <v>2.38</v>
          </cell>
          <cell r="CB422">
            <v>1.78</v>
          </cell>
          <cell r="CC422">
            <v>7.0000000000000007E-2</v>
          </cell>
          <cell r="CD422">
            <v>1.7</v>
          </cell>
          <cell r="CE422" t="str">
            <v>AC47295100</v>
          </cell>
          <cell r="CF422">
            <v>3.19</v>
          </cell>
          <cell r="CG422">
            <v>2.38</v>
          </cell>
          <cell r="CH422">
            <v>1.78</v>
          </cell>
          <cell r="CI422">
            <v>7.0000000000000007E-2</v>
          </cell>
          <cell r="CJ422">
            <v>1.7</v>
          </cell>
          <cell r="CK422" t="str">
            <v>AC47295100</v>
          </cell>
          <cell r="CL422">
            <v>3.19</v>
          </cell>
          <cell r="CM422">
            <v>2.38</v>
          </cell>
          <cell r="CN422">
            <v>1.78</v>
          </cell>
          <cell r="CO422">
            <v>7.0000000000000007E-2</v>
          </cell>
          <cell r="CP422">
            <v>1.7</v>
          </cell>
          <cell r="CQ422" t="str">
            <v>AC47295100</v>
          </cell>
          <cell r="CR422">
            <v>3.19</v>
          </cell>
          <cell r="CS422">
            <v>2.38</v>
          </cell>
          <cell r="CT422">
            <v>1.78</v>
          </cell>
          <cell r="CU422">
            <v>7.0000000000000007E-2</v>
          </cell>
          <cell r="CV422">
            <v>1.7</v>
          </cell>
          <cell r="CW422" t="str">
            <v>AC47295100</v>
          </cell>
          <cell r="CX422">
            <v>3.19</v>
          </cell>
          <cell r="CY422">
            <v>2.38</v>
          </cell>
          <cell r="CZ422">
            <v>1.78</v>
          </cell>
          <cell r="DA422">
            <v>7.0000000000000007E-2</v>
          </cell>
          <cell r="DB422">
            <v>1.7</v>
          </cell>
          <cell r="DC422" t="str">
            <v>AC47295100</v>
          </cell>
          <cell r="DD422">
            <v>3.19</v>
          </cell>
          <cell r="DE422">
            <v>2.38</v>
          </cell>
          <cell r="DF422">
            <v>1.78</v>
          </cell>
          <cell r="DG422">
            <v>7.0000000000000007E-2</v>
          </cell>
          <cell r="DH422">
            <v>1.7</v>
          </cell>
          <cell r="DI422" t="str">
            <v>AC47295100</v>
          </cell>
          <cell r="DJ422">
            <v>3.19</v>
          </cell>
          <cell r="DK422">
            <v>2.38</v>
          </cell>
          <cell r="DL422">
            <v>1.78</v>
          </cell>
        </row>
        <row r="423">
          <cell r="B423" t="str">
            <v>0204-5</v>
          </cell>
          <cell r="C423" t="str">
            <v>CARVEDILOL</v>
          </cell>
          <cell r="D423" t="str">
            <v>25 MG</v>
          </cell>
          <cell r="E423" t="str">
            <v xml:space="preserve"> </v>
          </cell>
          <cell r="F423" t="str">
            <v>TAB</v>
          </cell>
          <cell r="H423" t="str">
            <v>Carvedilol Tablets 25mg "CYH"</v>
          </cell>
          <cell r="I423" t="str">
            <v>壓落保錠25毫克</v>
          </cell>
          <cell r="J423" t="str">
            <v>100</v>
          </cell>
          <cell r="K423" t="str">
            <v>中國化學製藥股份有限公司新豐工廠</v>
          </cell>
          <cell r="L423" t="str">
            <v>衛署藥製字第057128號</v>
          </cell>
          <cell r="N423">
            <v>903720</v>
          </cell>
          <cell r="O423" t="str">
            <v>AC57128100</v>
          </cell>
          <cell r="P423">
            <v>3.19</v>
          </cell>
          <cell r="Q423">
            <v>2.5499999999999998</v>
          </cell>
          <cell r="R423">
            <v>2.04</v>
          </cell>
          <cell r="S423" t="str">
            <v>簽約時健保價</v>
          </cell>
          <cell r="T423">
            <v>0.1</v>
          </cell>
          <cell r="U423">
            <v>1.95</v>
          </cell>
          <cell r="V423">
            <v>40300</v>
          </cell>
          <cell r="W423" t="str">
            <v>0195</v>
          </cell>
          <cell r="X423" t="str">
            <v>28199208</v>
          </cell>
          <cell r="Y423" t="str">
            <v>遠辰有限公司</v>
          </cell>
          <cell r="Z423" t="str">
            <v>02-23894346</v>
          </cell>
          <cell r="AA423" t="str">
            <v xml:space="preserve"> </v>
          </cell>
          <cell r="AB423" t="str">
            <v>02-23885982</v>
          </cell>
          <cell r="AC423" t="str">
            <v>100</v>
          </cell>
          <cell r="AD423" t="str">
            <v>臺北市中正區愛國西路9號2樓之15</v>
          </cell>
          <cell r="AE423" t="str">
            <v>李秋燕</v>
          </cell>
          <cell r="AF423" t="str">
            <v>0972890203</v>
          </cell>
          <cell r="AG423" t="str">
            <v>kjc.ko@msa.hinet.net</v>
          </cell>
          <cell r="AJ423" t="str">
            <v>65 國產 Taiwan</v>
          </cell>
          <cell r="AK423" t="str">
            <v>健保</v>
          </cell>
          <cell r="AL423">
            <v>20</v>
          </cell>
          <cell r="AM423">
            <v>20</v>
          </cell>
          <cell r="AN423" t="str">
            <v>20.00</v>
          </cell>
          <cell r="BA423" t="str">
            <v>AC57128100</v>
          </cell>
          <cell r="BB423">
            <v>3.19</v>
          </cell>
          <cell r="BC423">
            <v>2.5499999999999998</v>
          </cell>
          <cell r="BD423">
            <v>2.04</v>
          </cell>
          <cell r="BE423">
            <v>0.1</v>
          </cell>
          <cell r="BF423">
            <v>1.95</v>
          </cell>
          <cell r="BG423" t="str">
            <v>AC57128100</v>
          </cell>
          <cell r="BH423">
            <v>3.19</v>
          </cell>
          <cell r="BI423">
            <v>2.5499999999999998</v>
          </cell>
          <cell r="BJ423">
            <v>2.04</v>
          </cell>
          <cell r="BK423">
            <v>0.1</v>
          </cell>
          <cell r="BL423">
            <v>1.95</v>
          </cell>
          <cell r="BM423" t="str">
            <v>AC57128100</v>
          </cell>
          <cell r="BN423">
            <v>3.19</v>
          </cell>
          <cell r="BO423">
            <v>2.5499999999999998</v>
          </cell>
          <cell r="BP423">
            <v>2.04</v>
          </cell>
          <cell r="BQ423">
            <v>0.1</v>
          </cell>
          <cell r="BR423">
            <v>1.95</v>
          </cell>
          <cell r="BS423" t="str">
            <v>AC57128100</v>
          </cell>
          <cell r="BT423">
            <v>3.19</v>
          </cell>
          <cell r="BU423">
            <v>2.5499999999999998</v>
          </cell>
          <cell r="BV423">
            <v>2.04</v>
          </cell>
          <cell r="BW423">
            <v>0.1</v>
          </cell>
          <cell r="BX423">
            <v>1.95</v>
          </cell>
          <cell r="BY423" t="str">
            <v>AC57128100</v>
          </cell>
          <cell r="BZ423">
            <v>3.19</v>
          </cell>
          <cell r="CA423">
            <v>2.5499999999999998</v>
          </cell>
          <cell r="CB423">
            <v>2.04</v>
          </cell>
          <cell r="CC423">
            <v>0.1</v>
          </cell>
          <cell r="CD423">
            <v>1.95</v>
          </cell>
          <cell r="CE423" t="str">
            <v>AC57128100</v>
          </cell>
          <cell r="CF423">
            <v>3.19</v>
          </cell>
          <cell r="CG423">
            <v>2.5499999999999998</v>
          </cell>
          <cell r="CH423">
            <v>2.04</v>
          </cell>
          <cell r="CI423">
            <v>0.1</v>
          </cell>
          <cell r="CJ423">
            <v>1.95</v>
          </cell>
          <cell r="CK423" t="str">
            <v>AC57128100</v>
          </cell>
          <cell r="CL423">
            <v>3.19</v>
          </cell>
          <cell r="CM423">
            <v>2.5499999999999998</v>
          </cell>
          <cell r="CN423">
            <v>2.04</v>
          </cell>
          <cell r="CO423">
            <v>0.1</v>
          </cell>
          <cell r="CP423">
            <v>1.95</v>
          </cell>
          <cell r="CQ423" t="str">
            <v>AC57128100</v>
          </cell>
          <cell r="CR423">
            <v>3.19</v>
          </cell>
          <cell r="CS423">
            <v>2.5499999999999998</v>
          </cell>
          <cell r="CT423">
            <v>2.04</v>
          </cell>
          <cell r="CU423">
            <v>0.1</v>
          </cell>
          <cell r="CV423">
            <v>1.95</v>
          </cell>
          <cell r="CW423" t="str">
            <v>AC57128100</v>
          </cell>
          <cell r="CX423">
            <v>3.19</v>
          </cell>
          <cell r="CY423">
            <v>2.5499999999999998</v>
          </cell>
          <cell r="CZ423">
            <v>2.04</v>
          </cell>
          <cell r="DA423">
            <v>0.1</v>
          </cell>
          <cell r="DB423">
            <v>1.95</v>
          </cell>
          <cell r="DC423" t="str">
            <v>AC57128100</v>
          </cell>
          <cell r="DD423">
            <v>3.19</v>
          </cell>
          <cell r="DE423">
            <v>2.5499999999999998</v>
          </cell>
          <cell r="DF423">
            <v>2.04</v>
          </cell>
          <cell r="DG423">
            <v>0.1</v>
          </cell>
          <cell r="DH423">
            <v>1.95</v>
          </cell>
          <cell r="DI423" t="str">
            <v>AC57128100</v>
          </cell>
          <cell r="DJ423">
            <v>3.19</v>
          </cell>
          <cell r="DK423">
            <v>2.5499999999999998</v>
          </cell>
          <cell r="DL423">
            <v>2.04</v>
          </cell>
        </row>
        <row r="424">
          <cell r="B424" t="str">
            <v>0204-6</v>
          </cell>
          <cell r="C424" t="str">
            <v>CARVEDILOL</v>
          </cell>
          <cell r="D424" t="str">
            <v>25 MG</v>
          </cell>
          <cell r="E424" t="str">
            <v xml:space="preserve"> </v>
          </cell>
          <cell r="F424" t="str">
            <v>TAB</v>
          </cell>
          <cell r="H424" t="str">
            <v>CARVIO TABLET 25MG</v>
          </cell>
          <cell r="I424" t="str">
            <v>鬱心平錠25毫克</v>
          </cell>
          <cell r="J424" t="str">
            <v>100</v>
          </cell>
          <cell r="K424" t="str">
            <v>歐帕生技醫藥股份有限公司</v>
          </cell>
          <cell r="L424" t="str">
            <v>衛署藥製字第047894號</v>
          </cell>
          <cell r="N424">
            <v>903720</v>
          </cell>
          <cell r="O424" t="str">
            <v>AC47894100</v>
          </cell>
          <cell r="P424">
            <v>3.19</v>
          </cell>
          <cell r="Q424">
            <v>2.5</v>
          </cell>
          <cell r="R424">
            <v>1.88</v>
          </cell>
          <cell r="S424" t="str">
            <v>簽約時健保價</v>
          </cell>
          <cell r="T424">
            <v>0.1</v>
          </cell>
          <cell r="U424">
            <v>1.79</v>
          </cell>
          <cell r="V424">
            <v>40300</v>
          </cell>
          <cell r="W424" t="str">
            <v>0035</v>
          </cell>
          <cell r="X424" t="str">
            <v>89498410</v>
          </cell>
          <cell r="Y424" t="str">
            <v>古樹藥品有限公司</v>
          </cell>
          <cell r="Z424" t="str">
            <v>03-6566190</v>
          </cell>
          <cell r="AA424" t="str">
            <v xml:space="preserve"> </v>
          </cell>
          <cell r="AB424" t="str">
            <v>03-6570122</v>
          </cell>
          <cell r="AC424" t="str">
            <v>300007</v>
          </cell>
          <cell r="AD424" t="str">
            <v>新竹市東區三民里民權路103號1樓</v>
          </cell>
          <cell r="AE424" t="str">
            <v>郭友群</v>
          </cell>
          <cell r="AF424" t="str">
            <v>0981890819</v>
          </cell>
          <cell r="AG424" t="str">
            <v>Jiaqiang6566190@gmail.com</v>
          </cell>
          <cell r="AJ424" t="str">
            <v>65 國產 Taiwan</v>
          </cell>
          <cell r="AK424" t="str">
            <v>健保</v>
          </cell>
          <cell r="AL424">
            <v>21.5</v>
          </cell>
          <cell r="AM424">
            <v>24.8</v>
          </cell>
          <cell r="AN424" t="str">
            <v>等比</v>
          </cell>
          <cell r="BA424" t="str">
            <v>AC47894100</v>
          </cell>
          <cell r="BB424">
            <v>3.19</v>
          </cell>
          <cell r="BC424">
            <v>2.5</v>
          </cell>
          <cell r="BD424">
            <v>1.88</v>
          </cell>
          <cell r="BE424">
            <v>0.1</v>
          </cell>
          <cell r="BF424">
            <v>1.79</v>
          </cell>
          <cell r="BG424" t="str">
            <v>AC47894100</v>
          </cell>
          <cell r="BH424">
            <v>3.19</v>
          </cell>
          <cell r="BI424">
            <v>2.5</v>
          </cell>
          <cell r="BJ424">
            <v>1.88</v>
          </cell>
          <cell r="BK424">
            <v>0.1</v>
          </cell>
          <cell r="BL424">
            <v>1.79</v>
          </cell>
          <cell r="BM424" t="str">
            <v>AC47894100</v>
          </cell>
          <cell r="BN424">
            <v>3.19</v>
          </cell>
          <cell r="BO424">
            <v>2.5</v>
          </cell>
          <cell r="BP424">
            <v>1.88</v>
          </cell>
          <cell r="BQ424">
            <v>0.1</v>
          </cell>
          <cell r="BR424">
            <v>1.79</v>
          </cell>
          <cell r="BS424" t="str">
            <v>AC47894100</v>
          </cell>
          <cell r="BT424">
            <v>3.19</v>
          </cell>
          <cell r="BU424">
            <v>2.5</v>
          </cell>
          <cell r="BV424">
            <v>1.88</v>
          </cell>
          <cell r="BW424">
            <v>0.1</v>
          </cell>
          <cell r="BX424">
            <v>1.79</v>
          </cell>
          <cell r="BY424" t="str">
            <v>AC47894100</v>
          </cell>
          <cell r="BZ424">
            <v>3.19</v>
          </cell>
          <cell r="CA424">
            <v>2.5</v>
          </cell>
          <cell r="CB424">
            <v>1.88</v>
          </cell>
          <cell r="CC424">
            <v>0.1</v>
          </cell>
          <cell r="CD424">
            <v>1.79</v>
          </cell>
          <cell r="CE424" t="str">
            <v>AC47894100</v>
          </cell>
          <cell r="CF424">
            <v>3.19</v>
          </cell>
          <cell r="CG424">
            <v>2.5</v>
          </cell>
          <cell r="CH424">
            <v>1.88</v>
          </cell>
          <cell r="CI424">
            <v>0.1</v>
          </cell>
          <cell r="CJ424">
            <v>1.79</v>
          </cell>
          <cell r="CK424" t="str">
            <v>AC47894100</v>
          </cell>
          <cell r="CL424">
            <v>3.19</v>
          </cell>
          <cell r="CM424">
            <v>2.5</v>
          </cell>
          <cell r="CN424">
            <v>1.88</v>
          </cell>
          <cell r="CO424">
            <v>0.1</v>
          </cell>
          <cell r="CP424">
            <v>1.79</v>
          </cell>
          <cell r="CQ424" t="str">
            <v>AC47894100</v>
          </cell>
          <cell r="CR424">
            <v>3.19</v>
          </cell>
          <cell r="CS424">
            <v>2.5</v>
          </cell>
          <cell r="CT424">
            <v>1.88</v>
          </cell>
          <cell r="CU424">
            <v>0.1</v>
          </cell>
          <cell r="CV424">
            <v>1.79</v>
          </cell>
          <cell r="CW424" t="str">
            <v>AC47894100</v>
          </cell>
          <cell r="CX424">
            <v>3.19</v>
          </cell>
          <cell r="CY424">
            <v>2.5</v>
          </cell>
          <cell r="CZ424">
            <v>1.88</v>
          </cell>
          <cell r="DA424">
            <v>0.1</v>
          </cell>
          <cell r="DB424">
            <v>1.79</v>
          </cell>
          <cell r="DC424" t="str">
            <v>AC47894100</v>
          </cell>
          <cell r="DD424">
            <v>3.19</v>
          </cell>
          <cell r="DE424">
            <v>2.5</v>
          </cell>
          <cell r="DF424">
            <v>1.88</v>
          </cell>
          <cell r="DG424">
            <v>0.1</v>
          </cell>
          <cell r="DH424">
            <v>1.79</v>
          </cell>
          <cell r="DI424" t="str">
            <v>AC47894100</v>
          </cell>
          <cell r="DJ424">
            <v>3.19</v>
          </cell>
          <cell r="DK424">
            <v>2.5</v>
          </cell>
          <cell r="DL424">
            <v>1.88</v>
          </cell>
        </row>
        <row r="425">
          <cell r="B425" t="str">
            <v>0205-1</v>
          </cell>
          <cell r="C425" t="str">
            <v>CARVEDILOL</v>
          </cell>
          <cell r="D425" t="str">
            <v>6.25 MG</v>
          </cell>
          <cell r="E425" t="str">
            <v xml:space="preserve"> </v>
          </cell>
          <cell r="F425" t="str">
            <v>TAB</v>
          </cell>
          <cell r="H425" t="str">
            <v>SYNTREND TABLETS 6.25MG</v>
          </cell>
          <cell r="I425" t="str">
            <v>心全錠 6.25毫克</v>
          </cell>
          <cell r="J425" t="str">
            <v>1000</v>
          </cell>
          <cell r="K425" t="str">
            <v>健喬信元醫藥生技股份有限公司-健喬廠</v>
          </cell>
          <cell r="L425" t="str">
            <v>衛署藥製字第046699號</v>
          </cell>
          <cell r="N425">
            <v>1249826</v>
          </cell>
          <cell r="O425" t="str">
            <v>AC46699100</v>
          </cell>
          <cell r="P425">
            <v>2.39</v>
          </cell>
          <cell r="Q425">
            <v>1.85</v>
          </cell>
          <cell r="R425">
            <v>1.48</v>
          </cell>
          <cell r="S425" t="str">
            <v>契約價格</v>
          </cell>
          <cell r="T425">
            <v>0.06</v>
          </cell>
          <cell r="U425">
            <v>1.43</v>
          </cell>
          <cell r="V425">
            <v>55700</v>
          </cell>
          <cell r="W425" t="str">
            <v>0173</v>
          </cell>
          <cell r="X425" t="str">
            <v>50858226</v>
          </cell>
          <cell r="Y425" t="str">
            <v>萬海藥業股份有限公司</v>
          </cell>
          <cell r="Z425" t="str">
            <v>02-87978567</v>
          </cell>
          <cell r="AA425" t="str">
            <v>250</v>
          </cell>
          <cell r="AB425" t="str">
            <v>02-87978568</v>
          </cell>
          <cell r="AC425" t="str">
            <v>115</v>
          </cell>
          <cell r="AD425" t="str">
            <v>臺北市內湖區港墘路82巷7弄13號1樓</v>
          </cell>
          <cell r="AE425" t="str">
            <v>范寶蘭</v>
          </cell>
          <cell r="AF425" t="str">
            <v>0926765991</v>
          </cell>
          <cell r="AG425" t="str">
            <v>megasa@megapharm.com.tw</v>
          </cell>
          <cell r="AJ425" t="str">
            <v>65 國產 Taiwan</v>
          </cell>
          <cell r="AK425" t="str">
            <v>健保</v>
          </cell>
          <cell r="AL425">
            <v>22.5</v>
          </cell>
          <cell r="AM425">
            <v>20</v>
          </cell>
          <cell r="AN425" t="str">
            <v>等比</v>
          </cell>
          <cell r="BA425" t="str">
            <v>AC46699100</v>
          </cell>
          <cell r="BB425">
            <v>2.2400000000000002</v>
          </cell>
          <cell r="BC425">
            <v>1.74</v>
          </cell>
          <cell r="BD425">
            <v>1.39</v>
          </cell>
          <cell r="BE425">
            <v>0.05</v>
          </cell>
          <cell r="BF425">
            <v>1.34</v>
          </cell>
          <cell r="BG425" t="str">
            <v>AC46699100</v>
          </cell>
          <cell r="BH425">
            <v>2.2400000000000002</v>
          </cell>
          <cell r="BI425">
            <v>1.74</v>
          </cell>
          <cell r="BJ425">
            <v>1.39</v>
          </cell>
          <cell r="BK425">
            <v>0.05</v>
          </cell>
          <cell r="BL425">
            <v>1.34</v>
          </cell>
          <cell r="BM425" t="str">
            <v>AC46699100</v>
          </cell>
          <cell r="BN425">
            <v>2.2400000000000002</v>
          </cell>
          <cell r="BO425">
            <v>1.74</v>
          </cell>
          <cell r="BP425">
            <v>1.39</v>
          </cell>
          <cell r="BQ425">
            <v>0.05</v>
          </cell>
          <cell r="BR425">
            <v>1.34</v>
          </cell>
          <cell r="BS425" t="str">
            <v>AC46699100</v>
          </cell>
          <cell r="BT425">
            <v>2.0299999999999998</v>
          </cell>
          <cell r="BU425">
            <v>1.57</v>
          </cell>
          <cell r="BV425">
            <v>1.26</v>
          </cell>
          <cell r="BW425">
            <v>0.05</v>
          </cell>
          <cell r="BX425">
            <v>1.21</v>
          </cell>
          <cell r="BY425" t="str">
            <v>AC46699100</v>
          </cell>
          <cell r="BZ425">
            <v>2.0299999999999998</v>
          </cell>
          <cell r="CA425">
            <v>1.57</v>
          </cell>
          <cell r="CB425">
            <v>1.26</v>
          </cell>
          <cell r="CC425">
            <v>0.05</v>
          </cell>
          <cell r="CD425">
            <v>1.21</v>
          </cell>
          <cell r="CE425" t="str">
            <v>AC46699100</v>
          </cell>
          <cell r="CF425">
            <v>2.0299999999999998</v>
          </cell>
          <cell r="CG425">
            <v>1.57</v>
          </cell>
          <cell r="CH425">
            <v>1.26</v>
          </cell>
          <cell r="CI425">
            <v>0.05</v>
          </cell>
          <cell r="CJ425">
            <v>1.21</v>
          </cell>
          <cell r="CK425" t="str">
            <v>AC46699100</v>
          </cell>
          <cell r="CL425">
            <v>2.0299999999999998</v>
          </cell>
          <cell r="CM425">
            <v>1.57</v>
          </cell>
          <cell r="CN425">
            <v>1.26</v>
          </cell>
          <cell r="CO425">
            <v>0.05</v>
          </cell>
          <cell r="CP425">
            <v>1.21</v>
          </cell>
          <cell r="CQ425" t="str">
            <v>AC46699100</v>
          </cell>
          <cell r="CR425">
            <v>2.0299999999999998</v>
          </cell>
          <cell r="CS425">
            <v>1.57</v>
          </cell>
          <cell r="CT425">
            <v>1.26</v>
          </cell>
          <cell r="CU425">
            <v>0.05</v>
          </cell>
          <cell r="CV425">
            <v>1.21</v>
          </cell>
          <cell r="CW425" t="str">
            <v>AC46699100</v>
          </cell>
          <cell r="CX425">
            <v>2.0299999999999998</v>
          </cell>
          <cell r="CY425">
            <v>1.57</v>
          </cell>
          <cell r="CZ425">
            <v>1.26</v>
          </cell>
          <cell r="DA425">
            <v>0.05</v>
          </cell>
          <cell r="DB425">
            <v>1.21</v>
          </cell>
          <cell r="DC425" t="str">
            <v>AC46699100</v>
          </cell>
          <cell r="DD425">
            <v>2.0299999999999998</v>
          </cell>
          <cell r="DE425">
            <v>1.57</v>
          </cell>
          <cell r="DF425">
            <v>1.26</v>
          </cell>
          <cell r="DG425">
            <v>0.05</v>
          </cell>
          <cell r="DH425">
            <v>1.21</v>
          </cell>
          <cell r="DI425" t="str">
            <v>AC46699100</v>
          </cell>
          <cell r="DJ425">
            <v>2.0299999999999998</v>
          </cell>
          <cell r="DK425">
            <v>1.57</v>
          </cell>
          <cell r="DL425">
            <v>1.26</v>
          </cell>
        </row>
        <row r="426">
          <cell r="B426" t="str">
            <v>0205-2</v>
          </cell>
          <cell r="C426" t="str">
            <v>CARVEDILOL</v>
          </cell>
          <cell r="D426" t="str">
            <v>6.25 MG</v>
          </cell>
          <cell r="E426" t="str">
            <v xml:space="preserve"> </v>
          </cell>
          <cell r="F426" t="str">
            <v>TAB</v>
          </cell>
          <cell r="H426" t="str">
            <v>DILATREND TABLETS 6.25 MG</v>
          </cell>
          <cell r="I426" t="str">
            <v>達利全錠6.25毫克</v>
          </cell>
          <cell r="J426" t="str">
            <v>100</v>
          </cell>
          <cell r="K426" t="str">
            <v>Delpharm Milano S.r.l.</v>
          </cell>
          <cell r="L426" t="str">
            <v>衛署藥輸字第022071號</v>
          </cell>
          <cell r="N426">
            <v>1249826</v>
          </cell>
          <cell r="O426" t="str">
            <v>BC22071100</v>
          </cell>
          <cell r="P426">
            <v>2.39</v>
          </cell>
          <cell r="Q426">
            <v>2.38</v>
          </cell>
          <cell r="R426">
            <v>1.97</v>
          </cell>
          <cell r="S426" t="str">
            <v>契約價格</v>
          </cell>
          <cell r="T426">
            <v>7.0000000000000007E-2</v>
          </cell>
          <cell r="U426">
            <v>1.9</v>
          </cell>
          <cell r="V426">
            <v>55700</v>
          </cell>
          <cell r="W426" t="str">
            <v>0175</v>
          </cell>
          <cell r="X426" t="str">
            <v>22853066</v>
          </cell>
          <cell r="Y426" t="str">
            <v>裕利股份有限公司</v>
          </cell>
          <cell r="Z426" t="str">
            <v>02-25700064</v>
          </cell>
          <cell r="AA426" t="str">
            <v>23108</v>
          </cell>
          <cell r="AB426" t="str">
            <v>02-25798587/02-25770849</v>
          </cell>
          <cell r="AC426" t="str">
            <v>105</v>
          </cell>
          <cell r="AD426" t="str">
            <v>臺北市松山區南京東路4段126號10樓、10樓之1至之3</v>
          </cell>
          <cell r="AE426" t="str">
            <v>劉小姐</v>
          </cell>
          <cell r="AF426" t="str">
            <v>0975529293</v>
          </cell>
          <cell r="AG426" t="str">
            <v>haorder@zuelligpharma.com</v>
          </cell>
          <cell r="AJ426" t="str">
            <v>25 義大利 Italy</v>
          </cell>
          <cell r="AK426" t="str">
            <v>健保</v>
          </cell>
          <cell r="AL426">
            <v>0.5</v>
          </cell>
          <cell r="AM426">
            <v>17</v>
          </cell>
          <cell r="AN426" t="str">
            <v>等比</v>
          </cell>
          <cell r="BA426" t="str">
            <v>BC22071100</v>
          </cell>
          <cell r="BB426">
            <v>2.2400000000000002</v>
          </cell>
          <cell r="BC426">
            <v>2.23</v>
          </cell>
          <cell r="BD426">
            <v>1.85</v>
          </cell>
          <cell r="BE426">
            <v>7.0000000000000007E-2</v>
          </cell>
          <cell r="BF426">
            <v>1.78</v>
          </cell>
          <cell r="BG426" t="str">
            <v>BC22071100</v>
          </cell>
          <cell r="BH426">
            <v>2.2400000000000002</v>
          </cell>
          <cell r="BI426">
            <v>2.23</v>
          </cell>
          <cell r="BJ426">
            <v>1.85</v>
          </cell>
          <cell r="BK426">
            <v>7.0000000000000007E-2</v>
          </cell>
          <cell r="BL426">
            <v>1.78</v>
          </cell>
          <cell r="BM426" t="str">
            <v>BC22071100</v>
          </cell>
          <cell r="BN426">
            <v>2.2400000000000002</v>
          </cell>
          <cell r="BO426">
            <v>2.23</v>
          </cell>
          <cell r="BP426">
            <v>1.85</v>
          </cell>
          <cell r="BQ426">
            <v>7.0000000000000007E-2</v>
          </cell>
          <cell r="BR426">
            <v>1.78</v>
          </cell>
          <cell r="BS426" t="str">
            <v>BC22071100</v>
          </cell>
          <cell r="BT426">
            <v>2.0299999999999998</v>
          </cell>
          <cell r="BU426">
            <v>2.02</v>
          </cell>
          <cell r="BV426">
            <v>1.68</v>
          </cell>
          <cell r="BW426">
            <v>0.06</v>
          </cell>
          <cell r="BX426">
            <v>1.62</v>
          </cell>
          <cell r="BY426" t="str">
            <v>BC22071100</v>
          </cell>
          <cell r="BZ426">
            <v>2.0299999999999998</v>
          </cell>
          <cell r="CA426">
            <v>2.02</v>
          </cell>
          <cell r="CB426">
            <v>1.68</v>
          </cell>
          <cell r="CC426">
            <v>0.06</v>
          </cell>
          <cell r="CD426">
            <v>1.62</v>
          </cell>
          <cell r="CE426" t="str">
            <v>BC22071100</v>
          </cell>
          <cell r="CF426">
            <v>2.0299999999999998</v>
          </cell>
          <cell r="CG426">
            <v>2.02</v>
          </cell>
          <cell r="CH426">
            <v>1.68</v>
          </cell>
          <cell r="CI426">
            <v>0.06</v>
          </cell>
          <cell r="CJ426">
            <v>1.62</v>
          </cell>
          <cell r="CK426" t="str">
            <v>BC22071100</v>
          </cell>
          <cell r="CL426">
            <v>2.0299999999999998</v>
          </cell>
          <cell r="CM426">
            <v>2.02</v>
          </cell>
          <cell r="CN426">
            <v>1.68</v>
          </cell>
          <cell r="CO426">
            <v>0.06</v>
          </cell>
          <cell r="CP426">
            <v>1.62</v>
          </cell>
          <cell r="CQ426" t="str">
            <v>BC22071100</v>
          </cell>
          <cell r="CR426">
            <v>2.0299999999999998</v>
          </cell>
          <cell r="CS426">
            <v>2.02</v>
          </cell>
          <cell r="CT426">
            <v>1.68</v>
          </cell>
          <cell r="CU426">
            <v>0.06</v>
          </cell>
          <cell r="CV426">
            <v>1.62</v>
          </cell>
          <cell r="CW426" t="str">
            <v>BC22071100</v>
          </cell>
          <cell r="CX426">
            <v>2.0299999999999998</v>
          </cell>
          <cell r="CY426">
            <v>2.02</v>
          </cell>
          <cell r="CZ426">
            <v>1.68</v>
          </cell>
          <cell r="DA426">
            <v>0.06</v>
          </cell>
          <cell r="DB426">
            <v>1.62</v>
          </cell>
          <cell r="DC426" t="str">
            <v>BC22071100</v>
          </cell>
          <cell r="DD426">
            <v>2.0299999999999998</v>
          </cell>
          <cell r="DE426">
            <v>2.02</v>
          </cell>
          <cell r="DF426">
            <v>1.68</v>
          </cell>
          <cell r="DG426">
            <v>0.06</v>
          </cell>
          <cell r="DH426">
            <v>1.62</v>
          </cell>
          <cell r="DI426" t="str">
            <v>BC22071100</v>
          </cell>
          <cell r="DJ426">
            <v>2.0299999999999998</v>
          </cell>
          <cell r="DK426">
            <v>2.02</v>
          </cell>
          <cell r="DL426">
            <v>1.68</v>
          </cell>
        </row>
        <row r="427">
          <cell r="B427" t="str">
            <v>0205-3</v>
          </cell>
          <cell r="C427" t="str">
            <v>CARVEDILOL</v>
          </cell>
          <cell r="D427" t="str">
            <v>6.25 MG</v>
          </cell>
          <cell r="E427" t="str">
            <v xml:space="preserve"> </v>
          </cell>
          <cell r="F427" t="str">
            <v>TAB</v>
          </cell>
          <cell r="H427" t="str">
            <v>Carvedilol HEXAL Tablets 6.25mg</v>
          </cell>
          <cell r="I427" t="str">
            <v>卡菲蒂羅錠6.25毫克</v>
          </cell>
          <cell r="J427" t="str">
            <v>100</v>
          </cell>
          <cell r="K427" t="str">
            <v>SALUTAS PHARMA GMBH</v>
          </cell>
          <cell r="L427" t="str">
            <v>衛署藥輸字第025674號</v>
          </cell>
          <cell r="N427">
            <v>1249826</v>
          </cell>
          <cell r="O427" t="str">
            <v>BC25674100</v>
          </cell>
          <cell r="P427">
            <v>2.39</v>
          </cell>
          <cell r="Q427">
            <v>1.91</v>
          </cell>
          <cell r="R427">
            <v>1.48</v>
          </cell>
          <cell r="S427" t="str">
            <v>契約價格</v>
          </cell>
          <cell r="T427">
            <v>0.06</v>
          </cell>
          <cell r="U427">
            <v>1.42</v>
          </cell>
          <cell r="V427">
            <v>55700</v>
          </cell>
          <cell r="W427" t="str">
            <v>0085</v>
          </cell>
          <cell r="X427" t="str">
            <v>52260152</v>
          </cell>
          <cell r="Y427" t="str">
            <v>培力藥品工業股份有限公司</v>
          </cell>
          <cell r="Z427" t="str">
            <v>04-23592576</v>
          </cell>
          <cell r="AA427" t="str">
            <v>1307</v>
          </cell>
          <cell r="AB427" t="str">
            <v>04-23505124</v>
          </cell>
          <cell r="AC427" t="str">
            <v>407</v>
          </cell>
          <cell r="AD427" t="str">
            <v>臺中市西屯區工業區六路11號</v>
          </cell>
          <cell r="AE427" t="str">
            <v>吳梅芳</v>
          </cell>
          <cell r="AF427" t="str">
            <v>0925506626</v>
          </cell>
          <cell r="AG427" t="str">
            <v>order1@peili.com.tw</v>
          </cell>
          <cell r="AJ427" t="str">
            <v>47 德國 Germany</v>
          </cell>
          <cell r="AK427" t="str">
            <v>健保</v>
          </cell>
          <cell r="AL427">
            <v>20</v>
          </cell>
          <cell r="AM427">
            <v>22.5</v>
          </cell>
          <cell r="AN427" t="str">
            <v>10.00</v>
          </cell>
          <cell r="BA427" t="str">
            <v>BC25674100</v>
          </cell>
          <cell r="BB427">
            <v>2.2400000000000002</v>
          </cell>
          <cell r="BC427">
            <v>1.9</v>
          </cell>
          <cell r="BD427">
            <v>1.47</v>
          </cell>
          <cell r="BE427">
            <v>0.06</v>
          </cell>
          <cell r="BF427">
            <v>1.41</v>
          </cell>
          <cell r="BG427" t="str">
            <v>BC25674100</v>
          </cell>
          <cell r="BH427">
            <v>2.2400000000000002</v>
          </cell>
          <cell r="BI427">
            <v>1.9</v>
          </cell>
          <cell r="BJ427">
            <v>1.47</v>
          </cell>
          <cell r="BK427">
            <v>0.06</v>
          </cell>
          <cell r="BL427">
            <v>1.41</v>
          </cell>
          <cell r="BM427" t="str">
            <v>BC25674100</v>
          </cell>
          <cell r="BN427">
            <v>2.2400000000000002</v>
          </cell>
          <cell r="BO427">
            <v>1.9</v>
          </cell>
          <cell r="BP427">
            <v>1.47</v>
          </cell>
          <cell r="BQ427">
            <v>0.06</v>
          </cell>
          <cell r="BR427">
            <v>1.41</v>
          </cell>
          <cell r="BS427" t="str">
            <v>BC25674100</v>
          </cell>
          <cell r="BT427">
            <v>2.0299999999999998</v>
          </cell>
          <cell r="BU427">
            <v>1.88</v>
          </cell>
          <cell r="BV427">
            <v>1.45</v>
          </cell>
          <cell r="BW427">
            <v>0.06</v>
          </cell>
          <cell r="BX427">
            <v>1.39</v>
          </cell>
          <cell r="BY427" t="str">
            <v>BC25674100</v>
          </cell>
          <cell r="BZ427">
            <v>2.0299999999999998</v>
          </cell>
          <cell r="CA427">
            <v>1.88</v>
          </cell>
          <cell r="CB427">
            <v>1.45</v>
          </cell>
          <cell r="CC427">
            <v>0.06</v>
          </cell>
          <cell r="CD427">
            <v>1.39</v>
          </cell>
          <cell r="CE427" t="str">
            <v>BC25674100</v>
          </cell>
          <cell r="CF427">
            <v>2.0299999999999998</v>
          </cell>
          <cell r="CG427">
            <v>1.88</v>
          </cell>
          <cell r="CH427">
            <v>1.45</v>
          </cell>
          <cell r="CI427">
            <v>0.06</v>
          </cell>
          <cell r="CJ427">
            <v>1.39</v>
          </cell>
          <cell r="CK427" t="str">
            <v>BC25674100</v>
          </cell>
          <cell r="CL427">
            <v>2.0299999999999998</v>
          </cell>
          <cell r="CM427">
            <v>1.88</v>
          </cell>
          <cell r="CN427">
            <v>1.45</v>
          </cell>
          <cell r="CO427">
            <v>0.06</v>
          </cell>
          <cell r="CP427">
            <v>1.39</v>
          </cell>
          <cell r="CQ427" t="str">
            <v>BC25674100</v>
          </cell>
          <cell r="CR427">
            <v>2.0299999999999998</v>
          </cell>
          <cell r="CS427">
            <v>1.88</v>
          </cell>
          <cell r="CT427">
            <v>1.45</v>
          </cell>
          <cell r="CU427">
            <v>0.06</v>
          </cell>
          <cell r="CV427">
            <v>1.39</v>
          </cell>
          <cell r="CW427" t="str">
            <v>BC25674100</v>
          </cell>
          <cell r="CX427">
            <v>2.0299999999999998</v>
          </cell>
          <cell r="CY427">
            <v>1.88</v>
          </cell>
          <cell r="CZ427">
            <v>1.45</v>
          </cell>
          <cell r="DA427">
            <v>0.06</v>
          </cell>
          <cell r="DB427">
            <v>1.39</v>
          </cell>
          <cell r="DC427" t="str">
            <v>BC25674100</v>
          </cell>
          <cell r="DD427">
            <v>2.0299999999999998</v>
          </cell>
          <cell r="DE427">
            <v>1.88</v>
          </cell>
          <cell r="DF427">
            <v>1.45</v>
          </cell>
          <cell r="DG427">
            <v>0.06</v>
          </cell>
          <cell r="DH427">
            <v>1.39</v>
          </cell>
          <cell r="DI427" t="str">
            <v>BC25674100</v>
          </cell>
          <cell r="DJ427">
            <v>2.0299999999999998</v>
          </cell>
          <cell r="DK427">
            <v>1.88</v>
          </cell>
          <cell r="DL427">
            <v>1.45</v>
          </cell>
        </row>
        <row r="428">
          <cell r="B428" t="str">
            <v>0205-4</v>
          </cell>
          <cell r="C428" t="str">
            <v>CARVEDILOL</v>
          </cell>
          <cell r="D428" t="str">
            <v>6.25 MG</v>
          </cell>
          <cell r="E428" t="str">
            <v xml:space="preserve"> </v>
          </cell>
          <cell r="F428" t="str">
            <v>TAB</v>
          </cell>
          <cell r="H428" t="str">
            <v>CARDIOL TABLETS 6.25MG "YUNG SHIN"</v>
          </cell>
          <cell r="I428" t="str">
            <v>"永信" 心通寧錠6.25毫克</v>
          </cell>
          <cell r="J428" t="str">
            <v>100</v>
          </cell>
          <cell r="K428" t="str">
            <v>永信藥品工業股份有限公司台中幼獅廠</v>
          </cell>
          <cell r="L428" t="str">
            <v>衛署藥製字第048168號</v>
          </cell>
          <cell r="N428">
            <v>1249826</v>
          </cell>
          <cell r="O428" t="str">
            <v>AC48168100</v>
          </cell>
          <cell r="P428">
            <v>2.39</v>
          </cell>
          <cell r="Q428">
            <v>1.9</v>
          </cell>
          <cell r="R428">
            <v>1.52</v>
          </cell>
          <cell r="S428" t="str">
            <v>否</v>
          </cell>
          <cell r="T428">
            <v>0</v>
          </cell>
          <cell r="U428">
            <v>1.52</v>
          </cell>
          <cell r="V428">
            <v>55700</v>
          </cell>
          <cell r="W428" t="str">
            <v>0018</v>
          </cell>
          <cell r="X428" t="str">
            <v>56065601</v>
          </cell>
          <cell r="Y428" t="str">
            <v>永信藥品工業股份有限公司</v>
          </cell>
          <cell r="Z428" t="str">
            <v>04-26875100</v>
          </cell>
          <cell r="AA428" t="str">
            <v>570</v>
          </cell>
          <cell r="AB428" t="str">
            <v>04-26860456</v>
          </cell>
          <cell r="AC428" t="str">
            <v>437</v>
          </cell>
          <cell r="AD428" t="str">
            <v>臺中市大甲區中山路一段1191號</v>
          </cell>
          <cell r="AE428" t="str">
            <v>蔡佩青</v>
          </cell>
          <cell r="AF428" t="str">
            <v>0923102832</v>
          </cell>
          <cell r="AG428" t="str">
            <v>u51793@yungshingroup.com</v>
          </cell>
          <cell r="AJ428" t="str">
            <v>65 國產 Taiwan</v>
          </cell>
          <cell r="AK428" t="str">
            <v>健保</v>
          </cell>
          <cell r="AL428">
            <v>20.3</v>
          </cell>
          <cell r="AM428">
            <v>20.3</v>
          </cell>
          <cell r="AN428" t="str">
            <v>等比</v>
          </cell>
          <cell r="BA428" t="str">
            <v>AC48168100</v>
          </cell>
          <cell r="BB428">
            <v>2.2400000000000002</v>
          </cell>
          <cell r="BC428">
            <v>1.79</v>
          </cell>
          <cell r="BD428">
            <v>1.42</v>
          </cell>
          <cell r="BE428">
            <v>0</v>
          </cell>
          <cell r="BF428">
            <v>1.42</v>
          </cell>
          <cell r="BG428" t="str">
            <v>AC48168100</v>
          </cell>
          <cell r="BH428">
            <v>2.2400000000000002</v>
          </cell>
          <cell r="BI428">
            <v>1.79</v>
          </cell>
          <cell r="BJ428">
            <v>1.42</v>
          </cell>
          <cell r="BK428">
            <v>0</v>
          </cell>
          <cell r="BL428">
            <v>1.42</v>
          </cell>
          <cell r="BM428" t="str">
            <v>AC48168100</v>
          </cell>
          <cell r="BN428">
            <v>2.2400000000000002</v>
          </cell>
          <cell r="BO428">
            <v>1.79</v>
          </cell>
          <cell r="BP428">
            <v>1.42</v>
          </cell>
          <cell r="BQ428">
            <v>0</v>
          </cell>
          <cell r="BR428">
            <v>1.42</v>
          </cell>
          <cell r="BS428" t="str">
            <v>AC48168100</v>
          </cell>
          <cell r="BT428">
            <v>2.0299999999999998</v>
          </cell>
          <cell r="BU428">
            <v>1.62</v>
          </cell>
          <cell r="BV428">
            <v>1.29</v>
          </cell>
          <cell r="BW428">
            <v>0</v>
          </cell>
          <cell r="BX428">
            <v>1.29</v>
          </cell>
          <cell r="BY428" t="str">
            <v>AC48168100</v>
          </cell>
          <cell r="BZ428">
            <v>2.0299999999999998</v>
          </cell>
          <cell r="CA428">
            <v>1.62</v>
          </cell>
          <cell r="CB428">
            <v>1.29</v>
          </cell>
          <cell r="CC428">
            <v>0</v>
          </cell>
          <cell r="CD428">
            <v>1.29</v>
          </cell>
          <cell r="CE428" t="str">
            <v>AC48168100</v>
          </cell>
          <cell r="CF428">
            <v>2.0299999999999998</v>
          </cell>
          <cell r="CG428">
            <v>1.62</v>
          </cell>
          <cell r="CH428">
            <v>1.29</v>
          </cell>
          <cell r="CI428">
            <v>0</v>
          </cell>
          <cell r="CJ428">
            <v>1.29</v>
          </cell>
          <cell r="CK428" t="str">
            <v>AC48168100</v>
          </cell>
          <cell r="CL428">
            <v>2.0299999999999998</v>
          </cell>
          <cell r="CM428">
            <v>1.62</v>
          </cell>
          <cell r="CN428">
            <v>1.29</v>
          </cell>
          <cell r="CO428">
            <v>0</v>
          </cell>
          <cell r="CP428">
            <v>1.29</v>
          </cell>
          <cell r="CQ428" t="str">
            <v>AC48168100</v>
          </cell>
          <cell r="CR428">
            <v>2.0299999999999998</v>
          </cell>
          <cell r="CS428">
            <v>1.62</v>
          </cell>
          <cell r="CT428">
            <v>1.29</v>
          </cell>
          <cell r="CU428">
            <v>0</v>
          </cell>
          <cell r="CV428">
            <v>1.29</v>
          </cell>
          <cell r="CW428" t="str">
            <v>AC48168100</v>
          </cell>
          <cell r="CX428">
            <v>2.0299999999999998</v>
          </cell>
          <cell r="CY428">
            <v>1.62</v>
          </cell>
          <cell r="CZ428">
            <v>1.29</v>
          </cell>
          <cell r="DA428">
            <v>0</v>
          </cell>
          <cell r="DB428">
            <v>1.29</v>
          </cell>
          <cell r="DC428" t="str">
            <v>AC48168100</v>
          </cell>
          <cell r="DD428">
            <v>2.0299999999999998</v>
          </cell>
          <cell r="DE428">
            <v>1.62</v>
          </cell>
          <cell r="DF428">
            <v>1.29</v>
          </cell>
          <cell r="DG428">
            <v>0</v>
          </cell>
          <cell r="DH428">
            <v>1.29</v>
          </cell>
          <cell r="DI428" t="str">
            <v>AC48168100</v>
          </cell>
          <cell r="DJ428">
            <v>2.0299999999999998</v>
          </cell>
          <cell r="DK428">
            <v>1.62</v>
          </cell>
          <cell r="DL428">
            <v>1.29</v>
          </cell>
        </row>
        <row r="429">
          <cell r="B429" t="str">
            <v>0206-1</v>
          </cell>
          <cell r="C429" t="str">
            <v>CASPOFUNGIN (ACETATE)</v>
          </cell>
          <cell r="D429" t="str">
            <v>50 MG</v>
          </cell>
          <cell r="E429" t="str">
            <v>50 MG</v>
          </cell>
          <cell r="F429" t="str">
            <v>VIAL</v>
          </cell>
          <cell r="H429" t="str">
            <v>CANCIDAS INJECTION 50MG</v>
          </cell>
          <cell r="I429" t="str">
            <v>黴息止注射劑50毫克</v>
          </cell>
          <cell r="J429" t="str">
            <v>1</v>
          </cell>
          <cell r="K429" t="str">
            <v>FAREVA Mirabel</v>
          </cell>
          <cell r="L429" t="str">
            <v>衛署藥輸字第023485號</v>
          </cell>
          <cell r="N429">
            <v>683</v>
          </cell>
          <cell r="O429" t="str">
            <v>BC23485248</v>
          </cell>
          <cell r="P429">
            <v>7250</v>
          </cell>
          <cell r="Q429">
            <v>7107.9</v>
          </cell>
          <cell r="R429">
            <v>6610.35</v>
          </cell>
          <cell r="S429" t="str">
            <v>否</v>
          </cell>
          <cell r="T429">
            <v>0</v>
          </cell>
          <cell r="U429">
            <v>6610.35</v>
          </cell>
          <cell r="V429">
            <v>30</v>
          </cell>
          <cell r="W429" t="str">
            <v>0175</v>
          </cell>
          <cell r="X429" t="str">
            <v>22853066</v>
          </cell>
          <cell r="Y429" t="str">
            <v>裕利股份有限公司</v>
          </cell>
          <cell r="Z429" t="str">
            <v>02-25700064</v>
          </cell>
          <cell r="AA429" t="str">
            <v>23108</v>
          </cell>
          <cell r="AB429" t="str">
            <v>02-25798587/02-25770849</v>
          </cell>
          <cell r="AC429" t="str">
            <v>105</v>
          </cell>
          <cell r="AD429" t="str">
            <v>臺北市松山區南京東路4段126號10樓、10樓之1至之3</v>
          </cell>
          <cell r="AE429" t="str">
            <v>劉小姐</v>
          </cell>
          <cell r="AF429" t="str">
            <v>0975529293</v>
          </cell>
          <cell r="AG429" t="str">
            <v>haorder@zuelligpharma.com</v>
          </cell>
          <cell r="AJ429" t="str">
            <v>15 法國 FRANCE</v>
          </cell>
          <cell r="AK429" t="str">
            <v>健保</v>
          </cell>
          <cell r="AL429">
            <v>1.96</v>
          </cell>
          <cell r="AM429">
            <v>7</v>
          </cell>
          <cell r="AN429" t="str">
            <v>0.00</v>
          </cell>
          <cell r="BA429" t="str">
            <v>BC23485248</v>
          </cell>
          <cell r="BB429">
            <v>7053</v>
          </cell>
          <cell r="BC429">
            <v>6914.76</v>
          </cell>
          <cell r="BD429">
            <v>6430.73</v>
          </cell>
          <cell r="BE429">
            <v>0</v>
          </cell>
          <cell r="BF429">
            <v>6430.73</v>
          </cell>
          <cell r="BG429" t="str">
            <v>BC23485248</v>
          </cell>
          <cell r="BH429">
            <v>7053</v>
          </cell>
          <cell r="BI429">
            <v>6914.76</v>
          </cell>
          <cell r="BJ429">
            <v>6430.73</v>
          </cell>
          <cell r="BK429">
            <v>0</v>
          </cell>
          <cell r="BL429">
            <v>6430.73</v>
          </cell>
          <cell r="BM429" t="str">
            <v>BC23485248</v>
          </cell>
          <cell r="BN429">
            <v>7053</v>
          </cell>
          <cell r="BO429">
            <v>6914.76</v>
          </cell>
          <cell r="BP429">
            <v>6430.73</v>
          </cell>
          <cell r="BQ429">
            <v>0</v>
          </cell>
          <cell r="BR429">
            <v>6430.73</v>
          </cell>
          <cell r="BS429" t="str">
            <v>BC23485248</v>
          </cell>
          <cell r="BT429">
            <v>7053</v>
          </cell>
          <cell r="BU429">
            <v>6914.76</v>
          </cell>
          <cell r="BV429">
            <v>6430.73</v>
          </cell>
          <cell r="BW429">
            <v>0</v>
          </cell>
          <cell r="BX429">
            <v>6430.73</v>
          </cell>
          <cell r="BY429" t="str">
            <v>BC23485248</v>
          </cell>
          <cell r="BZ429">
            <v>7053</v>
          </cell>
          <cell r="CA429">
            <v>6914.76</v>
          </cell>
          <cell r="CB429">
            <v>6430.73</v>
          </cell>
          <cell r="CC429">
            <v>0</v>
          </cell>
          <cell r="CD429">
            <v>6430.73</v>
          </cell>
          <cell r="CE429" t="str">
            <v>BC23485248</v>
          </cell>
          <cell r="CF429">
            <v>7053</v>
          </cell>
          <cell r="CG429">
            <v>6914.76</v>
          </cell>
          <cell r="CH429">
            <v>6430.73</v>
          </cell>
          <cell r="CI429">
            <v>0</v>
          </cell>
          <cell r="CJ429">
            <v>6430.73</v>
          </cell>
          <cell r="CK429" t="str">
            <v>BC23485248</v>
          </cell>
          <cell r="CL429">
            <v>7053</v>
          </cell>
          <cell r="CM429">
            <v>6914.76</v>
          </cell>
          <cell r="CN429">
            <v>6430.73</v>
          </cell>
          <cell r="CO429">
            <v>0</v>
          </cell>
          <cell r="CP429">
            <v>6430.73</v>
          </cell>
          <cell r="CQ429" t="str">
            <v>BC23485248</v>
          </cell>
          <cell r="CR429">
            <v>7053</v>
          </cell>
          <cell r="CS429">
            <v>6914.76</v>
          </cell>
          <cell r="CT429">
            <v>6430.73</v>
          </cell>
          <cell r="CU429">
            <v>0</v>
          </cell>
          <cell r="CV429">
            <v>6430.73</v>
          </cell>
          <cell r="CW429" t="str">
            <v>BC23485248</v>
          </cell>
          <cell r="CX429">
            <v>7053</v>
          </cell>
          <cell r="CY429">
            <v>6914.76</v>
          </cell>
          <cell r="CZ429">
            <v>6430.73</v>
          </cell>
          <cell r="DA429">
            <v>0</v>
          </cell>
          <cell r="DB429">
            <v>6430.73</v>
          </cell>
          <cell r="DC429" t="str">
            <v>BC23485248</v>
          </cell>
          <cell r="DD429">
            <v>7053</v>
          </cell>
          <cell r="DE429">
            <v>6914.76</v>
          </cell>
          <cell r="DF429">
            <v>6430.73</v>
          </cell>
          <cell r="DG429">
            <v>0</v>
          </cell>
          <cell r="DH429">
            <v>6430.73</v>
          </cell>
          <cell r="DI429" t="str">
            <v>BC23485248</v>
          </cell>
          <cell r="DJ429">
            <v>7053</v>
          </cell>
          <cell r="DK429">
            <v>6914.76</v>
          </cell>
          <cell r="DL429">
            <v>6430.73</v>
          </cell>
        </row>
        <row r="430">
          <cell r="B430" t="str">
            <v>0207-1</v>
          </cell>
          <cell r="C430" t="str">
            <v>CEFAZOLIN (SODIUM)</v>
          </cell>
          <cell r="D430" t="str">
            <v>1000 MG</v>
          </cell>
          <cell r="E430" t="str">
            <v>1 GM</v>
          </cell>
          <cell r="F430" t="str">
            <v>VIAL</v>
          </cell>
          <cell r="H430" t="str">
            <v>CEFAZOLIN INJECTION 1GM "C.C.P."</v>
          </cell>
          <cell r="I430" t="str">
            <v>"中國化學" 西華樂林注射劑１公克</v>
          </cell>
          <cell r="J430" t="str">
            <v>25</v>
          </cell>
          <cell r="K430" t="str">
            <v>中國化學製藥股份有限公司台南三廠</v>
          </cell>
          <cell r="L430" t="str">
            <v>衛署藥製字第017712號</v>
          </cell>
          <cell r="N430">
            <v>422467</v>
          </cell>
          <cell r="O430" t="str">
            <v>AC17712209</v>
          </cell>
          <cell r="P430">
            <v>25</v>
          </cell>
          <cell r="Q430">
            <v>21.88</v>
          </cell>
          <cell r="R430">
            <v>18.05</v>
          </cell>
          <cell r="S430" t="str">
            <v>簽約時健保價</v>
          </cell>
          <cell r="T430">
            <v>0.75</v>
          </cell>
          <cell r="U430">
            <v>17.3</v>
          </cell>
          <cell r="V430">
            <v>13800</v>
          </cell>
          <cell r="W430" t="str">
            <v>0151</v>
          </cell>
          <cell r="X430" t="str">
            <v>70761994</v>
          </cell>
          <cell r="Y430" t="str">
            <v>中化裕民健康事業股份有限公司</v>
          </cell>
          <cell r="Z430" t="str">
            <v>02-82538794</v>
          </cell>
          <cell r="AA430" t="str">
            <v xml:space="preserve"> </v>
          </cell>
          <cell r="AB430" t="str">
            <v>02-22688596</v>
          </cell>
          <cell r="AC430" t="str">
            <v>100</v>
          </cell>
          <cell r="AD430" t="str">
            <v>臺北市中正區襄陽路23號8樓</v>
          </cell>
          <cell r="AE430" t="str">
            <v>鄭世晉</v>
          </cell>
          <cell r="AF430" t="str">
            <v>0978201078</v>
          </cell>
          <cell r="AG430" t="str">
            <v>demi@ccpc.com.tw</v>
          </cell>
          <cell r="AJ430" t="str">
            <v>65 國產 TAIWAN</v>
          </cell>
          <cell r="AK430" t="str">
            <v>健保</v>
          </cell>
          <cell r="AL430">
            <v>12.5</v>
          </cell>
          <cell r="AM430">
            <v>17.5</v>
          </cell>
          <cell r="AN430" t="str">
            <v>等值</v>
          </cell>
          <cell r="BA430" t="str">
            <v>AC17712209</v>
          </cell>
          <cell r="BB430">
            <v>25</v>
          </cell>
          <cell r="BC430">
            <v>21.88</v>
          </cell>
          <cell r="BD430">
            <v>18.05</v>
          </cell>
          <cell r="BE430">
            <v>0.75</v>
          </cell>
          <cell r="BF430">
            <v>17.3</v>
          </cell>
          <cell r="BG430" t="str">
            <v>AC17712209</v>
          </cell>
          <cell r="BH430">
            <v>25</v>
          </cell>
          <cell r="BI430">
            <v>21.88</v>
          </cell>
          <cell r="BJ430">
            <v>18.05</v>
          </cell>
          <cell r="BK430">
            <v>0.75</v>
          </cell>
          <cell r="BL430">
            <v>17.3</v>
          </cell>
          <cell r="BM430" t="str">
            <v>AC17712209</v>
          </cell>
          <cell r="BN430">
            <v>25</v>
          </cell>
          <cell r="BO430">
            <v>21.88</v>
          </cell>
          <cell r="BP430">
            <v>18.05</v>
          </cell>
          <cell r="BQ430">
            <v>0.75</v>
          </cell>
          <cell r="BR430">
            <v>17.3</v>
          </cell>
          <cell r="BS430" t="str">
            <v>AC17712209</v>
          </cell>
          <cell r="BT430">
            <v>25</v>
          </cell>
          <cell r="BU430">
            <v>21.88</v>
          </cell>
          <cell r="BV430">
            <v>18.05</v>
          </cell>
          <cell r="BW430">
            <v>0.75</v>
          </cell>
          <cell r="BX430">
            <v>17.3</v>
          </cell>
          <cell r="BY430" t="str">
            <v>AC17712209</v>
          </cell>
          <cell r="BZ430">
            <v>25</v>
          </cell>
          <cell r="CA430">
            <v>21.88</v>
          </cell>
          <cell r="CB430">
            <v>18.05</v>
          </cell>
          <cell r="CC430">
            <v>0.75</v>
          </cell>
          <cell r="CD430">
            <v>17.3</v>
          </cell>
          <cell r="CE430" t="str">
            <v>AC17712209</v>
          </cell>
          <cell r="CF430">
            <v>25</v>
          </cell>
          <cell r="CG430">
            <v>21.88</v>
          </cell>
          <cell r="CH430">
            <v>18.05</v>
          </cell>
          <cell r="CI430">
            <v>0.75</v>
          </cell>
          <cell r="CJ430">
            <v>17.3</v>
          </cell>
          <cell r="CK430" t="str">
            <v>AC17712209</v>
          </cell>
          <cell r="CL430">
            <v>25</v>
          </cell>
          <cell r="CM430">
            <v>21.88</v>
          </cell>
          <cell r="CN430">
            <v>18.05</v>
          </cell>
          <cell r="CO430">
            <v>0.75</v>
          </cell>
          <cell r="CP430">
            <v>17.3</v>
          </cell>
          <cell r="CQ430" t="str">
            <v>AC17712209</v>
          </cell>
          <cell r="CR430">
            <v>25</v>
          </cell>
          <cell r="CS430">
            <v>21.88</v>
          </cell>
          <cell r="CT430">
            <v>18.05</v>
          </cell>
          <cell r="CU430">
            <v>0.75</v>
          </cell>
          <cell r="CV430">
            <v>17.3</v>
          </cell>
          <cell r="CW430" t="str">
            <v>AC17712209</v>
          </cell>
          <cell r="CX430">
            <v>25</v>
          </cell>
          <cell r="CY430">
            <v>21.88</v>
          </cell>
          <cell r="CZ430">
            <v>18.05</v>
          </cell>
          <cell r="DA430">
            <v>0.75</v>
          </cell>
          <cell r="DB430">
            <v>17.3</v>
          </cell>
          <cell r="DC430" t="str">
            <v>AC17712209</v>
          </cell>
          <cell r="DD430">
            <v>25</v>
          </cell>
          <cell r="DE430">
            <v>21.88</v>
          </cell>
          <cell r="DF430">
            <v>18.05</v>
          </cell>
          <cell r="DG430">
            <v>0.75</v>
          </cell>
          <cell r="DH430">
            <v>17.3</v>
          </cell>
          <cell r="DI430" t="str">
            <v>AC17712209</v>
          </cell>
          <cell r="DJ430">
            <v>25</v>
          </cell>
          <cell r="DK430">
            <v>21.88</v>
          </cell>
          <cell r="DL430">
            <v>18.05</v>
          </cell>
        </row>
        <row r="431">
          <cell r="B431" t="str">
            <v>0207-2</v>
          </cell>
          <cell r="C431" t="str">
            <v>CEFAZOLIN (SODIUM)</v>
          </cell>
          <cell r="D431" t="str">
            <v>1000 MG</v>
          </cell>
          <cell r="E431" t="str">
            <v>1 GM</v>
          </cell>
          <cell r="F431" t="str">
            <v>VIAL</v>
          </cell>
          <cell r="H431" t="str">
            <v>Cefa Injection</v>
          </cell>
          <cell r="I431" t="str">
            <v>"信東" 信華注射劑</v>
          </cell>
          <cell r="J431" t="str">
            <v>50</v>
          </cell>
          <cell r="K431" t="str">
            <v>信東生技股份有限公司</v>
          </cell>
          <cell r="L431" t="str">
            <v>衛署藥製字第029447號</v>
          </cell>
          <cell r="N431">
            <v>422467</v>
          </cell>
          <cell r="O431" t="str">
            <v>AB29447209</v>
          </cell>
          <cell r="P431">
            <v>25</v>
          </cell>
          <cell r="Q431">
            <v>23</v>
          </cell>
          <cell r="R431">
            <v>16.28</v>
          </cell>
          <cell r="S431" t="str">
            <v>契約價格</v>
          </cell>
          <cell r="T431">
            <v>0.69</v>
          </cell>
          <cell r="U431">
            <v>15.59</v>
          </cell>
          <cell r="V431">
            <v>13800</v>
          </cell>
          <cell r="W431" t="str">
            <v>0172</v>
          </cell>
          <cell r="X431" t="str">
            <v>12738546</v>
          </cell>
          <cell r="Y431" t="str">
            <v>麥迪森醫藥股份有限公司</v>
          </cell>
          <cell r="Z431" t="str">
            <v>02-23517683</v>
          </cell>
          <cell r="AA431" t="str">
            <v xml:space="preserve"> </v>
          </cell>
          <cell r="AB431" t="str">
            <v>02-23517646</v>
          </cell>
          <cell r="AC431" t="str">
            <v>100</v>
          </cell>
          <cell r="AD431" t="str">
            <v>臺北市中正區林森南路10號5樓</v>
          </cell>
          <cell r="AE431" t="str">
            <v>江玉玲</v>
          </cell>
          <cell r="AF431" t="str">
            <v>0971539070</v>
          </cell>
          <cell r="AG431" t="str">
            <v>hp@aimedicine.com.tw</v>
          </cell>
          <cell r="AJ431" t="str">
            <v>65 國產 Taiwan</v>
          </cell>
          <cell r="AK431" t="str">
            <v>健保</v>
          </cell>
          <cell r="AL431">
            <v>8</v>
          </cell>
          <cell r="AM431">
            <v>29.22</v>
          </cell>
          <cell r="AN431" t="str">
            <v>等值</v>
          </cell>
          <cell r="BA431" t="str">
            <v>AB29447209</v>
          </cell>
          <cell r="BB431">
            <v>25</v>
          </cell>
          <cell r="BC431">
            <v>23</v>
          </cell>
          <cell r="BD431">
            <v>16.28</v>
          </cell>
          <cell r="BE431">
            <v>0.69</v>
          </cell>
          <cell r="BF431">
            <v>15.59</v>
          </cell>
          <cell r="BG431" t="str">
            <v>AB29447209</v>
          </cell>
          <cell r="BH431">
            <v>25</v>
          </cell>
          <cell r="BI431">
            <v>23</v>
          </cell>
          <cell r="BJ431">
            <v>16.28</v>
          </cell>
          <cell r="BK431">
            <v>0.69</v>
          </cell>
          <cell r="BL431">
            <v>15.59</v>
          </cell>
          <cell r="BM431" t="str">
            <v>AB29447209</v>
          </cell>
          <cell r="BN431">
            <v>25</v>
          </cell>
          <cell r="BO431">
            <v>23</v>
          </cell>
          <cell r="BP431">
            <v>16.28</v>
          </cell>
          <cell r="BQ431">
            <v>0.69</v>
          </cell>
          <cell r="BR431">
            <v>15.59</v>
          </cell>
          <cell r="BS431" t="str">
            <v>AB29447209</v>
          </cell>
          <cell r="BT431">
            <v>25</v>
          </cell>
          <cell r="BU431">
            <v>23</v>
          </cell>
          <cell r="BV431">
            <v>16.28</v>
          </cell>
          <cell r="BW431">
            <v>0.69</v>
          </cell>
          <cell r="BX431">
            <v>15.59</v>
          </cell>
          <cell r="BY431" t="str">
            <v>AB29447209</v>
          </cell>
          <cell r="BZ431">
            <v>25</v>
          </cell>
          <cell r="CA431">
            <v>23</v>
          </cell>
          <cell r="CB431">
            <v>16.28</v>
          </cell>
          <cell r="CC431">
            <v>0.69</v>
          </cell>
          <cell r="CD431">
            <v>15.59</v>
          </cell>
          <cell r="CE431" t="str">
            <v>AB29447209</v>
          </cell>
          <cell r="CF431">
            <v>25</v>
          </cell>
          <cell r="CG431">
            <v>23</v>
          </cell>
          <cell r="CH431">
            <v>16.28</v>
          </cell>
          <cell r="CI431">
            <v>0.69</v>
          </cell>
          <cell r="CJ431">
            <v>15.59</v>
          </cell>
          <cell r="CK431" t="str">
            <v>AB29447209</v>
          </cell>
          <cell r="CL431">
            <v>25</v>
          </cell>
          <cell r="CM431">
            <v>23</v>
          </cell>
          <cell r="CN431">
            <v>16.28</v>
          </cell>
          <cell r="CO431">
            <v>0.69</v>
          </cell>
          <cell r="CP431">
            <v>15.59</v>
          </cell>
          <cell r="CQ431" t="str">
            <v>AB29447209</v>
          </cell>
          <cell r="CR431">
            <v>25</v>
          </cell>
          <cell r="CS431">
            <v>23</v>
          </cell>
          <cell r="CT431">
            <v>16.28</v>
          </cell>
          <cell r="CU431">
            <v>0.69</v>
          </cell>
          <cell r="CV431">
            <v>15.59</v>
          </cell>
          <cell r="CW431" t="str">
            <v>AB29447209</v>
          </cell>
          <cell r="CX431">
            <v>25</v>
          </cell>
          <cell r="CY431">
            <v>23</v>
          </cell>
          <cell r="CZ431">
            <v>16.28</v>
          </cell>
          <cell r="DA431">
            <v>0.69</v>
          </cell>
          <cell r="DB431">
            <v>15.59</v>
          </cell>
          <cell r="DC431" t="str">
            <v>AB29447209</v>
          </cell>
          <cell r="DD431">
            <v>25</v>
          </cell>
          <cell r="DE431">
            <v>23</v>
          </cell>
          <cell r="DF431">
            <v>16.28</v>
          </cell>
          <cell r="DG431">
            <v>0.69</v>
          </cell>
          <cell r="DH431">
            <v>15.59</v>
          </cell>
          <cell r="DI431" t="str">
            <v>AB29447209</v>
          </cell>
          <cell r="DJ431">
            <v>25</v>
          </cell>
          <cell r="DK431">
            <v>23</v>
          </cell>
          <cell r="DL431">
            <v>16.28</v>
          </cell>
        </row>
        <row r="432">
          <cell r="B432" t="str">
            <v>0207-3</v>
          </cell>
          <cell r="C432" t="str">
            <v>CEFAZOLIN (SODIUM)</v>
          </cell>
          <cell r="D432" t="str">
            <v>1000 MG</v>
          </cell>
          <cell r="E432" t="str">
            <v>1 GM</v>
          </cell>
          <cell r="F432" t="str">
            <v>VIAL</v>
          </cell>
          <cell r="H432" t="str">
            <v>STAZOLIN INJ.</v>
          </cell>
          <cell r="I432" t="str">
            <v>賜爾寧</v>
          </cell>
          <cell r="J432" t="str">
            <v>50</v>
          </cell>
          <cell r="K432" t="str">
            <v>生達</v>
          </cell>
          <cell r="L432" t="str">
            <v>衛署藥製字第032549號</v>
          </cell>
          <cell r="N432">
            <v>422467</v>
          </cell>
          <cell r="O432" t="str">
            <v>AB32549209</v>
          </cell>
          <cell r="P432">
            <v>25</v>
          </cell>
          <cell r="Q432">
            <v>23.75</v>
          </cell>
          <cell r="R432">
            <v>21.38</v>
          </cell>
          <cell r="S432" t="str">
            <v>否</v>
          </cell>
          <cell r="T432">
            <v>0</v>
          </cell>
          <cell r="U432">
            <v>21.38</v>
          </cell>
          <cell r="V432">
            <v>13800</v>
          </cell>
          <cell r="W432" t="str">
            <v>0057</v>
          </cell>
          <cell r="X432" t="str">
            <v>71122503</v>
          </cell>
          <cell r="Y432" t="str">
            <v>生達化學製藥股份有限公司</v>
          </cell>
          <cell r="Z432" t="str">
            <v>06-6361516</v>
          </cell>
          <cell r="AA432" t="str">
            <v>8210</v>
          </cell>
          <cell r="AB432" t="str">
            <v>06-6334612</v>
          </cell>
          <cell r="AC432" t="str">
            <v>730</v>
          </cell>
          <cell r="AD432" t="str">
            <v>臺南市新營區土庫里土庫6之20號</v>
          </cell>
          <cell r="AE432" t="str">
            <v>謝璧如</v>
          </cell>
          <cell r="AF432" t="str">
            <v>0916265489</v>
          </cell>
          <cell r="AG432" t="str">
            <v>hsieh.piju@standard.com.tw</v>
          </cell>
          <cell r="AJ432" t="str">
            <v>65 國產 Taiwan</v>
          </cell>
          <cell r="AK432" t="str">
            <v>健保</v>
          </cell>
          <cell r="AL432">
            <v>5</v>
          </cell>
          <cell r="AM432">
            <v>10</v>
          </cell>
          <cell r="AN432" t="str">
            <v>等比</v>
          </cell>
          <cell r="BA432" t="str">
            <v>AB32549209</v>
          </cell>
          <cell r="BB432">
            <v>25</v>
          </cell>
          <cell r="BC432">
            <v>23.75</v>
          </cell>
          <cell r="BD432">
            <v>21.38</v>
          </cell>
          <cell r="BE432">
            <v>0</v>
          </cell>
          <cell r="BF432">
            <v>21.38</v>
          </cell>
          <cell r="BG432" t="str">
            <v>AB32549209</v>
          </cell>
          <cell r="BH432">
            <v>25</v>
          </cell>
          <cell r="BI432">
            <v>23.75</v>
          </cell>
          <cell r="BJ432">
            <v>21.38</v>
          </cell>
          <cell r="BK432">
            <v>0</v>
          </cell>
          <cell r="BL432">
            <v>21.38</v>
          </cell>
          <cell r="BM432" t="str">
            <v>AB32549209</v>
          </cell>
          <cell r="BN432">
            <v>25</v>
          </cell>
          <cell r="BO432">
            <v>23.75</v>
          </cell>
          <cell r="BP432">
            <v>21.38</v>
          </cell>
          <cell r="BQ432">
            <v>0</v>
          </cell>
          <cell r="BR432">
            <v>21.38</v>
          </cell>
          <cell r="BS432" t="str">
            <v>AB32549209</v>
          </cell>
          <cell r="BT432">
            <v>25</v>
          </cell>
          <cell r="BU432">
            <v>23.75</v>
          </cell>
          <cell r="BV432">
            <v>21.38</v>
          </cell>
          <cell r="BW432">
            <v>0</v>
          </cell>
          <cell r="BX432">
            <v>21.38</v>
          </cell>
          <cell r="BY432" t="str">
            <v>AB32549209</v>
          </cell>
          <cell r="BZ432">
            <v>25</v>
          </cell>
          <cell r="CA432">
            <v>23.75</v>
          </cell>
          <cell r="CB432">
            <v>21.38</v>
          </cell>
          <cell r="CC432">
            <v>0</v>
          </cell>
          <cell r="CD432">
            <v>21.38</v>
          </cell>
          <cell r="CE432" t="str">
            <v>AB32549209</v>
          </cell>
          <cell r="CF432">
            <v>25</v>
          </cell>
          <cell r="CG432">
            <v>23.75</v>
          </cell>
          <cell r="CH432">
            <v>21.38</v>
          </cell>
          <cell r="CI432">
            <v>0</v>
          </cell>
          <cell r="CJ432">
            <v>21.38</v>
          </cell>
          <cell r="CK432" t="str">
            <v>AB32549209</v>
          </cell>
          <cell r="CL432">
            <v>25</v>
          </cell>
          <cell r="CM432">
            <v>23.75</v>
          </cell>
          <cell r="CN432">
            <v>21.38</v>
          </cell>
          <cell r="CO432">
            <v>0</v>
          </cell>
          <cell r="CP432">
            <v>21.38</v>
          </cell>
          <cell r="CQ432" t="str">
            <v>AB32549209</v>
          </cell>
          <cell r="CR432">
            <v>25</v>
          </cell>
          <cell r="CS432">
            <v>23.75</v>
          </cell>
          <cell r="CT432">
            <v>21.38</v>
          </cell>
          <cell r="CU432">
            <v>0</v>
          </cell>
          <cell r="CV432">
            <v>21.38</v>
          </cell>
          <cell r="CW432" t="str">
            <v>AB32549209</v>
          </cell>
          <cell r="CX432">
            <v>25</v>
          </cell>
          <cell r="CY432">
            <v>23.75</v>
          </cell>
          <cell r="CZ432">
            <v>21.38</v>
          </cell>
          <cell r="DA432">
            <v>0</v>
          </cell>
          <cell r="DB432">
            <v>21.38</v>
          </cell>
          <cell r="DC432" t="str">
            <v>AB32549209</v>
          </cell>
          <cell r="DD432">
            <v>25</v>
          </cell>
          <cell r="DE432">
            <v>23.75</v>
          </cell>
          <cell r="DF432">
            <v>21.38</v>
          </cell>
          <cell r="DG432">
            <v>0</v>
          </cell>
          <cell r="DH432">
            <v>21.38</v>
          </cell>
          <cell r="DI432" t="str">
            <v>AB32549209</v>
          </cell>
          <cell r="DJ432">
            <v>25</v>
          </cell>
          <cell r="DK432">
            <v>23.75</v>
          </cell>
          <cell r="DL432">
            <v>21.38</v>
          </cell>
        </row>
        <row r="433">
          <cell r="B433" t="str">
            <v>0208-1</v>
          </cell>
          <cell r="C433" t="str">
            <v>CEFEPIME (AS HYDROCHLORIDE)</v>
          </cell>
          <cell r="D433" t="str">
            <v>1 GM</v>
          </cell>
          <cell r="E433" t="str">
            <v>1 GM</v>
          </cell>
          <cell r="F433" t="str">
            <v>VIAL</v>
          </cell>
          <cell r="H433" t="str">
            <v>CEFIM POWDER FOR INJECTION 1 GM</v>
          </cell>
          <cell r="I433" t="str">
            <v>適汎平乾粉注射劑1公克</v>
          </cell>
          <cell r="J433" t="str">
            <v>10</v>
          </cell>
          <cell r="K433" t="str">
            <v>永信藥品工業股份有限公司台中幼獅三廠</v>
          </cell>
          <cell r="L433" t="str">
            <v>衛署藥製字第048834號</v>
          </cell>
          <cell r="N433">
            <v>156716</v>
          </cell>
          <cell r="O433" t="str">
            <v>AC48834209</v>
          </cell>
          <cell r="P433">
            <v>242</v>
          </cell>
          <cell r="Q433">
            <v>169.38</v>
          </cell>
          <cell r="R433">
            <v>118.55</v>
          </cell>
          <cell r="S433" t="str">
            <v>契約價格</v>
          </cell>
          <cell r="T433">
            <v>5.08</v>
          </cell>
          <cell r="U433">
            <v>113.46</v>
          </cell>
          <cell r="V433">
            <v>5925</v>
          </cell>
          <cell r="W433" t="str">
            <v>0018</v>
          </cell>
          <cell r="X433" t="str">
            <v>56065601</v>
          </cell>
          <cell r="Y433" t="str">
            <v>永信藥品工業股份有限公司</v>
          </cell>
          <cell r="Z433" t="str">
            <v>04-26875100</v>
          </cell>
          <cell r="AA433" t="str">
            <v>570</v>
          </cell>
          <cell r="AB433" t="str">
            <v>04-26860456</v>
          </cell>
          <cell r="AC433" t="str">
            <v>437</v>
          </cell>
          <cell r="AD433" t="str">
            <v>臺中市大甲區中山路一段1191號</v>
          </cell>
          <cell r="AE433" t="str">
            <v>蔡佩青</v>
          </cell>
          <cell r="AF433" t="str">
            <v>0923102832</v>
          </cell>
          <cell r="AG433" t="str">
            <v>u51793@yungshingroup.com</v>
          </cell>
          <cell r="AJ433" t="str">
            <v>65 國產 Taiwan</v>
          </cell>
          <cell r="AK433" t="str">
            <v>健保</v>
          </cell>
          <cell r="AL433">
            <v>30.01</v>
          </cell>
          <cell r="AM433">
            <v>30.01</v>
          </cell>
          <cell r="AN433" t="str">
            <v>等比</v>
          </cell>
          <cell r="BA433" t="str">
            <v>AC48834209</v>
          </cell>
          <cell r="BB433">
            <v>199</v>
          </cell>
          <cell r="BC433">
            <v>139.28</v>
          </cell>
          <cell r="BD433">
            <v>97.48</v>
          </cell>
          <cell r="BE433">
            <v>4.18</v>
          </cell>
          <cell r="BF433">
            <v>93.3</v>
          </cell>
          <cell r="BG433" t="str">
            <v>AC48834209</v>
          </cell>
          <cell r="BH433">
            <v>199</v>
          </cell>
          <cell r="BI433">
            <v>139.28</v>
          </cell>
          <cell r="BJ433">
            <v>97.48</v>
          </cell>
          <cell r="BK433">
            <v>4.18</v>
          </cell>
          <cell r="BL433">
            <v>93.3</v>
          </cell>
          <cell r="BM433" t="str">
            <v>AC48834209</v>
          </cell>
          <cell r="BN433">
            <v>199</v>
          </cell>
          <cell r="BO433">
            <v>139.28</v>
          </cell>
          <cell r="BP433">
            <v>97.48</v>
          </cell>
          <cell r="BQ433">
            <v>4.18</v>
          </cell>
          <cell r="BR433">
            <v>93.3</v>
          </cell>
          <cell r="BS433" t="str">
            <v>AC48834209</v>
          </cell>
          <cell r="BT433">
            <v>167</v>
          </cell>
          <cell r="BU433">
            <v>116.88</v>
          </cell>
          <cell r="BV433">
            <v>81.81</v>
          </cell>
          <cell r="BW433">
            <v>3.51</v>
          </cell>
          <cell r="BX433">
            <v>78.3</v>
          </cell>
          <cell r="BY433" t="str">
            <v>AC48834209</v>
          </cell>
          <cell r="BZ433">
            <v>167</v>
          </cell>
          <cell r="CA433">
            <v>116.88</v>
          </cell>
          <cell r="CB433">
            <v>81.81</v>
          </cell>
          <cell r="CC433">
            <v>3.51</v>
          </cell>
          <cell r="CD433">
            <v>78.3</v>
          </cell>
          <cell r="CE433" t="str">
            <v>AC48834209</v>
          </cell>
          <cell r="CF433">
            <v>167</v>
          </cell>
          <cell r="CG433">
            <v>116.88</v>
          </cell>
          <cell r="CH433">
            <v>81.81</v>
          </cell>
          <cell r="CI433">
            <v>3.51</v>
          </cell>
          <cell r="CJ433">
            <v>78.3</v>
          </cell>
          <cell r="CK433" t="str">
            <v>AC48834209</v>
          </cell>
          <cell r="CL433">
            <v>167</v>
          </cell>
          <cell r="CM433">
            <v>116.88</v>
          </cell>
          <cell r="CN433">
            <v>81.81</v>
          </cell>
          <cell r="CO433">
            <v>3.51</v>
          </cell>
          <cell r="CP433">
            <v>78.3</v>
          </cell>
          <cell r="CQ433" t="str">
            <v>AC48834209</v>
          </cell>
          <cell r="CR433">
            <v>167</v>
          </cell>
          <cell r="CS433">
            <v>116.88</v>
          </cell>
          <cell r="CT433">
            <v>81.81</v>
          </cell>
          <cell r="CU433">
            <v>3.51</v>
          </cell>
          <cell r="CV433">
            <v>78.3</v>
          </cell>
          <cell r="CW433" t="str">
            <v>AC48834209</v>
          </cell>
          <cell r="CX433">
            <v>167</v>
          </cell>
          <cell r="CY433">
            <v>116.88</v>
          </cell>
          <cell r="CZ433">
            <v>81.81</v>
          </cell>
          <cell r="DA433">
            <v>3.51</v>
          </cell>
          <cell r="DB433">
            <v>78.3</v>
          </cell>
          <cell r="DC433" t="str">
            <v>AC48834209</v>
          </cell>
          <cell r="DD433">
            <v>167</v>
          </cell>
          <cell r="DE433">
            <v>116.88</v>
          </cell>
          <cell r="DF433">
            <v>81.81</v>
          </cell>
          <cell r="DG433">
            <v>3.51</v>
          </cell>
          <cell r="DH433">
            <v>78.3</v>
          </cell>
          <cell r="DI433" t="str">
            <v>AC48834209</v>
          </cell>
          <cell r="DJ433">
            <v>167</v>
          </cell>
          <cell r="DK433">
            <v>116.88</v>
          </cell>
          <cell r="DL433">
            <v>81.81</v>
          </cell>
        </row>
        <row r="434">
          <cell r="B434" t="str">
            <v>0208-2</v>
          </cell>
          <cell r="C434" t="str">
            <v>CEFEPIME (AS HYDROCHLORIDE)</v>
          </cell>
          <cell r="D434" t="str">
            <v>1 GM</v>
          </cell>
          <cell r="E434" t="str">
            <v>1 GM</v>
          </cell>
          <cell r="F434" t="str">
            <v>VIAL</v>
          </cell>
          <cell r="H434" t="str">
            <v>SUPECEF POWDER FOR INJECTION</v>
          </cell>
          <cell r="I434" t="str">
            <v>斯沛服乾粉注射劑</v>
          </cell>
          <cell r="J434" t="str">
            <v>10</v>
          </cell>
          <cell r="K434" t="str">
            <v>中國化學製藥股份有限公司台南三廠</v>
          </cell>
          <cell r="L434" t="str">
            <v>衛署藥製字第049147號</v>
          </cell>
          <cell r="N434">
            <v>156716</v>
          </cell>
          <cell r="O434" t="str">
            <v>AB49147209</v>
          </cell>
          <cell r="P434">
            <v>242</v>
          </cell>
          <cell r="Q434">
            <v>169.4</v>
          </cell>
          <cell r="R434">
            <v>110.11</v>
          </cell>
          <cell r="S434" t="str">
            <v>簽約時健保價</v>
          </cell>
          <cell r="T434">
            <v>7.26</v>
          </cell>
          <cell r="U434">
            <v>102.85</v>
          </cell>
          <cell r="V434">
            <v>5925</v>
          </cell>
          <cell r="W434" t="str">
            <v>0127</v>
          </cell>
          <cell r="X434" t="str">
            <v>84938425</v>
          </cell>
          <cell r="Y434" t="str">
            <v>上大藥品有限公司</v>
          </cell>
          <cell r="Z434" t="str">
            <v>02-28481097</v>
          </cell>
          <cell r="AA434" t="str">
            <v xml:space="preserve"> </v>
          </cell>
          <cell r="AB434" t="str">
            <v>02-22833119</v>
          </cell>
          <cell r="AC434" t="str">
            <v>247</v>
          </cell>
          <cell r="AD434" t="str">
            <v>新北市蘆洲區三民路360號(1樓)</v>
          </cell>
          <cell r="AE434" t="str">
            <v>陳憬</v>
          </cell>
          <cell r="AF434" t="str">
            <v>0930786418</v>
          </cell>
          <cell r="AG434" t="str">
            <v>stba@stbiopharm.onmicrosoft.com</v>
          </cell>
          <cell r="AJ434" t="str">
            <v>65 國產 TAIWAN</v>
          </cell>
          <cell r="AK434" t="str">
            <v>健保</v>
          </cell>
          <cell r="AL434">
            <v>30</v>
          </cell>
          <cell r="AM434">
            <v>35</v>
          </cell>
          <cell r="AN434" t="str">
            <v>20.00</v>
          </cell>
          <cell r="BA434" t="str">
            <v>AB49147209</v>
          </cell>
          <cell r="BB434">
            <v>199</v>
          </cell>
          <cell r="BC434">
            <v>160.80000000000001</v>
          </cell>
          <cell r="BD434">
            <v>101.51</v>
          </cell>
          <cell r="BE434">
            <v>7.26</v>
          </cell>
          <cell r="BF434">
            <v>94.25</v>
          </cell>
          <cell r="BG434" t="str">
            <v>AB49147209</v>
          </cell>
          <cell r="BH434">
            <v>199</v>
          </cell>
          <cell r="BI434">
            <v>160.80000000000001</v>
          </cell>
          <cell r="BJ434">
            <v>101.51</v>
          </cell>
          <cell r="BK434">
            <v>7.26</v>
          </cell>
          <cell r="BL434">
            <v>94.25</v>
          </cell>
          <cell r="BM434" t="str">
            <v>AB49147209</v>
          </cell>
          <cell r="BN434">
            <v>199</v>
          </cell>
          <cell r="BO434">
            <v>160.80000000000001</v>
          </cell>
          <cell r="BP434">
            <v>101.51</v>
          </cell>
          <cell r="BQ434">
            <v>7.26</v>
          </cell>
          <cell r="BR434">
            <v>94.25</v>
          </cell>
          <cell r="BS434" t="str">
            <v>AB49147209</v>
          </cell>
          <cell r="BT434">
            <v>167</v>
          </cell>
          <cell r="BU434">
            <v>154.4</v>
          </cell>
          <cell r="BV434">
            <v>95.11</v>
          </cell>
          <cell r="BW434">
            <v>7.26</v>
          </cell>
          <cell r="BX434">
            <v>87.85</v>
          </cell>
          <cell r="BY434" t="str">
            <v>AB49147209</v>
          </cell>
          <cell r="BZ434">
            <v>167</v>
          </cell>
          <cell r="CA434">
            <v>154.4</v>
          </cell>
          <cell r="CB434">
            <v>95.11</v>
          </cell>
          <cell r="CC434">
            <v>7.26</v>
          </cell>
          <cell r="CD434">
            <v>87.85</v>
          </cell>
          <cell r="CE434" t="str">
            <v>AB49147209</v>
          </cell>
          <cell r="CF434">
            <v>167</v>
          </cell>
          <cell r="CG434">
            <v>154.4</v>
          </cell>
          <cell r="CH434">
            <v>95.11</v>
          </cell>
          <cell r="CI434">
            <v>7.26</v>
          </cell>
          <cell r="CJ434">
            <v>87.85</v>
          </cell>
          <cell r="CK434" t="str">
            <v>AB49147209</v>
          </cell>
          <cell r="CL434">
            <v>167</v>
          </cell>
          <cell r="CM434">
            <v>154.4</v>
          </cell>
          <cell r="CN434">
            <v>95.11</v>
          </cell>
          <cell r="CO434">
            <v>7.26</v>
          </cell>
          <cell r="CP434">
            <v>87.85</v>
          </cell>
          <cell r="CQ434" t="str">
            <v>AB49147209</v>
          </cell>
          <cell r="CR434">
            <v>167</v>
          </cell>
          <cell r="CS434">
            <v>154.4</v>
          </cell>
          <cell r="CT434">
            <v>95.11</v>
          </cell>
          <cell r="CU434">
            <v>7.26</v>
          </cell>
          <cell r="CV434">
            <v>87.85</v>
          </cell>
          <cell r="CW434" t="str">
            <v>AB49147209</v>
          </cell>
          <cell r="CX434">
            <v>167</v>
          </cell>
          <cell r="CY434">
            <v>154.4</v>
          </cell>
          <cell r="CZ434">
            <v>95.11</v>
          </cell>
          <cell r="DA434">
            <v>7.26</v>
          </cell>
          <cell r="DB434">
            <v>87.85</v>
          </cell>
          <cell r="DC434" t="str">
            <v>AB49147209</v>
          </cell>
          <cell r="DD434">
            <v>167</v>
          </cell>
          <cell r="DE434">
            <v>154.4</v>
          </cell>
          <cell r="DF434">
            <v>95.11</v>
          </cell>
          <cell r="DG434">
            <v>7.26</v>
          </cell>
          <cell r="DH434">
            <v>87.85</v>
          </cell>
          <cell r="DI434" t="str">
            <v>AB49147209</v>
          </cell>
          <cell r="DJ434">
            <v>167</v>
          </cell>
          <cell r="DK434">
            <v>154.4</v>
          </cell>
          <cell r="DL434">
            <v>95.11</v>
          </cell>
        </row>
        <row r="435">
          <cell r="B435" t="str">
            <v>0208-3</v>
          </cell>
          <cell r="C435" t="str">
            <v>CEFEPIME (AS HYDROCHLORIDE)</v>
          </cell>
          <cell r="D435" t="str">
            <v>1 GM</v>
          </cell>
          <cell r="E435" t="str">
            <v>1 GM</v>
          </cell>
          <cell r="F435" t="str">
            <v>VIAL</v>
          </cell>
          <cell r="H435" t="str">
            <v>CEFEMAX POWDER FOR I.V. INJECTION (1 GM)</v>
          </cell>
          <cell r="I435" t="str">
            <v>適復美靜脈注射劑</v>
          </cell>
          <cell r="J435" t="str">
            <v>10</v>
          </cell>
          <cell r="K435" t="str">
            <v>政德製藥股份有限公司</v>
          </cell>
          <cell r="L435" t="str">
            <v>衛署藥製字第049990號</v>
          </cell>
          <cell r="N435">
            <v>156716</v>
          </cell>
          <cell r="O435" t="str">
            <v>AC49990209</v>
          </cell>
          <cell r="P435">
            <v>242</v>
          </cell>
          <cell r="Q435">
            <v>167.13</v>
          </cell>
          <cell r="R435">
            <v>107.01</v>
          </cell>
          <cell r="S435" t="str">
            <v>否</v>
          </cell>
          <cell r="T435">
            <v>0</v>
          </cell>
          <cell r="U435">
            <v>107.01</v>
          </cell>
          <cell r="V435">
            <v>5925</v>
          </cell>
          <cell r="W435" t="str">
            <v>0015</v>
          </cell>
          <cell r="X435" t="str">
            <v>23312770</v>
          </cell>
          <cell r="Y435" t="str">
            <v>舜興醫藥企業有限公司</v>
          </cell>
          <cell r="Z435" t="str">
            <v>02-27123668</v>
          </cell>
          <cell r="AA435" t="str">
            <v xml:space="preserve"> </v>
          </cell>
          <cell r="AB435" t="str">
            <v>02-27123398</v>
          </cell>
          <cell r="AC435" t="str">
            <v>105</v>
          </cell>
          <cell r="AD435" t="str">
            <v>臺北市松山區復興北路333號10樓之3</v>
          </cell>
          <cell r="AE435" t="str">
            <v>林淑惠</v>
          </cell>
          <cell r="AF435" t="str">
            <v>0379335588</v>
          </cell>
          <cell r="AG435" t="str">
            <v>fairgo.mail@msa.hinet.net</v>
          </cell>
          <cell r="AJ435" t="str">
            <v>65 國產 Taiwan</v>
          </cell>
          <cell r="AK435" t="str">
            <v>健保</v>
          </cell>
          <cell r="AL435">
            <v>30.94</v>
          </cell>
          <cell r="AM435">
            <v>35.97</v>
          </cell>
          <cell r="AN435" t="str">
            <v>等比</v>
          </cell>
          <cell r="BA435" t="str">
            <v>AC49990209</v>
          </cell>
          <cell r="BB435">
            <v>199</v>
          </cell>
          <cell r="BC435">
            <v>137.43</v>
          </cell>
          <cell r="BD435">
            <v>88</v>
          </cell>
          <cell r="BE435">
            <v>0</v>
          </cell>
          <cell r="BF435">
            <v>88</v>
          </cell>
          <cell r="BG435" t="str">
            <v>AC49990209</v>
          </cell>
          <cell r="BH435">
            <v>199</v>
          </cell>
          <cell r="BI435">
            <v>137.43</v>
          </cell>
          <cell r="BJ435">
            <v>88</v>
          </cell>
          <cell r="BK435">
            <v>0</v>
          </cell>
          <cell r="BL435">
            <v>88</v>
          </cell>
          <cell r="BM435" t="str">
            <v>AC49990209</v>
          </cell>
          <cell r="BN435">
            <v>199</v>
          </cell>
          <cell r="BO435">
            <v>137.43</v>
          </cell>
          <cell r="BP435">
            <v>88</v>
          </cell>
          <cell r="BQ435">
            <v>0</v>
          </cell>
          <cell r="BR435">
            <v>88</v>
          </cell>
          <cell r="BS435" t="str">
            <v>AC49990209</v>
          </cell>
          <cell r="BT435">
            <v>167</v>
          </cell>
          <cell r="BU435">
            <v>115.33</v>
          </cell>
          <cell r="BV435">
            <v>73.849999999999994</v>
          </cell>
          <cell r="BW435">
            <v>0</v>
          </cell>
          <cell r="BX435">
            <v>73.849999999999994</v>
          </cell>
          <cell r="BY435" t="str">
            <v>AC49990209</v>
          </cell>
          <cell r="BZ435">
            <v>167</v>
          </cell>
          <cell r="CA435">
            <v>115.33</v>
          </cell>
          <cell r="CB435">
            <v>73.849999999999994</v>
          </cell>
          <cell r="CC435">
            <v>0</v>
          </cell>
          <cell r="CD435">
            <v>73.849999999999994</v>
          </cell>
          <cell r="CE435" t="str">
            <v>AC49990209</v>
          </cell>
          <cell r="CF435">
            <v>167</v>
          </cell>
          <cell r="CG435">
            <v>115.33</v>
          </cell>
          <cell r="CH435">
            <v>73.849999999999994</v>
          </cell>
          <cell r="CI435">
            <v>0</v>
          </cell>
          <cell r="CJ435">
            <v>73.849999999999994</v>
          </cell>
          <cell r="CK435" t="str">
            <v>AC49990209</v>
          </cell>
          <cell r="CL435">
            <v>167</v>
          </cell>
          <cell r="CM435">
            <v>115.33</v>
          </cell>
          <cell r="CN435">
            <v>73.849999999999994</v>
          </cell>
          <cell r="CO435">
            <v>0</v>
          </cell>
          <cell r="CP435">
            <v>73.849999999999994</v>
          </cell>
          <cell r="CQ435" t="str">
            <v>AC49990209</v>
          </cell>
          <cell r="CR435">
            <v>167</v>
          </cell>
          <cell r="CS435">
            <v>115.33</v>
          </cell>
          <cell r="CT435">
            <v>73.849999999999994</v>
          </cell>
          <cell r="CU435">
            <v>0</v>
          </cell>
          <cell r="CV435">
            <v>73.849999999999994</v>
          </cell>
          <cell r="CW435" t="str">
            <v>AC49990209</v>
          </cell>
          <cell r="CX435">
            <v>167</v>
          </cell>
          <cell r="CY435">
            <v>115.33</v>
          </cell>
          <cell r="CZ435">
            <v>73.849999999999994</v>
          </cell>
          <cell r="DA435">
            <v>0</v>
          </cell>
          <cell r="DB435">
            <v>73.849999999999994</v>
          </cell>
          <cell r="DC435" t="str">
            <v>AC49990209</v>
          </cell>
          <cell r="DD435">
            <v>167</v>
          </cell>
          <cell r="DE435">
            <v>115.33</v>
          </cell>
          <cell r="DF435">
            <v>73.849999999999994</v>
          </cell>
          <cell r="DG435">
            <v>0</v>
          </cell>
          <cell r="DH435">
            <v>73.849999999999994</v>
          </cell>
          <cell r="DI435" t="str">
            <v>AC49990209</v>
          </cell>
          <cell r="DJ435">
            <v>167</v>
          </cell>
          <cell r="DK435">
            <v>115.33</v>
          </cell>
          <cell r="DL435">
            <v>73.849999999999994</v>
          </cell>
        </row>
        <row r="436">
          <cell r="B436" t="str">
            <v>0208-4</v>
          </cell>
          <cell r="C436" t="str">
            <v>CEFEPIME (AS HYDROCHLORIDE)</v>
          </cell>
          <cell r="D436" t="str">
            <v>1 GM</v>
          </cell>
          <cell r="E436" t="str">
            <v>1 GM</v>
          </cell>
          <cell r="F436" t="str">
            <v>VIAL</v>
          </cell>
          <cell r="H436" t="str">
            <v>MACEPIM POWDER FOR I.V. INJECTION(1GM)</v>
          </cell>
          <cell r="I436" t="str">
            <v>麥希平 靜脈乾粉注射劑</v>
          </cell>
          <cell r="J436" t="str">
            <v>10</v>
          </cell>
          <cell r="K436" t="str">
            <v>政德製藥股份有限公司</v>
          </cell>
          <cell r="L436" t="str">
            <v>衛署藥製字第049881號</v>
          </cell>
          <cell r="N436">
            <v>156716</v>
          </cell>
          <cell r="O436" t="str">
            <v>AC49881209</v>
          </cell>
          <cell r="P436">
            <v>242</v>
          </cell>
          <cell r="Q436">
            <v>181.5</v>
          </cell>
          <cell r="R436">
            <v>134.31</v>
          </cell>
          <cell r="S436" t="str">
            <v>契約價格</v>
          </cell>
          <cell r="T436">
            <v>5.45</v>
          </cell>
          <cell r="U436">
            <v>128.87</v>
          </cell>
          <cell r="V436">
            <v>5925</v>
          </cell>
          <cell r="W436" t="str">
            <v>0179</v>
          </cell>
          <cell r="X436" t="str">
            <v>24286737</v>
          </cell>
          <cell r="Y436" t="str">
            <v>正昌容生技有限公司</v>
          </cell>
          <cell r="Z436" t="str">
            <v>02-22831518</v>
          </cell>
          <cell r="AA436" t="str">
            <v>22</v>
          </cell>
          <cell r="AB436" t="str">
            <v>02-82813676</v>
          </cell>
          <cell r="AC436" t="str">
            <v>632</v>
          </cell>
          <cell r="AD436" t="str">
            <v>雲林縣虎尾鎮平和里29鄰平和58-13號</v>
          </cell>
          <cell r="AE436" t="str">
            <v>駱仕偉</v>
          </cell>
          <cell r="AF436" t="str">
            <v>0919907456</v>
          </cell>
          <cell r="AG436" t="str">
            <v>jcr@jcr-bio.com.tw</v>
          </cell>
          <cell r="AJ436" t="str">
            <v>65 國產 Taiwan</v>
          </cell>
          <cell r="AK436" t="str">
            <v>健保</v>
          </cell>
          <cell r="AL436">
            <v>25</v>
          </cell>
          <cell r="AM436">
            <v>26</v>
          </cell>
          <cell r="AN436" t="str">
            <v>10.00</v>
          </cell>
          <cell r="BA436" t="str">
            <v>AC49881209</v>
          </cell>
          <cell r="BB436">
            <v>199</v>
          </cell>
          <cell r="BC436">
            <v>177.2</v>
          </cell>
          <cell r="BD436">
            <v>130.01</v>
          </cell>
          <cell r="BE436">
            <v>5.32</v>
          </cell>
          <cell r="BF436">
            <v>124.69</v>
          </cell>
          <cell r="BG436" t="str">
            <v>AC49881209</v>
          </cell>
          <cell r="BH436">
            <v>199</v>
          </cell>
          <cell r="BI436">
            <v>177.2</v>
          </cell>
          <cell r="BJ436">
            <v>130.01</v>
          </cell>
          <cell r="BK436">
            <v>5.32</v>
          </cell>
          <cell r="BL436">
            <v>124.69</v>
          </cell>
          <cell r="BM436" t="str">
            <v>AC49881209</v>
          </cell>
          <cell r="BN436">
            <v>199</v>
          </cell>
          <cell r="BO436">
            <v>177.2</v>
          </cell>
          <cell r="BP436">
            <v>130.01</v>
          </cell>
          <cell r="BQ436">
            <v>5.32</v>
          </cell>
          <cell r="BR436">
            <v>124.69</v>
          </cell>
          <cell r="BS436" t="str">
            <v>AC49881209</v>
          </cell>
          <cell r="BT436">
            <v>167</v>
          </cell>
          <cell r="BU436">
            <v>125.25</v>
          </cell>
          <cell r="BV436">
            <v>92.69</v>
          </cell>
          <cell r="BW436">
            <v>3.76</v>
          </cell>
          <cell r="BX436">
            <v>88.93</v>
          </cell>
          <cell r="BY436" t="str">
            <v>AC49881209</v>
          </cell>
          <cell r="BZ436">
            <v>167</v>
          </cell>
          <cell r="CA436">
            <v>125.25</v>
          </cell>
          <cell r="CB436">
            <v>92.69</v>
          </cell>
          <cell r="CC436">
            <v>3.76</v>
          </cell>
          <cell r="CD436">
            <v>88.93</v>
          </cell>
          <cell r="CE436" t="str">
            <v>AC49881209</v>
          </cell>
          <cell r="CF436">
            <v>167</v>
          </cell>
          <cell r="CG436">
            <v>125.25</v>
          </cell>
          <cell r="CH436">
            <v>92.69</v>
          </cell>
          <cell r="CI436">
            <v>3.76</v>
          </cell>
          <cell r="CJ436">
            <v>88.93</v>
          </cell>
          <cell r="CK436" t="str">
            <v>AC49881209</v>
          </cell>
          <cell r="CL436">
            <v>167</v>
          </cell>
          <cell r="CM436">
            <v>125.25</v>
          </cell>
          <cell r="CN436">
            <v>92.69</v>
          </cell>
          <cell r="CO436">
            <v>3.76</v>
          </cell>
          <cell r="CP436">
            <v>88.93</v>
          </cell>
          <cell r="CQ436" t="str">
            <v>AC49881209</v>
          </cell>
          <cell r="CR436">
            <v>167</v>
          </cell>
          <cell r="CS436">
            <v>125.25</v>
          </cell>
          <cell r="CT436">
            <v>92.69</v>
          </cell>
          <cell r="CU436">
            <v>3.76</v>
          </cell>
          <cell r="CV436">
            <v>88.93</v>
          </cell>
          <cell r="CW436" t="str">
            <v>AC49881209</v>
          </cell>
          <cell r="CX436">
            <v>167</v>
          </cell>
          <cell r="CY436">
            <v>125.25</v>
          </cell>
          <cell r="CZ436">
            <v>92.69</v>
          </cell>
          <cell r="DA436">
            <v>3.76</v>
          </cell>
          <cell r="DB436">
            <v>88.93</v>
          </cell>
          <cell r="DC436" t="str">
            <v>AC49881209</v>
          </cell>
          <cell r="DD436">
            <v>167</v>
          </cell>
          <cell r="DE436">
            <v>125.25</v>
          </cell>
          <cell r="DF436">
            <v>92.69</v>
          </cell>
          <cell r="DG436">
            <v>3.76</v>
          </cell>
          <cell r="DH436">
            <v>88.93</v>
          </cell>
          <cell r="DI436" t="str">
            <v>AC49881209</v>
          </cell>
          <cell r="DJ436">
            <v>167</v>
          </cell>
          <cell r="DK436">
            <v>125.25</v>
          </cell>
          <cell r="DL436">
            <v>92.69</v>
          </cell>
        </row>
        <row r="437">
          <cell r="B437" t="str">
            <v>0208-5</v>
          </cell>
          <cell r="C437" t="str">
            <v>CEFEPIME (AS HYDROCHLORIDE)</v>
          </cell>
          <cell r="D437" t="str">
            <v>1 GM</v>
          </cell>
          <cell r="E437" t="str">
            <v>1 GM</v>
          </cell>
          <cell r="F437" t="str">
            <v>VIAL</v>
          </cell>
          <cell r="H437" t="str">
            <v>Yupime Powder for Injection</v>
          </cell>
          <cell r="I437" t="str">
            <v>喜非平乾粉注射劑</v>
          </cell>
          <cell r="J437" t="str">
            <v>10</v>
          </cell>
          <cell r="K437" t="str">
            <v>政德製藥股份有限公司</v>
          </cell>
          <cell r="L437" t="str">
            <v>衛署藥製字第049977號</v>
          </cell>
          <cell r="N437">
            <v>156716</v>
          </cell>
          <cell r="O437" t="str">
            <v>AB49977209</v>
          </cell>
          <cell r="P437">
            <v>242</v>
          </cell>
          <cell r="Q437">
            <v>145.19999999999999</v>
          </cell>
          <cell r="R437">
            <v>100</v>
          </cell>
          <cell r="S437" t="str">
            <v>契約價格</v>
          </cell>
          <cell r="T437">
            <v>4.3600000000000003</v>
          </cell>
          <cell r="U437">
            <v>95.64</v>
          </cell>
          <cell r="V437">
            <v>5925</v>
          </cell>
          <cell r="W437" t="str">
            <v>0176</v>
          </cell>
          <cell r="X437" t="str">
            <v>53230488</v>
          </cell>
          <cell r="Y437" t="str">
            <v>元昊生物科技有限公司</v>
          </cell>
          <cell r="Z437" t="str">
            <v>07-3867252</v>
          </cell>
          <cell r="AA437" t="str">
            <v xml:space="preserve"> </v>
          </cell>
          <cell r="AB437" t="str">
            <v>07-3867999</v>
          </cell>
          <cell r="AC437" t="str">
            <v>825004</v>
          </cell>
          <cell r="AD437" t="str">
            <v>高雄市橋頭區里林西路71號2樓</v>
          </cell>
          <cell r="AE437" t="str">
            <v>林紋如</v>
          </cell>
          <cell r="AF437" t="str">
            <v>0928687749</v>
          </cell>
          <cell r="AG437" t="str">
            <v>orders.lin@gmail.com</v>
          </cell>
          <cell r="AJ437" t="str">
            <v>65 國產 Taiwan</v>
          </cell>
          <cell r="AK437" t="str">
            <v>健保</v>
          </cell>
          <cell r="AL437">
            <v>40</v>
          </cell>
          <cell r="AM437">
            <v>31.13</v>
          </cell>
          <cell r="AN437" t="str">
            <v>1.00</v>
          </cell>
          <cell r="BA437" t="str">
            <v>AB49977209</v>
          </cell>
          <cell r="BB437">
            <v>199</v>
          </cell>
          <cell r="BC437">
            <v>144.77000000000001</v>
          </cell>
          <cell r="BD437">
            <v>99.57</v>
          </cell>
          <cell r="BE437">
            <v>4.34</v>
          </cell>
          <cell r="BF437">
            <v>95.23</v>
          </cell>
          <cell r="BG437" t="str">
            <v>AB49977209</v>
          </cell>
          <cell r="BH437">
            <v>199</v>
          </cell>
          <cell r="BI437">
            <v>144.77000000000001</v>
          </cell>
          <cell r="BJ437">
            <v>99.57</v>
          </cell>
          <cell r="BK437">
            <v>4.34</v>
          </cell>
          <cell r="BL437">
            <v>95.23</v>
          </cell>
          <cell r="BM437" t="str">
            <v>AB49977209</v>
          </cell>
          <cell r="BN437">
            <v>199</v>
          </cell>
          <cell r="BO437">
            <v>144.77000000000001</v>
          </cell>
          <cell r="BP437">
            <v>99.57</v>
          </cell>
          <cell r="BQ437">
            <v>4.34</v>
          </cell>
          <cell r="BR437">
            <v>95.23</v>
          </cell>
          <cell r="BS437" t="str">
            <v>AB49977209</v>
          </cell>
          <cell r="BT437">
            <v>167</v>
          </cell>
          <cell r="BU437">
            <v>144.44999999999999</v>
          </cell>
          <cell r="BV437">
            <v>99.25</v>
          </cell>
          <cell r="BW437">
            <v>4.33</v>
          </cell>
          <cell r="BX437">
            <v>94.92</v>
          </cell>
          <cell r="BY437" t="str">
            <v>AB49977209</v>
          </cell>
          <cell r="BZ437">
            <v>167</v>
          </cell>
          <cell r="CA437">
            <v>144.44999999999999</v>
          </cell>
          <cell r="CB437">
            <v>99.25</v>
          </cell>
          <cell r="CC437">
            <v>4.33</v>
          </cell>
          <cell r="CD437">
            <v>94.92</v>
          </cell>
          <cell r="CE437" t="str">
            <v>AB49977209</v>
          </cell>
          <cell r="CF437">
            <v>167</v>
          </cell>
          <cell r="CG437">
            <v>144.44999999999999</v>
          </cell>
          <cell r="CH437">
            <v>99.25</v>
          </cell>
          <cell r="CI437">
            <v>4.33</v>
          </cell>
          <cell r="CJ437">
            <v>94.92</v>
          </cell>
          <cell r="CK437" t="str">
            <v>AB49977209</v>
          </cell>
          <cell r="CL437">
            <v>167</v>
          </cell>
          <cell r="CM437">
            <v>144.44999999999999</v>
          </cell>
          <cell r="CN437">
            <v>99.25</v>
          </cell>
          <cell r="CO437">
            <v>4.33</v>
          </cell>
          <cell r="CP437">
            <v>94.92</v>
          </cell>
          <cell r="CQ437" t="str">
            <v>AB49977209</v>
          </cell>
          <cell r="CR437">
            <v>167</v>
          </cell>
          <cell r="CS437">
            <v>144.44999999999999</v>
          </cell>
          <cell r="CT437">
            <v>99.25</v>
          </cell>
          <cell r="CU437">
            <v>4.33</v>
          </cell>
          <cell r="CV437">
            <v>94.92</v>
          </cell>
          <cell r="CW437" t="str">
            <v>AB49977209</v>
          </cell>
          <cell r="CX437">
            <v>167</v>
          </cell>
          <cell r="CY437">
            <v>144.44999999999999</v>
          </cell>
          <cell r="CZ437">
            <v>99.25</v>
          </cell>
          <cell r="DA437">
            <v>4.33</v>
          </cell>
          <cell r="DB437">
            <v>94.92</v>
          </cell>
          <cell r="DC437" t="str">
            <v>AB49977209</v>
          </cell>
          <cell r="DD437">
            <v>167</v>
          </cell>
          <cell r="DE437">
            <v>144.44999999999999</v>
          </cell>
          <cell r="DF437">
            <v>99.25</v>
          </cell>
          <cell r="DG437">
            <v>4.33</v>
          </cell>
          <cell r="DH437">
            <v>94.92</v>
          </cell>
          <cell r="DI437" t="str">
            <v>AB49977209</v>
          </cell>
          <cell r="DJ437">
            <v>167</v>
          </cell>
          <cell r="DK437">
            <v>144.44999999999999</v>
          </cell>
          <cell r="DL437">
            <v>99.25</v>
          </cell>
        </row>
        <row r="438">
          <cell r="B438" t="str">
            <v>0208-6</v>
          </cell>
          <cell r="C438" t="str">
            <v>CEFEPIME (AS HYDROCHLORIDE)</v>
          </cell>
          <cell r="D438" t="str">
            <v>1 GM</v>
          </cell>
          <cell r="E438" t="str">
            <v>1 GM</v>
          </cell>
          <cell r="F438" t="str">
            <v>VIAL</v>
          </cell>
          <cell r="H438" t="str">
            <v>Cefepime Injectable “TBC”</v>
          </cell>
          <cell r="I438" t="str">
            <v>“信東” 法平乾粉注射劑</v>
          </cell>
          <cell r="J438" t="str">
            <v>50</v>
          </cell>
          <cell r="K438" t="str">
            <v>信東生技股份有限公司觀音廠</v>
          </cell>
          <cell r="L438" t="str">
            <v>衛署藥製字第050880號</v>
          </cell>
          <cell r="N438">
            <v>156716</v>
          </cell>
          <cell r="O438" t="str">
            <v>AC50880209</v>
          </cell>
          <cell r="P438">
            <v>242</v>
          </cell>
          <cell r="Q438">
            <v>140.36000000000001</v>
          </cell>
          <cell r="R438">
            <v>98.25</v>
          </cell>
          <cell r="S438" t="str">
            <v>契約價格</v>
          </cell>
          <cell r="T438">
            <v>4.21</v>
          </cell>
          <cell r="U438">
            <v>94.04</v>
          </cell>
          <cell r="V438">
            <v>5925</v>
          </cell>
          <cell r="W438" t="str">
            <v>0116</v>
          </cell>
          <cell r="X438" t="str">
            <v>86620346</v>
          </cell>
          <cell r="Y438" t="str">
            <v>惠德藥品股份有限公司</v>
          </cell>
          <cell r="Z438" t="str">
            <v>02-24248332</v>
          </cell>
          <cell r="AA438" t="str">
            <v xml:space="preserve"> </v>
          </cell>
          <cell r="AB438" t="str">
            <v>02-24248336/02-24270499</v>
          </cell>
          <cell r="AC438" t="str">
            <v>201</v>
          </cell>
          <cell r="AD438" t="str">
            <v>基隆市信義區仁一路3號2樓</v>
          </cell>
          <cell r="AE438" t="str">
            <v>盧慧娟</v>
          </cell>
          <cell r="AF438" t="str">
            <v>0982356523</v>
          </cell>
          <cell r="AG438" t="str">
            <v>tyngily@twwork.com.tw</v>
          </cell>
          <cell r="AJ438" t="str">
            <v>65 國產 Taiwan</v>
          </cell>
          <cell r="AK438" t="str">
            <v>健保</v>
          </cell>
          <cell r="AL438">
            <v>42</v>
          </cell>
          <cell r="AM438">
            <v>30</v>
          </cell>
          <cell r="AN438" t="str">
            <v>20.00</v>
          </cell>
          <cell r="BA438" t="str">
            <v>AC50880209</v>
          </cell>
          <cell r="BB438">
            <v>199</v>
          </cell>
          <cell r="BC438">
            <v>131.76</v>
          </cell>
          <cell r="BD438">
            <v>89.65</v>
          </cell>
          <cell r="BE438">
            <v>3.95</v>
          </cell>
          <cell r="BF438">
            <v>85.7</v>
          </cell>
          <cell r="BG438" t="str">
            <v>AC50880209</v>
          </cell>
          <cell r="BH438">
            <v>199</v>
          </cell>
          <cell r="BI438">
            <v>131.76</v>
          </cell>
          <cell r="BJ438">
            <v>89.65</v>
          </cell>
          <cell r="BK438">
            <v>3.95</v>
          </cell>
          <cell r="BL438">
            <v>85.7</v>
          </cell>
          <cell r="BM438" t="str">
            <v>AC50880209</v>
          </cell>
          <cell r="BN438">
            <v>199</v>
          </cell>
          <cell r="BO438">
            <v>131.76</v>
          </cell>
          <cell r="BP438">
            <v>89.65</v>
          </cell>
          <cell r="BQ438">
            <v>3.95</v>
          </cell>
          <cell r="BR438">
            <v>85.7</v>
          </cell>
          <cell r="BS438" t="str">
            <v>AC50880209</v>
          </cell>
          <cell r="BT438">
            <v>167</v>
          </cell>
          <cell r="BU438">
            <v>125.36</v>
          </cell>
          <cell r="BV438">
            <v>83.25</v>
          </cell>
          <cell r="BW438">
            <v>3.76</v>
          </cell>
          <cell r="BX438">
            <v>79.489999999999995</v>
          </cell>
          <cell r="BY438" t="str">
            <v>AC50880209</v>
          </cell>
          <cell r="BZ438">
            <v>167</v>
          </cell>
          <cell r="CA438">
            <v>125.36</v>
          </cell>
          <cell r="CB438">
            <v>83.25</v>
          </cell>
          <cell r="CC438">
            <v>3.76</v>
          </cell>
          <cell r="CD438">
            <v>79.489999999999995</v>
          </cell>
          <cell r="CE438" t="str">
            <v>AC50880209</v>
          </cell>
          <cell r="CF438">
            <v>167</v>
          </cell>
          <cell r="CG438">
            <v>125.36</v>
          </cell>
          <cell r="CH438">
            <v>83.25</v>
          </cell>
          <cell r="CI438">
            <v>3.76</v>
          </cell>
          <cell r="CJ438">
            <v>79.489999999999995</v>
          </cell>
          <cell r="CK438" t="str">
            <v>AC50880209</v>
          </cell>
          <cell r="CL438">
            <v>167</v>
          </cell>
          <cell r="CM438">
            <v>125.36</v>
          </cell>
          <cell r="CN438">
            <v>83.25</v>
          </cell>
          <cell r="CO438">
            <v>3.76</v>
          </cell>
          <cell r="CP438">
            <v>79.489999999999995</v>
          </cell>
          <cell r="CQ438" t="str">
            <v>AC50880209</v>
          </cell>
          <cell r="CR438">
            <v>167</v>
          </cell>
          <cell r="CS438">
            <v>125.36</v>
          </cell>
          <cell r="CT438">
            <v>83.25</v>
          </cell>
          <cell r="CU438">
            <v>3.76</v>
          </cell>
          <cell r="CV438">
            <v>79.489999999999995</v>
          </cell>
          <cell r="CW438" t="str">
            <v>AC50880209</v>
          </cell>
          <cell r="CX438">
            <v>167</v>
          </cell>
          <cell r="CY438">
            <v>125.36</v>
          </cell>
          <cell r="CZ438">
            <v>83.25</v>
          </cell>
          <cell r="DA438">
            <v>3.76</v>
          </cell>
          <cell r="DB438">
            <v>79.489999999999995</v>
          </cell>
          <cell r="DC438" t="str">
            <v>AC50880209</v>
          </cell>
          <cell r="DD438">
            <v>167</v>
          </cell>
          <cell r="DE438">
            <v>125.36</v>
          </cell>
          <cell r="DF438">
            <v>83.25</v>
          </cell>
          <cell r="DG438">
            <v>3.76</v>
          </cell>
          <cell r="DH438">
            <v>79.489999999999995</v>
          </cell>
          <cell r="DI438" t="str">
            <v>AC50880209</v>
          </cell>
          <cell r="DJ438">
            <v>167</v>
          </cell>
          <cell r="DK438">
            <v>125.36</v>
          </cell>
          <cell r="DL438">
            <v>83.25</v>
          </cell>
        </row>
        <row r="439">
          <cell r="B439" t="str">
            <v>0208-7</v>
          </cell>
          <cell r="C439" t="str">
            <v>CEFEPIME (AS HYDROCHLORIDE)</v>
          </cell>
          <cell r="D439" t="str">
            <v>1 GM</v>
          </cell>
          <cell r="E439" t="str">
            <v>1 GM</v>
          </cell>
          <cell r="F439" t="str">
            <v>VIAL</v>
          </cell>
          <cell r="H439" t="str">
            <v>FUNJAPIN</v>
          </cell>
          <cell r="I439" t="str">
            <v>汎菌平</v>
          </cell>
          <cell r="J439" t="str">
            <v>10</v>
          </cell>
          <cell r="K439" t="str">
            <v>汎生</v>
          </cell>
          <cell r="L439" t="str">
            <v>衛署藥製字第049340號</v>
          </cell>
          <cell r="N439">
            <v>156716</v>
          </cell>
          <cell r="O439" t="str">
            <v>AC49340209</v>
          </cell>
          <cell r="P439">
            <v>242</v>
          </cell>
          <cell r="Q439">
            <v>142.66</v>
          </cell>
          <cell r="R439">
            <v>78.430000000000007</v>
          </cell>
          <cell r="S439" t="str">
            <v>契約價格</v>
          </cell>
          <cell r="T439">
            <v>4.28</v>
          </cell>
          <cell r="U439">
            <v>74.150000000000006</v>
          </cell>
          <cell r="V439">
            <v>5925</v>
          </cell>
          <cell r="W439" t="str">
            <v>0143</v>
          </cell>
          <cell r="X439" t="str">
            <v>23198905</v>
          </cell>
          <cell r="Y439" t="str">
            <v>健通藥品有限公司</v>
          </cell>
          <cell r="Z439" t="str">
            <v>04-22950388</v>
          </cell>
          <cell r="AA439" t="str">
            <v>106</v>
          </cell>
          <cell r="AB439" t="str">
            <v>04-22952368</v>
          </cell>
          <cell r="AC439" t="str">
            <v>404</v>
          </cell>
          <cell r="AD439" t="str">
            <v>臺中市北區中清路一段537號2樓</v>
          </cell>
          <cell r="AE439" t="str">
            <v>張淑惠</v>
          </cell>
          <cell r="AF439" t="str">
            <v>0911398691</v>
          </cell>
          <cell r="AG439" t="str">
            <v>info@jtpharma.com.tw</v>
          </cell>
          <cell r="AJ439" t="str">
            <v>65 國產 Taiwan</v>
          </cell>
          <cell r="AK439" t="str">
            <v>健保</v>
          </cell>
          <cell r="AL439">
            <v>41.05</v>
          </cell>
          <cell r="AM439">
            <v>45.02</v>
          </cell>
          <cell r="AN439" t="str">
            <v>等比</v>
          </cell>
          <cell r="BA439" t="str">
            <v>AC49340209</v>
          </cell>
          <cell r="BB439">
            <v>199</v>
          </cell>
          <cell r="BC439">
            <v>117.31</v>
          </cell>
          <cell r="BD439">
            <v>64.5</v>
          </cell>
          <cell r="BE439">
            <v>3.52</v>
          </cell>
          <cell r="BF439">
            <v>60.98</v>
          </cell>
          <cell r="BG439" t="str">
            <v>AC49340209</v>
          </cell>
          <cell r="BH439">
            <v>199</v>
          </cell>
          <cell r="BI439">
            <v>117.31</v>
          </cell>
          <cell r="BJ439">
            <v>64.5</v>
          </cell>
          <cell r="BK439">
            <v>3.52</v>
          </cell>
          <cell r="BL439">
            <v>60.98</v>
          </cell>
          <cell r="BM439" t="str">
            <v>AC49340209</v>
          </cell>
          <cell r="BN439">
            <v>199</v>
          </cell>
          <cell r="BO439">
            <v>117.31</v>
          </cell>
          <cell r="BP439">
            <v>64.5</v>
          </cell>
          <cell r="BQ439">
            <v>3.52</v>
          </cell>
          <cell r="BR439">
            <v>60.98</v>
          </cell>
          <cell r="BS439" t="str">
            <v>AC49340209</v>
          </cell>
          <cell r="BT439">
            <v>167</v>
          </cell>
          <cell r="BU439">
            <v>98.45</v>
          </cell>
          <cell r="BV439">
            <v>54.13</v>
          </cell>
          <cell r="BW439">
            <v>2.95</v>
          </cell>
          <cell r="BX439">
            <v>51.17</v>
          </cell>
          <cell r="BY439" t="str">
            <v>AC49340209</v>
          </cell>
          <cell r="BZ439">
            <v>167</v>
          </cell>
          <cell r="CA439">
            <v>98.45</v>
          </cell>
          <cell r="CB439">
            <v>54.13</v>
          </cell>
          <cell r="CC439">
            <v>2.95</v>
          </cell>
          <cell r="CD439">
            <v>51.17</v>
          </cell>
          <cell r="CE439" t="str">
            <v>AC49340209</v>
          </cell>
          <cell r="CF439">
            <v>167</v>
          </cell>
          <cell r="CG439">
            <v>98.45</v>
          </cell>
          <cell r="CH439">
            <v>54.13</v>
          </cell>
          <cell r="CI439">
            <v>2.95</v>
          </cell>
          <cell r="CJ439">
            <v>51.17</v>
          </cell>
          <cell r="CK439" t="str">
            <v>AC49340209</v>
          </cell>
          <cell r="CL439">
            <v>167</v>
          </cell>
          <cell r="CM439">
            <v>98.45</v>
          </cell>
          <cell r="CN439">
            <v>54.13</v>
          </cell>
          <cell r="CO439">
            <v>2.95</v>
          </cell>
          <cell r="CP439">
            <v>51.17</v>
          </cell>
          <cell r="CQ439" t="str">
            <v>AC49340209</v>
          </cell>
          <cell r="CR439">
            <v>167</v>
          </cell>
          <cell r="CS439">
            <v>98.45</v>
          </cell>
          <cell r="CT439">
            <v>54.13</v>
          </cell>
          <cell r="CU439">
            <v>2.95</v>
          </cell>
          <cell r="CV439">
            <v>51.17</v>
          </cell>
          <cell r="CW439" t="str">
            <v>AC49340209</v>
          </cell>
          <cell r="CX439">
            <v>167</v>
          </cell>
          <cell r="CY439">
            <v>98.45</v>
          </cell>
          <cell r="CZ439">
            <v>54.13</v>
          </cell>
          <cell r="DA439">
            <v>2.95</v>
          </cell>
          <cell r="DB439">
            <v>51.17</v>
          </cell>
          <cell r="DC439" t="str">
            <v>AC49340209</v>
          </cell>
          <cell r="DD439">
            <v>167</v>
          </cell>
          <cell r="DE439">
            <v>98.45</v>
          </cell>
          <cell r="DF439">
            <v>54.13</v>
          </cell>
          <cell r="DG439">
            <v>2.95</v>
          </cell>
          <cell r="DH439">
            <v>51.17</v>
          </cell>
          <cell r="DI439" t="str">
            <v>AC49340209</v>
          </cell>
          <cell r="DJ439">
            <v>167</v>
          </cell>
          <cell r="DK439">
            <v>98.45</v>
          </cell>
          <cell r="DL439">
            <v>54.13</v>
          </cell>
        </row>
        <row r="440">
          <cell r="B440" t="str">
            <v>0209-1</v>
          </cell>
          <cell r="C440" t="str">
            <v>CEFEPIME (AS HYDROCHLORIDE)</v>
          </cell>
          <cell r="D440" t="str">
            <v>500 MG</v>
          </cell>
          <cell r="E440" t="str">
            <v>500 MG</v>
          </cell>
          <cell r="F440" t="str">
            <v>VIAL</v>
          </cell>
          <cell r="H440" t="str">
            <v>CEFIM POWDER FOR INJECTION 500MG</v>
          </cell>
          <cell r="I440" t="str">
            <v>適汎平乾粉注射劑500毫克</v>
          </cell>
          <cell r="J440" t="str">
            <v>10</v>
          </cell>
          <cell r="K440" t="str">
            <v>永信藥品工業股份有限公司台中幼獅三廠</v>
          </cell>
          <cell r="L440" t="str">
            <v>衛署藥製字第048567號</v>
          </cell>
          <cell r="N440">
            <v>33958</v>
          </cell>
          <cell r="O440" t="str">
            <v>AC48567277</v>
          </cell>
          <cell r="P440">
            <v>151</v>
          </cell>
          <cell r="Q440">
            <v>93.32</v>
          </cell>
          <cell r="R440">
            <v>57.67</v>
          </cell>
          <cell r="S440" t="str">
            <v>契約價格</v>
          </cell>
          <cell r="T440">
            <v>2.8</v>
          </cell>
          <cell r="U440">
            <v>54.87</v>
          </cell>
          <cell r="V440">
            <v>445</v>
          </cell>
          <cell r="W440" t="str">
            <v>0018</v>
          </cell>
          <cell r="X440" t="str">
            <v>56065601</v>
          </cell>
          <cell r="Y440" t="str">
            <v>永信藥品工業股份有限公司</v>
          </cell>
          <cell r="Z440" t="str">
            <v>04-26875100</v>
          </cell>
          <cell r="AA440" t="str">
            <v>570</v>
          </cell>
          <cell r="AB440" t="str">
            <v>04-26860456</v>
          </cell>
          <cell r="AC440" t="str">
            <v>437</v>
          </cell>
          <cell r="AD440" t="str">
            <v>臺中市大甲區中山路一段1191號</v>
          </cell>
          <cell r="AE440" t="str">
            <v>蔡佩青</v>
          </cell>
          <cell r="AF440" t="str">
            <v>0923102832</v>
          </cell>
          <cell r="AG440" t="str">
            <v>u51793@yungshingroup.com</v>
          </cell>
          <cell r="AJ440" t="str">
            <v>65 國產 Taiwan</v>
          </cell>
          <cell r="AK440" t="str">
            <v>健保</v>
          </cell>
          <cell r="AL440">
            <v>38.200000000000003</v>
          </cell>
          <cell r="AM440">
            <v>38.200000000000003</v>
          </cell>
          <cell r="AN440" t="str">
            <v>等比</v>
          </cell>
          <cell r="BA440" t="str">
            <v>AC48567277</v>
          </cell>
          <cell r="BB440">
            <v>119</v>
          </cell>
          <cell r="BC440">
            <v>73.540000000000006</v>
          </cell>
          <cell r="BD440">
            <v>45.45</v>
          </cell>
          <cell r="BE440">
            <v>2.21</v>
          </cell>
          <cell r="BF440">
            <v>43.24</v>
          </cell>
          <cell r="BG440" t="str">
            <v>AC48567277</v>
          </cell>
          <cell r="BH440">
            <v>119</v>
          </cell>
          <cell r="BI440">
            <v>73.540000000000006</v>
          </cell>
          <cell r="BJ440">
            <v>45.45</v>
          </cell>
          <cell r="BK440">
            <v>2.21</v>
          </cell>
          <cell r="BL440">
            <v>43.24</v>
          </cell>
          <cell r="BM440" t="str">
            <v>AC48567277</v>
          </cell>
          <cell r="BN440">
            <v>119</v>
          </cell>
          <cell r="BO440">
            <v>73.540000000000006</v>
          </cell>
          <cell r="BP440">
            <v>45.45</v>
          </cell>
          <cell r="BQ440">
            <v>2.21</v>
          </cell>
          <cell r="BR440">
            <v>43.24</v>
          </cell>
          <cell r="BS440" t="str">
            <v>AC48567277</v>
          </cell>
          <cell r="BT440">
            <v>98</v>
          </cell>
          <cell r="BU440">
            <v>60.56</v>
          </cell>
          <cell r="BV440">
            <v>37.43</v>
          </cell>
          <cell r="BW440">
            <v>1.82</v>
          </cell>
          <cell r="BX440">
            <v>35.61</v>
          </cell>
          <cell r="BY440" t="str">
            <v>AC48567277</v>
          </cell>
          <cell r="BZ440">
            <v>98</v>
          </cell>
          <cell r="CA440">
            <v>60.56</v>
          </cell>
          <cell r="CB440">
            <v>37.43</v>
          </cell>
          <cell r="CC440">
            <v>1.82</v>
          </cell>
          <cell r="CD440">
            <v>35.61</v>
          </cell>
          <cell r="CE440" t="str">
            <v>AC48567277</v>
          </cell>
          <cell r="CF440">
            <v>98</v>
          </cell>
          <cell r="CG440">
            <v>60.56</v>
          </cell>
          <cell r="CH440">
            <v>37.43</v>
          </cell>
          <cell r="CI440">
            <v>1.82</v>
          </cell>
          <cell r="CJ440">
            <v>35.61</v>
          </cell>
          <cell r="CK440" t="str">
            <v>AC48567277</v>
          </cell>
          <cell r="CL440">
            <v>98</v>
          </cell>
          <cell r="CM440">
            <v>60.56</v>
          </cell>
          <cell r="CN440">
            <v>37.43</v>
          </cell>
          <cell r="CO440">
            <v>1.82</v>
          </cell>
          <cell r="CP440">
            <v>35.61</v>
          </cell>
          <cell r="CQ440" t="str">
            <v>AC48567277</v>
          </cell>
          <cell r="CR440">
            <v>98</v>
          </cell>
          <cell r="CS440">
            <v>60.56</v>
          </cell>
          <cell r="CT440">
            <v>37.43</v>
          </cell>
          <cell r="CU440">
            <v>1.82</v>
          </cell>
          <cell r="CV440">
            <v>35.61</v>
          </cell>
          <cell r="CW440" t="str">
            <v>AC48567277</v>
          </cell>
          <cell r="CX440">
            <v>98</v>
          </cell>
          <cell r="CY440">
            <v>60.56</v>
          </cell>
          <cell r="CZ440">
            <v>37.43</v>
          </cell>
          <cell r="DA440">
            <v>1.82</v>
          </cell>
          <cell r="DB440">
            <v>35.61</v>
          </cell>
          <cell r="DC440" t="str">
            <v>AC48567277</v>
          </cell>
          <cell r="DD440">
            <v>98</v>
          </cell>
          <cell r="DE440">
            <v>60.56</v>
          </cell>
          <cell r="DF440">
            <v>37.43</v>
          </cell>
          <cell r="DG440">
            <v>1.82</v>
          </cell>
          <cell r="DH440">
            <v>35.61</v>
          </cell>
          <cell r="DI440" t="str">
            <v>AC48567277</v>
          </cell>
          <cell r="DJ440">
            <v>98</v>
          </cell>
          <cell r="DK440">
            <v>60.56</v>
          </cell>
          <cell r="DL440">
            <v>37.43</v>
          </cell>
        </row>
        <row r="441">
          <cell r="B441" t="str">
            <v>0209-2</v>
          </cell>
          <cell r="C441" t="str">
            <v>CEFEPIME (AS HYDROCHLORIDE)</v>
          </cell>
          <cell r="D441" t="str">
            <v>500 MG</v>
          </cell>
          <cell r="E441" t="str">
            <v>500 MG</v>
          </cell>
          <cell r="F441" t="str">
            <v>VIAL</v>
          </cell>
          <cell r="H441" t="str">
            <v>Yupime Powder for Injection</v>
          </cell>
          <cell r="I441" t="str">
            <v>喜非平乾粉注射劑</v>
          </cell>
          <cell r="J441" t="str">
            <v>10</v>
          </cell>
          <cell r="K441" t="str">
            <v>政德製藥股份有限公司</v>
          </cell>
          <cell r="L441" t="str">
            <v>衛署藥製字第049977號</v>
          </cell>
          <cell r="N441">
            <v>33958</v>
          </cell>
          <cell r="O441" t="str">
            <v>AB49977277</v>
          </cell>
          <cell r="P441">
            <v>151</v>
          </cell>
          <cell r="Q441">
            <v>98.15</v>
          </cell>
          <cell r="R441">
            <v>62</v>
          </cell>
          <cell r="S441" t="str">
            <v>否</v>
          </cell>
          <cell r="T441">
            <v>0</v>
          </cell>
          <cell r="U441">
            <v>62</v>
          </cell>
          <cell r="V441">
            <v>445</v>
          </cell>
          <cell r="W441" t="str">
            <v>0176</v>
          </cell>
          <cell r="X441" t="str">
            <v>53230488</v>
          </cell>
          <cell r="Y441" t="str">
            <v>元昊生物科技有限公司</v>
          </cell>
          <cell r="Z441" t="str">
            <v>07-3867252</v>
          </cell>
          <cell r="AA441" t="str">
            <v xml:space="preserve"> </v>
          </cell>
          <cell r="AB441" t="str">
            <v>07-3867999</v>
          </cell>
          <cell r="AC441" t="str">
            <v>825004</v>
          </cell>
          <cell r="AD441" t="str">
            <v>高雄市橋頭區里林西路71號2樓</v>
          </cell>
          <cell r="AE441" t="str">
            <v>林紋如</v>
          </cell>
          <cell r="AF441" t="str">
            <v>0928687749</v>
          </cell>
          <cell r="AG441" t="str">
            <v>orders.lin@gmail.com</v>
          </cell>
          <cell r="AJ441" t="str">
            <v>65 國產 Taiwan</v>
          </cell>
          <cell r="AK441" t="str">
            <v>健保</v>
          </cell>
          <cell r="AL441">
            <v>35</v>
          </cell>
          <cell r="AM441">
            <v>36.83</v>
          </cell>
          <cell r="AN441" t="str">
            <v>1.00</v>
          </cell>
          <cell r="BA441" t="str">
            <v>AB49977277</v>
          </cell>
          <cell r="BB441">
            <v>119</v>
          </cell>
          <cell r="BC441">
            <v>97.83</v>
          </cell>
          <cell r="BD441">
            <v>61.68</v>
          </cell>
          <cell r="BE441">
            <v>0</v>
          </cell>
          <cell r="BF441">
            <v>61.68</v>
          </cell>
          <cell r="BG441" t="str">
            <v>AB49977277</v>
          </cell>
          <cell r="BH441">
            <v>119</v>
          </cell>
          <cell r="BI441">
            <v>97.83</v>
          </cell>
          <cell r="BJ441">
            <v>61.68</v>
          </cell>
          <cell r="BK441">
            <v>0</v>
          </cell>
          <cell r="BL441">
            <v>61.68</v>
          </cell>
          <cell r="BM441" t="str">
            <v>AB49977277</v>
          </cell>
          <cell r="BN441">
            <v>119</v>
          </cell>
          <cell r="BO441">
            <v>97.83</v>
          </cell>
          <cell r="BP441">
            <v>61.68</v>
          </cell>
          <cell r="BQ441">
            <v>0</v>
          </cell>
          <cell r="BR441">
            <v>61.68</v>
          </cell>
          <cell r="BS441" t="str">
            <v>AB49977277</v>
          </cell>
          <cell r="BT441">
            <v>98</v>
          </cell>
          <cell r="BU441">
            <v>97.62</v>
          </cell>
          <cell r="BV441">
            <v>61.47</v>
          </cell>
          <cell r="BW441">
            <v>0</v>
          </cell>
          <cell r="BX441">
            <v>61.47</v>
          </cell>
          <cell r="BY441" t="str">
            <v>AB49977277</v>
          </cell>
          <cell r="BZ441">
            <v>98</v>
          </cell>
          <cell r="CA441">
            <v>97.62</v>
          </cell>
          <cell r="CB441">
            <v>61.47</v>
          </cell>
          <cell r="CC441">
            <v>0</v>
          </cell>
          <cell r="CD441">
            <v>61.47</v>
          </cell>
          <cell r="CE441" t="str">
            <v>AB49977277</v>
          </cell>
          <cell r="CF441">
            <v>98</v>
          </cell>
          <cell r="CG441">
            <v>97.62</v>
          </cell>
          <cell r="CH441">
            <v>61.47</v>
          </cell>
          <cell r="CI441">
            <v>0</v>
          </cell>
          <cell r="CJ441">
            <v>61.47</v>
          </cell>
          <cell r="CK441" t="str">
            <v>AB49977277</v>
          </cell>
          <cell r="CL441">
            <v>98</v>
          </cell>
          <cell r="CM441">
            <v>97.62</v>
          </cell>
          <cell r="CN441">
            <v>61.47</v>
          </cell>
          <cell r="CO441">
            <v>0</v>
          </cell>
          <cell r="CP441">
            <v>61.47</v>
          </cell>
          <cell r="CQ441" t="str">
            <v>AB49977277</v>
          </cell>
          <cell r="CR441">
            <v>98</v>
          </cell>
          <cell r="CS441">
            <v>97.62</v>
          </cell>
          <cell r="CT441">
            <v>61.47</v>
          </cell>
          <cell r="CU441">
            <v>0</v>
          </cell>
          <cell r="CV441">
            <v>61.47</v>
          </cell>
          <cell r="CW441" t="str">
            <v>AB49977277</v>
          </cell>
          <cell r="CX441">
            <v>98</v>
          </cell>
          <cell r="CY441">
            <v>97.62</v>
          </cell>
          <cell r="CZ441">
            <v>61.47</v>
          </cell>
          <cell r="DA441">
            <v>0</v>
          </cell>
          <cell r="DB441">
            <v>61.47</v>
          </cell>
          <cell r="DC441" t="str">
            <v>AB49977277</v>
          </cell>
          <cell r="DD441">
            <v>98</v>
          </cell>
          <cell r="DE441">
            <v>97.62</v>
          </cell>
          <cell r="DF441">
            <v>61.47</v>
          </cell>
          <cell r="DG441">
            <v>0</v>
          </cell>
          <cell r="DH441">
            <v>61.47</v>
          </cell>
          <cell r="DI441" t="str">
            <v>AB49977277</v>
          </cell>
          <cell r="DJ441">
            <v>98</v>
          </cell>
          <cell r="DK441">
            <v>97.62</v>
          </cell>
          <cell r="DL441">
            <v>61.47</v>
          </cell>
        </row>
        <row r="442">
          <cell r="B442" t="str">
            <v>0209-3</v>
          </cell>
          <cell r="C442" t="str">
            <v>CEFEPIME (AS HYDROCHLORIDE)</v>
          </cell>
          <cell r="D442" t="str">
            <v>500 MG</v>
          </cell>
          <cell r="E442" t="str">
            <v>500 MG</v>
          </cell>
          <cell r="F442" t="str">
            <v>VIAL</v>
          </cell>
          <cell r="H442" t="str">
            <v>Supecef Powder for Injection 500mg</v>
          </cell>
          <cell r="I442" t="str">
            <v>斯沛服乾粉注射劑</v>
          </cell>
          <cell r="J442" t="str">
            <v>10</v>
          </cell>
          <cell r="K442" t="str">
            <v>中國化學製藥股份有限公司台南三廠</v>
          </cell>
          <cell r="L442" t="str">
            <v>衛署藥製字第049147號</v>
          </cell>
          <cell r="N442">
            <v>33958</v>
          </cell>
          <cell r="O442" t="str">
            <v>AB49147277</v>
          </cell>
          <cell r="P442">
            <v>151</v>
          </cell>
          <cell r="Q442">
            <v>113.25</v>
          </cell>
          <cell r="R442">
            <v>79.28</v>
          </cell>
          <cell r="S442" t="str">
            <v>否</v>
          </cell>
          <cell r="T442">
            <v>0</v>
          </cell>
          <cell r="U442">
            <v>79.28</v>
          </cell>
          <cell r="V442">
            <v>445</v>
          </cell>
          <cell r="W442" t="str">
            <v>0151</v>
          </cell>
          <cell r="X442" t="str">
            <v>70761994</v>
          </cell>
          <cell r="Y442" t="str">
            <v>中化裕民健康事業股份有限公司</v>
          </cell>
          <cell r="Z442" t="str">
            <v>02-82538794</v>
          </cell>
          <cell r="AA442" t="str">
            <v xml:space="preserve"> </v>
          </cell>
          <cell r="AB442" t="str">
            <v>02-22688596</v>
          </cell>
          <cell r="AC442" t="str">
            <v>100</v>
          </cell>
          <cell r="AD442" t="str">
            <v>臺北市中正區襄陽路23號8樓</v>
          </cell>
          <cell r="AE442" t="str">
            <v>鄭世晉</v>
          </cell>
          <cell r="AF442" t="str">
            <v>0978201078</v>
          </cell>
          <cell r="AG442" t="str">
            <v>demi@ccpc.com.tw</v>
          </cell>
          <cell r="AJ442" t="str">
            <v>65 國產 TAIWAN</v>
          </cell>
          <cell r="AK442" t="str">
            <v>健保</v>
          </cell>
          <cell r="AL442">
            <v>25</v>
          </cell>
          <cell r="AM442">
            <v>30</v>
          </cell>
          <cell r="AN442" t="str">
            <v>30.00</v>
          </cell>
          <cell r="BA442" t="str">
            <v>AB49147277</v>
          </cell>
          <cell r="BB442">
            <v>119</v>
          </cell>
          <cell r="BC442">
            <v>103.65</v>
          </cell>
          <cell r="BD442">
            <v>69.680000000000007</v>
          </cell>
          <cell r="BE442">
            <v>0</v>
          </cell>
          <cell r="BF442">
            <v>69.680000000000007</v>
          </cell>
          <cell r="BG442" t="str">
            <v>AB49147277</v>
          </cell>
          <cell r="BH442">
            <v>119</v>
          </cell>
          <cell r="BI442">
            <v>103.65</v>
          </cell>
          <cell r="BJ442">
            <v>69.680000000000007</v>
          </cell>
          <cell r="BK442">
            <v>0</v>
          </cell>
          <cell r="BL442">
            <v>69.680000000000007</v>
          </cell>
          <cell r="BM442" t="str">
            <v>AB49147277</v>
          </cell>
          <cell r="BN442">
            <v>119</v>
          </cell>
          <cell r="BO442">
            <v>103.65</v>
          </cell>
          <cell r="BP442">
            <v>69.680000000000007</v>
          </cell>
          <cell r="BQ442">
            <v>0</v>
          </cell>
          <cell r="BR442">
            <v>69.680000000000007</v>
          </cell>
          <cell r="BS442" t="str">
            <v>AB49147277</v>
          </cell>
          <cell r="BT442">
            <v>98</v>
          </cell>
          <cell r="BU442">
            <v>97.35</v>
          </cell>
          <cell r="BV442">
            <v>63.38</v>
          </cell>
          <cell r="BW442">
            <v>0</v>
          </cell>
          <cell r="BX442">
            <v>63.38</v>
          </cell>
          <cell r="BY442" t="str">
            <v>AB49147277</v>
          </cell>
          <cell r="BZ442">
            <v>98</v>
          </cell>
          <cell r="CA442">
            <v>97.35</v>
          </cell>
          <cell r="CB442">
            <v>63.38</v>
          </cell>
          <cell r="CC442">
            <v>0</v>
          </cell>
          <cell r="CD442">
            <v>63.38</v>
          </cell>
          <cell r="CE442" t="str">
            <v>AB49147277</v>
          </cell>
          <cell r="CF442">
            <v>98</v>
          </cell>
          <cell r="CG442">
            <v>97.35</v>
          </cell>
          <cell r="CH442">
            <v>63.38</v>
          </cell>
          <cell r="CI442">
            <v>0</v>
          </cell>
          <cell r="CJ442">
            <v>63.38</v>
          </cell>
          <cell r="CK442" t="str">
            <v>AB49147277</v>
          </cell>
          <cell r="CL442">
            <v>98</v>
          </cell>
          <cell r="CM442">
            <v>97.35</v>
          </cell>
          <cell r="CN442">
            <v>63.38</v>
          </cell>
          <cell r="CO442">
            <v>0</v>
          </cell>
          <cell r="CP442">
            <v>63.38</v>
          </cell>
          <cell r="CQ442" t="str">
            <v>AB49147277</v>
          </cell>
          <cell r="CR442">
            <v>98</v>
          </cell>
          <cell r="CS442">
            <v>97.35</v>
          </cell>
          <cell r="CT442">
            <v>63.38</v>
          </cell>
          <cell r="CU442">
            <v>0</v>
          </cell>
          <cell r="CV442">
            <v>63.38</v>
          </cell>
          <cell r="CW442" t="str">
            <v>AB49147277</v>
          </cell>
          <cell r="CX442">
            <v>98</v>
          </cell>
          <cell r="CY442">
            <v>97.35</v>
          </cell>
          <cell r="CZ442">
            <v>63.38</v>
          </cell>
          <cell r="DA442">
            <v>0</v>
          </cell>
          <cell r="DB442">
            <v>63.38</v>
          </cell>
          <cell r="DC442" t="str">
            <v>AB49147277</v>
          </cell>
          <cell r="DD442">
            <v>98</v>
          </cell>
          <cell r="DE442">
            <v>97.35</v>
          </cell>
          <cell r="DF442">
            <v>63.38</v>
          </cell>
          <cell r="DG442">
            <v>0</v>
          </cell>
          <cell r="DH442">
            <v>63.38</v>
          </cell>
          <cell r="DI442" t="str">
            <v>AB49147277</v>
          </cell>
          <cell r="DJ442">
            <v>98</v>
          </cell>
          <cell r="DK442">
            <v>97.35</v>
          </cell>
          <cell r="DL442">
            <v>63.38</v>
          </cell>
        </row>
        <row r="443">
          <cell r="B443" t="str">
            <v>0209-4</v>
          </cell>
          <cell r="C443" t="str">
            <v>CEFEPIME (AS HYDROCHLORIDE)</v>
          </cell>
          <cell r="D443" t="str">
            <v>500 MG</v>
          </cell>
          <cell r="E443" t="str">
            <v>500 MG</v>
          </cell>
          <cell r="F443" t="str">
            <v>VIAL</v>
          </cell>
          <cell r="H443" t="str">
            <v>MACEPIM POWDER FOR I.V. INJECTION(500MG)</v>
          </cell>
          <cell r="I443" t="str">
            <v>麥希平靜脈乾粉注射劑</v>
          </cell>
          <cell r="J443" t="str">
            <v>10</v>
          </cell>
          <cell r="K443" t="str">
            <v>政德</v>
          </cell>
          <cell r="L443" t="str">
            <v>衛署藥製字第049881號</v>
          </cell>
          <cell r="N443">
            <v>33958</v>
          </cell>
          <cell r="O443" t="str">
            <v>AC49881277</v>
          </cell>
          <cell r="P443">
            <v>151</v>
          </cell>
          <cell r="Q443">
            <v>98.15</v>
          </cell>
          <cell r="R443">
            <v>56.93</v>
          </cell>
          <cell r="S443" t="str">
            <v>契約價格</v>
          </cell>
          <cell r="T443">
            <v>2.94</v>
          </cell>
          <cell r="U443">
            <v>53.98</v>
          </cell>
          <cell r="V443">
            <v>445</v>
          </cell>
          <cell r="W443" t="str">
            <v>0160</v>
          </cell>
          <cell r="X443" t="str">
            <v>90895824</v>
          </cell>
          <cell r="Y443" t="str">
            <v>安特曼生醫科技有限公司</v>
          </cell>
          <cell r="Z443" t="str">
            <v>04-23716996</v>
          </cell>
          <cell r="AA443" t="str">
            <v xml:space="preserve"> </v>
          </cell>
          <cell r="AB443" t="str">
            <v>04-23767196</v>
          </cell>
          <cell r="AC443" t="str">
            <v>403</v>
          </cell>
          <cell r="AD443" t="str">
            <v>臺中市西區東昇里公舘路168號1樓</v>
          </cell>
          <cell r="AE443" t="str">
            <v>李炘</v>
          </cell>
          <cell r="AF443" t="str">
            <v>0921771842</v>
          </cell>
          <cell r="AG443" t="str">
            <v>antman1100521@gmail.com</v>
          </cell>
          <cell r="AJ443" t="str">
            <v>65 國產 Taiwan</v>
          </cell>
          <cell r="AK443" t="str">
            <v>健保</v>
          </cell>
          <cell r="AL443">
            <v>35</v>
          </cell>
          <cell r="AM443">
            <v>42</v>
          </cell>
          <cell r="AN443" t="str">
            <v>等比</v>
          </cell>
          <cell r="BA443" t="str">
            <v>AC49881277</v>
          </cell>
          <cell r="BB443">
            <v>119</v>
          </cell>
          <cell r="BC443">
            <v>77.349999999999994</v>
          </cell>
          <cell r="BD443">
            <v>44.86</v>
          </cell>
          <cell r="BE443">
            <v>2.3199999999999998</v>
          </cell>
          <cell r="BF443">
            <v>42.54</v>
          </cell>
          <cell r="BG443" t="str">
            <v>AC49881277</v>
          </cell>
          <cell r="BH443">
            <v>119</v>
          </cell>
          <cell r="BI443">
            <v>77.349999999999994</v>
          </cell>
          <cell r="BJ443">
            <v>44.86</v>
          </cell>
          <cell r="BK443">
            <v>2.3199999999999998</v>
          </cell>
          <cell r="BL443">
            <v>42.54</v>
          </cell>
          <cell r="BM443" t="str">
            <v>AC49881277</v>
          </cell>
          <cell r="BN443">
            <v>119</v>
          </cell>
          <cell r="BO443">
            <v>77.349999999999994</v>
          </cell>
          <cell r="BP443">
            <v>44.86</v>
          </cell>
          <cell r="BQ443">
            <v>2.3199999999999998</v>
          </cell>
          <cell r="BR443">
            <v>42.54</v>
          </cell>
          <cell r="BS443" t="str">
            <v>AC49881277</v>
          </cell>
          <cell r="BT443">
            <v>98</v>
          </cell>
          <cell r="BU443">
            <v>63.7</v>
          </cell>
          <cell r="BV443">
            <v>36.950000000000003</v>
          </cell>
          <cell r="BW443">
            <v>1.91</v>
          </cell>
          <cell r="BX443">
            <v>35.04</v>
          </cell>
          <cell r="BY443" t="str">
            <v>AC49881277</v>
          </cell>
          <cell r="BZ443">
            <v>98</v>
          </cell>
          <cell r="CA443">
            <v>63.7</v>
          </cell>
          <cell r="CB443">
            <v>36.950000000000003</v>
          </cell>
          <cell r="CC443">
            <v>1.91</v>
          </cell>
          <cell r="CD443">
            <v>35.04</v>
          </cell>
          <cell r="CE443" t="str">
            <v>AC49881277</v>
          </cell>
          <cell r="CF443">
            <v>98</v>
          </cell>
          <cell r="CG443">
            <v>63.7</v>
          </cell>
          <cell r="CH443">
            <v>36.950000000000003</v>
          </cell>
          <cell r="CI443">
            <v>1.91</v>
          </cell>
          <cell r="CJ443">
            <v>35.04</v>
          </cell>
          <cell r="CK443" t="str">
            <v>AC49881277</v>
          </cell>
          <cell r="CL443">
            <v>98</v>
          </cell>
          <cell r="CM443">
            <v>63.7</v>
          </cell>
          <cell r="CN443">
            <v>36.950000000000003</v>
          </cell>
          <cell r="CO443">
            <v>1.91</v>
          </cell>
          <cell r="CP443">
            <v>35.04</v>
          </cell>
          <cell r="CQ443" t="str">
            <v>AC49881277</v>
          </cell>
          <cell r="CR443">
            <v>98</v>
          </cell>
          <cell r="CS443">
            <v>63.7</v>
          </cell>
          <cell r="CT443">
            <v>36.950000000000003</v>
          </cell>
          <cell r="CU443">
            <v>1.91</v>
          </cell>
          <cell r="CV443">
            <v>35.04</v>
          </cell>
          <cell r="CW443" t="str">
            <v>AC49881277</v>
          </cell>
          <cell r="CX443">
            <v>98</v>
          </cell>
          <cell r="CY443">
            <v>63.7</v>
          </cell>
          <cell r="CZ443">
            <v>36.950000000000003</v>
          </cell>
          <cell r="DA443">
            <v>1.91</v>
          </cell>
          <cell r="DB443">
            <v>35.04</v>
          </cell>
          <cell r="DC443" t="str">
            <v>AC49881277</v>
          </cell>
          <cell r="DD443">
            <v>98</v>
          </cell>
          <cell r="DE443">
            <v>63.7</v>
          </cell>
          <cell r="DF443">
            <v>36.950000000000003</v>
          </cell>
          <cell r="DG443">
            <v>1.91</v>
          </cell>
          <cell r="DH443">
            <v>35.04</v>
          </cell>
          <cell r="DI443" t="str">
            <v>AC49881277</v>
          </cell>
          <cell r="DJ443">
            <v>98</v>
          </cell>
          <cell r="DK443">
            <v>63.7</v>
          </cell>
          <cell r="DL443">
            <v>36.950000000000003</v>
          </cell>
        </row>
        <row r="444">
          <cell r="B444" t="str">
            <v>0209-5</v>
          </cell>
          <cell r="C444" t="str">
            <v>CEFEPIME (AS HYDROCHLORIDE)</v>
          </cell>
          <cell r="D444" t="str">
            <v>500 MG</v>
          </cell>
          <cell r="E444" t="str">
            <v>500 MG</v>
          </cell>
          <cell r="F444" t="str">
            <v>VIAL</v>
          </cell>
          <cell r="H444" t="str">
            <v>Cefepime Injectable “TBC”</v>
          </cell>
          <cell r="I444" t="str">
            <v>“信東” 法平乾粉注射劑</v>
          </cell>
          <cell r="J444" t="str">
            <v>50</v>
          </cell>
          <cell r="K444" t="str">
            <v>信東生技股份有限公司觀音廠</v>
          </cell>
          <cell r="L444" t="str">
            <v>衛署藥製字第050880號</v>
          </cell>
          <cell r="N444">
            <v>33958</v>
          </cell>
          <cell r="O444" t="str">
            <v>AC50880277</v>
          </cell>
          <cell r="P444">
            <v>151</v>
          </cell>
          <cell r="Q444">
            <v>89.09</v>
          </cell>
          <cell r="R444">
            <v>59.69</v>
          </cell>
          <cell r="S444" t="str">
            <v>契約價格</v>
          </cell>
          <cell r="T444">
            <v>2.67</v>
          </cell>
          <cell r="U444">
            <v>57.02</v>
          </cell>
          <cell r="V444">
            <v>445</v>
          </cell>
          <cell r="W444" t="str">
            <v>0116</v>
          </cell>
          <cell r="X444" t="str">
            <v>86620346</v>
          </cell>
          <cell r="Y444" t="str">
            <v>惠德藥品股份有限公司</v>
          </cell>
          <cell r="Z444" t="str">
            <v>02-24248332</v>
          </cell>
          <cell r="AA444" t="str">
            <v xml:space="preserve"> </v>
          </cell>
          <cell r="AB444" t="str">
            <v>02-24248336/02-24270499</v>
          </cell>
          <cell r="AC444" t="str">
            <v>201</v>
          </cell>
          <cell r="AD444" t="str">
            <v>基隆市信義區仁一路3號2樓</v>
          </cell>
          <cell r="AE444" t="str">
            <v>盧慧娟</v>
          </cell>
          <cell r="AF444" t="str">
            <v>0982356523</v>
          </cell>
          <cell r="AG444" t="str">
            <v>tyngily@twwork.com.tw</v>
          </cell>
          <cell r="AJ444" t="str">
            <v>65 國產 Taiwan</v>
          </cell>
          <cell r="AK444" t="str">
            <v>健保</v>
          </cell>
          <cell r="AL444">
            <v>41</v>
          </cell>
          <cell r="AM444">
            <v>33</v>
          </cell>
          <cell r="AN444" t="str">
            <v>20.00</v>
          </cell>
          <cell r="BA444" t="str">
            <v>AC50880277</v>
          </cell>
          <cell r="BB444">
            <v>119</v>
          </cell>
          <cell r="BC444">
            <v>82.69</v>
          </cell>
          <cell r="BD444">
            <v>53.29</v>
          </cell>
          <cell r="BE444">
            <v>2.48</v>
          </cell>
          <cell r="BF444">
            <v>50.81</v>
          </cell>
          <cell r="BG444" t="str">
            <v>AC50880277</v>
          </cell>
          <cell r="BH444">
            <v>119</v>
          </cell>
          <cell r="BI444">
            <v>82.69</v>
          </cell>
          <cell r="BJ444">
            <v>53.29</v>
          </cell>
          <cell r="BK444">
            <v>2.48</v>
          </cell>
          <cell r="BL444">
            <v>50.81</v>
          </cell>
          <cell r="BM444" t="str">
            <v>AC50880277</v>
          </cell>
          <cell r="BN444">
            <v>119</v>
          </cell>
          <cell r="BO444">
            <v>82.69</v>
          </cell>
          <cell r="BP444">
            <v>53.29</v>
          </cell>
          <cell r="BQ444">
            <v>2.48</v>
          </cell>
          <cell r="BR444">
            <v>50.81</v>
          </cell>
          <cell r="BS444" t="str">
            <v>AC50880277</v>
          </cell>
          <cell r="BT444">
            <v>98</v>
          </cell>
          <cell r="BU444">
            <v>78.489999999999995</v>
          </cell>
          <cell r="BV444">
            <v>49.09</v>
          </cell>
          <cell r="BW444">
            <v>2.35</v>
          </cell>
          <cell r="BX444">
            <v>46.74</v>
          </cell>
          <cell r="BY444" t="str">
            <v>AC50880277</v>
          </cell>
          <cell r="BZ444">
            <v>98</v>
          </cell>
          <cell r="CA444">
            <v>78.489999999999995</v>
          </cell>
          <cell r="CB444">
            <v>49.09</v>
          </cell>
          <cell r="CC444">
            <v>2.35</v>
          </cell>
          <cell r="CD444">
            <v>46.74</v>
          </cell>
          <cell r="CE444" t="str">
            <v>AC50880277</v>
          </cell>
          <cell r="CF444">
            <v>98</v>
          </cell>
          <cell r="CG444">
            <v>78.489999999999995</v>
          </cell>
          <cell r="CH444">
            <v>49.09</v>
          </cell>
          <cell r="CI444">
            <v>2.35</v>
          </cell>
          <cell r="CJ444">
            <v>46.74</v>
          </cell>
          <cell r="CK444" t="str">
            <v>AC50880277</v>
          </cell>
          <cell r="CL444">
            <v>98</v>
          </cell>
          <cell r="CM444">
            <v>78.489999999999995</v>
          </cell>
          <cell r="CN444">
            <v>49.09</v>
          </cell>
          <cell r="CO444">
            <v>2.35</v>
          </cell>
          <cell r="CP444">
            <v>46.74</v>
          </cell>
          <cell r="CQ444" t="str">
            <v>AC50880277</v>
          </cell>
          <cell r="CR444">
            <v>98</v>
          </cell>
          <cell r="CS444">
            <v>78.489999999999995</v>
          </cell>
          <cell r="CT444">
            <v>49.09</v>
          </cell>
          <cell r="CU444">
            <v>2.35</v>
          </cell>
          <cell r="CV444">
            <v>46.74</v>
          </cell>
          <cell r="CW444" t="str">
            <v>AC50880277</v>
          </cell>
          <cell r="CX444">
            <v>98</v>
          </cell>
          <cell r="CY444">
            <v>78.489999999999995</v>
          </cell>
          <cell r="CZ444">
            <v>49.09</v>
          </cell>
          <cell r="DA444">
            <v>2.35</v>
          </cell>
          <cell r="DB444">
            <v>46.74</v>
          </cell>
          <cell r="DC444" t="str">
            <v>AC50880277</v>
          </cell>
          <cell r="DD444">
            <v>98</v>
          </cell>
          <cell r="DE444">
            <v>78.489999999999995</v>
          </cell>
          <cell r="DF444">
            <v>49.09</v>
          </cell>
          <cell r="DG444">
            <v>2.35</v>
          </cell>
          <cell r="DH444">
            <v>46.74</v>
          </cell>
          <cell r="DI444" t="str">
            <v>AC50880277</v>
          </cell>
          <cell r="DJ444">
            <v>98</v>
          </cell>
          <cell r="DK444">
            <v>78.489999999999995</v>
          </cell>
          <cell r="DL444">
            <v>49.09</v>
          </cell>
        </row>
        <row r="445">
          <cell r="B445" t="str">
            <v>0210-1</v>
          </cell>
          <cell r="C445" t="str">
            <v>CEFEPIME HCL</v>
          </cell>
          <cell r="D445" t="str">
            <v>2 GM</v>
          </cell>
          <cell r="E445" t="str">
            <v>2 GM</v>
          </cell>
          <cell r="F445" t="str">
            <v>VIAL</v>
          </cell>
          <cell r="H445" t="str">
            <v>Yupime Powder for Injection</v>
          </cell>
          <cell r="I445" t="str">
            <v>喜非平乾粉注射劑</v>
          </cell>
          <cell r="J445" t="str">
            <v>10</v>
          </cell>
          <cell r="K445" t="str">
            <v>政德製藥股份有限公司</v>
          </cell>
          <cell r="L445" t="str">
            <v>衛署藥製字第049977號</v>
          </cell>
          <cell r="N445">
            <v>45088</v>
          </cell>
          <cell r="O445" t="str">
            <v>AB49977212</v>
          </cell>
          <cell r="P445">
            <v>450</v>
          </cell>
          <cell r="Q445">
            <v>283.5</v>
          </cell>
          <cell r="R445">
            <v>205.99</v>
          </cell>
          <cell r="S445" t="str">
            <v>契約價格</v>
          </cell>
          <cell r="T445">
            <v>8.51</v>
          </cell>
          <cell r="U445">
            <v>197.49</v>
          </cell>
          <cell r="V445">
            <v>940</v>
          </cell>
          <cell r="W445" t="str">
            <v>0176</v>
          </cell>
          <cell r="X445" t="str">
            <v>53230488</v>
          </cell>
          <cell r="Y445" t="str">
            <v>元昊生物科技有限公司</v>
          </cell>
          <cell r="Z445" t="str">
            <v>07-3867252</v>
          </cell>
          <cell r="AA445" t="str">
            <v xml:space="preserve"> </v>
          </cell>
          <cell r="AB445" t="str">
            <v>07-3867999</v>
          </cell>
          <cell r="AC445" t="str">
            <v>825004</v>
          </cell>
          <cell r="AD445" t="str">
            <v>高雄市橋頭區里林西路71號2樓</v>
          </cell>
          <cell r="AE445" t="str">
            <v>林紋如</v>
          </cell>
          <cell r="AF445" t="str">
            <v>0928687749</v>
          </cell>
          <cell r="AG445" t="str">
            <v>orders.lin@gmail.com</v>
          </cell>
          <cell r="AJ445" t="str">
            <v>65 國產 Taiwan</v>
          </cell>
          <cell r="AK445" t="str">
            <v>健保</v>
          </cell>
          <cell r="AL445">
            <v>37</v>
          </cell>
          <cell r="AM445">
            <v>27.34</v>
          </cell>
          <cell r="AN445" t="str">
            <v>1.00</v>
          </cell>
          <cell r="BA445" t="str">
            <v>AB49977212</v>
          </cell>
          <cell r="BB445">
            <v>403</v>
          </cell>
          <cell r="BC445">
            <v>283.02999999999997</v>
          </cell>
          <cell r="BD445">
            <v>205.52</v>
          </cell>
          <cell r="BE445">
            <v>8.49</v>
          </cell>
          <cell r="BF445">
            <v>197.03</v>
          </cell>
          <cell r="BG445" t="str">
            <v>AB49977212</v>
          </cell>
          <cell r="BH445">
            <v>403</v>
          </cell>
          <cell r="BI445">
            <v>283.02999999999997</v>
          </cell>
          <cell r="BJ445">
            <v>205.52</v>
          </cell>
          <cell r="BK445">
            <v>8.49</v>
          </cell>
          <cell r="BL445">
            <v>197.03</v>
          </cell>
          <cell r="BM445" t="str">
            <v>AB49977212</v>
          </cell>
          <cell r="BN445">
            <v>403</v>
          </cell>
          <cell r="BO445">
            <v>283.02999999999997</v>
          </cell>
          <cell r="BP445">
            <v>205.52</v>
          </cell>
          <cell r="BQ445">
            <v>8.49</v>
          </cell>
          <cell r="BR445">
            <v>197.03</v>
          </cell>
          <cell r="BS445" t="str">
            <v>AB49977212</v>
          </cell>
          <cell r="BT445">
            <v>365</v>
          </cell>
          <cell r="BU445">
            <v>282.64999999999998</v>
          </cell>
          <cell r="BV445">
            <v>205.14</v>
          </cell>
          <cell r="BW445">
            <v>8.48</v>
          </cell>
          <cell r="BX445">
            <v>196.66</v>
          </cell>
          <cell r="BY445" t="str">
            <v>AB49977212</v>
          </cell>
          <cell r="BZ445">
            <v>365</v>
          </cell>
          <cell r="CA445">
            <v>282.64999999999998</v>
          </cell>
          <cell r="CB445">
            <v>205.14</v>
          </cell>
          <cell r="CC445">
            <v>8.48</v>
          </cell>
          <cell r="CD445">
            <v>196.66</v>
          </cell>
          <cell r="CE445" t="str">
            <v>AB49977212</v>
          </cell>
          <cell r="CF445">
            <v>365</v>
          </cell>
          <cell r="CG445">
            <v>282.64999999999998</v>
          </cell>
          <cell r="CH445">
            <v>205.14</v>
          </cell>
          <cell r="CI445">
            <v>8.48</v>
          </cell>
          <cell r="CJ445">
            <v>196.66</v>
          </cell>
          <cell r="CK445" t="str">
            <v>AB49977212</v>
          </cell>
          <cell r="CL445">
            <v>365</v>
          </cell>
          <cell r="CM445">
            <v>282.64999999999998</v>
          </cell>
          <cell r="CN445">
            <v>205.14</v>
          </cell>
          <cell r="CO445">
            <v>8.48</v>
          </cell>
          <cell r="CP445">
            <v>196.66</v>
          </cell>
          <cell r="CQ445" t="str">
            <v>AB49977212</v>
          </cell>
          <cell r="CR445">
            <v>365</v>
          </cell>
          <cell r="CS445">
            <v>282.64999999999998</v>
          </cell>
          <cell r="CT445">
            <v>205.14</v>
          </cell>
          <cell r="CU445">
            <v>8.48</v>
          </cell>
          <cell r="CV445">
            <v>196.66</v>
          </cell>
          <cell r="CW445" t="str">
            <v>AB49977212</v>
          </cell>
          <cell r="CX445">
            <v>365</v>
          </cell>
          <cell r="CY445">
            <v>282.64999999999998</v>
          </cell>
          <cell r="CZ445">
            <v>205.14</v>
          </cell>
          <cell r="DA445">
            <v>8.48</v>
          </cell>
          <cell r="DB445">
            <v>196.66</v>
          </cell>
          <cell r="DC445" t="str">
            <v>AB49977212</v>
          </cell>
          <cell r="DD445">
            <v>365</v>
          </cell>
          <cell r="DE445">
            <v>282.64999999999998</v>
          </cell>
          <cell r="DF445">
            <v>205.14</v>
          </cell>
          <cell r="DG445">
            <v>8.48</v>
          </cell>
          <cell r="DH445">
            <v>196.66</v>
          </cell>
          <cell r="DI445" t="str">
            <v>AB49977212</v>
          </cell>
          <cell r="DJ445">
            <v>365</v>
          </cell>
          <cell r="DK445">
            <v>282.64999999999998</v>
          </cell>
          <cell r="DL445">
            <v>205.14</v>
          </cell>
        </row>
        <row r="446">
          <cell r="B446" t="str">
            <v>0210-2</v>
          </cell>
          <cell r="C446" t="str">
            <v>CEFEPIME HCL</v>
          </cell>
          <cell r="D446" t="str">
            <v>2 GM</v>
          </cell>
          <cell r="E446" t="str">
            <v>2 GM</v>
          </cell>
          <cell r="F446" t="str">
            <v>VIAL</v>
          </cell>
          <cell r="H446" t="str">
            <v>CEFEPIME INJECTABLE "TBC"</v>
          </cell>
          <cell r="I446" t="str">
            <v>"信東"法平乾粉注射劑</v>
          </cell>
          <cell r="J446" t="str">
            <v>50</v>
          </cell>
          <cell r="K446" t="str">
            <v>信東生技股份有限公司</v>
          </cell>
          <cell r="L446" t="str">
            <v>衛署藥製字第050880號</v>
          </cell>
          <cell r="N446">
            <v>45088</v>
          </cell>
          <cell r="O446" t="str">
            <v>AC50880212</v>
          </cell>
          <cell r="P446">
            <v>450</v>
          </cell>
          <cell r="Q446">
            <v>337.5</v>
          </cell>
          <cell r="R446">
            <v>270</v>
          </cell>
          <cell r="S446" t="str">
            <v>契約價格</v>
          </cell>
          <cell r="T446">
            <v>10.130000000000001</v>
          </cell>
          <cell r="U446">
            <v>259.88</v>
          </cell>
          <cell r="V446">
            <v>940</v>
          </cell>
          <cell r="W446" t="str">
            <v>0045</v>
          </cell>
          <cell r="X446" t="str">
            <v>80099530</v>
          </cell>
          <cell r="Y446" t="str">
            <v>偉群生物科技股份有限公司</v>
          </cell>
          <cell r="Z446" t="str">
            <v>04-22797677</v>
          </cell>
          <cell r="AA446" t="str">
            <v xml:space="preserve"> </v>
          </cell>
          <cell r="AB446" t="str">
            <v>04-37042003</v>
          </cell>
          <cell r="AC446" t="str">
            <v>408</v>
          </cell>
          <cell r="AD446" t="str">
            <v>臺中市南屯區五權西路二段131號8樓之2</v>
          </cell>
          <cell r="AE446" t="str">
            <v>謝仁傑</v>
          </cell>
          <cell r="AF446" t="str">
            <v>0925997899</v>
          </cell>
          <cell r="AG446" t="str">
            <v>welfare8@yahoo.com.tw</v>
          </cell>
          <cell r="AJ446" t="str">
            <v>65 國產 Taiwan</v>
          </cell>
          <cell r="AK446" t="str">
            <v>健保</v>
          </cell>
          <cell r="AL446">
            <v>25</v>
          </cell>
          <cell r="AM446">
            <v>20</v>
          </cell>
          <cell r="AN446" t="str">
            <v>10.00</v>
          </cell>
          <cell r="BA446" t="str">
            <v>AC50880212</v>
          </cell>
          <cell r="BB446">
            <v>403</v>
          </cell>
          <cell r="BC446">
            <v>332.8</v>
          </cell>
          <cell r="BD446">
            <v>265.3</v>
          </cell>
          <cell r="BE446">
            <v>9.98</v>
          </cell>
          <cell r="BF446">
            <v>255.32</v>
          </cell>
          <cell r="BG446" t="str">
            <v>AC50880212</v>
          </cell>
          <cell r="BH446">
            <v>403</v>
          </cell>
          <cell r="BI446">
            <v>332.8</v>
          </cell>
          <cell r="BJ446">
            <v>265.3</v>
          </cell>
          <cell r="BK446">
            <v>9.98</v>
          </cell>
          <cell r="BL446">
            <v>255.32</v>
          </cell>
          <cell r="BM446" t="str">
            <v>AC50880212</v>
          </cell>
          <cell r="BN446">
            <v>403</v>
          </cell>
          <cell r="BO446">
            <v>332.8</v>
          </cell>
          <cell r="BP446">
            <v>265.3</v>
          </cell>
          <cell r="BQ446">
            <v>9.98</v>
          </cell>
          <cell r="BR446">
            <v>255.32</v>
          </cell>
          <cell r="BS446" t="str">
            <v>AC50880212</v>
          </cell>
          <cell r="BT446">
            <v>365</v>
          </cell>
          <cell r="BU446">
            <v>329</v>
          </cell>
          <cell r="BV446">
            <v>261.5</v>
          </cell>
          <cell r="BW446">
            <v>9.8699999999999992</v>
          </cell>
          <cell r="BX446">
            <v>251.63</v>
          </cell>
          <cell r="BY446" t="str">
            <v>AC50880212</v>
          </cell>
          <cell r="BZ446">
            <v>365</v>
          </cell>
          <cell r="CA446">
            <v>329</v>
          </cell>
          <cell r="CB446">
            <v>261.5</v>
          </cell>
          <cell r="CC446">
            <v>9.8699999999999992</v>
          </cell>
          <cell r="CD446">
            <v>251.63</v>
          </cell>
          <cell r="CE446" t="str">
            <v>AC50880212</v>
          </cell>
          <cell r="CF446">
            <v>365</v>
          </cell>
          <cell r="CG446">
            <v>329</v>
          </cell>
          <cell r="CH446">
            <v>261.5</v>
          </cell>
          <cell r="CI446">
            <v>9.8699999999999992</v>
          </cell>
          <cell r="CJ446">
            <v>251.63</v>
          </cell>
          <cell r="CK446" t="str">
            <v>AC50880212</v>
          </cell>
          <cell r="CL446">
            <v>365</v>
          </cell>
          <cell r="CM446">
            <v>329</v>
          </cell>
          <cell r="CN446">
            <v>261.5</v>
          </cell>
          <cell r="CO446">
            <v>9.8699999999999992</v>
          </cell>
          <cell r="CP446">
            <v>251.63</v>
          </cell>
          <cell r="CQ446" t="str">
            <v>AC50880212</v>
          </cell>
          <cell r="CR446">
            <v>365</v>
          </cell>
          <cell r="CS446">
            <v>329</v>
          </cell>
          <cell r="CT446">
            <v>261.5</v>
          </cell>
          <cell r="CU446">
            <v>9.8699999999999992</v>
          </cell>
          <cell r="CV446">
            <v>251.63</v>
          </cell>
          <cell r="CW446" t="str">
            <v>AC50880212</v>
          </cell>
          <cell r="CX446">
            <v>365</v>
          </cell>
          <cell r="CY446">
            <v>329</v>
          </cell>
          <cell r="CZ446">
            <v>261.5</v>
          </cell>
          <cell r="DA446">
            <v>9.8699999999999992</v>
          </cell>
          <cell r="DB446">
            <v>251.63</v>
          </cell>
          <cell r="DC446" t="str">
            <v>AC50880212</v>
          </cell>
          <cell r="DD446">
            <v>365</v>
          </cell>
          <cell r="DE446">
            <v>329</v>
          </cell>
          <cell r="DF446">
            <v>261.5</v>
          </cell>
          <cell r="DG446">
            <v>9.8699999999999992</v>
          </cell>
          <cell r="DH446">
            <v>251.63</v>
          </cell>
          <cell r="DI446" t="str">
            <v>AC50880212</v>
          </cell>
          <cell r="DJ446">
            <v>365</v>
          </cell>
          <cell r="DK446">
            <v>329</v>
          </cell>
          <cell r="DL446">
            <v>261.5</v>
          </cell>
        </row>
        <row r="447">
          <cell r="B447" t="str">
            <v>0210-3</v>
          </cell>
          <cell r="C447" t="str">
            <v>CEFEPIME HCL</v>
          </cell>
          <cell r="D447" t="str">
            <v>2 GM</v>
          </cell>
          <cell r="E447" t="str">
            <v>2 GM</v>
          </cell>
          <cell r="F447" t="str">
            <v>VIAL</v>
          </cell>
          <cell r="H447" t="str">
            <v>MACEPIM POWDER FOR I.V. INJECTION(2GM)</v>
          </cell>
          <cell r="I447" t="str">
            <v>麥希平 靜脈乾粉注射劑</v>
          </cell>
          <cell r="J447" t="str">
            <v>10</v>
          </cell>
          <cell r="K447" t="str">
            <v>政德製藥股份有限公司</v>
          </cell>
          <cell r="L447" t="str">
            <v>衛署藥製字第049881號</v>
          </cell>
          <cell r="N447">
            <v>45088</v>
          </cell>
          <cell r="O447" t="str">
            <v>AC49881212</v>
          </cell>
          <cell r="P447">
            <v>450</v>
          </cell>
          <cell r="Q447">
            <v>328.5</v>
          </cell>
          <cell r="R447">
            <v>164.25</v>
          </cell>
          <cell r="S447" t="str">
            <v>契約價格</v>
          </cell>
          <cell r="T447">
            <v>9.86</v>
          </cell>
          <cell r="U447">
            <v>154.4</v>
          </cell>
          <cell r="V447">
            <v>940</v>
          </cell>
          <cell r="W447" t="str">
            <v>0179</v>
          </cell>
          <cell r="X447" t="str">
            <v>24286737</v>
          </cell>
          <cell r="Y447" t="str">
            <v>正昌容生技有限公司</v>
          </cell>
          <cell r="Z447" t="str">
            <v>02-22831518</v>
          </cell>
          <cell r="AA447" t="str">
            <v>22</v>
          </cell>
          <cell r="AB447" t="str">
            <v>02-82813676</v>
          </cell>
          <cell r="AC447" t="str">
            <v>632</v>
          </cell>
          <cell r="AD447" t="str">
            <v>雲林縣虎尾鎮平和里29鄰平和58-13號</v>
          </cell>
          <cell r="AE447" t="str">
            <v>駱仕偉</v>
          </cell>
          <cell r="AF447" t="str">
            <v>0919907456</v>
          </cell>
          <cell r="AG447" t="str">
            <v>jcr@jcr-bio.com.tw</v>
          </cell>
          <cell r="AJ447" t="str">
            <v>65 國產 Taiwan</v>
          </cell>
          <cell r="AK447" t="str">
            <v>健保</v>
          </cell>
          <cell r="AL447">
            <v>27</v>
          </cell>
          <cell r="AM447">
            <v>50</v>
          </cell>
          <cell r="AN447" t="str">
            <v>10.00</v>
          </cell>
          <cell r="BA447" t="str">
            <v>AC49881212</v>
          </cell>
          <cell r="BB447">
            <v>403</v>
          </cell>
          <cell r="BC447">
            <v>323.8</v>
          </cell>
          <cell r="BD447">
            <v>159.55000000000001</v>
          </cell>
          <cell r="BE447">
            <v>9.7100000000000009</v>
          </cell>
          <cell r="BF447">
            <v>149.84</v>
          </cell>
          <cell r="BG447" t="str">
            <v>AC49881212</v>
          </cell>
          <cell r="BH447">
            <v>403</v>
          </cell>
          <cell r="BI447">
            <v>323.8</v>
          </cell>
          <cell r="BJ447">
            <v>159.55000000000001</v>
          </cell>
          <cell r="BK447">
            <v>9.7100000000000009</v>
          </cell>
          <cell r="BL447">
            <v>149.84</v>
          </cell>
          <cell r="BM447" t="str">
            <v>AC49881212</v>
          </cell>
          <cell r="BN447">
            <v>403</v>
          </cell>
          <cell r="BO447">
            <v>323.8</v>
          </cell>
          <cell r="BP447">
            <v>159.55000000000001</v>
          </cell>
          <cell r="BQ447">
            <v>9.7100000000000009</v>
          </cell>
          <cell r="BR447">
            <v>149.84</v>
          </cell>
          <cell r="BS447" t="str">
            <v>AC49881212</v>
          </cell>
          <cell r="BT447">
            <v>365</v>
          </cell>
          <cell r="BU447">
            <v>320</v>
          </cell>
          <cell r="BV447">
            <v>155.75</v>
          </cell>
          <cell r="BW447">
            <v>9.6</v>
          </cell>
          <cell r="BX447">
            <v>146.15</v>
          </cell>
          <cell r="BY447" t="str">
            <v>AC49881212</v>
          </cell>
          <cell r="BZ447">
            <v>365</v>
          </cell>
          <cell r="CA447">
            <v>320</v>
          </cell>
          <cell r="CB447">
            <v>155.75</v>
          </cell>
          <cell r="CC447">
            <v>9.6</v>
          </cell>
          <cell r="CD447">
            <v>146.15</v>
          </cell>
          <cell r="CE447" t="str">
            <v>AC49881212</v>
          </cell>
          <cell r="CF447">
            <v>365</v>
          </cell>
          <cell r="CG447">
            <v>320</v>
          </cell>
          <cell r="CH447">
            <v>155.75</v>
          </cell>
          <cell r="CI447">
            <v>9.6</v>
          </cell>
          <cell r="CJ447">
            <v>146.15</v>
          </cell>
          <cell r="CK447" t="str">
            <v>AC49881212</v>
          </cell>
          <cell r="CL447">
            <v>365</v>
          </cell>
          <cell r="CM447">
            <v>320</v>
          </cell>
          <cell r="CN447">
            <v>155.75</v>
          </cell>
          <cell r="CO447">
            <v>9.6</v>
          </cell>
          <cell r="CP447">
            <v>146.15</v>
          </cell>
          <cell r="CQ447" t="str">
            <v>AC49881212</v>
          </cell>
          <cell r="CR447">
            <v>365</v>
          </cell>
          <cell r="CS447">
            <v>320</v>
          </cell>
          <cell r="CT447">
            <v>155.75</v>
          </cell>
          <cell r="CU447">
            <v>9.6</v>
          </cell>
          <cell r="CV447">
            <v>146.15</v>
          </cell>
          <cell r="CW447" t="str">
            <v>AC49881212</v>
          </cell>
          <cell r="CX447">
            <v>365</v>
          </cell>
          <cell r="CY447">
            <v>320</v>
          </cell>
          <cell r="CZ447">
            <v>155.75</v>
          </cell>
          <cell r="DA447">
            <v>9.6</v>
          </cell>
          <cell r="DB447">
            <v>146.15</v>
          </cell>
          <cell r="DC447" t="str">
            <v>AC49881212</v>
          </cell>
          <cell r="DD447">
            <v>365</v>
          </cell>
          <cell r="DE447">
            <v>320</v>
          </cell>
          <cell r="DF447">
            <v>155.75</v>
          </cell>
          <cell r="DG447">
            <v>9.6</v>
          </cell>
          <cell r="DH447">
            <v>146.15</v>
          </cell>
          <cell r="DI447" t="str">
            <v>AC49881212</v>
          </cell>
          <cell r="DJ447">
            <v>365</v>
          </cell>
          <cell r="DK447">
            <v>320</v>
          </cell>
          <cell r="DL447">
            <v>155.75</v>
          </cell>
        </row>
        <row r="448">
          <cell r="B448" t="str">
            <v>0210-4</v>
          </cell>
          <cell r="C448" t="str">
            <v>CEFEPIME HCL</v>
          </cell>
          <cell r="D448" t="str">
            <v>2 GM</v>
          </cell>
          <cell r="E448" t="str">
            <v>2 GM</v>
          </cell>
          <cell r="F448" t="str">
            <v>VIAL</v>
          </cell>
          <cell r="H448" t="str">
            <v>CEFEMAX POWDER FOR I.V. INJECTION (2 GM)</v>
          </cell>
          <cell r="I448" t="str">
            <v>適復美靜脈注射劑</v>
          </cell>
          <cell r="J448" t="str">
            <v>10</v>
          </cell>
          <cell r="K448" t="str">
            <v>政德製藥股份有限公司</v>
          </cell>
          <cell r="L448" t="str">
            <v>衛署藥製字第049990號</v>
          </cell>
          <cell r="N448">
            <v>45088</v>
          </cell>
          <cell r="O448" t="str">
            <v>AC49990212</v>
          </cell>
          <cell r="P448">
            <v>450</v>
          </cell>
          <cell r="Q448">
            <v>353.39</v>
          </cell>
          <cell r="R448">
            <v>270.37</v>
          </cell>
          <cell r="S448" t="str">
            <v>否</v>
          </cell>
          <cell r="T448">
            <v>0</v>
          </cell>
          <cell r="U448">
            <v>270.37</v>
          </cell>
          <cell r="V448">
            <v>940</v>
          </cell>
          <cell r="W448" t="str">
            <v>0015</v>
          </cell>
          <cell r="X448" t="str">
            <v>23312770</v>
          </cell>
          <cell r="Y448" t="str">
            <v>舜興醫藥企業有限公司</v>
          </cell>
          <cell r="Z448" t="str">
            <v>02-27123668</v>
          </cell>
          <cell r="AA448" t="str">
            <v xml:space="preserve"> </v>
          </cell>
          <cell r="AB448" t="str">
            <v>02-27123398</v>
          </cell>
          <cell r="AC448" t="str">
            <v>105</v>
          </cell>
          <cell r="AD448" t="str">
            <v>臺北市松山區復興北路333號10樓之3</v>
          </cell>
          <cell r="AE448" t="str">
            <v>林淑惠</v>
          </cell>
          <cell r="AF448" t="str">
            <v>0379335588</v>
          </cell>
          <cell r="AG448" t="str">
            <v>fairgo.mail@msa.hinet.net</v>
          </cell>
          <cell r="AJ448" t="str">
            <v>65 國產 Taiwan</v>
          </cell>
          <cell r="AK448" t="str">
            <v>健保</v>
          </cell>
          <cell r="AL448">
            <v>21.47</v>
          </cell>
          <cell r="AM448">
            <v>23.49</v>
          </cell>
          <cell r="AN448" t="str">
            <v>等比</v>
          </cell>
          <cell r="BA448" t="str">
            <v>AC49990212</v>
          </cell>
          <cell r="BB448">
            <v>403</v>
          </cell>
          <cell r="BC448">
            <v>316.48</v>
          </cell>
          <cell r="BD448">
            <v>242.14</v>
          </cell>
          <cell r="BE448">
            <v>0</v>
          </cell>
          <cell r="BF448">
            <v>242.14</v>
          </cell>
          <cell r="BG448" t="str">
            <v>AC49990212</v>
          </cell>
          <cell r="BH448">
            <v>403</v>
          </cell>
          <cell r="BI448">
            <v>316.48</v>
          </cell>
          <cell r="BJ448">
            <v>242.14</v>
          </cell>
          <cell r="BK448">
            <v>0</v>
          </cell>
          <cell r="BL448">
            <v>242.14</v>
          </cell>
          <cell r="BM448" t="str">
            <v>AC49990212</v>
          </cell>
          <cell r="BN448">
            <v>403</v>
          </cell>
          <cell r="BO448">
            <v>316.48</v>
          </cell>
          <cell r="BP448">
            <v>242.14</v>
          </cell>
          <cell r="BQ448">
            <v>0</v>
          </cell>
          <cell r="BR448">
            <v>242.14</v>
          </cell>
          <cell r="BS448" t="str">
            <v>AC49990212</v>
          </cell>
          <cell r="BT448">
            <v>365</v>
          </cell>
          <cell r="BU448">
            <v>286.63</v>
          </cell>
          <cell r="BV448">
            <v>219.3</v>
          </cell>
          <cell r="BW448">
            <v>0</v>
          </cell>
          <cell r="BX448">
            <v>219.3</v>
          </cell>
          <cell r="BY448" t="str">
            <v>AC49990212</v>
          </cell>
          <cell r="BZ448">
            <v>365</v>
          </cell>
          <cell r="CA448">
            <v>286.63</v>
          </cell>
          <cell r="CB448">
            <v>219.3</v>
          </cell>
          <cell r="CC448">
            <v>0</v>
          </cell>
          <cell r="CD448">
            <v>219.3</v>
          </cell>
          <cell r="CE448" t="str">
            <v>AC49990212</v>
          </cell>
          <cell r="CF448">
            <v>365</v>
          </cell>
          <cell r="CG448">
            <v>286.63</v>
          </cell>
          <cell r="CH448">
            <v>219.3</v>
          </cell>
          <cell r="CI448">
            <v>0</v>
          </cell>
          <cell r="CJ448">
            <v>219.3</v>
          </cell>
          <cell r="CK448" t="str">
            <v>AC49990212</v>
          </cell>
          <cell r="CL448">
            <v>365</v>
          </cell>
          <cell r="CM448">
            <v>286.63</v>
          </cell>
          <cell r="CN448">
            <v>219.3</v>
          </cell>
          <cell r="CO448">
            <v>0</v>
          </cell>
          <cell r="CP448">
            <v>219.3</v>
          </cell>
          <cell r="CQ448" t="str">
            <v>AC49990212</v>
          </cell>
          <cell r="CR448">
            <v>365</v>
          </cell>
          <cell r="CS448">
            <v>286.63</v>
          </cell>
          <cell r="CT448">
            <v>219.3</v>
          </cell>
          <cell r="CU448">
            <v>0</v>
          </cell>
          <cell r="CV448">
            <v>219.3</v>
          </cell>
          <cell r="CW448" t="str">
            <v>AC49990212</v>
          </cell>
          <cell r="CX448">
            <v>365</v>
          </cell>
          <cell r="CY448">
            <v>286.63</v>
          </cell>
          <cell r="CZ448">
            <v>219.3</v>
          </cell>
          <cell r="DA448">
            <v>0</v>
          </cell>
          <cell r="DB448">
            <v>219.3</v>
          </cell>
          <cell r="DC448" t="str">
            <v>AC49990212</v>
          </cell>
          <cell r="DD448">
            <v>365</v>
          </cell>
          <cell r="DE448">
            <v>286.63</v>
          </cell>
          <cell r="DF448">
            <v>219.3</v>
          </cell>
          <cell r="DG448">
            <v>0</v>
          </cell>
          <cell r="DH448">
            <v>219.3</v>
          </cell>
          <cell r="DI448" t="str">
            <v>AC49990212</v>
          </cell>
          <cell r="DJ448">
            <v>365</v>
          </cell>
          <cell r="DK448">
            <v>286.63</v>
          </cell>
          <cell r="DL448">
            <v>219.3</v>
          </cell>
        </row>
        <row r="449">
          <cell r="B449" t="str">
            <v>0211-1</v>
          </cell>
          <cell r="C449" t="str">
            <v>CEFIXIME</v>
          </cell>
          <cell r="D449" t="str">
            <v>100 MG</v>
          </cell>
          <cell r="E449" t="str">
            <v xml:space="preserve"> </v>
          </cell>
          <cell r="F449" t="str">
            <v>CAP</v>
          </cell>
          <cell r="H449" t="str">
            <v>CEFIXMYCIN CAPSULES 100MG "YUNG SHIN"</v>
          </cell>
          <cell r="I449" t="str">
            <v>"永信" 喜復黴素膠囊１００公絲</v>
          </cell>
          <cell r="J449" t="str">
            <v>1000</v>
          </cell>
          <cell r="K449" t="str">
            <v>永信藥品工業股份有限公司台中幼獅三廠</v>
          </cell>
          <cell r="L449" t="str">
            <v>衛署藥製字第045699號</v>
          </cell>
          <cell r="N449">
            <v>920901</v>
          </cell>
          <cell r="O449" t="str">
            <v>AC45699100</v>
          </cell>
          <cell r="P449">
            <v>4.51</v>
          </cell>
          <cell r="Q449">
            <v>4.24</v>
          </cell>
          <cell r="R449">
            <v>3.82</v>
          </cell>
          <cell r="S449" t="str">
            <v>契約價格</v>
          </cell>
          <cell r="T449">
            <v>0.13</v>
          </cell>
          <cell r="U449">
            <v>3.69</v>
          </cell>
          <cell r="V449">
            <v>21300</v>
          </cell>
          <cell r="W449" t="str">
            <v>0007</v>
          </cell>
          <cell r="X449" t="str">
            <v>97129220</v>
          </cell>
          <cell r="Y449" t="str">
            <v>貫群貿易有限公司</v>
          </cell>
          <cell r="Z449" t="str">
            <v>02-27648055</v>
          </cell>
          <cell r="AA449" t="str">
            <v xml:space="preserve"> </v>
          </cell>
          <cell r="AB449" t="str">
            <v>02-27696354</v>
          </cell>
          <cell r="AC449" t="str">
            <v>10570</v>
          </cell>
          <cell r="AD449" t="str">
            <v>臺北市松山區南京東路5段222號4樓</v>
          </cell>
          <cell r="AE449" t="str">
            <v>簡于庭</v>
          </cell>
          <cell r="AF449" t="str">
            <v>0985521540</v>
          </cell>
          <cell r="AG449" t="str">
            <v>yihhaw-issue@umail.hinet.net</v>
          </cell>
          <cell r="AJ449" t="str">
            <v>65 國產 Taiwan</v>
          </cell>
          <cell r="AK449" t="str">
            <v>健保</v>
          </cell>
          <cell r="AL449">
            <v>6</v>
          </cell>
          <cell r="AM449">
            <v>10</v>
          </cell>
          <cell r="AN449" t="str">
            <v>等比</v>
          </cell>
          <cell r="BA449" t="str">
            <v>AC45699100</v>
          </cell>
          <cell r="BB449">
            <v>4.17</v>
          </cell>
          <cell r="BC449">
            <v>3.92</v>
          </cell>
          <cell r="BD449">
            <v>3.53</v>
          </cell>
          <cell r="BE449">
            <v>0.12</v>
          </cell>
          <cell r="BF449">
            <v>3.41</v>
          </cell>
          <cell r="BG449" t="str">
            <v>AC45699100</v>
          </cell>
          <cell r="BH449">
            <v>4.17</v>
          </cell>
          <cell r="BI449">
            <v>3.92</v>
          </cell>
          <cell r="BJ449">
            <v>3.53</v>
          </cell>
          <cell r="BK449">
            <v>0.12</v>
          </cell>
          <cell r="BL449">
            <v>3.41</v>
          </cell>
          <cell r="BM449" t="str">
            <v>AC45699100</v>
          </cell>
          <cell r="BN449">
            <v>4.17</v>
          </cell>
          <cell r="BO449">
            <v>3.92</v>
          </cell>
          <cell r="BP449">
            <v>3.53</v>
          </cell>
          <cell r="BQ449">
            <v>0.12</v>
          </cell>
          <cell r="BR449">
            <v>3.41</v>
          </cell>
          <cell r="BS449" t="str">
            <v>AC45699100</v>
          </cell>
          <cell r="BT449">
            <v>4.17</v>
          </cell>
          <cell r="BU449">
            <v>3.92</v>
          </cell>
          <cell r="BV449">
            <v>3.53</v>
          </cell>
          <cell r="BW449">
            <v>0.12</v>
          </cell>
          <cell r="BX449">
            <v>3.41</v>
          </cell>
          <cell r="BY449" t="str">
            <v>AC45699100</v>
          </cell>
          <cell r="BZ449">
            <v>4.17</v>
          </cell>
          <cell r="CA449">
            <v>3.92</v>
          </cell>
          <cell r="CB449">
            <v>3.53</v>
          </cell>
          <cell r="CC449">
            <v>0.12</v>
          </cell>
          <cell r="CD449">
            <v>3.41</v>
          </cell>
          <cell r="CE449" t="str">
            <v>AC45699100</v>
          </cell>
          <cell r="CF449">
            <v>4.17</v>
          </cell>
          <cell r="CG449">
            <v>3.92</v>
          </cell>
          <cell r="CH449">
            <v>3.53</v>
          </cell>
          <cell r="CI449">
            <v>0.12</v>
          </cell>
          <cell r="CJ449">
            <v>3.41</v>
          </cell>
          <cell r="CK449" t="str">
            <v>AC45699100</v>
          </cell>
          <cell r="CL449">
            <v>4.17</v>
          </cell>
          <cell r="CM449">
            <v>3.92</v>
          </cell>
          <cell r="CN449">
            <v>3.53</v>
          </cell>
          <cell r="CO449">
            <v>0.12</v>
          </cell>
          <cell r="CP449">
            <v>3.41</v>
          </cell>
          <cell r="CQ449" t="str">
            <v>AC45699100</v>
          </cell>
          <cell r="CR449">
            <v>4.17</v>
          </cell>
          <cell r="CS449">
            <v>3.92</v>
          </cell>
          <cell r="CT449">
            <v>3.53</v>
          </cell>
          <cell r="CU449">
            <v>0.12</v>
          </cell>
          <cell r="CV449">
            <v>3.41</v>
          </cell>
          <cell r="CW449" t="str">
            <v>AC45699100</v>
          </cell>
          <cell r="CX449">
            <v>4.17</v>
          </cell>
          <cell r="CY449">
            <v>3.92</v>
          </cell>
          <cell r="CZ449">
            <v>3.53</v>
          </cell>
          <cell r="DA449">
            <v>0.12</v>
          </cell>
          <cell r="DB449">
            <v>3.41</v>
          </cell>
          <cell r="DC449" t="str">
            <v>AC45699100</v>
          </cell>
          <cell r="DD449">
            <v>4.17</v>
          </cell>
          <cell r="DE449">
            <v>3.92</v>
          </cell>
          <cell r="DF449">
            <v>3.53</v>
          </cell>
          <cell r="DG449">
            <v>0.12</v>
          </cell>
          <cell r="DH449">
            <v>3.41</v>
          </cell>
          <cell r="DI449" t="str">
            <v>AC45699100</v>
          </cell>
          <cell r="DJ449">
            <v>4.17</v>
          </cell>
          <cell r="DK449">
            <v>3.92</v>
          </cell>
          <cell r="DL449">
            <v>3.53</v>
          </cell>
        </row>
        <row r="450">
          <cell r="B450" t="str">
            <v>0211-2</v>
          </cell>
          <cell r="C450" t="str">
            <v>CEFIXIME</v>
          </cell>
          <cell r="D450" t="str">
            <v>100 MG</v>
          </cell>
          <cell r="E450" t="str">
            <v xml:space="preserve"> </v>
          </cell>
          <cell r="F450" t="str">
            <v>CAP</v>
          </cell>
          <cell r="H450" t="str">
            <v>CEXIME CAPSULES 100 MG</v>
          </cell>
          <cell r="I450" t="str">
            <v>"信東"賜信膠囊 100 毫克</v>
          </cell>
          <cell r="J450" t="str">
            <v>100</v>
          </cell>
          <cell r="K450" t="str">
            <v>信東生技股份有限公司</v>
          </cell>
          <cell r="L450" t="str">
            <v>衛署藥製字第048892號</v>
          </cell>
          <cell r="N450">
            <v>920901</v>
          </cell>
          <cell r="O450" t="str">
            <v>AC48892100</v>
          </cell>
          <cell r="P450">
            <v>4.51</v>
          </cell>
          <cell r="Q450">
            <v>4.0599999999999996</v>
          </cell>
          <cell r="R450">
            <v>3.86</v>
          </cell>
          <cell r="S450" t="str">
            <v>契約價格</v>
          </cell>
          <cell r="T450">
            <v>0.12</v>
          </cell>
          <cell r="U450">
            <v>3.73</v>
          </cell>
          <cell r="V450">
            <v>21300</v>
          </cell>
          <cell r="W450" t="str">
            <v>0045</v>
          </cell>
          <cell r="X450" t="str">
            <v>80099530</v>
          </cell>
          <cell r="Y450" t="str">
            <v>偉群生物科技股份有限公司</v>
          </cell>
          <cell r="Z450" t="str">
            <v>04-22797677</v>
          </cell>
          <cell r="AA450" t="str">
            <v xml:space="preserve"> </v>
          </cell>
          <cell r="AB450" t="str">
            <v>04-37042003</v>
          </cell>
          <cell r="AC450" t="str">
            <v>408</v>
          </cell>
          <cell r="AD450" t="str">
            <v>臺中市南屯區五權西路二段131號8樓之2</v>
          </cell>
          <cell r="AE450" t="str">
            <v>謝仁傑</v>
          </cell>
          <cell r="AF450" t="str">
            <v>0925997899</v>
          </cell>
          <cell r="AG450" t="str">
            <v>welfare8@yahoo.com.tw</v>
          </cell>
          <cell r="AJ450" t="str">
            <v>65 國產 Taiwan</v>
          </cell>
          <cell r="AK450" t="str">
            <v>健保</v>
          </cell>
          <cell r="AL450">
            <v>10</v>
          </cell>
          <cell r="AM450">
            <v>5</v>
          </cell>
          <cell r="AN450" t="str">
            <v>10.00</v>
          </cell>
          <cell r="BA450" t="str">
            <v>AC48892100</v>
          </cell>
          <cell r="BB450">
            <v>4.17</v>
          </cell>
          <cell r="BC450">
            <v>4.03</v>
          </cell>
          <cell r="BD450">
            <v>3.83</v>
          </cell>
          <cell r="BE450">
            <v>0.12</v>
          </cell>
          <cell r="BF450">
            <v>3.71</v>
          </cell>
          <cell r="BG450" t="str">
            <v>AC48892100</v>
          </cell>
          <cell r="BH450">
            <v>4.17</v>
          </cell>
          <cell r="BI450">
            <v>4.03</v>
          </cell>
          <cell r="BJ450">
            <v>3.83</v>
          </cell>
          <cell r="BK450">
            <v>0.12</v>
          </cell>
          <cell r="BL450">
            <v>3.71</v>
          </cell>
          <cell r="BM450" t="str">
            <v>AC48892100</v>
          </cell>
          <cell r="BN450">
            <v>4.17</v>
          </cell>
          <cell r="BO450">
            <v>4.03</v>
          </cell>
          <cell r="BP450">
            <v>3.83</v>
          </cell>
          <cell r="BQ450">
            <v>0.12</v>
          </cell>
          <cell r="BR450">
            <v>3.71</v>
          </cell>
          <cell r="BS450" t="str">
            <v>AC48892100</v>
          </cell>
          <cell r="BT450">
            <v>4.17</v>
          </cell>
          <cell r="BU450">
            <v>4.03</v>
          </cell>
          <cell r="BV450">
            <v>3.83</v>
          </cell>
          <cell r="BW450">
            <v>0.12</v>
          </cell>
          <cell r="BX450">
            <v>3.71</v>
          </cell>
          <cell r="BY450" t="str">
            <v>AC48892100</v>
          </cell>
          <cell r="BZ450">
            <v>4.17</v>
          </cell>
          <cell r="CA450">
            <v>4.03</v>
          </cell>
          <cell r="CB450">
            <v>3.83</v>
          </cell>
          <cell r="CC450">
            <v>0.12</v>
          </cell>
          <cell r="CD450">
            <v>3.71</v>
          </cell>
          <cell r="CE450" t="str">
            <v>AC48892100</v>
          </cell>
          <cell r="CF450">
            <v>4.17</v>
          </cell>
          <cell r="CG450">
            <v>4.03</v>
          </cell>
          <cell r="CH450">
            <v>3.83</v>
          </cell>
          <cell r="CI450">
            <v>0.12</v>
          </cell>
          <cell r="CJ450">
            <v>3.71</v>
          </cell>
          <cell r="CK450" t="str">
            <v>AC48892100</v>
          </cell>
          <cell r="CL450">
            <v>4.17</v>
          </cell>
          <cell r="CM450">
            <v>4.03</v>
          </cell>
          <cell r="CN450">
            <v>3.83</v>
          </cell>
          <cell r="CO450">
            <v>0.12</v>
          </cell>
          <cell r="CP450">
            <v>3.71</v>
          </cell>
          <cell r="CQ450" t="str">
            <v>AC48892100</v>
          </cell>
          <cell r="CR450">
            <v>4.17</v>
          </cell>
          <cell r="CS450">
            <v>4.03</v>
          </cell>
          <cell r="CT450">
            <v>3.83</v>
          </cell>
          <cell r="CU450">
            <v>0.12</v>
          </cell>
          <cell r="CV450">
            <v>3.71</v>
          </cell>
          <cell r="CW450" t="str">
            <v>AC48892100</v>
          </cell>
          <cell r="CX450">
            <v>4.17</v>
          </cell>
          <cell r="CY450">
            <v>4.03</v>
          </cell>
          <cell r="CZ450">
            <v>3.83</v>
          </cell>
          <cell r="DA450">
            <v>0.12</v>
          </cell>
          <cell r="DB450">
            <v>3.71</v>
          </cell>
          <cell r="DC450" t="str">
            <v>AC48892100</v>
          </cell>
          <cell r="DD450">
            <v>4.17</v>
          </cell>
          <cell r="DE450">
            <v>4.03</v>
          </cell>
          <cell r="DF450">
            <v>3.83</v>
          </cell>
          <cell r="DG450">
            <v>0.12</v>
          </cell>
          <cell r="DH450">
            <v>3.71</v>
          </cell>
          <cell r="DI450" t="str">
            <v>AC48892100</v>
          </cell>
          <cell r="DJ450">
            <v>4.17</v>
          </cell>
          <cell r="DK450">
            <v>4.03</v>
          </cell>
          <cell r="DL450">
            <v>3.83</v>
          </cell>
        </row>
        <row r="451">
          <cell r="B451" t="str">
            <v>0211-3</v>
          </cell>
          <cell r="C451" t="str">
            <v>CEFIXIME</v>
          </cell>
          <cell r="D451" t="str">
            <v>100 MG</v>
          </cell>
          <cell r="E451" t="str">
            <v xml:space="preserve"> </v>
          </cell>
          <cell r="F451" t="str">
            <v>CAP</v>
          </cell>
          <cell r="H451" t="str">
            <v>Ceficin Capsules 100mg</v>
          </cell>
          <cell r="I451" t="str">
            <v>雪服欣膠囊100毫克</v>
          </cell>
          <cell r="J451" t="str">
            <v>500</v>
          </cell>
          <cell r="K451" t="str">
            <v>瑞士藥廠股份有限公司新市廠</v>
          </cell>
          <cell r="L451" t="str">
            <v>衛部藥製字第059292號</v>
          </cell>
          <cell r="N451">
            <v>920901</v>
          </cell>
          <cell r="O451" t="str">
            <v>AC59292100</v>
          </cell>
          <cell r="P451">
            <v>4.51</v>
          </cell>
          <cell r="Q451">
            <v>4.46</v>
          </cell>
          <cell r="R451">
            <v>4.22</v>
          </cell>
          <cell r="S451" t="str">
            <v>否</v>
          </cell>
          <cell r="T451">
            <v>0</v>
          </cell>
          <cell r="U451">
            <v>4.22</v>
          </cell>
          <cell r="V451">
            <v>21300</v>
          </cell>
          <cell r="W451" t="str">
            <v>0181</v>
          </cell>
          <cell r="X451" t="str">
            <v>24394757</v>
          </cell>
          <cell r="Y451" t="str">
            <v>英菘實業股份有限公司</v>
          </cell>
          <cell r="Z451" t="str">
            <v>04-23296081</v>
          </cell>
          <cell r="AA451" t="str">
            <v xml:space="preserve"> </v>
          </cell>
          <cell r="AB451" t="str">
            <v>04-23296082</v>
          </cell>
          <cell r="AC451" t="str">
            <v>403</v>
          </cell>
          <cell r="AD451" t="str">
            <v>臺中市西區民龍里臺灣大道二段181號九樓之6</v>
          </cell>
          <cell r="AE451" t="str">
            <v>廖敏雅</v>
          </cell>
          <cell r="AF451" t="str">
            <v>0915569172</v>
          </cell>
          <cell r="AG451" t="str">
            <v>a3756468@ms24.hinet.net</v>
          </cell>
          <cell r="AJ451" t="str">
            <v>65 國產 Taiwan</v>
          </cell>
          <cell r="AK451" t="str">
            <v>健保</v>
          </cell>
          <cell r="AL451">
            <v>1</v>
          </cell>
          <cell r="AM451">
            <v>5.4</v>
          </cell>
          <cell r="AN451" t="str">
            <v>等比</v>
          </cell>
          <cell r="BA451" t="str">
            <v>AC59292100</v>
          </cell>
          <cell r="BB451">
            <v>4.17</v>
          </cell>
          <cell r="BC451">
            <v>4.13</v>
          </cell>
          <cell r="BD451">
            <v>3.91</v>
          </cell>
          <cell r="BE451">
            <v>0</v>
          </cell>
          <cell r="BF451">
            <v>3.91</v>
          </cell>
          <cell r="BG451" t="str">
            <v>AC59292100</v>
          </cell>
          <cell r="BH451">
            <v>4.17</v>
          </cell>
          <cell r="BI451">
            <v>4.13</v>
          </cell>
          <cell r="BJ451">
            <v>3.91</v>
          </cell>
          <cell r="BK451">
            <v>0</v>
          </cell>
          <cell r="BL451">
            <v>3.91</v>
          </cell>
          <cell r="BM451" t="str">
            <v>AC59292100</v>
          </cell>
          <cell r="BN451">
            <v>4.17</v>
          </cell>
          <cell r="BO451">
            <v>4.13</v>
          </cell>
          <cell r="BP451">
            <v>3.91</v>
          </cell>
          <cell r="BQ451">
            <v>0</v>
          </cell>
          <cell r="BR451">
            <v>3.91</v>
          </cell>
          <cell r="BS451" t="str">
            <v>AC59292100</v>
          </cell>
          <cell r="BT451">
            <v>4.17</v>
          </cell>
          <cell r="BU451">
            <v>4.13</v>
          </cell>
          <cell r="BV451">
            <v>3.91</v>
          </cell>
          <cell r="BW451">
            <v>0</v>
          </cell>
          <cell r="BX451">
            <v>3.91</v>
          </cell>
          <cell r="BY451" t="str">
            <v>AC59292100</v>
          </cell>
          <cell r="BZ451">
            <v>4.17</v>
          </cell>
          <cell r="CA451">
            <v>4.13</v>
          </cell>
          <cell r="CB451">
            <v>3.91</v>
          </cell>
          <cell r="CC451">
            <v>0</v>
          </cell>
          <cell r="CD451">
            <v>3.91</v>
          </cell>
          <cell r="CE451" t="str">
            <v>AC59292100</v>
          </cell>
          <cell r="CF451">
            <v>4.17</v>
          </cell>
          <cell r="CG451">
            <v>4.13</v>
          </cell>
          <cell r="CH451">
            <v>3.91</v>
          </cell>
          <cell r="CI451">
            <v>0</v>
          </cell>
          <cell r="CJ451">
            <v>3.91</v>
          </cell>
          <cell r="CK451" t="str">
            <v>AC59292100</v>
          </cell>
          <cell r="CL451">
            <v>4.17</v>
          </cell>
          <cell r="CM451">
            <v>4.13</v>
          </cell>
          <cell r="CN451">
            <v>3.91</v>
          </cell>
          <cell r="CO451">
            <v>0</v>
          </cell>
          <cell r="CP451">
            <v>3.91</v>
          </cell>
          <cell r="CQ451" t="str">
            <v>AC59292100</v>
          </cell>
          <cell r="CR451">
            <v>4.17</v>
          </cell>
          <cell r="CS451">
            <v>4.13</v>
          </cell>
          <cell r="CT451">
            <v>3.91</v>
          </cell>
          <cell r="CU451">
            <v>0</v>
          </cell>
          <cell r="CV451">
            <v>3.91</v>
          </cell>
          <cell r="CW451" t="str">
            <v>AC59292100</v>
          </cell>
          <cell r="CX451">
            <v>4.17</v>
          </cell>
          <cell r="CY451">
            <v>4.13</v>
          </cell>
          <cell r="CZ451">
            <v>3.91</v>
          </cell>
          <cell r="DA451">
            <v>0</v>
          </cell>
          <cell r="DB451">
            <v>3.91</v>
          </cell>
          <cell r="DC451" t="str">
            <v>AC59292100</v>
          </cell>
          <cell r="DD451">
            <v>4.17</v>
          </cell>
          <cell r="DE451">
            <v>4.13</v>
          </cell>
          <cell r="DF451">
            <v>3.91</v>
          </cell>
          <cell r="DG451">
            <v>0</v>
          </cell>
          <cell r="DH451">
            <v>3.91</v>
          </cell>
          <cell r="DI451" t="str">
            <v>AC59292100</v>
          </cell>
          <cell r="DJ451">
            <v>4.17</v>
          </cell>
          <cell r="DK451">
            <v>4.13</v>
          </cell>
          <cell r="DL451">
            <v>3.91</v>
          </cell>
        </row>
        <row r="452">
          <cell r="B452" t="str">
            <v>0212-1</v>
          </cell>
          <cell r="C452" t="str">
            <v>CEFMETAZOLE (SODIUM)</v>
          </cell>
          <cell r="D452" t="str">
            <v>1 GM</v>
          </cell>
          <cell r="E452" t="str">
            <v>1 GM</v>
          </cell>
          <cell r="F452" t="str">
            <v>VIAL</v>
          </cell>
          <cell r="H452" t="str">
            <v>CEFE INJECTION</v>
          </cell>
          <cell r="I452" t="str">
            <v>世伏注射劑</v>
          </cell>
          <cell r="J452" t="str">
            <v>10</v>
          </cell>
          <cell r="K452" t="str">
            <v>瑞士藥廠股份有限公司</v>
          </cell>
          <cell r="L452" t="str">
            <v>衛署藥製字第037064號</v>
          </cell>
          <cell r="N452">
            <v>12205</v>
          </cell>
          <cell r="O452" t="str">
            <v>AC37064209</v>
          </cell>
          <cell r="P452">
            <v>78</v>
          </cell>
          <cell r="Q452">
            <v>70.12</v>
          </cell>
          <cell r="R452">
            <v>62.41</v>
          </cell>
          <cell r="S452" t="str">
            <v>契約價格</v>
          </cell>
          <cell r="T452">
            <v>2.1</v>
          </cell>
          <cell r="U452">
            <v>60.3</v>
          </cell>
          <cell r="V452">
            <v>540</v>
          </cell>
          <cell r="W452" t="str">
            <v>0214</v>
          </cell>
          <cell r="X452" t="str">
            <v>27729799</v>
          </cell>
          <cell r="Y452" t="str">
            <v>換生有限公司</v>
          </cell>
          <cell r="Z452" t="str">
            <v>02-25931912</v>
          </cell>
          <cell r="AA452" t="str">
            <v xml:space="preserve"> </v>
          </cell>
          <cell r="AB452" t="str">
            <v>02-25915227</v>
          </cell>
          <cell r="AC452" t="str">
            <v>104</v>
          </cell>
          <cell r="AD452" t="str">
            <v>臺北市中山區吉林路299巷24號</v>
          </cell>
          <cell r="AE452" t="str">
            <v>黃朝麟</v>
          </cell>
          <cell r="AF452" t="str">
            <v>0936062701</v>
          </cell>
          <cell r="AG452" t="str">
            <v>jhou@seehigh.com.tw</v>
          </cell>
          <cell r="AJ452" t="str">
            <v>65 國產 Taiwan</v>
          </cell>
          <cell r="AK452" t="str">
            <v>健保</v>
          </cell>
          <cell r="AL452">
            <v>10.1</v>
          </cell>
          <cell r="AM452">
            <v>11</v>
          </cell>
          <cell r="AN452" t="str">
            <v>30.00</v>
          </cell>
          <cell r="BA452" t="str">
            <v>AC37064209</v>
          </cell>
          <cell r="BB452">
            <v>73</v>
          </cell>
          <cell r="BC452">
            <v>68.62</v>
          </cell>
          <cell r="BD452">
            <v>60.91</v>
          </cell>
          <cell r="BE452">
            <v>2.06</v>
          </cell>
          <cell r="BF452">
            <v>58.85</v>
          </cell>
          <cell r="BG452" t="str">
            <v>AC37064209</v>
          </cell>
          <cell r="BH452">
            <v>73</v>
          </cell>
          <cell r="BI452">
            <v>68.62</v>
          </cell>
          <cell r="BJ452">
            <v>60.91</v>
          </cell>
          <cell r="BK452">
            <v>2.06</v>
          </cell>
          <cell r="BL452">
            <v>58.85</v>
          </cell>
          <cell r="BM452" t="str">
            <v>AC37064209</v>
          </cell>
          <cell r="BN452">
            <v>73</v>
          </cell>
          <cell r="BO452">
            <v>68.62</v>
          </cell>
          <cell r="BP452">
            <v>60.91</v>
          </cell>
          <cell r="BQ452">
            <v>2.06</v>
          </cell>
          <cell r="BR452">
            <v>58.85</v>
          </cell>
          <cell r="BS452" t="str">
            <v>AC37064209</v>
          </cell>
          <cell r="BT452">
            <v>69</v>
          </cell>
          <cell r="BU452">
            <v>67.42</v>
          </cell>
          <cell r="BV452">
            <v>59.71</v>
          </cell>
          <cell r="BW452">
            <v>2.02</v>
          </cell>
          <cell r="BX452">
            <v>57.69</v>
          </cell>
          <cell r="BY452" t="str">
            <v>AC37064209</v>
          </cell>
          <cell r="BZ452">
            <v>69</v>
          </cell>
          <cell r="CA452">
            <v>67.42</v>
          </cell>
          <cell r="CB452">
            <v>59.71</v>
          </cell>
          <cell r="CC452">
            <v>2.02</v>
          </cell>
          <cell r="CD452">
            <v>57.69</v>
          </cell>
          <cell r="CE452" t="str">
            <v>AC37064209</v>
          </cell>
          <cell r="CF452">
            <v>69</v>
          </cell>
          <cell r="CG452">
            <v>67.42</v>
          </cell>
          <cell r="CH452">
            <v>59.71</v>
          </cell>
          <cell r="CI452">
            <v>2.02</v>
          </cell>
          <cell r="CJ452">
            <v>57.69</v>
          </cell>
          <cell r="CK452" t="str">
            <v>AC37064209</v>
          </cell>
          <cell r="CL452">
            <v>69</v>
          </cell>
          <cell r="CM452">
            <v>67.42</v>
          </cell>
          <cell r="CN452">
            <v>59.71</v>
          </cell>
          <cell r="CO452">
            <v>2.02</v>
          </cell>
          <cell r="CP452">
            <v>57.69</v>
          </cell>
          <cell r="CQ452" t="str">
            <v>AC37064209</v>
          </cell>
          <cell r="CR452">
            <v>69</v>
          </cell>
          <cell r="CS452">
            <v>67.42</v>
          </cell>
          <cell r="CT452">
            <v>59.71</v>
          </cell>
          <cell r="CU452">
            <v>2.02</v>
          </cell>
          <cell r="CV452">
            <v>57.69</v>
          </cell>
          <cell r="CW452" t="str">
            <v>AC37064209</v>
          </cell>
          <cell r="CX452">
            <v>69</v>
          </cell>
          <cell r="CY452">
            <v>67.42</v>
          </cell>
          <cell r="CZ452">
            <v>59.71</v>
          </cell>
          <cell r="DA452">
            <v>2.02</v>
          </cell>
          <cell r="DB452">
            <v>57.69</v>
          </cell>
          <cell r="DC452" t="str">
            <v>AC37064209</v>
          </cell>
          <cell r="DD452">
            <v>69</v>
          </cell>
          <cell r="DE452">
            <v>67.42</v>
          </cell>
          <cell r="DF452">
            <v>59.71</v>
          </cell>
          <cell r="DG452">
            <v>2.02</v>
          </cell>
          <cell r="DH452">
            <v>57.69</v>
          </cell>
          <cell r="DI452" t="str">
            <v>AC37064209</v>
          </cell>
          <cell r="DJ452">
            <v>69</v>
          </cell>
          <cell r="DK452">
            <v>67.42</v>
          </cell>
          <cell r="DL452">
            <v>59.71</v>
          </cell>
        </row>
        <row r="453">
          <cell r="B453" t="str">
            <v>0212-2</v>
          </cell>
          <cell r="C453" t="str">
            <v>CEFMETAZOLE (SODIUM)</v>
          </cell>
          <cell r="D453" t="str">
            <v>1 GM</v>
          </cell>
          <cell r="E453" t="str">
            <v>1 GM</v>
          </cell>
          <cell r="F453" t="str">
            <v>VIAL</v>
          </cell>
          <cell r="H453" t="str">
            <v>Cetazone Injection (Cefmetazole) "S.T."</v>
          </cell>
          <cell r="I453" t="str">
            <v>喜達隆注射劑（西華美達諾）〝信東〞</v>
          </cell>
          <cell r="J453" t="str">
            <v>50</v>
          </cell>
          <cell r="K453" t="str">
            <v>信東生技股份有限公司觀音廠</v>
          </cell>
          <cell r="L453" t="str">
            <v>衛署藥製字第035182號</v>
          </cell>
          <cell r="N453">
            <v>12205</v>
          </cell>
          <cell r="O453" t="str">
            <v>AC35182209</v>
          </cell>
          <cell r="P453">
            <v>78</v>
          </cell>
          <cell r="Q453">
            <v>78</v>
          </cell>
          <cell r="R453">
            <v>74.099999999999994</v>
          </cell>
          <cell r="S453" t="str">
            <v>契約價格</v>
          </cell>
          <cell r="T453">
            <v>2.34</v>
          </cell>
          <cell r="U453">
            <v>71.760000000000005</v>
          </cell>
          <cell r="V453">
            <v>540</v>
          </cell>
          <cell r="W453" t="str">
            <v>0116</v>
          </cell>
          <cell r="X453" t="str">
            <v>86620346</v>
          </cell>
          <cell r="Y453" t="str">
            <v>惠德藥品股份有限公司</v>
          </cell>
          <cell r="Z453" t="str">
            <v>02-24248332</v>
          </cell>
          <cell r="AA453" t="str">
            <v xml:space="preserve"> </v>
          </cell>
          <cell r="AB453" t="str">
            <v>02-24248336/02-24270499</v>
          </cell>
          <cell r="AC453" t="str">
            <v>201</v>
          </cell>
          <cell r="AD453" t="str">
            <v>基隆市信義區仁一路3號2樓</v>
          </cell>
          <cell r="AE453" t="str">
            <v>盧慧娟</v>
          </cell>
          <cell r="AF453" t="str">
            <v>0982356523</v>
          </cell>
          <cell r="AG453" t="str">
            <v>tyngily@twwork.com.tw</v>
          </cell>
          <cell r="AJ453" t="str">
            <v>65 國產 Taiwan</v>
          </cell>
          <cell r="AK453" t="str">
            <v>健保</v>
          </cell>
          <cell r="AL453">
            <v>0</v>
          </cell>
          <cell r="AM453">
            <v>5</v>
          </cell>
          <cell r="AN453" t="str">
            <v>20.00</v>
          </cell>
          <cell r="BA453" t="str">
            <v>AC35182209</v>
          </cell>
          <cell r="BB453">
            <v>73</v>
          </cell>
          <cell r="BC453">
            <v>73</v>
          </cell>
          <cell r="BD453">
            <v>69.349999999999994</v>
          </cell>
          <cell r="BE453">
            <v>2.19</v>
          </cell>
          <cell r="BF453">
            <v>67.16</v>
          </cell>
          <cell r="BG453" t="str">
            <v>AC35182209</v>
          </cell>
          <cell r="BH453">
            <v>73</v>
          </cell>
          <cell r="BI453">
            <v>73</v>
          </cell>
          <cell r="BJ453">
            <v>69.349999999999994</v>
          </cell>
          <cell r="BK453">
            <v>2.19</v>
          </cell>
          <cell r="BL453">
            <v>67.16</v>
          </cell>
          <cell r="BM453" t="str">
            <v>AC35182209</v>
          </cell>
          <cell r="BN453">
            <v>73</v>
          </cell>
          <cell r="BO453">
            <v>73</v>
          </cell>
          <cell r="BP453">
            <v>69.349999999999994</v>
          </cell>
          <cell r="BQ453">
            <v>2.19</v>
          </cell>
          <cell r="BR453">
            <v>67.16</v>
          </cell>
          <cell r="BS453" t="str">
            <v>AC35182209</v>
          </cell>
          <cell r="BT453">
            <v>69</v>
          </cell>
          <cell r="BU453">
            <v>69</v>
          </cell>
          <cell r="BV453">
            <v>65.55</v>
          </cell>
          <cell r="BW453">
            <v>2.0699999999999998</v>
          </cell>
          <cell r="BX453">
            <v>63.48</v>
          </cell>
          <cell r="BY453" t="str">
            <v>AC35182209</v>
          </cell>
          <cell r="BZ453">
            <v>69</v>
          </cell>
          <cell r="CA453">
            <v>69</v>
          </cell>
          <cell r="CB453">
            <v>65.55</v>
          </cell>
          <cell r="CC453">
            <v>2.0699999999999998</v>
          </cell>
          <cell r="CD453">
            <v>63.48</v>
          </cell>
          <cell r="CE453" t="str">
            <v>AC35182209</v>
          </cell>
          <cell r="CF453">
            <v>69</v>
          </cell>
          <cell r="CG453">
            <v>69</v>
          </cell>
          <cell r="CH453">
            <v>65.55</v>
          </cell>
          <cell r="CI453">
            <v>2.0699999999999998</v>
          </cell>
          <cell r="CJ453">
            <v>63.48</v>
          </cell>
          <cell r="CK453" t="str">
            <v>AC35182209</v>
          </cell>
          <cell r="CL453">
            <v>69</v>
          </cell>
          <cell r="CM453">
            <v>69</v>
          </cell>
          <cell r="CN453">
            <v>65.55</v>
          </cell>
          <cell r="CO453">
            <v>2.0699999999999998</v>
          </cell>
          <cell r="CP453">
            <v>63.48</v>
          </cell>
          <cell r="CQ453" t="str">
            <v>AC35182209</v>
          </cell>
          <cell r="CR453">
            <v>69</v>
          </cell>
          <cell r="CS453">
            <v>69</v>
          </cell>
          <cell r="CT453">
            <v>65.55</v>
          </cell>
          <cell r="CU453">
            <v>2.0699999999999998</v>
          </cell>
          <cell r="CV453">
            <v>63.48</v>
          </cell>
          <cell r="CW453" t="str">
            <v>AC35182209</v>
          </cell>
          <cell r="CX453">
            <v>69</v>
          </cell>
          <cell r="CY453">
            <v>69</v>
          </cell>
          <cell r="CZ453">
            <v>65.55</v>
          </cell>
          <cell r="DA453">
            <v>2.0699999999999998</v>
          </cell>
          <cell r="DB453">
            <v>63.48</v>
          </cell>
          <cell r="DC453" t="str">
            <v>AC35182209</v>
          </cell>
          <cell r="DD453">
            <v>69</v>
          </cell>
          <cell r="DE453">
            <v>69</v>
          </cell>
          <cell r="DF453">
            <v>65.55</v>
          </cell>
          <cell r="DG453">
            <v>2.0699999999999998</v>
          </cell>
          <cell r="DH453">
            <v>63.48</v>
          </cell>
          <cell r="DI453" t="str">
            <v>AC35182209</v>
          </cell>
          <cell r="DJ453">
            <v>69</v>
          </cell>
          <cell r="DK453">
            <v>69</v>
          </cell>
          <cell r="DL453">
            <v>65.55</v>
          </cell>
        </row>
        <row r="454">
          <cell r="B454" t="str">
            <v>0213-1</v>
          </cell>
          <cell r="C454" t="str">
            <v>CEFOPERAZONE SODIUM+SULBACTAM (SODIUM)</v>
          </cell>
          <cell r="D454" t="str">
            <v>500 MG+500 MG</v>
          </cell>
          <cell r="E454" t="str">
            <v>1 GM</v>
          </cell>
          <cell r="F454" t="str">
            <v>VIAL</v>
          </cell>
          <cell r="H454" t="str">
            <v>Brosym for Injection</v>
          </cell>
          <cell r="I454" t="str">
            <v>博益欣注射劑</v>
          </cell>
          <cell r="J454" t="str">
            <v>50</v>
          </cell>
          <cell r="K454" t="str">
            <v>信東生技股份有限公司觀音廠</v>
          </cell>
          <cell r="L454" t="str">
            <v>衛部藥製字第058156號</v>
          </cell>
          <cell r="N454">
            <v>50523</v>
          </cell>
          <cell r="O454" t="str">
            <v>AC58156209</v>
          </cell>
          <cell r="P454">
            <v>149</v>
          </cell>
          <cell r="Q454">
            <v>148.85</v>
          </cell>
          <cell r="R454">
            <v>141.41</v>
          </cell>
          <cell r="S454" t="str">
            <v>契約價格</v>
          </cell>
          <cell r="T454">
            <v>4.47</v>
          </cell>
          <cell r="U454">
            <v>136.94</v>
          </cell>
          <cell r="V454">
            <v>1185</v>
          </cell>
          <cell r="W454" t="str">
            <v>0021</v>
          </cell>
          <cell r="X454" t="str">
            <v>11821341</v>
          </cell>
          <cell r="Y454" t="str">
            <v>台灣東洋藥品工業股份有限公司</v>
          </cell>
          <cell r="Z454" t="str">
            <v>02-26525999</v>
          </cell>
          <cell r="AA454" t="str">
            <v>2241</v>
          </cell>
          <cell r="AB454" t="str">
            <v>02-26525988</v>
          </cell>
          <cell r="AC454" t="str">
            <v>115</v>
          </cell>
          <cell r="AD454" t="str">
            <v>臺北市南港區園區街3-1號3樓</v>
          </cell>
          <cell r="AE454" t="str">
            <v>王梓帆</v>
          </cell>
          <cell r="AF454" t="str">
            <v>0939591546</v>
          </cell>
          <cell r="AG454" t="str">
            <v>service@tty.com.tw</v>
          </cell>
          <cell r="AJ454" t="str">
            <v>65 國產 Taiwan</v>
          </cell>
          <cell r="AK454" t="str">
            <v>健保</v>
          </cell>
          <cell r="AL454">
            <v>0.1</v>
          </cell>
          <cell r="AM454">
            <v>5</v>
          </cell>
          <cell r="AN454" t="str">
            <v>等比</v>
          </cell>
          <cell r="BA454" t="str">
            <v>AC58156209</v>
          </cell>
          <cell r="BB454">
            <v>133</v>
          </cell>
          <cell r="BC454">
            <v>132.87</v>
          </cell>
          <cell r="BD454">
            <v>126.22</v>
          </cell>
          <cell r="BE454">
            <v>3.99</v>
          </cell>
          <cell r="BF454">
            <v>122.24</v>
          </cell>
          <cell r="BG454" t="str">
            <v>AC58156209</v>
          </cell>
          <cell r="BH454">
            <v>133</v>
          </cell>
          <cell r="BI454">
            <v>132.87</v>
          </cell>
          <cell r="BJ454">
            <v>126.22</v>
          </cell>
          <cell r="BK454">
            <v>3.99</v>
          </cell>
          <cell r="BL454">
            <v>122.24</v>
          </cell>
          <cell r="BM454" t="str">
            <v>AC58156209</v>
          </cell>
          <cell r="BN454">
            <v>133</v>
          </cell>
          <cell r="BO454">
            <v>132.87</v>
          </cell>
          <cell r="BP454">
            <v>126.22</v>
          </cell>
          <cell r="BQ454">
            <v>3.99</v>
          </cell>
          <cell r="BR454">
            <v>122.24</v>
          </cell>
          <cell r="BS454" t="str">
            <v>AC58156209</v>
          </cell>
          <cell r="BT454">
            <v>124</v>
          </cell>
          <cell r="BU454">
            <v>123.88</v>
          </cell>
          <cell r="BV454">
            <v>117.68</v>
          </cell>
          <cell r="BW454">
            <v>3.72</v>
          </cell>
          <cell r="BX454">
            <v>113.97</v>
          </cell>
          <cell r="BY454" t="str">
            <v>AC58156209</v>
          </cell>
          <cell r="BZ454">
            <v>124</v>
          </cell>
          <cell r="CA454">
            <v>123.88</v>
          </cell>
          <cell r="CB454">
            <v>117.68</v>
          </cell>
          <cell r="CC454">
            <v>3.72</v>
          </cell>
          <cell r="CD454">
            <v>113.97</v>
          </cell>
          <cell r="CE454" t="str">
            <v>AC58156209</v>
          </cell>
          <cell r="CF454">
            <v>124</v>
          </cell>
          <cell r="CG454">
            <v>123.88</v>
          </cell>
          <cell r="CH454">
            <v>117.68</v>
          </cell>
          <cell r="CI454">
            <v>3.72</v>
          </cell>
          <cell r="CJ454">
            <v>113.97</v>
          </cell>
          <cell r="CK454" t="str">
            <v>AC58156209</v>
          </cell>
          <cell r="CL454">
            <v>124</v>
          </cell>
          <cell r="CM454">
            <v>123.88</v>
          </cell>
          <cell r="CN454">
            <v>117.68</v>
          </cell>
          <cell r="CO454">
            <v>3.72</v>
          </cell>
          <cell r="CP454">
            <v>113.97</v>
          </cell>
          <cell r="CQ454" t="str">
            <v>AC58156209</v>
          </cell>
          <cell r="CR454">
            <v>124</v>
          </cell>
          <cell r="CS454">
            <v>123.88</v>
          </cell>
          <cell r="CT454">
            <v>117.68</v>
          </cell>
          <cell r="CU454">
            <v>3.72</v>
          </cell>
          <cell r="CV454">
            <v>113.97</v>
          </cell>
          <cell r="CW454" t="str">
            <v>AC58156209</v>
          </cell>
          <cell r="CX454">
            <v>124</v>
          </cell>
          <cell r="CY454">
            <v>123.88</v>
          </cell>
          <cell r="CZ454">
            <v>117.68</v>
          </cell>
          <cell r="DA454">
            <v>3.72</v>
          </cell>
          <cell r="DB454">
            <v>113.97</v>
          </cell>
          <cell r="DC454" t="str">
            <v>AC58156209</v>
          </cell>
          <cell r="DD454">
            <v>124</v>
          </cell>
          <cell r="DE454">
            <v>123.88</v>
          </cell>
          <cell r="DF454">
            <v>117.68</v>
          </cell>
          <cell r="DG454">
            <v>3.72</v>
          </cell>
          <cell r="DH454">
            <v>113.97</v>
          </cell>
          <cell r="DI454" t="str">
            <v>AC58156209</v>
          </cell>
          <cell r="DJ454">
            <v>124</v>
          </cell>
          <cell r="DK454">
            <v>123.88</v>
          </cell>
          <cell r="DL454">
            <v>117.68</v>
          </cell>
        </row>
        <row r="455">
          <cell r="B455" t="str">
            <v>0213-2</v>
          </cell>
          <cell r="C455" t="str">
            <v>CEFOPERAZONE SODIUM+SULBACTAM (SODIUM)</v>
          </cell>
          <cell r="D455" t="str">
            <v>500 MG+500 MG</v>
          </cell>
          <cell r="E455" t="str">
            <v>1 GM</v>
          </cell>
          <cell r="F455" t="str">
            <v>VIAL</v>
          </cell>
          <cell r="H455" t="str">
            <v>Zefotam Powder for I.V. Injection 1g</v>
          </cell>
          <cell r="I455" t="str">
            <v>賜復坦乾粉靜脈注射劑</v>
          </cell>
          <cell r="J455" t="str">
            <v>10</v>
          </cell>
          <cell r="K455" t="str">
            <v>中國化學製藥股份有限公司台南三廠</v>
          </cell>
          <cell r="L455" t="str">
            <v>衛部藥製字第060278號</v>
          </cell>
          <cell r="N455">
            <v>50523</v>
          </cell>
          <cell r="O455" t="str">
            <v>AC60278209</v>
          </cell>
          <cell r="P455">
            <v>145</v>
          </cell>
          <cell r="Q455">
            <v>127.6</v>
          </cell>
          <cell r="R455">
            <v>108.46</v>
          </cell>
          <cell r="S455" t="str">
            <v>簽約時健保價</v>
          </cell>
          <cell r="T455">
            <v>4.3499999999999996</v>
          </cell>
          <cell r="U455">
            <v>104.11</v>
          </cell>
          <cell r="V455">
            <v>1185</v>
          </cell>
          <cell r="W455" t="str">
            <v>0151</v>
          </cell>
          <cell r="X455" t="str">
            <v>70761994</v>
          </cell>
          <cell r="Y455" t="str">
            <v>中化裕民健康事業股份有限公司</v>
          </cell>
          <cell r="Z455" t="str">
            <v>02-82538794</v>
          </cell>
          <cell r="AA455" t="str">
            <v xml:space="preserve"> </v>
          </cell>
          <cell r="AB455" t="str">
            <v>02-22688596</v>
          </cell>
          <cell r="AC455" t="str">
            <v>100</v>
          </cell>
          <cell r="AD455" t="str">
            <v>臺北市中正區襄陽路23號8樓</v>
          </cell>
          <cell r="AE455" t="str">
            <v>鄭世晉</v>
          </cell>
          <cell r="AF455" t="str">
            <v>0978201078</v>
          </cell>
          <cell r="AG455" t="str">
            <v>demi@ccpc.com.tw</v>
          </cell>
          <cell r="AJ455" t="str">
            <v>65 國產 TAIWAN</v>
          </cell>
          <cell r="AK455" t="str">
            <v>健保</v>
          </cell>
          <cell r="AL455">
            <v>12</v>
          </cell>
          <cell r="AM455">
            <v>15</v>
          </cell>
          <cell r="AN455" t="str">
            <v>20.00</v>
          </cell>
          <cell r="BA455" t="str">
            <v>AC60278209</v>
          </cell>
          <cell r="BB455">
            <v>128</v>
          </cell>
          <cell r="BC455">
            <v>124.2</v>
          </cell>
          <cell r="BD455">
            <v>105.06</v>
          </cell>
          <cell r="BE455">
            <v>4.3499999999999996</v>
          </cell>
          <cell r="BF455">
            <v>100.71</v>
          </cell>
          <cell r="BG455" t="str">
            <v>AC60278209</v>
          </cell>
          <cell r="BH455">
            <v>128</v>
          </cell>
          <cell r="BI455">
            <v>124.2</v>
          </cell>
          <cell r="BJ455">
            <v>105.06</v>
          </cell>
          <cell r="BK455">
            <v>4.3499999999999996</v>
          </cell>
          <cell r="BL455">
            <v>100.71</v>
          </cell>
          <cell r="BM455" t="str">
            <v>AC60278209</v>
          </cell>
          <cell r="BN455">
            <v>128</v>
          </cell>
          <cell r="BO455">
            <v>124.2</v>
          </cell>
          <cell r="BP455">
            <v>105.06</v>
          </cell>
          <cell r="BQ455">
            <v>4.3499999999999996</v>
          </cell>
          <cell r="BR455">
            <v>100.71</v>
          </cell>
          <cell r="BS455" t="str">
            <v>AC60278209</v>
          </cell>
          <cell r="BT455">
            <v>116</v>
          </cell>
          <cell r="BU455">
            <v>102.08</v>
          </cell>
          <cell r="BV455">
            <v>86.77</v>
          </cell>
          <cell r="BW455">
            <v>4.3499999999999996</v>
          </cell>
          <cell r="BX455">
            <v>82.42</v>
          </cell>
          <cell r="BY455" t="str">
            <v>AC60278209</v>
          </cell>
          <cell r="BZ455">
            <v>116</v>
          </cell>
          <cell r="CA455">
            <v>102.08</v>
          </cell>
          <cell r="CB455">
            <v>86.77</v>
          </cell>
          <cell r="CC455">
            <v>4.3499999999999996</v>
          </cell>
          <cell r="CD455">
            <v>82.42</v>
          </cell>
          <cell r="CE455" t="str">
            <v>AC60278209</v>
          </cell>
          <cell r="CF455">
            <v>116</v>
          </cell>
          <cell r="CG455">
            <v>102.08</v>
          </cell>
          <cell r="CH455">
            <v>86.77</v>
          </cell>
          <cell r="CI455">
            <v>4.3499999999999996</v>
          </cell>
          <cell r="CJ455">
            <v>82.42</v>
          </cell>
          <cell r="CK455" t="str">
            <v>AC60278209</v>
          </cell>
          <cell r="CL455">
            <v>116</v>
          </cell>
          <cell r="CM455">
            <v>102.08</v>
          </cell>
          <cell r="CN455">
            <v>86.77</v>
          </cell>
          <cell r="CO455">
            <v>4.3499999999999996</v>
          </cell>
          <cell r="CP455">
            <v>82.42</v>
          </cell>
          <cell r="CQ455" t="str">
            <v>AC60278209</v>
          </cell>
          <cell r="CR455">
            <v>116</v>
          </cell>
          <cell r="CS455">
            <v>102.08</v>
          </cell>
          <cell r="CT455">
            <v>86.77</v>
          </cell>
          <cell r="CU455">
            <v>4.3499999999999996</v>
          </cell>
          <cell r="CV455">
            <v>82.42</v>
          </cell>
          <cell r="CW455" t="str">
            <v>AC60278209</v>
          </cell>
          <cell r="CX455">
            <v>116</v>
          </cell>
          <cell r="CY455">
            <v>102.08</v>
          </cell>
          <cell r="CZ455">
            <v>86.77</v>
          </cell>
          <cell r="DA455">
            <v>4.3499999999999996</v>
          </cell>
          <cell r="DB455">
            <v>82.42</v>
          </cell>
          <cell r="DC455" t="str">
            <v>AC60278209</v>
          </cell>
          <cell r="DD455">
            <v>116</v>
          </cell>
          <cell r="DE455">
            <v>102.08</v>
          </cell>
          <cell r="DF455">
            <v>86.77</v>
          </cell>
          <cell r="DG455">
            <v>4.3499999999999996</v>
          </cell>
          <cell r="DH455">
            <v>82.42</v>
          </cell>
          <cell r="DI455" t="str">
            <v>AC60278209</v>
          </cell>
          <cell r="DJ455">
            <v>116</v>
          </cell>
          <cell r="DK455">
            <v>102.08</v>
          </cell>
          <cell r="DL455">
            <v>86.77</v>
          </cell>
        </row>
        <row r="456">
          <cell r="B456" t="str">
            <v>0214-1</v>
          </cell>
          <cell r="C456" t="str">
            <v>CEFOPERAZONE+SULBACTAM (SODIUM)</v>
          </cell>
          <cell r="D456" t="str">
            <v>1 GM+1 GM</v>
          </cell>
          <cell r="E456" t="str">
            <v>2 G</v>
          </cell>
          <cell r="F456" t="str">
            <v>VIAL</v>
          </cell>
          <cell r="H456" t="str">
            <v>Zefotam Powder for I.V. Injection 2g</v>
          </cell>
          <cell r="I456" t="str">
            <v>賜復坦乾粉靜脈注射劑</v>
          </cell>
          <cell r="J456" t="str">
            <v>10</v>
          </cell>
          <cell r="K456" t="str">
            <v>中國化學製藥股份有限公司台南三廠</v>
          </cell>
          <cell r="L456" t="str">
            <v>衛部藥製字第060278號</v>
          </cell>
          <cell r="N456">
            <v>152704</v>
          </cell>
          <cell r="O456" t="str">
            <v>AC60278212</v>
          </cell>
          <cell r="P456">
            <v>374</v>
          </cell>
          <cell r="Q456">
            <v>329.12</v>
          </cell>
          <cell r="R456">
            <v>279.75</v>
          </cell>
          <cell r="S456" t="str">
            <v>簽約時健保價</v>
          </cell>
          <cell r="T456">
            <v>11.22</v>
          </cell>
          <cell r="U456">
            <v>268.52999999999997</v>
          </cell>
          <cell r="V456">
            <v>2905</v>
          </cell>
          <cell r="W456" t="str">
            <v>0151</v>
          </cell>
          <cell r="X456" t="str">
            <v>70761994</v>
          </cell>
          <cell r="Y456" t="str">
            <v>中化裕民健康事業股份有限公司</v>
          </cell>
          <cell r="Z456" t="str">
            <v>02-82538794</v>
          </cell>
          <cell r="AA456" t="str">
            <v xml:space="preserve"> </v>
          </cell>
          <cell r="AB456" t="str">
            <v>02-22688596</v>
          </cell>
          <cell r="AC456" t="str">
            <v>100</v>
          </cell>
          <cell r="AD456" t="str">
            <v>臺北市中正區襄陽路23號8樓</v>
          </cell>
          <cell r="AE456" t="str">
            <v>鄭世晉</v>
          </cell>
          <cell r="AF456" t="str">
            <v>0978201078</v>
          </cell>
          <cell r="AG456" t="str">
            <v>demi@ccpc.com.tw</v>
          </cell>
          <cell r="AJ456" t="str">
            <v>65 國產 TAIWAN</v>
          </cell>
          <cell r="AK456" t="str">
            <v>健保</v>
          </cell>
          <cell r="AL456">
            <v>12</v>
          </cell>
          <cell r="AM456">
            <v>15</v>
          </cell>
          <cell r="AN456" t="str">
            <v>20.00</v>
          </cell>
          <cell r="BA456" t="str">
            <v>AC60278212</v>
          </cell>
          <cell r="BB456">
            <v>339</v>
          </cell>
          <cell r="BC456">
            <v>322.12</v>
          </cell>
          <cell r="BD456">
            <v>272.75</v>
          </cell>
          <cell r="BE456">
            <v>11.22</v>
          </cell>
          <cell r="BF456">
            <v>261.52999999999997</v>
          </cell>
          <cell r="BG456" t="str">
            <v>AC60278212</v>
          </cell>
          <cell r="BH456">
            <v>339</v>
          </cell>
          <cell r="BI456">
            <v>322.12</v>
          </cell>
          <cell r="BJ456">
            <v>272.75</v>
          </cell>
          <cell r="BK456">
            <v>11.22</v>
          </cell>
          <cell r="BL456">
            <v>261.52999999999997</v>
          </cell>
          <cell r="BM456" t="str">
            <v>AC60278212</v>
          </cell>
          <cell r="BN456">
            <v>339</v>
          </cell>
          <cell r="BO456">
            <v>322.12</v>
          </cell>
          <cell r="BP456">
            <v>272.75</v>
          </cell>
          <cell r="BQ456">
            <v>11.22</v>
          </cell>
          <cell r="BR456">
            <v>261.52999999999997</v>
          </cell>
          <cell r="BS456" t="str">
            <v>AC60278212</v>
          </cell>
          <cell r="BT456">
            <v>307</v>
          </cell>
          <cell r="BU456">
            <v>270.16000000000003</v>
          </cell>
          <cell r="BV456">
            <v>229.64</v>
          </cell>
          <cell r="BW456">
            <v>11.22</v>
          </cell>
          <cell r="BX456">
            <v>218.42</v>
          </cell>
          <cell r="BY456" t="str">
            <v>AC60278212</v>
          </cell>
          <cell r="BZ456">
            <v>307</v>
          </cell>
          <cell r="CA456">
            <v>270.16000000000003</v>
          </cell>
          <cell r="CB456">
            <v>229.64</v>
          </cell>
          <cell r="CC456">
            <v>11.22</v>
          </cell>
          <cell r="CD456">
            <v>218.42</v>
          </cell>
          <cell r="CE456" t="str">
            <v>AC60278212</v>
          </cell>
          <cell r="CF456">
            <v>307</v>
          </cell>
          <cell r="CG456">
            <v>270.16000000000003</v>
          </cell>
          <cell r="CH456">
            <v>229.64</v>
          </cell>
          <cell r="CI456">
            <v>11.22</v>
          </cell>
          <cell r="CJ456">
            <v>218.42</v>
          </cell>
          <cell r="CK456" t="str">
            <v>AC60278212</v>
          </cell>
          <cell r="CL456">
            <v>307</v>
          </cell>
          <cell r="CM456">
            <v>270.16000000000003</v>
          </cell>
          <cell r="CN456">
            <v>229.64</v>
          </cell>
          <cell r="CO456">
            <v>11.22</v>
          </cell>
          <cell r="CP456">
            <v>218.42</v>
          </cell>
          <cell r="CQ456" t="str">
            <v>AC60278212</v>
          </cell>
          <cell r="CR456">
            <v>307</v>
          </cell>
          <cell r="CS456">
            <v>270.16000000000003</v>
          </cell>
          <cell r="CT456">
            <v>229.64</v>
          </cell>
          <cell r="CU456">
            <v>11.22</v>
          </cell>
          <cell r="CV456">
            <v>218.42</v>
          </cell>
          <cell r="CW456" t="str">
            <v>AC60278212</v>
          </cell>
          <cell r="CX456">
            <v>307</v>
          </cell>
          <cell r="CY456">
            <v>270.16000000000003</v>
          </cell>
          <cell r="CZ456">
            <v>229.64</v>
          </cell>
          <cell r="DA456">
            <v>11.22</v>
          </cell>
          <cell r="DB456">
            <v>218.42</v>
          </cell>
          <cell r="DC456" t="str">
            <v>AC60278212</v>
          </cell>
          <cell r="DD456">
            <v>307</v>
          </cell>
          <cell r="DE456">
            <v>270.16000000000003</v>
          </cell>
          <cell r="DF456">
            <v>229.64</v>
          </cell>
          <cell r="DG456">
            <v>11.22</v>
          </cell>
          <cell r="DH456">
            <v>218.42</v>
          </cell>
          <cell r="DI456" t="str">
            <v>AC60278212</v>
          </cell>
          <cell r="DJ456">
            <v>307</v>
          </cell>
          <cell r="DK456">
            <v>270.16000000000003</v>
          </cell>
          <cell r="DL456">
            <v>229.64</v>
          </cell>
        </row>
        <row r="457">
          <cell r="B457" t="str">
            <v>0214-2</v>
          </cell>
          <cell r="C457" t="str">
            <v>CEFOPERAZONE+SULBACTAM (SODIUM)</v>
          </cell>
          <cell r="D457" t="str">
            <v>1 GM+1 GM</v>
          </cell>
          <cell r="E457" t="str">
            <v>2 G</v>
          </cell>
          <cell r="F457" t="str">
            <v>VIAL</v>
          </cell>
          <cell r="H457" t="str">
            <v>Brosym for Injection</v>
          </cell>
          <cell r="I457" t="str">
            <v>博益欣注射劑</v>
          </cell>
          <cell r="J457" t="str">
            <v>50</v>
          </cell>
          <cell r="K457" t="str">
            <v>瑞士藥廠股份有限公司新市廠</v>
          </cell>
          <cell r="L457" t="str">
            <v>衛部藥製字第058156號</v>
          </cell>
          <cell r="N457">
            <v>152704</v>
          </cell>
          <cell r="O457" t="str">
            <v>AC58156212</v>
          </cell>
          <cell r="P457">
            <v>381</v>
          </cell>
          <cell r="Q457">
            <v>375.29</v>
          </cell>
          <cell r="R457">
            <v>352.77</v>
          </cell>
          <cell r="S457" t="str">
            <v>契約價格</v>
          </cell>
          <cell r="T457">
            <v>11.26</v>
          </cell>
          <cell r="U457">
            <v>341.51</v>
          </cell>
          <cell r="V457">
            <v>2905</v>
          </cell>
          <cell r="W457" t="str">
            <v>0021</v>
          </cell>
          <cell r="X457" t="str">
            <v>11821341</v>
          </cell>
          <cell r="Y457" t="str">
            <v>台灣東洋藥品工業股份有限公司</v>
          </cell>
          <cell r="Z457" t="str">
            <v>02-26525999</v>
          </cell>
          <cell r="AA457" t="str">
            <v>2241</v>
          </cell>
          <cell r="AB457" t="str">
            <v>02-26525988</v>
          </cell>
          <cell r="AC457" t="str">
            <v>115</v>
          </cell>
          <cell r="AD457" t="str">
            <v>臺北市南港區園區街3-1號3樓</v>
          </cell>
          <cell r="AE457" t="str">
            <v>王梓帆</v>
          </cell>
          <cell r="AF457" t="str">
            <v>0939591546</v>
          </cell>
          <cell r="AG457" t="str">
            <v>service@tty.com.tw</v>
          </cell>
          <cell r="AJ457" t="str">
            <v>65 國產 Taiwan</v>
          </cell>
          <cell r="AK457" t="str">
            <v>健保</v>
          </cell>
          <cell r="AL457">
            <v>1.5</v>
          </cell>
          <cell r="AM457">
            <v>6</v>
          </cell>
          <cell r="AN457" t="str">
            <v>等比</v>
          </cell>
          <cell r="BA457" t="str">
            <v>AC58156212</v>
          </cell>
          <cell r="BB457">
            <v>353</v>
          </cell>
          <cell r="BC457">
            <v>347.71</v>
          </cell>
          <cell r="BD457">
            <v>326.83999999999997</v>
          </cell>
          <cell r="BE457">
            <v>10.43</v>
          </cell>
          <cell r="BF457">
            <v>316.41000000000003</v>
          </cell>
          <cell r="BG457" t="str">
            <v>AC58156212</v>
          </cell>
          <cell r="BH457">
            <v>353</v>
          </cell>
          <cell r="BI457">
            <v>347.71</v>
          </cell>
          <cell r="BJ457">
            <v>326.83999999999997</v>
          </cell>
          <cell r="BK457">
            <v>10.43</v>
          </cell>
          <cell r="BL457">
            <v>316.41000000000003</v>
          </cell>
          <cell r="BM457" t="str">
            <v>AC58156212</v>
          </cell>
          <cell r="BN457">
            <v>353</v>
          </cell>
          <cell r="BO457">
            <v>347.71</v>
          </cell>
          <cell r="BP457">
            <v>326.83999999999997</v>
          </cell>
          <cell r="BQ457">
            <v>10.43</v>
          </cell>
          <cell r="BR457">
            <v>316.41000000000003</v>
          </cell>
          <cell r="BS457" t="str">
            <v>AC58156212</v>
          </cell>
          <cell r="BT457">
            <v>325</v>
          </cell>
          <cell r="BU457">
            <v>320.13</v>
          </cell>
          <cell r="BV457">
            <v>300.92</v>
          </cell>
          <cell r="BW457">
            <v>9.6</v>
          </cell>
          <cell r="BX457">
            <v>291.31</v>
          </cell>
          <cell r="BY457" t="str">
            <v>AC58156212</v>
          </cell>
          <cell r="BZ457">
            <v>325</v>
          </cell>
          <cell r="CA457">
            <v>320.13</v>
          </cell>
          <cell r="CB457">
            <v>300.92</v>
          </cell>
          <cell r="CC457">
            <v>9.6</v>
          </cell>
          <cell r="CD457">
            <v>291.31</v>
          </cell>
          <cell r="CE457" t="str">
            <v>AC58156212</v>
          </cell>
          <cell r="CF457">
            <v>325</v>
          </cell>
          <cell r="CG457">
            <v>320.13</v>
          </cell>
          <cell r="CH457">
            <v>300.92</v>
          </cell>
          <cell r="CI457">
            <v>9.6</v>
          </cell>
          <cell r="CJ457">
            <v>291.31</v>
          </cell>
          <cell r="CK457" t="str">
            <v>AC58156212</v>
          </cell>
          <cell r="CL457">
            <v>325</v>
          </cell>
          <cell r="CM457">
            <v>320.13</v>
          </cell>
          <cell r="CN457">
            <v>300.92</v>
          </cell>
          <cell r="CO457">
            <v>9.6</v>
          </cell>
          <cell r="CP457">
            <v>291.31</v>
          </cell>
          <cell r="CQ457" t="str">
            <v>AC58156212</v>
          </cell>
          <cell r="CR457">
            <v>325</v>
          </cell>
          <cell r="CS457">
            <v>320.13</v>
          </cell>
          <cell r="CT457">
            <v>300.92</v>
          </cell>
          <cell r="CU457">
            <v>9.6</v>
          </cell>
          <cell r="CV457">
            <v>291.31</v>
          </cell>
          <cell r="CW457" t="str">
            <v>AC58156212</v>
          </cell>
          <cell r="CX457">
            <v>325</v>
          </cell>
          <cell r="CY457">
            <v>320.13</v>
          </cell>
          <cell r="CZ457">
            <v>300.92</v>
          </cell>
          <cell r="DA457">
            <v>9.6</v>
          </cell>
          <cell r="DB457">
            <v>291.31</v>
          </cell>
          <cell r="DC457" t="str">
            <v>AC58156212</v>
          </cell>
          <cell r="DD457">
            <v>325</v>
          </cell>
          <cell r="DE457">
            <v>320.13</v>
          </cell>
          <cell r="DF457">
            <v>300.92</v>
          </cell>
          <cell r="DG457">
            <v>9.6</v>
          </cell>
          <cell r="DH457">
            <v>291.31</v>
          </cell>
          <cell r="DI457" t="str">
            <v>AC58156212</v>
          </cell>
          <cell r="DJ457">
            <v>325</v>
          </cell>
          <cell r="DK457">
            <v>320.13</v>
          </cell>
          <cell r="DL457">
            <v>300.92</v>
          </cell>
        </row>
        <row r="458">
          <cell r="B458" t="str">
            <v>0214-3</v>
          </cell>
          <cell r="C458" t="str">
            <v>CEFOPERAZONE+SULBACTAM (SODIUM)</v>
          </cell>
          <cell r="D458" t="str">
            <v>1 GM+1 GM</v>
          </cell>
          <cell r="E458" t="str">
            <v>2 G</v>
          </cell>
          <cell r="F458" t="str">
            <v>VIAL</v>
          </cell>
          <cell r="H458" t="str">
            <v>BUROTAM POWER FOR INJECTION</v>
          </cell>
          <cell r="I458" t="str">
            <v>布洛坦乾粉注射劑</v>
          </cell>
          <cell r="J458" t="str">
            <v>10</v>
          </cell>
          <cell r="K458" t="str">
            <v>永信藥品工業股份有限公司台中幼獅三廠</v>
          </cell>
          <cell r="L458" t="str">
            <v>衛部藥製字第061039號</v>
          </cell>
          <cell r="N458">
            <v>152704</v>
          </cell>
          <cell r="O458" t="str">
            <v>AC61039212</v>
          </cell>
          <cell r="P458">
            <v>374</v>
          </cell>
          <cell r="Q458">
            <v>317.49</v>
          </cell>
          <cell r="R458">
            <v>279.99</v>
          </cell>
          <cell r="S458" t="str">
            <v>簽約時健保價</v>
          </cell>
          <cell r="T458">
            <v>11.22</v>
          </cell>
          <cell r="U458">
            <v>268.77</v>
          </cell>
          <cell r="V458">
            <v>2905</v>
          </cell>
          <cell r="W458" t="str">
            <v>0018</v>
          </cell>
          <cell r="X458" t="str">
            <v>56065601</v>
          </cell>
          <cell r="Y458" t="str">
            <v>永信藥品工業股份有限公司</v>
          </cell>
          <cell r="Z458" t="str">
            <v>04-26875100</v>
          </cell>
          <cell r="AA458" t="str">
            <v>570</v>
          </cell>
          <cell r="AB458" t="str">
            <v>04-26860456</v>
          </cell>
          <cell r="AC458" t="str">
            <v>437</v>
          </cell>
          <cell r="AD458" t="str">
            <v>臺中市大甲區中山路一段1191號</v>
          </cell>
          <cell r="AE458" t="str">
            <v>蔡佩青</v>
          </cell>
          <cell r="AF458" t="str">
            <v>0923102832</v>
          </cell>
          <cell r="AG458" t="str">
            <v>u51793@yungshingroup.com</v>
          </cell>
          <cell r="AJ458" t="str">
            <v>65 國產 Taiwan</v>
          </cell>
          <cell r="AK458" t="str">
            <v>健保</v>
          </cell>
          <cell r="AL458">
            <v>15.11</v>
          </cell>
          <cell r="AM458">
            <v>11.81</v>
          </cell>
          <cell r="AN458" t="str">
            <v>等比</v>
          </cell>
          <cell r="BA458" t="str">
            <v>AC61039212</v>
          </cell>
          <cell r="BB458">
            <v>339</v>
          </cell>
          <cell r="BC458">
            <v>287.77999999999997</v>
          </cell>
          <cell r="BD458">
            <v>253.79</v>
          </cell>
          <cell r="BE458">
            <v>11.22</v>
          </cell>
          <cell r="BF458">
            <v>242.57</v>
          </cell>
          <cell r="BG458" t="str">
            <v>AC61039212</v>
          </cell>
          <cell r="BH458">
            <v>339</v>
          </cell>
          <cell r="BI458">
            <v>287.77999999999997</v>
          </cell>
          <cell r="BJ458">
            <v>253.79</v>
          </cell>
          <cell r="BK458">
            <v>11.22</v>
          </cell>
          <cell r="BL458">
            <v>242.57</v>
          </cell>
          <cell r="BM458" t="str">
            <v>AC61039212</v>
          </cell>
          <cell r="BN458">
            <v>339</v>
          </cell>
          <cell r="BO458">
            <v>287.77999999999997</v>
          </cell>
          <cell r="BP458">
            <v>253.79</v>
          </cell>
          <cell r="BQ458">
            <v>11.22</v>
          </cell>
          <cell r="BR458">
            <v>242.57</v>
          </cell>
          <cell r="BS458" t="str">
            <v>AC61039212</v>
          </cell>
          <cell r="BT458">
            <v>312</v>
          </cell>
          <cell r="BU458">
            <v>264.86</v>
          </cell>
          <cell r="BV458">
            <v>233.58</v>
          </cell>
          <cell r="BW458">
            <v>11.22</v>
          </cell>
          <cell r="BX458">
            <v>222.36</v>
          </cell>
          <cell r="BY458" t="str">
            <v>AC61039212</v>
          </cell>
          <cell r="BZ458">
            <v>312</v>
          </cell>
          <cell r="CA458">
            <v>264.86</v>
          </cell>
          <cell r="CB458">
            <v>233.58</v>
          </cell>
          <cell r="CC458">
            <v>11.22</v>
          </cell>
          <cell r="CD458">
            <v>222.36</v>
          </cell>
          <cell r="CE458" t="str">
            <v>AC61039212</v>
          </cell>
          <cell r="CF458">
            <v>312</v>
          </cell>
          <cell r="CG458">
            <v>264.86</v>
          </cell>
          <cell r="CH458">
            <v>233.58</v>
          </cell>
          <cell r="CI458">
            <v>11.22</v>
          </cell>
          <cell r="CJ458">
            <v>222.36</v>
          </cell>
          <cell r="CK458" t="str">
            <v>AC61039212</v>
          </cell>
          <cell r="CL458">
            <v>312</v>
          </cell>
          <cell r="CM458">
            <v>264.86</v>
          </cell>
          <cell r="CN458">
            <v>233.58</v>
          </cell>
          <cell r="CO458">
            <v>11.22</v>
          </cell>
          <cell r="CP458">
            <v>222.36</v>
          </cell>
          <cell r="CQ458" t="str">
            <v>AC61039212</v>
          </cell>
          <cell r="CR458">
            <v>312</v>
          </cell>
          <cell r="CS458">
            <v>264.86</v>
          </cell>
          <cell r="CT458">
            <v>233.58</v>
          </cell>
          <cell r="CU458">
            <v>11.22</v>
          </cell>
          <cell r="CV458">
            <v>222.36</v>
          </cell>
          <cell r="CW458" t="str">
            <v>AC61039212</v>
          </cell>
          <cell r="CX458">
            <v>312</v>
          </cell>
          <cell r="CY458">
            <v>264.86</v>
          </cell>
          <cell r="CZ458">
            <v>233.58</v>
          </cell>
          <cell r="DA458">
            <v>11.22</v>
          </cell>
          <cell r="DB458">
            <v>222.36</v>
          </cell>
          <cell r="DC458" t="str">
            <v>AC61039212</v>
          </cell>
          <cell r="DD458">
            <v>312</v>
          </cell>
          <cell r="DE458">
            <v>264.86</v>
          </cell>
          <cell r="DF458">
            <v>233.58</v>
          </cell>
          <cell r="DG458">
            <v>11.22</v>
          </cell>
          <cell r="DH458">
            <v>222.36</v>
          </cell>
          <cell r="DI458" t="str">
            <v>AC61039212</v>
          </cell>
          <cell r="DJ458">
            <v>312</v>
          </cell>
          <cell r="DK458">
            <v>264.86</v>
          </cell>
          <cell r="DL458">
            <v>233.58</v>
          </cell>
        </row>
        <row r="459">
          <cell r="B459" t="str">
            <v>0215-1</v>
          </cell>
          <cell r="C459" t="str">
            <v>CEFOTAXIME (SODIUM)</v>
          </cell>
          <cell r="D459" t="str">
            <v>2 GM</v>
          </cell>
          <cell r="E459" t="str">
            <v>2 GM</v>
          </cell>
          <cell r="F459" t="str">
            <v>VIAL</v>
          </cell>
          <cell r="H459" t="str">
            <v>CETAXIME FOR INJECTION</v>
          </cell>
          <cell r="I459" t="str">
            <v>菌妥定乾粉注射劑</v>
          </cell>
          <cell r="J459" t="str">
            <v>10</v>
          </cell>
          <cell r="K459" t="str">
            <v>政德製藥股份有限公司</v>
          </cell>
          <cell r="L459" t="str">
            <v>衛署藥製字第036365號</v>
          </cell>
          <cell r="N459">
            <v>9041</v>
          </cell>
          <cell r="O459" t="str">
            <v>AC36365212</v>
          </cell>
          <cell r="P459">
            <v>387</v>
          </cell>
          <cell r="Q459">
            <v>270.89999999999998</v>
          </cell>
          <cell r="R459">
            <v>200.01</v>
          </cell>
          <cell r="S459" t="str">
            <v>契約價格</v>
          </cell>
          <cell r="T459">
            <v>8.1300000000000008</v>
          </cell>
          <cell r="U459">
            <v>191.88</v>
          </cell>
          <cell r="V459">
            <v>370</v>
          </cell>
          <cell r="W459" t="str">
            <v>0001</v>
          </cell>
          <cell r="X459" t="str">
            <v>89268331</v>
          </cell>
          <cell r="Y459" t="str">
            <v>意欣國際有限公司</v>
          </cell>
          <cell r="Z459" t="str">
            <v>07-3863323</v>
          </cell>
          <cell r="AA459" t="str">
            <v xml:space="preserve"> </v>
          </cell>
          <cell r="AB459" t="str">
            <v>07-3867999</v>
          </cell>
          <cell r="AC459" t="str">
            <v>807045</v>
          </cell>
          <cell r="AD459" t="str">
            <v>高雄市三民區懷安街119號</v>
          </cell>
          <cell r="AE459" t="str">
            <v>蕭淑玲</v>
          </cell>
          <cell r="AF459" t="str">
            <v>0978946765</v>
          </cell>
          <cell r="AG459" t="str">
            <v>service@lehyinn.com</v>
          </cell>
          <cell r="AJ459" t="str">
            <v>65 國產 Taiwan</v>
          </cell>
          <cell r="AK459" t="str">
            <v>健保</v>
          </cell>
          <cell r="AL459">
            <v>30</v>
          </cell>
          <cell r="AM459">
            <v>26.17</v>
          </cell>
          <cell r="AN459" t="str">
            <v>1.00</v>
          </cell>
          <cell r="BA459" t="str">
            <v>AC36365212</v>
          </cell>
          <cell r="BB459">
            <v>340</v>
          </cell>
          <cell r="BC459">
            <v>270.43</v>
          </cell>
          <cell r="BD459">
            <v>199.54</v>
          </cell>
          <cell r="BE459">
            <v>8.11</v>
          </cell>
          <cell r="BF459">
            <v>191.42</v>
          </cell>
          <cell r="BG459" t="str">
            <v>AC36365212</v>
          </cell>
          <cell r="BH459">
            <v>340</v>
          </cell>
          <cell r="BI459">
            <v>270.43</v>
          </cell>
          <cell r="BJ459">
            <v>199.54</v>
          </cell>
          <cell r="BK459">
            <v>8.11</v>
          </cell>
          <cell r="BL459">
            <v>191.42</v>
          </cell>
          <cell r="BM459" t="str">
            <v>AC36365212</v>
          </cell>
          <cell r="BN459">
            <v>340</v>
          </cell>
          <cell r="BO459">
            <v>270.43</v>
          </cell>
          <cell r="BP459">
            <v>199.54</v>
          </cell>
          <cell r="BQ459">
            <v>8.11</v>
          </cell>
          <cell r="BR459">
            <v>191.42</v>
          </cell>
          <cell r="BS459" t="str">
            <v>AC36365212</v>
          </cell>
          <cell r="BT459">
            <v>305</v>
          </cell>
          <cell r="BU459">
            <v>270.08</v>
          </cell>
          <cell r="BV459">
            <v>199.19</v>
          </cell>
          <cell r="BW459">
            <v>8.1</v>
          </cell>
          <cell r="BX459">
            <v>191.09</v>
          </cell>
          <cell r="BY459" t="str">
            <v>AC36365212</v>
          </cell>
          <cell r="BZ459">
            <v>305</v>
          </cell>
          <cell r="CA459">
            <v>270.08</v>
          </cell>
          <cell r="CB459">
            <v>199.19</v>
          </cell>
          <cell r="CC459">
            <v>8.1</v>
          </cell>
          <cell r="CD459">
            <v>191.09</v>
          </cell>
          <cell r="CE459" t="str">
            <v>AC36365212</v>
          </cell>
          <cell r="CF459">
            <v>305</v>
          </cell>
          <cell r="CG459">
            <v>270.08</v>
          </cell>
          <cell r="CH459">
            <v>199.19</v>
          </cell>
          <cell r="CI459">
            <v>8.1</v>
          </cell>
          <cell r="CJ459">
            <v>191.09</v>
          </cell>
          <cell r="CK459" t="str">
            <v>AC36365212</v>
          </cell>
          <cell r="CL459">
            <v>305</v>
          </cell>
          <cell r="CM459">
            <v>270.08</v>
          </cell>
          <cell r="CN459">
            <v>199.19</v>
          </cell>
          <cell r="CO459">
            <v>8.1</v>
          </cell>
          <cell r="CP459">
            <v>191.09</v>
          </cell>
          <cell r="CQ459" t="str">
            <v>AC36365212</v>
          </cell>
          <cell r="CR459">
            <v>305</v>
          </cell>
          <cell r="CS459">
            <v>270.08</v>
          </cell>
          <cell r="CT459">
            <v>199.19</v>
          </cell>
          <cell r="CU459">
            <v>8.1</v>
          </cell>
          <cell r="CV459">
            <v>191.09</v>
          </cell>
          <cell r="CW459" t="str">
            <v>AC36365212</v>
          </cell>
          <cell r="CX459">
            <v>305</v>
          </cell>
          <cell r="CY459">
            <v>270.08</v>
          </cell>
          <cell r="CZ459">
            <v>199.19</v>
          </cell>
          <cell r="DA459">
            <v>8.1</v>
          </cell>
          <cell r="DB459">
            <v>191.09</v>
          </cell>
          <cell r="DC459" t="str">
            <v>AC36365212</v>
          </cell>
          <cell r="DD459">
            <v>305</v>
          </cell>
          <cell r="DE459">
            <v>270.08</v>
          </cell>
          <cell r="DF459">
            <v>199.19</v>
          </cell>
          <cell r="DG459">
            <v>8.1</v>
          </cell>
          <cell r="DH459">
            <v>191.09</v>
          </cell>
          <cell r="DI459" t="str">
            <v>AC36365212</v>
          </cell>
          <cell r="DJ459">
            <v>305</v>
          </cell>
          <cell r="DK459">
            <v>270.08</v>
          </cell>
          <cell r="DL459">
            <v>199.19</v>
          </cell>
        </row>
        <row r="460">
          <cell r="B460" t="str">
            <v>0215-2</v>
          </cell>
          <cell r="C460" t="str">
            <v>CEFOTAXIME (SODIUM)</v>
          </cell>
          <cell r="D460" t="str">
            <v>2 GM</v>
          </cell>
          <cell r="E460" t="str">
            <v>2 GM</v>
          </cell>
          <cell r="F460" t="str">
            <v>VIAL</v>
          </cell>
          <cell r="H460" t="str">
            <v>Claforan 2g</v>
          </cell>
          <cell r="I460" t="str">
            <v>可活能注射劑2.0公克</v>
          </cell>
          <cell r="J460" t="str">
            <v>1</v>
          </cell>
          <cell r="K460" t="str">
            <v>SANOFI ILAC SANAYI VE TICARET ANONIM SIRKETI</v>
          </cell>
          <cell r="L460" t="str">
            <v>衛署藥輸字第022320號</v>
          </cell>
          <cell r="N460">
            <v>9041</v>
          </cell>
          <cell r="O460" t="str">
            <v>BC22320212</v>
          </cell>
          <cell r="P460">
            <v>387</v>
          </cell>
          <cell r="Q460">
            <v>348.3</v>
          </cell>
          <cell r="R460">
            <v>330.89</v>
          </cell>
          <cell r="S460" t="str">
            <v>簽約時健保價</v>
          </cell>
          <cell r="T460">
            <v>11.61</v>
          </cell>
          <cell r="U460">
            <v>319.27999999999997</v>
          </cell>
          <cell r="V460">
            <v>370</v>
          </cell>
          <cell r="W460" t="str">
            <v>0058</v>
          </cell>
          <cell r="X460" t="str">
            <v>12472692</v>
          </cell>
          <cell r="Y460" t="str">
            <v>文德藥業有限公司</v>
          </cell>
          <cell r="Z460" t="str">
            <v>02-25773131</v>
          </cell>
          <cell r="AA460" t="str">
            <v>128</v>
          </cell>
          <cell r="AB460" t="str">
            <v>02-25791100</v>
          </cell>
          <cell r="AC460" t="str">
            <v>105</v>
          </cell>
          <cell r="AD460" t="str">
            <v>臺北市松山區八德路3段212號10樓</v>
          </cell>
          <cell r="AE460" t="str">
            <v>吳承翰</v>
          </cell>
          <cell r="AF460" t="str">
            <v>0939288580</v>
          </cell>
          <cell r="AG460" t="str">
            <v>order@holdingpharma.com.tw</v>
          </cell>
          <cell r="AJ460" t="str">
            <v>45 土耳其 Turkey</v>
          </cell>
          <cell r="AK460" t="str">
            <v>健保</v>
          </cell>
          <cell r="AL460">
            <v>10</v>
          </cell>
          <cell r="AM460">
            <v>5</v>
          </cell>
          <cell r="AN460" t="str">
            <v>等比</v>
          </cell>
          <cell r="BA460" t="str">
            <v>BC22320212</v>
          </cell>
          <cell r="BB460">
            <v>340</v>
          </cell>
          <cell r="BC460">
            <v>306</v>
          </cell>
          <cell r="BD460">
            <v>290.7</v>
          </cell>
          <cell r="BE460">
            <v>11.61</v>
          </cell>
          <cell r="BF460">
            <v>279.08999999999997</v>
          </cell>
          <cell r="BG460" t="str">
            <v>BC22320212</v>
          </cell>
          <cell r="BH460">
            <v>340</v>
          </cell>
          <cell r="BI460">
            <v>306</v>
          </cell>
          <cell r="BJ460">
            <v>290.7</v>
          </cell>
          <cell r="BK460">
            <v>11.61</v>
          </cell>
          <cell r="BL460">
            <v>279.08999999999997</v>
          </cell>
          <cell r="BM460" t="str">
            <v>BC22320212</v>
          </cell>
          <cell r="BN460">
            <v>340</v>
          </cell>
          <cell r="BO460">
            <v>306</v>
          </cell>
          <cell r="BP460">
            <v>290.7</v>
          </cell>
          <cell r="BQ460">
            <v>11.61</v>
          </cell>
          <cell r="BR460">
            <v>279.08999999999997</v>
          </cell>
          <cell r="BS460" t="str">
            <v>BC22320212</v>
          </cell>
          <cell r="BT460">
            <v>305</v>
          </cell>
          <cell r="BU460">
            <v>274.5</v>
          </cell>
          <cell r="BV460">
            <v>260.77999999999997</v>
          </cell>
          <cell r="BW460">
            <v>11.61</v>
          </cell>
          <cell r="BX460">
            <v>249.17</v>
          </cell>
          <cell r="BY460" t="str">
            <v>BC22320212</v>
          </cell>
          <cell r="BZ460">
            <v>305</v>
          </cell>
          <cell r="CA460">
            <v>274.5</v>
          </cell>
          <cell r="CB460">
            <v>260.77999999999997</v>
          </cell>
          <cell r="CC460">
            <v>11.61</v>
          </cell>
          <cell r="CD460">
            <v>249.17</v>
          </cell>
          <cell r="CE460" t="str">
            <v>BC22320212</v>
          </cell>
          <cell r="CF460">
            <v>305</v>
          </cell>
          <cell r="CG460">
            <v>274.5</v>
          </cell>
          <cell r="CH460">
            <v>260.77999999999997</v>
          </cell>
          <cell r="CI460">
            <v>11.61</v>
          </cell>
          <cell r="CJ460">
            <v>249.17</v>
          </cell>
          <cell r="CK460" t="str">
            <v>BC22320212</v>
          </cell>
          <cell r="CL460">
            <v>305</v>
          </cell>
          <cell r="CM460">
            <v>274.5</v>
          </cell>
          <cell r="CN460">
            <v>260.77999999999997</v>
          </cell>
          <cell r="CO460">
            <v>11.61</v>
          </cell>
          <cell r="CP460">
            <v>249.17</v>
          </cell>
          <cell r="CQ460" t="str">
            <v>BC22320212</v>
          </cell>
          <cell r="CR460">
            <v>305</v>
          </cell>
          <cell r="CS460">
            <v>274.5</v>
          </cell>
          <cell r="CT460">
            <v>260.77999999999997</v>
          </cell>
          <cell r="CU460">
            <v>11.61</v>
          </cell>
          <cell r="CV460">
            <v>249.17</v>
          </cell>
          <cell r="CW460" t="str">
            <v>BC22320212</v>
          </cell>
          <cell r="CX460">
            <v>305</v>
          </cell>
          <cell r="CY460">
            <v>274.5</v>
          </cell>
          <cell r="CZ460">
            <v>260.77999999999997</v>
          </cell>
          <cell r="DA460">
            <v>11.61</v>
          </cell>
          <cell r="DB460">
            <v>249.17</v>
          </cell>
          <cell r="DC460" t="str">
            <v>BC22320212</v>
          </cell>
          <cell r="DD460">
            <v>305</v>
          </cell>
          <cell r="DE460">
            <v>274.5</v>
          </cell>
          <cell r="DF460">
            <v>260.77999999999997</v>
          </cell>
          <cell r="DG460">
            <v>11.61</v>
          </cell>
          <cell r="DH460">
            <v>249.17</v>
          </cell>
          <cell r="DI460" t="str">
            <v>BC22320212</v>
          </cell>
          <cell r="DJ460">
            <v>305</v>
          </cell>
          <cell r="DK460">
            <v>274.5</v>
          </cell>
          <cell r="DL460">
            <v>260.77999999999997</v>
          </cell>
        </row>
        <row r="461">
          <cell r="B461" t="str">
            <v>0215-3</v>
          </cell>
          <cell r="C461" t="str">
            <v>CEFOTAXIME (SODIUM)</v>
          </cell>
          <cell r="D461" t="str">
            <v>2 GM</v>
          </cell>
          <cell r="E461" t="str">
            <v>2 GM</v>
          </cell>
          <cell r="F461" t="str">
            <v>VIAL</v>
          </cell>
          <cell r="H461" t="str">
            <v>LOFORAN FOR INJECTION 2GM "GENTLE"(CEFOTAXIME SODIUM)</v>
          </cell>
          <cell r="I461" t="str">
            <v>"政德"樂活朗注射劑2公克(使治他新鈉</v>
          </cell>
          <cell r="J461" t="str">
            <v>10</v>
          </cell>
          <cell r="K461" t="str">
            <v>政德製藥股份有限公司</v>
          </cell>
          <cell r="L461" t="str">
            <v>衛署藥製字第027325號</v>
          </cell>
          <cell r="N461">
            <v>9041</v>
          </cell>
          <cell r="O461" t="str">
            <v>AC27325212</v>
          </cell>
          <cell r="P461">
            <v>387</v>
          </cell>
          <cell r="Q461">
            <v>328.95</v>
          </cell>
          <cell r="R461">
            <v>290</v>
          </cell>
          <cell r="S461" t="str">
            <v>契約價格</v>
          </cell>
          <cell r="T461">
            <v>9.8699999999999992</v>
          </cell>
          <cell r="U461">
            <v>280.13</v>
          </cell>
          <cell r="V461">
            <v>370</v>
          </cell>
          <cell r="W461" t="str">
            <v>0224</v>
          </cell>
          <cell r="X461" t="str">
            <v>43351069</v>
          </cell>
          <cell r="Y461" t="str">
            <v>大帝貿易有限公司</v>
          </cell>
          <cell r="Z461" t="str">
            <v>02-27024499</v>
          </cell>
          <cell r="AA461" t="str">
            <v xml:space="preserve"> </v>
          </cell>
          <cell r="AB461" t="str">
            <v>02-27012199</v>
          </cell>
          <cell r="AC461" t="str">
            <v>110</v>
          </cell>
          <cell r="AD461" t="str">
            <v>臺北市信義區基隆路2段133號4樓</v>
          </cell>
          <cell r="AE461" t="str">
            <v>鍾佼育</v>
          </cell>
          <cell r="AF461" t="str">
            <v>0953135098</v>
          </cell>
          <cell r="AG461" t="str">
            <v>dadi050529@gmail.com</v>
          </cell>
          <cell r="AJ461" t="str">
            <v>65 國產 Taiwan</v>
          </cell>
          <cell r="AK461" t="str">
            <v>健保</v>
          </cell>
          <cell r="AL461">
            <v>15</v>
          </cell>
          <cell r="AM461">
            <v>11.84</v>
          </cell>
          <cell r="AN461" t="str">
            <v>等比</v>
          </cell>
          <cell r="BA461" t="str">
            <v>AC27325212</v>
          </cell>
          <cell r="BB461">
            <v>340</v>
          </cell>
          <cell r="BC461">
            <v>289</v>
          </cell>
          <cell r="BD461">
            <v>190.02</v>
          </cell>
          <cell r="BE461">
            <v>8.67</v>
          </cell>
          <cell r="BF461">
            <v>181.35</v>
          </cell>
          <cell r="BG461" t="str">
            <v>AC27325212</v>
          </cell>
          <cell r="BH461">
            <v>340</v>
          </cell>
          <cell r="BI461">
            <v>289</v>
          </cell>
          <cell r="BJ461">
            <v>190.02</v>
          </cell>
          <cell r="BK461">
            <v>8.67</v>
          </cell>
          <cell r="BL461">
            <v>181.35</v>
          </cell>
          <cell r="BM461" t="str">
            <v>AC27325212</v>
          </cell>
          <cell r="BN461">
            <v>340</v>
          </cell>
          <cell r="BO461">
            <v>289</v>
          </cell>
          <cell r="BP461">
            <v>190.02</v>
          </cell>
          <cell r="BQ461">
            <v>8.67</v>
          </cell>
          <cell r="BR461">
            <v>181.35</v>
          </cell>
          <cell r="BS461" t="str">
            <v>AC27325212</v>
          </cell>
          <cell r="BT461">
            <v>305</v>
          </cell>
          <cell r="BU461">
            <v>259.25</v>
          </cell>
          <cell r="BV461">
            <v>170.46</v>
          </cell>
          <cell r="BW461">
            <v>7.78</v>
          </cell>
          <cell r="BX461">
            <v>162.68</v>
          </cell>
          <cell r="BY461" t="str">
            <v>AC27325212</v>
          </cell>
          <cell r="BZ461">
            <v>305</v>
          </cell>
          <cell r="CA461">
            <v>259.25</v>
          </cell>
          <cell r="CB461">
            <v>170.46</v>
          </cell>
          <cell r="CC461">
            <v>7.78</v>
          </cell>
          <cell r="CD461">
            <v>162.68</v>
          </cell>
          <cell r="CE461" t="str">
            <v>AC27325212</v>
          </cell>
          <cell r="CF461">
            <v>305</v>
          </cell>
          <cell r="CG461">
            <v>259.25</v>
          </cell>
          <cell r="CH461">
            <v>170.46</v>
          </cell>
          <cell r="CI461">
            <v>7.78</v>
          </cell>
          <cell r="CJ461">
            <v>162.68</v>
          </cell>
          <cell r="CK461" t="str">
            <v>AC27325212</v>
          </cell>
          <cell r="CL461">
            <v>305</v>
          </cell>
          <cell r="CM461">
            <v>259.25</v>
          </cell>
          <cell r="CN461">
            <v>170.46</v>
          </cell>
          <cell r="CO461">
            <v>7.78</v>
          </cell>
          <cell r="CP461">
            <v>162.68</v>
          </cell>
          <cell r="CQ461" t="str">
            <v>AC27325212</v>
          </cell>
          <cell r="CR461">
            <v>305</v>
          </cell>
          <cell r="CS461">
            <v>259.25</v>
          </cell>
          <cell r="CT461">
            <v>170.46</v>
          </cell>
          <cell r="CU461">
            <v>7.78</v>
          </cell>
          <cell r="CV461">
            <v>162.68</v>
          </cell>
          <cell r="CW461" t="str">
            <v>AC27325212</v>
          </cell>
          <cell r="CX461">
            <v>305</v>
          </cell>
          <cell r="CY461">
            <v>259.25</v>
          </cell>
          <cell r="CZ461">
            <v>170.46</v>
          </cell>
          <cell r="DA461">
            <v>7.78</v>
          </cell>
          <cell r="DB461">
            <v>162.68</v>
          </cell>
          <cell r="DC461" t="str">
            <v>AC27325212</v>
          </cell>
          <cell r="DD461">
            <v>305</v>
          </cell>
          <cell r="DE461">
            <v>259.25</v>
          </cell>
          <cell r="DF461">
            <v>170.46</v>
          </cell>
          <cell r="DG461">
            <v>7.78</v>
          </cell>
          <cell r="DH461">
            <v>162.68</v>
          </cell>
          <cell r="DI461" t="str">
            <v>AC27325212</v>
          </cell>
          <cell r="DJ461">
            <v>305</v>
          </cell>
          <cell r="DK461">
            <v>259.25</v>
          </cell>
          <cell r="DL461">
            <v>170.46</v>
          </cell>
        </row>
        <row r="462">
          <cell r="B462" t="str">
            <v>0215-4</v>
          </cell>
          <cell r="C462" t="str">
            <v>CEFOTAXIME (SODIUM)</v>
          </cell>
          <cell r="D462" t="str">
            <v>2 GM</v>
          </cell>
          <cell r="E462" t="str">
            <v>2 GM</v>
          </cell>
          <cell r="F462" t="str">
            <v>VIAL</v>
          </cell>
          <cell r="H462" t="str">
            <v>CEFTAM INJECTION 0.5GM,1GM,2GM (CEFOTAXIME SODIUM) "LITA"</v>
          </cell>
          <cell r="I462" t="str">
            <v>捷復妥注射劑０．５公克、１公克、２公克（使治他新鈉）</v>
          </cell>
          <cell r="J462" t="str">
            <v>10</v>
          </cell>
          <cell r="K462" t="str">
            <v>瑞士藥廠股份有限公司新市廠</v>
          </cell>
          <cell r="L462" t="str">
            <v>衛署藥製字第033935號</v>
          </cell>
          <cell r="N462">
            <v>9041</v>
          </cell>
          <cell r="O462" t="str">
            <v>AC33935212</v>
          </cell>
          <cell r="P462">
            <v>387</v>
          </cell>
          <cell r="Q462">
            <v>251.55</v>
          </cell>
          <cell r="R462">
            <v>186.15</v>
          </cell>
          <cell r="S462" t="str">
            <v>否</v>
          </cell>
          <cell r="T462">
            <v>0</v>
          </cell>
          <cell r="U462">
            <v>186.15</v>
          </cell>
          <cell r="V462">
            <v>370</v>
          </cell>
          <cell r="W462" t="str">
            <v>0008</v>
          </cell>
          <cell r="X462" t="str">
            <v>20950393</v>
          </cell>
          <cell r="Y462" t="str">
            <v>宜修貿易有限公司</v>
          </cell>
          <cell r="Z462" t="str">
            <v>02-27648055</v>
          </cell>
          <cell r="AA462" t="str">
            <v xml:space="preserve"> </v>
          </cell>
          <cell r="AB462" t="str">
            <v>02-27696354</v>
          </cell>
          <cell r="AC462" t="str">
            <v>105</v>
          </cell>
          <cell r="AD462" t="str">
            <v>臺北市松山區南京東路5段222號4樓</v>
          </cell>
          <cell r="AE462" t="str">
            <v>簡于庭</v>
          </cell>
          <cell r="AF462" t="str">
            <v>0985521540</v>
          </cell>
          <cell r="AG462" t="str">
            <v>yihhaw-issue@umail.hinet.net</v>
          </cell>
          <cell r="AJ462" t="str">
            <v>65 國產 Taiwan</v>
          </cell>
          <cell r="AK462" t="str">
            <v>健保</v>
          </cell>
          <cell r="AL462">
            <v>35</v>
          </cell>
          <cell r="AM462">
            <v>26</v>
          </cell>
          <cell r="AN462" t="str">
            <v>等比</v>
          </cell>
          <cell r="BA462" t="str">
            <v>AC33935212</v>
          </cell>
          <cell r="BB462">
            <v>340</v>
          </cell>
          <cell r="BC462">
            <v>221</v>
          </cell>
          <cell r="BD462">
            <v>163.54</v>
          </cell>
          <cell r="BE462">
            <v>0</v>
          </cell>
          <cell r="BF462">
            <v>163.54</v>
          </cell>
          <cell r="BG462" t="str">
            <v>AC33935212</v>
          </cell>
          <cell r="BH462">
            <v>340</v>
          </cell>
          <cell r="BI462">
            <v>221</v>
          </cell>
          <cell r="BJ462">
            <v>163.54</v>
          </cell>
          <cell r="BK462">
            <v>0</v>
          </cell>
          <cell r="BL462">
            <v>163.54</v>
          </cell>
          <cell r="BM462" t="str">
            <v>AC33935212</v>
          </cell>
          <cell r="BN462">
            <v>340</v>
          </cell>
          <cell r="BO462">
            <v>221</v>
          </cell>
          <cell r="BP462">
            <v>163.54</v>
          </cell>
          <cell r="BQ462">
            <v>0</v>
          </cell>
          <cell r="BR462">
            <v>163.54</v>
          </cell>
          <cell r="BS462" t="str">
            <v>AC33935212</v>
          </cell>
          <cell r="BT462">
            <v>305</v>
          </cell>
          <cell r="BU462">
            <v>198.25</v>
          </cell>
          <cell r="BV462">
            <v>146.71</v>
          </cell>
          <cell r="BW462">
            <v>0</v>
          </cell>
          <cell r="BX462">
            <v>146.71</v>
          </cell>
          <cell r="BY462" t="str">
            <v>AC33935212</v>
          </cell>
          <cell r="BZ462">
            <v>305</v>
          </cell>
          <cell r="CA462">
            <v>198.25</v>
          </cell>
          <cell r="CB462">
            <v>146.71</v>
          </cell>
          <cell r="CC462">
            <v>0</v>
          </cell>
          <cell r="CD462">
            <v>146.71</v>
          </cell>
          <cell r="CE462" t="str">
            <v>AC33935212</v>
          </cell>
          <cell r="CF462">
            <v>305</v>
          </cell>
          <cell r="CG462">
            <v>198.25</v>
          </cell>
          <cell r="CH462">
            <v>146.71</v>
          </cell>
          <cell r="CI462">
            <v>0</v>
          </cell>
          <cell r="CJ462">
            <v>146.71</v>
          </cell>
          <cell r="CK462" t="str">
            <v>AC33935212</v>
          </cell>
          <cell r="CL462">
            <v>305</v>
          </cell>
          <cell r="CM462">
            <v>198.25</v>
          </cell>
          <cell r="CN462">
            <v>146.71</v>
          </cell>
          <cell r="CO462">
            <v>0</v>
          </cell>
          <cell r="CP462">
            <v>146.71</v>
          </cell>
          <cell r="CQ462" t="str">
            <v>AC33935212</v>
          </cell>
          <cell r="CR462">
            <v>305</v>
          </cell>
          <cell r="CS462">
            <v>198.25</v>
          </cell>
          <cell r="CT462">
            <v>146.71</v>
          </cell>
          <cell r="CU462">
            <v>0</v>
          </cell>
          <cell r="CV462">
            <v>146.71</v>
          </cell>
          <cell r="CW462" t="str">
            <v>AC33935212</v>
          </cell>
          <cell r="CX462">
            <v>305</v>
          </cell>
          <cell r="CY462">
            <v>198.25</v>
          </cell>
          <cell r="CZ462">
            <v>146.71</v>
          </cell>
          <cell r="DA462">
            <v>0</v>
          </cell>
          <cell r="DB462">
            <v>146.71</v>
          </cell>
          <cell r="DC462" t="str">
            <v>AC33935212</v>
          </cell>
          <cell r="DD462">
            <v>305</v>
          </cell>
          <cell r="DE462">
            <v>198.25</v>
          </cell>
          <cell r="DF462">
            <v>146.71</v>
          </cell>
          <cell r="DG462">
            <v>0</v>
          </cell>
          <cell r="DH462">
            <v>146.71</v>
          </cell>
          <cell r="DI462" t="str">
            <v>AC33935212</v>
          </cell>
          <cell r="DJ462">
            <v>305</v>
          </cell>
          <cell r="DK462">
            <v>198.25</v>
          </cell>
          <cell r="DL462">
            <v>146.71</v>
          </cell>
        </row>
        <row r="463">
          <cell r="B463" t="str">
            <v>0216-1</v>
          </cell>
          <cell r="C463" t="str">
            <v>CEFOXITIN (SODIUM)</v>
          </cell>
          <cell r="D463" t="str">
            <v>2000 MG</v>
          </cell>
          <cell r="E463" t="str">
            <v>2 GM</v>
          </cell>
          <cell r="F463" t="str">
            <v>VIAL</v>
          </cell>
          <cell r="H463" t="str">
            <v>LOFATIN INJECTION 1000MG (CEFOXITIN) "GENTLE"</v>
          </cell>
          <cell r="I463" t="str">
            <v>"政德" 樂華淨注射劑500毫克、1000毫克、2000毫克（西福斯汀）</v>
          </cell>
          <cell r="J463" t="str">
            <v>10</v>
          </cell>
          <cell r="K463" t="str">
            <v>政德製藥股份有限公司</v>
          </cell>
          <cell r="L463" t="str">
            <v>衛署藥製字第031213號</v>
          </cell>
          <cell r="N463">
            <v>102670</v>
          </cell>
          <cell r="O463" t="str">
            <v>AC31213212</v>
          </cell>
          <cell r="P463">
            <v>143</v>
          </cell>
          <cell r="Q463">
            <v>120.12</v>
          </cell>
          <cell r="R463">
            <v>96.1</v>
          </cell>
          <cell r="S463" t="str">
            <v>契約價格</v>
          </cell>
          <cell r="T463">
            <v>3.6</v>
          </cell>
          <cell r="U463">
            <v>92.49</v>
          </cell>
          <cell r="V463">
            <v>1620</v>
          </cell>
          <cell r="W463" t="str">
            <v>0013</v>
          </cell>
          <cell r="X463" t="str">
            <v>13113421</v>
          </cell>
          <cell r="Y463" t="str">
            <v>山北城有限公司</v>
          </cell>
          <cell r="Z463" t="str">
            <v>05-6226911</v>
          </cell>
          <cell r="AA463" t="str">
            <v xml:space="preserve"> </v>
          </cell>
          <cell r="AB463" t="str">
            <v>05-6226336</v>
          </cell>
          <cell r="AC463" t="str">
            <v>632</v>
          </cell>
          <cell r="AD463" t="str">
            <v>雲林縣虎尾鎮平和里29鄰58-7號</v>
          </cell>
          <cell r="AE463" t="str">
            <v>李美慧</v>
          </cell>
          <cell r="AF463" t="str">
            <v>0909971958</v>
          </cell>
          <cell r="AG463" t="str">
            <v>spc13113421@gmail.com</v>
          </cell>
          <cell r="AJ463" t="str">
            <v>65 國產 Taiwan</v>
          </cell>
          <cell r="AK463" t="str">
            <v>健保</v>
          </cell>
          <cell r="AL463">
            <v>16</v>
          </cell>
          <cell r="AM463">
            <v>20</v>
          </cell>
          <cell r="AN463" t="str">
            <v>10.00</v>
          </cell>
          <cell r="BA463" t="str">
            <v>AC31213212</v>
          </cell>
          <cell r="BB463">
            <v>130</v>
          </cell>
          <cell r="BC463">
            <v>118.82</v>
          </cell>
          <cell r="BD463">
            <v>94.8</v>
          </cell>
          <cell r="BE463">
            <v>3.56</v>
          </cell>
          <cell r="BF463">
            <v>91.23</v>
          </cell>
          <cell r="BG463" t="str">
            <v>AC31213212</v>
          </cell>
          <cell r="BH463">
            <v>130</v>
          </cell>
          <cell r="BI463">
            <v>118.82</v>
          </cell>
          <cell r="BJ463">
            <v>94.8</v>
          </cell>
          <cell r="BK463">
            <v>3.56</v>
          </cell>
          <cell r="BL463">
            <v>91.23</v>
          </cell>
          <cell r="BM463" t="str">
            <v>AC31213212</v>
          </cell>
          <cell r="BN463">
            <v>130</v>
          </cell>
          <cell r="BO463">
            <v>118.82</v>
          </cell>
          <cell r="BP463">
            <v>94.8</v>
          </cell>
          <cell r="BQ463">
            <v>3.56</v>
          </cell>
          <cell r="BR463">
            <v>91.23</v>
          </cell>
          <cell r="BS463" t="str">
            <v>AC31213212</v>
          </cell>
          <cell r="BT463">
            <v>120</v>
          </cell>
          <cell r="BU463">
            <v>117.82</v>
          </cell>
          <cell r="BV463">
            <v>93.8</v>
          </cell>
          <cell r="BW463">
            <v>3.53</v>
          </cell>
          <cell r="BX463">
            <v>90.27</v>
          </cell>
          <cell r="BY463" t="str">
            <v>AC31213212</v>
          </cell>
          <cell r="BZ463">
            <v>120</v>
          </cell>
          <cell r="CA463">
            <v>117.82</v>
          </cell>
          <cell r="CB463">
            <v>93.8</v>
          </cell>
          <cell r="CC463">
            <v>3.53</v>
          </cell>
          <cell r="CD463">
            <v>90.27</v>
          </cell>
          <cell r="CE463" t="str">
            <v>AC31213212</v>
          </cell>
          <cell r="CF463">
            <v>120</v>
          </cell>
          <cell r="CG463">
            <v>117.82</v>
          </cell>
          <cell r="CH463">
            <v>93.8</v>
          </cell>
          <cell r="CI463">
            <v>3.53</v>
          </cell>
          <cell r="CJ463">
            <v>90.27</v>
          </cell>
          <cell r="CK463" t="str">
            <v>AC31213212</v>
          </cell>
          <cell r="CL463">
            <v>120</v>
          </cell>
          <cell r="CM463">
            <v>117.82</v>
          </cell>
          <cell r="CN463">
            <v>93.8</v>
          </cell>
          <cell r="CO463">
            <v>3.53</v>
          </cell>
          <cell r="CP463">
            <v>90.27</v>
          </cell>
          <cell r="CQ463" t="str">
            <v>AC31213212</v>
          </cell>
          <cell r="CR463">
            <v>120</v>
          </cell>
          <cell r="CS463">
            <v>117.82</v>
          </cell>
          <cell r="CT463">
            <v>93.8</v>
          </cell>
          <cell r="CU463">
            <v>3.53</v>
          </cell>
          <cell r="CV463">
            <v>90.27</v>
          </cell>
          <cell r="CW463" t="str">
            <v>AC31213212</v>
          </cell>
          <cell r="CX463">
            <v>120</v>
          </cell>
          <cell r="CY463">
            <v>117.82</v>
          </cell>
          <cell r="CZ463">
            <v>93.8</v>
          </cell>
          <cell r="DA463">
            <v>3.53</v>
          </cell>
          <cell r="DB463">
            <v>90.27</v>
          </cell>
          <cell r="DC463" t="str">
            <v>AC31213212</v>
          </cell>
          <cell r="DD463">
            <v>120</v>
          </cell>
          <cell r="DE463">
            <v>117.82</v>
          </cell>
          <cell r="DF463">
            <v>93.8</v>
          </cell>
          <cell r="DG463">
            <v>3.53</v>
          </cell>
          <cell r="DH463">
            <v>90.27</v>
          </cell>
          <cell r="DI463" t="str">
            <v>AC31213212</v>
          </cell>
          <cell r="DJ463">
            <v>120</v>
          </cell>
          <cell r="DK463">
            <v>117.82</v>
          </cell>
          <cell r="DL463">
            <v>93.8</v>
          </cell>
        </row>
        <row r="464">
          <cell r="B464" t="str">
            <v>0216-2</v>
          </cell>
          <cell r="C464" t="str">
            <v>CEFOXITIN (SODIUM)</v>
          </cell>
          <cell r="D464" t="str">
            <v>2000 MG</v>
          </cell>
          <cell r="E464" t="str">
            <v>2 GM</v>
          </cell>
          <cell r="F464" t="str">
            <v>VIAL</v>
          </cell>
          <cell r="H464" t="str">
            <v>CEFMORE INJECTION "SWISS" (CEFOXITIN SODIUM)</v>
          </cell>
          <cell r="I464" t="str">
            <v>〝瑞士〞世優注射劑（西福斯汀）</v>
          </cell>
          <cell r="J464" t="str">
            <v>10</v>
          </cell>
          <cell r="K464" t="str">
            <v>瑞士藥廠股份有限公司新市廠</v>
          </cell>
          <cell r="L464" t="str">
            <v>衛署藥製字第038843號</v>
          </cell>
          <cell r="N464">
            <v>102670</v>
          </cell>
          <cell r="O464" t="str">
            <v>AB38843212</v>
          </cell>
          <cell r="P464">
            <v>143</v>
          </cell>
          <cell r="Q464">
            <v>125.84</v>
          </cell>
          <cell r="R464">
            <v>103.19</v>
          </cell>
          <cell r="S464" t="str">
            <v>契約價格</v>
          </cell>
          <cell r="T464">
            <v>3.78</v>
          </cell>
          <cell r="U464">
            <v>99.41</v>
          </cell>
          <cell r="V464">
            <v>1620</v>
          </cell>
          <cell r="W464" t="str">
            <v>0005</v>
          </cell>
          <cell r="X464" t="str">
            <v>24315640</v>
          </cell>
          <cell r="Y464" t="str">
            <v>展億生技股份有限公司</v>
          </cell>
          <cell r="Z464" t="str">
            <v>02-22837058</v>
          </cell>
          <cell r="AA464" t="str">
            <v>23</v>
          </cell>
          <cell r="AB464" t="str">
            <v>02-82813676</v>
          </cell>
          <cell r="AC464" t="str">
            <v>247</v>
          </cell>
          <cell r="AD464" t="str">
            <v>新北市蘆洲區中正路185巷31弄45號</v>
          </cell>
          <cell r="AE464" t="str">
            <v>蕭羽君</v>
          </cell>
          <cell r="AF464" t="str">
            <v>0936229094</v>
          </cell>
          <cell r="AG464" t="str">
            <v>janyibio@gmail.com</v>
          </cell>
          <cell r="AJ464" t="str">
            <v>65 國產 Taiwan</v>
          </cell>
          <cell r="AK464" t="str">
            <v>健保</v>
          </cell>
          <cell r="AL464">
            <v>12</v>
          </cell>
          <cell r="AM464">
            <v>18</v>
          </cell>
          <cell r="AN464" t="str">
            <v>10.00</v>
          </cell>
          <cell r="BA464" t="str">
            <v>AB38843212</v>
          </cell>
          <cell r="BB464">
            <v>130</v>
          </cell>
          <cell r="BC464">
            <v>124.54</v>
          </cell>
          <cell r="BD464">
            <v>101.89</v>
          </cell>
          <cell r="BE464">
            <v>3.74</v>
          </cell>
          <cell r="BF464">
            <v>98.15</v>
          </cell>
          <cell r="BG464" t="str">
            <v>AB38843212</v>
          </cell>
          <cell r="BH464">
            <v>130</v>
          </cell>
          <cell r="BI464">
            <v>124.54</v>
          </cell>
          <cell r="BJ464">
            <v>101.89</v>
          </cell>
          <cell r="BK464">
            <v>3.74</v>
          </cell>
          <cell r="BL464">
            <v>98.15</v>
          </cell>
          <cell r="BM464" t="str">
            <v>AB38843212</v>
          </cell>
          <cell r="BN464">
            <v>130</v>
          </cell>
          <cell r="BO464">
            <v>124.54</v>
          </cell>
          <cell r="BP464">
            <v>101.89</v>
          </cell>
          <cell r="BQ464">
            <v>3.74</v>
          </cell>
          <cell r="BR464">
            <v>98.15</v>
          </cell>
          <cell r="BS464" t="str">
            <v>AB38843212</v>
          </cell>
          <cell r="BT464">
            <v>120</v>
          </cell>
          <cell r="BU464">
            <v>105.6</v>
          </cell>
          <cell r="BV464">
            <v>86.59</v>
          </cell>
          <cell r="BW464">
            <v>3.17</v>
          </cell>
          <cell r="BX464">
            <v>83.42</v>
          </cell>
          <cell r="BY464" t="str">
            <v>AB38843212</v>
          </cell>
          <cell r="BZ464">
            <v>120</v>
          </cell>
          <cell r="CA464">
            <v>105.6</v>
          </cell>
          <cell r="CB464">
            <v>86.59</v>
          </cell>
          <cell r="CC464">
            <v>3.17</v>
          </cell>
          <cell r="CD464">
            <v>83.42</v>
          </cell>
          <cell r="CE464" t="str">
            <v>AB38843212</v>
          </cell>
          <cell r="CF464">
            <v>120</v>
          </cell>
          <cell r="CG464">
            <v>105.6</v>
          </cell>
          <cell r="CH464">
            <v>86.59</v>
          </cell>
          <cell r="CI464">
            <v>3.17</v>
          </cell>
          <cell r="CJ464">
            <v>83.42</v>
          </cell>
          <cell r="CK464" t="str">
            <v>AB38843212</v>
          </cell>
          <cell r="CL464">
            <v>120</v>
          </cell>
          <cell r="CM464">
            <v>105.6</v>
          </cell>
          <cell r="CN464">
            <v>86.59</v>
          </cell>
          <cell r="CO464">
            <v>3.17</v>
          </cell>
          <cell r="CP464">
            <v>83.42</v>
          </cell>
          <cell r="CQ464" t="str">
            <v>AB38843212</v>
          </cell>
          <cell r="CR464">
            <v>120</v>
          </cell>
          <cell r="CS464">
            <v>105.6</v>
          </cell>
          <cell r="CT464">
            <v>86.59</v>
          </cell>
          <cell r="CU464">
            <v>3.17</v>
          </cell>
          <cell r="CV464">
            <v>83.42</v>
          </cell>
          <cell r="CW464" t="str">
            <v>AB38843212</v>
          </cell>
          <cell r="CX464">
            <v>120</v>
          </cell>
          <cell r="CY464">
            <v>105.6</v>
          </cell>
          <cell r="CZ464">
            <v>86.59</v>
          </cell>
          <cell r="DA464">
            <v>3.17</v>
          </cell>
          <cell r="DB464">
            <v>83.42</v>
          </cell>
          <cell r="DC464" t="str">
            <v>AB38843212</v>
          </cell>
          <cell r="DD464">
            <v>120</v>
          </cell>
          <cell r="DE464">
            <v>105.6</v>
          </cell>
          <cell r="DF464">
            <v>86.59</v>
          </cell>
          <cell r="DG464">
            <v>3.17</v>
          </cell>
          <cell r="DH464">
            <v>83.42</v>
          </cell>
          <cell r="DI464" t="str">
            <v>AB38843212</v>
          </cell>
          <cell r="DJ464">
            <v>120</v>
          </cell>
          <cell r="DK464">
            <v>105.6</v>
          </cell>
          <cell r="DL464">
            <v>86.59</v>
          </cell>
        </row>
        <row r="465">
          <cell r="B465" t="str">
            <v>0216-3</v>
          </cell>
          <cell r="C465" t="str">
            <v>CEFOXITIN (SODIUM)</v>
          </cell>
          <cell r="D465" t="str">
            <v>2000 MG</v>
          </cell>
          <cell r="E465" t="str">
            <v>2 GM</v>
          </cell>
          <cell r="F465" t="str">
            <v>VIAL</v>
          </cell>
          <cell r="H465" t="str">
            <v>CEFOTIN POWDER FOR INJECTION "CEFOXITIN"</v>
          </cell>
          <cell r="I465" t="str">
            <v>菌伏定乾粉注射劑（西福斯汀）</v>
          </cell>
          <cell r="J465" t="str">
            <v>10</v>
          </cell>
          <cell r="K465" t="str">
            <v>政德製藥股份有限公司</v>
          </cell>
          <cell r="L465" t="str">
            <v>衛署藥製字第037442號</v>
          </cell>
          <cell r="N465">
            <v>102670</v>
          </cell>
          <cell r="O465" t="str">
            <v>AC37442212</v>
          </cell>
          <cell r="P465">
            <v>143</v>
          </cell>
          <cell r="Q465">
            <v>134.78</v>
          </cell>
          <cell r="R465">
            <v>128</v>
          </cell>
          <cell r="S465" t="str">
            <v>否</v>
          </cell>
          <cell r="T465">
            <v>0</v>
          </cell>
          <cell r="U465">
            <v>128</v>
          </cell>
          <cell r="V465">
            <v>1620</v>
          </cell>
          <cell r="W465" t="str">
            <v>0001</v>
          </cell>
          <cell r="X465" t="str">
            <v>89268331</v>
          </cell>
          <cell r="Y465" t="str">
            <v>意欣國際有限公司</v>
          </cell>
          <cell r="Z465" t="str">
            <v>07-3863323</v>
          </cell>
          <cell r="AA465" t="str">
            <v xml:space="preserve"> </v>
          </cell>
          <cell r="AB465" t="str">
            <v>07-3867999</v>
          </cell>
          <cell r="AC465" t="str">
            <v>807045</v>
          </cell>
          <cell r="AD465" t="str">
            <v>高雄市三民區懷安街119號</v>
          </cell>
          <cell r="AE465" t="str">
            <v>蕭淑玲</v>
          </cell>
          <cell r="AF465" t="str">
            <v>0978946765</v>
          </cell>
          <cell r="AG465" t="str">
            <v>service@lehyinn.com</v>
          </cell>
          <cell r="AJ465" t="str">
            <v>65 國產 Taiwan</v>
          </cell>
          <cell r="AK465" t="str">
            <v>健保</v>
          </cell>
          <cell r="AL465">
            <v>5.75</v>
          </cell>
          <cell r="AM465">
            <v>5.03</v>
          </cell>
          <cell r="AN465" t="str">
            <v>1.00</v>
          </cell>
          <cell r="BA465" t="str">
            <v>AC37442212</v>
          </cell>
          <cell r="BB465">
            <v>130</v>
          </cell>
          <cell r="BC465">
            <v>122.53</v>
          </cell>
          <cell r="BD465">
            <v>116.36</v>
          </cell>
          <cell r="BE465">
            <v>0</v>
          </cell>
          <cell r="BF465">
            <v>116.36</v>
          </cell>
          <cell r="BG465" t="str">
            <v>AC37442212</v>
          </cell>
          <cell r="BH465">
            <v>130</v>
          </cell>
          <cell r="BI465">
            <v>122.53</v>
          </cell>
          <cell r="BJ465">
            <v>116.36</v>
          </cell>
          <cell r="BK465">
            <v>0</v>
          </cell>
          <cell r="BL465">
            <v>116.36</v>
          </cell>
          <cell r="BM465" t="str">
            <v>AC37442212</v>
          </cell>
          <cell r="BN465">
            <v>130</v>
          </cell>
          <cell r="BO465">
            <v>122.53</v>
          </cell>
          <cell r="BP465">
            <v>116.36</v>
          </cell>
          <cell r="BQ465">
            <v>0</v>
          </cell>
          <cell r="BR465">
            <v>116.36</v>
          </cell>
          <cell r="BS465" t="str">
            <v>AC37442212</v>
          </cell>
          <cell r="BT465">
            <v>120</v>
          </cell>
          <cell r="BU465">
            <v>113.1</v>
          </cell>
          <cell r="BV465">
            <v>107.41</v>
          </cell>
          <cell r="BW465">
            <v>0</v>
          </cell>
          <cell r="BX465">
            <v>107.41</v>
          </cell>
          <cell r="BY465" t="str">
            <v>AC37442212</v>
          </cell>
          <cell r="BZ465">
            <v>120</v>
          </cell>
          <cell r="CA465">
            <v>113.1</v>
          </cell>
          <cell r="CB465">
            <v>107.41</v>
          </cell>
          <cell r="CC465">
            <v>0</v>
          </cell>
          <cell r="CD465">
            <v>107.41</v>
          </cell>
          <cell r="CE465" t="str">
            <v>AC37442212</v>
          </cell>
          <cell r="CF465">
            <v>120</v>
          </cell>
          <cell r="CG465">
            <v>113.1</v>
          </cell>
          <cell r="CH465">
            <v>107.41</v>
          </cell>
          <cell r="CI465">
            <v>0</v>
          </cell>
          <cell r="CJ465">
            <v>107.41</v>
          </cell>
          <cell r="CK465" t="str">
            <v>AC37442212</v>
          </cell>
          <cell r="CL465">
            <v>120</v>
          </cell>
          <cell r="CM465">
            <v>113.1</v>
          </cell>
          <cell r="CN465">
            <v>107.41</v>
          </cell>
          <cell r="CO465">
            <v>0</v>
          </cell>
          <cell r="CP465">
            <v>107.41</v>
          </cell>
          <cell r="CQ465" t="str">
            <v>AC37442212</v>
          </cell>
          <cell r="CR465">
            <v>120</v>
          </cell>
          <cell r="CS465">
            <v>113.1</v>
          </cell>
          <cell r="CT465">
            <v>107.41</v>
          </cell>
          <cell r="CU465">
            <v>0</v>
          </cell>
          <cell r="CV465">
            <v>107.41</v>
          </cell>
          <cell r="CW465" t="str">
            <v>AC37442212</v>
          </cell>
          <cell r="CX465">
            <v>120</v>
          </cell>
          <cell r="CY465">
            <v>113.1</v>
          </cell>
          <cell r="CZ465">
            <v>107.41</v>
          </cell>
          <cell r="DA465">
            <v>0</v>
          </cell>
          <cell r="DB465">
            <v>107.41</v>
          </cell>
          <cell r="DC465" t="str">
            <v>AC37442212</v>
          </cell>
          <cell r="DD465">
            <v>120</v>
          </cell>
          <cell r="DE465">
            <v>113.1</v>
          </cell>
          <cell r="DF465">
            <v>107.41</v>
          </cell>
          <cell r="DG465">
            <v>0</v>
          </cell>
          <cell r="DH465">
            <v>107.41</v>
          </cell>
          <cell r="DI465" t="str">
            <v>AC37442212</v>
          </cell>
          <cell r="DJ465">
            <v>120</v>
          </cell>
          <cell r="DK465">
            <v>113.1</v>
          </cell>
          <cell r="DL465">
            <v>107.41</v>
          </cell>
        </row>
        <row r="466">
          <cell r="B466" t="str">
            <v>0217-1</v>
          </cell>
          <cell r="C466" t="str">
            <v>CEFOXITIN SODIUM</v>
          </cell>
          <cell r="D466" t="str">
            <v>1000 MG</v>
          </cell>
          <cell r="E466" t="str">
            <v>1 GM</v>
          </cell>
          <cell r="F466" t="str">
            <v>VIAL</v>
          </cell>
          <cell r="H466" t="str">
            <v>CEXITIN FOR INJECTION 1GM</v>
          </cell>
          <cell r="I466" t="str">
            <v>速新乾粉注射劑1公克</v>
          </cell>
          <cell r="J466" t="str">
            <v>10</v>
          </cell>
          <cell r="K466" t="str">
            <v>健喬信元委託瑞士藥廠-新市廠</v>
          </cell>
          <cell r="L466" t="str">
            <v>衛署藥製字第040982號</v>
          </cell>
          <cell r="N466">
            <v>116430</v>
          </cell>
          <cell r="O466" t="str">
            <v>AB40982209</v>
          </cell>
          <cell r="P466">
            <v>67</v>
          </cell>
          <cell r="Q466">
            <v>61.98</v>
          </cell>
          <cell r="R466">
            <v>49.58</v>
          </cell>
          <cell r="S466" t="str">
            <v>契約價格</v>
          </cell>
          <cell r="T466">
            <v>1.86</v>
          </cell>
          <cell r="U466">
            <v>47.72</v>
          </cell>
          <cell r="V466">
            <v>2235</v>
          </cell>
          <cell r="W466" t="str">
            <v>0173</v>
          </cell>
          <cell r="X466" t="str">
            <v>50858226</v>
          </cell>
          <cell r="Y466" t="str">
            <v>萬海藥業股份有限公司</v>
          </cell>
          <cell r="Z466" t="str">
            <v>02-87978567</v>
          </cell>
          <cell r="AA466" t="str">
            <v>250</v>
          </cell>
          <cell r="AB466" t="str">
            <v>02-87978568</v>
          </cell>
          <cell r="AC466" t="str">
            <v>115</v>
          </cell>
          <cell r="AD466" t="str">
            <v>臺北市內湖區港墘路82巷7弄13號1樓</v>
          </cell>
          <cell r="AE466" t="str">
            <v>范寶蘭</v>
          </cell>
          <cell r="AF466" t="str">
            <v>0926765991</v>
          </cell>
          <cell r="AG466" t="str">
            <v>megasa@megapharm.com.tw</v>
          </cell>
          <cell r="AJ466" t="str">
            <v>65 國產 Taiwan</v>
          </cell>
          <cell r="AK466" t="str">
            <v>健保</v>
          </cell>
          <cell r="AL466">
            <v>7.5</v>
          </cell>
          <cell r="AM466">
            <v>20</v>
          </cell>
          <cell r="AN466" t="str">
            <v>等比</v>
          </cell>
          <cell r="BA466" t="str">
            <v>AB40982209</v>
          </cell>
          <cell r="BB466">
            <v>60</v>
          </cell>
          <cell r="BC466">
            <v>55.5</v>
          </cell>
          <cell r="BD466">
            <v>44.4</v>
          </cell>
          <cell r="BE466">
            <v>1.67</v>
          </cell>
          <cell r="BF466">
            <v>42.74</v>
          </cell>
          <cell r="BG466" t="str">
            <v>AB40982209</v>
          </cell>
          <cell r="BH466">
            <v>60</v>
          </cell>
          <cell r="BI466">
            <v>55.5</v>
          </cell>
          <cell r="BJ466">
            <v>44.4</v>
          </cell>
          <cell r="BK466">
            <v>1.67</v>
          </cell>
          <cell r="BL466">
            <v>42.74</v>
          </cell>
          <cell r="BM466" t="str">
            <v>AB40982209</v>
          </cell>
          <cell r="BN466">
            <v>60</v>
          </cell>
          <cell r="BO466">
            <v>55.5</v>
          </cell>
          <cell r="BP466">
            <v>44.4</v>
          </cell>
          <cell r="BQ466">
            <v>1.67</v>
          </cell>
          <cell r="BR466">
            <v>42.74</v>
          </cell>
          <cell r="BS466" t="str">
            <v>AB40982209</v>
          </cell>
          <cell r="BT466">
            <v>54</v>
          </cell>
          <cell r="BU466">
            <v>49.95</v>
          </cell>
          <cell r="BV466">
            <v>39.96</v>
          </cell>
          <cell r="BW466">
            <v>1.5</v>
          </cell>
          <cell r="BX466">
            <v>38.46</v>
          </cell>
          <cell r="BY466" t="str">
            <v>AB40982209</v>
          </cell>
          <cell r="BZ466">
            <v>54</v>
          </cell>
          <cell r="CA466">
            <v>49.95</v>
          </cell>
          <cell r="CB466">
            <v>39.96</v>
          </cell>
          <cell r="CC466">
            <v>1.5</v>
          </cell>
          <cell r="CD466">
            <v>38.46</v>
          </cell>
          <cell r="CE466" t="str">
            <v>AB40982209</v>
          </cell>
          <cell r="CF466">
            <v>54</v>
          </cell>
          <cell r="CG466">
            <v>49.95</v>
          </cell>
          <cell r="CH466">
            <v>39.96</v>
          </cell>
          <cell r="CI466">
            <v>1.5</v>
          </cell>
          <cell r="CJ466">
            <v>38.46</v>
          </cell>
          <cell r="CK466" t="str">
            <v>AB40982209</v>
          </cell>
          <cell r="CL466">
            <v>54</v>
          </cell>
          <cell r="CM466">
            <v>49.95</v>
          </cell>
          <cell r="CN466">
            <v>39.96</v>
          </cell>
          <cell r="CO466">
            <v>1.5</v>
          </cell>
          <cell r="CP466">
            <v>38.46</v>
          </cell>
          <cell r="CQ466" t="str">
            <v>AB40982209</v>
          </cell>
          <cell r="CR466">
            <v>54</v>
          </cell>
          <cell r="CS466">
            <v>49.95</v>
          </cell>
          <cell r="CT466">
            <v>39.96</v>
          </cell>
          <cell r="CU466">
            <v>1.5</v>
          </cell>
          <cell r="CV466">
            <v>38.46</v>
          </cell>
          <cell r="CW466" t="str">
            <v>AB40982209</v>
          </cell>
          <cell r="CX466">
            <v>54</v>
          </cell>
          <cell r="CY466">
            <v>49.95</v>
          </cell>
          <cell r="CZ466">
            <v>39.96</v>
          </cell>
          <cell r="DA466">
            <v>1.5</v>
          </cell>
          <cell r="DB466">
            <v>38.46</v>
          </cell>
          <cell r="DC466" t="str">
            <v>AB40982209</v>
          </cell>
          <cell r="DD466">
            <v>54</v>
          </cell>
          <cell r="DE466">
            <v>49.95</v>
          </cell>
          <cell r="DF466">
            <v>39.96</v>
          </cell>
          <cell r="DG466">
            <v>1.5</v>
          </cell>
          <cell r="DH466">
            <v>38.46</v>
          </cell>
          <cell r="DI466" t="str">
            <v>AB40982209</v>
          </cell>
          <cell r="DJ466">
            <v>54</v>
          </cell>
          <cell r="DK466">
            <v>49.95</v>
          </cell>
          <cell r="DL466">
            <v>39.96</v>
          </cell>
        </row>
        <row r="467">
          <cell r="B467" t="str">
            <v>0217-2</v>
          </cell>
          <cell r="C467" t="str">
            <v>CEFOXITIN SODIUM</v>
          </cell>
          <cell r="D467" t="str">
            <v>1000 MG</v>
          </cell>
          <cell r="E467" t="str">
            <v>1 GM</v>
          </cell>
          <cell r="F467" t="str">
            <v>VIAL</v>
          </cell>
          <cell r="H467" t="str">
            <v>Cefoxitin Powder for Injection "C.C.P.C."</v>
          </cell>
          <cell r="I467" t="str">
            <v>熙福汀乾粉注射劑</v>
          </cell>
          <cell r="J467" t="str">
            <v>10</v>
          </cell>
          <cell r="K467" t="str">
            <v>中國化學製藥股份有限公司台南三廠</v>
          </cell>
          <cell r="L467" t="str">
            <v>衛部藥製字第059867號</v>
          </cell>
          <cell r="N467">
            <v>116430</v>
          </cell>
          <cell r="O467" t="str">
            <v>AC59867209</v>
          </cell>
          <cell r="P467">
            <v>67</v>
          </cell>
          <cell r="Q467">
            <v>60.3</v>
          </cell>
          <cell r="R467">
            <v>54.27</v>
          </cell>
          <cell r="S467" t="str">
            <v>簽約時健保價</v>
          </cell>
          <cell r="T467">
            <v>2.0099999999999998</v>
          </cell>
          <cell r="U467">
            <v>52.26</v>
          </cell>
          <cell r="V467">
            <v>2235</v>
          </cell>
          <cell r="W467" t="str">
            <v>0151</v>
          </cell>
          <cell r="X467" t="str">
            <v>70761994</v>
          </cell>
          <cell r="Y467" t="str">
            <v>中化裕民健康事業股份有限公司</v>
          </cell>
          <cell r="Z467" t="str">
            <v>02-82538794</v>
          </cell>
          <cell r="AA467" t="str">
            <v xml:space="preserve"> </v>
          </cell>
          <cell r="AB467" t="str">
            <v>02-22688596</v>
          </cell>
          <cell r="AC467" t="str">
            <v>100</v>
          </cell>
          <cell r="AD467" t="str">
            <v>臺北市中正區襄陽路23號8樓</v>
          </cell>
          <cell r="AE467" t="str">
            <v>鄭世晉</v>
          </cell>
          <cell r="AF467" t="str">
            <v>0978201078</v>
          </cell>
          <cell r="AG467" t="str">
            <v>demi@ccpc.com.tw</v>
          </cell>
          <cell r="AJ467" t="str">
            <v>65 國產 TAIWAN</v>
          </cell>
          <cell r="AK467" t="str">
            <v>健保</v>
          </cell>
          <cell r="AL467">
            <v>10</v>
          </cell>
          <cell r="AM467">
            <v>10</v>
          </cell>
          <cell r="AN467" t="str">
            <v>10.00</v>
          </cell>
          <cell r="BA467" t="str">
            <v>AC59867209</v>
          </cell>
          <cell r="BB467">
            <v>60</v>
          </cell>
          <cell r="BC467">
            <v>59.6</v>
          </cell>
          <cell r="BD467">
            <v>53.57</v>
          </cell>
          <cell r="BE467">
            <v>2.0099999999999998</v>
          </cell>
          <cell r="BF467">
            <v>51.56</v>
          </cell>
          <cell r="BG467" t="str">
            <v>AC59867209</v>
          </cell>
          <cell r="BH467">
            <v>60</v>
          </cell>
          <cell r="BI467">
            <v>59.6</v>
          </cell>
          <cell r="BJ467">
            <v>53.57</v>
          </cell>
          <cell r="BK467">
            <v>2.0099999999999998</v>
          </cell>
          <cell r="BL467">
            <v>51.56</v>
          </cell>
          <cell r="BM467" t="str">
            <v>AC59867209</v>
          </cell>
          <cell r="BN467">
            <v>60</v>
          </cell>
          <cell r="BO467">
            <v>59.6</v>
          </cell>
          <cell r="BP467">
            <v>53.57</v>
          </cell>
          <cell r="BQ467">
            <v>2.0099999999999998</v>
          </cell>
          <cell r="BR467">
            <v>51.56</v>
          </cell>
          <cell r="BS467" t="str">
            <v>AC59867209</v>
          </cell>
          <cell r="BT467">
            <v>54</v>
          </cell>
          <cell r="BU467">
            <v>48.6</v>
          </cell>
          <cell r="BV467">
            <v>43.74</v>
          </cell>
          <cell r="BW467">
            <v>2.0099999999999998</v>
          </cell>
          <cell r="BX467">
            <v>41.73</v>
          </cell>
          <cell r="BY467" t="str">
            <v>AC59867209</v>
          </cell>
          <cell r="BZ467">
            <v>54</v>
          </cell>
          <cell r="CA467">
            <v>48.6</v>
          </cell>
          <cell r="CB467">
            <v>43.74</v>
          </cell>
          <cell r="CC467">
            <v>2.0099999999999998</v>
          </cell>
          <cell r="CD467">
            <v>41.73</v>
          </cell>
          <cell r="CE467" t="str">
            <v>AC59867209</v>
          </cell>
          <cell r="CF467">
            <v>54</v>
          </cell>
          <cell r="CG467">
            <v>48.6</v>
          </cell>
          <cell r="CH467">
            <v>43.74</v>
          </cell>
          <cell r="CI467">
            <v>2.0099999999999998</v>
          </cell>
          <cell r="CJ467">
            <v>41.73</v>
          </cell>
          <cell r="CK467" t="str">
            <v>AC59867209</v>
          </cell>
          <cell r="CL467">
            <v>54</v>
          </cell>
          <cell r="CM467">
            <v>48.6</v>
          </cell>
          <cell r="CN467">
            <v>43.74</v>
          </cell>
          <cell r="CO467">
            <v>2.0099999999999998</v>
          </cell>
          <cell r="CP467">
            <v>41.73</v>
          </cell>
          <cell r="CQ467" t="str">
            <v>AC59867209</v>
          </cell>
          <cell r="CR467">
            <v>54</v>
          </cell>
          <cell r="CS467">
            <v>48.6</v>
          </cell>
          <cell r="CT467">
            <v>43.74</v>
          </cell>
          <cell r="CU467">
            <v>2.0099999999999998</v>
          </cell>
          <cell r="CV467">
            <v>41.73</v>
          </cell>
          <cell r="CW467" t="str">
            <v>AC59867209</v>
          </cell>
          <cell r="CX467">
            <v>54</v>
          </cell>
          <cell r="CY467">
            <v>48.6</v>
          </cell>
          <cell r="CZ467">
            <v>43.74</v>
          </cell>
          <cell r="DA467">
            <v>2.0099999999999998</v>
          </cell>
          <cell r="DB467">
            <v>41.73</v>
          </cell>
          <cell r="DC467" t="str">
            <v>AC59867209</v>
          </cell>
          <cell r="DD467">
            <v>54</v>
          </cell>
          <cell r="DE467">
            <v>48.6</v>
          </cell>
          <cell r="DF467">
            <v>43.74</v>
          </cell>
          <cell r="DG467">
            <v>2.0099999999999998</v>
          </cell>
          <cell r="DH467">
            <v>41.73</v>
          </cell>
          <cell r="DI467" t="str">
            <v>AC59867209</v>
          </cell>
          <cell r="DJ467">
            <v>54</v>
          </cell>
          <cell r="DK467">
            <v>48.6</v>
          </cell>
          <cell r="DL467">
            <v>43.74</v>
          </cell>
        </row>
        <row r="468">
          <cell r="B468" t="str">
            <v>0217-3</v>
          </cell>
          <cell r="C468" t="str">
            <v>CEFOXITIN SODIUM</v>
          </cell>
          <cell r="D468" t="str">
            <v>1000 MG</v>
          </cell>
          <cell r="E468" t="str">
            <v>1 GM</v>
          </cell>
          <cell r="F468" t="str">
            <v>VIAL</v>
          </cell>
          <cell r="H468" t="str">
            <v>LOFATIN INJECTION 1000MG</v>
          </cell>
          <cell r="I468" t="str">
            <v>樂華淨注射劑1000公絲</v>
          </cell>
          <cell r="J468" t="str">
            <v>10</v>
          </cell>
          <cell r="K468" t="str">
            <v>政德製藥股份有限公司</v>
          </cell>
          <cell r="L468" t="str">
            <v>衛署藥製字第031213號</v>
          </cell>
          <cell r="N468">
            <v>116430</v>
          </cell>
          <cell r="O468" t="str">
            <v>AC31213209</v>
          </cell>
          <cell r="P468">
            <v>67</v>
          </cell>
          <cell r="Q468">
            <v>60.3</v>
          </cell>
          <cell r="R468">
            <v>51.26</v>
          </cell>
          <cell r="S468" t="str">
            <v>簽約時健保價</v>
          </cell>
          <cell r="T468">
            <v>2.0099999999999998</v>
          </cell>
          <cell r="U468">
            <v>49.25</v>
          </cell>
          <cell r="V468">
            <v>2235</v>
          </cell>
          <cell r="W468" t="str">
            <v>0035</v>
          </cell>
          <cell r="X468" t="str">
            <v>89498410</v>
          </cell>
          <cell r="Y468" t="str">
            <v>古樹藥品有限公司</v>
          </cell>
          <cell r="Z468" t="str">
            <v>03-6566190</v>
          </cell>
          <cell r="AA468" t="str">
            <v xml:space="preserve"> </v>
          </cell>
          <cell r="AB468" t="str">
            <v>03-6570122</v>
          </cell>
          <cell r="AC468" t="str">
            <v>300007</v>
          </cell>
          <cell r="AD468" t="str">
            <v>新竹市東區三民里民權路103號1樓</v>
          </cell>
          <cell r="AE468" t="str">
            <v>郭友群</v>
          </cell>
          <cell r="AF468" t="str">
            <v>0981890819</v>
          </cell>
          <cell r="AG468" t="str">
            <v>Jiaqiang6566190@gmail.com</v>
          </cell>
          <cell r="AJ468" t="str">
            <v>65 國產 Taiwan</v>
          </cell>
          <cell r="AK468" t="str">
            <v>健保</v>
          </cell>
          <cell r="AL468">
            <v>10</v>
          </cell>
          <cell r="AM468">
            <v>15</v>
          </cell>
          <cell r="AN468" t="str">
            <v>等比</v>
          </cell>
          <cell r="BA468" t="str">
            <v>AC31213209</v>
          </cell>
          <cell r="BB468">
            <v>60</v>
          </cell>
          <cell r="BC468">
            <v>54</v>
          </cell>
          <cell r="BD468">
            <v>45.9</v>
          </cell>
          <cell r="BE468">
            <v>2.0099999999999998</v>
          </cell>
          <cell r="BF468">
            <v>43.89</v>
          </cell>
          <cell r="BG468" t="str">
            <v>AC31213209</v>
          </cell>
          <cell r="BH468">
            <v>60</v>
          </cell>
          <cell r="BI468">
            <v>54</v>
          </cell>
          <cell r="BJ468">
            <v>45.9</v>
          </cell>
          <cell r="BK468">
            <v>2.0099999999999998</v>
          </cell>
          <cell r="BL468">
            <v>43.89</v>
          </cell>
          <cell r="BM468" t="str">
            <v>AC31213209</v>
          </cell>
          <cell r="BN468">
            <v>60</v>
          </cell>
          <cell r="BO468">
            <v>54</v>
          </cell>
          <cell r="BP468">
            <v>45.9</v>
          </cell>
          <cell r="BQ468">
            <v>2.0099999999999998</v>
          </cell>
          <cell r="BR468">
            <v>43.89</v>
          </cell>
          <cell r="BS468" t="str">
            <v>AC31213209</v>
          </cell>
          <cell r="BT468">
            <v>54</v>
          </cell>
          <cell r="BU468">
            <v>48.6</v>
          </cell>
          <cell r="BV468">
            <v>41.31</v>
          </cell>
          <cell r="BW468">
            <v>2.0099999999999998</v>
          </cell>
          <cell r="BX468">
            <v>39.299999999999997</v>
          </cell>
          <cell r="BY468" t="str">
            <v>AC31213209</v>
          </cell>
          <cell r="BZ468">
            <v>54</v>
          </cell>
          <cell r="CA468">
            <v>48.6</v>
          </cell>
          <cell r="CB468">
            <v>41.31</v>
          </cell>
          <cell r="CC468">
            <v>2.0099999999999998</v>
          </cell>
          <cell r="CD468">
            <v>39.299999999999997</v>
          </cell>
          <cell r="CE468" t="str">
            <v>AC31213209</v>
          </cell>
          <cell r="CF468">
            <v>54</v>
          </cell>
          <cell r="CG468">
            <v>48.6</v>
          </cell>
          <cell r="CH468">
            <v>41.31</v>
          </cell>
          <cell r="CI468">
            <v>2.0099999999999998</v>
          </cell>
          <cell r="CJ468">
            <v>39.299999999999997</v>
          </cell>
          <cell r="CK468" t="str">
            <v>AC31213209</v>
          </cell>
          <cell r="CL468">
            <v>54</v>
          </cell>
          <cell r="CM468">
            <v>48.6</v>
          </cell>
          <cell r="CN468">
            <v>41.31</v>
          </cell>
          <cell r="CO468">
            <v>2.0099999999999998</v>
          </cell>
          <cell r="CP468">
            <v>39.299999999999997</v>
          </cell>
          <cell r="CQ468" t="str">
            <v>AC31213209</v>
          </cell>
          <cell r="CR468">
            <v>54</v>
          </cell>
          <cell r="CS468">
            <v>48.6</v>
          </cell>
          <cell r="CT468">
            <v>41.31</v>
          </cell>
          <cell r="CU468">
            <v>2.0099999999999998</v>
          </cell>
          <cell r="CV468">
            <v>39.299999999999997</v>
          </cell>
          <cell r="CW468" t="str">
            <v>AC31213209</v>
          </cell>
          <cell r="CX468">
            <v>54</v>
          </cell>
          <cell r="CY468">
            <v>48.6</v>
          </cell>
          <cell r="CZ468">
            <v>41.31</v>
          </cell>
          <cell r="DA468">
            <v>2.0099999999999998</v>
          </cell>
          <cell r="DB468">
            <v>39.299999999999997</v>
          </cell>
          <cell r="DC468" t="str">
            <v>AC31213209</v>
          </cell>
          <cell r="DD468">
            <v>54</v>
          </cell>
          <cell r="DE468">
            <v>48.6</v>
          </cell>
          <cell r="DF468">
            <v>41.31</v>
          </cell>
          <cell r="DG468">
            <v>2.0099999999999998</v>
          </cell>
          <cell r="DH468">
            <v>39.299999999999997</v>
          </cell>
          <cell r="DI468" t="str">
            <v>AC31213209</v>
          </cell>
          <cell r="DJ468">
            <v>54</v>
          </cell>
          <cell r="DK468">
            <v>48.6</v>
          </cell>
          <cell r="DL468">
            <v>41.31</v>
          </cell>
        </row>
        <row r="469">
          <cell r="B469" t="str">
            <v>0217-4</v>
          </cell>
          <cell r="C469" t="str">
            <v>CEFOXITIN SODIUM</v>
          </cell>
          <cell r="D469" t="str">
            <v>1000 MG</v>
          </cell>
          <cell r="E469" t="str">
            <v>1 GM</v>
          </cell>
          <cell r="F469" t="str">
            <v>VIAL</v>
          </cell>
          <cell r="H469" t="str">
            <v>LIFOXITIN INJECTION (CEFOXITIN) "LITA"</v>
          </cell>
          <cell r="I469" t="str">
            <v>利西汀注射劑（西福斯汀）</v>
          </cell>
          <cell r="J469" t="str">
            <v>10</v>
          </cell>
          <cell r="K469" t="str">
            <v>利達製藥股份有限公司</v>
          </cell>
          <cell r="L469" t="str">
            <v>衛署藥製字第021730號</v>
          </cell>
          <cell r="N469">
            <v>116430</v>
          </cell>
          <cell r="O469" t="str">
            <v>AC21730209</v>
          </cell>
          <cell r="P469">
            <v>67</v>
          </cell>
          <cell r="Q469">
            <v>58.52</v>
          </cell>
          <cell r="R469">
            <v>43</v>
          </cell>
          <cell r="S469" t="str">
            <v>否</v>
          </cell>
          <cell r="T469">
            <v>0</v>
          </cell>
          <cell r="U469">
            <v>43</v>
          </cell>
          <cell r="V469">
            <v>2235</v>
          </cell>
          <cell r="W469" t="str">
            <v>0081</v>
          </cell>
          <cell r="X469" t="str">
            <v>28655373</v>
          </cell>
          <cell r="Y469" t="str">
            <v>新瑞生物科技股份有限公司</v>
          </cell>
          <cell r="Z469" t="str">
            <v>06-5893998</v>
          </cell>
          <cell r="AA469" t="str">
            <v>3123</v>
          </cell>
          <cell r="AB469" t="str">
            <v>06-5893368</v>
          </cell>
          <cell r="AC469" t="str">
            <v>74442</v>
          </cell>
          <cell r="AD469" t="str">
            <v>臺南市新市區永就里中山路182號</v>
          </cell>
          <cell r="AE469" t="str">
            <v>黃柏鈞</v>
          </cell>
          <cell r="AF469" t="str">
            <v>0929167029</v>
          </cell>
          <cell r="AG469" t="str">
            <v>anthony.huang@swisspharm.com.tw</v>
          </cell>
          <cell r="AJ469" t="str">
            <v>65 國產 Taiwan</v>
          </cell>
          <cell r="AK469" t="str">
            <v>健保</v>
          </cell>
          <cell r="AL469">
            <v>12.65</v>
          </cell>
          <cell r="AM469">
            <v>26.52</v>
          </cell>
          <cell r="AN469" t="str">
            <v>等比</v>
          </cell>
          <cell r="BA469" t="str">
            <v>AC21730209</v>
          </cell>
          <cell r="BB469">
            <v>60</v>
          </cell>
          <cell r="BC469">
            <v>52.41</v>
          </cell>
          <cell r="BD469">
            <v>38.51</v>
          </cell>
          <cell r="BE469">
            <v>0</v>
          </cell>
          <cell r="BF469">
            <v>38.51</v>
          </cell>
          <cell r="BG469" t="str">
            <v>AC21730209</v>
          </cell>
          <cell r="BH469">
            <v>60</v>
          </cell>
          <cell r="BI469">
            <v>52.41</v>
          </cell>
          <cell r="BJ469">
            <v>38.51</v>
          </cell>
          <cell r="BK469">
            <v>0</v>
          </cell>
          <cell r="BL469">
            <v>38.51</v>
          </cell>
          <cell r="BM469" t="str">
            <v>AC21730209</v>
          </cell>
          <cell r="BN469">
            <v>60</v>
          </cell>
          <cell r="BO469">
            <v>52.41</v>
          </cell>
          <cell r="BP469">
            <v>38.51</v>
          </cell>
          <cell r="BQ469">
            <v>0</v>
          </cell>
          <cell r="BR469">
            <v>38.51</v>
          </cell>
          <cell r="BS469" t="str">
            <v>AC21730209</v>
          </cell>
          <cell r="BT469">
            <v>54</v>
          </cell>
          <cell r="BU469">
            <v>47.17</v>
          </cell>
          <cell r="BV469">
            <v>34.659999999999997</v>
          </cell>
          <cell r="BW469">
            <v>0</v>
          </cell>
          <cell r="BX469">
            <v>34.659999999999997</v>
          </cell>
          <cell r="BY469" t="str">
            <v>AC21730209</v>
          </cell>
          <cell r="BZ469">
            <v>54</v>
          </cell>
          <cell r="CA469">
            <v>47.17</v>
          </cell>
          <cell r="CB469">
            <v>34.659999999999997</v>
          </cell>
          <cell r="CC469">
            <v>0</v>
          </cell>
          <cell r="CD469">
            <v>34.659999999999997</v>
          </cell>
          <cell r="CE469" t="str">
            <v>AC21730209</v>
          </cell>
          <cell r="CF469">
            <v>54</v>
          </cell>
          <cell r="CG469">
            <v>47.17</v>
          </cell>
          <cell r="CH469">
            <v>34.659999999999997</v>
          </cell>
          <cell r="CI469">
            <v>0</v>
          </cell>
          <cell r="CJ469">
            <v>34.659999999999997</v>
          </cell>
          <cell r="CK469" t="str">
            <v>AC21730209</v>
          </cell>
          <cell r="CL469">
            <v>54</v>
          </cell>
          <cell r="CM469">
            <v>47.17</v>
          </cell>
          <cell r="CN469">
            <v>34.659999999999997</v>
          </cell>
          <cell r="CO469">
            <v>0</v>
          </cell>
          <cell r="CP469">
            <v>34.659999999999997</v>
          </cell>
          <cell r="CQ469" t="str">
            <v>AC21730209</v>
          </cell>
          <cell r="CR469">
            <v>54</v>
          </cell>
          <cell r="CS469">
            <v>47.17</v>
          </cell>
          <cell r="CT469">
            <v>34.659999999999997</v>
          </cell>
          <cell r="CU469">
            <v>0</v>
          </cell>
          <cell r="CV469">
            <v>34.659999999999997</v>
          </cell>
          <cell r="CW469" t="str">
            <v>AC21730209</v>
          </cell>
          <cell r="CX469">
            <v>54</v>
          </cell>
          <cell r="CY469">
            <v>47.17</v>
          </cell>
          <cell r="CZ469">
            <v>34.659999999999997</v>
          </cell>
          <cell r="DA469">
            <v>0</v>
          </cell>
          <cell r="DB469">
            <v>34.659999999999997</v>
          </cell>
          <cell r="DC469" t="str">
            <v>AC21730209</v>
          </cell>
          <cell r="DD469">
            <v>54</v>
          </cell>
          <cell r="DE469">
            <v>47.17</v>
          </cell>
          <cell r="DF469">
            <v>34.659999999999997</v>
          </cell>
          <cell r="DG469">
            <v>0</v>
          </cell>
          <cell r="DH469">
            <v>34.659999999999997</v>
          </cell>
          <cell r="DI469" t="str">
            <v>AC21730209</v>
          </cell>
          <cell r="DJ469">
            <v>54</v>
          </cell>
          <cell r="DK469">
            <v>47.17</v>
          </cell>
          <cell r="DL469">
            <v>34.659999999999997</v>
          </cell>
        </row>
        <row r="470">
          <cell r="B470" t="str">
            <v>0218-1</v>
          </cell>
          <cell r="C470" t="str">
            <v>CEFTAROLINE FOSAMIL</v>
          </cell>
          <cell r="D470" t="str">
            <v>600 MG</v>
          </cell>
          <cell r="E470" t="str">
            <v>600 MG</v>
          </cell>
          <cell r="F470" t="str">
            <v>VIAL</v>
          </cell>
          <cell r="H470" t="str">
            <v>ZINFORO 600 MG POWDER FOR CONCENTRATE FOR SOLUTION FOR INFUSION</v>
          </cell>
          <cell r="I470" t="str">
            <v>捷復寧注射劑600毫克</v>
          </cell>
          <cell r="J470" t="str">
            <v>10</v>
          </cell>
          <cell r="K470" t="str">
            <v>ACS DOBFAR S.P.A.</v>
          </cell>
          <cell r="L470" t="str">
            <v>衛部藥輸字第026611號</v>
          </cell>
          <cell r="N470">
            <v>9540</v>
          </cell>
          <cell r="O470" t="str">
            <v>BC26611280</v>
          </cell>
          <cell r="P470">
            <v>1423</v>
          </cell>
          <cell r="Q470">
            <v>1423</v>
          </cell>
          <cell r="R470">
            <v>1347.3</v>
          </cell>
          <cell r="S470" t="str">
            <v>否</v>
          </cell>
          <cell r="T470">
            <v>0</v>
          </cell>
          <cell r="U470">
            <v>1347.3</v>
          </cell>
          <cell r="V470">
            <v>425</v>
          </cell>
          <cell r="W470" t="str">
            <v>0171</v>
          </cell>
          <cell r="X470" t="str">
            <v>05071926</v>
          </cell>
          <cell r="Y470" t="str">
            <v>久裕企業股份有限公司</v>
          </cell>
          <cell r="Z470" t="str">
            <v>02-82277999</v>
          </cell>
          <cell r="AA470" t="str">
            <v>2205</v>
          </cell>
          <cell r="AB470" t="str">
            <v>02-22226171</v>
          </cell>
          <cell r="AC470" t="str">
            <v>235</v>
          </cell>
          <cell r="AD470" t="str">
            <v>新北市中和區中原里中正路880號14樓之5</v>
          </cell>
          <cell r="AE470" t="str">
            <v>宋培蓉</v>
          </cell>
          <cell r="AF470" t="str">
            <v>0922793661</v>
          </cell>
          <cell r="AG470" t="str">
            <v>arich.order@arich.com.tw</v>
          </cell>
          <cell r="AJ470" t="str">
            <v>25 義大利 ITALY</v>
          </cell>
          <cell r="AK470" t="str">
            <v>健保</v>
          </cell>
          <cell r="AL470">
            <v>0</v>
          </cell>
          <cell r="AM470">
            <v>5.32</v>
          </cell>
          <cell r="AN470" t="str">
            <v>等比</v>
          </cell>
          <cell r="BA470" t="str">
            <v>BC26611280</v>
          </cell>
          <cell r="BB470">
            <v>1379</v>
          </cell>
          <cell r="BC470">
            <v>1379</v>
          </cell>
          <cell r="BD470">
            <v>1305.6400000000001</v>
          </cell>
          <cell r="BE470">
            <v>0</v>
          </cell>
          <cell r="BF470">
            <v>1305.6400000000001</v>
          </cell>
          <cell r="BG470" t="str">
            <v>BC26611280</v>
          </cell>
          <cell r="BH470">
            <v>1379</v>
          </cell>
          <cell r="BI470">
            <v>1379</v>
          </cell>
          <cell r="BJ470">
            <v>1305.6400000000001</v>
          </cell>
          <cell r="BK470">
            <v>0</v>
          </cell>
          <cell r="BL470">
            <v>1305.6400000000001</v>
          </cell>
          <cell r="BM470" t="str">
            <v>BC26611280</v>
          </cell>
          <cell r="BN470">
            <v>1379</v>
          </cell>
          <cell r="BO470">
            <v>1379</v>
          </cell>
          <cell r="BP470">
            <v>1305.6400000000001</v>
          </cell>
          <cell r="BQ470">
            <v>0</v>
          </cell>
          <cell r="BR470">
            <v>1305.6400000000001</v>
          </cell>
          <cell r="BS470" t="str">
            <v>BC26611280</v>
          </cell>
          <cell r="BT470">
            <v>1379</v>
          </cell>
          <cell r="BU470">
            <v>1379</v>
          </cell>
          <cell r="BV470">
            <v>1305.6400000000001</v>
          </cell>
          <cell r="BW470">
            <v>0</v>
          </cell>
          <cell r="BX470">
            <v>1305.6400000000001</v>
          </cell>
          <cell r="BY470" t="str">
            <v>BC26611280</v>
          </cell>
          <cell r="BZ470">
            <v>1379</v>
          </cell>
          <cell r="CA470">
            <v>1379</v>
          </cell>
          <cell r="CB470">
            <v>1305.6400000000001</v>
          </cell>
          <cell r="CC470">
            <v>0</v>
          </cell>
          <cell r="CD470">
            <v>1305.6400000000001</v>
          </cell>
          <cell r="CE470" t="str">
            <v>BC26611280</v>
          </cell>
          <cell r="CF470">
            <v>1379</v>
          </cell>
          <cell r="CG470">
            <v>1379</v>
          </cell>
          <cell r="CH470">
            <v>1305.6400000000001</v>
          </cell>
          <cell r="CI470">
            <v>0</v>
          </cell>
          <cell r="CJ470">
            <v>1305.6400000000001</v>
          </cell>
          <cell r="CK470" t="str">
            <v>BC26611280</v>
          </cell>
          <cell r="CL470">
            <v>1379</v>
          </cell>
          <cell r="CM470">
            <v>1379</v>
          </cell>
          <cell r="CN470">
            <v>1305.6400000000001</v>
          </cell>
          <cell r="CO470">
            <v>0</v>
          </cell>
          <cell r="CP470">
            <v>1305.6400000000001</v>
          </cell>
          <cell r="CQ470" t="str">
            <v>BC26611280</v>
          </cell>
          <cell r="CR470">
            <v>1379</v>
          </cell>
          <cell r="CS470">
            <v>1379</v>
          </cell>
          <cell r="CT470">
            <v>1305.6400000000001</v>
          </cell>
          <cell r="CU470">
            <v>0</v>
          </cell>
          <cell r="CV470">
            <v>1305.6400000000001</v>
          </cell>
          <cell r="CW470" t="str">
            <v>BC26611280</v>
          </cell>
          <cell r="CX470">
            <v>1379</v>
          </cell>
          <cell r="CY470">
            <v>1379</v>
          </cell>
          <cell r="CZ470">
            <v>1305.6400000000001</v>
          </cell>
          <cell r="DA470">
            <v>0</v>
          </cell>
          <cell r="DB470">
            <v>1305.6400000000001</v>
          </cell>
          <cell r="DC470" t="str">
            <v>BC26611280</v>
          </cell>
          <cell r="DD470">
            <v>1379</v>
          </cell>
          <cell r="DE470">
            <v>1379</v>
          </cell>
          <cell r="DF470">
            <v>1305.6400000000001</v>
          </cell>
          <cell r="DG470">
            <v>0</v>
          </cell>
          <cell r="DH470">
            <v>1305.6400000000001</v>
          </cell>
          <cell r="DI470" t="str">
            <v>BC26611280</v>
          </cell>
          <cell r="DJ470">
            <v>1379</v>
          </cell>
          <cell r="DK470">
            <v>1379</v>
          </cell>
          <cell r="DL470">
            <v>1305.6400000000001</v>
          </cell>
        </row>
        <row r="471">
          <cell r="B471" t="str">
            <v>0219-1</v>
          </cell>
          <cell r="C471" t="str">
            <v>CEFTAZIDIME</v>
          </cell>
          <cell r="D471" t="str">
            <v>1000 MG</v>
          </cell>
          <cell r="E471" t="str">
            <v>1 GM</v>
          </cell>
          <cell r="F471" t="str">
            <v>VIAL</v>
          </cell>
          <cell r="H471" t="str">
            <v>SINTUM FOR INJECTION</v>
          </cell>
          <cell r="I471" t="str">
            <v>"信東"信騰注射劑</v>
          </cell>
          <cell r="J471" t="str">
            <v>50</v>
          </cell>
          <cell r="K471" t="str">
            <v>信東生技股份有限公司</v>
          </cell>
          <cell r="L471" t="str">
            <v>衛署藥製字第042091號</v>
          </cell>
          <cell r="N471">
            <v>256172</v>
          </cell>
          <cell r="O471" t="str">
            <v>AC42091209</v>
          </cell>
          <cell r="P471">
            <v>39.200000000000003</v>
          </cell>
          <cell r="Q471">
            <v>34.46</v>
          </cell>
          <cell r="R471">
            <v>30</v>
          </cell>
          <cell r="S471" t="str">
            <v>契約價格</v>
          </cell>
          <cell r="T471">
            <v>1.03</v>
          </cell>
          <cell r="U471">
            <v>28.97</v>
          </cell>
          <cell r="V471">
            <v>7825</v>
          </cell>
          <cell r="W471" t="str">
            <v>0224</v>
          </cell>
          <cell r="X471" t="str">
            <v>43351069</v>
          </cell>
          <cell r="Y471" t="str">
            <v>大帝貿易有限公司</v>
          </cell>
          <cell r="Z471" t="str">
            <v>02-27024499</v>
          </cell>
          <cell r="AA471" t="str">
            <v xml:space="preserve"> </v>
          </cell>
          <cell r="AB471" t="str">
            <v>02-27012199</v>
          </cell>
          <cell r="AC471" t="str">
            <v>110</v>
          </cell>
          <cell r="AD471" t="str">
            <v>臺北市信義區基隆路2段133號4樓</v>
          </cell>
          <cell r="AE471" t="str">
            <v>鍾佼育</v>
          </cell>
          <cell r="AF471" t="str">
            <v>0953135098</v>
          </cell>
          <cell r="AG471" t="str">
            <v>dadi050529@gmail.com</v>
          </cell>
          <cell r="AJ471" t="str">
            <v>65 國產 Taiwan</v>
          </cell>
          <cell r="AK471" t="str">
            <v>健保</v>
          </cell>
          <cell r="AL471">
            <v>12.1</v>
          </cell>
          <cell r="AM471">
            <v>12.93</v>
          </cell>
          <cell r="AN471" t="str">
            <v>等比</v>
          </cell>
          <cell r="BA471" t="str">
            <v>AC42091209</v>
          </cell>
          <cell r="BB471">
            <v>35.4</v>
          </cell>
          <cell r="BC471">
            <v>31.12</v>
          </cell>
          <cell r="BD471">
            <v>27.09</v>
          </cell>
          <cell r="BE471">
            <v>0.93</v>
          </cell>
          <cell r="BF471">
            <v>26.16</v>
          </cell>
          <cell r="BG471" t="str">
            <v>AC42091209</v>
          </cell>
          <cell r="BH471">
            <v>35.4</v>
          </cell>
          <cell r="BI471">
            <v>31.12</v>
          </cell>
          <cell r="BJ471">
            <v>27.09</v>
          </cell>
          <cell r="BK471">
            <v>0.93</v>
          </cell>
          <cell r="BL471">
            <v>26.16</v>
          </cell>
          <cell r="BM471" t="str">
            <v>AC42091209</v>
          </cell>
          <cell r="BN471">
            <v>35.4</v>
          </cell>
          <cell r="BO471">
            <v>31.12</v>
          </cell>
          <cell r="BP471">
            <v>27.09</v>
          </cell>
          <cell r="BQ471">
            <v>0.93</v>
          </cell>
          <cell r="BR471">
            <v>26.16</v>
          </cell>
          <cell r="BS471" t="str">
            <v>AC42091209</v>
          </cell>
          <cell r="BT471">
            <v>32.6</v>
          </cell>
          <cell r="BU471">
            <v>28.66</v>
          </cell>
          <cell r="BV471">
            <v>24.95</v>
          </cell>
          <cell r="BW471">
            <v>0.86</v>
          </cell>
          <cell r="BX471">
            <v>24.09</v>
          </cell>
          <cell r="BY471" t="str">
            <v>AC42091209</v>
          </cell>
          <cell r="BZ471">
            <v>32.6</v>
          </cell>
          <cell r="CA471">
            <v>28.66</v>
          </cell>
          <cell r="CB471">
            <v>24.95</v>
          </cell>
          <cell r="CC471">
            <v>0.86</v>
          </cell>
          <cell r="CD471">
            <v>24.09</v>
          </cell>
          <cell r="CE471" t="str">
            <v>AC42091209</v>
          </cell>
          <cell r="CF471">
            <v>32.6</v>
          </cell>
          <cell r="CG471">
            <v>28.66</v>
          </cell>
          <cell r="CH471">
            <v>24.95</v>
          </cell>
          <cell r="CI471">
            <v>0.86</v>
          </cell>
          <cell r="CJ471">
            <v>24.09</v>
          </cell>
          <cell r="CK471" t="str">
            <v>AC42091209</v>
          </cell>
          <cell r="CL471">
            <v>32.6</v>
          </cell>
          <cell r="CM471">
            <v>28.66</v>
          </cell>
          <cell r="CN471">
            <v>24.95</v>
          </cell>
          <cell r="CO471">
            <v>0.86</v>
          </cell>
          <cell r="CP471">
            <v>24.09</v>
          </cell>
          <cell r="CQ471" t="str">
            <v>AC42091209</v>
          </cell>
          <cell r="CR471">
            <v>32.6</v>
          </cell>
          <cell r="CS471">
            <v>28.66</v>
          </cell>
          <cell r="CT471">
            <v>24.95</v>
          </cell>
          <cell r="CU471">
            <v>0.86</v>
          </cell>
          <cell r="CV471">
            <v>24.09</v>
          </cell>
          <cell r="CW471" t="str">
            <v>AC42091209</v>
          </cell>
          <cell r="CX471">
            <v>32.6</v>
          </cell>
          <cell r="CY471">
            <v>28.66</v>
          </cell>
          <cell r="CZ471">
            <v>24.95</v>
          </cell>
          <cell r="DA471">
            <v>0.86</v>
          </cell>
          <cell r="DB471">
            <v>24.09</v>
          </cell>
          <cell r="DC471" t="str">
            <v>AC42091209</v>
          </cell>
          <cell r="DD471">
            <v>32.6</v>
          </cell>
          <cell r="DE471">
            <v>28.66</v>
          </cell>
          <cell r="DF471">
            <v>24.95</v>
          </cell>
          <cell r="DG471">
            <v>0.86</v>
          </cell>
          <cell r="DH471">
            <v>24.09</v>
          </cell>
          <cell r="DI471" t="str">
            <v>AC42091209</v>
          </cell>
          <cell r="DJ471">
            <v>32.6</v>
          </cell>
          <cell r="DK471">
            <v>28.66</v>
          </cell>
          <cell r="DL471">
            <v>24.95</v>
          </cell>
        </row>
        <row r="472">
          <cell r="B472" t="str">
            <v>0219-2</v>
          </cell>
          <cell r="C472" t="str">
            <v>CEFTAZIDIME</v>
          </cell>
          <cell r="D472" t="str">
            <v>1000 MG</v>
          </cell>
          <cell r="E472" t="str">
            <v>1 GM</v>
          </cell>
          <cell r="F472" t="str">
            <v>VIAL</v>
          </cell>
          <cell r="H472" t="str">
            <v>CETAZINE FOR IM INJ.1GM</v>
          </cell>
          <cell r="I472" t="str">
            <v>孢妥</v>
          </cell>
          <cell r="J472" t="str">
            <v>50</v>
          </cell>
          <cell r="K472" t="str">
            <v>生達</v>
          </cell>
          <cell r="L472" t="str">
            <v>衛署藥製字第041754號</v>
          </cell>
          <cell r="N472">
            <v>256172</v>
          </cell>
          <cell r="O472" t="str">
            <v>AC41754209</v>
          </cell>
          <cell r="P472">
            <v>39.200000000000003</v>
          </cell>
          <cell r="Q472">
            <v>37.24</v>
          </cell>
          <cell r="R472">
            <v>32.03</v>
          </cell>
          <cell r="S472" t="str">
            <v>否</v>
          </cell>
          <cell r="T472">
            <v>0</v>
          </cell>
          <cell r="U472">
            <v>32.03</v>
          </cell>
          <cell r="V472">
            <v>7825</v>
          </cell>
          <cell r="W472" t="str">
            <v>0057</v>
          </cell>
          <cell r="X472" t="str">
            <v>71122503</v>
          </cell>
          <cell r="Y472" t="str">
            <v>生達化學製藥股份有限公司</v>
          </cell>
          <cell r="Z472" t="str">
            <v>06-6361516</v>
          </cell>
          <cell r="AA472" t="str">
            <v>8210</v>
          </cell>
          <cell r="AB472" t="str">
            <v>06-6334612</v>
          </cell>
          <cell r="AC472" t="str">
            <v>730</v>
          </cell>
          <cell r="AD472" t="str">
            <v>臺南市新營區土庫里土庫6之20號</v>
          </cell>
          <cell r="AE472" t="str">
            <v>謝璧如</v>
          </cell>
          <cell r="AF472" t="str">
            <v>0916265489</v>
          </cell>
          <cell r="AG472" t="str">
            <v>hsieh.piju@standard.com.tw</v>
          </cell>
          <cell r="AJ472" t="str">
            <v>65 國產 Taiwan</v>
          </cell>
          <cell r="AK472" t="str">
            <v>健保</v>
          </cell>
          <cell r="AL472">
            <v>5</v>
          </cell>
          <cell r="AM472">
            <v>14</v>
          </cell>
          <cell r="AN472" t="str">
            <v>10.00</v>
          </cell>
          <cell r="BA472" t="str">
            <v>AC41754209</v>
          </cell>
          <cell r="BB472">
            <v>35.4</v>
          </cell>
          <cell r="BC472">
            <v>33.630000000000003</v>
          </cell>
          <cell r="BD472">
            <v>28.92</v>
          </cell>
          <cell r="BE472">
            <v>0</v>
          </cell>
          <cell r="BF472">
            <v>28.92</v>
          </cell>
          <cell r="BG472" t="str">
            <v>AC41754209</v>
          </cell>
          <cell r="BH472">
            <v>35.4</v>
          </cell>
          <cell r="BI472">
            <v>33.630000000000003</v>
          </cell>
          <cell r="BJ472">
            <v>28.92</v>
          </cell>
          <cell r="BK472">
            <v>0</v>
          </cell>
          <cell r="BL472">
            <v>28.92</v>
          </cell>
          <cell r="BM472" t="str">
            <v>AC41754209</v>
          </cell>
          <cell r="BN472">
            <v>35.4</v>
          </cell>
          <cell r="BO472">
            <v>33.630000000000003</v>
          </cell>
          <cell r="BP472">
            <v>28.92</v>
          </cell>
          <cell r="BQ472">
            <v>0</v>
          </cell>
          <cell r="BR472">
            <v>28.92</v>
          </cell>
          <cell r="BS472" t="str">
            <v>AC41754209</v>
          </cell>
          <cell r="BT472">
            <v>32.6</v>
          </cell>
          <cell r="BU472">
            <v>30.97</v>
          </cell>
          <cell r="BV472">
            <v>26.63</v>
          </cell>
          <cell r="BW472">
            <v>0</v>
          </cell>
          <cell r="BX472">
            <v>26.63</v>
          </cell>
          <cell r="BY472" t="str">
            <v>AC41754209</v>
          </cell>
          <cell r="BZ472">
            <v>32.6</v>
          </cell>
          <cell r="CA472">
            <v>30.97</v>
          </cell>
          <cell r="CB472">
            <v>26.63</v>
          </cell>
          <cell r="CC472">
            <v>0</v>
          </cell>
          <cell r="CD472">
            <v>26.63</v>
          </cell>
          <cell r="CE472" t="str">
            <v>AC41754209</v>
          </cell>
          <cell r="CF472">
            <v>32.6</v>
          </cell>
          <cell r="CG472">
            <v>30.97</v>
          </cell>
          <cell r="CH472">
            <v>26.63</v>
          </cell>
          <cell r="CI472">
            <v>0</v>
          </cell>
          <cell r="CJ472">
            <v>26.63</v>
          </cell>
          <cell r="CK472" t="str">
            <v>AC41754209</v>
          </cell>
          <cell r="CL472">
            <v>32.6</v>
          </cell>
          <cell r="CM472">
            <v>30.97</v>
          </cell>
          <cell r="CN472">
            <v>26.63</v>
          </cell>
          <cell r="CO472">
            <v>0</v>
          </cell>
          <cell r="CP472">
            <v>26.63</v>
          </cell>
          <cell r="CQ472" t="str">
            <v>AC41754209</v>
          </cell>
          <cell r="CR472">
            <v>32.6</v>
          </cell>
          <cell r="CS472">
            <v>30.97</v>
          </cell>
          <cell r="CT472">
            <v>26.63</v>
          </cell>
          <cell r="CU472">
            <v>0</v>
          </cell>
          <cell r="CV472">
            <v>26.63</v>
          </cell>
          <cell r="CW472" t="str">
            <v>AC41754209</v>
          </cell>
          <cell r="CX472">
            <v>32.6</v>
          </cell>
          <cell r="CY472">
            <v>30.97</v>
          </cell>
          <cell r="CZ472">
            <v>26.63</v>
          </cell>
          <cell r="DA472">
            <v>0</v>
          </cell>
          <cell r="DB472">
            <v>26.63</v>
          </cell>
          <cell r="DC472" t="str">
            <v>AC41754209</v>
          </cell>
          <cell r="DD472">
            <v>32.6</v>
          </cell>
          <cell r="DE472">
            <v>30.97</v>
          </cell>
          <cell r="DF472">
            <v>26.63</v>
          </cell>
          <cell r="DG472">
            <v>0</v>
          </cell>
          <cell r="DH472">
            <v>26.63</v>
          </cell>
          <cell r="DI472" t="str">
            <v>AC41754209</v>
          </cell>
          <cell r="DJ472">
            <v>32.6</v>
          </cell>
          <cell r="DK472">
            <v>30.97</v>
          </cell>
          <cell r="DL472">
            <v>26.63</v>
          </cell>
        </row>
        <row r="473">
          <cell r="B473" t="str">
            <v>0219-3</v>
          </cell>
          <cell r="C473" t="str">
            <v>CEFTAZIDIME</v>
          </cell>
          <cell r="D473" t="str">
            <v>1000 MG</v>
          </cell>
          <cell r="E473" t="str">
            <v>1 GM</v>
          </cell>
          <cell r="F473" t="str">
            <v>VIAL</v>
          </cell>
          <cell r="H473" t="str">
            <v>Cefdime for IV Injection</v>
          </cell>
          <cell r="I473" t="str">
            <v>雪復定靜脈注射劑</v>
          </cell>
          <cell r="J473" t="str">
            <v>10</v>
          </cell>
          <cell r="K473" t="str">
            <v>瑞士藥廠股份有限公司</v>
          </cell>
          <cell r="L473" t="str">
            <v>衛署藥製字第055892號</v>
          </cell>
          <cell r="N473">
            <v>256172</v>
          </cell>
          <cell r="O473" t="str">
            <v>AC55892209</v>
          </cell>
          <cell r="P473">
            <v>39.200000000000003</v>
          </cell>
          <cell r="Q473">
            <v>34.06</v>
          </cell>
          <cell r="R473">
            <v>28</v>
          </cell>
          <cell r="S473" t="str">
            <v>否</v>
          </cell>
          <cell r="T473">
            <v>0</v>
          </cell>
          <cell r="U473">
            <v>28</v>
          </cell>
          <cell r="V473">
            <v>7825</v>
          </cell>
          <cell r="W473" t="str">
            <v>0181</v>
          </cell>
          <cell r="X473" t="str">
            <v>24394757</v>
          </cell>
          <cell r="Y473" t="str">
            <v>英菘實業股份有限公司</v>
          </cell>
          <cell r="Z473" t="str">
            <v>04-23296081</v>
          </cell>
          <cell r="AA473" t="str">
            <v xml:space="preserve"> </v>
          </cell>
          <cell r="AB473" t="str">
            <v>04-23296082</v>
          </cell>
          <cell r="AC473" t="str">
            <v>403</v>
          </cell>
          <cell r="AD473" t="str">
            <v>臺中市西區民龍里臺灣大道二段181號九樓之6</v>
          </cell>
          <cell r="AE473" t="str">
            <v>廖敏雅</v>
          </cell>
          <cell r="AF473" t="str">
            <v>0915569172</v>
          </cell>
          <cell r="AG473" t="str">
            <v>a3756468@ms24.hinet.net</v>
          </cell>
          <cell r="AJ473" t="str">
            <v>65 國產 Taiwan</v>
          </cell>
          <cell r="AK473" t="str">
            <v>健保</v>
          </cell>
          <cell r="AL473">
            <v>13.1</v>
          </cell>
          <cell r="AM473">
            <v>17.8</v>
          </cell>
          <cell r="AN473" t="str">
            <v>00.00</v>
          </cell>
          <cell r="BA473" t="str">
            <v>AC55892209</v>
          </cell>
          <cell r="BB473">
            <v>35.4</v>
          </cell>
          <cell r="BC473">
            <v>34.06</v>
          </cell>
          <cell r="BD473">
            <v>28</v>
          </cell>
          <cell r="BE473">
            <v>0</v>
          </cell>
          <cell r="BF473">
            <v>28</v>
          </cell>
          <cell r="BG473" t="str">
            <v>AC55892209</v>
          </cell>
          <cell r="BH473">
            <v>35.4</v>
          </cell>
          <cell r="BI473">
            <v>34.06</v>
          </cell>
          <cell r="BJ473">
            <v>28</v>
          </cell>
          <cell r="BK473">
            <v>0</v>
          </cell>
          <cell r="BL473">
            <v>28</v>
          </cell>
          <cell r="BM473" t="str">
            <v>AC55892209</v>
          </cell>
          <cell r="BN473">
            <v>35.4</v>
          </cell>
          <cell r="BO473">
            <v>34.06</v>
          </cell>
          <cell r="BP473">
            <v>28</v>
          </cell>
          <cell r="BQ473">
            <v>0</v>
          </cell>
          <cell r="BR473">
            <v>28</v>
          </cell>
          <cell r="BS473" t="str">
            <v>AC55892209</v>
          </cell>
          <cell r="BT473">
            <v>32.6</v>
          </cell>
          <cell r="BU473">
            <v>28.33</v>
          </cell>
          <cell r="BV473">
            <v>23.29</v>
          </cell>
          <cell r="BW473">
            <v>0</v>
          </cell>
          <cell r="BX473">
            <v>23.29</v>
          </cell>
          <cell r="BY473" t="str">
            <v>AC55892209</v>
          </cell>
          <cell r="BZ473">
            <v>32.6</v>
          </cell>
          <cell r="CA473">
            <v>28.33</v>
          </cell>
          <cell r="CB473">
            <v>23.29</v>
          </cell>
          <cell r="CC473">
            <v>0</v>
          </cell>
          <cell r="CD473">
            <v>23.29</v>
          </cell>
          <cell r="CE473" t="str">
            <v>AC55892209</v>
          </cell>
          <cell r="CF473">
            <v>32.6</v>
          </cell>
          <cell r="CG473">
            <v>28.33</v>
          </cell>
          <cell r="CH473">
            <v>23.29</v>
          </cell>
          <cell r="CI473">
            <v>0</v>
          </cell>
          <cell r="CJ473">
            <v>23.29</v>
          </cell>
          <cell r="CK473" t="str">
            <v>AC55892209</v>
          </cell>
          <cell r="CL473">
            <v>32.6</v>
          </cell>
          <cell r="CM473">
            <v>28.33</v>
          </cell>
          <cell r="CN473">
            <v>23.29</v>
          </cell>
          <cell r="CO473">
            <v>0</v>
          </cell>
          <cell r="CP473">
            <v>23.29</v>
          </cell>
          <cell r="CQ473" t="str">
            <v>AC55892209</v>
          </cell>
          <cell r="CR473">
            <v>32.6</v>
          </cell>
          <cell r="CS473">
            <v>28.33</v>
          </cell>
          <cell r="CT473">
            <v>23.29</v>
          </cell>
          <cell r="CU473">
            <v>0</v>
          </cell>
          <cell r="CV473">
            <v>23.29</v>
          </cell>
          <cell r="CW473" t="str">
            <v>AC55892209</v>
          </cell>
          <cell r="CX473">
            <v>32.6</v>
          </cell>
          <cell r="CY473">
            <v>28.33</v>
          </cell>
          <cell r="CZ473">
            <v>23.29</v>
          </cell>
          <cell r="DA473">
            <v>0</v>
          </cell>
          <cell r="DB473">
            <v>23.29</v>
          </cell>
          <cell r="DC473" t="str">
            <v>AC55892209</v>
          </cell>
          <cell r="DD473">
            <v>32.6</v>
          </cell>
          <cell r="DE473">
            <v>28.33</v>
          </cell>
          <cell r="DF473">
            <v>23.29</v>
          </cell>
          <cell r="DG473">
            <v>0</v>
          </cell>
          <cell r="DH473">
            <v>23.29</v>
          </cell>
          <cell r="DI473" t="str">
            <v>AC55892209</v>
          </cell>
          <cell r="DJ473">
            <v>32.6</v>
          </cell>
          <cell r="DK473">
            <v>28.33</v>
          </cell>
          <cell r="DL473">
            <v>23.29</v>
          </cell>
        </row>
        <row r="474">
          <cell r="B474" t="str">
            <v>0220-1</v>
          </cell>
          <cell r="C474" t="str">
            <v>CEFTAZIDIME</v>
          </cell>
          <cell r="D474" t="str">
            <v>2000 MG</v>
          </cell>
          <cell r="E474" t="str">
            <v>2 GM</v>
          </cell>
          <cell r="F474" t="str">
            <v>VIAL</v>
          </cell>
          <cell r="H474" t="str">
            <v>CEFADIME POWDER FOR IV INJECTION</v>
          </cell>
          <cell r="I474" t="str">
            <v>賜福寧靜脈乾粉注射劑</v>
          </cell>
          <cell r="J474" t="str">
            <v>10</v>
          </cell>
          <cell r="K474" t="str">
            <v>政德製藥股份有限公司</v>
          </cell>
          <cell r="L474" t="str">
            <v>衛署藥製字第050081號</v>
          </cell>
          <cell r="N474">
            <v>46987</v>
          </cell>
          <cell r="O474" t="str">
            <v>AC50081212</v>
          </cell>
          <cell r="P474">
            <v>199</v>
          </cell>
          <cell r="Q474">
            <v>149.25</v>
          </cell>
          <cell r="R474">
            <v>97.01</v>
          </cell>
          <cell r="S474" t="str">
            <v>契約價格</v>
          </cell>
          <cell r="T474">
            <v>4.4800000000000004</v>
          </cell>
          <cell r="U474">
            <v>92.54</v>
          </cell>
          <cell r="V474">
            <v>1790</v>
          </cell>
          <cell r="W474" t="str">
            <v>0005</v>
          </cell>
          <cell r="X474" t="str">
            <v>24315640</v>
          </cell>
          <cell r="Y474" t="str">
            <v>展億生技股份有限公司</v>
          </cell>
          <cell r="Z474" t="str">
            <v>02-22837058</v>
          </cell>
          <cell r="AA474" t="str">
            <v>23</v>
          </cell>
          <cell r="AB474" t="str">
            <v>02-82813676</v>
          </cell>
          <cell r="AC474" t="str">
            <v>247</v>
          </cell>
          <cell r="AD474" t="str">
            <v>新北市蘆洲區中正路185巷31弄45號</v>
          </cell>
          <cell r="AE474" t="str">
            <v>蕭羽君</v>
          </cell>
          <cell r="AF474" t="str">
            <v>0936229094</v>
          </cell>
          <cell r="AG474" t="str">
            <v>janyibio@gmail.com</v>
          </cell>
          <cell r="AJ474" t="str">
            <v>65 國產 Taiwan</v>
          </cell>
          <cell r="AK474" t="str">
            <v>健保</v>
          </cell>
          <cell r="AL474">
            <v>25</v>
          </cell>
          <cell r="AM474">
            <v>35</v>
          </cell>
          <cell r="AN474" t="str">
            <v>10.00</v>
          </cell>
          <cell r="BA474" t="str">
            <v>AC50081212</v>
          </cell>
          <cell r="BB474">
            <v>166</v>
          </cell>
          <cell r="BC474">
            <v>145.94999999999999</v>
          </cell>
          <cell r="BD474">
            <v>93.71</v>
          </cell>
          <cell r="BE474">
            <v>4.38</v>
          </cell>
          <cell r="BF474">
            <v>89.33</v>
          </cell>
          <cell r="BG474" t="str">
            <v>AC50081212</v>
          </cell>
          <cell r="BH474">
            <v>166</v>
          </cell>
          <cell r="BI474">
            <v>145.94999999999999</v>
          </cell>
          <cell r="BJ474">
            <v>93.71</v>
          </cell>
          <cell r="BK474">
            <v>4.38</v>
          </cell>
          <cell r="BL474">
            <v>89.33</v>
          </cell>
          <cell r="BM474" t="str">
            <v>AC50081212</v>
          </cell>
          <cell r="BN474">
            <v>166</v>
          </cell>
          <cell r="BO474">
            <v>145.94999999999999</v>
          </cell>
          <cell r="BP474">
            <v>93.71</v>
          </cell>
          <cell r="BQ474">
            <v>4.38</v>
          </cell>
          <cell r="BR474">
            <v>89.33</v>
          </cell>
          <cell r="BS474" t="str">
            <v>AC50081212</v>
          </cell>
          <cell r="BT474">
            <v>141</v>
          </cell>
          <cell r="BU474">
            <v>105.75</v>
          </cell>
          <cell r="BV474">
            <v>68.739999999999995</v>
          </cell>
          <cell r="BW474">
            <v>3.17</v>
          </cell>
          <cell r="BX474">
            <v>65.569999999999993</v>
          </cell>
          <cell r="BY474" t="str">
            <v>AC50081212</v>
          </cell>
          <cell r="BZ474">
            <v>141</v>
          </cell>
          <cell r="CA474">
            <v>105.75</v>
          </cell>
          <cell r="CB474">
            <v>68.739999999999995</v>
          </cell>
          <cell r="CC474">
            <v>3.17</v>
          </cell>
          <cell r="CD474">
            <v>65.569999999999993</v>
          </cell>
          <cell r="CE474" t="str">
            <v>AC50081212</v>
          </cell>
          <cell r="CF474">
            <v>141</v>
          </cell>
          <cell r="CG474">
            <v>105.75</v>
          </cell>
          <cell r="CH474">
            <v>68.739999999999995</v>
          </cell>
          <cell r="CI474">
            <v>3.17</v>
          </cell>
          <cell r="CJ474">
            <v>65.569999999999993</v>
          </cell>
          <cell r="CK474" t="str">
            <v>AC50081212</v>
          </cell>
          <cell r="CL474">
            <v>141</v>
          </cell>
          <cell r="CM474">
            <v>105.75</v>
          </cell>
          <cell r="CN474">
            <v>68.739999999999995</v>
          </cell>
          <cell r="CO474">
            <v>3.17</v>
          </cell>
          <cell r="CP474">
            <v>65.569999999999993</v>
          </cell>
          <cell r="CQ474" t="str">
            <v>AC50081212</v>
          </cell>
          <cell r="CR474">
            <v>141</v>
          </cell>
          <cell r="CS474">
            <v>105.75</v>
          </cell>
          <cell r="CT474">
            <v>68.739999999999995</v>
          </cell>
          <cell r="CU474">
            <v>3.17</v>
          </cell>
          <cell r="CV474">
            <v>65.569999999999993</v>
          </cell>
          <cell r="CW474" t="str">
            <v>AC50081212</v>
          </cell>
          <cell r="CX474">
            <v>141</v>
          </cell>
          <cell r="CY474">
            <v>105.75</v>
          </cell>
          <cell r="CZ474">
            <v>68.739999999999995</v>
          </cell>
          <cell r="DA474">
            <v>3.17</v>
          </cell>
          <cell r="DB474">
            <v>65.569999999999993</v>
          </cell>
          <cell r="DC474" t="str">
            <v>AC50081212</v>
          </cell>
          <cell r="DD474">
            <v>141</v>
          </cell>
          <cell r="DE474">
            <v>105.75</v>
          </cell>
          <cell r="DF474">
            <v>68.739999999999995</v>
          </cell>
          <cell r="DG474">
            <v>3.17</v>
          </cell>
          <cell r="DH474">
            <v>65.569999999999993</v>
          </cell>
          <cell r="DI474" t="str">
            <v>AC50081212</v>
          </cell>
          <cell r="DJ474">
            <v>141</v>
          </cell>
          <cell r="DK474">
            <v>105.75</v>
          </cell>
          <cell r="DL474">
            <v>68.739999999999995</v>
          </cell>
        </row>
        <row r="475">
          <cell r="B475" t="str">
            <v>0220-2</v>
          </cell>
          <cell r="C475" t="str">
            <v>CEFTAZIDIME</v>
          </cell>
          <cell r="D475" t="str">
            <v>2000 MG</v>
          </cell>
          <cell r="E475" t="str">
            <v>2 GM</v>
          </cell>
          <cell r="F475" t="str">
            <v>VIAL</v>
          </cell>
          <cell r="H475" t="str">
            <v>Cefdime for IV Injection</v>
          </cell>
          <cell r="I475" t="str">
            <v>雪復定靜脈注射劑</v>
          </cell>
          <cell r="J475" t="str">
            <v>10</v>
          </cell>
          <cell r="K475" t="str">
            <v>瑞士藥廠股份有限公司</v>
          </cell>
          <cell r="L475" t="str">
            <v>衛署藥製字第055892號</v>
          </cell>
          <cell r="N475">
            <v>46987</v>
          </cell>
          <cell r="O475" t="str">
            <v>AC55892212</v>
          </cell>
          <cell r="P475">
            <v>199</v>
          </cell>
          <cell r="Q475">
            <v>135.62</v>
          </cell>
          <cell r="R475">
            <v>91</v>
          </cell>
          <cell r="S475" t="str">
            <v>簽約時健保價</v>
          </cell>
          <cell r="T475">
            <v>5.97</v>
          </cell>
          <cell r="U475">
            <v>85.03</v>
          </cell>
          <cell r="V475">
            <v>1790</v>
          </cell>
          <cell r="W475" t="str">
            <v>0181</v>
          </cell>
          <cell r="X475" t="str">
            <v>24394757</v>
          </cell>
          <cell r="Y475" t="str">
            <v>英菘實業股份有限公司</v>
          </cell>
          <cell r="Z475" t="str">
            <v>04-23296081</v>
          </cell>
          <cell r="AA475" t="str">
            <v xml:space="preserve"> </v>
          </cell>
          <cell r="AB475" t="str">
            <v>04-23296082</v>
          </cell>
          <cell r="AC475" t="str">
            <v>403</v>
          </cell>
          <cell r="AD475" t="str">
            <v>臺中市西區民龍里臺灣大道二段181號九樓之6</v>
          </cell>
          <cell r="AE475" t="str">
            <v>廖敏雅</v>
          </cell>
          <cell r="AF475" t="str">
            <v>0915569172</v>
          </cell>
          <cell r="AG475" t="str">
            <v>a3756468@ms24.hinet.net</v>
          </cell>
          <cell r="AJ475" t="str">
            <v>65 國產 Taiwan</v>
          </cell>
          <cell r="AK475" t="str">
            <v>健保</v>
          </cell>
          <cell r="AL475">
            <v>31.85</v>
          </cell>
          <cell r="AM475">
            <v>32.9</v>
          </cell>
          <cell r="AN475" t="str">
            <v>50.00</v>
          </cell>
          <cell r="BA475" t="str">
            <v>AC55892212</v>
          </cell>
          <cell r="BB475">
            <v>166</v>
          </cell>
          <cell r="BC475">
            <v>119.12</v>
          </cell>
          <cell r="BD475">
            <v>74.5</v>
          </cell>
          <cell r="BE475">
            <v>5.97</v>
          </cell>
          <cell r="BF475">
            <v>68.53</v>
          </cell>
          <cell r="BG475" t="str">
            <v>AC55892212</v>
          </cell>
          <cell r="BH475">
            <v>166</v>
          </cell>
          <cell r="BI475">
            <v>119.12</v>
          </cell>
          <cell r="BJ475">
            <v>74.5</v>
          </cell>
          <cell r="BK475">
            <v>5.97</v>
          </cell>
          <cell r="BL475">
            <v>68.53</v>
          </cell>
          <cell r="BM475" t="str">
            <v>AC55892212</v>
          </cell>
          <cell r="BN475">
            <v>166</v>
          </cell>
          <cell r="BO475">
            <v>119.12</v>
          </cell>
          <cell r="BP475">
            <v>74.5</v>
          </cell>
          <cell r="BQ475">
            <v>5.97</v>
          </cell>
          <cell r="BR475">
            <v>68.53</v>
          </cell>
          <cell r="BS475" t="str">
            <v>AC55892212</v>
          </cell>
          <cell r="BT475">
            <v>141</v>
          </cell>
          <cell r="BU475">
            <v>106.62</v>
          </cell>
          <cell r="BV475">
            <v>62</v>
          </cell>
          <cell r="BW475">
            <v>5.97</v>
          </cell>
          <cell r="BX475">
            <v>56.03</v>
          </cell>
          <cell r="BY475" t="str">
            <v>AC55892212</v>
          </cell>
          <cell r="BZ475">
            <v>141</v>
          </cell>
          <cell r="CA475">
            <v>106.62</v>
          </cell>
          <cell r="CB475">
            <v>62</v>
          </cell>
          <cell r="CC475">
            <v>5.97</v>
          </cell>
          <cell r="CD475">
            <v>56.03</v>
          </cell>
          <cell r="CE475" t="str">
            <v>AC55892212</v>
          </cell>
          <cell r="CF475">
            <v>141</v>
          </cell>
          <cell r="CG475">
            <v>106.62</v>
          </cell>
          <cell r="CH475">
            <v>62</v>
          </cell>
          <cell r="CI475">
            <v>5.97</v>
          </cell>
          <cell r="CJ475">
            <v>56.03</v>
          </cell>
          <cell r="CK475" t="str">
            <v>AC55892212</v>
          </cell>
          <cell r="CL475">
            <v>141</v>
          </cell>
          <cell r="CM475">
            <v>106.62</v>
          </cell>
          <cell r="CN475">
            <v>62</v>
          </cell>
          <cell r="CO475">
            <v>5.97</v>
          </cell>
          <cell r="CP475">
            <v>56.03</v>
          </cell>
          <cell r="CQ475" t="str">
            <v>AC55892212</v>
          </cell>
          <cell r="CR475">
            <v>141</v>
          </cell>
          <cell r="CS475">
            <v>106.62</v>
          </cell>
          <cell r="CT475">
            <v>62</v>
          </cell>
          <cell r="CU475">
            <v>5.97</v>
          </cell>
          <cell r="CV475">
            <v>56.03</v>
          </cell>
          <cell r="CW475" t="str">
            <v>AC55892212</v>
          </cell>
          <cell r="CX475">
            <v>141</v>
          </cell>
          <cell r="CY475">
            <v>106.62</v>
          </cell>
          <cell r="CZ475">
            <v>62</v>
          </cell>
          <cell r="DA475">
            <v>5.97</v>
          </cell>
          <cell r="DB475">
            <v>56.03</v>
          </cell>
          <cell r="DC475" t="str">
            <v>AC55892212</v>
          </cell>
          <cell r="DD475">
            <v>141</v>
          </cell>
          <cell r="DE475">
            <v>106.62</v>
          </cell>
          <cell r="DF475">
            <v>62</v>
          </cell>
          <cell r="DG475">
            <v>5.97</v>
          </cell>
          <cell r="DH475">
            <v>56.03</v>
          </cell>
          <cell r="DI475" t="str">
            <v>AC55892212</v>
          </cell>
          <cell r="DJ475">
            <v>141</v>
          </cell>
          <cell r="DK475">
            <v>106.62</v>
          </cell>
          <cell r="DL475">
            <v>62</v>
          </cell>
        </row>
        <row r="476">
          <cell r="B476" t="str">
            <v>0220-3</v>
          </cell>
          <cell r="C476" t="str">
            <v>CEFTAZIDIME</v>
          </cell>
          <cell r="D476" t="str">
            <v>2000 MG</v>
          </cell>
          <cell r="E476" t="str">
            <v>2 GM</v>
          </cell>
          <cell r="F476" t="str">
            <v>VIAL</v>
          </cell>
          <cell r="H476" t="str">
            <v>Cefulin For Injection (Ceftazidime)</v>
          </cell>
          <cell r="I476" t="str">
            <v>喜福林乾粉注射劑（西華塔瑞定）</v>
          </cell>
          <cell r="J476" t="str">
            <v>10</v>
          </cell>
          <cell r="K476" t="str">
            <v>瑞士藥廠股份有限公司新市廠</v>
          </cell>
          <cell r="L476" t="str">
            <v>衛署藥製字第039223號</v>
          </cell>
          <cell r="N476">
            <v>46987</v>
          </cell>
          <cell r="O476" t="str">
            <v>AB39223212</v>
          </cell>
          <cell r="P476">
            <v>199</v>
          </cell>
          <cell r="Q476">
            <v>149.25</v>
          </cell>
          <cell r="R476">
            <v>104.48</v>
          </cell>
          <cell r="S476" t="str">
            <v>契約價格</v>
          </cell>
          <cell r="T476">
            <v>4.4800000000000004</v>
          </cell>
          <cell r="U476">
            <v>100</v>
          </cell>
          <cell r="V476">
            <v>1790</v>
          </cell>
          <cell r="W476" t="str">
            <v>0127</v>
          </cell>
          <cell r="X476" t="str">
            <v>84938425</v>
          </cell>
          <cell r="Y476" t="str">
            <v>上大藥品有限公司</v>
          </cell>
          <cell r="Z476" t="str">
            <v>02-28481097</v>
          </cell>
          <cell r="AA476" t="str">
            <v xml:space="preserve"> </v>
          </cell>
          <cell r="AB476" t="str">
            <v>02-22833119</v>
          </cell>
          <cell r="AC476" t="str">
            <v>247</v>
          </cell>
          <cell r="AD476" t="str">
            <v>新北市蘆洲區三民路360號(1樓)</v>
          </cell>
          <cell r="AE476" t="str">
            <v>陳憬</v>
          </cell>
          <cell r="AF476" t="str">
            <v>0930786418</v>
          </cell>
          <cell r="AG476" t="str">
            <v>stba@stbiopharm.onmicrosoft.com</v>
          </cell>
          <cell r="AJ476" t="str">
            <v>65 國產 TAIWAN</v>
          </cell>
          <cell r="AK476" t="str">
            <v>健保</v>
          </cell>
          <cell r="AL476">
            <v>25</v>
          </cell>
          <cell r="AM476">
            <v>30</v>
          </cell>
          <cell r="AN476" t="str">
            <v>10.00</v>
          </cell>
          <cell r="BA476" t="str">
            <v>AB39223212</v>
          </cell>
          <cell r="BB476">
            <v>166</v>
          </cell>
          <cell r="BC476">
            <v>145.94999999999999</v>
          </cell>
          <cell r="BD476">
            <v>101.18</v>
          </cell>
          <cell r="BE476">
            <v>4.38</v>
          </cell>
          <cell r="BF476">
            <v>96.8</v>
          </cell>
          <cell r="BG476" t="str">
            <v>AB39223212</v>
          </cell>
          <cell r="BH476">
            <v>166</v>
          </cell>
          <cell r="BI476">
            <v>145.94999999999999</v>
          </cell>
          <cell r="BJ476">
            <v>101.18</v>
          </cell>
          <cell r="BK476">
            <v>4.38</v>
          </cell>
          <cell r="BL476">
            <v>96.8</v>
          </cell>
          <cell r="BM476" t="str">
            <v>AB39223212</v>
          </cell>
          <cell r="BN476">
            <v>166</v>
          </cell>
          <cell r="BO476">
            <v>145.94999999999999</v>
          </cell>
          <cell r="BP476">
            <v>101.18</v>
          </cell>
          <cell r="BQ476">
            <v>4.38</v>
          </cell>
          <cell r="BR476">
            <v>96.8</v>
          </cell>
          <cell r="BS476" t="str">
            <v>AB39223212</v>
          </cell>
          <cell r="BT476">
            <v>141</v>
          </cell>
          <cell r="BU476">
            <v>105.75</v>
          </cell>
          <cell r="BV476">
            <v>74.03</v>
          </cell>
          <cell r="BW476">
            <v>3.17</v>
          </cell>
          <cell r="BX476">
            <v>70.849999999999994</v>
          </cell>
          <cell r="BY476" t="str">
            <v>AB39223212</v>
          </cell>
          <cell r="BZ476">
            <v>141</v>
          </cell>
          <cell r="CA476">
            <v>105.75</v>
          </cell>
          <cell r="CB476">
            <v>74.03</v>
          </cell>
          <cell r="CC476">
            <v>3.17</v>
          </cell>
          <cell r="CD476">
            <v>70.849999999999994</v>
          </cell>
          <cell r="CE476" t="str">
            <v>AB39223212</v>
          </cell>
          <cell r="CF476">
            <v>141</v>
          </cell>
          <cell r="CG476">
            <v>105.75</v>
          </cell>
          <cell r="CH476">
            <v>74.03</v>
          </cell>
          <cell r="CI476">
            <v>3.17</v>
          </cell>
          <cell r="CJ476">
            <v>70.849999999999994</v>
          </cell>
          <cell r="CK476" t="str">
            <v>AB39223212</v>
          </cell>
          <cell r="CL476">
            <v>141</v>
          </cell>
          <cell r="CM476">
            <v>105.75</v>
          </cell>
          <cell r="CN476">
            <v>74.03</v>
          </cell>
          <cell r="CO476">
            <v>3.17</v>
          </cell>
          <cell r="CP476">
            <v>70.849999999999994</v>
          </cell>
          <cell r="CQ476" t="str">
            <v>AB39223212</v>
          </cell>
          <cell r="CR476">
            <v>141</v>
          </cell>
          <cell r="CS476">
            <v>105.75</v>
          </cell>
          <cell r="CT476">
            <v>74.03</v>
          </cell>
          <cell r="CU476">
            <v>3.17</v>
          </cell>
          <cell r="CV476">
            <v>70.849999999999994</v>
          </cell>
          <cell r="CW476" t="str">
            <v>AB39223212</v>
          </cell>
          <cell r="CX476">
            <v>141</v>
          </cell>
          <cell r="CY476">
            <v>105.75</v>
          </cell>
          <cell r="CZ476">
            <v>74.03</v>
          </cell>
          <cell r="DA476">
            <v>3.17</v>
          </cell>
          <cell r="DB476">
            <v>70.849999999999994</v>
          </cell>
          <cell r="DC476" t="str">
            <v>AB39223212</v>
          </cell>
          <cell r="DD476">
            <v>141</v>
          </cell>
          <cell r="DE476">
            <v>105.75</v>
          </cell>
          <cell r="DF476">
            <v>74.03</v>
          </cell>
          <cell r="DG476">
            <v>3.17</v>
          </cell>
          <cell r="DH476">
            <v>70.849999999999994</v>
          </cell>
          <cell r="DI476" t="str">
            <v>AB39223212</v>
          </cell>
          <cell r="DJ476">
            <v>141</v>
          </cell>
          <cell r="DK476">
            <v>105.75</v>
          </cell>
          <cell r="DL476">
            <v>74.03</v>
          </cell>
        </row>
        <row r="477">
          <cell r="B477" t="str">
            <v>0220-4</v>
          </cell>
          <cell r="C477" t="str">
            <v>CEFTAZIDIME</v>
          </cell>
          <cell r="D477" t="str">
            <v>2000 MG</v>
          </cell>
          <cell r="E477" t="str">
            <v>2 GM</v>
          </cell>
          <cell r="F477" t="str">
            <v>VIAL</v>
          </cell>
          <cell r="H477" t="str">
            <v>Tatumcef Powder For Injection"C.C.P.C"(Ceftazidime) 2g</v>
          </cell>
          <cell r="I477" t="str">
            <v>祐坦賜福乾粉注射劑（西華塔瑞定）</v>
          </cell>
          <cell r="J477" t="str">
            <v>10</v>
          </cell>
          <cell r="K477" t="str">
            <v>中國化學製藥股份有限公司台南三廠</v>
          </cell>
          <cell r="L477" t="str">
            <v>衛署藥製字第038949號</v>
          </cell>
          <cell r="N477">
            <v>46987</v>
          </cell>
          <cell r="O477" t="str">
            <v>AC38949212</v>
          </cell>
          <cell r="P477">
            <v>199</v>
          </cell>
          <cell r="Q477">
            <v>149.25</v>
          </cell>
          <cell r="R477">
            <v>104.48</v>
          </cell>
          <cell r="S477" t="str">
            <v>否</v>
          </cell>
          <cell r="T477">
            <v>0</v>
          </cell>
          <cell r="U477">
            <v>104.48</v>
          </cell>
          <cell r="V477">
            <v>1790</v>
          </cell>
          <cell r="W477" t="str">
            <v>0151</v>
          </cell>
          <cell r="X477" t="str">
            <v>70761994</v>
          </cell>
          <cell r="Y477" t="str">
            <v>中化裕民健康事業股份有限公司</v>
          </cell>
          <cell r="Z477" t="str">
            <v>02-82538794</v>
          </cell>
          <cell r="AA477" t="str">
            <v xml:space="preserve"> </v>
          </cell>
          <cell r="AB477" t="str">
            <v>02-22688596</v>
          </cell>
          <cell r="AC477" t="str">
            <v>100</v>
          </cell>
          <cell r="AD477" t="str">
            <v>臺北市中正區襄陽路23號8樓</v>
          </cell>
          <cell r="AE477" t="str">
            <v>鄭世晉</v>
          </cell>
          <cell r="AF477" t="str">
            <v>0978201078</v>
          </cell>
          <cell r="AG477" t="str">
            <v>demi@ccpc.com.tw</v>
          </cell>
          <cell r="AJ477" t="str">
            <v>65 國產 TAIWAN</v>
          </cell>
          <cell r="AK477" t="str">
            <v>健保</v>
          </cell>
          <cell r="AL477">
            <v>25</v>
          </cell>
          <cell r="AM477">
            <v>30</v>
          </cell>
          <cell r="AN477" t="str">
            <v>10.00</v>
          </cell>
          <cell r="BA477" t="str">
            <v>AC38949212</v>
          </cell>
          <cell r="BB477">
            <v>166</v>
          </cell>
          <cell r="BC477">
            <v>145.94999999999999</v>
          </cell>
          <cell r="BD477">
            <v>101.18</v>
          </cell>
          <cell r="BE477">
            <v>0</v>
          </cell>
          <cell r="BF477">
            <v>101.18</v>
          </cell>
          <cell r="BG477" t="str">
            <v>AC38949212</v>
          </cell>
          <cell r="BH477">
            <v>166</v>
          </cell>
          <cell r="BI477">
            <v>145.94999999999999</v>
          </cell>
          <cell r="BJ477">
            <v>101.18</v>
          </cell>
          <cell r="BK477">
            <v>0</v>
          </cell>
          <cell r="BL477">
            <v>101.18</v>
          </cell>
          <cell r="BM477" t="str">
            <v>AC38949212</v>
          </cell>
          <cell r="BN477">
            <v>166</v>
          </cell>
          <cell r="BO477">
            <v>145.94999999999999</v>
          </cell>
          <cell r="BP477">
            <v>101.18</v>
          </cell>
          <cell r="BQ477">
            <v>0</v>
          </cell>
          <cell r="BR477">
            <v>101.18</v>
          </cell>
          <cell r="BS477" t="str">
            <v>AC38949212</v>
          </cell>
          <cell r="BT477">
            <v>141</v>
          </cell>
          <cell r="BU477">
            <v>105.75</v>
          </cell>
          <cell r="BV477">
            <v>74.03</v>
          </cell>
          <cell r="BW477">
            <v>0</v>
          </cell>
          <cell r="BX477">
            <v>74.03</v>
          </cell>
          <cell r="BY477" t="str">
            <v>AC38949212</v>
          </cell>
          <cell r="BZ477">
            <v>141</v>
          </cell>
          <cell r="CA477">
            <v>105.75</v>
          </cell>
          <cell r="CB477">
            <v>74.03</v>
          </cell>
          <cell r="CC477">
            <v>0</v>
          </cell>
          <cell r="CD477">
            <v>74.03</v>
          </cell>
          <cell r="CE477" t="str">
            <v>AC38949212</v>
          </cell>
          <cell r="CF477">
            <v>141</v>
          </cell>
          <cell r="CG477">
            <v>105.75</v>
          </cell>
          <cell r="CH477">
            <v>74.03</v>
          </cell>
          <cell r="CI477">
            <v>0</v>
          </cell>
          <cell r="CJ477">
            <v>74.03</v>
          </cell>
          <cell r="CK477" t="str">
            <v>AC38949212</v>
          </cell>
          <cell r="CL477">
            <v>141</v>
          </cell>
          <cell r="CM477">
            <v>105.75</v>
          </cell>
          <cell r="CN477">
            <v>74.03</v>
          </cell>
          <cell r="CO477">
            <v>0</v>
          </cell>
          <cell r="CP477">
            <v>74.03</v>
          </cell>
          <cell r="CQ477" t="str">
            <v>AC38949212</v>
          </cell>
          <cell r="CR477">
            <v>141</v>
          </cell>
          <cell r="CS477">
            <v>105.75</v>
          </cell>
          <cell r="CT477">
            <v>74.03</v>
          </cell>
          <cell r="CU477">
            <v>0</v>
          </cell>
          <cell r="CV477">
            <v>74.03</v>
          </cell>
          <cell r="CW477" t="str">
            <v>AC38949212</v>
          </cell>
          <cell r="CX477">
            <v>141</v>
          </cell>
          <cell r="CY477">
            <v>105.75</v>
          </cell>
          <cell r="CZ477">
            <v>74.03</v>
          </cell>
          <cell r="DA477">
            <v>0</v>
          </cell>
          <cell r="DB477">
            <v>74.03</v>
          </cell>
          <cell r="DC477" t="str">
            <v>AC38949212</v>
          </cell>
          <cell r="DD477">
            <v>141</v>
          </cell>
          <cell r="DE477">
            <v>105.75</v>
          </cell>
          <cell r="DF477">
            <v>74.03</v>
          </cell>
          <cell r="DG477">
            <v>0</v>
          </cell>
          <cell r="DH477">
            <v>74.03</v>
          </cell>
          <cell r="DI477" t="str">
            <v>AC38949212</v>
          </cell>
          <cell r="DJ477">
            <v>141</v>
          </cell>
          <cell r="DK477">
            <v>105.75</v>
          </cell>
          <cell r="DL477">
            <v>74.03</v>
          </cell>
        </row>
        <row r="478">
          <cell r="B478" t="str">
            <v>0220-5</v>
          </cell>
          <cell r="C478" t="str">
            <v>CEFTAZIDIME</v>
          </cell>
          <cell r="D478" t="str">
            <v>2000 MG</v>
          </cell>
          <cell r="E478" t="str">
            <v>2 GM</v>
          </cell>
          <cell r="F478" t="str">
            <v>VIAL</v>
          </cell>
          <cell r="H478" t="str">
            <v>SINTUM FOR INJECTION</v>
          </cell>
          <cell r="I478" t="str">
            <v>"信東"信騰注射劑</v>
          </cell>
          <cell r="J478" t="str">
            <v>50</v>
          </cell>
          <cell r="K478" t="str">
            <v>信東生技股份有限公司</v>
          </cell>
          <cell r="L478" t="str">
            <v>衛署藥製字第042091號</v>
          </cell>
          <cell r="N478">
            <v>46987</v>
          </cell>
          <cell r="O478" t="str">
            <v>AC42091212</v>
          </cell>
          <cell r="P478">
            <v>199</v>
          </cell>
          <cell r="Q478">
            <v>159.19999999999999</v>
          </cell>
          <cell r="R478">
            <v>127.36</v>
          </cell>
          <cell r="S478" t="str">
            <v>契約價格</v>
          </cell>
          <cell r="T478">
            <v>4.78</v>
          </cell>
          <cell r="U478">
            <v>122.58</v>
          </cell>
          <cell r="V478">
            <v>1790</v>
          </cell>
          <cell r="W478" t="str">
            <v>0045</v>
          </cell>
          <cell r="X478" t="str">
            <v>80099530</v>
          </cell>
          <cell r="Y478" t="str">
            <v>偉群生物科技股份有限公司</v>
          </cell>
          <cell r="Z478" t="str">
            <v>04-22797677</v>
          </cell>
          <cell r="AA478" t="str">
            <v xml:space="preserve"> </v>
          </cell>
          <cell r="AB478" t="str">
            <v>04-37042003</v>
          </cell>
          <cell r="AC478" t="str">
            <v>408</v>
          </cell>
          <cell r="AD478" t="str">
            <v>臺中市南屯區五權西路二段131號8樓之2</v>
          </cell>
          <cell r="AE478" t="str">
            <v>謝仁傑</v>
          </cell>
          <cell r="AF478" t="str">
            <v>0925997899</v>
          </cell>
          <cell r="AG478" t="str">
            <v>welfare8@yahoo.com.tw</v>
          </cell>
          <cell r="AJ478" t="str">
            <v>65 國產 Taiwan</v>
          </cell>
          <cell r="AK478" t="str">
            <v>健保</v>
          </cell>
          <cell r="AL478">
            <v>20</v>
          </cell>
          <cell r="AM478">
            <v>20</v>
          </cell>
          <cell r="AN478" t="str">
            <v>10.00</v>
          </cell>
          <cell r="BA478" t="str">
            <v>AC42091212</v>
          </cell>
          <cell r="BB478">
            <v>166</v>
          </cell>
          <cell r="BC478">
            <v>155.9</v>
          </cell>
          <cell r="BD478">
            <v>124.06</v>
          </cell>
          <cell r="BE478">
            <v>4.68</v>
          </cell>
          <cell r="BF478">
            <v>119.38</v>
          </cell>
          <cell r="BG478" t="str">
            <v>AC42091212</v>
          </cell>
          <cell r="BH478">
            <v>166</v>
          </cell>
          <cell r="BI478">
            <v>155.9</v>
          </cell>
          <cell r="BJ478">
            <v>124.06</v>
          </cell>
          <cell r="BK478">
            <v>4.68</v>
          </cell>
          <cell r="BL478">
            <v>119.38</v>
          </cell>
          <cell r="BM478" t="str">
            <v>AC42091212</v>
          </cell>
          <cell r="BN478">
            <v>166</v>
          </cell>
          <cell r="BO478">
            <v>155.9</v>
          </cell>
          <cell r="BP478">
            <v>124.06</v>
          </cell>
          <cell r="BQ478">
            <v>4.68</v>
          </cell>
          <cell r="BR478">
            <v>119.38</v>
          </cell>
          <cell r="BS478" t="str">
            <v>AC42091212</v>
          </cell>
          <cell r="BT478">
            <v>141</v>
          </cell>
          <cell r="BU478">
            <v>112.8</v>
          </cell>
          <cell r="BV478">
            <v>90.24</v>
          </cell>
          <cell r="BW478">
            <v>3.38</v>
          </cell>
          <cell r="BX478">
            <v>86.86</v>
          </cell>
          <cell r="BY478" t="str">
            <v>AC42091212</v>
          </cell>
          <cell r="BZ478">
            <v>141</v>
          </cell>
          <cell r="CA478">
            <v>112.8</v>
          </cell>
          <cell r="CB478">
            <v>90.24</v>
          </cell>
          <cell r="CC478">
            <v>3.38</v>
          </cell>
          <cell r="CD478">
            <v>86.86</v>
          </cell>
          <cell r="CE478" t="str">
            <v>AC42091212</v>
          </cell>
          <cell r="CF478">
            <v>141</v>
          </cell>
          <cell r="CG478">
            <v>112.8</v>
          </cell>
          <cell r="CH478">
            <v>90.24</v>
          </cell>
          <cell r="CI478">
            <v>3.38</v>
          </cell>
          <cell r="CJ478">
            <v>86.86</v>
          </cell>
          <cell r="CK478" t="str">
            <v>AC42091212</v>
          </cell>
          <cell r="CL478">
            <v>141</v>
          </cell>
          <cell r="CM478">
            <v>112.8</v>
          </cell>
          <cell r="CN478">
            <v>90.24</v>
          </cell>
          <cell r="CO478">
            <v>3.38</v>
          </cell>
          <cell r="CP478">
            <v>86.86</v>
          </cell>
          <cell r="CQ478" t="str">
            <v>AC42091212</v>
          </cell>
          <cell r="CR478">
            <v>141</v>
          </cell>
          <cell r="CS478">
            <v>112.8</v>
          </cell>
          <cell r="CT478">
            <v>90.24</v>
          </cell>
          <cell r="CU478">
            <v>3.38</v>
          </cell>
          <cell r="CV478">
            <v>86.86</v>
          </cell>
          <cell r="CW478" t="str">
            <v>AC42091212</v>
          </cell>
          <cell r="CX478">
            <v>141</v>
          </cell>
          <cell r="CY478">
            <v>112.8</v>
          </cell>
          <cell r="CZ478">
            <v>90.24</v>
          </cell>
          <cell r="DA478">
            <v>3.38</v>
          </cell>
          <cell r="DB478">
            <v>86.86</v>
          </cell>
          <cell r="DC478" t="str">
            <v>AC42091212</v>
          </cell>
          <cell r="DD478">
            <v>141</v>
          </cell>
          <cell r="DE478">
            <v>112.8</v>
          </cell>
          <cell r="DF478">
            <v>90.24</v>
          </cell>
          <cell r="DG478">
            <v>3.38</v>
          </cell>
          <cell r="DH478">
            <v>86.86</v>
          </cell>
          <cell r="DI478" t="str">
            <v>AC42091212</v>
          </cell>
          <cell r="DJ478">
            <v>141</v>
          </cell>
          <cell r="DK478">
            <v>112.8</v>
          </cell>
          <cell r="DL478">
            <v>90.24</v>
          </cell>
        </row>
        <row r="479">
          <cell r="B479" t="str">
            <v>0221-1</v>
          </cell>
          <cell r="C479" t="str">
            <v>CEFTAZIDIME</v>
          </cell>
          <cell r="D479" t="str">
            <v>500 MG</v>
          </cell>
          <cell r="E479" t="str">
            <v>500 MG</v>
          </cell>
          <cell r="F479" t="str">
            <v>VIAL</v>
          </cell>
          <cell r="H479" t="str">
            <v>Tatumcef Powder For Injection"C.C.P.C"(Ceftazidime) 0.5g</v>
          </cell>
          <cell r="I479" t="str">
            <v>祐坦賜福乾粉注射劑（西華塔瑞定）</v>
          </cell>
          <cell r="J479" t="str">
            <v>10</v>
          </cell>
          <cell r="K479" t="str">
            <v>中國化學製藥股份有限公司台南三廠</v>
          </cell>
          <cell r="L479" t="str">
            <v>衛署藥製字第038949號</v>
          </cell>
          <cell r="N479">
            <v>80800</v>
          </cell>
          <cell r="O479" t="str">
            <v>AC38949277</v>
          </cell>
          <cell r="P479">
            <v>26.6</v>
          </cell>
          <cell r="Q479">
            <v>25.27</v>
          </cell>
          <cell r="R479">
            <v>24.01</v>
          </cell>
          <cell r="S479" t="str">
            <v>簽約時健保價</v>
          </cell>
          <cell r="T479">
            <v>0.8</v>
          </cell>
          <cell r="U479">
            <v>23.21</v>
          </cell>
          <cell r="V479">
            <v>3605</v>
          </cell>
          <cell r="W479" t="str">
            <v>0151</v>
          </cell>
          <cell r="X479" t="str">
            <v>70761994</v>
          </cell>
          <cell r="Y479" t="str">
            <v>中化裕民健康事業股份有限公司</v>
          </cell>
          <cell r="Z479" t="str">
            <v>02-82538794</v>
          </cell>
          <cell r="AA479" t="str">
            <v xml:space="preserve"> </v>
          </cell>
          <cell r="AB479" t="str">
            <v>02-22688596</v>
          </cell>
          <cell r="AC479" t="str">
            <v>100</v>
          </cell>
          <cell r="AD479" t="str">
            <v>臺北市中正區襄陽路23號8樓</v>
          </cell>
          <cell r="AE479" t="str">
            <v>鄭世晉</v>
          </cell>
          <cell r="AF479" t="str">
            <v>0978201078</v>
          </cell>
          <cell r="AG479" t="str">
            <v>demi@ccpc.com.tw</v>
          </cell>
          <cell r="AJ479" t="str">
            <v>65 國產 TAIWAN</v>
          </cell>
          <cell r="AK479" t="str">
            <v>健保</v>
          </cell>
          <cell r="AL479">
            <v>5</v>
          </cell>
          <cell r="AM479">
            <v>5</v>
          </cell>
          <cell r="AN479" t="str">
            <v>10.00</v>
          </cell>
          <cell r="BA479" t="str">
            <v>AC38949277</v>
          </cell>
          <cell r="BB479">
            <v>26.1</v>
          </cell>
          <cell r="BC479">
            <v>25.22</v>
          </cell>
          <cell r="BD479">
            <v>23.96</v>
          </cell>
          <cell r="BE479">
            <v>0.8</v>
          </cell>
          <cell r="BF479">
            <v>23.16</v>
          </cell>
          <cell r="BG479" t="str">
            <v>AC38949277</v>
          </cell>
          <cell r="BH479">
            <v>26.1</v>
          </cell>
          <cell r="BI479">
            <v>25.22</v>
          </cell>
          <cell r="BJ479">
            <v>23.96</v>
          </cell>
          <cell r="BK479">
            <v>0.8</v>
          </cell>
          <cell r="BL479">
            <v>23.16</v>
          </cell>
          <cell r="BM479" t="str">
            <v>AC38949277</v>
          </cell>
          <cell r="BN479">
            <v>26.1</v>
          </cell>
          <cell r="BO479">
            <v>25.22</v>
          </cell>
          <cell r="BP479">
            <v>23.96</v>
          </cell>
          <cell r="BQ479">
            <v>0.8</v>
          </cell>
          <cell r="BR479">
            <v>23.16</v>
          </cell>
          <cell r="BS479" t="str">
            <v>AC38949277</v>
          </cell>
          <cell r="BT479">
            <v>25.7</v>
          </cell>
          <cell r="BU479">
            <v>25.18</v>
          </cell>
          <cell r="BV479">
            <v>23.92</v>
          </cell>
          <cell r="BW479">
            <v>0.8</v>
          </cell>
          <cell r="BX479">
            <v>23.12</v>
          </cell>
          <cell r="BY479" t="str">
            <v>AC38949277</v>
          </cell>
          <cell r="BZ479">
            <v>25.7</v>
          </cell>
          <cell r="CA479">
            <v>25.18</v>
          </cell>
          <cell r="CB479">
            <v>23.92</v>
          </cell>
          <cell r="CC479">
            <v>0.8</v>
          </cell>
          <cell r="CD479">
            <v>23.12</v>
          </cell>
          <cell r="CE479" t="str">
            <v>AC38949277</v>
          </cell>
          <cell r="CF479">
            <v>25.7</v>
          </cell>
          <cell r="CG479">
            <v>25.18</v>
          </cell>
          <cell r="CH479">
            <v>23.92</v>
          </cell>
          <cell r="CI479">
            <v>0.8</v>
          </cell>
          <cell r="CJ479">
            <v>23.12</v>
          </cell>
          <cell r="CK479" t="str">
            <v>AC38949277</v>
          </cell>
          <cell r="CL479">
            <v>25.7</v>
          </cell>
          <cell r="CM479">
            <v>25.18</v>
          </cell>
          <cell r="CN479">
            <v>23.92</v>
          </cell>
          <cell r="CO479">
            <v>0.8</v>
          </cell>
          <cell r="CP479">
            <v>23.12</v>
          </cell>
          <cell r="CQ479" t="str">
            <v>AC38949277</v>
          </cell>
          <cell r="CR479">
            <v>25.7</v>
          </cell>
          <cell r="CS479">
            <v>25.18</v>
          </cell>
          <cell r="CT479">
            <v>23.92</v>
          </cell>
          <cell r="CU479">
            <v>0.8</v>
          </cell>
          <cell r="CV479">
            <v>23.12</v>
          </cell>
          <cell r="CW479" t="str">
            <v>AC38949277</v>
          </cell>
          <cell r="CX479">
            <v>25.7</v>
          </cell>
          <cell r="CY479">
            <v>25.18</v>
          </cell>
          <cell r="CZ479">
            <v>23.92</v>
          </cell>
          <cell r="DA479">
            <v>0.8</v>
          </cell>
          <cell r="DB479">
            <v>23.12</v>
          </cell>
          <cell r="DC479" t="str">
            <v>AC38949277</v>
          </cell>
          <cell r="DD479">
            <v>25.7</v>
          </cell>
          <cell r="DE479">
            <v>25.18</v>
          </cell>
          <cell r="DF479">
            <v>23.92</v>
          </cell>
          <cell r="DG479">
            <v>0.8</v>
          </cell>
          <cell r="DH479">
            <v>23.12</v>
          </cell>
          <cell r="DI479" t="str">
            <v>AC38949277</v>
          </cell>
          <cell r="DJ479">
            <v>25.7</v>
          </cell>
          <cell r="DK479">
            <v>25.18</v>
          </cell>
          <cell r="DL479">
            <v>23.92</v>
          </cell>
        </row>
        <row r="480">
          <cell r="B480" t="str">
            <v>0222-1</v>
          </cell>
          <cell r="C480" t="str">
            <v>CEFTIZOXIME SODIUM</v>
          </cell>
          <cell r="D480" t="str">
            <v>500 MG</v>
          </cell>
          <cell r="E480" t="str">
            <v>500 MG</v>
          </cell>
          <cell r="F480" t="str">
            <v>VIAL</v>
          </cell>
          <cell r="H480" t="str">
            <v>CETICIN FOR IV INJECTION</v>
          </cell>
          <cell r="I480" t="str">
            <v>雪寧菌靜脈注射劑</v>
          </cell>
          <cell r="J480" t="str">
            <v>10</v>
          </cell>
          <cell r="K480" t="str">
            <v>瑞士藥廠股份有限公司新市廠</v>
          </cell>
          <cell r="L480" t="str">
            <v>衛署藥製字第056657號</v>
          </cell>
          <cell r="N480">
            <v>70255</v>
          </cell>
          <cell r="O480" t="str">
            <v>AC56657277</v>
          </cell>
          <cell r="P480">
            <v>163</v>
          </cell>
          <cell r="Q480">
            <v>155.09</v>
          </cell>
          <cell r="R480">
            <v>145.88</v>
          </cell>
          <cell r="S480" t="str">
            <v>否</v>
          </cell>
          <cell r="T480">
            <v>0</v>
          </cell>
          <cell r="U480">
            <v>145.88</v>
          </cell>
          <cell r="V480">
            <v>915</v>
          </cell>
          <cell r="W480" t="str">
            <v>0102</v>
          </cell>
          <cell r="X480" t="str">
            <v>80126972</v>
          </cell>
          <cell r="Y480" t="str">
            <v>郡豐藥品有限公司</v>
          </cell>
          <cell r="Z480" t="str">
            <v>06-2964331</v>
          </cell>
          <cell r="AA480" t="str">
            <v xml:space="preserve"> </v>
          </cell>
          <cell r="AB480" t="str">
            <v>06-2962092</v>
          </cell>
          <cell r="AC480" t="str">
            <v>702</v>
          </cell>
          <cell r="AD480" t="str">
            <v>臺南市南區喜樹路67號1樓</v>
          </cell>
          <cell r="AE480" t="str">
            <v>彭淑珠</v>
          </cell>
          <cell r="AF480" t="str">
            <v>0933593087</v>
          </cell>
          <cell r="AG480" t="str">
            <v>jun.feng.tainan@gmail.com</v>
          </cell>
          <cell r="AJ480" t="str">
            <v>65 國產 Taiwan</v>
          </cell>
          <cell r="AK480" t="str">
            <v>健保</v>
          </cell>
          <cell r="AL480">
            <v>4.8499999999999996</v>
          </cell>
          <cell r="AM480">
            <v>5.94</v>
          </cell>
          <cell r="AN480" t="str">
            <v>0.00</v>
          </cell>
          <cell r="BA480" t="str">
            <v>AC56657277</v>
          </cell>
          <cell r="BB480">
            <v>159</v>
          </cell>
          <cell r="BC480">
            <v>155.09</v>
          </cell>
          <cell r="BD480">
            <v>145.88</v>
          </cell>
          <cell r="BE480">
            <v>0</v>
          </cell>
          <cell r="BF480">
            <v>145.88</v>
          </cell>
          <cell r="BG480" t="str">
            <v>AC56657277</v>
          </cell>
          <cell r="BH480">
            <v>159</v>
          </cell>
          <cell r="BI480">
            <v>155.09</v>
          </cell>
          <cell r="BJ480">
            <v>145.88</v>
          </cell>
          <cell r="BK480">
            <v>0</v>
          </cell>
          <cell r="BL480">
            <v>145.88</v>
          </cell>
          <cell r="BM480" t="str">
            <v>AC56657277</v>
          </cell>
          <cell r="BN480">
            <v>159</v>
          </cell>
          <cell r="BO480">
            <v>155.09</v>
          </cell>
          <cell r="BP480">
            <v>145.88</v>
          </cell>
          <cell r="BQ480">
            <v>0</v>
          </cell>
          <cell r="BR480">
            <v>145.88</v>
          </cell>
          <cell r="BS480" t="str">
            <v>AC56657277</v>
          </cell>
          <cell r="BT480">
            <v>157</v>
          </cell>
          <cell r="BU480">
            <v>155.09</v>
          </cell>
          <cell r="BV480">
            <v>145.88</v>
          </cell>
          <cell r="BW480">
            <v>0</v>
          </cell>
          <cell r="BX480">
            <v>145.88</v>
          </cell>
          <cell r="BY480" t="str">
            <v>AC56657277</v>
          </cell>
          <cell r="BZ480">
            <v>157</v>
          </cell>
          <cell r="CA480">
            <v>155.09</v>
          </cell>
          <cell r="CB480">
            <v>145.88</v>
          </cell>
          <cell r="CC480">
            <v>0</v>
          </cell>
          <cell r="CD480">
            <v>145.88</v>
          </cell>
          <cell r="CE480" t="str">
            <v>AC56657277</v>
          </cell>
          <cell r="CF480">
            <v>157</v>
          </cell>
          <cell r="CG480">
            <v>155.09</v>
          </cell>
          <cell r="CH480">
            <v>145.88</v>
          </cell>
          <cell r="CI480">
            <v>0</v>
          </cell>
          <cell r="CJ480">
            <v>145.88</v>
          </cell>
          <cell r="CK480" t="str">
            <v>AC56657277</v>
          </cell>
          <cell r="CL480">
            <v>157</v>
          </cell>
          <cell r="CM480">
            <v>155.09</v>
          </cell>
          <cell r="CN480">
            <v>145.88</v>
          </cell>
          <cell r="CO480">
            <v>0</v>
          </cell>
          <cell r="CP480">
            <v>145.88</v>
          </cell>
          <cell r="CQ480" t="str">
            <v>AC56657277</v>
          </cell>
          <cell r="CR480">
            <v>157</v>
          </cell>
          <cell r="CS480">
            <v>155.09</v>
          </cell>
          <cell r="CT480">
            <v>145.88</v>
          </cell>
          <cell r="CU480">
            <v>0</v>
          </cell>
          <cell r="CV480">
            <v>145.88</v>
          </cell>
          <cell r="CW480" t="str">
            <v>AC56657277</v>
          </cell>
          <cell r="CX480">
            <v>157</v>
          </cell>
          <cell r="CY480">
            <v>155.09</v>
          </cell>
          <cell r="CZ480">
            <v>145.88</v>
          </cell>
          <cell r="DA480">
            <v>0</v>
          </cell>
          <cell r="DB480">
            <v>145.88</v>
          </cell>
          <cell r="DC480" t="str">
            <v>AC56657277</v>
          </cell>
          <cell r="DD480">
            <v>157</v>
          </cell>
          <cell r="DE480">
            <v>155.09</v>
          </cell>
          <cell r="DF480">
            <v>145.88</v>
          </cell>
          <cell r="DG480">
            <v>0</v>
          </cell>
          <cell r="DH480">
            <v>145.88</v>
          </cell>
          <cell r="DI480" t="str">
            <v>AC56657277</v>
          </cell>
          <cell r="DJ480">
            <v>157</v>
          </cell>
          <cell r="DK480">
            <v>155.09</v>
          </cell>
          <cell r="DL480">
            <v>145.88</v>
          </cell>
        </row>
        <row r="481">
          <cell r="B481" t="str">
            <v>0223-1</v>
          </cell>
          <cell r="C481" t="str">
            <v>CEFTIZOXIME SODIUM</v>
          </cell>
          <cell r="D481" t="str">
            <v>1000 MG</v>
          </cell>
          <cell r="E481" t="str">
            <v>1 GM</v>
          </cell>
          <cell r="F481" t="str">
            <v>VIAL</v>
          </cell>
          <cell r="H481" t="str">
            <v>CETICIN FOR IV INJECTION</v>
          </cell>
          <cell r="I481" t="str">
            <v>雪寧菌靜脈注射劑</v>
          </cell>
          <cell r="J481" t="str">
            <v>10</v>
          </cell>
          <cell r="K481" t="str">
            <v>新瑞生物科技股份有限公司</v>
          </cell>
          <cell r="L481" t="str">
            <v>衛署藥製字第056657號</v>
          </cell>
          <cell r="N481">
            <v>49675</v>
          </cell>
          <cell r="O481" t="str">
            <v>AC56657209</v>
          </cell>
          <cell r="P481">
            <v>312</v>
          </cell>
          <cell r="Q481">
            <v>311.97000000000003</v>
          </cell>
          <cell r="R481">
            <v>296.37</v>
          </cell>
          <cell r="S481" t="str">
            <v>否</v>
          </cell>
          <cell r="T481">
            <v>0</v>
          </cell>
          <cell r="U481">
            <v>296.37</v>
          </cell>
          <cell r="V481">
            <v>2215</v>
          </cell>
          <cell r="W481" t="str">
            <v>0081</v>
          </cell>
          <cell r="X481" t="str">
            <v>28655373</v>
          </cell>
          <cell r="Y481" t="str">
            <v>新瑞生物科技股份有限公司</v>
          </cell>
          <cell r="Z481" t="str">
            <v>06-5893998</v>
          </cell>
          <cell r="AA481" t="str">
            <v>3123</v>
          </cell>
          <cell r="AB481" t="str">
            <v>06-5893368</v>
          </cell>
          <cell r="AC481" t="str">
            <v>74442</v>
          </cell>
          <cell r="AD481" t="str">
            <v>臺南市新市區永就里中山路182號</v>
          </cell>
          <cell r="AE481" t="str">
            <v>黃柏鈞</v>
          </cell>
          <cell r="AF481" t="str">
            <v>0929167029</v>
          </cell>
          <cell r="AG481" t="str">
            <v>anthony.huang@swisspharm.com.tw</v>
          </cell>
          <cell r="AJ481" t="str">
            <v>65 國產 Taiwan</v>
          </cell>
          <cell r="AK481" t="str">
            <v>健保</v>
          </cell>
          <cell r="AL481">
            <v>0.01</v>
          </cell>
          <cell r="AM481">
            <v>5</v>
          </cell>
          <cell r="AN481" t="str">
            <v>等比</v>
          </cell>
          <cell r="BA481" t="str">
            <v>AC56657209</v>
          </cell>
          <cell r="BB481">
            <v>292</v>
          </cell>
          <cell r="BC481">
            <v>291.97000000000003</v>
          </cell>
          <cell r="BD481">
            <v>277.37</v>
          </cell>
          <cell r="BE481">
            <v>0</v>
          </cell>
          <cell r="BF481">
            <v>277.37</v>
          </cell>
          <cell r="BG481" t="str">
            <v>AC56657209</v>
          </cell>
          <cell r="BH481">
            <v>292</v>
          </cell>
          <cell r="BI481">
            <v>291.97000000000003</v>
          </cell>
          <cell r="BJ481">
            <v>277.37</v>
          </cell>
          <cell r="BK481">
            <v>0</v>
          </cell>
          <cell r="BL481">
            <v>277.37</v>
          </cell>
          <cell r="BM481" t="str">
            <v>AC56657209</v>
          </cell>
          <cell r="BN481">
            <v>292</v>
          </cell>
          <cell r="BO481">
            <v>291.97000000000003</v>
          </cell>
          <cell r="BP481">
            <v>277.37</v>
          </cell>
          <cell r="BQ481">
            <v>0</v>
          </cell>
          <cell r="BR481">
            <v>277.37</v>
          </cell>
          <cell r="BS481" t="str">
            <v>AC56657209</v>
          </cell>
          <cell r="BT481">
            <v>261</v>
          </cell>
          <cell r="BU481">
            <v>260.97000000000003</v>
          </cell>
          <cell r="BV481">
            <v>247.93</v>
          </cell>
          <cell r="BW481">
            <v>0</v>
          </cell>
          <cell r="BX481">
            <v>247.93</v>
          </cell>
          <cell r="BY481" t="str">
            <v>AC56657209</v>
          </cell>
          <cell r="BZ481">
            <v>261</v>
          </cell>
          <cell r="CA481">
            <v>260.97000000000003</v>
          </cell>
          <cell r="CB481">
            <v>247.93</v>
          </cell>
          <cell r="CC481">
            <v>0</v>
          </cell>
          <cell r="CD481">
            <v>247.93</v>
          </cell>
          <cell r="CE481" t="str">
            <v>AC56657209</v>
          </cell>
          <cell r="CF481">
            <v>261</v>
          </cell>
          <cell r="CG481">
            <v>260.97000000000003</v>
          </cell>
          <cell r="CH481">
            <v>247.93</v>
          </cell>
          <cell r="CI481">
            <v>0</v>
          </cell>
          <cell r="CJ481">
            <v>247.93</v>
          </cell>
          <cell r="CK481" t="str">
            <v>AC56657209</v>
          </cell>
          <cell r="CL481">
            <v>261</v>
          </cell>
          <cell r="CM481">
            <v>260.97000000000003</v>
          </cell>
          <cell r="CN481">
            <v>247.93</v>
          </cell>
          <cell r="CO481">
            <v>0</v>
          </cell>
          <cell r="CP481">
            <v>247.93</v>
          </cell>
          <cell r="CQ481" t="str">
            <v>AC56657209</v>
          </cell>
          <cell r="CR481">
            <v>261</v>
          </cell>
          <cell r="CS481">
            <v>260.97000000000003</v>
          </cell>
          <cell r="CT481">
            <v>247.93</v>
          </cell>
          <cell r="CU481">
            <v>0</v>
          </cell>
          <cell r="CV481">
            <v>247.93</v>
          </cell>
          <cell r="CW481" t="str">
            <v>AC56657209</v>
          </cell>
          <cell r="CX481">
            <v>261</v>
          </cell>
          <cell r="CY481">
            <v>260.97000000000003</v>
          </cell>
          <cell r="CZ481">
            <v>247.93</v>
          </cell>
          <cell r="DA481">
            <v>0</v>
          </cell>
          <cell r="DB481">
            <v>247.93</v>
          </cell>
          <cell r="DC481" t="str">
            <v>AC56657209</v>
          </cell>
          <cell r="DD481">
            <v>261</v>
          </cell>
          <cell r="DE481">
            <v>260.97000000000003</v>
          </cell>
          <cell r="DF481">
            <v>247.93</v>
          </cell>
          <cell r="DG481">
            <v>0</v>
          </cell>
          <cell r="DH481">
            <v>247.93</v>
          </cell>
          <cell r="DI481" t="str">
            <v>AC56657209</v>
          </cell>
          <cell r="DJ481">
            <v>261</v>
          </cell>
          <cell r="DK481">
            <v>260.97000000000003</v>
          </cell>
          <cell r="DL481">
            <v>247.93</v>
          </cell>
        </row>
        <row r="482">
          <cell r="B482" t="str">
            <v>0224-1</v>
          </cell>
          <cell r="C482" t="str">
            <v>CEFTRIAXONE (DISODIUM 3.5 H2O)</v>
          </cell>
          <cell r="D482" t="str">
            <v>1 GM</v>
          </cell>
          <cell r="E482" t="str">
            <v>1 GM</v>
          </cell>
          <cell r="F482" t="str">
            <v>VIAL</v>
          </cell>
          <cell r="H482" t="str">
            <v>Ceftriaxone Sandoz powder for IV Injection</v>
          </cell>
          <cell r="I482" t="str">
            <v>西特亞”山德士”靜脈乾粉注射劑</v>
          </cell>
          <cell r="J482" t="str">
            <v>10</v>
          </cell>
          <cell r="K482" t="str">
            <v>SANDOZ GMBH</v>
          </cell>
          <cell r="L482" t="str">
            <v>衛署藥輸字第024790號</v>
          </cell>
          <cell r="N482">
            <v>217756</v>
          </cell>
          <cell r="O482" t="str">
            <v>BC24790209</v>
          </cell>
          <cell r="P482">
            <v>82</v>
          </cell>
          <cell r="Q482">
            <v>61.5</v>
          </cell>
          <cell r="R482">
            <v>47.36</v>
          </cell>
          <cell r="S482" t="str">
            <v>契約價格</v>
          </cell>
          <cell r="T482">
            <v>1.85</v>
          </cell>
          <cell r="U482">
            <v>45.51</v>
          </cell>
          <cell r="V482">
            <v>5880</v>
          </cell>
          <cell r="W482" t="str">
            <v>0085</v>
          </cell>
          <cell r="X482" t="str">
            <v>52260152</v>
          </cell>
          <cell r="Y482" t="str">
            <v>培力藥品工業股份有限公司</v>
          </cell>
          <cell r="Z482" t="str">
            <v>04-23592576</v>
          </cell>
          <cell r="AA482" t="str">
            <v>1307</v>
          </cell>
          <cell r="AB482" t="str">
            <v>04-23505124</v>
          </cell>
          <cell r="AC482" t="str">
            <v>407</v>
          </cell>
          <cell r="AD482" t="str">
            <v>臺中市西屯區工業區六路11號</v>
          </cell>
          <cell r="AE482" t="str">
            <v>吳梅芳</v>
          </cell>
          <cell r="AF482" t="str">
            <v>0925506626</v>
          </cell>
          <cell r="AG482" t="str">
            <v>order1@peili.com.tw</v>
          </cell>
          <cell r="AJ482" t="str">
            <v>03 奧地利 Austria</v>
          </cell>
          <cell r="AK482" t="str">
            <v>健保</v>
          </cell>
          <cell r="AL482">
            <v>25</v>
          </cell>
          <cell r="AM482">
            <v>23</v>
          </cell>
          <cell r="AN482" t="str">
            <v>10.00</v>
          </cell>
          <cell r="BA482" t="str">
            <v>BC24790209</v>
          </cell>
          <cell r="BB482">
            <v>66</v>
          </cell>
          <cell r="BC482">
            <v>59.9</v>
          </cell>
          <cell r="BD482">
            <v>45.76</v>
          </cell>
          <cell r="BE482">
            <v>1.8</v>
          </cell>
          <cell r="BF482">
            <v>43.96</v>
          </cell>
          <cell r="BG482" t="str">
            <v>BC24790209</v>
          </cell>
          <cell r="BH482">
            <v>66</v>
          </cell>
          <cell r="BI482">
            <v>59.9</v>
          </cell>
          <cell r="BJ482">
            <v>45.76</v>
          </cell>
          <cell r="BK482">
            <v>1.8</v>
          </cell>
          <cell r="BL482">
            <v>43.96</v>
          </cell>
          <cell r="BM482" t="str">
            <v>BC24790209</v>
          </cell>
          <cell r="BN482">
            <v>66</v>
          </cell>
          <cell r="BO482">
            <v>59.9</v>
          </cell>
          <cell r="BP482">
            <v>45.76</v>
          </cell>
          <cell r="BQ482">
            <v>1.8</v>
          </cell>
          <cell r="BR482">
            <v>43.96</v>
          </cell>
          <cell r="BS482" t="str">
            <v>BC24790209</v>
          </cell>
          <cell r="BT482">
            <v>66</v>
          </cell>
          <cell r="BU482">
            <v>59.9</v>
          </cell>
          <cell r="BV482">
            <v>45.76</v>
          </cell>
          <cell r="BW482">
            <v>1.8</v>
          </cell>
          <cell r="BX482">
            <v>43.96</v>
          </cell>
          <cell r="BY482" t="str">
            <v>BC24790209</v>
          </cell>
          <cell r="BZ482">
            <v>66</v>
          </cell>
          <cell r="CA482">
            <v>59.9</v>
          </cell>
          <cell r="CB482">
            <v>45.76</v>
          </cell>
          <cell r="CC482">
            <v>1.8</v>
          </cell>
          <cell r="CD482">
            <v>43.96</v>
          </cell>
          <cell r="CE482" t="str">
            <v>BC24790209</v>
          </cell>
          <cell r="CF482">
            <v>66</v>
          </cell>
          <cell r="CG482">
            <v>59.9</v>
          </cell>
          <cell r="CH482">
            <v>45.76</v>
          </cell>
          <cell r="CI482">
            <v>1.8</v>
          </cell>
          <cell r="CJ482">
            <v>43.96</v>
          </cell>
          <cell r="CK482" t="str">
            <v>BC24790209</v>
          </cell>
          <cell r="CL482">
            <v>66</v>
          </cell>
          <cell r="CM482">
            <v>59.9</v>
          </cell>
          <cell r="CN482">
            <v>45.76</v>
          </cell>
          <cell r="CO482">
            <v>1.8</v>
          </cell>
          <cell r="CP482">
            <v>43.96</v>
          </cell>
          <cell r="CQ482" t="str">
            <v>BC24790209</v>
          </cell>
          <cell r="CR482">
            <v>66</v>
          </cell>
          <cell r="CS482">
            <v>59.9</v>
          </cell>
          <cell r="CT482">
            <v>45.76</v>
          </cell>
          <cell r="CU482">
            <v>1.8</v>
          </cell>
          <cell r="CV482">
            <v>43.96</v>
          </cell>
          <cell r="CW482" t="str">
            <v>BC24790209</v>
          </cell>
          <cell r="CX482">
            <v>66</v>
          </cell>
          <cell r="CY482">
            <v>59.9</v>
          </cell>
          <cell r="CZ482">
            <v>45.76</v>
          </cell>
          <cell r="DA482">
            <v>1.8</v>
          </cell>
          <cell r="DB482">
            <v>43.96</v>
          </cell>
          <cell r="DC482" t="str">
            <v>BC24790209</v>
          </cell>
          <cell r="DD482">
            <v>66</v>
          </cell>
          <cell r="DE482">
            <v>59.9</v>
          </cell>
          <cell r="DF482">
            <v>45.76</v>
          </cell>
          <cell r="DG482">
            <v>1.8</v>
          </cell>
          <cell r="DH482">
            <v>43.96</v>
          </cell>
          <cell r="DI482" t="str">
            <v>BC24790209</v>
          </cell>
          <cell r="DJ482">
            <v>66</v>
          </cell>
          <cell r="DK482">
            <v>59.9</v>
          </cell>
          <cell r="DL482">
            <v>45.76</v>
          </cell>
        </row>
        <row r="483">
          <cell r="B483" t="str">
            <v>0224-2</v>
          </cell>
          <cell r="C483" t="str">
            <v>CEFTRIAXONE (DISODIUM 3.5 H2O)</v>
          </cell>
          <cell r="D483" t="str">
            <v>1 GM</v>
          </cell>
          <cell r="E483" t="str">
            <v>1 GM</v>
          </cell>
          <cell r="F483" t="str">
            <v>VIAL</v>
          </cell>
          <cell r="H483" t="str">
            <v>SINTRIX FOR INJECTION (CEFTRIAXONE)</v>
          </cell>
          <cell r="I483" t="str">
            <v>"信東"信得瑞注射劑</v>
          </cell>
          <cell r="J483" t="str">
            <v>50</v>
          </cell>
          <cell r="K483" t="str">
            <v>信東生技股份有限公司</v>
          </cell>
          <cell r="L483" t="str">
            <v>衛署藥製字第036751號</v>
          </cell>
          <cell r="N483">
            <v>217756</v>
          </cell>
          <cell r="O483" t="str">
            <v>AB36751209</v>
          </cell>
          <cell r="P483">
            <v>82</v>
          </cell>
          <cell r="Q483">
            <v>73.8</v>
          </cell>
          <cell r="R483">
            <v>57.98</v>
          </cell>
          <cell r="S483" t="str">
            <v>契約價格</v>
          </cell>
          <cell r="T483">
            <v>2.21</v>
          </cell>
          <cell r="U483">
            <v>55.76</v>
          </cell>
          <cell r="V483">
            <v>5880</v>
          </cell>
          <cell r="W483" t="str">
            <v>0200</v>
          </cell>
          <cell r="X483" t="str">
            <v>84476438</v>
          </cell>
          <cell r="Y483" t="str">
            <v>韋淳貿易股份有限公司</v>
          </cell>
          <cell r="Z483" t="str">
            <v>02-25006378</v>
          </cell>
          <cell r="AA483" t="str">
            <v>320</v>
          </cell>
          <cell r="AB483" t="str">
            <v>02-25037755</v>
          </cell>
          <cell r="AC483" t="str">
            <v>104</v>
          </cell>
          <cell r="AD483" t="str">
            <v>臺北市中山區松江路65號4樓</v>
          </cell>
          <cell r="AE483" t="str">
            <v>彭靖雯</v>
          </cell>
          <cell r="AF483" t="str">
            <v>0962080757</v>
          </cell>
          <cell r="AG483" t="str">
            <v>weal1993@ms32.hinet.net</v>
          </cell>
          <cell r="AJ483" t="str">
            <v>65 國產 TAIWAN</v>
          </cell>
          <cell r="AK483" t="str">
            <v>健保</v>
          </cell>
          <cell r="AL483">
            <v>10</v>
          </cell>
          <cell r="AM483">
            <v>21.44</v>
          </cell>
          <cell r="AN483" t="str">
            <v>等比</v>
          </cell>
          <cell r="BA483" t="str">
            <v>AB36751209</v>
          </cell>
          <cell r="BB483">
            <v>66</v>
          </cell>
          <cell r="BC483">
            <v>59.4</v>
          </cell>
          <cell r="BD483">
            <v>46.66</v>
          </cell>
          <cell r="BE483">
            <v>1.78</v>
          </cell>
          <cell r="BF483">
            <v>44.88</v>
          </cell>
          <cell r="BG483" t="str">
            <v>AB36751209</v>
          </cell>
          <cell r="BH483">
            <v>66</v>
          </cell>
          <cell r="BI483">
            <v>59.4</v>
          </cell>
          <cell r="BJ483">
            <v>46.66</v>
          </cell>
          <cell r="BK483">
            <v>1.78</v>
          </cell>
          <cell r="BL483">
            <v>44.88</v>
          </cell>
          <cell r="BM483" t="str">
            <v>AB36751209</v>
          </cell>
          <cell r="BN483">
            <v>66</v>
          </cell>
          <cell r="BO483">
            <v>59.4</v>
          </cell>
          <cell r="BP483">
            <v>46.66</v>
          </cell>
          <cell r="BQ483">
            <v>1.78</v>
          </cell>
          <cell r="BR483">
            <v>44.88</v>
          </cell>
          <cell r="BS483" t="str">
            <v>AB36751209</v>
          </cell>
          <cell r="BT483">
            <v>66</v>
          </cell>
          <cell r="BU483">
            <v>59.4</v>
          </cell>
          <cell r="BV483">
            <v>46.66</v>
          </cell>
          <cell r="BW483">
            <v>1.78</v>
          </cell>
          <cell r="BX483">
            <v>44.88</v>
          </cell>
          <cell r="BY483" t="str">
            <v>AB36751209</v>
          </cell>
          <cell r="BZ483">
            <v>66</v>
          </cell>
          <cell r="CA483">
            <v>59.4</v>
          </cell>
          <cell r="CB483">
            <v>46.66</v>
          </cell>
          <cell r="CC483">
            <v>1.78</v>
          </cell>
          <cell r="CD483">
            <v>44.88</v>
          </cell>
          <cell r="CE483" t="str">
            <v>AB36751209</v>
          </cell>
          <cell r="CF483">
            <v>66</v>
          </cell>
          <cell r="CG483">
            <v>59.4</v>
          </cell>
          <cell r="CH483">
            <v>46.66</v>
          </cell>
          <cell r="CI483">
            <v>1.78</v>
          </cell>
          <cell r="CJ483">
            <v>44.88</v>
          </cell>
          <cell r="CK483" t="str">
            <v>AB36751209</v>
          </cell>
          <cell r="CL483">
            <v>66</v>
          </cell>
          <cell r="CM483">
            <v>59.4</v>
          </cell>
          <cell r="CN483">
            <v>46.66</v>
          </cell>
          <cell r="CO483">
            <v>1.78</v>
          </cell>
          <cell r="CP483">
            <v>44.88</v>
          </cell>
          <cell r="CQ483" t="str">
            <v>AB36751209</v>
          </cell>
          <cell r="CR483">
            <v>66</v>
          </cell>
          <cell r="CS483">
            <v>59.4</v>
          </cell>
          <cell r="CT483">
            <v>46.66</v>
          </cell>
          <cell r="CU483">
            <v>1.78</v>
          </cell>
          <cell r="CV483">
            <v>44.88</v>
          </cell>
          <cell r="CW483" t="str">
            <v>AB36751209</v>
          </cell>
          <cell r="CX483">
            <v>66</v>
          </cell>
          <cell r="CY483">
            <v>59.4</v>
          </cell>
          <cell r="CZ483">
            <v>46.66</v>
          </cell>
          <cell r="DA483">
            <v>1.78</v>
          </cell>
          <cell r="DB483">
            <v>44.88</v>
          </cell>
          <cell r="DC483" t="str">
            <v>AB36751209</v>
          </cell>
          <cell r="DD483">
            <v>66</v>
          </cell>
          <cell r="DE483">
            <v>59.4</v>
          </cell>
          <cell r="DF483">
            <v>46.66</v>
          </cell>
          <cell r="DG483">
            <v>1.78</v>
          </cell>
          <cell r="DH483">
            <v>44.88</v>
          </cell>
          <cell r="DI483" t="str">
            <v>AB36751209</v>
          </cell>
          <cell r="DJ483">
            <v>66</v>
          </cell>
          <cell r="DK483">
            <v>59.4</v>
          </cell>
          <cell r="DL483">
            <v>46.66</v>
          </cell>
        </row>
        <row r="484">
          <cell r="B484" t="str">
            <v>0224-3</v>
          </cell>
          <cell r="C484" t="str">
            <v>CEFTRIAXONE (DISODIUM 3.5 H2O)</v>
          </cell>
          <cell r="D484" t="str">
            <v>1 GM</v>
          </cell>
          <cell r="E484" t="str">
            <v>1 GM</v>
          </cell>
          <cell r="F484" t="str">
            <v>VIAL</v>
          </cell>
          <cell r="H484" t="str">
            <v>CEFIN FOR I.V. INJECTION (CEFTRIAXONE) "PANBIOTIC"</v>
          </cell>
          <cell r="I484" t="str">
            <v>舒復靜脈注射劑(西華耑隆)</v>
          </cell>
          <cell r="J484" t="str">
            <v>10</v>
          </cell>
          <cell r="K484" t="str">
            <v>臺灣汎生製藥廠股份有限公司</v>
          </cell>
          <cell r="L484" t="str">
            <v>衛署藥製字第038615號</v>
          </cell>
          <cell r="N484">
            <v>217756</v>
          </cell>
          <cell r="O484" t="str">
            <v>AC38615209</v>
          </cell>
          <cell r="P484">
            <v>82</v>
          </cell>
          <cell r="Q484">
            <v>49.2</v>
          </cell>
          <cell r="R484">
            <v>25.8</v>
          </cell>
          <cell r="S484" t="str">
            <v>契約價格</v>
          </cell>
          <cell r="T484">
            <v>1.48</v>
          </cell>
          <cell r="U484">
            <v>24.32</v>
          </cell>
          <cell r="V484">
            <v>5880</v>
          </cell>
          <cell r="W484" t="str">
            <v>0224</v>
          </cell>
          <cell r="X484" t="str">
            <v>43351069</v>
          </cell>
          <cell r="Y484" t="str">
            <v>大帝貿易有限公司</v>
          </cell>
          <cell r="Z484" t="str">
            <v>02-27024499</v>
          </cell>
          <cell r="AA484" t="str">
            <v xml:space="preserve"> </v>
          </cell>
          <cell r="AB484" t="str">
            <v>02-27012199</v>
          </cell>
          <cell r="AC484" t="str">
            <v>110</v>
          </cell>
          <cell r="AD484" t="str">
            <v>臺北市信義區基隆路2段133號4樓</v>
          </cell>
          <cell r="AE484" t="str">
            <v>鍾佼育</v>
          </cell>
          <cell r="AF484" t="str">
            <v>0953135098</v>
          </cell>
          <cell r="AG484" t="str">
            <v>dadi050529@gmail.com</v>
          </cell>
          <cell r="AJ484" t="str">
            <v>65 國產 Taiwan</v>
          </cell>
          <cell r="AK484" t="str">
            <v>健保</v>
          </cell>
          <cell r="AL484">
            <v>40</v>
          </cell>
          <cell r="AM484">
            <v>47.56</v>
          </cell>
          <cell r="AN484" t="str">
            <v>等比</v>
          </cell>
          <cell r="BA484" t="str">
            <v>AC38615209</v>
          </cell>
          <cell r="BB484">
            <v>66</v>
          </cell>
          <cell r="BC484">
            <v>39.6</v>
          </cell>
          <cell r="BD484">
            <v>20.77</v>
          </cell>
          <cell r="BE484">
            <v>1.19</v>
          </cell>
          <cell r="BF484">
            <v>19.579999999999998</v>
          </cell>
          <cell r="BG484" t="str">
            <v>AC38615209</v>
          </cell>
          <cell r="BH484">
            <v>66</v>
          </cell>
          <cell r="BI484">
            <v>39.6</v>
          </cell>
          <cell r="BJ484">
            <v>20.77</v>
          </cell>
          <cell r="BK484">
            <v>1.19</v>
          </cell>
          <cell r="BL484">
            <v>19.579999999999998</v>
          </cell>
          <cell r="BM484" t="str">
            <v>AC38615209</v>
          </cell>
          <cell r="BN484">
            <v>66</v>
          </cell>
          <cell r="BO484">
            <v>39.6</v>
          </cell>
          <cell r="BP484">
            <v>20.77</v>
          </cell>
          <cell r="BQ484">
            <v>1.19</v>
          </cell>
          <cell r="BR484">
            <v>19.579999999999998</v>
          </cell>
          <cell r="BS484" t="str">
            <v>AC38615209</v>
          </cell>
          <cell r="BT484">
            <v>66</v>
          </cell>
          <cell r="BU484">
            <v>39.6</v>
          </cell>
          <cell r="BV484">
            <v>20.77</v>
          </cell>
          <cell r="BW484">
            <v>1.19</v>
          </cell>
          <cell r="BX484">
            <v>19.579999999999998</v>
          </cell>
          <cell r="BY484" t="str">
            <v>AC38615209</v>
          </cell>
          <cell r="BZ484">
            <v>66</v>
          </cell>
          <cell r="CA484">
            <v>39.6</v>
          </cell>
          <cell r="CB484">
            <v>20.77</v>
          </cell>
          <cell r="CC484">
            <v>1.19</v>
          </cell>
          <cell r="CD484">
            <v>19.579999999999998</v>
          </cell>
          <cell r="CE484" t="str">
            <v>AC38615209</v>
          </cell>
          <cell r="CF484">
            <v>66</v>
          </cell>
          <cell r="CG484">
            <v>39.6</v>
          </cell>
          <cell r="CH484">
            <v>20.77</v>
          </cell>
          <cell r="CI484">
            <v>1.19</v>
          </cell>
          <cell r="CJ484">
            <v>19.579999999999998</v>
          </cell>
          <cell r="CK484" t="str">
            <v>AC38615209</v>
          </cell>
          <cell r="CL484">
            <v>66</v>
          </cell>
          <cell r="CM484">
            <v>39.6</v>
          </cell>
          <cell r="CN484">
            <v>20.77</v>
          </cell>
          <cell r="CO484">
            <v>1.19</v>
          </cell>
          <cell r="CP484">
            <v>19.579999999999998</v>
          </cell>
          <cell r="CQ484" t="str">
            <v>AC38615209</v>
          </cell>
          <cell r="CR484">
            <v>66</v>
          </cell>
          <cell r="CS484">
            <v>39.6</v>
          </cell>
          <cell r="CT484">
            <v>20.77</v>
          </cell>
          <cell r="CU484">
            <v>1.19</v>
          </cell>
          <cell r="CV484">
            <v>19.579999999999998</v>
          </cell>
          <cell r="CW484" t="str">
            <v>AC38615209</v>
          </cell>
          <cell r="CX484">
            <v>66</v>
          </cell>
          <cell r="CY484">
            <v>39.6</v>
          </cell>
          <cell r="CZ484">
            <v>20.77</v>
          </cell>
          <cell r="DA484">
            <v>1.19</v>
          </cell>
          <cell r="DB484">
            <v>19.579999999999998</v>
          </cell>
          <cell r="DC484" t="str">
            <v>AC38615209</v>
          </cell>
          <cell r="DD484">
            <v>66</v>
          </cell>
          <cell r="DE484">
            <v>39.6</v>
          </cell>
          <cell r="DF484">
            <v>20.77</v>
          </cell>
          <cell r="DG484">
            <v>1.19</v>
          </cell>
          <cell r="DH484">
            <v>19.579999999999998</v>
          </cell>
          <cell r="DI484" t="str">
            <v>AC38615209</v>
          </cell>
          <cell r="DJ484">
            <v>66</v>
          </cell>
          <cell r="DK484">
            <v>39.6</v>
          </cell>
          <cell r="DL484">
            <v>20.77</v>
          </cell>
        </row>
        <row r="485">
          <cell r="B485" t="str">
            <v>0224-4</v>
          </cell>
          <cell r="C485" t="str">
            <v>CEFTRIAXONE (DISODIUM 3.5 H2O)</v>
          </cell>
          <cell r="D485" t="str">
            <v>1 GM</v>
          </cell>
          <cell r="E485" t="str">
            <v>1 GM</v>
          </cell>
          <cell r="F485" t="str">
            <v>VIAL</v>
          </cell>
          <cell r="H485" t="str">
            <v>Ceftriaxone Kabi 1g Powder for Solution for injection</v>
          </cell>
          <cell r="I485" t="str">
            <v>"卡比"西華耑隆乾粉注射劑1克</v>
          </cell>
          <cell r="J485" t="str">
            <v>10</v>
          </cell>
          <cell r="K485" t="str">
            <v>LABESFAL, LABORATORIOS ALMIRO, S.A.</v>
          </cell>
          <cell r="L485" t="str">
            <v>衛部藥輸字第026347號</v>
          </cell>
          <cell r="N485">
            <v>217756</v>
          </cell>
          <cell r="O485" t="str">
            <v>BC26347209</v>
          </cell>
          <cell r="P485">
            <v>82</v>
          </cell>
          <cell r="Q485">
            <v>65.599999999999994</v>
          </cell>
          <cell r="R485">
            <v>52.48</v>
          </cell>
          <cell r="S485" t="str">
            <v>否</v>
          </cell>
          <cell r="T485">
            <v>0</v>
          </cell>
          <cell r="U485">
            <v>52.48</v>
          </cell>
          <cell r="V485">
            <v>5880</v>
          </cell>
          <cell r="W485" t="str">
            <v>0175</v>
          </cell>
          <cell r="X485" t="str">
            <v>22853066</v>
          </cell>
          <cell r="Y485" t="str">
            <v>裕利股份有限公司</v>
          </cell>
          <cell r="Z485" t="str">
            <v>02-25700064</v>
          </cell>
          <cell r="AA485" t="str">
            <v>23108</v>
          </cell>
          <cell r="AB485" t="str">
            <v>02-25798587/02-25770849</v>
          </cell>
          <cell r="AC485" t="str">
            <v>105</v>
          </cell>
          <cell r="AD485" t="str">
            <v>臺北市松山區南京東路4段126號10樓、10樓之1至之3</v>
          </cell>
          <cell r="AE485" t="str">
            <v>劉小姐</v>
          </cell>
          <cell r="AF485" t="str">
            <v>0975529293</v>
          </cell>
          <cell r="AG485" t="str">
            <v>haorder@zuelligpharma.com</v>
          </cell>
          <cell r="AJ485" t="str">
            <v>36 葡萄牙 Portugal</v>
          </cell>
          <cell r="AK485" t="str">
            <v>健保</v>
          </cell>
          <cell r="AL485">
            <v>20</v>
          </cell>
          <cell r="AM485">
            <v>20</v>
          </cell>
          <cell r="AN485" t="str">
            <v>30.00</v>
          </cell>
          <cell r="BA485" t="str">
            <v>BC26347209</v>
          </cell>
          <cell r="BB485">
            <v>66</v>
          </cell>
          <cell r="BC485">
            <v>60.8</v>
          </cell>
          <cell r="BD485">
            <v>47.68</v>
          </cell>
          <cell r="BE485">
            <v>0</v>
          </cell>
          <cell r="BF485">
            <v>47.68</v>
          </cell>
          <cell r="BG485" t="str">
            <v>BC26347209</v>
          </cell>
          <cell r="BH485">
            <v>66</v>
          </cell>
          <cell r="BI485">
            <v>60.8</v>
          </cell>
          <cell r="BJ485">
            <v>47.68</v>
          </cell>
          <cell r="BK485">
            <v>0</v>
          </cell>
          <cell r="BL485">
            <v>47.68</v>
          </cell>
          <cell r="BM485" t="str">
            <v>BC26347209</v>
          </cell>
          <cell r="BN485">
            <v>66</v>
          </cell>
          <cell r="BO485">
            <v>60.8</v>
          </cell>
          <cell r="BP485">
            <v>47.68</v>
          </cell>
          <cell r="BQ485">
            <v>0</v>
          </cell>
          <cell r="BR485">
            <v>47.68</v>
          </cell>
          <cell r="BS485" t="str">
            <v>BC26347209</v>
          </cell>
          <cell r="BT485">
            <v>66</v>
          </cell>
          <cell r="BU485">
            <v>60.8</v>
          </cell>
          <cell r="BV485">
            <v>47.68</v>
          </cell>
          <cell r="BW485">
            <v>0</v>
          </cell>
          <cell r="BX485">
            <v>47.68</v>
          </cell>
          <cell r="BY485" t="str">
            <v>BC26347209</v>
          </cell>
          <cell r="BZ485">
            <v>66</v>
          </cell>
          <cell r="CA485">
            <v>60.8</v>
          </cell>
          <cell r="CB485">
            <v>47.68</v>
          </cell>
          <cell r="CC485">
            <v>0</v>
          </cell>
          <cell r="CD485">
            <v>47.68</v>
          </cell>
          <cell r="CE485" t="str">
            <v>BC26347209</v>
          </cell>
          <cell r="CF485">
            <v>66</v>
          </cell>
          <cell r="CG485">
            <v>60.8</v>
          </cell>
          <cell r="CH485">
            <v>47.68</v>
          </cell>
          <cell r="CI485">
            <v>0</v>
          </cell>
          <cell r="CJ485">
            <v>47.68</v>
          </cell>
          <cell r="CK485" t="str">
            <v>BC26347209</v>
          </cell>
          <cell r="CL485">
            <v>66</v>
          </cell>
          <cell r="CM485">
            <v>60.8</v>
          </cell>
          <cell r="CN485">
            <v>47.68</v>
          </cell>
          <cell r="CO485">
            <v>0</v>
          </cell>
          <cell r="CP485">
            <v>47.68</v>
          </cell>
          <cell r="CQ485" t="str">
            <v>BC26347209</v>
          </cell>
          <cell r="CR485">
            <v>66</v>
          </cell>
          <cell r="CS485">
            <v>60.8</v>
          </cell>
          <cell r="CT485">
            <v>47.68</v>
          </cell>
          <cell r="CU485">
            <v>0</v>
          </cell>
          <cell r="CV485">
            <v>47.68</v>
          </cell>
          <cell r="CW485" t="str">
            <v>BC26347209</v>
          </cell>
          <cell r="CX485">
            <v>66</v>
          </cell>
          <cell r="CY485">
            <v>60.8</v>
          </cell>
          <cell r="CZ485">
            <v>47.68</v>
          </cell>
          <cell r="DA485">
            <v>0</v>
          </cell>
          <cell r="DB485">
            <v>47.68</v>
          </cell>
          <cell r="DC485" t="str">
            <v>BC26347209</v>
          </cell>
          <cell r="DD485">
            <v>66</v>
          </cell>
          <cell r="DE485">
            <v>60.8</v>
          </cell>
          <cell r="DF485">
            <v>47.68</v>
          </cell>
          <cell r="DG485">
            <v>0</v>
          </cell>
          <cell r="DH485">
            <v>47.68</v>
          </cell>
          <cell r="DI485" t="str">
            <v>BC26347209</v>
          </cell>
          <cell r="DJ485">
            <v>66</v>
          </cell>
          <cell r="DK485">
            <v>60.8</v>
          </cell>
          <cell r="DL485">
            <v>47.68</v>
          </cell>
        </row>
        <row r="486">
          <cell r="B486" t="str">
            <v>0225-1</v>
          </cell>
          <cell r="C486" t="str">
            <v>CEFTRIAXONE (DISODIUM 3.5 H2O)</v>
          </cell>
          <cell r="D486" t="str">
            <v>500 MG</v>
          </cell>
          <cell r="E486" t="str">
            <v>500 MG</v>
          </cell>
          <cell r="F486" t="str">
            <v>VIAL</v>
          </cell>
          <cell r="H486" t="str">
            <v>SINTRIX FOR INJECTION (CEFTRIAXONE)</v>
          </cell>
          <cell r="I486" t="str">
            <v>"信東"信得瑞注射劑</v>
          </cell>
          <cell r="J486" t="str">
            <v>50</v>
          </cell>
          <cell r="K486" t="str">
            <v>信東生技股份有限公司</v>
          </cell>
          <cell r="L486" t="str">
            <v>衛署藥製字第036751號</v>
          </cell>
          <cell r="N486">
            <v>85968</v>
          </cell>
          <cell r="O486" t="str">
            <v>AB36751277</v>
          </cell>
          <cell r="P486">
            <v>54</v>
          </cell>
          <cell r="Q486">
            <v>48.6</v>
          </cell>
          <cell r="R486">
            <v>38.74</v>
          </cell>
          <cell r="S486" t="str">
            <v>契約價格</v>
          </cell>
          <cell r="T486">
            <v>1.46</v>
          </cell>
          <cell r="U486">
            <v>37.28</v>
          </cell>
          <cell r="V486">
            <v>3835</v>
          </cell>
          <cell r="W486" t="str">
            <v>0200</v>
          </cell>
          <cell r="X486" t="str">
            <v>84476438</v>
          </cell>
          <cell r="Y486" t="str">
            <v>韋淳貿易股份有限公司</v>
          </cell>
          <cell r="Z486" t="str">
            <v>02-25006378</v>
          </cell>
          <cell r="AA486" t="str">
            <v>320</v>
          </cell>
          <cell r="AB486" t="str">
            <v>02-25037755</v>
          </cell>
          <cell r="AC486" t="str">
            <v>104</v>
          </cell>
          <cell r="AD486" t="str">
            <v>臺北市中山區松江路65號4樓</v>
          </cell>
          <cell r="AE486" t="str">
            <v>彭靖雯</v>
          </cell>
          <cell r="AF486" t="str">
            <v>0962080757</v>
          </cell>
          <cell r="AG486" t="str">
            <v>weal1993@ms32.hinet.net</v>
          </cell>
          <cell r="AJ486" t="str">
            <v>65 國產 TAIWAN</v>
          </cell>
          <cell r="AK486" t="str">
            <v>健保</v>
          </cell>
          <cell r="AL486">
            <v>10</v>
          </cell>
          <cell r="AM486">
            <v>20.29</v>
          </cell>
          <cell r="AN486" t="str">
            <v>等比</v>
          </cell>
          <cell r="BA486" t="str">
            <v>AB36751277</v>
          </cell>
          <cell r="BB486">
            <v>45.5</v>
          </cell>
          <cell r="BC486">
            <v>40.950000000000003</v>
          </cell>
          <cell r="BD486">
            <v>32.64</v>
          </cell>
          <cell r="BE486">
            <v>1.23</v>
          </cell>
          <cell r="BF486">
            <v>31.41</v>
          </cell>
          <cell r="BG486" t="str">
            <v>AB36751277</v>
          </cell>
          <cell r="BH486">
            <v>45.5</v>
          </cell>
          <cell r="BI486">
            <v>40.950000000000003</v>
          </cell>
          <cell r="BJ486">
            <v>32.64</v>
          </cell>
          <cell r="BK486">
            <v>1.23</v>
          </cell>
          <cell r="BL486">
            <v>31.41</v>
          </cell>
          <cell r="BM486" t="str">
            <v>AB36751277</v>
          </cell>
          <cell r="BN486">
            <v>45.5</v>
          </cell>
          <cell r="BO486">
            <v>40.950000000000003</v>
          </cell>
          <cell r="BP486">
            <v>32.64</v>
          </cell>
          <cell r="BQ486">
            <v>1.23</v>
          </cell>
          <cell r="BR486">
            <v>31.41</v>
          </cell>
          <cell r="BS486" t="str">
            <v>AB36751277</v>
          </cell>
          <cell r="BT486">
            <v>39.799999999999997</v>
          </cell>
          <cell r="BU486">
            <v>35.82</v>
          </cell>
          <cell r="BV486">
            <v>28.55</v>
          </cell>
          <cell r="BW486">
            <v>1.07</v>
          </cell>
          <cell r="BX486">
            <v>27.48</v>
          </cell>
          <cell r="BY486" t="str">
            <v>AB36751277</v>
          </cell>
          <cell r="BZ486">
            <v>39.799999999999997</v>
          </cell>
          <cell r="CA486">
            <v>35.82</v>
          </cell>
          <cell r="CB486">
            <v>28.55</v>
          </cell>
          <cell r="CC486">
            <v>1.07</v>
          </cell>
          <cell r="CD486">
            <v>27.48</v>
          </cell>
          <cell r="CE486" t="str">
            <v>AB36751277</v>
          </cell>
          <cell r="CF486">
            <v>39.799999999999997</v>
          </cell>
          <cell r="CG486">
            <v>35.82</v>
          </cell>
          <cell r="CH486">
            <v>28.55</v>
          </cell>
          <cell r="CI486">
            <v>1.07</v>
          </cell>
          <cell r="CJ486">
            <v>27.48</v>
          </cell>
          <cell r="CK486" t="str">
            <v>AB36751277</v>
          </cell>
          <cell r="CL486">
            <v>39.799999999999997</v>
          </cell>
          <cell r="CM486">
            <v>35.82</v>
          </cell>
          <cell r="CN486">
            <v>28.55</v>
          </cell>
          <cell r="CO486">
            <v>1.07</v>
          </cell>
          <cell r="CP486">
            <v>27.48</v>
          </cell>
          <cell r="CQ486" t="str">
            <v>AB36751277</v>
          </cell>
          <cell r="CR486">
            <v>39.799999999999997</v>
          </cell>
          <cell r="CS486">
            <v>35.82</v>
          </cell>
          <cell r="CT486">
            <v>28.55</v>
          </cell>
          <cell r="CU486">
            <v>1.07</v>
          </cell>
          <cell r="CV486">
            <v>27.48</v>
          </cell>
          <cell r="CW486" t="str">
            <v>AB36751277</v>
          </cell>
          <cell r="CX486">
            <v>39.799999999999997</v>
          </cell>
          <cell r="CY486">
            <v>35.82</v>
          </cell>
          <cell r="CZ486">
            <v>28.55</v>
          </cell>
          <cell r="DA486">
            <v>1.07</v>
          </cell>
          <cell r="DB486">
            <v>27.48</v>
          </cell>
          <cell r="DC486" t="str">
            <v>AB36751277</v>
          </cell>
          <cell r="DD486">
            <v>39.799999999999997</v>
          </cell>
          <cell r="DE486">
            <v>35.82</v>
          </cell>
          <cell r="DF486">
            <v>28.55</v>
          </cell>
          <cell r="DG486">
            <v>1.07</v>
          </cell>
          <cell r="DH486">
            <v>27.48</v>
          </cell>
          <cell r="DI486" t="str">
            <v>AB36751277</v>
          </cell>
          <cell r="DJ486">
            <v>39.799999999999997</v>
          </cell>
          <cell r="DK486">
            <v>35.82</v>
          </cell>
          <cell r="DL486">
            <v>28.55</v>
          </cell>
        </row>
        <row r="487">
          <cell r="B487" t="str">
            <v>0225-2</v>
          </cell>
          <cell r="C487" t="str">
            <v>CEFTRIAXONE (DISODIUM 3.5 H2O)</v>
          </cell>
          <cell r="D487" t="str">
            <v>500 MG</v>
          </cell>
          <cell r="E487" t="str">
            <v>500 MG</v>
          </cell>
          <cell r="F487" t="str">
            <v>VIAL</v>
          </cell>
          <cell r="H487" t="str">
            <v>CEFIN FOR I.V. INJECTION (CEFTRIAXONE) "PANBIOTIC"</v>
          </cell>
          <cell r="I487" t="str">
            <v>舒復靜脈注射劑(西華耑隆)</v>
          </cell>
          <cell r="J487" t="str">
            <v>10</v>
          </cell>
          <cell r="K487" t="str">
            <v>臺灣汎生製藥廠股份有限公司</v>
          </cell>
          <cell r="L487" t="str">
            <v>衛署藥製字第038615號</v>
          </cell>
          <cell r="N487">
            <v>85968</v>
          </cell>
          <cell r="O487" t="str">
            <v>AC38615277</v>
          </cell>
          <cell r="P487">
            <v>54</v>
          </cell>
          <cell r="Q487">
            <v>36.18</v>
          </cell>
          <cell r="R487">
            <v>25</v>
          </cell>
          <cell r="S487" t="str">
            <v>契約價格</v>
          </cell>
          <cell r="T487">
            <v>1.0900000000000001</v>
          </cell>
          <cell r="U487">
            <v>23.92</v>
          </cell>
          <cell r="V487">
            <v>3835</v>
          </cell>
          <cell r="W487" t="str">
            <v>0224</v>
          </cell>
          <cell r="X487" t="str">
            <v>43351069</v>
          </cell>
          <cell r="Y487" t="str">
            <v>大帝貿易有限公司</v>
          </cell>
          <cell r="Z487" t="str">
            <v>02-27024499</v>
          </cell>
          <cell r="AA487" t="str">
            <v xml:space="preserve"> </v>
          </cell>
          <cell r="AB487" t="str">
            <v>02-27012199</v>
          </cell>
          <cell r="AC487" t="str">
            <v>110</v>
          </cell>
          <cell r="AD487" t="str">
            <v>臺北市信義區基隆路2段133號4樓</v>
          </cell>
          <cell r="AE487" t="str">
            <v>鍾佼育</v>
          </cell>
          <cell r="AF487" t="str">
            <v>0953135098</v>
          </cell>
          <cell r="AG487" t="str">
            <v>dadi050529@gmail.com</v>
          </cell>
          <cell r="AJ487" t="str">
            <v>65 國產 Taiwan</v>
          </cell>
          <cell r="AK487" t="str">
            <v>健保</v>
          </cell>
          <cell r="AL487">
            <v>33</v>
          </cell>
          <cell r="AM487">
            <v>30.89</v>
          </cell>
          <cell r="AN487" t="str">
            <v>等比</v>
          </cell>
          <cell r="BA487" t="str">
            <v>AC38615277</v>
          </cell>
          <cell r="BB487">
            <v>45.5</v>
          </cell>
          <cell r="BC487">
            <v>30.49</v>
          </cell>
          <cell r="BD487">
            <v>21.07</v>
          </cell>
          <cell r="BE487">
            <v>0.91</v>
          </cell>
          <cell r="BF487">
            <v>20.149999999999999</v>
          </cell>
          <cell r="BG487" t="str">
            <v>AC38615277</v>
          </cell>
          <cell r="BH487">
            <v>45.5</v>
          </cell>
          <cell r="BI487">
            <v>30.49</v>
          </cell>
          <cell r="BJ487">
            <v>21.07</v>
          </cell>
          <cell r="BK487">
            <v>0.91</v>
          </cell>
          <cell r="BL487">
            <v>20.149999999999999</v>
          </cell>
          <cell r="BM487" t="str">
            <v>AC38615277</v>
          </cell>
          <cell r="BN487">
            <v>45.5</v>
          </cell>
          <cell r="BO487">
            <v>30.49</v>
          </cell>
          <cell r="BP487">
            <v>21.07</v>
          </cell>
          <cell r="BQ487">
            <v>0.91</v>
          </cell>
          <cell r="BR487">
            <v>20.149999999999999</v>
          </cell>
          <cell r="BS487" t="str">
            <v>AC38615277</v>
          </cell>
          <cell r="BT487">
            <v>39.799999999999997</v>
          </cell>
          <cell r="BU487">
            <v>26.67</v>
          </cell>
          <cell r="BV487">
            <v>18.43</v>
          </cell>
          <cell r="BW487">
            <v>0.8</v>
          </cell>
          <cell r="BX487">
            <v>17.63</v>
          </cell>
          <cell r="BY487" t="str">
            <v>AC38615277</v>
          </cell>
          <cell r="BZ487">
            <v>39.799999999999997</v>
          </cell>
          <cell r="CA487">
            <v>26.67</v>
          </cell>
          <cell r="CB487">
            <v>18.43</v>
          </cell>
          <cell r="CC487">
            <v>0.8</v>
          </cell>
          <cell r="CD487">
            <v>17.63</v>
          </cell>
          <cell r="CE487" t="str">
            <v>AC38615277</v>
          </cell>
          <cell r="CF487">
            <v>39.799999999999997</v>
          </cell>
          <cell r="CG487">
            <v>26.67</v>
          </cell>
          <cell r="CH487">
            <v>18.43</v>
          </cell>
          <cell r="CI487">
            <v>0.8</v>
          </cell>
          <cell r="CJ487">
            <v>17.63</v>
          </cell>
          <cell r="CK487" t="str">
            <v>AC38615277</v>
          </cell>
          <cell r="CL487">
            <v>39.799999999999997</v>
          </cell>
          <cell r="CM487">
            <v>26.67</v>
          </cell>
          <cell r="CN487">
            <v>18.43</v>
          </cell>
          <cell r="CO487">
            <v>0.8</v>
          </cell>
          <cell r="CP487">
            <v>17.63</v>
          </cell>
          <cell r="CQ487" t="str">
            <v>AC38615277</v>
          </cell>
          <cell r="CR487">
            <v>39.799999999999997</v>
          </cell>
          <cell r="CS487">
            <v>26.67</v>
          </cell>
          <cell r="CT487">
            <v>18.43</v>
          </cell>
          <cell r="CU487">
            <v>0.8</v>
          </cell>
          <cell r="CV487">
            <v>17.63</v>
          </cell>
          <cell r="CW487" t="str">
            <v>AC38615277</v>
          </cell>
          <cell r="CX487">
            <v>39.799999999999997</v>
          </cell>
          <cell r="CY487">
            <v>26.67</v>
          </cell>
          <cell r="CZ487">
            <v>18.43</v>
          </cell>
          <cell r="DA487">
            <v>0.8</v>
          </cell>
          <cell r="DB487">
            <v>17.63</v>
          </cell>
          <cell r="DC487" t="str">
            <v>AC38615277</v>
          </cell>
          <cell r="DD487">
            <v>39.799999999999997</v>
          </cell>
          <cell r="DE487">
            <v>26.67</v>
          </cell>
          <cell r="DF487">
            <v>18.43</v>
          </cell>
          <cell r="DG487">
            <v>0.8</v>
          </cell>
          <cell r="DH487">
            <v>17.63</v>
          </cell>
          <cell r="DI487" t="str">
            <v>AC38615277</v>
          </cell>
          <cell r="DJ487">
            <v>39.799999999999997</v>
          </cell>
          <cell r="DK487">
            <v>26.67</v>
          </cell>
          <cell r="DL487">
            <v>18.43</v>
          </cell>
        </row>
        <row r="488">
          <cell r="B488" t="str">
            <v>0226-1</v>
          </cell>
          <cell r="C488" t="str">
            <v>CEFTRIAXONE (DISODIUM)</v>
          </cell>
          <cell r="D488" t="str">
            <v>1 GM</v>
          </cell>
          <cell r="E488" t="str">
            <v>1 GM</v>
          </cell>
          <cell r="F488" t="str">
            <v>VIAL</v>
          </cell>
          <cell r="H488" t="str">
            <v>CHEF FOR INJECTION 1GM/1GM</v>
          </cell>
          <cell r="I488" t="str">
            <v>"瑞安" 捷復注射劑</v>
          </cell>
          <cell r="J488" t="str">
            <v>10</v>
          </cell>
          <cell r="K488" t="str">
            <v>瑞士藥廠股份有限公司新市廠</v>
          </cell>
          <cell r="L488" t="str">
            <v>衛署藥製字第034032號</v>
          </cell>
          <cell r="N488">
            <v>46577</v>
          </cell>
          <cell r="O488" t="str">
            <v>AB34032209</v>
          </cell>
          <cell r="P488">
            <v>82</v>
          </cell>
          <cell r="Q488">
            <v>55.76</v>
          </cell>
          <cell r="R488">
            <v>33.46</v>
          </cell>
          <cell r="S488" t="str">
            <v>契約價格</v>
          </cell>
          <cell r="T488">
            <v>1.67</v>
          </cell>
          <cell r="U488">
            <v>31.78</v>
          </cell>
          <cell r="V488">
            <v>2075</v>
          </cell>
          <cell r="W488" t="str">
            <v>0173</v>
          </cell>
          <cell r="X488" t="str">
            <v>50858226</v>
          </cell>
          <cell r="Y488" t="str">
            <v>萬海藥業股份有限公司</v>
          </cell>
          <cell r="Z488" t="str">
            <v>02-87978567</v>
          </cell>
          <cell r="AA488" t="str">
            <v>250</v>
          </cell>
          <cell r="AB488" t="str">
            <v>02-87978568</v>
          </cell>
          <cell r="AC488" t="str">
            <v>115</v>
          </cell>
          <cell r="AD488" t="str">
            <v>臺北市內湖區港墘路82巷7弄13號1樓</v>
          </cell>
          <cell r="AE488" t="str">
            <v>范寶蘭</v>
          </cell>
          <cell r="AF488" t="str">
            <v>0926765991</v>
          </cell>
          <cell r="AG488" t="str">
            <v>megasa@megapharm.com.tw</v>
          </cell>
          <cell r="AJ488" t="str">
            <v>65 國產 Taiwan</v>
          </cell>
          <cell r="AK488" t="str">
            <v>健保</v>
          </cell>
          <cell r="AL488">
            <v>32</v>
          </cell>
          <cell r="AM488">
            <v>40</v>
          </cell>
          <cell r="AN488" t="str">
            <v>等比</v>
          </cell>
          <cell r="BA488" t="str">
            <v>AB34032209</v>
          </cell>
          <cell r="BB488">
            <v>66</v>
          </cell>
          <cell r="BC488">
            <v>44.88</v>
          </cell>
          <cell r="BD488">
            <v>26.93</v>
          </cell>
          <cell r="BE488">
            <v>1.35</v>
          </cell>
          <cell r="BF488">
            <v>25.58</v>
          </cell>
          <cell r="BG488" t="str">
            <v>AB34032209</v>
          </cell>
          <cell r="BH488">
            <v>66</v>
          </cell>
          <cell r="BI488">
            <v>44.88</v>
          </cell>
          <cell r="BJ488">
            <v>26.93</v>
          </cell>
          <cell r="BK488">
            <v>1.35</v>
          </cell>
          <cell r="BL488">
            <v>25.58</v>
          </cell>
          <cell r="BM488" t="str">
            <v>AB34032209</v>
          </cell>
          <cell r="BN488">
            <v>66</v>
          </cell>
          <cell r="BO488">
            <v>44.88</v>
          </cell>
          <cell r="BP488">
            <v>26.93</v>
          </cell>
          <cell r="BQ488">
            <v>1.35</v>
          </cell>
          <cell r="BR488">
            <v>25.58</v>
          </cell>
          <cell r="BS488" t="str">
            <v>AB34032209</v>
          </cell>
          <cell r="BT488">
            <v>66</v>
          </cell>
          <cell r="BU488">
            <v>44.88</v>
          </cell>
          <cell r="BV488">
            <v>26.93</v>
          </cell>
          <cell r="BW488">
            <v>1.35</v>
          </cell>
          <cell r="BX488">
            <v>25.58</v>
          </cell>
          <cell r="BY488" t="str">
            <v>AB34032209</v>
          </cell>
          <cell r="BZ488">
            <v>66</v>
          </cell>
          <cell r="CA488">
            <v>44.88</v>
          </cell>
          <cell r="CB488">
            <v>26.93</v>
          </cell>
          <cell r="CC488">
            <v>1.35</v>
          </cell>
          <cell r="CD488">
            <v>25.58</v>
          </cell>
          <cell r="CE488" t="str">
            <v>AB34032209</v>
          </cell>
          <cell r="CF488">
            <v>66</v>
          </cell>
          <cell r="CG488">
            <v>44.88</v>
          </cell>
          <cell r="CH488">
            <v>26.93</v>
          </cell>
          <cell r="CI488">
            <v>1.35</v>
          </cell>
          <cell r="CJ488">
            <v>25.58</v>
          </cell>
          <cell r="CK488" t="str">
            <v>AB34032209</v>
          </cell>
          <cell r="CL488">
            <v>66</v>
          </cell>
          <cell r="CM488">
            <v>44.88</v>
          </cell>
          <cell r="CN488">
            <v>26.93</v>
          </cell>
          <cell r="CO488">
            <v>1.35</v>
          </cell>
          <cell r="CP488">
            <v>25.58</v>
          </cell>
          <cell r="CQ488" t="str">
            <v>AB34032209</v>
          </cell>
          <cell r="CR488">
            <v>66</v>
          </cell>
          <cell r="CS488">
            <v>44.88</v>
          </cell>
          <cell r="CT488">
            <v>26.93</v>
          </cell>
          <cell r="CU488">
            <v>1.35</v>
          </cell>
          <cell r="CV488">
            <v>25.58</v>
          </cell>
          <cell r="CW488" t="str">
            <v>AB34032209</v>
          </cell>
          <cell r="CX488">
            <v>66</v>
          </cell>
          <cell r="CY488">
            <v>44.88</v>
          </cell>
          <cell r="CZ488">
            <v>26.93</v>
          </cell>
          <cell r="DA488">
            <v>1.35</v>
          </cell>
          <cell r="DB488">
            <v>25.58</v>
          </cell>
          <cell r="DC488" t="str">
            <v>AB34032209</v>
          </cell>
          <cell r="DD488">
            <v>66</v>
          </cell>
          <cell r="DE488">
            <v>44.88</v>
          </cell>
          <cell r="DF488">
            <v>26.93</v>
          </cell>
          <cell r="DG488">
            <v>1.35</v>
          </cell>
          <cell r="DH488">
            <v>25.58</v>
          </cell>
          <cell r="DI488" t="str">
            <v>AB34032209</v>
          </cell>
          <cell r="DJ488">
            <v>66</v>
          </cell>
          <cell r="DK488">
            <v>44.88</v>
          </cell>
          <cell r="DL488">
            <v>26.93</v>
          </cell>
        </row>
        <row r="489">
          <cell r="B489" t="str">
            <v>0227-1</v>
          </cell>
          <cell r="C489" t="str">
            <v>CEFTRIAXONE (DISODIUM)</v>
          </cell>
          <cell r="D489" t="str">
            <v>2 GM</v>
          </cell>
          <cell r="E489" t="str">
            <v>2 GM</v>
          </cell>
          <cell r="F489" t="str">
            <v>VIAL</v>
          </cell>
          <cell r="H489" t="str">
            <v>TRICEF  FOR  I.V.  INJECTION "SWISS "(CEFTRIAXONE)</v>
          </cell>
          <cell r="I489" t="str">
            <v>"瑞士"得力伏靜脈注射劑(西華耑隆)</v>
          </cell>
          <cell r="J489" t="str">
            <v>10</v>
          </cell>
          <cell r="K489" t="str">
            <v>瑞士藥廠股份有限公司</v>
          </cell>
          <cell r="L489" t="str">
            <v>衛署藥製字第037741號</v>
          </cell>
          <cell r="N489">
            <v>118930</v>
          </cell>
          <cell r="O489" t="str">
            <v>AC37741212</v>
          </cell>
          <cell r="P489">
            <v>363</v>
          </cell>
          <cell r="Q489">
            <v>279.26</v>
          </cell>
          <cell r="R489">
            <v>203.52</v>
          </cell>
          <cell r="S489" t="str">
            <v>簽約時健保價</v>
          </cell>
          <cell r="T489">
            <v>10.89</v>
          </cell>
          <cell r="U489">
            <v>192.63</v>
          </cell>
          <cell r="V489">
            <v>1470</v>
          </cell>
          <cell r="W489" t="str">
            <v>0181</v>
          </cell>
          <cell r="X489" t="str">
            <v>24394757</v>
          </cell>
          <cell r="Y489" t="str">
            <v>英菘實業股份有限公司</v>
          </cell>
          <cell r="Z489" t="str">
            <v>04-23296081</v>
          </cell>
          <cell r="AA489" t="str">
            <v xml:space="preserve"> </v>
          </cell>
          <cell r="AB489" t="str">
            <v>04-23296082</v>
          </cell>
          <cell r="AC489" t="str">
            <v>403</v>
          </cell>
          <cell r="AD489" t="str">
            <v>臺中市西區民龍里臺灣大道二段181號九樓之6</v>
          </cell>
          <cell r="AE489" t="str">
            <v>廖敏雅</v>
          </cell>
          <cell r="AF489" t="str">
            <v>0915569172</v>
          </cell>
          <cell r="AG489" t="str">
            <v>a3756468@ms24.hinet.net</v>
          </cell>
          <cell r="AJ489" t="str">
            <v>65 國產 Taiwan</v>
          </cell>
          <cell r="AK489" t="str">
            <v>健保</v>
          </cell>
          <cell r="AL489">
            <v>23.07</v>
          </cell>
          <cell r="AM489">
            <v>27.12</v>
          </cell>
          <cell r="AN489" t="str">
            <v>50.00</v>
          </cell>
          <cell r="BA489" t="str">
            <v>AC37741212</v>
          </cell>
          <cell r="BB489">
            <v>363</v>
          </cell>
          <cell r="BC489">
            <v>279.26</v>
          </cell>
          <cell r="BD489">
            <v>203.52</v>
          </cell>
          <cell r="BE489">
            <v>10.89</v>
          </cell>
          <cell r="BF489">
            <v>192.63</v>
          </cell>
          <cell r="BG489" t="str">
            <v>AC37741212</v>
          </cell>
          <cell r="BH489">
            <v>363</v>
          </cell>
          <cell r="BI489">
            <v>279.26</v>
          </cell>
          <cell r="BJ489">
            <v>203.52</v>
          </cell>
          <cell r="BK489">
            <v>10.89</v>
          </cell>
          <cell r="BL489">
            <v>192.63</v>
          </cell>
          <cell r="BM489" t="str">
            <v>AC37741212</v>
          </cell>
          <cell r="BN489">
            <v>363</v>
          </cell>
          <cell r="BO489">
            <v>279.26</v>
          </cell>
          <cell r="BP489">
            <v>203.52</v>
          </cell>
          <cell r="BQ489">
            <v>10.89</v>
          </cell>
          <cell r="BR489">
            <v>192.63</v>
          </cell>
          <cell r="BS489" t="str">
            <v>AC37741212</v>
          </cell>
          <cell r="BT489">
            <v>363</v>
          </cell>
          <cell r="BU489">
            <v>279.26</v>
          </cell>
          <cell r="BV489">
            <v>203.52</v>
          </cell>
          <cell r="BW489">
            <v>10.89</v>
          </cell>
          <cell r="BX489">
            <v>192.63</v>
          </cell>
          <cell r="BY489" t="str">
            <v>AC37741212</v>
          </cell>
          <cell r="BZ489">
            <v>363</v>
          </cell>
          <cell r="CA489">
            <v>279.26</v>
          </cell>
          <cell r="CB489">
            <v>203.52</v>
          </cell>
          <cell r="CC489">
            <v>10.89</v>
          </cell>
          <cell r="CD489">
            <v>192.63</v>
          </cell>
          <cell r="CE489" t="str">
            <v>AC37741212</v>
          </cell>
          <cell r="CF489">
            <v>363</v>
          </cell>
          <cell r="CG489">
            <v>279.26</v>
          </cell>
          <cell r="CH489">
            <v>203.52</v>
          </cell>
          <cell r="CI489">
            <v>10.89</v>
          </cell>
          <cell r="CJ489">
            <v>192.63</v>
          </cell>
          <cell r="CK489" t="str">
            <v>AC37741212</v>
          </cell>
          <cell r="CL489">
            <v>363</v>
          </cell>
          <cell r="CM489">
            <v>279.26</v>
          </cell>
          <cell r="CN489">
            <v>203.52</v>
          </cell>
          <cell r="CO489">
            <v>10.89</v>
          </cell>
          <cell r="CP489">
            <v>192.63</v>
          </cell>
          <cell r="CQ489" t="str">
            <v>AC37741212</v>
          </cell>
          <cell r="CR489">
            <v>363</v>
          </cell>
          <cell r="CS489">
            <v>279.26</v>
          </cell>
          <cell r="CT489">
            <v>203.52</v>
          </cell>
          <cell r="CU489">
            <v>10.89</v>
          </cell>
          <cell r="CV489">
            <v>192.63</v>
          </cell>
          <cell r="CW489" t="str">
            <v>AC37741212</v>
          </cell>
          <cell r="CX489">
            <v>363</v>
          </cell>
          <cell r="CY489">
            <v>279.26</v>
          </cell>
          <cell r="CZ489">
            <v>203.52</v>
          </cell>
          <cell r="DA489">
            <v>10.89</v>
          </cell>
          <cell r="DB489">
            <v>192.63</v>
          </cell>
          <cell r="DC489" t="str">
            <v>AC37741212</v>
          </cell>
          <cell r="DD489">
            <v>363</v>
          </cell>
          <cell r="DE489">
            <v>279.26</v>
          </cell>
          <cell r="DF489">
            <v>203.52</v>
          </cell>
          <cell r="DG489">
            <v>10.89</v>
          </cell>
          <cell r="DH489">
            <v>192.63</v>
          </cell>
          <cell r="DI489" t="str">
            <v>AC37741212</v>
          </cell>
          <cell r="DJ489">
            <v>363</v>
          </cell>
          <cell r="DK489">
            <v>279.26</v>
          </cell>
          <cell r="DL489">
            <v>203.52</v>
          </cell>
        </row>
        <row r="490">
          <cell r="B490" t="str">
            <v>0227-2</v>
          </cell>
          <cell r="C490" t="str">
            <v>CEFTRIAXONE (DISODIUM)</v>
          </cell>
          <cell r="D490" t="str">
            <v>2 GM</v>
          </cell>
          <cell r="E490" t="str">
            <v>2 GM</v>
          </cell>
          <cell r="F490" t="str">
            <v>VIAL</v>
          </cell>
          <cell r="H490" t="str">
            <v>Ceftriaxone Sandoz powder for IV Injection</v>
          </cell>
          <cell r="I490" t="str">
            <v>西特亞”山德士”靜脈乾粉注射劑</v>
          </cell>
          <cell r="J490" t="str">
            <v>10</v>
          </cell>
          <cell r="K490" t="str">
            <v>SANDOZ GMBH</v>
          </cell>
          <cell r="L490" t="str">
            <v>衛署藥輸字第024790號</v>
          </cell>
          <cell r="N490">
            <v>118930</v>
          </cell>
          <cell r="O490" t="str">
            <v>BC24790212</v>
          </cell>
          <cell r="P490">
            <v>363</v>
          </cell>
          <cell r="Q490">
            <v>290.39999999999998</v>
          </cell>
          <cell r="R490">
            <v>217.8</v>
          </cell>
          <cell r="S490" t="str">
            <v>契約價格</v>
          </cell>
          <cell r="T490">
            <v>8.7100000000000009</v>
          </cell>
          <cell r="U490">
            <v>209.09</v>
          </cell>
          <cell r="V490">
            <v>1470</v>
          </cell>
          <cell r="W490" t="str">
            <v>0085</v>
          </cell>
          <cell r="X490" t="str">
            <v>52260152</v>
          </cell>
          <cell r="Y490" t="str">
            <v>培力藥品工業股份有限公司</v>
          </cell>
          <cell r="Z490" t="str">
            <v>04-23592576</v>
          </cell>
          <cell r="AA490" t="str">
            <v>1307</v>
          </cell>
          <cell r="AB490" t="str">
            <v>04-23505124</v>
          </cell>
          <cell r="AC490" t="str">
            <v>407</v>
          </cell>
          <cell r="AD490" t="str">
            <v>臺中市西屯區工業區六路11號</v>
          </cell>
          <cell r="AE490" t="str">
            <v>吳梅芳</v>
          </cell>
          <cell r="AF490" t="str">
            <v>0925506626</v>
          </cell>
          <cell r="AG490" t="str">
            <v>order1@peili.com.tw</v>
          </cell>
          <cell r="AJ490" t="str">
            <v>03 奧地利 Austria</v>
          </cell>
          <cell r="AK490" t="str">
            <v>健保</v>
          </cell>
          <cell r="AL490">
            <v>20</v>
          </cell>
          <cell r="AM490">
            <v>25</v>
          </cell>
          <cell r="AN490" t="str">
            <v>10.00</v>
          </cell>
          <cell r="BA490" t="str">
            <v>BC24790212</v>
          </cell>
          <cell r="BB490">
            <v>363</v>
          </cell>
          <cell r="BC490">
            <v>290.39999999999998</v>
          </cell>
          <cell r="BD490">
            <v>217.8</v>
          </cell>
          <cell r="BE490">
            <v>8.7100000000000009</v>
          </cell>
          <cell r="BF490">
            <v>209.09</v>
          </cell>
          <cell r="BG490" t="str">
            <v>BC24790212</v>
          </cell>
          <cell r="BH490">
            <v>363</v>
          </cell>
          <cell r="BI490">
            <v>290.39999999999998</v>
          </cell>
          <cell r="BJ490">
            <v>217.8</v>
          </cell>
          <cell r="BK490">
            <v>8.7100000000000009</v>
          </cell>
          <cell r="BL490">
            <v>209.09</v>
          </cell>
          <cell r="BM490" t="str">
            <v>BC24790212</v>
          </cell>
          <cell r="BN490">
            <v>363</v>
          </cell>
          <cell r="BO490">
            <v>290.39999999999998</v>
          </cell>
          <cell r="BP490">
            <v>217.8</v>
          </cell>
          <cell r="BQ490">
            <v>8.7100000000000009</v>
          </cell>
          <cell r="BR490">
            <v>209.09</v>
          </cell>
          <cell r="BS490" t="str">
            <v>BC24790212</v>
          </cell>
          <cell r="BT490">
            <v>363</v>
          </cell>
          <cell r="BU490">
            <v>290.39999999999998</v>
          </cell>
          <cell r="BV490">
            <v>217.8</v>
          </cell>
          <cell r="BW490">
            <v>8.7100000000000009</v>
          </cell>
          <cell r="BX490">
            <v>209.09</v>
          </cell>
          <cell r="BY490" t="str">
            <v>BC24790212</v>
          </cell>
          <cell r="BZ490">
            <v>363</v>
          </cell>
          <cell r="CA490">
            <v>290.39999999999998</v>
          </cell>
          <cell r="CB490">
            <v>217.8</v>
          </cell>
          <cell r="CC490">
            <v>8.7100000000000009</v>
          </cell>
          <cell r="CD490">
            <v>209.09</v>
          </cell>
          <cell r="CE490" t="str">
            <v>BC24790212</v>
          </cell>
          <cell r="CF490">
            <v>363</v>
          </cell>
          <cell r="CG490">
            <v>290.39999999999998</v>
          </cell>
          <cell r="CH490">
            <v>217.8</v>
          </cell>
          <cell r="CI490">
            <v>8.7100000000000009</v>
          </cell>
          <cell r="CJ490">
            <v>209.09</v>
          </cell>
          <cell r="CK490" t="str">
            <v>BC24790212</v>
          </cell>
          <cell r="CL490">
            <v>363</v>
          </cell>
          <cell r="CM490">
            <v>290.39999999999998</v>
          </cell>
          <cell r="CN490">
            <v>217.8</v>
          </cell>
          <cell r="CO490">
            <v>8.7100000000000009</v>
          </cell>
          <cell r="CP490">
            <v>209.09</v>
          </cell>
          <cell r="CQ490" t="str">
            <v>BC24790212</v>
          </cell>
          <cell r="CR490">
            <v>363</v>
          </cell>
          <cell r="CS490">
            <v>290.39999999999998</v>
          </cell>
          <cell r="CT490">
            <v>217.8</v>
          </cell>
          <cell r="CU490">
            <v>8.7100000000000009</v>
          </cell>
          <cell r="CV490">
            <v>209.09</v>
          </cell>
          <cell r="CW490" t="str">
            <v>BC24790212</v>
          </cell>
          <cell r="CX490">
            <v>363</v>
          </cell>
          <cell r="CY490">
            <v>290.39999999999998</v>
          </cell>
          <cell r="CZ490">
            <v>217.8</v>
          </cell>
          <cell r="DA490">
            <v>8.7100000000000009</v>
          </cell>
          <cell r="DB490">
            <v>209.09</v>
          </cell>
          <cell r="DC490" t="str">
            <v>BC24790212</v>
          </cell>
          <cell r="DD490">
            <v>363</v>
          </cell>
          <cell r="DE490">
            <v>290.39999999999998</v>
          </cell>
          <cell r="DF490">
            <v>217.8</v>
          </cell>
          <cell r="DG490">
            <v>8.7100000000000009</v>
          </cell>
          <cell r="DH490">
            <v>209.09</v>
          </cell>
          <cell r="DI490" t="str">
            <v>BC24790212</v>
          </cell>
          <cell r="DJ490">
            <v>363</v>
          </cell>
          <cell r="DK490">
            <v>290.39999999999998</v>
          </cell>
          <cell r="DL490">
            <v>217.8</v>
          </cell>
        </row>
        <row r="491">
          <cell r="B491" t="str">
            <v>0227-3</v>
          </cell>
          <cell r="C491" t="str">
            <v>CEFTRIAXONE (DISODIUM)</v>
          </cell>
          <cell r="D491" t="str">
            <v>2 GM</v>
          </cell>
          <cell r="E491" t="str">
            <v>2 GM</v>
          </cell>
          <cell r="F491" t="str">
            <v>VIAL</v>
          </cell>
          <cell r="H491" t="str">
            <v>CEFIN FOR I.V. INJECTION</v>
          </cell>
          <cell r="I491" t="str">
            <v>舒復靜脈注射劑</v>
          </cell>
          <cell r="J491" t="str">
            <v>10</v>
          </cell>
          <cell r="K491" t="str">
            <v>臺灣汎生製藥廠股份有限公司屏東農科分公司</v>
          </cell>
          <cell r="L491" t="str">
            <v>衛署藥製字第038615號</v>
          </cell>
          <cell r="N491">
            <v>118930</v>
          </cell>
          <cell r="O491" t="str">
            <v>AC38615212</v>
          </cell>
          <cell r="P491">
            <v>363</v>
          </cell>
          <cell r="Q491">
            <v>290.39999999999998</v>
          </cell>
          <cell r="R491">
            <v>217.8</v>
          </cell>
          <cell r="S491" t="str">
            <v>簽約時健保價</v>
          </cell>
          <cell r="T491">
            <v>10.89</v>
          </cell>
          <cell r="U491">
            <v>206.91</v>
          </cell>
          <cell r="V491">
            <v>1470</v>
          </cell>
          <cell r="W491" t="str">
            <v>0121</v>
          </cell>
          <cell r="X491" t="str">
            <v>86702894</v>
          </cell>
          <cell r="Y491" t="str">
            <v>萬千鴻實業股份有限公司</v>
          </cell>
          <cell r="Z491" t="str">
            <v>02-27751202</v>
          </cell>
          <cell r="AA491" t="str">
            <v xml:space="preserve"> </v>
          </cell>
          <cell r="AB491" t="str">
            <v>02-27761722</v>
          </cell>
          <cell r="AC491" t="str">
            <v>106</v>
          </cell>
          <cell r="AD491" t="str">
            <v>臺北市大安區忠孝東路3段199之4號4樓</v>
          </cell>
          <cell r="AE491" t="str">
            <v>丁尹雅</v>
          </cell>
          <cell r="AF491" t="str">
            <v>0905513021</v>
          </cell>
          <cell r="AG491" t="str">
            <v>tingyy.wanyk@gmail.com</v>
          </cell>
          <cell r="AJ491" t="str">
            <v>65 國產 Taiwan</v>
          </cell>
          <cell r="AK491" t="str">
            <v>健保</v>
          </cell>
          <cell r="AL491">
            <v>20</v>
          </cell>
          <cell r="AM491">
            <v>25</v>
          </cell>
          <cell r="AN491" t="str">
            <v>20.00</v>
          </cell>
          <cell r="BA491" t="str">
            <v>AC38615212</v>
          </cell>
          <cell r="BB491">
            <v>363</v>
          </cell>
          <cell r="BC491">
            <v>290.39999999999998</v>
          </cell>
          <cell r="BD491">
            <v>217.8</v>
          </cell>
          <cell r="BE491">
            <v>10.89</v>
          </cell>
          <cell r="BF491">
            <v>206.91</v>
          </cell>
          <cell r="BG491" t="str">
            <v>AC38615212</v>
          </cell>
          <cell r="BH491">
            <v>363</v>
          </cell>
          <cell r="BI491">
            <v>290.39999999999998</v>
          </cell>
          <cell r="BJ491">
            <v>217.8</v>
          </cell>
          <cell r="BK491">
            <v>10.89</v>
          </cell>
          <cell r="BL491">
            <v>206.91</v>
          </cell>
          <cell r="BM491" t="str">
            <v>AC38615212</v>
          </cell>
          <cell r="BN491">
            <v>363</v>
          </cell>
          <cell r="BO491">
            <v>290.39999999999998</v>
          </cell>
          <cell r="BP491">
            <v>217.8</v>
          </cell>
          <cell r="BQ491">
            <v>10.89</v>
          </cell>
          <cell r="BR491">
            <v>206.91</v>
          </cell>
          <cell r="BS491" t="str">
            <v>AC38615212</v>
          </cell>
          <cell r="BT491">
            <v>363</v>
          </cell>
          <cell r="BU491">
            <v>290.39999999999998</v>
          </cell>
          <cell r="BV491">
            <v>217.8</v>
          </cell>
          <cell r="BW491">
            <v>10.89</v>
          </cell>
          <cell r="BX491">
            <v>206.91</v>
          </cell>
          <cell r="BY491" t="str">
            <v>AC38615212</v>
          </cell>
          <cell r="BZ491">
            <v>363</v>
          </cell>
          <cell r="CA491">
            <v>290.39999999999998</v>
          </cell>
          <cell r="CB491">
            <v>217.8</v>
          </cell>
          <cell r="CC491">
            <v>10.89</v>
          </cell>
          <cell r="CD491">
            <v>206.91</v>
          </cell>
          <cell r="CE491" t="str">
            <v>AC38615212</v>
          </cell>
          <cell r="CF491">
            <v>363</v>
          </cell>
          <cell r="CG491">
            <v>290.39999999999998</v>
          </cell>
          <cell r="CH491">
            <v>217.8</v>
          </cell>
          <cell r="CI491">
            <v>10.89</v>
          </cell>
          <cell r="CJ491">
            <v>206.91</v>
          </cell>
          <cell r="CK491" t="str">
            <v>AC38615212</v>
          </cell>
          <cell r="CL491">
            <v>363</v>
          </cell>
          <cell r="CM491">
            <v>290.39999999999998</v>
          </cell>
          <cell r="CN491">
            <v>217.8</v>
          </cell>
          <cell r="CO491">
            <v>10.89</v>
          </cell>
          <cell r="CP491">
            <v>206.91</v>
          </cell>
          <cell r="CQ491" t="str">
            <v>AC38615212</v>
          </cell>
          <cell r="CR491">
            <v>363</v>
          </cell>
          <cell r="CS491">
            <v>290.39999999999998</v>
          </cell>
          <cell r="CT491">
            <v>217.8</v>
          </cell>
          <cell r="CU491">
            <v>10.89</v>
          </cell>
          <cell r="CV491">
            <v>206.91</v>
          </cell>
          <cell r="CW491" t="str">
            <v>AC38615212</v>
          </cell>
          <cell r="CX491">
            <v>363</v>
          </cell>
          <cell r="CY491">
            <v>290.39999999999998</v>
          </cell>
          <cell r="CZ491">
            <v>217.8</v>
          </cell>
          <cell r="DA491">
            <v>10.89</v>
          </cell>
          <cell r="DB491">
            <v>206.91</v>
          </cell>
          <cell r="DC491" t="str">
            <v>AC38615212</v>
          </cell>
          <cell r="DD491">
            <v>363</v>
          </cell>
          <cell r="DE491">
            <v>290.39999999999998</v>
          </cell>
          <cell r="DF491">
            <v>217.8</v>
          </cell>
          <cell r="DG491">
            <v>10.89</v>
          </cell>
          <cell r="DH491">
            <v>206.91</v>
          </cell>
          <cell r="DI491" t="str">
            <v>AC38615212</v>
          </cell>
          <cell r="DJ491">
            <v>363</v>
          </cell>
          <cell r="DK491">
            <v>290.39999999999998</v>
          </cell>
          <cell r="DL491">
            <v>217.8</v>
          </cell>
        </row>
        <row r="492">
          <cell r="B492" t="str">
            <v>0228-1</v>
          </cell>
          <cell r="C492" t="str">
            <v>CELECOXIB</v>
          </cell>
          <cell r="D492" t="str">
            <v>200 MG</v>
          </cell>
          <cell r="E492" t="str">
            <v xml:space="preserve"> </v>
          </cell>
          <cell r="F492" t="str">
            <v>CAP</v>
          </cell>
          <cell r="H492" t="str">
            <v>CELEBREX CAPSULE 200MG</v>
          </cell>
          <cell r="I492" t="str">
            <v>希樂葆膠囊200毫克</v>
          </cell>
          <cell r="J492" t="str">
            <v>28</v>
          </cell>
          <cell r="K492" t="str">
            <v>PFIZER PHARMACEUTICALS LLC</v>
          </cell>
          <cell r="L492" t="str">
            <v>衛署藥輸字第023177號</v>
          </cell>
          <cell r="N492">
            <v>6636655</v>
          </cell>
          <cell r="O492" t="str">
            <v>BC23177100</v>
          </cell>
          <cell r="P492">
            <v>4.5</v>
          </cell>
          <cell r="Q492">
            <v>4.01</v>
          </cell>
          <cell r="R492">
            <v>3.5</v>
          </cell>
          <cell r="S492" t="str">
            <v>契約價格</v>
          </cell>
          <cell r="T492">
            <v>0.12</v>
          </cell>
          <cell r="U492">
            <v>3.38</v>
          </cell>
          <cell r="V492">
            <v>295700</v>
          </cell>
          <cell r="W492" t="str">
            <v>0171</v>
          </cell>
          <cell r="X492" t="str">
            <v>05071926</v>
          </cell>
          <cell r="Y492" t="str">
            <v>久裕企業股份有限公司</v>
          </cell>
          <cell r="Z492" t="str">
            <v>02-82277999</v>
          </cell>
          <cell r="AA492" t="str">
            <v>2205</v>
          </cell>
          <cell r="AB492" t="str">
            <v>02-22226171</v>
          </cell>
          <cell r="AC492" t="str">
            <v>235</v>
          </cell>
          <cell r="AD492" t="str">
            <v>新北市中和區中原里中正路880號14樓之5</v>
          </cell>
          <cell r="AE492" t="str">
            <v>宋培蓉</v>
          </cell>
          <cell r="AF492" t="str">
            <v>0922793661</v>
          </cell>
          <cell r="AG492" t="str">
            <v>arich.order@arich.com.tw</v>
          </cell>
          <cell r="AJ492" t="str">
            <v>37 波多黎各 PUERTO RICO</v>
          </cell>
          <cell r="AK492" t="str">
            <v>健保</v>
          </cell>
          <cell r="AL492">
            <v>11</v>
          </cell>
          <cell r="AM492">
            <v>12.5</v>
          </cell>
          <cell r="AN492" t="str">
            <v>50.00</v>
          </cell>
          <cell r="BA492" t="str">
            <v>BC23177100</v>
          </cell>
          <cell r="BB492">
            <v>4.3099999999999996</v>
          </cell>
          <cell r="BC492">
            <v>3.91</v>
          </cell>
          <cell r="BD492">
            <v>3.41</v>
          </cell>
          <cell r="BE492">
            <v>0.12</v>
          </cell>
          <cell r="BF492">
            <v>3.29</v>
          </cell>
          <cell r="BG492" t="str">
            <v>BC23177100</v>
          </cell>
          <cell r="BH492">
            <v>4.3099999999999996</v>
          </cell>
          <cell r="BI492">
            <v>3.91</v>
          </cell>
          <cell r="BJ492">
            <v>3.41</v>
          </cell>
          <cell r="BK492">
            <v>0.12</v>
          </cell>
          <cell r="BL492">
            <v>3.29</v>
          </cell>
          <cell r="BM492" t="str">
            <v>BC23177100</v>
          </cell>
          <cell r="BN492">
            <v>4.3099999999999996</v>
          </cell>
          <cell r="BO492">
            <v>3.91</v>
          </cell>
          <cell r="BP492">
            <v>3.41</v>
          </cell>
          <cell r="BQ492">
            <v>0.12</v>
          </cell>
          <cell r="BR492">
            <v>3.29</v>
          </cell>
          <cell r="BS492" t="str">
            <v>BC23177100</v>
          </cell>
          <cell r="BT492">
            <v>4.0199999999999996</v>
          </cell>
          <cell r="BU492">
            <v>3.77</v>
          </cell>
          <cell r="BV492">
            <v>3.27</v>
          </cell>
          <cell r="BW492">
            <v>0.11</v>
          </cell>
          <cell r="BX492">
            <v>3.15</v>
          </cell>
          <cell r="BY492" t="str">
            <v>BC23177100</v>
          </cell>
          <cell r="BZ492">
            <v>4.0199999999999996</v>
          </cell>
          <cell r="CA492">
            <v>3.77</v>
          </cell>
          <cell r="CB492">
            <v>3.27</v>
          </cell>
          <cell r="CC492">
            <v>0.11</v>
          </cell>
          <cell r="CD492">
            <v>3.15</v>
          </cell>
          <cell r="CE492" t="str">
            <v>BC23177100</v>
          </cell>
          <cell r="CF492">
            <v>4.0199999999999996</v>
          </cell>
          <cell r="CG492">
            <v>3.77</v>
          </cell>
          <cell r="CH492">
            <v>3.27</v>
          </cell>
          <cell r="CI492">
            <v>0.11</v>
          </cell>
          <cell r="CJ492">
            <v>3.15</v>
          </cell>
          <cell r="CK492" t="str">
            <v>BC23177100</v>
          </cell>
          <cell r="CL492">
            <v>4.0199999999999996</v>
          </cell>
          <cell r="CM492">
            <v>3.77</v>
          </cell>
          <cell r="CN492">
            <v>3.27</v>
          </cell>
          <cell r="CO492">
            <v>0.11</v>
          </cell>
          <cell r="CP492">
            <v>3.15</v>
          </cell>
          <cell r="CQ492" t="str">
            <v>BC23177100</v>
          </cell>
          <cell r="CR492">
            <v>4.0199999999999996</v>
          </cell>
          <cell r="CS492">
            <v>3.77</v>
          </cell>
          <cell r="CT492">
            <v>3.27</v>
          </cell>
          <cell r="CU492">
            <v>0.11</v>
          </cell>
          <cell r="CV492">
            <v>3.15</v>
          </cell>
          <cell r="CW492" t="str">
            <v>BC23177100</v>
          </cell>
          <cell r="CX492">
            <v>4.0199999999999996</v>
          </cell>
          <cell r="CY492">
            <v>3.77</v>
          </cell>
          <cell r="CZ492">
            <v>3.27</v>
          </cell>
          <cell r="DA492">
            <v>0.11</v>
          </cell>
          <cell r="DB492">
            <v>3.15</v>
          </cell>
          <cell r="DC492" t="str">
            <v>BC23177100</v>
          </cell>
          <cell r="DD492">
            <v>4.0199999999999996</v>
          </cell>
          <cell r="DE492">
            <v>3.77</v>
          </cell>
          <cell r="DF492">
            <v>3.27</v>
          </cell>
          <cell r="DG492">
            <v>0.11</v>
          </cell>
          <cell r="DH492">
            <v>3.15</v>
          </cell>
          <cell r="DI492" t="str">
            <v>BC23177100</v>
          </cell>
          <cell r="DJ492">
            <v>4.0199999999999996</v>
          </cell>
          <cell r="DK492">
            <v>3.77</v>
          </cell>
          <cell r="DL492">
            <v>3.27</v>
          </cell>
        </row>
        <row r="493">
          <cell r="B493" t="str">
            <v>0228-2</v>
          </cell>
          <cell r="C493" t="str">
            <v>CELECOXIB</v>
          </cell>
          <cell r="D493" t="str">
            <v>200 MG</v>
          </cell>
          <cell r="E493" t="str">
            <v xml:space="preserve"> </v>
          </cell>
          <cell r="F493" t="str">
            <v>CAP</v>
          </cell>
          <cell r="H493" t="str">
            <v>Cecolex Capsules 200mg</v>
          </cell>
          <cell r="I493" t="str">
            <v>希骨樂膠囊200毫克</v>
          </cell>
          <cell r="J493" t="str">
            <v>1000</v>
          </cell>
          <cell r="K493" t="str">
            <v>正和製藥股份有限公司新營廠</v>
          </cell>
          <cell r="L493" t="str">
            <v>衛部藥製字第058998號</v>
          </cell>
          <cell r="N493">
            <v>6636655</v>
          </cell>
          <cell r="O493" t="str">
            <v>AC58998100</v>
          </cell>
          <cell r="P493">
            <v>4.5</v>
          </cell>
          <cell r="Q493">
            <v>3.11</v>
          </cell>
          <cell r="R493">
            <v>1.99</v>
          </cell>
          <cell r="S493" t="str">
            <v>契約價格</v>
          </cell>
          <cell r="T493">
            <v>0.09</v>
          </cell>
          <cell r="U493">
            <v>1.9</v>
          </cell>
          <cell r="V493">
            <v>295700</v>
          </cell>
          <cell r="W493" t="str">
            <v>0161</v>
          </cell>
          <cell r="X493" t="str">
            <v>72004856</v>
          </cell>
          <cell r="Y493" t="str">
            <v>正和製藥股份有限公司</v>
          </cell>
          <cell r="Z493" t="str">
            <v>06-6529511</v>
          </cell>
          <cell r="AA493" t="str">
            <v xml:space="preserve"> </v>
          </cell>
          <cell r="AB493" t="str">
            <v>06-6524269</v>
          </cell>
          <cell r="AC493" t="str">
            <v>730</v>
          </cell>
          <cell r="AD493" t="str">
            <v>臺南市新營區嘉芳里新工路23號</v>
          </cell>
          <cell r="AE493" t="str">
            <v>蔡京玲</v>
          </cell>
          <cell r="AF493" t="str">
            <v>06-6529511</v>
          </cell>
          <cell r="AG493" t="str">
            <v>cuser@chenho.com.tw</v>
          </cell>
          <cell r="AJ493" t="str">
            <v>65 國產 Taiwan</v>
          </cell>
          <cell r="AK493" t="str">
            <v>健保</v>
          </cell>
          <cell r="AL493">
            <v>30.89</v>
          </cell>
          <cell r="AM493">
            <v>36.01</v>
          </cell>
          <cell r="AN493" t="str">
            <v>3.00</v>
          </cell>
          <cell r="BA493" t="str">
            <v>AC58998100</v>
          </cell>
          <cell r="BB493">
            <v>4.3099999999999996</v>
          </cell>
          <cell r="BC493">
            <v>3.1</v>
          </cell>
          <cell r="BD493">
            <v>1.98</v>
          </cell>
          <cell r="BE493">
            <v>0.09</v>
          </cell>
          <cell r="BF493">
            <v>1.89</v>
          </cell>
          <cell r="BG493" t="str">
            <v>AC58998100</v>
          </cell>
          <cell r="BH493">
            <v>4.3099999999999996</v>
          </cell>
          <cell r="BI493">
            <v>3.1</v>
          </cell>
          <cell r="BJ493">
            <v>1.98</v>
          </cell>
          <cell r="BK493">
            <v>0.09</v>
          </cell>
          <cell r="BL493">
            <v>1.89</v>
          </cell>
          <cell r="BM493" t="str">
            <v>AC58998100</v>
          </cell>
          <cell r="BN493">
            <v>4.3099999999999996</v>
          </cell>
          <cell r="BO493">
            <v>3.1</v>
          </cell>
          <cell r="BP493">
            <v>1.98</v>
          </cell>
          <cell r="BQ493">
            <v>0.09</v>
          </cell>
          <cell r="BR493">
            <v>1.89</v>
          </cell>
          <cell r="BS493" t="str">
            <v>AC58998100</v>
          </cell>
          <cell r="BT493">
            <v>4.0199999999999996</v>
          </cell>
          <cell r="BU493">
            <v>3.09</v>
          </cell>
          <cell r="BV493">
            <v>1.97</v>
          </cell>
          <cell r="BW493">
            <v>0.09</v>
          </cell>
          <cell r="BX493">
            <v>1.88</v>
          </cell>
          <cell r="BY493" t="str">
            <v>AC58998100</v>
          </cell>
          <cell r="BZ493">
            <v>4.0199999999999996</v>
          </cell>
          <cell r="CA493">
            <v>3.09</v>
          </cell>
          <cell r="CB493">
            <v>1.97</v>
          </cell>
          <cell r="CC493">
            <v>0.09</v>
          </cell>
          <cell r="CD493">
            <v>1.88</v>
          </cell>
          <cell r="CE493" t="str">
            <v>AC58998100</v>
          </cell>
          <cell r="CF493">
            <v>4.0199999999999996</v>
          </cell>
          <cell r="CG493">
            <v>3.09</v>
          </cell>
          <cell r="CH493">
            <v>1.97</v>
          </cell>
          <cell r="CI493">
            <v>0.09</v>
          </cell>
          <cell r="CJ493">
            <v>1.88</v>
          </cell>
          <cell r="CK493" t="str">
            <v>AC58998100</v>
          </cell>
          <cell r="CL493">
            <v>4.0199999999999996</v>
          </cell>
          <cell r="CM493">
            <v>3.09</v>
          </cell>
          <cell r="CN493">
            <v>1.97</v>
          </cell>
          <cell r="CO493">
            <v>0.09</v>
          </cell>
          <cell r="CP493">
            <v>1.88</v>
          </cell>
          <cell r="CQ493" t="str">
            <v>AC58998100</v>
          </cell>
          <cell r="CR493">
            <v>4.0199999999999996</v>
          </cell>
          <cell r="CS493">
            <v>3.09</v>
          </cell>
          <cell r="CT493">
            <v>1.97</v>
          </cell>
          <cell r="CU493">
            <v>0.09</v>
          </cell>
          <cell r="CV493">
            <v>1.88</v>
          </cell>
          <cell r="CW493" t="str">
            <v>AC58998100</v>
          </cell>
          <cell r="CX493">
            <v>4.0199999999999996</v>
          </cell>
          <cell r="CY493">
            <v>3.09</v>
          </cell>
          <cell r="CZ493">
            <v>1.97</v>
          </cell>
          <cell r="DA493">
            <v>0.09</v>
          </cell>
          <cell r="DB493">
            <v>1.88</v>
          </cell>
          <cell r="DC493" t="str">
            <v>AC58998100</v>
          </cell>
          <cell r="DD493">
            <v>4.0199999999999996</v>
          </cell>
          <cell r="DE493">
            <v>3.09</v>
          </cell>
          <cell r="DF493">
            <v>1.97</v>
          </cell>
          <cell r="DG493">
            <v>0.09</v>
          </cell>
          <cell r="DH493">
            <v>1.88</v>
          </cell>
          <cell r="DI493" t="str">
            <v>AC58998100</v>
          </cell>
          <cell r="DJ493">
            <v>4.0199999999999996</v>
          </cell>
          <cell r="DK493">
            <v>3.09</v>
          </cell>
          <cell r="DL493">
            <v>1.97</v>
          </cell>
        </row>
        <row r="494">
          <cell r="B494" t="str">
            <v>0228-3</v>
          </cell>
          <cell r="C494" t="str">
            <v>CELECOXIB</v>
          </cell>
          <cell r="D494" t="str">
            <v>200 MG</v>
          </cell>
          <cell r="E494" t="str">
            <v xml:space="preserve"> </v>
          </cell>
          <cell r="F494" t="str">
            <v>CAP</v>
          </cell>
          <cell r="H494" t="str">
            <v>ECOPAIN CAPSULES 200MG</v>
          </cell>
          <cell r="I494" t="str">
            <v>即克痛膠囊200毫克</v>
          </cell>
          <cell r="J494" t="str">
            <v>280</v>
          </cell>
          <cell r="K494" t="str">
            <v>永信藥品工業股份有限公司台中幼獅廠</v>
          </cell>
          <cell r="L494" t="str">
            <v>衛部藥製字第058217號</v>
          </cell>
          <cell r="N494">
            <v>6636655</v>
          </cell>
          <cell r="O494" t="str">
            <v>AC58217100</v>
          </cell>
          <cell r="P494">
            <v>4.5</v>
          </cell>
          <cell r="Q494">
            <v>3.37</v>
          </cell>
          <cell r="R494">
            <v>2.52</v>
          </cell>
          <cell r="S494" t="str">
            <v>契約價格</v>
          </cell>
          <cell r="T494">
            <v>0.1</v>
          </cell>
          <cell r="U494">
            <v>2.42</v>
          </cell>
          <cell r="V494">
            <v>295700</v>
          </cell>
          <cell r="W494" t="str">
            <v>0018</v>
          </cell>
          <cell r="X494" t="str">
            <v>56065601</v>
          </cell>
          <cell r="Y494" t="str">
            <v>永信藥品工業股份有限公司</v>
          </cell>
          <cell r="Z494" t="str">
            <v>04-26875100</v>
          </cell>
          <cell r="AA494" t="str">
            <v>570</v>
          </cell>
          <cell r="AB494" t="str">
            <v>04-26860456</v>
          </cell>
          <cell r="AC494" t="str">
            <v>437</v>
          </cell>
          <cell r="AD494" t="str">
            <v>臺中市大甲區中山路一段1191號</v>
          </cell>
          <cell r="AE494" t="str">
            <v>蔡佩青</v>
          </cell>
          <cell r="AF494" t="str">
            <v>0923102832</v>
          </cell>
          <cell r="AG494" t="str">
            <v>u51793@yungshingroup.com</v>
          </cell>
          <cell r="AJ494" t="str">
            <v>65 國產 Taiwan</v>
          </cell>
          <cell r="AK494" t="str">
            <v>健保</v>
          </cell>
          <cell r="AL494">
            <v>25.2</v>
          </cell>
          <cell r="AM494">
            <v>25.2</v>
          </cell>
          <cell r="AN494" t="str">
            <v>等比</v>
          </cell>
          <cell r="BA494" t="str">
            <v>AC58217100</v>
          </cell>
          <cell r="BB494">
            <v>4.3099999999999996</v>
          </cell>
          <cell r="BC494">
            <v>3.22</v>
          </cell>
          <cell r="BD494">
            <v>2.41</v>
          </cell>
          <cell r="BE494">
            <v>0.1</v>
          </cell>
          <cell r="BF494">
            <v>2.31</v>
          </cell>
          <cell r="BG494" t="str">
            <v>AC58217100</v>
          </cell>
          <cell r="BH494">
            <v>4.3099999999999996</v>
          </cell>
          <cell r="BI494">
            <v>3.22</v>
          </cell>
          <cell r="BJ494">
            <v>2.41</v>
          </cell>
          <cell r="BK494">
            <v>0.1</v>
          </cell>
          <cell r="BL494">
            <v>2.31</v>
          </cell>
          <cell r="BM494" t="str">
            <v>AC58217100</v>
          </cell>
          <cell r="BN494">
            <v>4.3099999999999996</v>
          </cell>
          <cell r="BO494">
            <v>3.22</v>
          </cell>
          <cell r="BP494">
            <v>2.41</v>
          </cell>
          <cell r="BQ494">
            <v>0.1</v>
          </cell>
          <cell r="BR494">
            <v>2.31</v>
          </cell>
          <cell r="BS494" t="str">
            <v>AC58217100</v>
          </cell>
          <cell r="BT494">
            <v>4.0199999999999996</v>
          </cell>
          <cell r="BU494">
            <v>3.01</v>
          </cell>
          <cell r="BV494">
            <v>2.25</v>
          </cell>
          <cell r="BW494">
            <v>0.09</v>
          </cell>
          <cell r="BX494">
            <v>2.16</v>
          </cell>
          <cell r="BY494" t="str">
            <v>AC58217100</v>
          </cell>
          <cell r="BZ494">
            <v>4.0199999999999996</v>
          </cell>
          <cell r="CA494">
            <v>3.01</v>
          </cell>
          <cell r="CB494">
            <v>2.25</v>
          </cell>
          <cell r="CC494">
            <v>0.09</v>
          </cell>
          <cell r="CD494">
            <v>2.16</v>
          </cell>
          <cell r="CE494" t="str">
            <v>AC58217100</v>
          </cell>
          <cell r="CF494">
            <v>4.0199999999999996</v>
          </cell>
          <cell r="CG494">
            <v>3.01</v>
          </cell>
          <cell r="CH494">
            <v>2.25</v>
          </cell>
          <cell r="CI494">
            <v>0.09</v>
          </cell>
          <cell r="CJ494">
            <v>2.16</v>
          </cell>
          <cell r="CK494" t="str">
            <v>AC58217100</v>
          </cell>
          <cell r="CL494">
            <v>4.0199999999999996</v>
          </cell>
          <cell r="CM494">
            <v>3.01</v>
          </cell>
          <cell r="CN494">
            <v>2.25</v>
          </cell>
          <cell r="CO494">
            <v>0.09</v>
          </cell>
          <cell r="CP494">
            <v>2.16</v>
          </cell>
          <cell r="CQ494" t="str">
            <v>AC58217100</v>
          </cell>
          <cell r="CR494">
            <v>4.0199999999999996</v>
          </cell>
          <cell r="CS494">
            <v>3.01</v>
          </cell>
          <cell r="CT494">
            <v>2.25</v>
          </cell>
          <cell r="CU494">
            <v>0.09</v>
          </cell>
          <cell r="CV494">
            <v>2.16</v>
          </cell>
          <cell r="CW494" t="str">
            <v>AC58217100</v>
          </cell>
          <cell r="CX494">
            <v>4.0199999999999996</v>
          </cell>
          <cell r="CY494">
            <v>3.01</v>
          </cell>
          <cell r="CZ494">
            <v>2.25</v>
          </cell>
          <cell r="DA494">
            <v>0.09</v>
          </cell>
          <cell r="DB494">
            <v>2.16</v>
          </cell>
          <cell r="DC494" t="str">
            <v>AC58217100</v>
          </cell>
          <cell r="DD494">
            <v>4.0199999999999996</v>
          </cell>
          <cell r="DE494">
            <v>3.01</v>
          </cell>
          <cell r="DF494">
            <v>2.25</v>
          </cell>
          <cell r="DG494">
            <v>0.09</v>
          </cell>
          <cell r="DH494">
            <v>2.16</v>
          </cell>
          <cell r="DI494" t="str">
            <v>AC58217100</v>
          </cell>
          <cell r="DJ494">
            <v>4.0199999999999996</v>
          </cell>
          <cell r="DK494">
            <v>3.01</v>
          </cell>
          <cell r="DL494">
            <v>2.25</v>
          </cell>
        </row>
        <row r="495">
          <cell r="B495" t="str">
            <v>0228-4</v>
          </cell>
          <cell r="C495" t="str">
            <v>CELECOXIB</v>
          </cell>
          <cell r="D495" t="str">
            <v>200 MG</v>
          </cell>
          <cell r="E495" t="str">
            <v xml:space="preserve"> </v>
          </cell>
          <cell r="F495" t="str">
            <v>CAP</v>
          </cell>
          <cell r="H495" t="str">
            <v>RELECOX CAPSULES</v>
          </cell>
          <cell r="I495" t="str">
            <v>禮痛保膠囊</v>
          </cell>
          <cell r="J495" t="str">
            <v>1000</v>
          </cell>
          <cell r="K495" t="str">
            <v>元宙化學製藥股份有限公司</v>
          </cell>
          <cell r="L495" t="str">
            <v>衛部藥製字第059295號</v>
          </cell>
          <cell r="N495">
            <v>6636655</v>
          </cell>
          <cell r="O495" t="str">
            <v>AC59295100</v>
          </cell>
          <cell r="P495">
            <v>4.66</v>
          </cell>
          <cell r="Q495">
            <v>3.12</v>
          </cell>
          <cell r="R495">
            <v>2.0299999999999998</v>
          </cell>
          <cell r="S495" t="str">
            <v>簽約時健保價</v>
          </cell>
          <cell r="T495">
            <v>0.14000000000000001</v>
          </cell>
          <cell r="U495">
            <v>1.89</v>
          </cell>
          <cell r="V495">
            <v>295700</v>
          </cell>
          <cell r="W495" t="str">
            <v>0099</v>
          </cell>
          <cell r="X495" t="str">
            <v>86978702</v>
          </cell>
          <cell r="Y495" t="str">
            <v>健鴻藥品有限公司</v>
          </cell>
          <cell r="Z495" t="str">
            <v>04-22952255</v>
          </cell>
          <cell r="AA495" t="str">
            <v>105</v>
          </cell>
          <cell r="AB495" t="str">
            <v>04-22952368</v>
          </cell>
          <cell r="AC495" t="str">
            <v>407</v>
          </cell>
          <cell r="AD495" t="str">
            <v>臺中市西屯區何源里河南東二街64號2樓</v>
          </cell>
          <cell r="AE495" t="str">
            <v>林語純</v>
          </cell>
          <cell r="AF495" t="str">
            <v>0928933015</v>
          </cell>
          <cell r="AG495" t="str">
            <v>Rachel@jtpharma.com.tw</v>
          </cell>
          <cell r="AJ495" t="str">
            <v>65 國產 Taiwan</v>
          </cell>
          <cell r="AK495" t="str">
            <v>健保</v>
          </cell>
          <cell r="AL495">
            <v>33</v>
          </cell>
          <cell r="AM495">
            <v>35.08</v>
          </cell>
          <cell r="AN495" t="str">
            <v>等比</v>
          </cell>
          <cell r="BA495" t="str">
            <v>AC59295100</v>
          </cell>
          <cell r="BB495">
            <v>4.3099999999999996</v>
          </cell>
          <cell r="BC495">
            <v>2.89</v>
          </cell>
          <cell r="BD495">
            <v>1.87</v>
          </cell>
          <cell r="BE495">
            <v>0.14000000000000001</v>
          </cell>
          <cell r="BF495">
            <v>1.73</v>
          </cell>
          <cell r="BG495" t="str">
            <v>AC59295100</v>
          </cell>
          <cell r="BH495">
            <v>4.3099999999999996</v>
          </cell>
          <cell r="BI495">
            <v>2.89</v>
          </cell>
          <cell r="BJ495">
            <v>1.87</v>
          </cell>
          <cell r="BK495">
            <v>0.14000000000000001</v>
          </cell>
          <cell r="BL495">
            <v>1.73</v>
          </cell>
          <cell r="BM495" t="str">
            <v>AC59295100</v>
          </cell>
          <cell r="BN495">
            <v>4.3099999999999996</v>
          </cell>
          <cell r="BO495">
            <v>2.89</v>
          </cell>
          <cell r="BP495">
            <v>1.87</v>
          </cell>
          <cell r="BQ495">
            <v>0.14000000000000001</v>
          </cell>
          <cell r="BR495">
            <v>1.73</v>
          </cell>
          <cell r="BS495" t="str">
            <v>AC59295100</v>
          </cell>
          <cell r="BT495">
            <v>4.0199999999999996</v>
          </cell>
          <cell r="BU495">
            <v>2.69</v>
          </cell>
          <cell r="BV495">
            <v>1.75</v>
          </cell>
          <cell r="BW495">
            <v>0.14000000000000001</v>
          </cell>
          <cell r="BX495">
            <v>1.61</v>
          </cell>
          <cell r="BY495" t="str">
            <v>AC59295100</v>
          </cell>
          <cell r="BZ495">
            <v>4.0199999999999996</v>
          </cell>
          <cell r="CA495">
            <v>2.69</v>
          </cell>
          <cell r="CB495">
            <v>1.75</v>
          </cell>
          <cell r="CC495">
            <v>0.14000000000000001</v>
          </cell>
          <cell r="CD495">
            <v>1.61</v>
          </cell>
          <cell r="CE495" t="str">
            <v>AC59295100</v>
          </cell>
          <cell r="CF495">
            <v>4.0199999999999996</v>
          </cell>
          <cell r="CG495">
            <v>2.69</v>
          </cell>
          <cell r="CH495">
            <v>1.75</v>
          </cell>
          <cell r="CI495">
            <v>0.14000000000000001</v>
          </cell>
          <cell r="CJ495">
            <v>1.61</v>
          </cell>
          <cell r="CK495" t="str">
            <v>AC59295100</v>
          </cell>
          <cell r="CL495">
            <v>4.0199999999999996</v>
          </cell>
          <cell r="CM495">
            <v>2.69</v>
          </cell>
          <cell r="CN495">
            <v>1.75</v>
          </cell>
          <cell r="CO495">
            <v>0.14000000000000001</v>
          </cell>
          <cell r="CP495">
            <v>1.61</v>
          </cell>
          <cell r="CQ495" t="str">
            <v>AC59295100</v>
          </cell>
          <cell r="CR495">
            <v>4.0199999999999996</v>
          </cell>
          <cell r="CS495">
            <v>2.69</v>
          </cell>
          <cell r="CT495">
            <v>1.75</v>
          </cell>
          <cell r="CU495">
            <v>0.14000000000000001</v>
          </cell>
          <cell r="CV495">
            <v>1.61</v>
          </cell>
          <cell r="CW495" t="str">
            <v>AC59295100</v>
          </cell>
          <cell r="CX495">
            <v>4.0199999999999996</v>
          </cell>
          <cell r="CY495">
            <v>2.69</v>
          </cell>
          <cell r="CZ495">
            <v>1.75</v>
          </cell>
          <cell r="DA495">
            <v>0.14000000000000001</v>
          </cell>
          <cell r="DB495">
            <v>1.61</v>
          </cell>
          <cell r="DC495" t="str">
            <v>AC59295100</v>
          </cell>
          <cell r="DD495">
            <v>4.0199999999999996</v>
          </cell>
          <cell r="DE495">
            <v>2.69</v>
          </cell>
          <cell r="DF495">
            <v>1.75</v>
          </cell>
          <cell r="DG495">
            <v>0.14000000000000001</v>
          </cell>
          <cell r="DH495">
            <v>1.61</v>
          </cell>
          <cell r="DI495" t="str">
            <v>AC59295100</v>
          </cell>
          <cell r="DJ495">
            <v>4.0199999999999996</v>
          </cell>
          <cell r="DK495">
            <v>2.69</v>
          </cell>
          <cell r="DL495">
            <v>1.75</v>
          </cell>
        </row>
        <row r="496">
          <cell r="B496" t="str">
            <v>0228-5</v>
          </cell>
          <cell r="C496" t="str">
            <v>CELECOXIB</v>
          </cell>
          <cell r="D496" t="str">
            <v>200 MG</v>
          </cell>
          <cell r="E496" t="str">
            <v xml:space="preserve"> </v>
          </cell>
          <cell r="F496" t="str">
            <v>CAP</v>
          </cell>
          <cell r="H496" t="str">
            <v>CELECOR CAPSULES 200MG</v>
          </cell>
          <cell r="I496" t="str">
            <v>希克寧膠囊200毫克</v>
          </cell>
          <cell r="J496" t="str">
            <v>280</v>
          </cell>
          <cell r="K496" t="str">
            <v>健喬信元醫藥生技股份有限公司-健喬廠</v>
          </cell>
          <cell r="L496" t="str">
            <v>衛部藥製字第058973號</v>
          </cell>
          <cell r="N496">
            <v>6636655</v>
          </cell>
          <cell r="O496" t="str">
            <v>AC58973100</v>
          </cell>
          <cell r="P496">
            <v>4.5</v>
          </cell>
          <cell r="Q496">
            <v>3.15</v>
          </cell>
          <cell r="R496">
            <v>2.11</v>
          </cell>
          <cell r="S496" t="str">
            <v>契約價格</v>
          </cell>
          <cell r="T496">
            <v>0.09</v>
          </cell>
          <cell r="U496">
            <v>2.02</v>
          </cell>
          <cell r="V496">
            <v>295700</v>
          </cell>
          <cell r="W496" t="str">
            <v>0173</v>
          </cell>
          <cell r="X496" t="str">
            <v>50858226</v>
          </cell>
          <cell r="Y496" t="str">
            <v>萬海藥業股份有限公司</v>
          </cell>
          <cell r="Z496" t="str">
            <v>02-87978567</v>
          </cell>
          <cell r="AA496" t="str">
            <v>250</v>
          </cell>
          <cell r="AB496" t="str">
            <v>02-87978568</v>
          </cell>
          <cell r="AC496" t="str">
            <v>115</v>
          </cell>
          <cell r="AD496" t="str">
            <v>臺北市內湖區港墘路82巷7弄13號1樓</v>
          </cell>
          <cell r="AE496" t="str">
            <v>范寶蘭</v>
          </cell>
          <cell r="AF496" t="str">
            <v>0926765991</v>
          </cell>
          <cell r="AG496" t="str">
            <v>megasa@megapharm.com.tw</v>
          </cell>
          <cell r="AJ496" t="str">
            <v>65 國產 Taiwan</v>
          </cell>
          <cell r="AK496" t="str">
            <v>健保</v>
          </cell>
          <cell r="AL496">
            <v>30</v>
          </cell>
          <cell r="AM496">
            <v>33</v>
          </cell>
          <cell r="AN496" t="str">
            <v>等比</v>
          </cell>
          <cell r="BA496" t="str">
            <v>AC58973100</v>
          </cell>
          <cell r="BB496">
            <v>4.3099999999999996</v>
          </cell>
          <cell r="BC496">
            <v>3.02</v>
          </cell>
          <cell r="BD496">
            <v>2.02</v>
          </cell>
          <cell r="BE496">
            <v>0.09</v>
          </cell>
          <cell r="BF496">
            <v>1.93</v>
          </cell>
          <cell r="BG496" t="str">
            <v>AC58973100</v>
          </cell>
          <cell r="BH496">
            <v>4.3099999999999996</v>
          </cell>
          <cell r="BI496">
            <v>3.02</v>
          </cell>
          <cell r="BJ496">
            <v>2.02</v>
          </cell>
          <cell r="BK496">
            <v>0.09</v>
          </cell>
          <cell r="BL496">
            <v>1.93</v>
          </cell>
          <cell r="BM496" t="str">
            <v>AC58973100</v>
          </cell>
          <cell r="BN496">
            <v>4.3099999999999996</v>
          </cell>
          <cell r="BO496">
            <v>3.02</v>
          </cell>
          <cell r="BP496">
            <v>2.02</v>
          </cell>
          <cell r="BQ496">
            <v>0.09</v>
          </cell>
          <cell r="BR496">
            <v>1.93</v>
          </cell>
          <cell r="BS496" t="str">
            <v>AC58973100</v>
          </cell>
          <cell r="BT496">
            <v>4.0199999999999996</v>
          </cell>
          <cell r="BU496">
            <v>2.81</v>
          </cell>
          <cell r="BV496">
            <v>1.89</v>
          </cell>
          <cell r="BW496">
            <v>0.08</v>
          </cell>
          <cell r="BX496">
            <v>1.8</v>
          </cell>
          <cell r="BY496" t="str">
            <v>AC58973100</v>
          </cell>
          <cell r="BZ496">
            <v>4.0199999999999996</v>
          </cell>
          <cell r="CA496">
            <v>2.81</v>
          </cell>
          <cell r="CB496">
            <v>1.89</v>
          </cell>
          <cell r="CC496">
            <v>0.08</v>
          </cell>
          <cell r="CD496">
            <v>1.8</v>
          </cell>
          <cell r="CE496" t="str">
            <v>AC58973100</v>
          </cell>
          <cell r="CF496">
            <v>4.0199999999999996</v>
          </cell>
          <cell r="CG496">
            <v>2.81</v>
          </cell>
          <cell r="CH496">
            <v>1.89</v>
          </cell>
          <cell r="CI496">
            <v>0.08</v>
          </cell>
          <cell r="CJ496">
            <v>1.8</v>
          </cell>
          <cell r="CK496" t="str">
            <v>AC58973100</v>
          </cell>
          <cell r="CL496">
            <v>4.0199999999999996</v>
          </cell>
          <cell r="CM496">
            <v>2.81</v>
          </cell>
          <cell r="CN496">
            <v>1.89</v>
          </cell>
          <cell r="CO496">
            <v>0.08</v>
          </cell>
          <cell r="CP496">
            <v>1.8</v>
          </cell>
          <cell r="CQ496" t="str">
            <v>AC58973100</v>
          </cell>
          <cell r="CR496">
            <v>4.0199999999999996</v>
          </cell>
          <cell r="CS496">
            <v>2.81</v>
          </cell>
          <cell r="CT496">
            <v>1.89</v>
          </cell>
          <cell r="CU496">
            <v>0.08</v>
          </cell>
          <cell r="CV496">
            <v>1.8</v>
          </cell>
          <cell r="CW496" t="str">
            <v>AC58973100</v>
          </cell>
          <cell r="CX496">
            <v>4.0199999999999996</v>
          </cell>
          <cell r="CY496">
            <v>2.81</v>
          </cell>
          <cell r="CZ496">
            <v>1.89</v>
          </cell>
          <cell r="DA496">
            <v>0.08</v>
          </cell>
          <cell r="DB496">
            <v>1.8</v>
          </cell>
          <cell r="DC496" t="str">
            <v>AC58973100</v>
          </cell>
          <cell r="DD496">
            <v>4.0199999999999996</v>
          </cell>
          <cell r="DE496">
            <v>2.81</v>
          </cell>
          <cell r="DF496">
            <v>1.89</v>
          </cell>
          <cell r="DG496">
            <v>0.08</v>
          </cell>
          <cell r="DH496">
            <v>1.8</v>
          </cell>
          <cell r="DI496" t="str">
            <v>AC58973100</v>
          </cell>
          <cell r="DJ496">
            <v>4.0199999999999996</v>
          </cell>
          <cell r="DK496">
            <v>2.81</v>
          </cell>
          <cell r="DL496">
            <v>1.89</v>
          </cell>
        </row>
        <row r="497">
          <cell r="B497" t="str">
            <v>0228-6</v>
          </cell>
          <cell r="C497" t="str">
            <v>CELECOXIB</v>
          </cell>
          <cell r="D497" t="str">
            <v>200 MG</v>
          </cell>
          <cell r="E497" t="str">
            <v xml:space="preserve"> </v>
          </cell>
          <cell r="F497" t="str">
            <v>CAP</v>
          </cell>
          <cell r="H497" t="str">
            <v>CELECOLEN CAPSULES 200MG</v>
          </cell>
          <cell r="I497" t="str">
            <v>息骨能膠囊200毫克</v>
          </cell>
          <cell r="J497" t="str">
            <v>980</v>
          </cell>
          <cell r="K497" t="str">
            <v>瑞士藥廠股份有限公司</v>
          </cell>
          <cell r="L497" t="str">
            <v>衛署藥製字第057858號</v>
          </cell>
          <cell r="N497">
            <v>6636655</v>
          </cell>
          <cell r="O497" t="str">
            <v>AC57858100</v>
          </cell>
          <cell r="P497">
            <v>4.5</v>
          </cell>
          <cell r="Q497">
            <v>3.93</v>
          </cell>
          <cell r="R497">
            <v>2.75</v>
          </cell>
          <cell r="S497" t="str">
            <v>否</v>
          </cell>
          <cell r="T497">
            <v>0</v>
          </cell>
          <cell r="U497">
            <v>2.75</v>
          </cell>
          <cell r="V497">
            <v>295700</v>
          </cell>
          <cell r="W497" t="str">
            <v>0081</v>
          </cell>
          <cell r="X497" t="str">
            <v>28655373</v>
          </cell>
          <cell r="Y497" t="str">
            <v>新瑞生物科技股份有限公司</v>
          </cell>
          <cell r="Z497" t="str">
            <v>06-5893998</v>
          </cell>
          <cell r="AA497" t="str">
            <v>3123</v>
          </cell>
          <cell r="AB497" t="str">
            <v>06-5893368</v>
          </cell>
          <cell r="AC497" t="str">
            <v>74442</v>
          </cell>
          <cell r="AD497" t="str">
            <v>臺南市新市區永就里中山路182號</v>
          </cell>
          <cell r="AE497" t="str">
            <v>黃柏鈞</v>
          </cell>
          <cell r="AF497" t="str">
            <v>0929167029</v>
          </cell>
          <cell r="AG497" t="str">
            <v>anthony.huang@swisspharm.com.tw</v>
          </cell>
          <cell r="AJ497" t="str">
            <v>65 國產 Taiwan</v>
          </cell>
          <cell r="AK497" t="str">
            <v>健保</v>
          </cell>
          <cell r="AL497">
            <v>12.69</v>
          </cell>
          <cell r="AM497">
            <v>30</v>
          </cell>
          <cell r="AN497" t="str">
            <v>等比</v>
          </cell>
          <cell r="BA497" t="str">
            <v>AC57858100</v>
          </cell>
          <cell r="BB497">
            <v>4.3099999999999996</v>
          </cell>
          <cell r="BC497">
            <v>3.76</v>
          </cell>
          <cell r="BD497">
            <v>2.63</v>
          </cell>
          <cell r="BE497">
            <v>0</v>
          </cell>
          <cell r="BF497">
            <v>2.63</v>
          </cell>
          <cell r="BG497" t="str">
            <v>AC57858100</v>
          </cell>
          <cell r="BH497">
            <v>4.3099999999999996</v>
          </cell>
          <cell r="BI497">
            <v>3.76</v>
          </cell>
          <cell r="BJ497">
            <v>2.63</v>
          </cell>
          <cell r="BK497">
            <v>0</v>
          </cell>
          <cell r="BL497">
            <v>2.63</v>
          </cell>
          <cell r="BM497" t="str">
            <v>AC57858100</v>
          </cell>
          <cell r="BN497">
            <v>4.3099999999999996</v>
          </cell>
          <cell r="BO497">
            <v>3.76</v>
          </cell>
          <cell r="BP497">
            <v>2.63</v>
          </cell>
          <cell r="BQ497">
            <v>0</v>
          </cell>
          <cell r="BR497">
            <v>2.63</v>
          </cell>
          <cell r="BS497" t="str">
            <v>AC57858100</v>
          </cell>
          <cell r="BT497">
            <v>4.0199999999999996</v>
          </cell>
          <cell r="BU497">
            <v>3.51</v>
          </cell>
          <cell r="BV497">
            <v>2.46</v>
          </cell>
          <cell r="BW497">
            <v>0</v>
          </cell>
          <cell r="BX497">
            <v>2.46</v>
          </cell>
          <cell r="BY497" t="str">
            <v>AC57858100</v>
          </cell>
          <cell r="BZ497">
            <v>4.0199999999999996</v>
          </cell>
          <cell r="CA497">
            <v>3.51</v>
          </cell>
          <cell r="CB497">
            <v>2.46</v>
          </cell>
          <cell r="CC497">
            <v>0</v>
          </cell>
          <cell r="CD497">
            <v>2.46</v>
          </cell>
          <cell r="CE497" t="str">
            <v>AC57858100</v>
          </cell>
          <cell r="CF497">
            <v>4.0199999999999996</v>
          </cell>
          <cell r="CG497">
            <v>3.51</v>
          </cell>
          <cell r="CH497">
            <v>2.46</v>
          </cell>
          <cell r="CI497">
            <v>0</v>
          </cell>
          <cell r="CJ497">
            <v>2.46</v>
          </cell>
          <cell r="CK497" t="str">
            <v>AC57858100</v>
          </cell>
          <cell r="CL497">
            <v>4.0199999999999996</v>
          </cell>
          <cell r="CM497">
            <v>3.51</v>
          </cell>
          <cell r="CN497">
            <v>2.46</v>
          </cell>
          <cell r="CO497">
            <v>0</v>
          </cell>
          <cell r="CP497">
            <v>2.46</v>
          </cell>
          <cell r="CQ497" t="str">
            <v>AC57858100</v>
          </cell>
          <cell r="CR497">
            <v>4.0199999999999996</v>
          </cell>
          <cell r="CS497">
            <v>3.51</v>
          </cell>
          <cell r="CT497">
            <v>2.46</v>
          </cell>
          <cell r="CU497">
            <v>0</v>
          </cell>
          <cell r="CV497">
            <v>2.46</v>
          </cell>
          <cell r="CW497" t="str">
            <v>AC57858100</v>
          </cell>
          <cell r="CX497">
            <v>4.0199999999999996</v>
          </cell>
          <cell r="CY497">
            <v>3.51</v>
          </cell>
          <cell r="CZ497">
            <v>2.46</v>
          </cell>
          <cell r="DA497">
            <v>0</v>
          </cell>
          <cell r="DB497">
            <v>2.46</v>
          </cell>
          <cell r="DC497" t="str">
            <v>AC57858100</v>
          </cell>
          <cell r="DD497">
            <v>4.0199999999999996</v>
          </cell>
          <cell r="DE497">
            <v>3.51</v>
          </cell>
          <cell r="DF497">
            <v>2.46</v>
          </cell>
          <cell r="DG497">
            <v>0</v>
          </cell>
          <cell r="DH497">
            <v>2.46</v>
          </cell>
          <cell r="DI497" t="str">
            <v>AC57858100</v>
          </cell>
          <cell r="DJ497">
            <v>4.0199999999999996</v>
          </cell>
          <cell r="DK497">
            <v>3.51</v>
          </cell>
          <cell r="DL497">
            <v>2.46</v>
          </cell>
        </row>
        <row r="498">
          <cell r="B498" t="str">
            <v>0229-1</v>
          </cell>
          <cell r="C498" t="str">
            <v>CEPHALEXIN (MONOHYDRATE)</v>
          </cell>
          <cell r="D498" t="str">
            <v>500 MG</v>
          </cell>
          <cell r="E498" t="str">
            <v xml:space="preserve"> </v>
          </cell>
          <cell r="F498" t="str">
            <v>CAP</v>
          </cell>
          <cell r="H498" t="str">
            <v>CEPHALEXIN CAPSULES "S.T."</v>
          </cell>
          <cell r="I498" t="str">
            <v>賜福力欣膠囊</v>
          </cell>
          <cell r="J498" t="str">
            <v>1000</v>
          </cell>
          <cell r="K498" t="str">
            <v>信東生技股份有限公司觀音廠</v>
          </cell>
          <cell r="L498" t="str">
            <v>衛署藥製字第015660號</v>
          </cell>
          <cell r="N498">
            <v>1994457</v>
          </cell>
          <cell r="O498" t="str">
            <v>AC156601G0</v>
          </cell>
          <cell r="P498">
            <v>2</v>
          </cell>
          <cell r="Q498">
            <v>1.98</v>
          </cell>
          <cell r="R498">
            <v>1.88</v>
          </cell>
          <cell r="S498" t="str">
            <v>契約價格</v>
          </cell>
          <cell r="T498">
            <v>0.06</v>
          </cell>
          <cell r="U498">
            <v>1.82</v>
          </cell>
          <cell r="V498">
            <v>63400</v>
          </cell>
          <cell r="W498" t="str">
            <v>0172</v>
          </cell>
          <cell r="X498" t="str">
            <v>12738546</v>
          </cell>
          <cell r="Y498" t="str">
            <v>麥迪森醫藥股份有限公司</v>
          </cell>
          <cell r="Z498" t="str">
            <v>02-23517683</v>
          </cell>
          <cell r="AA498" t="str">
            <v xml:space="preserve"> </v>
          </cell>
          <cell r="AB498" t="str">
            <v>02-23517646</v>
          </cell>
          <cell r="AC498" t="str">
            <v>100</v>
          </cell>
          <cell r="AD498" t="str">
            <v>臺北市中正區林森南路10號5樓</v>
          </cell>
          <cell r="AE498" t="str">
            <v>江玉玲</v>
          </cell>
          <cell r="AF498" t="str">
            <v>0971539070</v>
          </cell>
          <cell r="AG498" t="str">
            <v>hp@aimedicine.com.tw</v>
          </cell>
          <cell r="AJ498" t="str">
            <v>65 國產 Taiwan</v>
          </cell>
          <cell r="AK498" t="str">
            <v>健保</v>
          </cell>
          <cell r="AL498">
            <v>1</v>
          </cell>
          <cell r="AM498">
            <v>5</v>
          </cell>
          <cell r="AN498" t="str">
            <v>等值</v>
          </cell>
          <cell r="BA498" t="str">
            <v>AC156601G0</v>
          </cell>
          <cell r="BB498">
            <v>2</v>
          </cell>
          <cell r="BC498">
            <v>1.98</v>
          </cell>
          <cell r="BD498">
            <v>1.88</v>
          </cell>
          <cell r="BE498">
            <v>0.06</v>
          </cell>
          <cell r="BF498">
            <v>1.82</v>
          </cell>
          <cell r="BG498" t="str">
            <v>AC156601G0</v>
          </cell>
          <cell r="BH498">
            <v>2</v>
          </cell>
          <cell r="BI498">
            <v>1.98</v>
          </cell>
          <cell r="BJ498">
            <v>1.88</v>
          </cell>
          <cell r="BK498">
            <v>0.06</v>
          </cell>
          <cell r="BL498">
            <v>1.82</v>
          </cell>
          <cell r="BM498" t="str">
            <v>AC156601G0</v>
          </cell>
          <cell r="BN498">
            <v>2</v>
          </cell>
          <cell r="BO498">
            <v>1.98</v>
          </cell>
          <cell r="BP498">
            <v>1.88</v>
          </cell>
          <cell r="BQ498">
            <v>0.06</v>
          </cell>
          <cell r="BR498">
            <v>1.82</v>
          </cell>
          <cell r="BS498" t="str">
            <v>AC156601G0</v>
          </cell>
          <cell r="BT498">
            <v>2</v>
          </cell>
          <cell r="BU498">
            <v>1.98</v>
          </cell>
          <cell r="BV498">
            <v>1.88</v>
          </cell>
          <cell r="BW498">
            <v>0.06</v>
          </cell>
          <cell r="BX498">
            <v>1.82</v>
          </cell>
          <cell r="BY498" t="str">
            <v>AC156601G0</v>
          </cell>
          <cell r="BZ498">
            <v>2</v>
          </cell>
          <cell r="CA498">
            <v>1.98</v>
          </cell>
          <cell r="CB498">
            <v>1.88</v>
          </cell>
          <cell r="CC498">
            <v>0.06</v>
          </cell>
          <cell r="CD498">
            <v>1.82</v>
          </cell>
          <cell r="CE498" t="str">
            <v>AC156601G0</v>
          </cell>
          <cell r="CF498">
            <v>2</v>
          </cell>
          <cell r="CG498">
            <v>1.98</v>
          </cell>
          <cell r="CH498">
            <v>1.88</v>
          </cell>
          <cell r="CI498">
            <v>0.06</v>
          </cell>
          <cell r="CJ498">
            <v>1.82</v>
          </cell>
          <cell r="CK498" t="str">
            <v>AC156601G0</v>
          </cell>
          <cell r="CL498">
            <v>2</v>
          </cell>
          <cell r="CM498">
            <v>1.98</v>
          </cell>
          <cell r="CN498">
            <v>1.88</v>
          </cell>
          <cell r="CO498">
            <v>0.06</v>
          </cell>
          <cell r="CP498">
            <v>1.82</v>
          </cell>
          <cell r="CQ498" t="str">
            <v>AC156601G0</v>
          </cell>
          <cell r="CR498">
            <v>2</v>
          </cell>
          <cell r="CS498">
            <v>1.98</v>
          </cell>
          <cell r="CT498">
            <v>1.88</v>
          </cell>
          <cell r="CU498">
            <v>0.06</v>
          </cell>
          <cell r="CV498">
            <v>1.82</v>
          </cell>
          <cell r="CW498" t="str">
            <v>AC156601G0</v>
          </cell>
          <cell r="CX498">
            <v>2</v>
          </cell>
          <cell r="CY498">
            <v>1.98</v>
          </cell>
          <cell r="CZ498">
            <v>1.88</v>
          </cell>
          <cell r="DA498">
            <v>0.06</v>
          </cell>
          <cell r="DB498">
            <v>1.82</v>
          </cell>
          <cell r="DC498" t="str">
            <v>AC156601G0</v>
          </cell>
          <cell r="DD498">
            <v>2</v>
          </cell>
          <cell r="DE498">
            <v>1.98</v>
          </cell>
          <cell r="DF498">
            <v>1.88</v>
          </cell>
          <cell r="DG498">
            <v>0.06</v>
          </cell>
          <cell r="DH498">
            <v>1.82</v>
          </cell>
          <cell r="DI498" t="str">
            <v>AC156601G0</v>
          </cell>
          <cell r="DJ498">
            <v>2</v>
          </cell>
          <cell r="DK498">
            <v>1.98</v>
          </cell>
          <cell r="DL498">
            <v>1.88</v>
          </cell>
        </row>
        <row r="499">
          <cell r="B499" t="str">
            <v>0229-2</v>
          </cell>
          <cell r="C499" t="str">
            <v>CEPHALEXIN (MONOHYDRATE)</v>
          </cell>
          <cell r="D499" t="str">
            <v>500 MG</v>
          </cell>
          <cell r="E499" t="str">
            <v xml:space="preserve"> </v>
          </cell>
          <cell r="F499" t="str">
            <v>CAP</v>
          </cell>
          <cell r="H499" t="str">
            <v>ULEXIN CAPSULES 500MG</v>
          </cell>
          <cell r="I499" t="str">
            <v>優力黴素膠囊500毫克</v>
          </cell>
          <cell r="J499" t="str">
            <v>1000</v>
          </cell>
          <cell r="K499" t="str">
            <v>優良化學委託瑞士藥廠-新市廠</v>
          </cell>
          <cell r="L499" t="str">
            <v>衛署藥製字第022105號</v>
          </cell>
          <cell r="N499">
            <v>1994457</v>
          </cell>
          <cell r="O499" t="str">
            <v>AC22105100</v>
          </cell>
          <cell r="P499">
            <v>1.78</v>
          </cell>
          <cell r="Q499">
            <v>1.69</v>
          </cell>
          <cell r="R499">
            <v>1.44</v>
          </cell>
          <cell r="S499" t="str">
            <v>契約價格</v>
          </cell>
          <cell r="T499">
            <v>0.05</v>
          </cell>
          <cell r="U499">
            <v>1.39</v>
          </cell>
          <cell r="V499">
            <v>63400</v>
          </cell>
          <cell r="W499" t="str">
            <v>0173</v>
          </cell>
          <cell r="X499" t="str">
            <v>50858226</v>
          </cell>
          <cell r="Y499" t="str">
            <v>萬海藥業股份有限公司</v>
          </cell>
          <cell r="Z499" t="str">
            <v>02-87978567</v>
          </cell>
          <cell r="AA499" t="str">
            <v>250</v>
          </cell>
          <cell r="AB499" t="str">
            <v>02-87978568</v>
          </cell>
          <cell r="AC499" t="str">
            <v>115</v>
          </cell>
          <cell r="AD499" t="str">
            <v>臺北市內湖區港墘路82巷7弄13號1樓</v>
          </cell>
          <cell r="AE499" t="str">
            <v>范寶蘭</v>
          </cell>
          <cell r="AF499" t="str">
            <v>0926765991</v>
          </cell>
          <cell r="AG499" t="str">
            <v>megasa@megapharm.com.tw</v>
          </cell>
          <cell r="AJ499" t="str">
            <v>65 國產 Taiwan</v>
          </cell>
          <cell r="AK499" t="str">
            <v>健保</v>
          </cell>
          <cell r="AL499">
            <v>5</v>
          </cell>
          <cell r="AM499">
            <v>15</v>
          </cell>
          <cell r="AN499" t="str">
            <v>等比</v>
          </cell>
          <cell r="BA499" t="str">
            <v>AC22105100</v>
          </cell>
          <cell r="BB499">
            <v>1.78</v>
          </cell>
          <cell r="BC499">
            <v>1.69</v>
          </cell>
          <cell r="BD499">
            <v>1.44</v>
          </cell>
          <cell r="BE499">
            <v>0.05</v>
          </cell>
          <cell r="BF499">
            <v>1.39</v>
          </cell>
          <cell r="BG499" t="str">
            <v>AC22105100</v>
          </cell>
          <cell r="BH499">
            <v>1.78</v>
          </cell>
          <cell r="BI499">
            <v>1.69</v>
          </cell>
          <cell r="BJ499">
            <v>1.44</v>
          </cell>
          <cell r="BK499">
            <v>0.05</v>
          </cell>
          <cell r="BL499">
            <v>1.39</v>
          </cell>
          <cell r="BM499" t="str">
            <v>AC22105100</v>
          </cell>
          <cell r="BN499">
            <v>1.78</v>
          </cell>
          <cell r="BO499">
            <v>1.69</v>
          </cell>
          <cell r="BP499">
            <v>1.44</v>
          </cell>
          <cell r="BQ499">
            <v>0.05</v>
          </cell>
          <cell r="BR499">
            <v>1.39</v>
          </cell>
          <cell r="BS499" t="str">
            <v>AC22105100</v>
          </cell>
          <cell r="BT499">
            <v>1.78</v>
          </cell>
          <cell r="BU499">
            <v>1.69</v>
          </cell>
          <cell r="BV499">
            <v>1.44</v>
          </cell>
          <cell r="BW499">
            <v>0.05</v>
          </cell>
          <cell r="BX499">
            <v>1.39</v>
          </cell>
          <cell r="BY499" t="str">
            <v>AC22105100</v>
          </cell>
          <cell r="BZ499">
            <v>1.78</v>
          </cell>
          <cell r="CA499">
            <v>1.69</v>
          </cell>
          <cell r="CB499">
            <v>1.44</v>
          </cell>
          <cell r="CC499">
            <v>0.05</v>
          </cell>
          <cell r="CD499">
            <v>1.39</v>
          </cell>
          <cell r="CE499" t="str">
            <v>AC22105100</v>
          </cell>
          <cell r="CF499">
            <v>1.78</v>
          </cell>
          <cell r="CG499">
            <v>1.69</v>
          </cell>
          <cell r="CH499">
            <v>1.44</v>
          </cell>
          <cell r="CI499">
            <v>0.05</v>
          </cell>
          <cell r="CJ499">
            <v>1.39</v>
          </cell>
          <cell r="CK499" t="str">
            <v>AC22105100</v>
          </cell>
          <cell r="CL499">
            <v>1.78</v>
          </cell>
          <cell r="CM499">
            <v>1.69</v>
          </cell>
          <cell r="CN499">
            <v>1.44</v>
          </cell>
          <cell r="CO499">
            <v>0.05</v>
          </cell>
          <cell r="CP499">
            <v>1.39</v>
          </cell>
          <cell r="CQ499" t="str">
            <v>AC22105100</v>
          </cell>
          <cell r="CR499">
            <v>1.78</v>
          </cell>
          <cell r="CS499">
            <v>1.69</v>
          </cell>
          <cell r="CT499">
            <v>1.44</v>
          </cell>
          <cell r="CU499">
            <v>0.05</v>
          </cell>
          <cell r="CV499">
            <v>1.39</v>
          </cell>
          <cell r="CW499" t="str">
            <v>AC22105100</v>
          </cell>
          <cell r="CX499">
            <v>1.78</v>
          </cell>
          <cell r="CY499">
            <v>1.69</v>
          </cell>
          <cell r="CZ499">
            <v>1.44</v>
          </cell>
          <cell r="DA499">
            <v>0.05</v>
          </cell>
          <cell r="DB499">
            <v>1.39</v>
          </cell>
          <cell r="DC499" t="str">
            <v>AC22105100</v>
          </cell>
          <cell r="DD499">
            <v>1.78</v>
          </cell>
          <cell r="DE499">
            <v>1.69</v>
          </cell>
          <cell r="DF499">
            <v>1.44</v>
          </cell>
          <cell r="DG499">
            <v>0.05</v>
          </cell>
          <cell r="DH499">
            <v>1.39</v>
          </cell>
          <cell r="DI499" t="str">
            <v>AC22105100</v>
          </cell>
          <cell r="DJ499">
            <v>1.78</v>
          </cell>
          <cell r="DK499">
            <v>1.69</v>
          </cell>
          <cell r="DL499">
            <v>1.44</v>
          </cell>
        </row>
        <row r="500">
          <cell r="B500" t="str">
            <v>0229-3</v>
          </cell>
          <cell r="C500" t="str">
            <v>CEPHALEXIN (MONOHYDRATE)</v>
          </cell>
          <cell r="D500" t="str">
            <v>500 MG</v>
          </cell>
          <cell r="E500" t="str">
            <v xml:space="preserve"> </v>
          </cell>
          <cell r="F500" t="str">
            <v>CAP</v>
          </cell>
          <cell r="H500" t="str">
            <v>IKODIN CAPSULES 500MG</v>
          </cell>
          <cell r="I500" t="str">
            <v>伊克定膠囊５００公絲</v>
          </cell>
          <cell r="J500" t="str">
            <v>100</v>
          </cell>
          <cell r="K500" t="str">
            <v>瑞士藥廠股份有限公司</v>
          </cell>
          <cell r="L500" t="str">
            <v>衛署藥製字第024440號</v>
          </cell>
          <cell r="N500">
            <v>1994457</v>
          </cell>
          <cell r="O500" t="str">
            <v>AC244401G0</v>
          </cell>
          <cell r="P500">
            <v>2</v>
          </cell>
          <cell r="Q500">
            <v>1.9</v>
          </cell>
          <cell r="R500">
            <v>1.7</v>
          </cell>
          <cell r="S500" t="str">
            <v>否</v>
          </cell>
          <cell r="T500">
            <v>0</v>
          </cell>
          <cell r="U500">
            <v>1.7</v>
          </cell>
          <cell r="V500">
            <v>63400</v>
          </cell>
          <cell r="W500" t="str">
            <v>0081</v>
          </cell>
          <cell r="X500" t="str">
            <v>28655373</v>
          </cell>
          <cell r="Y500" t="str">
            <v>新瑞生物科技股份有限公司</v>
          </cell>
          <cell r="Z500" t="str">
            <v>06-5893998</v>
          </cell>
          <cell r="AA500" t="str">
            <v>3123</v>
          </cell>
          <cell r="AB500" t="str">
            <v>06-5893368</v>
          </cell>
          <cell r="AC500" t="str">
            <v>74442</v>
          </cell>
          <cell r="AD500" t="str">
            <v>臺南市新市區永就里中山路182號</v>
          </cell>
          <cell r="AE500" t="str">
            <v>黃柏鈞</v>
          </cell>
          <cell r="AF500" t="str">
            <v>0929167029</v>
          </cell>
          <cell r="AG500" t="str">
            <v>anthony.huang@swisspharm.com.tw</v>
          </cell>
          <cell r="AJ500" t="str">
            <v>65 國產 Taiwan</v>
          </cell>
          <cell r="AK500" t="str">
            <v>健保</v>
          </cell>
          <cell r="AL500">
            <v>5.1100000000000003</v>
          </cell>
          <cell r="AM500">
            <v>10.210000000000001</v>
          </cell>
          <cell r="AN500" t="str">
            <v>等比</v>
          </cell>
          <cell r="BA500" t="str">
            <v>AC244401G0</v>
          </cell>
          <cell r="BB500">
            <v>2</v>
          </cell>
          <cell r="BC500">
            <v>1.9</v>
          </cell>
          <cell r="BD500">
            <v>1.7</v>
          </cell>
          <cell r="BE500">
            <v>0</v>
          </cell>
          <cell r="BF500">
            <v>1.7</v>
          </cell>
          <cell r="BG500" t="str">
            <v>AC244401G0</v>
          </cell>
          <cell r="BH500">
            <v>2</v>
          </cell>
          <cell r="BI500">
            <v>1.9</v>
          </cell>
          <cell r="BJ500">
            <v>1.7</v>
          </cell>
          <cell r="BK500">
            <v>0</v>
          </cell>
          <cell r="BL500">
            <v>1.7</v>
          </cell>
          <cell r="BM500" t="str">
            <v>AC244401G0</v>
          </cell>
          <cell r="BN500">
            <v>2</v>
          </cell>
          <cell r="BO500">
            <v>1.9</v>
          </cell>
          <cell r="BP500">
            <v>1.7</v>
          </cell>
          <cell r="BQ500">
            <v>0</v>
          </cell>
          <cell r="BR500">
            <v>1.7</v>
          </cell>
          <cell r="BS500" t="str">
            <v>AC244401G0</v>
          </cell>
          <cell r="BT500">
            <v>2</v>
          </cell>
          <cell r="BU500">
            <v>1.9</v>
          </cell>
          <cell r="BV500">
            <v>1.7</v>
          </cell>
          <cell r="BW500">
            <v>0</v>
          </cell>
          <cell r="BX500">
            <v>1.7</v>
          </cell>
          <cell r="BY500" t="str">
            <v>AC244401G0</v>
          </cell>
          <cell r="BZ500">
            <v>2</v>
          </cell>
          <cell r="CA500">
            <v>1.9</v>
          </cell>
          <cell r="CB500">
            <v>1.7</v>
          </cell>
          <cell r="CC500">
            <v>0</v>
          </cell>
          <cell r="CD500">
            <v>1.7</v>
          </cell>
          <cell r="CE500" t="str">
            <v>AC244401G0</v>
          </cell>
          <cell r="CF500">
            <v>2</v>
          </cell>
          <cell r="CG500">
            <v>1.9</v>
          </cell>
          <cell r="CH500">
            <v>1.7</v>
          </cell>
          <cell r="CI500">
            <v>0</v>
          </cell>
          <cell r="CJ500">
            <v>1.7</v>
          </cell>
          <cell r="CK500" t="str">
            <v>AC244401G0</v>
          </cell>
          <cell r="CL500">
            <v>2</v>
          </cell>
          <cell r="CM500">
            <v>1.9</v>
          </cell>
          <cell r="CN500">
            <v>1.7</v>
          </cell>
          <cell r="CO500">
            <v>0</v>
          </cell>
          <cell r="CP500">
            <v>1.7</v>
          </cell>
          <cell r="CQ500" t="str">
            <v>AC244401G0</v>
          </cell>
          <cell r="CR500">
            <v>2</v>
          </cell>
          <cell r="CS500">
            <v>1.9</v>
          </cell>
          <cell r="CT500">
            <v>1.7</v>
          </cell>
          <cell r="CU500">
            <v>0</v>
          </cell>
          <cell r="CV500">
            <v>1.7</v>
          </cell>
          <cell r="CW500" t="str">
            <v>AC244401G0</v>
          </cell>
          <cell r="CX500">
            <v>2</v>
          </cell>
          <cell r="CY500">
            <v>1.9</v>
          </cell>
          <cell r="CZ500">
            <v>1.7</v>
          </cell>
          <cell r="DA500">
            <v>0</v>
          </cell>
          <cell r="DB500">
            <v>1.7</v>
          </cell>
          <cell r="DC500" t="str">
            <v>AC244401G0</v>
          </cell>
          <cell r="DD500">
            <v>2</v>
          </cell>
          <cell r="DE500">
            <v>1.9</v>
          </cell>
          <cell r="DF500">
            <v>1.7</v>
          </cell>
          <cell r="DG500">
            <v>0</v>
          </cell>
          <cell r="DH500">
            <v>1.7</v>
          </cell>
          <cell r="DI500" t="str">
            <v>AC244401G0</v>
          </cell>
          <cell r="DJ500">
            <v>2</v>
          </cell>
          <cell r="DK500">
            <v>1.9</v>
          </cell>
          <cell r="DL500">
            <v>1.7</v>
          </cell>
        </row>
        <row r="501">
          <cell r="B501" t="str">
            <v>0229-4</v>
          </cell>
          <cell r="C501" t="str">
            <v>CEPHALEXIN (MONOHYDRATE)</v>
          </cell>
          <cell r="D501" t="str">
            <v>500 MG</v>
          </cell>
          <cell r="E501" t="str">
            <v xml:space="preserve"> </v>
          </cell>
          <cell r="F501" t="str">
            <v>CAP</v>
          </cell>
          <cell r="H501" t="str">
            <v>CEPHANMYCIN CAPSULES 500MG (CEPHALEXIN)</v>
          </cell>
          <cell r="I501" t="str">
            <v>適汎黴素膠囊500毫克(賜福力欣)</v>
          </cell>
          <cell r="J501" t="str">
            <v>100</v>
          </cell>
          <cell r="K501" t="str">
            <v>永信藥品工業股份有限公司台中幼獅三廠</v>
          </cell>
          <cell r="L501" t="str">
            <v>衛署藥製字第029172號</v>
          </cell>
          <cell r="N501">
            <v>1994457</v>
          </cell>
          <cell r="O501" t="str">
            <v>AC291721G0</v>
          </cell>
          <cell r="P501">
            <v>2</v>
          </cell>
          <cell r="Q501">
            <v>2</v>
          </cell>
          <cell r="R501">
            <v>1.9</v>
          </cell>
          <cell r="S501" t="str">
            <v>契約價格</v>
          </cell>
          <cell r="T501">
            <v>0.06</v>
          </cell>
          <cell r="U501">
            <v>1.84</v>
          </cell>
          <cell r="V501">
            <v>63400</v>
          </cell>
          <cell r="W501" t="str">
            <v>0018</v>
          </cell>
          <cell r="X501" t="str">
            <v>56065601</v>
          </cell>
          <cell r="Y501" t="str">
            <v>永信藥品工業股份有限公司</v>
          </cell>
          <cell r="Z501" t="str">
            <v>04-26875100</v>
          </cell>
          <cell r="AA501" t="str">
            <v>570</v>
          </cell>
          <cell r="AB501" t="str">
            <v>04-26860456</v>
          </cell>
          <cell r="AC501" t="str">
            <v>437</v>
          </cell>
          <cell r="AD501" t="str">
            <v>臺中市大甲區中山路一段1191號</v>
          </cell>
          <cell r="AE501" t="str">
            <v>蔡佩青</v>
          </cell>
          <cell r="AF501" t="str">
            <v>0923102832</v>
          </cell>
          <cell r="AG501" t="str">
            <v>u51793@yungshingroup.com</v>
          </cell>
          <cell r="AJ501" t="str">
            <v>65 國產 Taiwan</v>
          </cell>
          <cell r="AK501" t="str">
            <v>健保</v>
          </cell>
          <cell r="AL501">
            <v>0</v>
          </cell>
          <cell r="AM501">
            <v>5</v>
          </cell>
          <cell r="AN501" t="str">
            <v>等值</v>
          </cell>
          <cell r="BA501" t="str">
            <v>AC291721G0</v>
          </cell>
          <cell r="BB501">
            <v>2</v>
          </cell>
          <cell r="BC501">
            <v>2</v>
          </cell>
          <cell r="BD501">
            <v>1.9</v>
          </cell>
          <cell r="BE501">
            <v>0.06</v>
          </cell>
          <cell r="BF501">
            <v>1.84</v>
          </cell>
          <cell r="BG501" t="str">
            <v>AC291721G0</v>
          </cell>
          <cell r="BH501">
            <v>2</v>
          </cell>
          <cell r="BI501">
            <v>2</v>
          </cell>
          <cell r="BJ501">
            <v>1.9</v>
          </cell>
          <cell r="BK501">
            <v>0.06</v>
          </cell>
          <cell r="BL501">
            <v>1.84</v>
          </cell>
          <cell r="BM501" t="str">
            <v>AC291721G0</v>
          </cell>
          <cell r="BN501">
            <v>2</v>
          </cell>
          <cell r="BO501">
            <v>2</v>
          </cell>
          <cell r="BP501">
            <v>1.9</v>
          </cell>
          <cell r="BQ501">
            <v>0.06</v>
          </cell>
          <cell r="BR501">
            <v>1.84</v>
          </cell>
          <cell r="BS501" t="str">
            <v>AC291721G0</v>
          </cell>
          <cell r="BT501">
            <v>2</v>
          </cell>
          <cell r="BU501">
            <v>2</v>
          </cell>
          <cell r="BV501">
            <v>1.9</v>
          </cell>
          <cell r="BW501">
            <v>0.06</v>
          </cell>
          <cell r="BX501">
            <v>1.84</v>
          </cell>
          <cell r="BY501" t="str">
            <v>AC291721G0</v>
          </cell>
          <cell r="BZ501">
            <v>2</v>
          </cell>
          <cell r="CA501">
            <v>2</v>
          </cell>
          <cell r="CB501">
            <v>1.9</v>
          </cell>
          <cell r="CC501">
            <v>0.06</v>
          </cell>
          <cell r="CD501">
            <v>1.84</v>
          </cell>
          <cell r="CE501" t="str">
            <v>AC291721G0</v>
          </cell>
          <cell r="CF501">
            <v>2</v>
          </cell>
          <cell r="CG501">
            <v>2</v>
          </cell>
          <cell r="CH501">
            <v>1.9</v>
          </cell>
          <cell r="CI501">
            <v>0.06</v>
          </cell>
          <cell r="CJ501">
            <v>1.84</v>
          </cell>
          <cell r="CK501" t="str">
            <v>AC291721G0</v>
          </cell>
          <cell r="CL501">
            <v>2</v>
          </cell>
          <cell r="CM501">
            <v>2</v>
          </cell>
          <cell r="CN501">
            <v>1.9</v>
          </cell>
          <cell r="CO501">
            <v>0.06</v>
          </cell>
          <cell r="CP501">
            <v>1.84</v>
          </cell>
          <cell r="CQ501" t="str">
            <v>AC291721G0</v>
          </cell>
          <cell r="CR501">
            <v>2</v>
          </cell>
          <cell r="CS501">
            <v>2</v>
          </cell>
          <cell r="CT501">
            <v>1.9</v>
          </cell>
          <cell r="CU501">
            <v>0.06</v>
          </cell>
          <cell r="CV501">
            <v>1.84</v>
          </cell>
          <cell r="CW501" t="str">
            <v>AC291721G0</v>
          </cell>
          <cell r="CX501">
            <v>2</v>
          </cell>
          <cell r="CY501">
            <v>2</v>
          </cell>
          <cell r="CZ501">
            <v>1.9</v>
          </cell>
          <cell r="DA501">
            <v>0.06</v>
          </cell>
          <cell r="DB501">
            <v>1.84</v>
          </cell>
          <cell r="DC501" t="str">
            <v>AC291721G0</v>
          </cell>
          <cell r="DD501">
            <v>2</v>
          </cell>
          <cell r="DE501">
            <v>2</v>
          </cell>
          <cell r="DF501">
            <v>1.9</v>
          </cell>
          <cell r="DG501">
            <v>0.06</v>
          </cell>
          <cell r="DH501">
            <v>1.84</v>
          </cell>
          <cell r="DI501" t="str">
            <v>AC291721G0</v>
          </cell>
          <cell r="DJ501">
            <v>2</v>
          </cell>
          <cell r="DK501">
            <v>2</v>
          </cell>
          <cell r="DL501">
            <v>1.9</v>
          </cell>
        </row>
        <row r="502">
          <cell r="B502" t="str">
            <v>0230-1</v>
          </cell>
          <cell r="C502" t="str">
            <v>CEPHALEXIN (SODIUM)</v>
          </cell>
          <cell r="D502" t="str">
            <v>1000 MG</v>
          </cell>
          <cell r="E502" t="str">
            <v>1 GM</v>
          </cell>
          <cell r="F502" t="str">
            <v>VIAL</v>
          </cell>
          <cell r="H502" t="str">
            <v>Phel Powder for Injection 1 gm</v>
          </cell>
          <cell r="I502" t="str">
            <v>賜克菌乾粉注射劑 1 公克</v>
          </cell>
          <cell r="J502" t="str">
            <v>10</v>
          </cell>
          <cell r="K502" t="str">
            <v>臺灣汎生製藥廠股份有限公司屏東農科分公司</v>
          </cell>
          <cell r="L502" t="str">
            <v>衛署藥製字第049130號</v>
          </cell>
          <cell r="N502">
            <v>40743</v>
          </cell>
          <cell r="O502" t="str">
            <v>AC49130209</v>
          </cell>
          <cell r="P502">
            <v>61</v>
          </cell>
          <cell r="Q502">
            <v>54.9</v>
          </cell>
          <cell r="R502">
            <v>52.16</v>
          </cell>
          <cell r="S502" t="str">
            <v>簽約時健保價</v>
          </cell>
          <cell r="T502">
            <v>1.83</v>
          </cell>
          <cell r="U502">
            <v>50.33</v>
          </cell>
          <cell r="V502">
            <v>1815</v>
          </cell>
          <cell r="W502" t="str">
            <v>0121</v>
          </cell>
          <cell r="X502" t="str">
            <v>86702894</v>
          </cell>
          <cell r="Y502" t="str">
            <v>萬千鴻實業股份有限公司</v>
          </cell>
          <cell r="Z502" t="str">
            <v>02-27751202</v>
          </cell>
          <cell r="AA502" t="str">
            <v xml:space="preserve"> </v>
          </cell>
          <cell r="AB502" t="str">
            <v>02-27761722</v>
          </cell>
          <cell r="AC502" t="str">
            <v>106</v>
          </cell>
          <cell r="AD502" t="str">
            <v>臺北市大安區忠孝東路3段199之4號4樓</v>
          </cell>
          <cell r="AE502" t="str">
            <v>丁尹雅</v>
          </cell>
          <cell r="AF502" t="str">
            <v>0905513021</v>
          </cell>
          <cell r="AG502" t="str">
            <v>tingyy.wanyk@gmail.com</v>
          </cell>
          <cell r="AJ502" t="str">
            <v>65 國產 Taiwan</v>
          </cell>
          <cell r="AK502" t="str">
            <v>健保</v>
          </cell>
          <cell r="AL502">
            <v>10</v>
          </cell>
          <cell r="AM502">
            <v>5</v>
          </cell>
          <cell r="AN502" t="str">
            <v>10.00</v>
          </cell>
          <cell r="BA502" t="str">
            <v>AC49130209</v>
          </cell>
          <cell r="BB502">
            <v>58</v>
          </cell>
          <cell r="BC502">
            <v>54.6</v>
          </cell>
          <cell r="BD502">
            <v>51.86</v>
          </cell>
          <cell r="BE502">
            <v>1.83</v>
          </cell>
          <cell r="BF502">
            <v>50.03</v>
          </cell>
          <cell r="BG502" t="str">
            <v>AC49130209</v>
          </cell>
          <cell r="BH502">
            <v>58</v>
          </cell>
          <cell r="BI502">
            <v>54.6</v>
          </cell>
          <cell r="BJ502">
            <v>51.86</v>
          </cell>
          <cell r="BK502">
            <v>1.83</v>
          </cell>
          <cell r="BL502">
            <v>50.03</v>
          </cell>
          <cell r="BM502" t="str">
            <v>AC49130209</v>
          </cell>
          <cell r="BN502">
            <v>58</v>
          </cell>
          <cell r="BO502">
            <v>54.6</v>
          </cell>
          <cell r="BP502">
            <v>51.86</v>
          </cell>
          <cell r="BQ502">
            <v>1.83</v>
          </cell>
          <cell r="BR502">
            <v>50.03</v>
          </cell>
          <cell r="BS502" t="str">
            <v>AC49130209</v>
          </cell>
          <cell r="BT502">
            <v>56</v>
          </cell>
          <cell r="BU502">
            <v>54.4</v>
          </cell>
          <cell r="BV502">
            <v>51.66</v>
          </cell>
          <cell r="BW502">
            <v>1.83</v>
          </cell>
          <cell r="BX502">
            <v>49.83</v>
          </cell>
          <cell r="BY502" t="str">
            <v>AC49130209</v>
          </cell>
          <cell r="BZ502">
            <v>56</v>
          </cell>
          <cell r="CA502">
            <v>54.4</v>
          </cell>
          <cell r="CB502">
            <v>51.66</v>
          </cell>
          <cell r="CC502">
            <v>1.83</v>
          </cell>
          <cell r="CD502">
            <v>49.83</v>
          </cell>
          <cell r="CE502" t="str">
            <v>AC49130209</v>
          </cell>
          <cell r="CF502">
            <v>56</v>
          </cell>
          <cell r="CG502">
            <v>54.4</v>
          </cell>
          <cell r="CH502">
            <v>51.66</v>
          </cell>
          <cell r="CI502">
            <v>1.83</v>
          </cell>
          <cell r="CJ502">
            <v>49.83</v>
          </cell>
          <cell r="CK502" t="str">
            <v>AC49130209</v>
          </cell>
          <cell r="CL502">
            <v>56</v>
          </cell>
          <cell r="CM502">
            <v>54.4</v>
          </cell>
          <cell r="CN502">
            <v>51.66</v>
          </cell>
          <cell r="CO502">
            <v>1.83</v>
          </cell>
          <cell r="CP502">
            <v>49.83</v>
          </cell>
          <cell r="CQ502" t="str">
            <v>AC49130209</v>
          </cell>
          <cell r="CR502">
            <v>56</v>
          </cell>
          <cell r="CS502">
            <v>54.4</v>
          </cell>
          <cell r="CT502">
            <v>51.66</v>
          </cell>
          <cell r="CU502">
            <v>1.83</v>
          </cell>
          <cell r="CV502">
            <v>49.83</v>
          </cell>
          <cell r="CW502" t="str">
            <v>AC49130209</v>
          </cell>
          <cell r="CX502">
            <v>56</v>
          </cell>
          <cell r="CY502">
            <v>54.4</v>
          </cell>
          <cell r="CZ502">
            <v>51.66</v>
          </cell>
          <cell r="DA502">
            <v>1.83</v>
          </cell>
          <cell r="DB502">
            <v>49.83</v>
          </cell>
          <cell r="DC502" t="str">
            <v>AC49130209</v>
          </cell>
          <cell r="DD502">
            <v>56</v>
          </cell>
          <cell r="DE502">
            <v>54.4</v>
          </cell>
          <cell r="DF502">
            <v>51.66</v>
          </cell>
          <cell r="DG502">
            <v>1.83</v>
          </cell>
          <cell r="DH502">
            <v>49.83</v>
          </cell>
          <cell r="DI502" t="str">
            <v>AC49130209</v>
          </cell>
          <cell r="DJ502">
            <v>56</v>
          </cell>
          <cell r="DK502">
            <v>54.4</v>
          </cell>
          <cell r="DL502">
            <v>51.66</v>
          </cell>
        </row>
        <row r="503">
          <cell r="B503" t="str">
            <v>0230-2</v>
          </cell>
          <cell r="C503" t="str">
            <v>CEPHALEXIN (SODIUM)</v>
          </cell>
          <cell r="D503" t="str">
            <v>1000 MG</v>
          </cell>
          <cell r="E503" t="str">
            <v>1 GM</v>
          </cell>
          <cell r="F503" t="str">
            <v>VIAL</v>
          </cell>
          <cell r="H503" t="str">
            <v>Cephalexin 1g for Injection "TBC"</v>
          </cell>
          <cell r="I503" t="str">
            <v>"信東"信保欣乾粉注射劑1公克</v>
          </cell>
          <cell r="J503" t="str">
            <v>50</v>
          </cell>
          <cell r="K503" t="str">
            <v>信東生技股份有限公司觀音廠</v>
          </cell>
          <cell r="L503" t="str">
            <v>衛部藥製字第058146號</v>
          </cell>
          <cell r="N503">
            <v>40743</v>
          </cell>
          <cell r="O503" t="str">
            <v>AC58146209</v>
          </cell>
          <cell r="P503">
            <v>61</v>
          </cell>
          <cell r="Q503">
            <v>60.39</v>
          </cell>
          <cell r="R503">
            <v>57.37</v>
          </cell>
          <cell r="S503" t="str">
            <v>簽約時健保價</v>
          </cell>
          <cell r="T503">
            <v>1.83</v>
          </cell>
          <cell r="U503">
            <v>55.54</v>
          </cell>
          <cell r="V503">
            <v>1815</v>
          </cell>
          <cell r="W503" t="str">
            <v>0116</v>
          </cell>
          <cell r="X503" t="str">
            <v>86620346</v>
          </cell>
          <cell r="Y503" t="str">
            <v>惠德藥品股份有限公司</v>
          </cell>
          <cell r="Z503" t="str">
            <v>02-24248332</v>
          </cell>
          <cell r="AA503" t="str">
            <v xml:space="preserve"> </v>
          </cell>
          <cell r="AB503" t="str">
            <v>02-24248336/02-24270499</v>
          </cell>
          <cell r="AC503" t="str">
            <v>201</v>
          </cell>
          <cell r="AD503" t="str">
            <v>基隆市信義區仁一路3號2樓</v>
          </cell>
          <cell r="AE503" t="str">
            <v>盧慧娟</v>
          </cell>
          <cell r="AF503" t="str">
            <v>0982356523</v>
          </cell>
          <cell r="AG503" t="str">
            <v>tyngily@twwork.com.tw</v>
          </cell>
          <cell r="AJ503" t="str">
            <v>65 國產 Taiwan</v>
          </cell>
          <cell r="AK503" t="str">
            <v>健保</v>
          </cell>
          <cell r="AL503">
            <v>1</v>
          </cell>
          <cell r="AM503">
            <v>5</v>
          </cell>
          <cell r="AN503" t="str">
            <v>20.00</v>
          </cell>
          <cell r="BA503" t="str">
            <v>AC58146209</v>
          </cell>
          <cell r="BB503">
            <v>58</v>
          </cell>
          <cell r="BC503">
            <v>57.42</v>
          </cell>
          <cell r="BD503">
            <v>54.55</v>
          </cell>
          <cell r="BE503">
            <v>1.83</v>
          </cell>
          <cell r="BF503">
            <v>52.72</v>
          </cell>
          <cell r="BG503" t="str">
            <v>AC58146209</v>
          </cell>
          <cell r="BH503">
            <v>58</v>
          </cell>
          <cell r="BI503">
            <v>57.42</v>
          </cell>
          <cell r="BJ503">
            <v>54.55</v>
          </cell>
          <cell r="BK503">
            <v>1.83</v>
          </cell>
          <cell r="BL503">
            <v>52.72</v>
          </cell>
          <cell r="BM503" t="str">
            <v>AC58146209</v>
          </cell>
          <cell r="BN503">
            <v>58</v>
          </cell>
          <cell r="BO503">
            <v>57.42</v>
          </cell>
          <cell r="BP503">
            <v>54.55</v>
          </cell>
          <cell r="BQ503">
            <v>1.83</v>
          </cell>
          <cell r="BR503">
            <v>52.72</v>
          </cell>
          <cell r="BS503" t="str">
            <v>AC58146209</v>
          </cell>
          <cell r="BT503">
            <v>56</v>
          </cell>
          <cell r="BU503">
            <v>55.44</v>
          </cell>
          <cell r="BV503">
            <v>52.67</v>
          </cell>
          <cell r="BW503">
            <v>1.83</v>
          </cell>
          <cell r="BX503">
            <v>50.84</v>
          </cell>
          <cell r="BY503" t="str">
            <v>AC58146209</v>
          </cell>
          <cell r="BZ503">
            <v>56</v>
          </cell>
          <cell r="CA503">
            <v>55.44</v>
          </cell>
          <cell r="CB503">
            <v>52.67</v>
          </cell>
          <cell r="CC503">
            <v>1.83</v>
          </cell>
          <cell r="CD503">
            <v>50.84</v>
          </cell>
          <cell r="CE503" t="str">
            <v>AC58146209</v>
          </cell>
          <cell r="CF503">
            <v>56</v>
          </cell>
          <cell r="CG503">
            <v>55.44</v>
          </cell>
          <cell r="CH503">
            <v>52.67</v>
          </cell>
          <cell r="CI503">
            <v>1.83</v>
          </cell>
          <cell r="CJ503">
            <v>50.84</v>
          </cell>
          <cell r="CK503" t="str">
            <v>AC58146209</v>
          </cell>
          <cell r="CL503">
            <v>56</v>
          </cell>
          <cell r="CM503">
            <v>55.44</v>
          </cell>
          <cell r="CN503">
            <v>52.67</v>
          </cell>
          <cell r="CO503">
            <v>1.83</v>
          </cell>
          <cell r="CP503">
            <v>50.84</v>
          </cell>
          <cell r="CQ503" t="str">
            <v>AC58146209</v>
          </cell>
          <cell r="CR503">
            <v>56</v>
          </cell>
          <cell r="CS503">
            <v>55.44</v>
          </cell>
          <cell r="CT503">
            <v>52.67</v>
          </cell>
          <cell r="CU503">
            <v>1.83</v>
          </cell>
          <cell r="CV503">
            <v>50.84</v>
          </cell>
          <cell r="CW503" t="str">
            <v>AC58146209</v>
          </cell>
          <cell r="CX503">
            <v>56</v>
          </cell>
          <cell r="CY503">
            <v>55.44</v>
          </cell>
          <cell r="CZ503">
            <v>52.67</v>
          </cell>
          <cell r="DA503">
            <v>1.83</v>
          </cell>
          <cell r="DB503">
            <v>50.84</v>
          </cell>
          <cell r="DC503" t="str">
            <v>AC58146209</v>
          </cell>
          <cell r="DD503">
            <v>56</v>
          </cell>
          <cell r="DE503">
            <v>55.44</v>
          </cell>
          <cell r="DF503">
            <v>52.67</v>
          </cell>
          <cell r="DG503">
            <v>1.83</v>
          </cell>
          <cell r="DH503">
            <v>50.84</v>
          </cell>
          <cell r="DI503" t="str">
            <v>AC58146209</v>
          </cell>
          <cell r="DJ503">
            <v>56</v>
          </cell>
          <cell r="DK503">
            <v>55.44</v>
          </cell>
          <cell r="DL503">
            <v>52.67</v>
          </cell>
        </row>
        <row r="504">
          <cell r="B504" t="str">
            <v>0230-3</v>
          </cell>
          <cell r="C504" t="str">
            <v>CEPHALEXIN (SODIUM)</v>
          </cell>
          <cell r="D504" t="str">
            <v>1000 MG</v>
          </cell>
          <cell r="E504" t="str">
            <v>1 GM</v>
          </cell>
          <cell r="F504" t="str">
            <v>VIAL</v>
          </cell>
          <cell r="H504" t="str">
            <v>ROLES POWDER FOR INJECTION 1GM "GENTLE" (CEPHALEXIN)</v>
          </cell>
          <cell r="I504" t="str">
            <v>樂法勝乾粉注射劑１公克（賜福力欣）</v>
          </cell>
          <cell r="J504" t="str">
            <v>10</v>
          </cell>
          <cell r="K504" t="str">
            <v>政德</v>
          </cell>
          <cell r="L504" t="str">
            <v>衛署藥製字第035991號</v>
          </cell>
          <cell r="N504">
            <v>40743</v>
          </cell>
          <cell r="O504" t="str">
            <v>AC35991209</v>
          </cell>
          <cell r="P504">
            <v>61</v>
          </cell>
          <cell r="Q504">
            <v>55.21</v>
          </cell>
          <cell r="R504">
            <v>49.68</v>
          </cell>
          <cell r="S504" t="str">
            <v>契約價格</v>
          </cell>
          <cell r="T504">
            <v>1.66</v>
          </cell>
          <cell r="U504">
            <v>48.03</v>
          </cell>
          <cell r="V504">
            <v>1815</v>
          </cell>
          <cell r="W504" t="str">
            <v>0160</v>
          </cell>
          <cell r="X504" t="str">
            <v>90895824</v>
          </cell>
          <cell r="Y504" t="str">
            <v>安特曼生醫科技有限公司</v>
          </cell>
          <cell r="Z504" t="str">
            <v>04-23716996</v>
          </cell>
          <cell r="AA504" t="str">
            <v xml:space="preserve"> </v>
          </cell>
          <cell r="AB504" t="str">
            <v>04-23767196</v>
          </cell>
          <cell r="AC504" t="str">
            <v>403</v>
          </cell>
          <cell r="AD504" t="str">
            <v>臺中市西區東昇里公舘路168號1樓</v>
          </cell>
          <cell r="AE504" t="str">
            <v>李炘</v>
          </cell>
          <cell r="AF504" t="str">
            <v>0921771842</v>
          </cell>
          <cell r="AG504" t="str">
            <v>antman1100521@gmail.com</v>
          </cell>
          <cell r="AJ504" t="str">
            <v>65 國產 Taiwan</v>
          </cell>
          <cell r="AK504" t="str">
            <v>健保</v>
          </cell>
          <cell r="AL504">
            <v>9.5</v>
          </cell>
          <cell r="AM504">
            <v>10</v>
          </cell>
          <cell r="AN504" t="str">
            <v>等比</v>
          </cell>
          <cell r="BA504" t="str">
            <v>AC35991209</v>
          </cell>
          <cell r="BB504">
            <v>58</v>
          </cell>
          <cell r="BC504">
            <v>52.49</v>
          </cell>
          <cell r="BD504">
            <v>47.24</v>
          </cell>
          <cell r="BE504">
            <v>1.57</v>
          </cell>
          <cell r="BF504">
            <v>45.67</v>
          </cell>
          <cell r="BG504" t="str">
            <v>AC35991209</v>
          </cell>
          <cell r="BH504">
            <v>58</v>
          </cell>
          <cell r="BI504">
            <v>52.49</v>
          </cell>
          <cell r="BJ504">
            <v>47.24</v>
          </cell>
          <cell r="BK504">
            <v>1.57</v>
          </cell>
          <cell r="BL504">
            <v>45.67</v>
          </cell>
          <cell r="BM504" t="str">
            <v>AC35991209</v>
          </cell>
          <cell r="BN504">
            <v>58</v>
          </cell>
          <cell r="BO504">
            <v>52.49</v>
          </cell>
          <cell r="BP504">
            <v>47.24</v>
          </cell>
          <cell r="BQ504">
            <v>1.57</v>
          </cell>
          <cell r="BR504">
            <v>45.67</v>
          </cell>
          <cell r="BS504" t="str">
            <v>AC35991209</v>
          </cell>
          <cell r="BT504">
            <v>56</v>
          </cell>
          <cell r="BU504">
            <v>50.68</v>
          </cell>
          <cell r="BV504">
            <v>45.61</v>
          </cell>
          <cell r="BW504">
            <v>1.52</v>
          </cell>
          <cell r="BX504">
            <v>44.09</v>
          </cell>
          <cell r="BY504" t="str">
            <v>AC35991209</v>
          </cell>
          <cell r="BZ504">
            <v>56</v>
          </cell>
          <cell r="CA504">
            <v>50.68</v>
          </cell>
          <cell r="CB504">
            <v>45.61</v>
          </cell>
          <cell r="CC504">
            <v>1.52</v>
          </cell>
          <cell r="CD504">
            <v>44.09</v>
          </cell>
          <cell r="CE504" t="str">
            <v>AC35991209</v>
          </cell>
          <cell r="CF504">
            <v>56</v>
          </cell>
          <cell r="CG504">
            <v>50.68</v>
          </cell>
          <cell r="CH504">
            <v>45.61</v>
          </cell>
          <cell r="CI504">
            <v>1.52</v>
          </cell>
          <cell r="CJ504">
            <v>44.09</v>
          </cell>
          <cell r="CK504" t="str">
            <v>AC35991209</v>
          </cell>
          <cell r="CL504">
            <v>56</v>
          </cell>
          <cell r="CM504">
            <v>50.68</v>
          </cell>
          <cell r="CN504">
            <v>45.61</v>
          </cell>
          <cell r="CO504">
            <v>1.52</v>
          </cell>
          <cell r="CP504">
            <v>44.09</v>
          </cell>
          <cell r="CQ504" t="str">
            <v>AC35991209</v>
          </cell>
          <cell r="CR504">
            <v>56</v>
          </cell>
          <cell r="CS504">
            <v>50.68</v>
          </cell>
          <cell r="CT504">
            <v>45.61</v>
          </cell>
          <cell r="CU504">
            <v>1.52</v>
          </cell>
          <cell r="CV504">
            <v>44.09</v>
          </cell>
          <cell r="CW504" t="str">
            <v>AC35991209</v>
          </cell>
          <cell r="CX504">
            <v>56</v>
          </cell>
          <cell r="CY504">
            <v>50.68</v>
          </cell>
          <cell r="CZ504">
            <v>45.61</v>
          </cell>
          <cell r="DA504">
            <v>1.52</v>
          </cell>
          <cell r="DB504">
            <v>44.09</v>
          </cell>
          <cell r="DC504" t="str">
            <v>AC35991209</v>
          </cell>
          <cell r="DD504">
            <v>56</v>
          </cell>
          <cell r="DE504">
            <v>50.68</v>
          </cell>
          <cell r="DF504">
            <v>45.61</v>
          </cell>
          <cell r="DG504">
            <v>1.52</v>
          </cell>
          <cell r="DH504">
            <v>44.09</v>
          </cell>
          <cell r="DI504" t="str">
            <v>AC35991209</v>
          </cell>
          <cell r="DJ504">
            <v>56</v>
          </cell>
          <cell r="DK504">
            <v>50.68</v>
          </cell>
          <cell r="DL504">
            <v>45.61</v>
          </cell>
        </row>
        <row r="505">
          <cell r="B505" t="str">
            <v>0231-1</v>
          </cell>
          <cell r="C505" t="str">
            <v>CEPHRADINE (MONOHYDRATE)</v>
          </cell>
          <cell r="D505" t="str">
            <v>500 MG</v>
          </cell>
          <cell r="E505" t="str">
            <v xml:space="preserve"> </v>
          </cell>
          <cell r="F505" t="str">
            <v>CAP</v>
          </cell>
          <cell r="H505" t="str">
            <v>LISACEF CAPSULES 500MG "S.T." (CEPHRADINE)</v>
          </cell>
          <cell r="I505" t="str">
            <v>"信東" 利速復膠囊500公絲(西華定)</v>
          </cell>
          <cell r="J505" t="str">
            <v>300</v>
          </cell>
          <cell r="K505" t="str">
            <v>信東生技股份有限公司觀音廠</v>
          </cell>
          <cell r="L505" t="str">
            <v>衛署藥製字第037125號</v>
          </cell>
          <cell r="N505">
            <v>531959</v>
          </cell>
          <cell r="O505" t="str">
            <v>AC37125100</v>
          </cell>
          <cell r="P505">
            <v>2.72</v>
          </cell>
          <cell r="Q505">
            <v>2.58</v>
          </cell>
          <cell r="R505">
            <v>2.39</v>
          </cell>
          <cell r="S505" t="str">
            <v>契約價格</v>
          </cell>
          <cell r="T505">
            <v>0.08</v>
          </cell>
          <cell r="U505">
            <v>2.31</v>
          </cell>
          <cell r="V505">
            <v>23700</v>
          </cell>
          <cell r="W505" t="str">
            <v>0172</v>
          </cell>
          <cell r="X505" t="str">
            <v>12738546</v>
          </cell>
          <cell r="Y505" t="str">
            <v>麥迪森醫藥股份有限公司</v>
          </cell>
          <cell r="Z505" t="str">
            <v>02-23517683</v>
          </cell>
          <cell r="AA505" t="str">
            <v xml:space="preserve"> </v>
          </cell>
          <cell r="AB505" t="str">
            <v>02-23517646</v>
          </cell>
          <cell r="AC505" t="str">
            <v>100</v>
          </cell>
          <cell r="AD505" t="str">
            <v>臺北市中正區林森南路10號5樓</v>
          </cell>
          <cell r="AE505" t="str">
            <v>江玉玲</v>
          </cell>
          <cell r="AF505" t="str">
            <v>0971539070</v>
          </cell>
          <cell r="AG505" t="str">
            <v>hp@aimedicine.com.tw</v>
          </cell>
          <cell r="AJ505" t="str">
            <v>65 國產 Taiwan</v>
          </cell>
          <cell r="AK505" t="str">
            <v>健保</v>
          </cell>
          <cell r="AL505">
            <v>5</v>
          </cell>
          <cell r="AM505">
            <v>7.5</v>
          </cell>
          <cell r="AN505" t="str">
            <v>等比</v>
          </cell>
          <cell r="BA505" t="str">
            <v>AC37125100</v>
          </cell>
          <cell r="BB505">
            <v>2.66</v>
          </cell>
          <cell r="BC505">
            <v>2.5299999999999998</v>
          </cell>
          <cell r="BD505">
            <v>2.34</v>
          </cell>
          <cell r="BE505">
            <v>0.08</v>
          </cell>
          <cell r="BF505">
            <v>2.2599999999999998</v>
          </cell>
          <cell r="BG505" t="str">
            <v>AC37125100</v>
          </cell>
          <cell r="BH505">
            <v>2.66</v>
          </cell>
          <cell r="BI505">
            <v>2.5299999999999998</v>
          </cell>
          <cell r="BJ505">
            <v>2.34</v>
          </cell>
          <cell r="BK505">
            <v>0.08</v>
          </cell>
          <cell r="BL505">
            <v>2.2599999999999998</v>
          </cell>
          <cell r="BM505" t="str">
            <v>AC37125100</v>
          </cell>
          <cell r="BN505">
            <v>2.66</v>
          </cell>
          <cell r="BO505">
            <v>2.5299999999999998</v>
          </cell>
          <cell r="BP505">
            <v>2.34</v>
          </cell>
          <cell r="BQ505">
            <v>0.08</v>
          </cell>
          <cell r="BR505">
            <v>2.2599999999999998</v>
          </cell>
          <cell r="BS505" t="str">
            <v>AC37125100</v>
          </cell>
          <cell r="BT505">
            <v>2.65</v>
          </cell>
          <cell r="BU505">
            <v>2.52</v>
          </cell>
          <cell r="BV505">
            <v>2.33</v>
          </cell>
          <cell r="BW505">
            <v>0.08</v>
          </cell>
          <cell r="BX505">
            <v>2.25</v>
          </cell>
          <cell r="BY505" t="str">
            <v>AC37125100</v>
          </cell>
          <cell r="BZ505">
            <v>2.65</v>
          </cell>
          <cell r="CA505">
            <v>2.52</v>
          </cell>
          <cell r="CB505">
            <v>2.33</v>
          </cell>
          <cell r="CC505">
            <v>0.08</v>
          </cell>
          <cell r="CD505">
            <v>2.25</v>
          </cell>
          <cell r="CE505" t="str">
            <v>AC37125100</v>
          </cell>
          <cell r="CF505">
            <v>2.65</v>
          </cell>
          <cell r="CG505">
            <v>2.52</v>
          </cell>
          <cell r="CH505">
            <v>2.33</v>
          </cell>
          <cell r="CI505">
            <v>0.08</v>
          </cell>
          <cell r="CJ505">
            <v>2.25</v>
          </cell>
          <cell r="CK505" t="str">
            <v>AC37125100</v>
          </cell>
          <cell r="CL505">
            <v>2.65</v>
          </cell>
          <cell r="CM505">
            <v>2.52</v>
          </cell>
          <cell r="CN505">
            <v>2.33</v>
          </cell>
          <cell r="CO505">
            <v>0.08</v>
          </cell>
          <cell r="CP505">
            <v>2.25</v>
          </cell>
          <cell r="CQ505" t="str">
            <v>AC37125100</v>
          </cell>
          <cell r="CR505">
            <v>2.65</v>
          </cell>
          <cell r="CS505">
            <v>2.52</v>
          </cell>
          <cell r="CT505">
            <v>2.33</v>
          </cell>
          <cell r="CU505">
            <v>0.08</v>
          </cell>
          <cell r="CV505">
            <v>2.25</v>
          </cell>
          <cell r="CW505" t="str">
            <v>AC37125100</v>
          </cell>
          <cell r="CX505">
            <v>2.65</v>
          </cell>
          <cell r="CY505">
            <v>2.52</v>
          </cell>
          <cell r="CZ505">
            <v>2.33</v>
          </cell>
          <cell r="DA505">
            <v>0.08</v>
          </cell>
          <cell r="DB505">
            <v>2.25</v>
          </cell>
          <cell r="DC505" t="str">
            <v>AC37125100</v>
          </cell>
          <cell r="DD505">
            <v>2.65</v>
          </cell>
          <cell r="DE505">
            <v>2.52</v>
          </cell>
          <cell r="DF505">
            <v>2.33</v>
          </cell>
          <cell r="DG505">
            <v>0.08</v>
          </cell>
          <cell r="DH505">
            <v>2.25</v>
          </cell>
          <cell r="DI505" t="str">
            <v>AC37125100</v>
          </cell>
          <cell r="DJ505">
            <v>2.65</v>
          </cell>
          <cell r="DK505">
            <v>2.52</v>
          </cell>
          <cell r="DL505">
            <v>2.33</v>
          </cell>
        </row>
        <row r="506">
          <cell r="B506" t="str">
            <v>0231-2</v>
          </cell>
          <cell r="C506" t="str">
            <v>CEPHRADINE (MONOHYDRATE)</v>
          </cell>
          <cell r="D506" t="str">
            <v>500 MG</v>
          </cell>
          <cell r="E506" t="str">
            <v xml:space="preserve"> </v>
          </cell>
          <cell r="F506" t="str">
            <v>CAP</v>
          </cell>
          <cell r="H506" t="str">
            <v>U-SAVE CAPSULES 500MG</v>
          </cell>
          <cell r="I506" t="str">
            <v>優復捷黴素膠囊500毫克</v>
          </cell>
          <cell r="J506" t="str">
            <v>1000</v>
          </cell>
          <cell r="K506" t="str">
            <v>優良化學委託瑞士藥廠-新市廠</v>
          </cell>
          <cell r="L506" t="str">
            <v>衛署藥製字第037390號</v>
          </cell>
          <cell r="N506">
            <v>531959</v>
          </cell>
          <cell r="O506" t="str">
            <v>AC37390100</v>
          </cell>
          <cell r="P506">
            <v>2.72</v>
          </cell>
          <cell r="Q506">
            <v>2.1800000000000002</v>
          </cell>
          <cell r="R506">
            <v>1.74</v>
          </cell>
          <cell r="S506" t="str">
            <v>契約價格</v>
          </cell>
          <cell r="T506">
            <v>7.0000000000000007E-2</v>
          </cell>
          <cell r="U506">
            <v>1.68</v>
          </cell>
          <cell r="V506">
            <v>23700</v>
          </cell>
          <cell r="W506" t="str">
            <v>0173</v>
          </cell>
          <cell r="X506" t="str">
            <v>50858226</v>
          </cell>
          <cell r="Y506" t="str">
            <v>萬海藥業股份有限公司</v>
          </cell>
          <cell r="Z506" t="str">
            <v>02-87978567</v>
          </cell>
          <cell r="AA506" t="str">
            <v>250</v>
          </cell>
          <cell r="AB506" t="str">
            <v>02-87978568</v>
          </cell>
          <cell r="AC506" t="str">
            <v>115</v>
          </cell>
          <cell r="AD506" t="str">
            <v>臺北市內湖區港墘路82巷7弄13號1樓</v>
          </cell>
          <cell r="AE506" t="str">
            <v>范寶蘭</v>
          </cell>
          <cell r="AF506" t="str">
            <v>0926765991</v>
          </cell>
          <cell r="AG506" t="str">
            <v>megasa@megapharm.com.tw</v>
          </cell>
          <cell r="AJ506" t="str">
            <v>65 國產 Taiwan</v>
          </cell>
          <cell r="AK506" t="str">
            <v>健保</v>
          </cell>
          <cell r="AL506">
            <v>20</v>
          </cell>
          <cell r="AM506">
            <v>20</v>
          </cell>
          <cell r="AN506" t="str">
            <v>等比</v>
          </cell>
          <cell r="BA506" t="str">
            <v>AC37390100</v>
          </cell>
          <cell r="BB506">
            <v>2.66</v>
          </cell>
          <cell r="BC506">
            <v>2.13</v>
          </cell>
          <cell r="BD506">
            <v>1.7</v>
          </cell>
          <cell r="BE506">
            <v>0.06</v>
          </cell>
          <cell r="BF506">
            <v>1.64</v>
          </cell>
          <cell r="BG506" t="str">
            <v>AC37390100</v>
          </cell>
          <cell r="BH506">
            <v>2.66</v>
          </cell>
          <cell r="BI506">
            <v>2.13</v>
          </cell>
          <cell r="BJ506">
            <v>1.7</v>
          </cell>
          <cell r="BK506">
            <v>0.06</v>
          </cell>
          <cell r="BL506">
            <v>1.64</v>
          </cell>
          <cell r="BM506" t="str">
            <v>AC37390100</v>
          </cell>
          <cell r="BN506">
            <v>2.66</v>
          </cell>
          <cell r="BO506">
            <v>2.13</v>
          </cell>
          <cell r="BP506">
            <v>1.7</v>
          </cell>
          <cell r="BQ506">
            <v>0.06</v>
          </cell>
          <cell r="BR506">
            <v>1.64</v>
          </cell>
          <cell r="BS506" t="str">
            <v>AC37390100</v>
          </cell>
          <cell r="BT506">
            <v>2.65</v>
          </cell>
          <cell r="BU506">
            <v>2.12</v>
          </cell>
          <cell r="BV506">
            <v>1.7</v>
          </cell>
          <cell r="BW506">
            <v>0.06</v>
          </cell>
          <cell r="BX506">
            <v>1.63</v>
          </cell>
          <cell r="BY506" t="str">
            <v>AC37390100</v>
          </cell>
          <cell r="BZ506">
            <v>2.65</v>
          </cell>
          <cell r="CA506">
            <v>2.12</v>
          </cell>
          <cell r="CB506">
            <v>1.7</v>
          </cell>
          <cell r="CC506">
            <v>0.06</v>
          </cell>
          <cell r="CD506">
            <v>1.63</v>
          </cell>
          <cell r="CE506" t="str">
            <v>AC37390100</v>
          </cell>
          <cell r="CF506">
            <v>2.65</v>
          </cell>
          <cell r="CG506">
            <v>2.12</v>
          </cell>
          <cell r="CH506">
            <v>1.7</v>
          </cell>
          <cell r="CI506">
            <v>0.06</v>
          </cell>
          <cell r="CJ506">
            <v>1.63</v>
          </cell>
          <cell r="CK506" t="str">
            <v>AC37390100</v>
          </cell>
          <cell r="CL506">
            <v>2.65</v>
          </cell>
          <cell r="CM506">
            <v>2.12</v>
          </cell>
          <cell r="CN506">
            <v>1.7</v>
          </cell>
          <cell r="CO506">
            <v>0.06</v>
          </cell>
          <cell r="CP506">
            <v>1.63</v>
          </cell>
          <cell r="CQ506" t="str">
            <v>AC37390100</v>
          </cell>
          <cell r="CR506">
            <v>2.65</v>
          </cell>
          <cell r="CS506">
            <v>2.12</v>
          </cell>
          <cell r="CT506">
            <v>1.7</v>
          </cell>
          <cell r="CU506">
            <v>0.06</v>
          </cell>
          <cell r="CV506">
            <v>1.63</v>
          </cell>
          <cell r="CW506" t="str">
            <v>AC37390100</v>
          </cell>
          <cell r="CX506">
            <v>2.65</v>
          </cell>
          <cell r="CY506">
            <v>2.12</v>
          </cell>
          <cell r="CZ506">
            <v>1.7</v>
          </cell>
          <cell r="DA506">
            <v>0.06</v>
          </cell>
          <cell r="DB506">
            <v>1.63</v>
          </cell>
          <cell r="DC506" t="str">
            <v>AC37390100</v>
          </cell>
          <cell r="DD506">
            <v>2.65</v>
          </cell>
          <cell r="DE506">
            <v>2.12</v>
          </cell>
          <cell r="DF506">
            <v>1.7</v>
          </cell>
          <cell r="DG506">
            <v>0.06</v>
          </cell>
          <cell r="DH506">
            <v>1.63</v>
          </cell>
          <cell r="DI506" t="str">
            <v>AC37390100</v>
          </cell>
          <cell r="DJ506">
            <v>2.65</v>
          </cell>
          <cell r="DK506">
            <v>2.12</v>
          </cell>
          <cell r="DL506">
            <v>1.7</v>
          </cell>
        </row>
        <row r="507">
          <cell r="B507" t="str">
            <v>0231-3</v>
          </cell>
          <cell r="C507" t="str">
            <v>CEPHRADINE (MONOHYDRATE)</v>
          </cell>
          <cell r="D507" t="str">
            <v>500 MG</v>
          </cell>
          <cell r="E507" t="str">
            <v xml:space="preserve"> </v>
          </cell>
          <cell r="F507" t="str">
            <v>CAP</v>
          </cell>
          <cell r="H507" t="str">
            <v>TOPCEF CAPSULES 500MG "GENTLE"</v>
          </cell>
          <cell r="I507" t="str">
            <v>"政德"力復膠囊500公絲</v>
          </cell>
          <cell r="J507" t="str">
            <v>1000</v>
          </cell>
          <cell r="K507" t="str">
            <v>政德製藥股份有限公司</v>
          </cell>
          <cell r="L507" t="str">
            <v>衛署藥製字第043928號</v>
          </cell>
          <cell r="N507">
            <v>531959</v>
          </cell>
          <cell r="O507" t="str">
            <v>AC43928100</v>
          </cell>
          <cell r="P507">
            <v>2.72</v>
          </cell>
          <cell r="Q507">
            <v>2.1800000000000002</v>
          </cell>
          <cell r="R507">
            <v>1.7</v>
          </cell>
          <cell r="S507" t="str">
            <v>契約價格</v>
          </cell>
          <cell r="T507">
            <v>7.0000000000000007E-2</v>
          </cell>
          <cell r="U507">
            <v>1.64</v>
          </cell>
          <cell r="V507">
            <v>23700</v>
          </cell>
          <cell r="W507" t="str">
            <v>0224</v>
          </cell>
          <cell r="X507" t="str">
            <v>43351069</v>
          </cell>
          <cell r="Y507" t="str">
            <v>大帝貿易有限公司</v>
          </cell>
          <cell r="Z507" t="str">
            <v>02-27024499</v>
          </cell>
          <cell r="AA507" t="str">
            <v xml:space="preserve"> </v>
          </cell>
          <cell r="AB507" t="str">
            <v>02-27012199</v>
          </cell>
          <cell r="AC507" t="str">
            <v>110</v>
          </cell>
          <cell r="AD507" t="str">
            <v>臺北市信義區基隆路2段133號4樓</v>
          </cell>
          <cell r="AE507" t="str">
            <v>鍾佼育</v>
          </cell>
          <cell r="AF507" t="str">
            <v>0953135098</v>
          </cell>
          <cell r="AG507" t="str">
            <v>dadi050529@gmail.com</v>
          </cell>
          <cell r="AJ507" t="str">
            <v>65 國產 Taiwan</v>
          </cell>
          <cell r="AK507" t="str">
            <v>健保</v>
          </cell>
          <cell r="AL507">
            <v>20</v>
          </cell>
          <cell r="AM507">
            <v>21.8</v>
          </cell>
          <cell r="AN507" t="str">
            <v>等比</v>
          </cell>
          <cell r="BA507" t="str">
            <v>AC43928100</v>
          </cell>
          <cell r="BB507">
            <v>2.66</v>
          </cell>
          <cell r="BC507">
            <v>2.13</v>
          </cell>
          <cell r="BD507">
            <v>1.66</v>
          </cell>
          <cell r="BE507">
            <v>0.06</v>
          </cell>
          <cell r="BF507">
            <v>1.6</v>
          </cell>
          <cell r="BG507" t="str">
            <v>AC43928100</v>
          </cell>
          <cell r="BH507">
            <v>2.66</v>
          </cell>
          <cell r="BI507">
            <v>2.13</v>
          </cell>
          <cell r="BJ507">
            <v>1.66</v>
          </cell>
          <cell r="BK507">
            <v>0.06</v>
          </cell>
          <cell r="BL507">
            <v>1.6</v>
          </cell>
          <cell r="BM507" t="str">
            <v>AC43928100</v>
          </cell>
          <cell r="BN507">
            <v>2.66</v>
          </cell>
          <cell r="BO507">
            <v>2.13</v>
          </cell>
          <cell r="BP507">
            <v>1.66</v>
          </cell>
          <cell r="BQ507">
            <v>0.06</v>
          </cell>
          <cell r="BR507">
            <v>1.6</v>
          </cell>
          <cell r="BS507" t="str">
            <v>AC43928100</v>
          </cell>
          <cell r="BT507">
            <v>2.65</v>
          </cell>
          <cell r="BU507">
            <v>2.12</v>
          </cell>
          <cell r="BV507">
            <v>1.66</v>
          </cell>
          <cell r="BW507">
            <v>0.06</v>
          </cell>
          <cell r="BX507">
            <v>1.59</v>
          </cell>
          <cell r="BY507" t="str">
            <v>AC43928100</v>
          </cell>
          <cell r="BZ507">
            <v>2.65</v>
          </cell>
          <cell r="CA507">
            <v>2.12</v>
          </cell>
          <cell r="CB507">
            <v>1.66</v>
          </cell>
          <cell r="CC507">
            <v>0.06</v>
          </cell>
          <cell r="CD507">
            <v>1.59</v>
          </cell>
          <cell r="CE507" t="str">
            <v>AC43928100</v>
          </cell>
          <cell r="CF507">
            <v>2.65</v>
          </cell>
          <cell r="CG507">
            <v>2.12</v>
          </cell>
          <cell r="CH507">
            <v>1.66</v>
          </cell>
          <cell r="CI507">
            <v>0.06</v>
          </cell>
          <cell r="CJ507">
            <v>1.59</v>
          </cell>
          <cell r="CK507" t="str">
            <v>AC43928100</v>
          </cell>
          <cell r="CL507">
            <v>2.65</v>
          </cell>
          <cell r="CM507">
            <v>2.12</v>
          </cell>
          <cell r="CN507">
            <v>1.66</v>
          </cell>
          <cell r="CO507">
            <v>0.06</v>
          </cell>
          <cell r="CP507">
            <v>1.59</v>
          </cell>
          <cell r="CQ507" t="str">
            <v>AC43928100</v>
          </cell>
          <cell r="CR507">
            <v>2.65</v>
          </cell>
          <cell r="CS507">
            <v>2.12</v>
          </cell>
          <cell r="CT507">
            <v>1.66</v>
          </cell>
          <cell r="CU507">
            <v>0.06</v>
          </cell>
          <cell r="CV507">
            <v>1.59</v>
          </cell>
          <cell r="CW507" t="str">
            <v>AC43928100</v>
          </cell>
          <cell r="CX507">
            <v>2.65</v>
          </cell>
          <cell r="CY507">
            <v>2.12</v>
          </cell>
          <cell r="CZ507">
            <v>1.66</v>
          </cell>
          <cell r="DA507">
            <v>0.06</v>
          </cell>
          <cell r="DB507">
            <v>1.59</v>
          </cell>
          <cell r="DC507" t="str">
            <v>AC43928100</v>
          </cell>
          <cell r="DD507">
            <v>2.65</v>
          </cell>
          <cell r="DE507">
            <v>2.12</v>
          </cell>
          <cell r="DF507">
            <v>1.66</v>
          </cell>
          <cell r="DG507">
            <v>0.06</v>
          </cell>
          <cell r="DH507">
            <v>1.59</v>
          </cell>
          <cell r="DI507" t="str">
            <v>AC43928100</v>
          </cell>
          <cell r="DJ507">
            <v>2.65</v>
          </cell>
          <cell r="DK507">
            <v>2.12</v>
          </cell>
          <cell r="DL507">
            <v>1.66</v>
          </cell>
        </row>
        <row r="508">
          <cell r="B508" t="str">
            <v>0232-1</v>
          </cell>
          <cell r="C508" t="str">
            <v>CERITINIB</v>
          </cell>
          <cell r="D508" t="str">
            <v>150 MG</v>
          </cell>
          <cell r="E508" t="str">
            <v xml:space="preserve"> </v>
          </cell>
          <cell r="F508" t="str">
            <v>CAP</v>
          </cell>
          <cell r="H508" t="str">
            <v>Zykadia capsules 150 mg</v>
          </cell>
          <cell r="I508" t="str">
            <v>立克癌 膠囊 150 毫克</v>
          </cell>
          <cell r="J508" t="str">
            <v>150</v>
          </cell>
          <cell r="K508" t="str">
            <v>NOVARTIS PHARMA STEIN AG</v>
          </cell>
          <cell r="L508" t="str">
            <v>衛部藥輸字第026674號</v>
          </cell>
          <cell r="N508">
            <v>7017</v>
          </cell>
          <cell r="O508" t="str">
            <v>BC26674100</v>
          </cell>
          <cell r="P508">
            <v>955</v>
          </cell>
          <cell r="Q508">
            <v>955</v>
          </cell>
          <cell r="R508">
            <v>907.25</v>
          </cell>
          <cell r="S508" t="str">
            <v>否</v>
          </cell>
          <cell r="T508">
            <v>0</v>
          </cell>
          <cell r="U508">
            <v>907.25</v>
          </cell>
          <cell r="V508">
            <v>310</v>
          </cell>
          <cell r="W508" t="str">
            <v>0175</v>
          </cell>
          <cell r="X508" t="str">
            <v>22853066</v>
          </cell>
          <cell r="Y508" t="str">
            <v>裕利股份有限公司</v>
          </cell>
          <cell r="Z508" t="str">
            <v>02-25700064</v>
          </cell>
          <cell r="AA508" t="str">
            <v>23108</v>
          </cell>
          <cell r="AB508" t="str">
            <v>02-25798587/02-25770849</v>
          </cell>
          <cell r="AC508" t="str">
            <v>105</v>
          </cell>
          <cell r="AD508" t="str">
            <v>臺北市松山區南京東路4段126號10樓、10樓之1至之3</v>
          </cell>
          <cell r="AE508" t="str">
            <v>劉小姐</v>
          </cell>
          <cell r="AF508" t="str">
            <v>0975529293</v>
          </cell>
          <cell r="AG508" t="str">
            <v>haorder@zuelligpharma.com</v>
          </cell>
          <cell r="AJ508" t="str">
            <v>43 瑞士 Switzerland</v>
          </cell>
          <cell r="AK508" t="str">
            <v>健保</v>
          </cell>
          <cell r="AL508">
            <v>0</v>
          </cell>
          <cell r="AM508">
            <v>5</v>
          </cell>
          <cell r="AN508" t="str">
            <v>等比</v>
          </cell>
          <cell r="BA508" t="str">
            <v>BC26674100</v>
          </cell>
          <cell r="BB508">
            <v>955</v>
          </cell>
          <cell r="BC508">
            <v>955</v>
          </cell>
          <cell r="BD508">
            <v>907.25</v>
          </cell>
          <cell r="BE508">
            <v>0</v>
          </cell>
          <cell r="BF508">
            <v>907.25</v>
          </cell>
          <cell r="BG508" t="str">
            <v>BC26674100</v>
          </cell>
          <cell r="BH508">
            <v>941</v>
          </cell>
          <cell r="BI508">
            <v>941</v>
          </cell>
          <cell r="BJ508">
            <v>893.95</v>
          </cell>
          <cell r="BK508">
            <v>0</v>
          </cell>
          <cell r="BL508">
            <v>893.95</v>
          </cell>
          <cell r="BM508" t="str">
            <v>BC26674100</v>
          </cell>
          <cell r="BN508">
            <v>941</v>
          </cell>
          <cell r="BO508">
            <v>941</v>
          </cell>
          <cell r="BP508">
            <v>893.95</v>
          </cell>
          <cell r="BQ508">
            <v>0</v>
          </cell>
          <cell r="BR508">
            <v>893.95</v>
          </cell>
          <cell r="BS508" t="str">
            <v>BC26674100</v>
          </cell>
          <cell r="BT508">
            <v>941</v>
          </cell>
          <cell r="BU508">
            <v>941</v>
          </cell>
          <cell r="BV508">
            <v>893.95</v>
          </cell>
          <cell r="BW508">
            <v>0</v>
          </cell>
          <cell r="BX508">
            <v>893.95</v>
          </cell>
          <cell r="BY508" t="str">
            <v>BC26674100</v>
          </cell>
          <cell r="BZ508">
            <v>941</v>
          </cell>
          <cell r="CA508">
            <v>941</v>
          </cell>
          <cell r="CB508">
            <v>893.95</v>
          </cell>
          <cell r="CC508">
            <v>0</v>
          </cell>
          <cell r="CD508">
            <v>893.95</v>
          </cell>
          <cell r="CE508" t="str">
            <v>BC26674100</v>
          </cell>
          <cell r="CF508">
            <v>941</v>
          </cell>
          <cell r="CG508">
            <v>941</v>
          </cell>
          <cell r="CH508">
            <v>893.95</v>
          </cell>
          <cell r="CI508">
            <v>0</v>
          </cell>
          <cell r="CJ508">
            <v>893.95</v>
          </cell>
          <cell r="CK508" t="str">
            <v>BC26674100</v>
          </cell>
          <cell r="CL508">
            <v>941</v>
          </cell>
          <cell r="CM508">
            <v>941</v>
          </cell>
          <cell r="CN508">
            <v>893.95</v>
          </cell>
          <cell r="CO508">
            <v>0</v>
          </cell>
          <cell r="CP508">
            <v>893.95</v>
          </cell>
          <cell r="CQ508" t="str">
            <v>BC26674100</v>
          </cell>
          <cell r="CR508">
            <v>941</v>
          </cell>
          <cell r="CS508">
            <v>941</v>
          </cell>
          <cell r="CT508">
            <v>893.95</v>
          </cell>
          <cell r="CU508">
            <v>0</v>
          </cell>
          <cell r="CV508">
            <v>893.95</v>
          </cell>
          <cell r="CW508" t="str">
            <v>BC26674100</v>
          </cell>
          <cell r="CX508">
            <v>941</v>
          </cell>
          <cell r="CY508">
            <v>941</v>
          </cell>
          <cell r="CZ508">
            <v>893.95</v>
          </cell>
          <cell r="DA508">
            <v>0</v>
          </cell>
          <cell r="DB508">
            <v>893.95</v>
          </cell>
          <cell r="DC508" t="str">
            <v>BC26674100</v>
          </cell>
          <cell r="DD508">
            <v>941</v>
          </cell>
          <cell r="DE508">
            <v>941</v>
          </cell>
          <cell r="DF508">
            <v>893.95</v>
          </cell>
          <cell r="DG508">
            <v>0</v>
          </cell>
          <cell r="DH508">
            <v>893.95</v>
          </cell>
          <cell r="DI508" t="str">
            <v>BC26674100</v>
          </cell>
          <cell r="DJ508">
            <v>941</v>
          </cell>
          <cell r="DK508">
            <v>941</v>
          </cell>
          <cell r="DL508">
            <v>893.95</v>
          </cell>
        </row>
        <row r="509">
          <cell r="B509" t="str">
            <v>0233-1</v>
          </cell>
          <cell r="C509" t="str">
            <v>CERTOLIZUMAB PEGOL</v>
          </cell>
          <cell r="D509" t="str">
            <v>200 MG</v>
          </cell>
          <cell r="E509" t="str">
            <v>200 MG</v>
          </cell>
          <cell r="F509" t="str">
            <v>SYRINGE</v>
          </cell>
          <cell r="H509" t="str">
            <v>Cimzia 200 mg/ml solution for injection</v>
          </cell>
          <cell r="I509" t="str">
            <v>欣膝亞 200毫克/毫升注射液</v>
          </cell>
          <cell r="J509" t="str">
            <v>2</v>
          </cell>
          <cell r="K509" t="str">
            <v>VETTER PHARMA-FERTIGUNG GMBH &amp; CO. KG</v>
          </cell>
          <cell r="L509" t="str">
            <v>衛部菌疫輸字第001024號</v>
          </cell>
          <cell r="N509">
            <v>2568</v>
          </cell>
          <cell r="O509" t="str">
            <v>KC01024209</v>
          </cell>
          <cell r="P509">
            <v>12210</v>
          </cell>
          <cell r="Q509">
            <v>10683.75</v>
          </cell>
          <cell r="R509">
            <v>10149.56</v>
          </cell>
          <cell r="S509" t="str">
            <v>否</v>
          </cell>
          <cell r="T509">
            <v>0</v>
          </cell>
          <cell r="U509">
            <v>10149.56</v>
          </cell>
          <cell r="V509">
            <v>36</v>
          </cell>
          <cell r="W509" t="str">
            <v>0175</v>
          </cell>
          <cell r="X509" t="str">
            <v>22853066</v>
          </cell>
          <cell r="Y509" t="str">
            <v>裕利股份有限公司</v>
          </cell>
          <cell r="Z509" t="str">
            <v>02-25700064</v>
          </cell>
          <cell r="AA509" t="str">
            <v>23108</v>
          </cell>
          <cell r="AB509" t="str">
            <v>02-25798587/02-25770849</v>
          </cell>
          <cell r="AC509" t="str">
            <v>105</v>
          </cell>
          <cell r="AD509" t="str">
            <v>臺北市松山區南京東路4段126號10樓、10樓之1至之3</v>
          </cell>
          <cell r="AE509" t="str">
            <v>劉小姐</v>
          </cell>
          <cell r="AF509" t="str">
            <v>0975529293</v>
          </cell>
          <cell r="AG509" t="str">
            <v>haorder@zuelligpharma.com</v>
          </cell>
          <cell r="AJ509" t="str">
            <v>47 德國 Germany</v>
          </cell>
          <cell r="AK509" t="str">
            <v>健保</v>
          </cell>
          <cell r="AL509">
            <v>12.5</v>
          </cell>
          <cell r="AM509">
            <v>5</v>
          </cell>
          <cell r="AN509" t="str">
            <v>等比</v>
          </cell>
          <cell r="BA509" t="str">
            <v>KC01024209</v>
          </cell>
          <cell r="BB509">
            <v>11798</v>
          </cell>
          <cell r="BC509">
            <v>10323.25</v>
          </cell>
          <cell r="BD509">
            <v>9807.09</v>
          </cell>
          <cell r="BE509">
            <v>0</v>
          </cell>
          <cell r="BF509">
            <v>9807.09</v>
          </cell>
          <cell r="BG509" t="str">
            <v>KC01024209</v>
          </cell>
          <cell r="BH509">
            <v>11798</v>
          </cell>
          <cell r="BI509">
            <v>10323.25</v>
          </cell>
          <cell r="BJ509">
            <v>9807.09</v>
          </cell>
          <cell r="BK509">
            <v>0</v>
          </cell>
          <cell r="BL509">
            <v>9807.09</v>
          </cell>
          <cell r="BM509" t="str">
            <v>KC01024209</v>
          </cell>
          <cell r="BN509">
            <v>11798</v>
          </cell>
          <cell r="BO509">
            <v>10323.25</v>
          </cell>
          <cell r="BP509">
            <v>9807.09</v>
          </cell>
          <cell r="BQ509">
            <v>0</v>
          </cell>
          <cell r="BR509">
            <v>9807.09</v>
          </cell>
          <cell r="BS509" t="str">
            <v>KC01024209</v>
          </cell>
          <cell r="BT509">
            <v>11426</v>
          </cell>
          <cell r="BU509">
            <v>9997.75</v>
          </cell>
          <cell r="BV509">
            <v>9497.86</v>
          </cell>
          <cell r="BW509">
            <v>0</v>
          </cell>
          <cell r="BX509">
            <v>9497.86</v>
          </cell>
          <cell r="BY509" t="str">
            <v>KC01024209</v>
          </cell>
          <cell r="BZ509">
            <v>11426</v>
          </cell>
          <cell r="CA509">
            <v>9997.75</v>
          </cell>
          <cell r="CB509">
            <v>9497.86</v>
          </cell>
          <cell r="CC509">
            <v>0</v>
          </cell>
          <cell r="CD509">
            <v>9497.86</v>
          </cell>
          <cell r="CE509" t="str">
            <v>KC01024209</v>
          </cell>
          <cell r="CF509">
            <v>11426</v>
          </cell>
          <cell r="CG509">
            <v>9997.75</v>
          </cell>
          <cell r="CH509">
            <v>9497.86</v>
          </cell>
          <cell r="CI509">
            <v>0</v>
          </cell>
          <cell r="CJ509">
            <v>9497.86</v>
          </cell>
          <cell r="CK509" t="str">
            <v>KC01024209</v>
          </cell>
          <cell r="CL509">
            <v>11426</v>
          </cell>
          <cell r="CM509">
            <v>9997.75</v>
          </cell>
          <cell r="CN509">
            <v>9497.86</v>
          </cell>
          <cell r="CO509">
            <v>0</v>
          </cell>
          <cell r="CP509">
            <v>9497.86</v>
          </cell>
          <cell r="CQ509" t="str">
            <v>KC01024209</v>
          </cell>
          <cell r="CR509">
            <v>11426</v>
          </cell>
          <cell r="CS509">
            <v>9997.75</v>
          </cell>
          <cell r="CT509">
            <v>9497.86</v>
          </cell>
          <cell r="CU509">
            <v>0</v>
          </cell>
          <cell r="CV509">
            <v>9497.86</v>
          </cell>
          <cell r="CW509" t="str">
            <v>KC01024209</v>
          </cell>
          <cell r="CX509">
            <v>11426</v>
          </cell>
          <cell r="CY509">
            <v>9997.75</v>
          </cell>
          <cell r="CZ509">
            <v>9497.86</v>
          </cell>
          <cell r="DA509">
            <v>0</v>
          </cell>
          <cell r="DB509">
            <v>9497.86</v>
          </cell>
          <cell r="DC509" t="str">
            <v>KC01024209</v>
          </cell>
          <cell r="DD509">
            <v>11426</v>
          </cell>
          <cell r="DE509">
            <v>9997.75</v>
          </cell>
          <cell r="DF509">
            <v>9497.86</v>
          </cell>
          <cell r="DG509">
            <v>0</v>
          </cell>
          <cell r="DH509">
            <v>9497.86</v>
          </cell>
          <cell r="DI509" t="str">
            <v>KC01024209</v>
          </cell>
          <cell r="DJ509">
            <v>11426</v>
          </cell>
          <cell r="DK509">
            <v>9997.75</v>
          </cell>
          <cell r="DL509">
            <v>9497.86</v>
          </cell>
        </row>
        <row r="510">
          <cell r="B510" t="str">
            <v>0234-1</v>
          </cell>
          <cell r="C510" t="str">
            <v>CETIRIZINE DIHYDROCHLORIDE+PSEUDOEPHEDRINE HCL (*)</v>
          </cell>
          <cell r="D510" t="str">
            <v>5 MG+120 MG</v>
          </cell>
          <cell r="E510" t="str">
            <v xml:space="preserve"> </v>
          </cell>
          <cell r="F510" t="str">
            <v>CAP</v>
          </cell>
          <cell r="G510" t="str">
            <v>是</v>
          </cell>
          <cell r="H510" t="str">
            <v>Hiros S.R.M. Capsules "EVEREST"</v>
          </cell>
          <cell r="I510" t="str">
            <v>"永勝" 喜洛緩釋微粒膠囊</v>
          </cell>
          <cell r="J510" t="str">
            <v>980</v>
          </cell>
          <cell r="K510" t="str">
            <v>永勝</v>
          </cell>
          <cell r="L510" t="str">
            <v>衛署藥製字第047953號</v>
          </cell>
          <cell r="N510">
            <v>792036</v>
          </cell>
          <cell r="O510" t="str">
            <v>AC47953100</v>
          </cell>
          <cell r="P510">
            <v>2.33</v>
          </cell>
          <cell r="Q510">
            <v>2.21</v>
          </cell>
          <cell r="R510">
            <v>2.1</v>
          </cell>
          <cell r="S510" t="str">
            <v>契約價格</v>
          </cell>
          <cell r="T510">
            <v>7.0000000000000007E-2</v>
          </cell>
          <cell r="U510">
            <v>2.04</v>
          </cell>
          <cell r="V510">
            <v>35300</v>
          </cell>
          <cell r="W510" t="str">
            <v>0034</v>
          </cell>
          <cell r="X510" t="str">
            <v>23840300</v>
          </cell>
          <cell r="Y510" t="str">
            <v>惠德勝醫藥生技股份有限公司</v>
          </cell>
          <cell r="Z510" t="str">
            <v>05-2206633</v>
          </cell>
          <cell r="AA510" t="str">
            <v xml:space="preserve"> </v>
          </cell>
          <cell r="AB510" t="str">
            <v>05-2131111</v>
          </cell>
          <cell r="AC510" t="str">
            <v>600008</v>
          </cell>
          <cell r="AD510" t="str">
            <v>嘉義市東區民族里忠孝路1號三樓3</v>
          </cell>
          <cell r="AE510" t="str">
            <v>詹勝雄</v>
          </cell>
          <cell r="AF510" t="str">
            <v>0927329878</v>
          </cell>
          <cell r="AG510" t="str">
            <v>everest.top@msa.hinet.net</v>
          </cell>
          <cell r="AJ510" t="str">
            <v>65 國產 Taiwan</v>
          </cell>
          <cell r="AK510" t="str">
            <v>健保</v>
          </cell>
          <cell r="AL510">
            <v>5</v>
          </cell>
          <cell r="AM510">
            <v>5</v>
          </cell>
          <cell r="AN510" t="str">
            <v>等比</v>
          </cell>
          <cell r="BA510" t="str">
            <v>AC47953100</v>
          </cell>
          <cell r="BB510">
            <v>2.33</v>
          </cell>
          <cell r="BC510">
            <v>2.21</v>
          </cell>
          <cell r="BD510">
            <v>2.1</v>
          </cell>
          <cell r="BE510">
            <v>7.0000000000000007E-2</v>
          </cell>
          <cell r="BF510">
            <v>2.04</v>
          </cell>
          <cell r="BG510" t="str">
            <v>AC47953100</v>
          </cell>
          <cell r="BH510">
            <v>2.33</v>
          </cell>
          <cell r="BI510">
            <v>2.21</v>
          </cell>
          <cell r="BJ510">
            <v>2.1</v>
          </cell>
          <cell r="BK510">
            <v>7.0000000000000007E-2</v>
          </cell>
          <cell r="BL510">
            <v>2.04</v>
          </cell>
          <cell r="BM510" t="str">
            <v>AC47953100</v>
          </cell>
          <cell r="BN510">
            <v>2.33</v>
          </cell>
          <cell r="BO510">
            <v>2.21</v>
          </cell>
          <cell r="BP510">
            <v>2.1</v>
          </cell>
          <cell r="BQ510">
            <v>7.0000000000000007E-2</v>
          </cell>
          <cell r="BR510">
            <v>2.04</v>
          </cell>
          <cell r="BS510" t="str">
            <v>AC47953100</v>
          </cell>
          <cell r="BT510">
            <v>2.33</v>
          </cell>
          <cell r="BU510">
            <v>2.21</v>
          </cell>
          <cell r="BV510">
            <v>2.1</v>
          </cell>
          <cell r="BW510">
            <v>7.0000000000000007E-2</v>
          </cell>
          <cell r="BX510">
            <v>2.04</v>
          </cell>
          <cell r="BY510" t="str">
            <v>AC47953100</v>
          </cell>
          <cell r="BZ510">
            <v>2.33</v>
          </cell>
          <cell r="CA510">
            <v>2.21</v>
          </cell>
          <cell r="CB510">
            <v>2.1</v>
          </cell>
          <cell r="CC510">
            <v>7.0000000000000007E-2</v>
          </cell>
          <cell r="CD510">
            <v>2.04</v>
          </cell>
          <cell r="CE510" t="str">
            <v>AC47953100</v>
          </cell>
          <cell r="CF510">
            <v>2.33</v>
          </cell>
          <cell r="CG510">
            <v>2.21</v>
          </cell>
          <cell r="CH510">
            <v>2.1</v>
          </cell>
          <cell r="CI510">
            <v>7.0000000000000007E-2</v>
          </cell>
          <cell r="CJ510">
            <v>2.04</v>
          </cell>
          <cell r="CK510" t="str">
            <v>AC47953100</v>
          </cell>
          <cell r="CL510">
            <v>2.33</v>
          </cell>
          <cell r="CM510">
            <v>2.21</v>
          </cell>
          <cell r="CN510">
            <v>2.1</v>
          </cell>
          <cell r="CO510">
            <v>7.0000000000000007E-2</v>
          </cell>
          <cell r="CP510">
            <v>2.04</v>
          </cell>
          <cell r="CQ510" t="str">
            <v>AC47953100</v>
          </cell>
          <cell r="CR510">
            <v>2.33</v>
          </cell>
          <cell r="CS510">
            <v>2.21</v>
          </cell>
          <cell r="CT510">
            <v>2.1</v>
          </cell>
          <cell r="CU510">
            <v>7.0000000000000007E-2</v>
          </cell>
          <cell r="CV510">
            <v>2.04</v>
          </cell>
          <cell r="CW510" t="str">
            <v>AC47953100</v>
          </cell>
          <cell r="CX510">
            <v>2.33</v>
          </cell>
          <cell r="CY510">
            <v>2.21</v>
          </cell>
          <cell r="CZ510">
            <v>2.1</v>
          </cell>
          <cell r="DA510">
            <v>7.0000000000000007E-2</v>
          </cell>
          <cell r="DB510">
            <v>2.04</v>
          </cell>
          <cell r="DC510" t="str">
            <v>AC47953100</v>
          </cell>
          <cell r="DD510">
            <v>2.33</v>
          </cell>
          <cell r="DE510">
            <v>2.21</v>
          </cell>
          <cell r="DF510">
            <v>2.1</v>
          </cell>
          <cell r="DG510">
            <v>7.0000000000000007E-2</v>
          </cell>
          <cell r="DH510">
            <v>2.04</v>
          </cell>
          <cell r="DI510" t="str">
            <v>AC47953100</v>
          </cell>
          <cell r="DJ510">
            <v>2.33</v>
          </cell>
          <cell r="DK510">
            <v>2.21</v>
          </cell>
          <cell r="DL510">
            <v>2.1</v>
          </cell>
        </row>
        <row r="511">
          <cell r="B511" t="str">
            <v>0235-1</v>
          </cell>
          <cell r="C511" t="str">
            <v>CETUXIMAB, CHIMERIC ANTIBODY</v>
          </cell>
          <cell r="D511" t="str">
            <v>5 MG/ML</v>
          </cell>
          <cell r="E511" t="str">
            <v>20 ML</v>
          </cell>
          <cell r="F511" t="str">
            <v>VIAL</v>
          </cell>
          <cell r="H511" t="str">
            <v>Erbitux 5mg/ml Solution for infusion</v>
          </cell>
          <cell r="I511" t="str">
            <v>爾必得舒 注射液 5 毫克/毫升</v>
          </cell>
          <cell r="J511" t="str">
            <v>1</v>
          </cell>
          <cell r="K511" t="str">
            <v>Merck Healthcare KGaA</v>
          </cell>
          <cell r="L511" t="str">
            <v>衛署菌疫輸字第000877號</v>
          </cell>
          <cell r="N511">
            <v>10077</v>
          </cell>
          <cell r="O511" t="str">
            <v>KC00877238</v>
          </cell>
          <cell r="P511">
            <v>5855</v>
          </cell>
          <cell r="Q511">
            <v>5855</v>
          </cell>
          <cell r="R511">
            <v>5562.25</v>
          </cell>
          <cell r="S511" t="str">
            <v>否</v>
          </cell>
          <cell r="T511">
            <v>0</v>
          </cell>
          <cell r="U511">
            <v>5562.25</v>
          </cell>
          <cell r="V511">
            <v>115</v>
          </cell>
          <cell r="W511" t="str">
            <v>0175</v>
          </cell>
          <cell r="X511" t="str">
            <v>22853066</v>
          </cell>
          <cell r="Y511" t="str">
            <v>裕利股份有限公司</v>
          </cell>
          <cell r="Z511" t="str">
            <v>02-25700064</v>
          </cell>
          <cell r="AA511" t="str">
            <v>23108</v>
          </cell>
          <cell r="AB511" t="str">
            <v>02-25798587/02-25770849</v>
          </cell>
          <cell r="AC511" t="str">
            <v>105</v>
          </cell>
          <cell r="AD511" t="str">
            <v>臺北市松山區南京東路4段126號10樓、10樓之1至之3</v>
          </cell>
          <cell r="AE511" t="str">
            <v>劉小姐</v>
          </cell>
          <cell r="AF511" t="str">
            <v>0975529293</v>
          </cell>
          <cell r="AG511" t="str">
            <v>haorder@zuelligpharma.com</v>
          </cell>
          <cell r="AJ511" t="str">
            <v>47 德國 Germany</v>
          </cell>
          <cell r="AK511" t="str">
            <v>健保</v>
          </cell>
          <cell r="AL511">
            <v>0</v>
          </cell>
          <cell r="AM511">
            <v>5</v>
          </cell>
          <cell r="AN511" t="str">
            <v>等比</v>
          </cell>
          <cell r="BA511" t="str">
            <v>KC00877238</v>
          </cell>
          <cell r="BB511">
            <v>5698</v>
          </cell>
          <cell r="BC511">
            <v>5698</v>
          </cell>
          <cell r="BD511">
            <v>5413.1</v>
          </cell>
          <cell r="BE511">
            <v>0</v>
          </cell>
          <cell r="BF511">
            <v>5413.1</v>
          </cell>
          <cell r="BG511" t="str">
            <v>KC00877238</v>
          </cell>
          <cell r="BH511">
            <v>5698</v>
          </cell>
          <cell r="BI511">
            <v>5698</v>
          </cell>
          <cell r="BJ511">
            <v>5413.1</v>
          </cell>
          <cell r="BK511">
            <v>0</v>
          </cell>
          <cell r="BL511">
            <v>5413.1</v>
          </cell>
          <cell r="BM511" t="str">
            <v>KC00877238</v>
          </cell>
          <cell r="BN511">
            <v>5698</v>
          </cell>
          <cell r="BO511">
            <v>5698</v>
          </cell>
          <cell r="BP511">
            <v>5413.1</v>
          </cell>
          <cell r="BQ511">
            <v>0</v>
          </cell>
          <cell r="BR511">
            <v>5413.1</v>
          </cell>
          <cell r="BS511" t="str">
            <v>KC00877238</v>
          </cell>
          <cell r="BT511">
            <v>5698</v>
          </cell>
          <cell r="BU511">
            <v>5698</v>
          </cell>
          <cell r="BV511">
            <v>5413.1</v>
          </cell>
          <cell r="BW511">
            <v>0</v>
          </cell>
          <cell r="BX511">
            <v>5413.1</v>
          </cell>
          <cell r="BY511" t="str">
            <v>KC00877238</v>
          </cell>
          <cell r="BZ511">
            <v>5698</v>
          </cell>
          <cell r="CA511">
            <v>5698</v>
          </cell>
          <cell r="CB511">
            <v>5413.1</v>
          </cell>
          <cell r="CC511">
            <v>0</v>
          </cell>
          <cell r="CD511">
            <v>5413.1</v>
          </cell>
          <cell r="CE511" t="str">
            <v>KC00877238</v>
          </cell>
          <cell r="CF511">
            <v>5698</v>
          </cell>
          <cell r="CG511">
            <v>5698</v>
          </cell>
          <cell r="CH511">
            <v>5413.1</v>
          </cell>
          <cell r="CI511">
            <v>0</v>
          </cell>
          <cell r="CJ511">
            <v>5413.1</v>
          </cell>
          <cell r="CK511" t="str">
            <v>KC00877238</v>
          </cell>
          <cell r="CL511">
            <v>5698</v>
          </cell>
          <cell r="CM511">
            <v>5698</v>
          </cell>
          <cell r="CN511">
            <v>5413.1</v>
          </cell>
          <cell r="CO511">
            <v>0</v>
          </cell>
          <cell r="CP511">
            <v>5413.1</v>
          </cell>
          <cell r="CQ511" t="str">
            <v>KC00877238</v>
          </cell>
          <cell r="CR511">
            <v>5698</v>
          </cell>
          <cell r="CS511">
            <v>5698</v>
          </cell>
          <cell r="CT511">
            <v>5413.1</v>
          </cell>
          <cell r="CU511">
            <v>0</v>
          </cell>
          <cell r="CV511">
            <v>5413.1</v>
          </cell>
          <cell r="CW511" t="str">
            <v>KC00877238</v>
          </cell>
          <cell r="CX511">
            <v>5698</v>
          </cell>
          <cell r="CY511">
            <v>5698</v>
          </cell>
          <cell r="CZ511">
            <v>5413.1</v>
          </cell>
          <cell r="DA511">
            <v>0</v>
          </cell>
          <cell r="DB511">
            <v>5413.1</v>
          </cell>
          <cell r="DC511" t="str">
            <v>KC00877238</v>
          </cell>
          <cell r="DD511">
            <v>5698</v>
          </cell>
          <cell r="DE511">
            <v>5698</v>
          </cell>
          <cell r="DF511">
            <v>5413.1</v>
          </cell>
          <cell r="DG511">
            <v>0</v>
          </cell>
          <cell r="DH511">
            <v>5413.1</v>
          </cell>
          <cell r="DI511" t="str">
            <v>KC00877238</v>
          </cell>
          <cell r="DJ511">
            <v>5698</v>
          </cell>
          <cell r="DK511">
            <v>5698</v>
          </cell>
          <cell r="DL511">
            <v>5413.1</v>
          </cell>
        </row>
        <row r="512">
          <cell r="B512" t="str">
            <v>0236-1</v>
          </cell>
          <cell r="C512" t="str">
            <v>CEVIMELINE HCL</v>
          </cell>
          <cell r="D512" t="str">
            <v>30 MG</v>
          </cell>
          <cell r="E512" t="str">
            <v xml:space="preserve"> </v>
          </cell>
          <cell r="F512" t="str">
            <v>CAP</v>
          </cell>
          <cell r="H512" t="str">
            <v>Evoxac (cevimeline HCl) Capsules 30mg</v>
          </cell>
          <cell r="I512" t="str">
            <v>台灣第一三共愛我津膠囊30毫克</v>
          </cell>
          <cell r="J512" t="str">
            <v>500</v>
          </cell>
          <cell r="K512" t="str">
            <v>健亞生物科技股份有限公司</v>
          </cell>
          <cell r="L512" t="str">
            <v>衛署藥製字第057883號</v>
          </cell>
          <cell r="N512">
            <v>395738</v>
          </cell>
          <cell r="O512" t="str">
            <v>AC57883100</v>
          </cell>
          <cell r="P512">
            <v>18.100000000000001</v>
          </cell>
          <cell r="Q512">
            <v>17.559999999999999</v>
          </cell>
          <cell r="R512">
            <v>16.68</v>
          </cell>
          <cell r="S512" t="str">
            <v>否</v>
          </cell>
          <cell r="T512">
            <v>0</v>
          </cell>
          <cell r="U512">
            <v>16.68</v>
          </cell>
          <cell r="V512">
            <v>3200</v>
          </cell>
          <cell r="W512" t="str">
            <v>0175</v>
          </cell>
          <cell r="X512" t="str">
            <v>22853066</v>
          </cell>
          <cell r="Y512" t="str">
            <v>裕利股份有限公司</v>
          </cell>
          <cell r="Z512" t="str">
            <v>02-25700064</v>
          </cell>
          <cell r="AA512" t="str">
            <v>23108</v>
          </cell>
          <cell r="AB512" t="str">
            <v>02-25798587/02-25770849</v>
          </cell>
          <cell r="AC512" t="str">
            <v>105</v>
          </cell>
          <cell r="AD512" t="str">
            <v>臺北市松山區南京東路4段126號10樓、10樓之1至之3</v>
          </cell>
          <cell r="AE512" t="str">
            <v>劉小姐</v>
          </cell>
          <cell r="AF512" t="str">
            <v>0975529293</v>
          </cell>
          <cell r="AG512" t="str">
            <v>haorder@zuelligpharma.com</v>
          </cell>
          <cell r="AJ512" t="str">
            <v>65 國產 Taiwan</v>
          </cell>
          <cell r="AK512" t="str">
            <v>健保</v>
          </cell>
          <cell r="AL512">
            <v>3</v>
          </cell>
          <cell r="AM512">
            <v>5</v>
          </cell>
          <cell r="AN512" t="str">
            <v>50.00</v>
          </cell>
          <cell r="BA512" t="str">
            <v>AC57883100</v>
          </cell>
          <cell r="BB512">
            <v>17.100000000000001</v>
          </cell>
          <cell r="BC512">
            <v>17.059999999999999</v>
          </cell>
          <cell r="BD512">
            <v>16.18</v>
          </cell>
          <cell r="BE512">
            <v>0</v>
          </cell>
          <cell r="BF512">
            <v>16.18</v>
          </cell>
          <cell r="BG512" t="str">
            <v>AC57883100</v>
          </cell>
          <cell r="BH512">
            <v>17.100000000000001</v>
          </cell>
          <cell r="BI512">
            <v>17.059999999999999</v>
          </cell>
          <cell r="BJ512">
            <v>16.18</v>
          </cell>
          <cell r="BK512">
            <v>0</v>
          </cell>
          <cell r="BL512">
            <v>16.18</v>
          </cell>
          <cell r="BM512" t="str">
            <v>AC57883100</v>
          </cell>
          <cell r="BN512">
            <v>17.100000000000001</v>
          </cell>
          <cell r="BO512">
            <v>17.059999999999999</v>
          </cell>
          <cell r="BP512">
            <v>16.18</v>
          </cell>
          <cell r="BQ512">
            <v>0</v>
          </cell>
          <cell r="BR512">
            <v>16.18</v>
          </cell>
          <cell r="BS512" t="str">
            <v>AC57883100</v>
          </cell>
          <cell r="BT512">
            <v>17.100000000000001</v>
          </cell>
          <cell r="BU512">
            <v>17.059999999999999</v>
          </cell>
          <cell r="BV512">
            <v>16.18</v>
          </cell>
          <cell r="BW512">
            <v>0</v>
          </cell>
          <cell r="BX512">
            <v>16.18</v>
          </cell>
          <cell r="BY512" t="str">
            <v>AC57883100</v>
          </cell>
          <cell r="BZ512">
            <v>17.100000000000001</v>
          </cell>
          <cell r="CA512">
            <v>17.059999999999999</v>
          </cell>
          <cell r="CB512">
            <v>16.18</v>
          </cell>
          <cell r="CC512">
            <v>0</v>
          </cell>
          <cell r="CD512">
            <v>16.18</v>
          </cell>
          <cell r="CE512" t="str">
            <v>AC57883100</v>
          </cell>
          <cell r="CF512">
            <v>17.100000000000001</v>
          </cell>
          <cell r="CG512">
            <v>17.059999999999999</v>
          </cell>
          <cell r="CH512">
            <v>16.18</v>
          </cell>
          <cell r="CI512">
            <v>0</v>
          </cell>
          <cell r="CJ512">
            <v>16.18</v>
          </cell>
          <cell r="CK512" t="str">
            <v>AC57883100</v>
          </cell>
          <cell r="CL512">
            <v>17.100000000000001</v>
          </cell>
          <cell r="CM512">
            <v>17.059999999999999</v>
          </cell>
          <cell r="CN512">
            <v>16.18</v>
          </cell>
          <cell r="CO512">
            <v>0</v>
          </cell>
          <cell r="CP512">
            <v>16.18</v>
          </cell>
          <cell r="CQ512" t="str">
            <v>AC57883100</v>
          </cell>
          <cell r="CR512">
            <v>17.100000000000001</v>
          </cell>
          <cell r="CS512">
            <v>17.059999999999999</v>
          </cell>
          <cell r="CT512">
            <v>16.18</v>
          </cell>
          <cell r="CU512">
            <v>0</v>
          </cell>
          <cell r="CV512">
            <v>16.18</v>
          </cell>
          <cell r="CW512" t="str">
            <v>AC57883100</v>
          </cell>
          <cell r="CX512">
            <v>17.100000000000001</v>
          </cell>
          <cell r="CY512">
            <v>17.059999999999999</v>
          </cell>
          <cell r="CZ512">
            <v>16.18</v>
          </cell>
          <cell r="DA512">
            <v>0</v>
          </cell>
          <cell r="DB512">
            <v>16.18</v>
          </cell>
          <cell r="DC512" t="str">
            <v>AC57883100</v>
          </cell>
          <cell r="DD512">
            <v>17.100000000000001</v>
          </cell>
          <cell r="DE512">
            <v>17.059999999999999</v>
          </cell>
          <cell r="DF512">
            <v>16.18</v>
          </cell>
          <cell r="DG512">
            <v>0</v>
          </cell>
          <cell r="DH512">
            <v>16.18</v>
          </cell>
          <cell r="DI512" t="str">
            <v>AC57883100</v>
          </cell>
          <cell r="DJ512">
            <v>17.100000000000001</v>
          </cell>
          <cell r="DK512">
            <v>17.059999999999999</v>
          </cell>
          <cell r="DL512">
            <v>16.18</v>
          </cell>
        </row>
        <row r="513">
          <cell r="B513" t="str">
            <v>0237-1</v>
          </cell>
          <cell r="C513" t="str">
            <v>CHARCOAL</v>
          </cell>
          <cell r="D513" t="str">
            <v>813 MG/GM</v>
          </cell>
          <cell r="E513" t="str">
            <v>61.5 GM</v>
          </cell>
          <cell r="F513" t="str">
            <v>BOT</v>
          </cell>
          <cell r="H513" t="str">
            <v>"NORIT"CARBOMIX GRANULES FOR SUSPENSION</v>
          </cell>
          <cell r="I513" t="str">
            <v>蓋抹滅顆粒劑</v>
          </cell>
          <cell r="J513" t="str">
            <v>1</v>
          </cell>
          <cell r="K513" t="str">
            <v>CABOT NORIT NEDERLAND B.V (PHARMACEUTICALS DEPARTMENT)</v>
          </cell>
          <cell r="L513" t="str">
            <v>衛署藥輸字第021549號</v>
          </cell>
          <cell r="N513">
            <v>1411</v>
          </cell>
          <cell r="O513" t="str">
            <v>B0215491CC</v>
          </cell>
          <cell r="P513">
            <v>404</v>
          </cell>
          <cell r="Q513">
            <v>404</v>
          </cell>
          <cell r="R513">
            <v>383.8</v>
          </cell>
          <cell r="S513" t="str">
            <v>否</v>
          </cell>
          <cell r="T513">
            <v>0</v>
          </cell>
          <cell r="U513">
            <v>383.8</v>
          </cell>
          <cell r="V513">
            <v>51</v>
          </cell>
          <cell r="W513" t="str">
            <v>0108</v>
          </cell>
          <cell r="X513" t="str">
            <v>23024594</v>
          </cell>
          <cell r="Y513" t="str">
            <v>科懋生物科技股份有限公司</v>
          </cell>
          <cell r="Z513" t="str">
            <v>02-26557568</v>
          </cell>
          <cell r="AA513" t="str">
            <v>112</v>
          </cell>
          <cell r="AB513" t="str">
            <v>02-26557915</v>
          </cell>
          <cell r="AC513" t="str">
            <v>11503</v>
          </cell>
          <cell r="AD513" t="str">
            <v>臺北市南港區園區街3號14樓之6</v>
          </cell>
          <cell r="AE513" t="str">
            <v>鄭紫祺</v>
          </cell>
          <cell r="AF513" t="str">
            <v>0933670912</v>
          </cell>
          <cell r="AG513" t="str">
            <v>order@excelsiorgroup.com.tw</v>
          </cell>
          <cell r="AJ513" t="str">
            <v>17 荷蘭 Netherlands</v>
          </cell>
          <cell r="AK513" t="str">
            <v>健保</v>
          </cell>
          <cell r="AL513">
            <v>0</v>
          </cell>
          <cell r="AM513">
            <v>5</v>
          </cell>
          <cell r="AN513" t="str">
            <v>0.00</v>
          </cell>
          <cell r="BA513" t="str">
            <v>B0215491CC</v>
          </cell>
          <cell r="BB513">
            <v>404</v>
          </cell>
          <cell r="BC513">
            <v>404</v>
          </cell>
          <cell r="BD513">
            <v>383.8</v>
          </cell>
          <cell r="BE513">
            <v>0</v>
          </cell>
          <cell r="BF513">
            <v>383.8</v>
          </cell>
          <cell r="BG513" t="str">
            <v>B0215491CC</v>
          </cell>
          <cell r="BH513">
            <v>404</v>
          </cell>
          <cell r="BI513">
            <v>404</v>
          </cell>
          <cell r="BJ513">
            <v>383.8</v>
          </cell>
          <cell r="BK513">
            <v>0</v>
          </cell>
          <cell r="BL513">
            <v>383.8</v>
          </cell>
          <cell r="BM513" t="str">
            <v>B0215491CC</v>
          </cell>
          <cell r="BN513">
            <v>404</v>
          </cell>
          <cell r="BO513">
            <v>404</v>
          </cell>
          <cell r="BP513">
            <v>383.8</v>
          </cell>
          <cell r="BQ513">
            <v>0</v>
          </cell>
          <cell r="BR513">
            <v>383.8</v>
          </cell>
          <cell r="BS513" t="str">
            <v>B0215491CC</v>
          </cell>
          <cell r="BT513">
            <v>404</v>
          </cell>
          <cell r="BU513">
            <v>404</v>
          </cell>
          <cell r="BV513">
            <v>383.8</v>
          </cell>
          <cell r="BW513">
            <v>0</v>
          </cell>
          <cell r="BX513">
            <v>383.8</v>
          </cell>
          <cell r="BY513" t="str">
            <v>B0215491CC</v>
          </cell>
          <cell r="BZ513">
            <v>404</v>
          </cell>
          <cell r="CA513">
            <v>404</v>
          </cell>
          <cell r="CB513">
            <v>383.8</v>
          </cell>
          <cell r="CC513">
            <v>0</v>
          </cell>
          <cell r="CD513">
            <v>383.8</v>
          </cell>
          <cell r="CE513" t="str">
            <v>B0215491CC</v>
          </cell>
          <cell r="CF513">
            <v>404</v>
          </cell>
          <cell r="CG513">
            <v>404</v>
          </cell>
          <cell r="CH513">
            <v>383.8</v>
          </cell>
          <cell r="CI513">
            <v>0</v>
          </cell>
          <cell r="CJ513">
            <v>383.8</v>
          </cell>
          <cell r="CK513" t="str">
            <v>B0215491CC</v>
          </cell>
          <cell r="CL513">
            <v>404</v>
          </cell>
          <cell r="CM513">
            <v>404</v>
          </cell>
          <cell r="CN513">
            <v>383.8</v>
          </cell>
          <cell r="CO513">
            <v>0</v>
          </cell>
          <cell r="CP513">
            <v>383.8</v>
          </cell>
          <cell r="CQ513" t="str">
            <v>B0215491CC</v>
          </cell>
          <cell r="CR513">
            <v>404</v>
          </cell>
          <cell r="CS513">
            <v>404</v>
          </cell>
          <cell r="CT513">
            <v>383.8</v>
          </cell>
          <cell r="CU513">
            <v>0</v>
          </cell>
          <cell r="CV513">
            <v>383.8</v>
          </cell>
          <cell r="CW513" t="str">
            <v>B0215491CC</v>
          </cell>
          <cell r="CX513">
            <v>404</v>
          </cell>
          <cell r="CY513">
            <v>404</v>
          </cell>
          <cell r="CZ513">
            <v>383.8</v>
          </cell>
          <cell r="DA513">
            <v>0</v>
          </cell>
          <cell r="DB513">
            <v>383.8</v>
          </cell>
          <cell r="DC513" t="str">
            <v>B0215491CC</v>
          </cell>
          <cell r="DD513">
            <v>404</v>
          </cell>
          <cell r="DE513">
            <v>404</v>
          </cell>
          <cell r="DF513">
            <v>383.8</v>
          </cell>
          <cell r="DG513">
            <v>0</v>
          </cell>
          <cell r="DH513">
            <v>383.8</v>
          </cell>
          <cell r="DI513" t="str">
            <v>B0215491CC</v>
          </cell>
          <cell r="DJ513">
            <v>404</v>
          </cell>
          <cell r="DK513">
            <v>404</v>
          </cell>
          <cell r="DL513">
            <v>383.8</v>
          </cell>
        </row>
        <row r="514">
          <cell r="B514" t="str">
            <v>0238-1</v>
          </cell>
          <cell r="C514" t="str">
            <v>CHLORAMPHENICOL</v>
          </cell>
          <cell r="D514" t="str">
            <v>2.5 MG/ML</v>
          </cell>
          <cell r="E514" t="str">
            <v>10 ML</v>
          </cell>
          <cell r="F514" t="str">
            <v>BOT</v>
          </cell>
          <cell r="H514" t="str">
            <v>CHLORAMPHENICOL OPHTHALMIC SOLUTION 0.25% 10ML</v>
          </cell>
          <cell r="I514" t="str">
            <v>氯絲菌素眼藥水 0.25% 10-ML</v>
          </cell>
          <cell r="J514" t="str">
            <v>50</v>
          </cell>
          <cell r="K514" t="str">
            <v>健喬信元委託景德製藥-桃園廠</v>
          </cell>
          <cell r="L514" t="str">
            <v>衛署藥製字第032282號</v>
          </cell>
          <cell r="N514">
            <v>91274</v>
          </cell>
          <cell r="O514" t="str">
            <v>AC32282429</v>
          </cell>
          <cell r="P514">
            <v>12.7</v>
          </cell>
          <cell r="Q514">
            <v>12.07</v>
          </cell>
          <cell r="R514">
            <v>10.74</v>
          </cell>
          <cell r="S514" t="str">
            <v>契約價格</v>
          </cell>
          <cell r="T514">
            <v>0.36</v>
          </cell>
          <cell r="U514">
            <v>10.38</v>
          </cell>
          <cell r="V514">
            <v>3605</v>
          </cell>
          <cell r="W514" t="str">
            <v>0173</v>
          </cell>
          <cell r="X514" t="str">
            <v>50858226</v>
          </cell>
          <cell r="Y514" t="str">
            <v>萬海藥業股份有限公司</v>
          </cell>
          <cell r="Z514" t="str">
            <v>02-87978567</v>
          </cell>
          <cell r="AA514" t="str">
            <v>250</v>
          </cell>
          <cell r="AB514" t="str">
            <v>02-87978568</v>
          </cell>
          <cell r="AC514" t="str">
            <v>115</v>
          </cell>
          <cell r="AD514" t="str">
            <v>臺北市內湖區港墘路82巷7弄13號1樓</v>
          </cell>
          <cell r="AE514" t="str">
            <v>范寶蘭</v>
          </cell>
          <cell r="AF514" t="str">
            <v>0926765991</v>
          </cell>
          <cell r="AG514" t="str">
            <v>megasa@megapharm.com.tw</v>
          </cell>
          <cell r="AJ514" t="str">
            <v>65 國產 Taiwan</v>
          </cell>
          <cell r="AK514" t="str">
            <v>健保</v>
          </cell>
          <cell r="AL514">
            <v>5</v>
          </cell>
          <cell r="AM514">
            <v>11</v>
          </cell>
          <cell r="AN514" t="str">
            <v>等比</v>
          </cell>
          <cell r="BA514" t="str">
            <v>AC32282429</v>
          </cell>
          <cell r="BB514">
            <v>12.7</v>
          </cell>
          <cell r="BC514">
            <v>12.07</v>
          </cell>
          <cell r="BD514">
            <v>10.74</v>
          </cell>
          <cell r="BE514">
            <v>0.36</v>
          </cell>
          <cell r="BF514">
            <v>10.38</v>
          </cell>
          <cell r="BG514" t="str">
            <v>AC32282429</v>
          </cell>
          <cell r="BH514">
            <v>12.7</v>
          </cell>
          <cell r="BI514">
            <v>12.07</v>
          </cell>
          <cell r="BJ514">
            <v>10.74</v>
          </cell>
          <cell r="BK514">
            <v>0.36</v>
          </cell>
          <cell r="BL514">
            <v>10.38</v>
          </cell>
          <cell r="BM514" t="str">
            <v>AC32282429</v>
          </cell>
          <cell r="BN514">
            <v>12.7</v>
          </cell>
          <cell r="BO514">
            <v>12.07</v>
          </cell>
          <cell r="BP514">
            <v>10.74</v>
          </cell>
          <cell r="BQ514">
            <v>0.36</v>
          </cell>
          <cell r="BR514">
            <v>10.38</v>
          </cell>
          <cell r="BS514" t="str">
            <v>AC32282429</v>
          </cell>
          <cell r="BT514">
            <v>12.7</v>
          </cell>
          <cell r="BU514">
            <v>12.07</v>
          </cell>
          <cell r="BV514">
            <v>10.74</v>
          </cell>
          <cell r="BW514">
            <v>0.36</v>
          </cell>
          <cell r="BX514">
            <v>10.38</v>
          </cell>
          <cell r="BY514" t="str">
            <v>AC32282429</v>
          </cell>
          <cell r="BZ514">
            <v>12.7</v>
          </cell>
          <cell r="CA514">
            <v>12.07</v>
          </cell>
          <cell r="CB514">
            <v>10.74</v>
          </cell>
          <cell r="CC514">
            <v>0.36</v>
          </cell>
          <cell r="CD514">
            <v>10.38</v>
          </cell>
          <cell r="CE514" t="str">
            <v>AC32282429</v>
          </cell>
          <cell r="CF514">
            <v>12.7</v>
          </cell>
          <cell r="CG514">
            <v>12.07</v>
          </cell>
          <cell r="CH514">
            <v>10.74</v>
          </cell>
          <cell r="CI514">
            <v>0.36</v>
          </cell>
          <cell r="CJ514">
            <v>10.38</v>
          </cell>
          <cell r="CK514" t="str">
            <v>AC32282429</v>
          </cell>
          <cell r="CL514">
            <v>12.7</v>
          </cell>
          <cell r="CM514">
            <v>12.07</v>
          </cell>
          <cell r="CN514">
            <v>10.74</v>
          </cell>
          <cell r="CO514">
            <v>0.36</v>
          </cell>
          <cell r="CP514">
            <v>10.38</v>
          </cell>
          <cell r="CQ514" t="str">
            <v>AC32282429</v>
          </cell>
          <cell r="CR514">
            <v>12.7</v>
          </cell>
          <cell r="CS514">
            <v>12.07</v>
          </cell>
          <cell r="CT514">
            <v>10.74</v>
          </cell>
          <cell r="CU514">
            <v>0.36</v>
          </cell>
          <cell r="CV514">
            <v>10.38</v>
          </cell>
          <cell r="CW514" t="str">
            <v>AC32282429</v>
          </cell>
          <cell r="CX514">
            <v>12.7</v>
          </cell>
          <cell r="CY514">
            <v>12.07</v>
          </cell>
          <cell r="CZ514">
            <v>10.74</v>
          </cell>
          <cell r="DA514">
            <v>0.36</v>
          </cell>
          <cell r="DB514">
            <v>10.38</v>
          </cell>
          <cell r="DC514" t="str">
            <v>AC32282429</v>
          </cell>
          <cell r="DD514">
            <v>12.7</v>
          </cell>
          <cell r="DE514">
            <v>12.07</v>
          </cell>
          <cell r="DF514">
            <v>10.74</v>
          </cell>
          <cell r="DG514">
            <v>0.36</v>
          </cell>
          <cell r="DH514">
            <v>10.38</v>
          </cell>
          <cell r="DI514" t="str">
            <v>AC32282429</v>
          </cell>
          <cell r="DJ514">
            <v>12.7</v>
          </cell>
          <cell r="DK514">
            <v>12.07</v>
          </cell>
          <cell r="DL514">
            <v>10.74</v>
          </cell>
        </row>
        <row r="515">
          <cell r="B515" t="str">
            <v>0239-1</v>
          </cell>
          <cell r="C515" t="str">
            <v>CHLORCARVACROL+THESIT(=POLIDOCANOL)+SODIUM OLETATE</v>
          </cell>
          <cell r="D515" t="str">
            <v>0.7 MG+20 MG+200 MG</v>
          </cell>
          <cell r="E515" t="str">
            <v xml:space="preserve"> </v>
          </cell>
          <cell r="F515" t="str">
            <v>SUPP</v>
          </cell>
          <cell r="H515" t="str">
            <v>ALCOS-ANAL SUPPOSITORIES</v>
          </cell>
          <cell r="I515" t="str">
            <v>益痔康栓劑</v>
          </cell>
          <cell r="J515" t="str">
            <v>10</v>
          </cell>
          <cell r="K515" t="str">
            <v>明德</v>
          </cell>
          <cell r="L515" t="str">
            <v>衛署藥製字第043161號</v>
          </cell>
          <cell r="N515">
            <v>425466</v>
          </cell>
          <cell r="O515" t="str">
            <v>AC43161500</v>
          </cell>
          <cell r="P515">
            <v>5</v>
          </cell>
          <cell r="Q515">
            <v>4.95</v>
          </cell>
          <cell r="R515">
            <v>4.7</v>
          </cell>
          <cell r="S515" t="str">
            <v>否</v>
          </cell>
          <cell r="T515">
            <v>0</v>
          </cell>
          <cell r="U515">
            <v>4.7</v>
          </cell>
          <cell r="V515">
            <v>1205</v>
          </cell>
          <cell r="W515" t="str">
            <v>0037</v>
          </cell>
          <cell r="X515" t="str">
            <v>03220611</v>
          </cell>
          <cell r="Y515" t="str">
            <v>育新企業股份有限公司</v>
          </cell>
          <cell r="Z515" t="str">
            <v>02-26415398</v>
          </cell>
          <cell r="AA515" t="str">
            <v>404</v>
          </cell>
          <cell r="AB515" t="str">
            <v>02-26416318</v>
          </cell>
          <cell r="AC515" t="str">
            <v>221</v>
          </cell>
          <cell r="AD515" t="str">
            <v>新北市汐止區大同路1段239號16樓之1</v>
          </cell>
          <cell r="AE515" t="str">
            <v>林雅惠</v>
          </cell>
          <cell r="AF515" t="str">
            <v>0923172566</v>
          </cell>
          <cell r="AG515" t="str">
            <v>yuhsin68@ms71.hinet.net</v>
          </cell>
          <cell r="AJ515" t="str">
            <v>65 國產 Taiwan</v>
          </cell>
          <cell r="AK515" t="str">
            <v>健保</v>
          </cell>
          <cell r="AL515">
            <v>1</v>
          </cell>
          <cell r="AM515">
            <v>5.0999999999999996</v>
          </cell>
          <cell r="AN515" t="str">
            <v>等比</v>
          </cell>
          <cell r="BA515" t="str">
            <v>AC43161500</v>
          </cell>
          <cell r="BB515">
            <v>5</v>
          </cell>
          <cell r="BC515">
            <v>4.95</v>
          </cell>
          <cell r="BD515">
            <v>4.7</v>
          </cell>
          <cell r="BE515">
            <v>0</v>
          </cell>
          <cell r="BF515">
            <v>4.7</v>
          </cell>
          <cell r="BG515" t="str">
            <v>AC43161500</v>
          </cell>
          <cell r="BH515">
            <v>5</v>
          </cell>
          <cell r="BI515">
            <v>4.95</v>
          </cell>
          <cell r="BJ515">
            <v>4.7</v>
          </cell>
          <cell r="BK515">
            <v>0</v>
          </cell>
          <cell r="BL515">
            <v>4.7</v>
          </cell>
          <cell r="BM515" t="str">
            <v>AC43161500</v>
          </cell>
          <cell r="BN515">
            <v>5</v>
          </cell>
          <cell r="BO515">
            <v>4.95</v>
          </cell>
          <cell r="BP515">
            <v>4.7</v>
          </cell>
          <cell r="BQ515">
            <v>0</v>
          </cell>
          <cell r="BR515">
            <v>4.7</v>
          </cell>
          <cell r="BS515" t="str">
            <v>AC43161500</v>
          </cell>
          <cell r="BT515">
            <v>5</v>
          </cell>
          <cell r="BU515">
            <v>4.95</v>
          </cell>
          <cell r="BV515">
            <v>4.7</v>
          </cell>
          <cell r="BW515">
            <v>0</v>
          </cell>
          <cell r="BX515">
            <v>4.7</v>
          </cell>
          <cell r="BY515" t="str">
            <v>AC43161500</v>
          </cell>
          <cell r="BZ515">
            <v>5</v>
          </cell>
          <cell r="CA515">
            <v>4.95</v>
          </cell>
          <cell r="CB515">
            <v>4.7</v>
          </cell>
          <cell r="CC515">
            <v>0</v>
          </cell>
          <cell r="CD515">
            <v>4.7</v>
          </cell>
          <cell r="CE515" t="str">
            <v>AC43161500</v>
          </cell>
          <cell r="CF515">
            <v>5</v>
          </cell>
          <cell r="CG515">
            <v>4.95</v>
          </cell>
          <cell r="CH515">
            <v>4.7</v>
          </cell>
          <cell r="CI515">
            <v>0</v>
          </cell>
          <cell r="CJ515">
            <v>4.7</v>
          </cell>
          <cell r="CK515" t="str">
            <v>AC43161500</v>
          </cell>
          <cell r="CL515">
            <v>5</v>
          </cell>
          <cell r="CM515">
            <v>4.95</v>
          </cell>
          <cell r="CN515">
            <v>4.7</v>
          </cell>
          <cell r="CO515">
            <v>0</v>
          </cell>
          <cell r="CP515">
            <v>4.7</v>
          </cell>
          <cell r="CQ515" t="str">
            <v>AC43161500</v>
          </cell>
          <cell r="CR515">
            <v>5</v>
          </cell>
          <cell r="CS515">
            <v>4.95</v>
          </cell>
          <cell r="CT515">
            <v>4.7</v>
          </cell>
          <cell r="CU515">
            <v>0</v>
          </cell>
          <cell r="CV515">
            <v>4.7</v>
          </cell>
          <cell r="CW515" t="str">
            <v>AC43161500</v>
          </cell>
          <cell r="CX515">
            <v>5</v>
          </cell>
          <cell r="CY515">
            <v>4.95</v>
          </cell>
          <cell r="CZ515">
            <v>4.7</v>
          </cell>
          <cell r="DA515">
            <v>0</v>
          </cell>
          <cell r="DB515">
            <v>4.7</v>
          </cell>
          <cell r="DC515" t="str">
            <v>AC43161500</v>
          </cell>
          <cell r="DD515">
            <v>5</v>
          </cell>
          <cell r="DE515">
            <v>4.95</v>
          </cell>
          <cell r="DF515">
            <v>4.7</v>
          </cell>
          <cell r="DG515">
            <v>0</v>
          </cell>
          <cell r="DH515">
            <v>4.7</v>
          </cell>
          <cell r="DI515" t="str">
            <v>AC43161500</v>
          </cell>
          <cell r="DJ515">
            <v>5</v>
          </cell>
          <cell r="DK515">
            <v>4.95</v>
          </cell>
          <cell r="DL515">
            <v>4.7</v>
          </cell>
        </row>
        <row r="516">
          <cell r="B516" t="str">
            <v>0241-1</v>
          </cell>
          <cell r="C516" t="str">
            <v>CHLORPHENIRAMINE MALEATE+PLATYCODON FLUID EXTRACT+POLYGALA FLUID EXTRACT</v>
          </cell>
          <cell r="D516" t="str">
            <v>0.4 MG/ML+0.012 ML/ML+0.012 ML/ML</v>
          </cell>
          <cell r="E516" t="str">
            <v>120 ML</v>
          </cell>
          <cell r="F516" t="str">
            <v>BOT</v>
          </cell>
          <cell r="H516" t="str">
            <v>COLIN SOLUTION</v>
          </cell>
          <cell r="I516" t="str">
            <v>咳利寧</v>
          </cell>
          <cell r="J516" t="str">
            <v>60</v>
          </cell>
          <cell r="K516" t="str">
            <v>生達二廠</v>
          </cell>
          <cell r="L516" t="str">
            <v>衛署藥製字第031011號</v>
          </cell>
          <cell r="N516">
            <v>44646</v>
          </cell>
          <cell r="O516" t="str">
            <v>A031011157</v>
          </cell>
          <cell r="P516">
            <v>21.5</v>
          </cell>
          <cell r="Q516">
            <v>21.5</v>
          </cell>
          <cell r="R516">
            <v>20.43</v>
          </cell>
          <cell r="S516" t="str">
            <v>否</v>
          </cell>
          <cell r="T516">
            <v>0</v>
          </cell>
          <cell r="U516">
            <v>20.43</v>
          </cell>
          <cell r="V516">
            <v>1990</v>
          </cell>
          <cell r="W516" t="str">
            <v>0057</v>
          </cell>
          <cell r="X516" t="str">
            <v>71122503</v>
          </cell>
          <cell r="Y516" t="str">
            <v>生達化學製藥股份有限公司</v>
          </cell>
          <cell r="Z516" t="str">
            <v>06-6361516</v>
          </cell>
          <cell r="AA516" t="str">
            <v>8210</v>
          </cell>
          <cell r="AB516" t="str">
            <v>06-6334612</v>
          </cell>
          <cell r="AC516" t="str">
            <v>730</v>
          </cell>
          <cell r="AD516" t="str">
            <v>臺南市新營區土庫里土庫6之20號</v>
          </cell>
          <cell r="AE516" t="str">
            <v>謝璧如</v>
          </cell>
          <cell r="AF516" t="str">
            <v>0916265489</v>
          </cell>
          <cell r="AG516" t="str">
            <v>hsieh.piju@standard.com.tw</v>
          </cell>
          <cell r="AJ516" t="str">
            <v>65 國產 Taiwan</v>
          </cell>
          <cell r="AK516" t="str">
            <v>健保</v>
          </cell>
          <cell r="AL516">
            <v>0</v>
          </cell>
          <cell r="AM516">
            <v>5</v>
          </cell>
          <cell r="AN516" t="str">
            <v>0.00</v>
          </cell>
          <cell r="BA516" t="str">
            <v>A031011157</v>
          </cell>
          <cell r="BB516">
            <v>21.5</v>
          </cell>
          <cell r="BC516">
            <v>21.5</v>
          </cell>
          <cell r="BD516">
            <v>20.43</v>
          </cell>
          <cell r="BE516">
            <v>0</v>
          </cell>
          <cell r="BF516">
            <v>20.43</v>
          </cell>
          <cell r="BG516" t="str">
            <v>A031011157</v>
          </cell>
          <cell r="BH516">
            <v>21.5</v>
          </cell>
          <cell r="BI516">
            <v>21.5</v>
          </cell>
          <cell r="BJ516">
            <v>20.43</v>
          </cell>
          <cell r="BK516">
            <v>0</v>
          </cell>
          <cell r="BL516">
            <v>20.43</v>
          </cell>
          <cell r="BM516" t="str">
            <v>A031011157</v>
          </cell>
          <cell r="BN516">
            <v>21.5</v>
          </cell>
          <cell r="BO516">
            <v>21.5</v>
          </cell>
          <cell r="BP516">
            <v>20.43</v>
          </cell>
          <cell r="BQ516">
            <v>0</v>
          </cell>
          <cell r="BR516">
            <v>20.43</v>
          </cell>
          <cell r="BS516" t="str">
            <v>A031011157</v>
          </cell>
          <cell r="BT516">
            <v>21.5</v>
          </cell>
          <cell r="BU516">
            <v>21.5</v>
          </cell>
          <cell r="BV516">
            <v>20.43</v>
          </cell>
          <cell r="BW516">
            <v>0</v>
          </cell>
          <cell r="BX516">
            <v>20.43</v>
          </cell>
          <cell r="BY516" t="str">
            <v>A031011157</v>
          </cell>
          <cell r="BZ516">
            <v>21.5</v>
          </cell>
          <cell r="CA516">
            <v>21.5</v>
          </cell>
          <cell r="CB516">
            <v>20.43</v>
          </cell>
          <cell r="CC516">
            <v>0</v>
          </cell>
          <cell r="CD516">
            <v>20.43</v>
          </cell>
          <cell r="CE516" t="str">
            <v>A031011157</v>
          </cell>
          <cell r="CF516">
            <v>21.5</v>
          </cell>
          <cell r="CG516">
            <v>21.5</v>
          </cell>
          <cell r="CH516">
            <v>20.43</v>
          </cell>
          <cell r="CI516">
            <v>0</v>
          </cell>
          <cell r="CJ516">
            <v>20.43</v>
          </cell>
          <cell r="CK516" t="str">
            <v>A031011157</v>
          </cell>
          <cell r="CL516">
            <v>21.5</v>
          </cell>
          <cell r="CM516">
            <v>21.5</v>
          </cell>
          <cell r="CN516">
            <v>20.43</v>
          </cell>
          <cell r="CO516">
            <v>0</v>
          </cell>
          <cell r="CP516">
            <v>20.43</v>
          </cell>
          <cell r="CQ516" t="str">
            <v>A031011157</v>
          </cell>
          <cell r="CR516">
            <v>21.5</v>
          </cell>
          <cell r="CS516">
            <v>21.5</v>
          </cell>
          <cell r="CT516">
            <v>20.43</v>
          </cell>
          <cell r="CU516">
            <v>0</v>
          </cell>
          <cell r="CV516">
            <v>20.43</v>
          </cell>
          <cell r="CW516" t="str">
            <v>A031011157</v>
          </cell>
          <cell r="CX516">
            <v>21.5</v>
          </cell>
          <cell r="CY516">
            <v>21.5</v>
          </cell>
          <cell r="CZ516">
            <v>20.43</v>
          </cell>
          <cell r="DA516">
            <v>0</v>
          </cell>
          <cell r="DB516">
            <v>20.43</v>
          </cell>
          <cell r="DC516" t="str">
            <v>A031011157</v>
          </cell>
          <cell r="DD516">
            <v>21.5</v>
          </cell>
          <cell r="DE516">
            <v>21.5</v>
          </cell>
          <cell r="DF516">
            <v>20.43</v>
          </cell>
          <cell r="DG516">
            <v>0</v>
          </cell>
          <cell r="DH516">
            <v>20.43</v>
          </cell>
          <cell r="DI516" t="str">
            <v>A031011157</v>
          </cell>
          <cell r="DJ516">
            <v>21.5</v>
          </cell>
          <cell r="DK516">
            <v>21.5</v>
          </cell>
          <cell r="DL516">
            <v>20.43</v>
          </cell>
        </row>
        <row r="517">
          <cell r="B517" t="str">
            <v>0242-1</v>
          </cell>
          <cell r="C517" t="str">
            <v>CHLORPROMAZINE (HCL)</v>
          </cell>
          <cell r="D517" t="str">
            <v>100 MG</v>
          </cell>
          <cell r="E517" t="str">
            <v xml:space="preserve"> </v>
          </cell>
          <cell r="F517" t="str">
            <v>TAB</v>
          </cell>
          <cell r="H517" t="str">
            <v>MOREFINE F.C. TABLETS 100MG "VPP"(CHLORPROMAZINE HYDROCHLORIDE)</v>
          </cell>
          <cell r="I517" t="str">
            <v>"榮民"莫煩膜衣錠１００公絲（鹽酸氯苯塞井）</v>
          </cell>
          <cell r="J517" t="str">
            <v>500</v>
          </cell>
          <cell r="K517" t="str">
            <v>榮民製藥股份有限公司</v>
          </cell>
          <cell r="L517" t="str">
            <v>衛署藥製字第041547號</v>
          </cell>
          <cell r="N517">
            <v>687576</v>
          </cell>
          <cell r="O517" t="str">
            <v>AC41547100</v>
          </cell>
          <cell r="P517">
            <v>1.5</v>
          </cell>
          <cell r="Q517">
            <v>1.41</v>
          </cell>
          <cell r="R517">
            <v>1.26</v>
          </cell>
          <cell r="S517" t="str">
            <v>契約價格</v>
          </cell>
          <cell r="T517">
            <v>0.04</v>
          </cell>
          <cell r="U517">
            <v>1.22</v>
          </cell>
          <cell r="V517">
            <v>29400</v>
          </cell>
          <cell r="W517" t="str">
            <v>0172</v>
          </cell>
          <cell r="X517" t="str">
            <v>12738546</v>
          </cell>
          <cell r="Y517" t="str">
            <v>麥迪森醫藥股份有限公司</v>
          </cell>
          <cell r="Z517" t="str">
            <v>02-23517683</v>
          </cell>
          <cell r="AA517" t="str">
            <v xml:space="preserve"> </v>
          </cell>
          <cell r="AB517" t="str">
            <v>02-23517646</v>
          </cell>
          <cell r="AC517" t="str">
            <v>100</v>
          </cell>
          <cell r="AD517" t="str">
            <v>臺北市中正區林森南路10號5樓</v>
          </cell>
          <cell r="AE517" t="str">
            <v>江玉玲</v>
          </cell>
          <cell r="AF517" t="str">
            <v>0971539070</v>
          </cell>
          <cell r="AG517" t="str">
            <v>hp@aimedicine.com.tw</v>
          </cell>
          <cell r="AJ517" t="str">
            <v>65 國產 Taiwan</v>
          </cell>
          <cell r="AK517" t="str">
            <v>健保</v>
          </cell>
          <cell r="AL517">
            <v>6</v>
          </cell>
          <cell r="AM517">
            <v>10.64</v>
          </cell>
          <cell r="AN517" t="str">
            <v>等比</v>
          </cell>
          <cell r="BA517" t="str">
            <v>AC41547100</v>
          </cell>
          <cell r="BB517">
            <v>1.5</v>
          </cell>
          <cell r="BC517">
            <v>1.41</v>
          </cell>
          <cell r="BD517">
            <v>1.26</v>
          </cell>
          <cell r="BE517">
            <v>0.04</v>
          </cell>
          <cell r="BF517">
            <v>1.22</v>
          </cell>
          <cell r="BG517" t="str">
            <v>AC41547100</v>
          </cell>
          <cell r="BH517">
            <v>1.5</v>
          </cell>
          <cell r="BI517">
            <v>1.41</v>
          </cell>
          <cell r="BJ517">
            <v>1.26</v>
          </cell>
          <cell r="BK517">
            <v>0.04</v>
          </cell>
          <cell r="BL517">
            <v>1.22</v>
          </cell>
          <cell r="BM517" t="str">
            <v>AC41547100</v>
          </cell>
          <cell r="BN517">
            <v>1.5</v>
          </cell>
          <cell r="BO517">
            <v>1.41</v>
          </cell>
          <cell r="BP517">
            <v>1.26</v>
          </cell>
          <cell r="BQ517">
            <v>0.04</v>
          </cell>
          <cell r="BR517">
            <v>1.22</v>
          </cell>
          <cell r="BS517" t="str">
            <v>AC41547100</v>
          </cell>
          <cell r="BT517">
            <v>1.5</v>
          </cell>
          <cell r="BU517">
            <v>1.41</v>
          </cell>
          <cell r="BV517">
            <v>1.26</v>
          </cell>
          <cell r="BW517">
            <v>0.04</v>
          </cell>
          <cell r="BX517">
            <v>1.22</v>
          </cell>
          <cell r="BY517" t="str">
            <v>AC41547100</v>
          </cell>
          <cell r="BZ517">
            <v>1.5</v>
          </cell>
          <cell r="CA517">
            <v>1.41</v>
          </cell>
          <cell r="CB517">
            <v>1.26</v>
          </cell>
          <cell r="CC517">
            <v>0.04</v>
          </cell>
          <cell r="CD517">
            <v>1.22</v>
          </cell>
          <cell r="CE517" t="str">
            <v>AC41547100</v>
          </cell>
          <cell r="CF517">
            <v>1.5</v>
          </cell>
          <cell r="CG517">
            <v>1.41</v>
          </cell>
          <cell r="CH517">
            <v>1.26</v>
          </cell>
          <cell r="CI517">
            <v>0.04</v>
          </cell>
          <cell r="CJ517">
            <v>1.22</v>
          </cell>
          <cell r="CK517" t="str">
            <v>AC41547100</v>
          </cell>
          <cell r="CL517">
            <v>1.5</v>
          </cell>
          <cell r="CM517">
            <v>1.41</v>
          </cell>
          <cell r="CN517">
            <v>1.26</v>
          </cell>
          <cell r="CO517">
            <v>0.04</v>
          </cell>
          <cell r="CP517">
            <v>1.22</v>
          </cell>
          <cell r="CQ517" t="str">
            <v>AC41547100</v>
          </cell>
          <cell r="CR517">
            <v>1.5</v>
          </cell>
          <cell r="CS517">
            <v>1.41</v>
          </cell>
          <cell r="CT517">
            <v>1.26</v>
          </cell>
          <cell r="CU517">
            <v>0.04</v>
          </cell>
          <cell r="CV517">
            <v>1.22</v>
          </cell>
          <cell r="CW517" t="str">
            <v>AC41547100</v>
          </cell>
          <cell r="CX517">
            <v>1.5</v>
          </cell>
          <cell r="CY517">
            <v>1.41</v>
          </cell>
          <cell r="CZ517">
            <v>1.26</v>
          </cell>
          <cell r="DA517">
            <v>0.04</v>
          </cell>
          <cell r="DB517">
            <v>1.22</v>
          </cell>
          <cell r="DC517" t="str">
            <v>AC41547100</v>
          </cell>
          <cell r="DD517">
            <v>1.5</v>
          </cell>
          <cell r="DE517">
            <v>1.41</v>
          </cell>
          <cell r="DF517">
            <v>1.26</v>
          </cell>
          <cell r="DG517">
            <v>0.04</v>
          </cell>
          <cell r="DH517">
            <v>1.22</v>
          </cell>
          <cell r="DI517" t="str">
            <v>AC41547100</v>
          </cell>
          <cell r="DJ517">
            <v>1.5</v>
          </cell>
          <cell r="DK517">
            <v>1.41</v>
          </cell>
          <cell r="DL517">
            <v>1.26</v>
          </cell>
        </row>
        <row r="518">
          <cell r="B518" t="str">
            <v>0243-1</v>
          </cell>
          <cell r="C518" t="str">
            <v>CHLORZOXAZONE</v>
          </cell>
          <cell r="D518" t="str">
            <v>200 MG</v>
          </cell>
          <cell r="E518" t="str">
            <v xml:space="preserve"> </v>
          </cell>
          <cell r="F518" t="str">
            <v>TAB</v>
          </cell>
          <cell r="H518" t="str">
            <v>Solaxin Tablets</v>
          </cell>
          <cell r="I518" t="str">
            <v>舒肉筋新錠</v>
          </cell>
          <cell r="J518" t="str">
            <v>1000</v>
          </cell>
          <cell r="K518" t="str">
            <v>衛采委託保瑞藥業股份有限公司製造</v>
          </cell>
          <cell r="L518" t="str">
            <v>衛署藥製字第005813號</v>
          </cell>
          <cell r="N518">
            <v>738934</v>
          </cell>
          <cell r="O518" t="str">
            <v>AC058131G0</v>
          </cell>
          <cell r="P518">
            <v>2</v>
          </cell>
          <cell r="Q518">
            <v>1.2</v>
          </cell>
          <cell r="R518">
            <v>1.1000000000000001</v>
          </cell>
          <cell r="S518" t="str">
            <v>簽約時健保價</v>
          </cell>
          <cell r="T518">
            <v>0.06</v>
          </cell>
          <cell r="U518">
            <v>1.04</v>
          </cell>
          <cell r="V518">
            <v>32900</v>
          </cell>
          <cell r="W518" t="str">
            <v>0177</v>
          </cell>
          <cell r="X518" t="str">
            <v>70824858</v>
          </cell>
          <cell r="Y518" t="str">
            <v>台灣大昌華嘉股份有限公司</v>
          </cell>
          <cell r="Z518" t="str">
            <v>02-87526666</v>
          </cell>
          <cell r="AA518" t="str">
            <v>7576</v>
          </cell>
          <cell r="AB518" t="str">
            <v>02-87526100</v>
          </cell>
          <cell r="AC518" t="str">
            <v>114</v>
          </cell>
          <cell r="AD518" t="str">
            <v>臺北市內湖區堤頂大道2段407巷20弄1、3、5、7號10樓，及407巷22、24、26號10樓及407巷22號10樓之1</v>
          </cell>
          <cell r="AE518" t="str">
            <v>林小姐</v>
          </cell>
          <cell r="AF518" t="str">
            <v>0912745896</v>
          </cell>
          <cell r="AG518" t="str">
            <v>order.cs@dksh.com</v>
          </cell>
          <cell r="AJ518" t="str">
            <v>65 國產 Taiwan</v>
          </cell>
          <cell r="AK518" t="str">
            <v>健保</v>
          </cell>
          <cell r="AL518">
            <v>40.06</v>
          </cell>
          <cell r="AM518">
            <v>8.65</v>
          </cell>
          <cell r="AN518" t="str">
            <v>等比</v>
          </cell>
          <cell r="BA518" t="str">
            <v>AC058131G0</v>
          </cell>
          <cell r="BB518">
            <v>2</v>
          </cell>
          <cell r="BC518">
            <v>1.2</v>
          </cell>
          <cell r="BD518">
            <v>1.1000000000000001</v>
          </cell>
          <cell r="BE518">
            <v>0.06</v>
          </cell>
          <cell r="BF518">
            <v>1.04</v>
          </cell>
          <cell r="BG518" t="str">
            <v>AC058131G0</v>
          </cell>
          <cell r="BH518">
            <v>2</v>
          </cell>
          <cell r="BI518">
            <v>1.2</v>
          </cell>
          <cell r="BJ518">
            <v>1.1000000000000001</v>
          </cell>
          <cell r="BK518">
            <v>0.06</v>
          </cell>
          <cell r="BL518">
            <v>1.04</v>
          </cell>
          <cell r="BM518" t="str">
            <v>AC058131G0</v>
          </cell>
          <cell r="BN518">
            <v>2</v>
          </cell>
          <cell r="BO518">
            <v>1.2</v>
          </cell>
          <cell r="BP518">
            <v>1.1000000000000001</v>
          </cell>
          <cell r="BQ518">
            <v>0.06</v>
          </cell>
          <cell r="BR518">
            <v>1.04</v>
          </cell>
          <cell r="BS518" t="str">
            <v>AC058131G0</v>
          </cell>
          <cell r="BT518">
            <v>2</v>
          </cell>
          <cell r="BU518">
            <v>1.2</v>
          </cell>
          <cell r="BV518">
            <v>1.1000000000000001</v>
          </cell>
          <cell r="BW518">
            <v>0.06</v>
          </cell>
          <cell r="BX518">
            <v>1.04</v>
          </cell>
          <cell r="BY518" t="str">
            <v>AC058131G0</v>
          </cell>
          <cell r="BZ518">
            <v>2</v>
          </cell>
          <cell r="CA518">
            <v>1.2</v>
          </cell>
          <cell r="CB518">
            <v>1.1000000000000001</v>
          </cell>
          <cell r="CC518">
            <v>0.06</v>
          </cell>
          <cell r="CD518">
            <v>1.04</v>
          </cell>
          <cell r="CE518" t="str">
            <v>AC058131G0</v>
          </cell>
          <cell r="CF518">
            <v>2</v>
          </cell>
          <cell r="CG518">
            <v>1.2</v>
          </cell>
          <cell r="CH518">
            <v>1.1000000000000001</v>
          </cell>
          <cell r="CI518">
            <v>0.06</v>
          </cell>
          <cell r="CJ518">
            <v>1.04</v>
          </cell>
          <cell r="CK518" t="str">
            <v>AC058131G0</v>
          </cell>
          <cell r="CL518">
            <v>2</v>
          </cell>
          <cell r="CM518">
            <v>1.2</v>
          </cell>
          <cell r="CN518">
            <v>1.1000000000000001</v>
          </cell>
          <cell r="CO518">
            <v>0.06</v>
          </cell>
          <cell r="CP518">
            <v>1.04</v>
          </cell>
          <cell r="CQ518" t="str">
            <v>AC058131G0</v>
          </cell>
          <cell r="CR518">
            <v>2</v>
          </cell>
          <cell r="CS518">
            <v>1.2</v>
          </cell>
          <cell r="CT518">
            <v>1.1000000000000001</v>
          </cell>
          <cell r="CU518">
            <v>0.06</v>
          </cell>
          <cell r="CV518">
            <v>1.04</v>
          </cell>
          <cell r="CW518" t="str">
            <v>AC058131G0</v>
          </cell>
          <cell r="CX518">
            <v>2</v>
          </cell>
          <cell r="CY518">
            <v>1.2</v>
          </cell>
          <cell r="CZ518">
            <v>1.1000000000000001</v>
          </cell>
          <cell r="DA518">
            <v>0.06</v>
          </cell>
          <cell r="DB518">
            <v>1.04</v>
          </cell>
          <cell r="DC518" t="str">
            <v>AC058131G0</v>
          </cell>
          <cell r="DD518">
            <v>2</v>
          </cell>
          <cell r="DE518">
            <v>1.2</v>
          </cell>
          <cell r="DF518">
            <v>1.1000000000000001</v>
          </cell>
          <cell r="DG518">
            <v>0.06</v>
          </cell>
          <cell r="DH518">
            <v>1.04</v>
          </cell>
          <cell r="DI518" t="str">
            <v>AC058131G0</v>
          </cell>
          <cell r="DJ518">
            <v>2</v>
          </cell>
          <cell r="DK518">
            <v>1.2</v>
          </cell>
          <cell r="DL518">
            <v>1.1000000000000001</v>
          </cell>
        </row>
        <row r="519">
          <cell r="B519" t="str">
            <v>0243-2</v>
          </cell>
          <cell r="C519" t="str">
            <v>CHLORZOXAZONE</v>
          </cell>
          <cell r="D519" t="str">
            <v>200 MG</v>
          </cell>
          <cell r="E519" t="str">
            <v xml:space="preserve"> </v>
          </cell>
          <cell r="F519" t="str">
            <v>TAB</v>
          </cell>
          <cell r="H519" t="str">
            <v>SORIN TABLETS 200MG "YUNG SHIN" (CHLORZOXAZONE)</v>
          </cell>
          <cell r="I519" t="str">
            <v>"永信"舒力錠200毫克(氯若沙宗)</v>
          </cell>
          <cell r="J519" t="str">
            <v>1000</v>
          </cell>
          <cell r="K519" t="str">
            <v>永信藥品工業股份有限公司台中幼獅廠</v>
          </cell>
          <cell r="L519" t="str">
            <v>衛署藥製字第024708號</v>
          </cell>
          <cell r="N519">
            <v>738934</v>
          </cell>
          <cell r="O519" t="str">
            <v>AC24708100</v>
          </cell>
          <cell r="P519">
            <v>1.5</v>
          </cell>
          <cell r="Q519">
            <v>0.93</v>
          </cell>
          <cell r="R519">
            <v>0.57999999999999996</v>
          </cell>
          <cell r="S519" t="str">
            <v>契約價格</v>
          </cell>
          <cell r="T519">
            <v>0.03</v>
          </cell>
          <cell r="U519">
            <v>0.55000000000000004</v>
          </cell>
          <cell r="V519">
            <v>32900</v>
          </cell>
          <cell r="W519" t="str">
            <v>0018</v>
          </cell>
          <cell r="X519" t="str">
            <v>56065601</v>
          </cell>
          <cell r="Y519" t="str">
            <v>永信藥品工業股份有限公司</v>
          </cell>
          <cell r="Z519" t="str">
            <v>04-26875100</v>
          </cell>
          <cell r="AA519" t="str">
            <v>570</v>
          </cell>
          <cell r="AB519" t="str">
            <v>04-26860456</v>
          </cell>
          <cell r="AC519" t="str">
            <v>437</v>
          </cell>
          <cell r="AD519" t="str">
            <v>臺中市大甲區中山路一段1191號</v>
          </cell>
          <cell r="AE519" t="str">
            <v>蔡佩青</v>
          </cell>
          <cell r="AF519" t="str">
            <v>0923102832</v>
          </cell>
          <cell r="AG519" t="str">
            <v>u51793@yungshingroup.com</v>
          </cell>
          <cell r="AJ519" t="str">
            <v>65 國產 Taiwan</v>
          </cell>
          <cell r="AK519" t="str">
            <v>健保</v>
          </cell>
          <cell r="AL519">
            <v>38</v>
          </cell>
          <cell r="AM519">
            <v>38</v>
          </cell>
          <cell r="AN519" t="str">
            <v>等值</v>
          </cell>
          <cell r="BA519" t="str">
            <v>AC24708100</v>
          </cell>
          <cell r="BB519">
            <v>1.5</v>
          </cell>
          <cell r="BC519">
            <v>0.93</v>
          </cell>
          <cell r="BD519">
            <v>0.57999999999999996</v>
          </cell>
          <cell r="BE519">
            <v>0.03</v>
          </cell>
          <cell r="BF519">
            <v>0.55000000000000004</v>
          </cell>
          <cell r="BG519" t="str">
            <v>AC24708100</v>
          </cell>
          <cell r="BH519">
            <v>1.5</v>
          </cell>
          <cell r="BI519">
            <v>0.93</v>
          </cell>
          <cell r="BJ519">
            <v>0.57999999999999996</v>
          </cell>
          <cell r="BK519">
            <v>0.03</v>
          </cell>
          <cell r="BL519">
            <v>0.55000000000000004</v>
          </cell>
          <cell r="BM519" t="str">
            <v>AC24708100</v>
          </cell>
          <cell r="BN519">
            <v>1.5</v>
          </cell>
          <cell r="BO519">
            <v>0.93</v>
          </cell>
          <cell r="BP519">
            <v>0.57999999999999996</v>
          </cell>
          <cell r="BQ519">
            <v>0.03</v>
          </cell>
          <cell r="BR519">
            <v>0.55000000000000004</v>
          </cell>
          <cell r="BS519" t="str">
            <v>AC24708100</v>
          </cell>
          <cell r="BT519">
            <v>1.5</v>
          </cell>
          <cell r="BU519">
            <v>0.93</v>
          </cell>
          <cell r="BV519">
            <v>0.57999999999999996</v>
          </cell>
          <cell r="BW519">
            <v>0.03</v>
          </cell>
          <cell r="BX519">
            <v>0.55000000000000004</v>
          </cell>
          <cell r="BY519" t="str">
            <v>AC24708100</v>
          </cell>
          <cell r="BZ519">
            <v>1.5</v>
          </cell>
          <cell r="CA519">
            <v>0.93</v>
          </cell>
          <cell r="CB519">
            <v>0.57999999999999996</v>
          </cell>
          <cell r="CC519">
            <v>0.03</v>
          </cell>
          <cell r="CD519">
            <v>0.55000000000000004</v>
          </cell>
          <cell r="CE519" t="str">
            <v>AC24708100</v>
          </cell>
          <cell r="CF519">
            <v>1.5</v>
          </cell>
          <cell r="CG519">
            <v>0.93</v>
          </cell>
          <cell r="CH519">
            <v>0.57999999999999996</v>
          </cell>
          <cell r="CI519">
            <v>0.03</v>
          </cell>
          <cell r="CJ519">
            <v>0.55000000000000004</v>
          </cell>
          <cell r="CK519" t="str">
            <v>AC24708100</v>
          </cell>
          <cell r="CL519">
            <v>1.5</v>
          </cell>
          <cell r="CM519">
            <v>0.93</v>
          </cell>
          <cell r="CN519">
            <v>0.57999999999999996</v>
          </cell>
          <cell r="CO519">
            <v>0.03</v>
          </cell>
          <cell r="CP519">
            <v>0.55000000000000004</v>
          </cell>
          <cell r="CQ519" t="str">
            <v>AC24708100</v>
          </cell>
          <cell r="CR519">
            <v>1.5</v>
          </cell>
          <cell r="CS519">
            <v>0.93</v>
          </cell>
          <cell r="CT519">
            <v>0.57999999999999996</v>
          </cell>
          <cell r="CU519">
            <v>0.03</v>
          </cell>
          <cell r="CV519">
            <v>0.55000000000000004</v>
          </cell>
          <cell r="CW519" t="str">
            <v>AC24708100</v>
          </cell>
          <cell r="CX519">
            <v>1.5</v>
          </cell>
          <cell r="CY519">
            <v>0.93</v>
          </cell>
          <cell r="CZ519">
            <v>0.57999999999999996</v>
          </cell>
          <cell r="DA519">
            <v>0.03</v>
          </cell>
          <cell r="DB519">
            <v>0.55000000000000004</v>
          </cell>
          <cell r="DC519" t="str">
            <v>AC24708100</v>
          </cell>
          <cell r="DD519">
            <v>1.5</v>
          </cell>
          <cell r="DE519">
            <v>0.93</v>
          </cell>
          <cell r="DF519">
            <v>0.57999999999999996</v>
          </cell>
          <cell r="DG519">
            <v>0.03</v>
          </cell>
          <cell r="DH519">
            <v>0.55000000000000004</v>
          </cell>
          <cell r="DI519" t="str">
            <v>AC24708100</v>
          </cell>
          <cell r="DJ519">
            <v>1.5</v>
          </cell>
          <cell r="DK519">
            <v>0.93</v>
          </cell>
          <cell r="DL519">
            <v>0.57999999999999996</v>
          </cell>
        </row>
        <row r="520">
          <cell r="B520" t="str">
            <v>0243-3</v>
          </cell>
          <cell r="C520" t="str">
            <v>CHLORZOXAZONE</v>
          </cell>
          <cell r="D520" t="str">
            <v>200 MG</v>
          </cell>
          <cell r="E520" t="str">
            <v xml:space="preserve"> </v>
          </cell>
          <cell r="F520" t="str">
            <v>TAB</v>
          </cell>
          <cell r="H520" t="str">
            <v>SOLACON TABLETS 200MG</v>
          </cell>
          <cell r="I520" t="str">
            <v>舒可樂</v>
          </cell>
          <cell r="J520" t="str">
            <v>1000</v>
          </cell>
          <cell r="K520" t="str">
            <v>生達二廠</v>
          </cell>
          <cell r="L520" t="str">
            <v>衛署藥製字第025402號</v>
          </cell>
          <cell r="N520">
            <v>738934</v>
          </cell>
          <cell r="O520" t="str">
            <v>AB254021G0</v>
          </cell>
          <cell r="P520">
            <v>2</v>
          </cell>
          <cell r="Q520">
            <v>1.6</v>
          </cell>
          <cell r="R520">
            <v>1</v>
          </cell>
          <cell r="S520" t="str">
            <v>否</v>
          </cell>
          <cell r="T520">
            <v>0</v>
          </cell>
          <cell r="U520">
            <v>1</v>
          </cell>
          <cell r="V520">
            <v>32900</v>
          </cell>
          <cell r="W520" t="str">
            <v>0057</v>
          </cell>
          <cell r="X520" t="str">
            <v>71122503</v>
          </cell>
          <cell r="Y520" t="str">
            <v>生達化學製藥股份有限公司</v>
          </cell>
          <cell r="Z520" t="str">
            <v>06-6361516</v>
          </cell>
          <cell r="AA520" t="str">
            <v>8210</v>
          </cell>
          <cell r="AB520" t="str">
            <v>06-6334612</v>
          </cell>
          <cell r="AC520" t="str">
            <v>730</v>
          </cell>
          <cell r="AD520" t="str">
            <v>臺南市新營區土庫里土庫6之20號</v>
          </cell>
          <cell r="AE520" t="str">
            <v>謝璧如</v>
          </cell>
          <cell r="AF520" t="str">
            <v>0916265489</v>
          </cell>
          <cell r="AG520" t="str">
            <v>hsieh.piju@standard.com.tw</v>
          </cell>
          <cell r="AJ520" t="str">
            <v>65 國產 Taiwan</v>
          </cell>
          <cell r="AK520" t="str">
            <v>健保</v>
          </cell>
          <cell r="AL520">
            <v>20</v>
          </cell>
          <cell r="AM520">
            <v>37.5</v>
          </cell>
          <cell r="AN520" t="str">
            <v>等比</v>
          </cell>
          <cell r="BA520" t="str">
            <v>AB254021G0</v>
          </cell>
          <cell r="BB520">
            <v>2</v>
          </cell>
          <cell r="BC520">
            <v>1.6</v>
          </cell>
          <cell r="BD520">
            <v>1</v>
          </cell>
          <cell r="BE520">
            <v>0</v>
          </cell>
          <cell r="BF520">
            <v>1</v>
          </cell>
          <cell r="BG520" t="str">
            <v>AB254021G0</v>
          </cell>
          <cell r="BH520">
            <v>2</v>
          </cell>
          <cell r="BI520">
            <v>1.6</v>
          </cell>
          <cell r="BJ520">
            <v>1</v>
          </cell>
          <cell r="BK520">
            <v>0</v>
          </cell>
          <cell r="BL520">
            <v>1</v>
          </cell>
          <cell r="BM520" t="str">
            <v>AB254021G0</v>
          </cell>
          <cell r="BN520">
            <v>2</v>
          </cell>
          <cell r="BO520">
            <v>1.6</v>
          </cell>
          <cell r="BP520">
            <v>1</v>
          </cell>
          <cell r="BQ520">
            <v>0</v>
          </cell>
          <cell r="BR520">
            <v>1</v>
          </cell>
          <cell r="BS520" t="str">
            <v>AB254021G0</v>
          </cell>
          <cell r="BT520">
            <v>2</v>
          </cell>
          <cell r="BU520">
            <v>1.6</v>
          </cell>
          <cell r="BV520">
            <v>1</v>
          </cell>
          <cell r="BW520">
            <v>0</v>
          </cell>
          <cell r="BX520">
            <v>1</v>
          </cell>
          <cell r="BY520" t="str">
            <v>AB254021G0</v>
          </cell>
          <cell r="BZ520">
            <v>2</v>
          </cell>
          <cell r="CA520">
            <v>1.6</v>
          </cell>
          <cell r="CB520">
            <v>1</v>
          </cell>
          <cell r="CC520">
            <v>0</v>
          </cell>
          <cell r="CD520">
            <v>1</v>
          </cell>
          <cell r="CE520" t="str">
            <v>AB254021G0</v>
          </cell>
          <cell r="CF520">
            <v>2</v>
          </cell>
          <cell r="CG520">
            <v>1.6</v>
          </cell>
          <cell r="CH520">
            <v>1</v>
          </cell>
          <cell r="CI520">
            <v>0</v>
          </cell>
          <cell r="CJ520">
            <v>1</v>
          </cell>
          <cell r="CK520" t="str">
            <v>AB254021G0</v>
          </cell>
          <cell r="CL520">
            <v>2</v>
          </cell>
          <cell r="CM520">
            <v>1.6</v>
          </cell>
          <cell r="CN520">
            <v>1</v>
          </cell>
          <cell r="CO520">
            <v>0</v>
          </cell>
          <cell r="CP520">
            <v>1</v>
          </cell>
          <cell r="CQ520" t="str">
            <v>AB254021G0</v>
          </cell>
          <cell r="CR520">
            <v>2</v>
          </cell>
          <cell r="CS520">
            <v>1.6</v>
          </cell>
          <cell r="CT520">
            <v>1</v>
          </cell>
          <cell r="CU520">
            <v>0</v>
          </cell>
          <cell r="CV520">
            <v>1</v>
          </cell>
          <cell r="CW520" t="str">
            <v>AB254021G0</v>
          </cell>
          <cell r="CX520">
            <v>2</v>
          </cell>
          <cell r="CY520">
            <v>1.6</v>
          </cell>
          <cell r="CZ520">
            <v>1</v>
          </cell>
          <cell r="DA520">
            <v>0</v>
          </cell>
          <cell r="DB520">
            <v>1</v>
          </cell>
          <cell r="DC520" t="str">
            <v>AB254021G0</v>
          </cell>
          <cell r="DD520">
            <v>2</v>
          </cell>
          <cell r="DE520">
            <v>1.6</v>
          </cell>
          <cell r="DF520">
            <v>1</v>
          </cell>
          <cell r="DG520">
            <v>0</v>
          </cell>
          <cell r="DH520">
            <v>1</v>
          </cell>
          <cell r="DI520" t="str">
            <v>AB254021G0</v>
          </cell>
          <cell r="DJ520">
            <v>2</v>
          </cell>
          <cell r="DK520">
            <v>1.6</v>
          </cell>
          <cell r="DL520">
            <v>1</v>
          </cell>
        </row>
        <row r="521">
          <cell r="B521" t="str">
            <v>0243-4</v>
          </cell>
          <cell r="C521" t="str">
            <v>CHLORZOXAZONE</v>
          </cell>
          <cell r="D521" t="str">
            <v>200 MG</v>
          </cell>
          <cell r="E521" t="str">
            <v xml:space="preserve"> </v>
          </cell>
          <cell r="F521" t="str">
            <v>TAB</v>
          </cell>
          <cell r="H521" t="str">
            <v>XATONE E.C. TABLETS "F.Y."</v>
          </cell>
          <cell r="I521" t="str">
            <v>"福元"奇沙通腸溶糖衣錠200毫克</v>
          </cell>
          <cell r="J521" t="str">
            <v>1000</v>
          </cell>
          <cell r="K521" t="str">
            <v>福元化學製藥股份有限公司</v>
          </cell>
          <cell r="L521" t="str">
            <v>衛署藥製字第004643號</v>
          </cell>
          <cell r="N521">
            <v>738934</v>
          </cell>
          <cell r="O521" t="str">
            <v>AC04643100</v>
          </cell>
          <cell r="P521">
            <v>1.5</v>
          </cell>
          <cell r="Q521">
            <v>0.81</v>
          </cell>
          <cell r="R521">
            <v>0.49</v>
          </cell>
          <cell r="S521" t="str">
            <v>契約價格</v>
          </cell>
          <cell r="T521">
            <v>0.02</v>
          </cell>
          <cell r="U521">
            <v>0.46</v>
          </cell>
          <cell r="V521">
            <v>32900</v>
          </cell>
          <cell r="W521" t="str">
            <v>0116</v>
          </cell>
          <cell r="X521" t="str">
            <v>86620346</v>
          </cell>
          <cell r="Y521" t="str">
            <v>惠德藥品股份有限公司</v>
          </cell>
          <cell r="Z521" t="str">
            <v>02-24248332</v>
          </cell>
          <cell r="AA521" t="str">
            <v xml:space="preserve"> </v>
          </cell>
          <cell r="AB521" t="str">
            <v>02-24248336/02-24270499</v>
          </cell>
          <cell r="AC521" t="str">
            <v>201</v>
          </cell>
          <cell r="AD521" t="str">
            <v>基隆市信義區仁一路3號2樓</v>
          </cell>
          <cell r="AE521" t="str">
            <v>盧慧娟</v>
          </cell>
          <cell r="AF521" t="str">
            <v>0982356523</v>
          </cell>
          <cell r="AG521" t="str">
            <v>tyngily@twwork.com.tw</v>
          </cell>
          <cell r="AJ521" t="str">
            <v>65 國產 Taiwan</v>
          </cell>
          <cell r="AK521" t="str">
            <v>健保</v>
          </cell>
          <cell r="AL521">
            <v>46</v>
          </cell>
          <cell r="AM521">
            <v>40</v>
          </cell>
          <cell r="AN521" t="str">
            <v>等比</v>
          </cell>
          <cell r="BA521" t="str">
            <v>AC04643100</v>
          </cell>
          <cell r="BB521">
            <v>1.5</v>
          </cell>
          <cell r="BC521">
            <v>0.81</v>
          </cell>
          <cell r="BD521">
            <v>0.49</v>
          </cell>
          <cell r="BE521">
            <v>0.02</v>
          </cell>
          <cell r="BF521">
            <v>0.46</v>
          </cell>
          <cell r="BG521" t="str">
            <v>AC04643100</v>
          </cell>
          <cell r="BH521">
            <v>1.5</v>
          </cell>
          <cell r="BI521">
            <v>0.81</v>
          </cell>
          <cell r="BJ521">
            <v>0.49</v>
          </cell>
          <cell r="BK521">
            <v>0.02</v>
          </cell>
          <cell r="BL521">
            <v>0.46</v>
          </cell>
          <cell r="BM521" t="str">
            <v>AC04643100</v>
          </cell>
          <cell r="BN521">
            <v>1.5</v>
          </cell>
          <cell r="BO521">
            <v>0.81</v>
          </cell>
          <cell r="BP521">
            <v>0.49</v>
          </cell>
          <cell r="BQ521">
            <v>0.02</v>
          </cell>
          <cell r="BR521">
            <v>0.46</v>
          </cell>
          <cell r="BS521" t="str">
            <v>AC04643100</v>
          </cell>
          <cell r="BT521">
            <v>1.5</v>
          </cell>
          <cell r="BU521">
            <v>0.81</v>
          </cell>
          <cell r="BV521">
            <v>0.49</v>
          </cell>
          <cell r="BW521">
            <v>0.02</v>
          </cell>
          <cell r="BX521">
            <v>0.46</v>
          </cell>
          <cell r="BY521" t="str">
            <v>AC04643100</v>
          </cell>
          <cell r="BZ521">
            <v>1.5</v>
          </cell>
          <cell r="CA521">
            <v>0.81</v>
          </cell>
          <cell r="CB521">
            <v>0.49</v>
          </cell>
          <cell r="CC521">
            <v>0.02</v>
          </cell>
          <cell r="CD521">
            <v>0.46</v>
          </cell>
          <cell r="CE521" t="str">
            <v>AC04643100</v>
          </cell>
          <cell r="CF521">
            <v>1.5</v>
          </cell>
          <cell r="CG521">
            <v>0.81</v>
          </cell>
          <cell r="CH521">
            <v>0.49</v>
          </cell>
          <cell r="CI521">
            <v>0.02</v>
          </cell>
          <cell r="CJ521">
            <v>0.46</v>
          </cell>
          <cell r="CK521" t="str">
            <v>AC04643100</v>
          </cell>
          <cell r="CL521">
            <v>1.5</v>
          </cell>
          <cell r="CM521">
            <v>0.81</v>
          </cell>
          <cell r="CN521">
            <v>0.49</v>
          </cell>
          <cell r="CO521">
            <v>0.02</v>
          </cell>
          <cell r="CP521">
            <v>0.46</v>
          </cell>
          <cell r="CQ521" t="str">
            <v>AC04643100</v>
          </cell>
          <cell r="CR521">
            <v>1.5</v>
          </cell>
          <cell r="CS521">
            <v>0.81</v>
          </cell>
          <cell r="CT521">
            <v>0.49</v>
          </cell>
          <cell r="CU521">
            <v>0.02</v>
          </cell>
          <cell r="CV521">
            <v>0.46</v>
          </cell>
          <cell r="CW521" t="str">
            <v>AC04643100</v>
          </cell>
          <cell r="CX521">
            <v>1.5</v>
          </cell>
          <cell r="CY521">
            <v>0.81</v>
          </cell>
          <cell r="CZ521">
            <v>0.49</v>
          </cell>
          <cell r="DA521">
            <v>0.02</v>
          </cell>
          <cell r="DB521">
            <v>0.46</v>
          </cell>
          <cell r="DC521" t="str">
            <v>AC04643100</v>
          </cell>
          <cell r="DD521">
            <v>1.5</v>
          </cell>
          <cell r="DE521">
            <v>0.81</v>
          </cell>
          <cell r="DF521">
            <v>0.49</v>
          </cell>
          <cell r="DG521">
            <v>0.02</v>
          </cell>
          <cell r="DH521">
            <v>0.46</v>
          </cell>
          <cell r="DI521" t="str">
            <v>AC04643100</v>
          </cell>
          <cell r="DJ521">
            <v>1.5</v>
          </cell>
          <cell r="DK521">
            <v>0.81</v>
          </cell>
          <cell r="DL521">
            <v>0.49</v>
          </cell>
        </row>
        <row r="522">
          <cell r="B522" t="str">
            <v>0244-1</v>
          </cell>
          <cell r="C522" t="str">
            <v>CHOLINE SALICYLATE</v>
          </cell>
          <cell r="D522" t="str">
            <v>87.1 MG/GM</v>
          </cell>
          <cell r="E522" t="str">
            <v>10 GM</v>
          </cell>
          <cell r="F522" t="str">
            <v>TUB</v>
          </cell>
          <cell r="H522" t="str">
            <v>MUNDISAL GEL</v>
          </cell>
          <cell r="I522" t="str">
            <v>蒙得莎凝膠</v>
          </cell>
          <cell r="J522" t="str">
            <v>1</v>
          </cell>
          <cell r="K522" t="str">
            <v>FIDELIO HEALTHCARE LIMBURG GMBH</v>
          </cell>
          <cell r="L522" t="str">
            <v>衛署藥輸字第021417號</v>
          </cell>
          <cell r="N522">
            <v>6700</v>
          </cell>
          <cell r="O522" t="str">
            <v>B021417329</v>
          </cell>
          <cell r="P522">
            <v>81</v>
          </cell>
          <cell r="Q522">
            <v>81</v>
          </cell>
          <cell r="R522">
            <v>73.099999999999994</v>
          </cell>
          <cell r="S522" t="str">
            <v>契約價格</v>
          </cell>
          <cell r="T522">
            <v>2.4300000000000002</v>
          </cell>
          <cell r="U522">
            <v>70.67</v>
          </cell>
          <cell r="V522">
            <v>200</v>
          </cell>
          <cell r="W522" t="str">
            <v>0047</v>
          </cell>
          <cell r="X522" t="str">
            <v>04706351</v>
          </cell>
          <cell r="Y522" t="str">
            <v>嘉德藥品企業股份有限公司</v>
          </cell>
          <cell r="Z522" t="str">
            <v>02-25078921</v>
          </cell>
          <cell r="AA522" t="str">
            <v>630</v>
          </cell>
          <cell r="AB522" t="str">
            <v>02-25078886</v>
          </cell>
          <cell r="AC522" t="str">
            <v>104</v>
          </cell>
          <cell r="AD522" t="str">
            <v>臺北市中山區民生東路2段176號5樓</v>
          </cell>
          <cell r="AE522" t="str">
            <v>葉惠萍</v>
          </cell>
          <cell r="AF522" t="str">
            <v>0912933719</v>
          </cell>
          <cell r="AG522" t="str">
            <v>order@chardeh.com.tw</v>
          </cell>
          <cell r="AJ522" t="str">
            <v>47 德國 Germany</v>
          </cell>
          <cell r="AK522" t="str">
            <v>健保</v>
          </cell>
          <cell r="AL522">
            <v>0</v>
          </cell>
          <cell r="AM522">
            <v>9.75</v>
          </cell>
          <cell r="AN522" t="str">
            <v>等比</v>
          </cell>
          <cell r="BA522" t="str">
            <v>B021417329</v>
          </cell>
          <cell r="BB522">
            <v>81</v>
          </cell>
          <cell r="BC522">
            <v>81</v>
          </cell>
          <cell r="BD522">
            <v>73.099999999999994</v>
          </cell>
          <cell r="BE522">
            <v>2.4300000000000002</v>
          </cell>
          <cell r="BF522">
            <v>70.67</v>
          </cell>
          <cell r="BG522" t="str">
            <v>B021417329</v>
          </cell>
          <cell r="BH522">
            <v>81</v>
          </cell>
          <cell r="BI522">
            <v>81</v>
          </cell>
          <cell r="BJ522">
            <v>73.099999999999994</v>
          </cell>
          <cell r="BK522">
            <v>2.4300000000000002</v>
          </cell>
          <cell r="BL522">
            <v>70.67</v>
          </cell>
          <cell r="BM522" t="str">
            <v>B021417329</v>
          </cell>
          <cell r="BN522">
            <v>81</v>
          </cell>
          <cell r="BO522">
            <v>81</v>
          </cell>
          <cell r="BP522">
            <v>73.099999999999994</v>
          </cell>
          <cell r="BQ522">
            <v>2.4300000000000002</v>
          </cell>
          <cell r="BR522">
            <v>70.67</v>
          </cell>
          <cell r="BS522" t="str">
            <v>B021417329</v>
          </cell>
          <cell r="BT522">
            <v>81</v>
          </cell>
          <cell r="BU522">
            <v>81</v>
          </cell>
          <cell r="BV522">
            <v>73.099999999999994</v>
          </cell>
          <cell r="BW522">
            <v>2.4300000000000002</v>
          </cell>
          <cell r="BX522">
            <v>70.67</v>
          </cell>
          <cell r="BY522" t="str">
            <v>B021417329</v>
          </cell>
          <cell r="BZ522">
            <v>81</v>
          </cell>
          <cell r="CA522">
            <v>81</v>
          </cell>
          <cell r="CB522">
            <v>73.099999999999994</v>
          </cell>
          <cell r="CC522">
            <v>2.4300000000000002</v>
          </cell>
          <cell r="CD522">
            <v>70.67</v>
          </cell>
          <cell r="CE522" t="str">
            <v>B021417329</v>
          </cell>
          <cell r="CF522">
            <v>81</v>
          </cell>
          <cell r="CG522">
            <v>81</v>
          </cell>
          <cell r="CH522">
            <v>73.099999999999994</v>
          </cell>
          <cell r="CI522">
            <v>2.4300000000000002</v>
          </cell>
          <cell r="CJ522">
            <v>70.67</v>
          </cell>
          <cell r="CK522" t="str">
            <v>B021417329</v>
          </cell>
          <cell r="CL522">
            <v>81</v>
          </cell>
          <cell r="CM522">
            <v>81</v>
          </cell>
          <cell r="CN522">
            <v>73.099999999999994</v>
          </cell>
          <cell r="CO522">
            <v>2.4300000000000002</v>
          </cell>
          <cell r="CP522">
            <v>70.67</v>
          </cell>
          <cell r="CQ522" t="str">
            <v>B021417329</v>
          </cell>
          <cell r="CR522">
            <v>81</v>
          </cell>
          <cell r="CS522">
            <v>81</v>
          </cell>
          <cell r="CT522">
            <v>73.099999999999994</v>
          </cell>
          <cell r="CU522">
            <v>2.4300000000000002</v>
          </cell>
          <cell r="CV522">
            <v>70.67</v>
          </cell>
          <cell r="CW522" t="str">
            <v>B021417329</v>
          </cell>
          <cell r="CX522">
            <v>81</v>
          </cell>
          <cell r="CY522">
            <v>81</v>
          </cell>
          <cell r="CZ522">
            <v>73.099999999999994</v>
          </cell>
          <cell r="DA522">
            <v>2.4300000000000002</v>
          </cell>
          <cell r="DB522">
            <v>70.67</v>
          </cell>
          <cell r="DC522" t="str">
            <v>B021417329</v>
          </cell>
          <cell r="DD522">
            <v>81</v>
          </cell>
          <cell r="DE522">
            <v>81</v>
          </cell>
          <cell r="DF522">
            <v>73.099999999999994</v>
          </cell>
          <cell r="DG522">
            <v>2.4300000000000002</v>
          </cell>
          <cell r="DH522">
            <v>70.67</v>
          </cell>
          <cell r="DI522" t="str">
            <v>B021417329</v>
          </cell>
          <cell r="DJ522">
            <v>81</v>
          </cell>
          <cell r="DK522">
            <v>81</v>
          </cell>
          <cell r="DL522">
            <v>73.099999999999994</v>
          </cell>
        </row>
        <row r="523">
          <cell r="B523" t="str">
            <v>0245-1</v>
          </cell>
          <cell r="C523" t="str">
            <v>CHROMIC CHLORIDE HEXAHYDRATE+ COPPER CHLORIDE DIHYDRATE+ FERRIC CHLORIDE HEXAHYDRATE+ MANGANESE CHLORIDE TETRAHYDRATE+ POTASSIUM IODIDE+ SODIUM FLUORIDE+ SODIUM MOLYBDATE DIHYDRATE+ ZINC CHLORIDE+ SODIUM SELENITE ANHYDROUS</v>
          </cell>
          <cell r="D523" t="str">
            <v>(5.33 MCG+102.3 MCG+540 MCG+19.79 MCG+16.6 MCG+0.21 MG+4.85 MCG+1.05 MG+17.29 MCG)/ML</v>
          </cell>
          <cell r="E523" t="str">
            <v>10 ML</v>
          </cell>
          <cell r="F523" t="str">
            <v>AMP</v>
          </cell>
          <cell r="H523" t="str">
            <v>Addaven concentrate for solution for infusion</v>
          </cell>
          <cell r="I523" t="str">
            <v>微達穩注射液</v>
          </cell>
          <cell r="J523" t="str">
            <v>20</v>
          </cell>
          <cell r="K523" t="str">
            <v>FRESENIUS KABI NORGE AS</v>
          </cell>
          <cell r="L523" t="str">
            <v>衛部藥輸字第026993號</v>
          </cell>
          <cell r="N523">
            <v>24055</v>
          </cell>
          <cell r="O523" t="str">
            <v>BC26993229</v>
          </cell>
          <cell r="P523">
            <v>95</v>
          </cell>
          <cell r="Q523">
            <v>95</v>
          </cell>
          <cell r="R523">
            <v>90.25</v>
          </cell>
          <cell r="S523" t="str">
            <v>否</v>
          </cell>
          <cell r="T523">
            <v>0</v>
          </cell>
          <cell r="U523">
            <v>90.25</v>
          </cell>
          <cell r="V523">
            <v>575</v>
          </cell>
          <cell r="W523" t="str">
            <v>0175</v>
          </cell>
          <cell r="X523" t="str">
            <v>22853066</v>
          </cell>
          <cell r="Y523" t="str">
            <v>裕利股份有限公司</v>
          </cell>
          <cell r="Z523" t="str">
            <v>02-25700064</v>
          </cell>
          <cell r="AA523" t="str">
            <v>23108</v>
          </cell>
          <cell r="AB523" t="str">
            <v>02-25798587/02-25770849</v>
          </cell>
          <cell r="AC523" t="str">
            <v>105</v>
          </cell>
          <cell r="AD523" t="str">
            <v>臺北市松山區南京東路4段126號10樓、10樓之1至之3</v>
          </cell>
          <cell r="AE523" t="str">
            <v>劉小姐</v>
          </cell>
          <cell r="AF523" t="str">
            <v>0975529293</v>
          </cell>
          <cell r="AG523" t="str">
            <v>haorder@zuelligpharma.com</v>
          </cell>
          <cell r="AJ523" t="str">
            <v>32 挪威 Norway</v>
          </cell>
          <cell r="AK523" t="str">
            <v>健保</v>
          </cell>
          <cell r="AL523">
            <v>0</v>
          </cell>
          <cell r="AM523">
            <v>5</v>
          </cell>
          <cell r="AN523" t="str">
            <v>等比</v>
          </cell>
          <cell r="BA523" t="str">
            <v>BC26993229</v>
          </cell>
          <cell r="BB523">
            <v>95</v>
          </cell>
          <cell r="BC523">
            <v>95</v>
          </cell>
          <cell r="BD523">
            <v>90.25</v>
          </cell>
          <cell r="BE523">
            <v>0</v>
          </cell>
          <cell r="BF523">
            <v>90.25</v>
          </cell>
          <cell r="BG523" t="str">
            <v>BC26993229</v>
          </cell>
          <cell r="BH523">
            <v>95</v>
          </cell>
          <cell r="BI523">
            <v>95</v>
          </cell>
          <cell r="BJ523">
            <v>90.25</v>
          </cell>
          <cell r="BK523">
            <v>0</v>
          </cell>
          <cell r="BL523">
            <v>90.25</v>
          </cell>
          <cell r="BM523" t="str">
            <v>BC26993229</v>
          </cell>
          <cell r="BN523">
            <v>95</v>
          </cell>
          <cell r="BO523">
            <v>95</v>
          </cell>
          <cell r="BP523">
            <v>90.25</v>
          </cell>
          <cell r="BQ523">
            <v>0</v>
          </cell>
          <cell r="BR523">
            <v>90.25</v>
          </cell>
          <cell r="BS523" t="str">
            <v>BC26993229</v>
          </cell>
          <cell r="BT523">
            <v>95</v>
          </cell>
          <cell r="BU523">
            <v>95</v>
          </cell>
          <cell r="BV523">
            <v>90.25</v>
          </cell>
          <cell r="BW523">
            <v>0</v>
          </cell>
          <cell r="BX523">
            <v>90.25</v>
          </cell>
          <cell r="BY523" t="str">
            <v>BC26993229</v>
          </cell>
          <cell r="BZ523">
            <v>95</v>
          </cell>
          <cell r="CA523">
            <v>95</v>
          </cell>
          <cell r="CB523">
            <v>90.25</v>
          </cell>
          <cell r="CC523">
            <v>0</v>
          </cell>
          <cell r="CD523">
            <v>90.25</v>
          </cell>
          <cell r="CE523" t="str">
            <v>BC26993229</v>
          </cell>
          <cell r="CF523">
            <v>95</v>
          </cell>
          <cell r="CG523">
            <v>95</v>
          </cell>
          <cell r="CH523">
            <v>90.25</v>
          </cell>
          <cell r="CI523">
            <v>0</v>
          </cell>
          <cell r="CJ523">
            <v>90.25</v>
          </cell>
          <cell r="CK523" t="str">
            <v>BC26993229</v>
          </cell>
          <cell r="CL523">
            <v>95</v>
          </cell>
          <cell r="CM523">
            <v>95</v>
          </cell>
          <cell r="CN523">
            <v>90.25</v>
          </cell>
          <cell r="CO523">
            <v>0</v>
          </cell>
          <cell r="CP523">
            <v>90.25</v>
          </cell>
          <cell r="CQ523" t="str">
            <v>BC26993229</v>
          </cell>
          <cell r="CR523">
            <v>95</v>
          </cell>
          <cell r="CS523">
            <v>95</v>
          </cell>
          <cell r="CT523">
            <v>90.25</v>
          </cell>
          <cell r="CU523">
            <v>0</v>
          </cell>
          <cell r="CV523">
            <v>90.25</v>
          </cell>
          <cell r="CW523" t="str">
            <v>BC26993229</v>
          </cell>
          <cell r="CX523">
            <v>95</v>
          </cell>
          <cell r="CY523">
            <v>95</v>
          </cell>
          <cell r="CZ523">
            <v>90.25</v>
          </cell>
          <cell r="DA523">
            <v>0</v>
          </cell>
          <cell r="DB523">
            <v>90.25</v>
          </cell>
          <cell r="DC523" t="str">
            <v>BC26993229</v>
          </cell>
          <cell r="DD523">
            <v>95</v>
          </cell>
          <cell r="DE523">
            <v>95</v>
          </cell>
          <cell r="DF523">
            <v>90.25</v>
          </cell>
          <cell r="DG523">
            <v>0</v>
          </cell>
          <cell r="DH523">
            <v>90.25</v>
          </cell>
          <cell r="DI523" t="str">
            <v>BC26993229</v>
          </cell>
          <cell r="DJ523">
            <v>95</v>
          </cell>
          <cell r="DK523">
            <v>95</v>
          </cell>
          <cell r="DL523">
            <v>90.25</v>
          </cell>
        </row>
        <row r="524">
          <cell r="B524" t="str">
            <v>0246-1</v>
          </cell>
          <cell r="C524" t="str">
            <v>CICLESONIDE</v>
          </cell>
          <cell r="D524" t="str">
            <v>160 MCG/DOSE</v>
          </cell>
          <cell r="E524" t="str">
            <v>60 DOSE</v>
          </cell>
          <cell r="F524" t="str">
            <v>BOT</v>
          </cell>
          <cell r="H524" t="str">
            <v>Alvesco 160 Inhaler</v>
          </cell>
          <cell r="I524" t="str">
            <v>”保衛康”治喘樂吸入劑 160 微公克</v>
          </cell>
          <cell r="J524" t="str">
            <v>1</v>
          </cell>
          <cell r="K524" t="str">
            <v>KINDEVA DRUG DELIVERY LIMITED</v>
          </cell>
          <cell r="L524" t="str">
            <v>衛署藥輸字第024786號</v>
          </cell>
          <cell r="N524">
            <v>1089</v>
          </cell>
          <cell r="O524" t="str">
            <v>BC24786151</v>
          </cell>
          <cell r="P524">
            <v>382</v>
          </cell>
          <cell r="Q524">
            <v>376.27</v>
          </cell>
          <cell r="R524">
            <v>357.46</v>
          </cell>
          <cell r="S524" t="str">
            <v>否</v>
          </cell>
          <cell r="T524">
            <v>0</v>
          </cell>
          <cell r="U524">
            <v>357.46</v>
          </cell>
          <cell r="V524">
            <v>48</v>
          </cell>
          <cell r="W524" t="str">
            <v>0177</v>
          </cell>
          <cell r="X524" t="str">
            <v>70824858</v>
          </cell>
          <cell r="Y524" t="str">
            <v>台灣大昌華嘉股份有限公司</v>
          </cell>
          <cell r="Z524" t="str">
            <v>02-87526666</v>
          </cell>
          <cell r="AA524" t="str">
            <v>7576</v>
          </cell>
          <cell r="AB524" t="str">
            <v>02-87526100</v>
          </cell>
          <cell r="AC524" t="str">
            <v>114</v>
          </cell>
          <cell r="AD524" t="str">
            <v>臺北市內湖區堤頂大道2段407巷20弄1、3、5、7號10樓，及407巷22、24、26號10樓及407巷22號10樓之1</v>
          </cell>
          <cell r="AE524" t="str">
            <v>林小姐</v>
          </cell>
          <cell r="AF524" t="str">
            <v>0912745896</v>
          </cell>
          <cell r="AG524" t="str">
            <v>order.cs@dksh.com</v>
          </cell>
          <cell r="AJ524" t="str">
            <v>13 英國 United Kingdom</v>
          </cell>
          <cell r="AK524" t="str">
            <v>健保</v>
          </cell>
          <cell r="AL524">
            <v>1.5</v>
          </cell>
          <cell r="AM524">
            <v>5</v>
          </cell>
          <cell r="AN524" t="str">
            <v>等比</v>
          </cell>
          <cell r="BA524" t="str">
            <v>BC24786151</v>
          </cell>
          <cell r="BB524">
            <v>356</v>
          </cell>
          <cell r="BC524">
            <v>350.66</v>
          </cell>
          <cell r="BD524">
            <v>333.13</v>
          </cell>
          <cell r="BE524">
            <v>0</v>
          </cell>
          <cell r="BF524">
            <v>333.13</v>
          </cell>
          <cell r="BG524" t="str">
            <v>BC24786151</v>
          </cell>
          <cell r="BH524">
            <v>356</v>
          </cell>
          <cell r="BI524">
            <v>350.66</v>
          </cell>
          <cell r="BJ524">
            <v>333.13</v>
          </cell>
          <cell r="BK524">
            <v>0</v>
          </cell>
          <cell r="BL524">
            <v>333.13</v>
          </cell>
          <cell r="BM524" t="str">
            <v>BC24786151</v>
          </cell>
          <cell r="BN524">
            <v>356</v>
          </cell>
          <cell r="BO524">
            <v>350.66</v>
          </cell>
          <cell r="BP524">
            <v>333.13</v>
          </cell>
          <cell r="BQ524">
            <v>0</v>
          </cell>
          <cell r="BR524">
            <v>333.13</v>
          </cell>
          <cell r="BS524" t="str">
            <v>BC24786151</v>
          </cell>
          <cell r="BT524">
            <v>356</v>
          </cell>
          <cell r="BU524">
            <v>350.66</v>
          </cell>
          <cell r="BV524">
            <v>333.13</v>
          </cell>
          <cell r="BW524">
            <v>0</v>
          </cell>
          <cell r="BX524">
            <v>333.13</v>
          </cell>
          <cell r="BY524" t="str">
            <v>BC24786151</v>
          </cell>
          <cell r="BZ524">
            <v>356</v>
          </cell>
          <cell r="CA524">
            <v>350.66</v>
          </cell>
          <cell r="CB524">
            <v>333.13</v>
          </cell>
          <cell r="CC524">
            <v>0</v>
          </cell>
          <cell r="CD524">
            <v>333.13</v>
          </cell>
          <cell r="CE524" t="str">
            <v>BC24786151</v>
          </cell>
          <cell r="CF524">
            <v>356</v>
          </cell>
          <cell r="CG524">
            <v>350.66</v>
          </cell>
          <cell r="CH524">
            <v>333.13</v>
          </cell>
          <cell r="CI524">
            <v>0</v>
          </cell>
          <cell r="CJ524">
            <v>333.13</v>
          </cell>
          <cell r="CK524" t="str">
            <v>BC24786151</v>
          </cell>
          <cell r="CL524">
            <v>356</v>
          </cell>
          <cell r="CM524">
            <v>350.66</v>
          </cell>
          <cell r="CN524">
            <v>333.13</v>
          </cell>
          <cell r="CO524">
            <v>0</v>
          </cell>
          <cell r="CP524">
            <v>333.13</v>
          </cell>
          <cell r="CQ524" t="str">
            <v>BC24786151</v>
          </cell>
          <cell r="CR524">
            <v>356</v>
          </cell>
          <cell r="CS524">
            <v>350.66</v>
          </cell>
          <cell r="CT524">
            <v>333.13</v>
          </cell>
          <cell r="CU524">
            <v>0</v>
          </cell>
          <cell r="CV524">
            <v>333.13</v>
          </cell>
          <cell r="CW524" t="str">
            <v>BC24786151</v>
          </cell>
          <cell r="CX524">
            <v>356</v>
          </cell>
          <cell r="CY524">
            <v>350.66</v>
          </cell>
          <cell r="CZ524">
            <v>333.13</v>
          </cell>
          <cell r="DA524">
            <v>0</v>
          </cell>
          <cell r="DB524">
            <v>333.13</v>
          </cell>
          <cell r="DC524" t="str">
            <v>BC24786151</v>
          </cell>
          <cell r="DD524">
            <v>356</v>
          </cell>
          <cell r="DE524">
            <v>350.66</v>
          </cell>
          <cell r="DF524">
            <v>333.13</v>
          </cell>
          <cell r="DG524">
            <v>0</v>
          </cell>
          <cell r="DH524">
            <v>333.13</v>
          </cell>
          <cell r="DI524" t="str">
            <v>BC24786151</v>
          </cell>
          <cell r="DJ524">
            <v>356</v>
          </cell>
          <cell r="DK524">
            <v>350.66</v>
          </cell>
          <cell r="DL524">
            <v>333.13</v>
          </cell>
        </row>
        <row r="525">
          <cell r="B525" t="str">
            <v>0247-1</v>
          </cell>
          <cell r="C525" t="str">
            <v>CILOSTAZOL</v>
          </cell>
          <cell r="D525" t="str">
            <v>100 MG</v>
          </cell>
          <cell r="E525" t="str">
            <v xml:space="preserve"> </v>
          </cell>
          <cell r="F525" t="str">
            <v>TAB</v>
          </cell>
          <cell r="H525" t="str">
            <v>Pletaal Tablets 100</v>
          </cell>
          <cell r="I525" t="str">
            <v>大塚普達錠100毫克</v>
          </cell>
          <cell r="J525" t="str">
            <v>500</v>
          </cell>
          <cell r="K525" t="str">
            <v>臺灣大塚製藥股份有限公司中壢工廠</v>
          </cell>
          <cell r="L525" t="str">
            <v>衛署藥製字第044124號</v>
          </cell>
          <cell r="N525">
            <v>1354721</v>
          </cell>
          <cell r="O525" t="str">
            <v>AB44124100</v>
          </cell>
          <cell r="P525">
            <v>11.3</v>
          </cell>
          <cell r="Q525">
            <v>9.5500000000000007</v>
          </cell>
          <cell r="R525">
            <v>8.74</v>
          </cell>
          <cell r="S525" t="str">
            <v>簽約時健保價</v>
          </cell>
          <cell r="T525">
            <v>0.34</v>
          </cell>
          <cell r="U525">
            <v>8.4</v>
          </cell>
          <cell r="V525">
            <v>55100</v>
          </cell>
          <cell r="W525" t="str">
            <v>0060</v>
          </cell>
          <cell r="X525" t="str">
            <v>11016562</v>
          </cell>
          <cell r="Y525" t="str">
            <v>大隆興藥品股份有限公司</v>
          </cell>
          <cell r="Z525" t="str">
            <v>02-25634429</v>
          </cell>
          <cell r="AA525" t="str">
            <v>222</v>
          </cell>
          <cell r="AB525" t="str">
            <v>02-25233716</v>
          </cell>
          <cell r="AC525" t="str">
            <v>104</v>
          </cell>
          <cell r="AD525" t="str">
            <v>臺北市中山區錦州街4巷1號1樓</v>
          </cell>
          <cell r="AE525" t="str">
            <v>羅千賀</v>
          </cell>
          <cell r="AF525" t="str">
            <v>0930879119</v>
          </cell>
          <cell r="AG525" t="str">
            <v>morpheus@tlh.cc</v>
          </cell>
          <cell r="AJ525" t="str">
            <v>65 國產 Taiwan</v>
          </cell>
          <cell r="AK525" t="str">
            <v>健保</v>
          </cell>
          <cell r="AL525">
            <v>15.5</v>
          </cell>
          <cell r="AM525">
            <v>8.5</v>
          </cell>
          <cell r="AN525" t="str">
            <v>等比</v>
          </cell>
          <cell r="BA525" t="str">
            <v>AB44124100</v>
          </cell>
          <cell r="BB525">
            <v>10.3</v>
          </cell>
          <cell r="BC525">
            <v>8.6999999999999993</v>
          </cell>
          <cell r="BD525">
            <v>7.96</v>
          </cell>
          <cell r="BE525">
            <v>0.34</v>
          </cell>
          <cell r="BF525">
            <v>7.62</v>
          </cell>
          <cell r="BG525" t="str">
            <v>AB44124100</v>
          </cell>
          <cell r="BH525">
            <v>10.3</v>
          </cell>
          <cell r="BI525">
            <v>8.6999999999999993</v>
          </cell>
          <cell r="BJ525">
            <v>7.96</v>
          </cell>
          <cell r="BK525">
            <v>0.34</v>
          </cell>
          <cell r="BL525">
            <v>7.62</v>
          </cell>
          <cell r="BM525" t="str">
            <v>AB44124100</v>
          </cell>
          <cell r="BN525">
            <v>10.3</v>
          </cell>
          <cell r="BO525">
            <v>8.6999999999999993</v>
          </cell>
          <cell r="BP525">
            <v>7.96</v>
          </cell>
          <cell r="BQ525">
            <v>0.34</v>
          </cell>
          <cell r="BR525">
            <v>7.62</v>
          </cell>
          <cell r="BS525" t="str">
            <v>AB44124100</v>
          </cell>
          <cell r="BT525">
            <v>9.4</v>
          </cell>
          <cell r="BU525">
            <v>7.94</v>
          </cell>
          <cell r="BV525">
            <v>7.27</v>
          </cell>
          <cell r="BW525">
            <v>0.34</v>
          </cell>
          <cell r="BX525">
            <v>6.93</v>
          </cell>
          <cell r="BY525" t="str">
            <v>AB44124100</v>
          </cell>
          <cell r="BZ525">
            <v>9.4</v>
          </cell>
          <cell r="CA525">
            <v>7.94</v>
          </cell>
          <cell r="CB525">
            <v>7.27</v>
          </cell>
          <cell r="CC525">
            <v>0.34</v>
          </cell>
          <cell r="CD525">
            <v>6.93</v>
          </cell>
          <cell r="CE525" t="str">
            <v>AB44124100</v>
          </cell>
          <cell r="CF525">
            <v>9.4</v>
          </cell>
          <cell r="CG525">
            <v>7.94</v>
          </cell>
          <cell r="CH525">
            <v>7.27</v>
          </cell>
          <cell r="CI525">
            <v>0.34</v>
          </cell>
          <cell r="CJ525">
            <v>6.93</v>
          </cell>
          <cell r="CK525" t="str">
            <v>AB44124100</v>
          </cell>
          <cell r="CL525">
            <v>9.4</v>
          </cell>
          <cell r="CM525">
            <v>7.94</v>
          </cell>
          <cell r="CN525">
            <v>7.27</v>
          </cell>
          <cell r="CO525">
            <v>0.34</v>
          </cell>
          <cell r="CP525">
            <v>6.93</v>
          </cell>
          <cell r="CQ525" t="str">
            <v>AB44124100</v>
          </cell>
          <cell r="CR525">
            <v>9.4</v>
          </cell>
          <cell r="CS525">
            <v>7.94</v>
          </cell>
          <cell r="CT525">
            <v>7.27</v>
          </cell>
          <cell r="CU525">
            <v>0.34</v>
          </cell>
          <cell r="CV525">
            <v>6.93</v>
          </cell>
          <cell r="CW525" t="str">
            <v>AB44124100</v>
          </cell>
          <cell r="CX525">
            <v>9.4</v>
          </cell>
          <cell r="CY525">
            <v>7.94</v>
          </cell>
          <cell r="CZ525">
            <v>7.27</v>
          </cell>
          <cell r="DA525">
            <v>0.34</v>
          </cell>
          <cell r="DB525">
            <v>6.93</v>
          </cell>
          <cell r="DC525" t="str">
            <v>AB44124100</v>
          </cell>
          <cell r="DD525">
            <v>9.4</v>
          </cell>
          <cell r="DE525">
            <v>7.94</v>
          </cell>
          <cell r="DF525">
            <v>7.27</v>
          </cell>
          <cell r="DG525">
            <v>0.34</v>
          </cell>
          <cell r="DH525">
            <v>6.93</v>
          </cell>
          <cell r="DI525" t="str">
            <v>AB44124100</v>
          </cell>
          <cell r="DJ525">
            <v>9.4</v>
          </cell>
          <cell r="DK525">
            <v>7.94</v>
          </cell>
          <cell r="DL525">
            <v>7.27</v>
          </cell>
        </row>
        <row r="526">
          <cell r="B526" t="str">
            <v>0247-2</v>
          </cell>
          <cell r="C526" t="str">
            <v>CILOSTAZOL</v>
          </cell>
          <cell r="D526" t="str">
            <v>100 MG</v>
          </cell>
          <cell r="E526" t="str">
            <v xml:space="preserve"> </v>
          </cell>
          <cell r="F526" t="str">
            <v>TAB</v>
          </cell>
          <cell r="H526" t="str">
            <v>PLEYA TABLETS 100 MG</v>
          </cell>
          <cell r="I526" t="str">
            <v>欣行健錠100毫克</v>
          </cell>
          <cell r="J526" t="str">
            <v>280</v>
          </cell>
          <cell r="K526" t="str">
            <v>永信藥品工業股份有限公司台中幼獅廠</v>
          </cell>
          <cell r="L526" t="str">
            <v>衛署藥製字第050027號</v>
          </cell>
          <cell r="N526">
            <v>1354721</v>
          </cell>
          <cell r="O526" t="str">
            <v>AC50027100</v>
          </cell>
          <cell r="P526">
            <v>11.3</v>
          </cell>
          <cell r="Q526">
            <v>9.4</v>
          </cell>
          <cell r="R526">
            <v>7.82</v>
          </cell>
          <cell r="S526" t="str">
            <v>契約價格</v>
          </cell>
          <cell r="T526">
            <v>0.28000000000000003</v>
          </cell>
          <cell r="U526">
            <v>7.54</v>
          </cell>
          <cell r="V526">
            <v>55100</v>
          </cell>
          <cell r="W526" t="str">
            <v>0018</v>
          </cell>
          <cell r="X526" t="str">
            <v>56065601</v>
          </cell>
          <cell r="Y526" t="str">
            <v>永信藥品工業股份有限公司</v>
          </cell>
          <cell r="Z526" t="str">
            <v>04-26875100</v>
          </cell>
          <cell r="AA526" t="str">
            <v>570</v>
          </cell>
          <cell r="AB526" t="str">
            <v>04-26860456</v>
          </cell>
          <cell r="AC526" t="str">
            <v>437</v>
          </cell>
          <cell r="AD526" t="str">
            <v>臺中市大甲區中山路一段1191號</v>
          </cell>
          <cell r="AE526" t="str">
            <v>蔡佩青</v>
          </cell>
          <cell r="AF526" t="str">
            <v>0923102832</v>
          </cell>
          <cell r="AG526" t="str">
            <v>u51793@yungshingroup.com</v>
          </cell>
          <cell r="AJ526" t="str">
            <v>65 國產 Taiwan</v>
          </cell>
          <cell r="AK526" t="str">
            <v>健保</v>
          </cell>
          <cell r="AL526">
            <v>16.8</v>
          </cell>
          <cell r="AM526">
            <v>16.8</v>
          </cell>
          <cell r="AN526" t="str">
            <v>等比</v>
          </cell>
          <cell r="BA526" t="str">
            <v>AC50027100</v>
          </cell>
          <cell r="BB526">
            <v>10.3</v>
          </cell>
          <cell r="BC526">
            <v>8.57</v>
          </cell>
          <cell r="BD526">
            <v>7.13</v>
          </cell>
          <cell r="BE526">
            <v>0.26</v>
          </cell>
          <cell r="BF526">
            <v>6.87</v>
          </cell>
          <cell r="BG526" t="str">
            <v>AC50027100</v>
          </cell>
          <cell r="BH526">
            <v>10.3</v>
          </cell>
          <cell r="BI526">
            <v>8.57</v>
          </cell>
          <cell r="BJ526">
            <v>7.13</v>
          </cell>
          <cell r="BK526">
            <v>0.26</v>
          </cell>
          <cell r="BL526">
            <v>6.87</v>
          </cell>
          <cell r="BM526" t="str">
            <v>AC50027100</v>
          </cell>
          <cell r="BN526">
            <v>10.3</v>
          </cell>
          <cell r="BO526">
            <v>8.57</v>
          </cell>
          <cell r="BP526">
            <v>7.13</v>
          </cell>
          <cell r="BQ526">
            <v>0.26</v>
          </cell>
          <cell r="BR526">
            <v>6.87</v>
          </cell>
          <cell r="BS526" t="str">
            <v>AC50027100</v>
          </cell>
          <cell r="BT526">
            <v>9.4</v>
          </cell>
          <cell r="BU526">
            <v>7.82</v>
          </cell>
          <cell r="BV526">
            <v>6.51</v>
          </cell>
          <cell r="BW526">
            <v>0.23</v>
          </cell>
          <cell r="BX526">
            <v>6.27</v>
          </cell>
          <cell r="BY526" t="str">
            <v>AC50027100</v>
          </cell>
          <cell r="BZ526">
            <v>9.4</v>
          </cell>
          <cell r="CA526">
            <v>7.82</v>
          </cell>
          <cell r="CB526">
            <v>6.51</v>
          </cell>
          <cell r="CC526">
            <v>0.23</v>
          </cell>
          <cell r="CD526">
            <v>6.27</v>
          </cell>
          <cell r="CE526" t="str">
            <v>AC50027100</v>
          </cell>
          <cell r="CF526">
            <v>9.4</v>
          </cell>
          <cell r="CG526">
            <v>7.82</v>
          </cell>
          <cell r="CH526">
            <v>6.51</v>
          </cell>
          <cell r="CI526">
            <v>0.23</v>
          </cell>
          <cell r="CJ526">
            <v>6.27</v>
          </cell>
          <cell r="CK526" t="str">
            <v>AC50027100</v>
          </cell>
          <cell r="CL526">
            <v>9.4</v>
          </cell>
          <cell r="CM526">
            <v>7.82</v>
          </cell>
          <cell r="CN526">
            <v>6.51</v>
          </cell>
          <cell r="CO526">
            <v>0.23</v>
          </cell>
          <cell r="CP526">
            <v>6.27</v>
          </cell>
          <cell r="CQ526" t="str">
            <v>AC50027100</v>
          </cell>
          <cell r="CR526">
            <v>9.4</v>
          </cell>
          <cell r="CS526">
            <v>7.82</v>
          </cell>
          <cell r="CT526">
            <v>6.51</v>
          </cell>
          <cell r="CU526">
            <v>0.23</v>
          </cell>
          <cell r="CV526">
            <v>6.27</v>
          </cell>
          <cell r="CW526" t="str">
            <v>AC50027100</v>
          </cell>
          <cell r="CX526">
            <v>9.4</v>
          </cell>
          <cell r="CY526">
            <v>7.82</v>
          </cell>
          <cell r="CZ526">
            <v>6.51</v>
          </cell>
          <cell r="DA526">
            <v>0.23</v>
          </cell>
          <cell r="DB526">
            <v>6.27</v>
          </cell>
          <cell r="DC526" t="str">
            <v>AC50027100</v>
          </cell>
          <cell r="DD526">
            <v>9.4</v>
          </cell>
          <cell r="DE526">
            <v>7.82</v>
          </cell>
          <cell r="DF526">
            <v>6.51</v>
          </cell>
          <cell r="DG526">
            <v>0.23</v>
          </cell>
          <cell r="DH526">
            <v>6.27</v>
          </cell>
          <cell r="DI526" t="str">
            <v>AC50027100</v>
          </cell>
          <cell r="DJ526">
            <v>9.4</v>
          </cell>
          <cell r="DK526">
            <v>7.82</v>
          </cell>
          <cell r="DL526">
            <v>6.51</v>
          </cell>
        </row>
        <row r="527">
          <cell r="B527" t="str">
            <v>0248-1</v>
          </cell>
          <cell r="C527" t="str">
            <v>CILOSTAZOL</v>
          </cell>
          <cell r="D527" t="str">
            <v>50 MG</v>
          </cell>
          <cell r="E527" t="str">
            <v xml:space="preserve"> </v>
          </cell>
          <cell r="F527" t="str">
            <v>TAB</v>
          </cell>
          <cell r="H527" t="str">
            <v>Loata Tablets 50 mg</v>
          </cell>
          <cell r="I527" t="str">
            <v>羅達錠 50 毫克</v>
          </cell>
          <cell r="J527" t="str">
            <v>500</v>
          </cell>
          <cell r="K527" t="str">
            <v>中國化學製藥股份有限公司新豐工廠</v>
          </cell>
          <cell r="L527" t="str">
            <v>衛署藥製字第049189號</v>
          </cell>
          <cell r="N527">
            <v>733858</v>
          </cell>
          <cell r="O527" t="str">
            <v>AB49189100</v>
          </cell>
          <cell r="P527">
            <v>5.5</v>
          </cell>
          <cell r="Q527">
            <v>4.4000000000000004</v>
          </cell>
          <cell r="R527">
            <v>3.52</v>
          </cell>
          <cell r="S527" t="str">
            <v>簽約時健保價</v>
          </cell>
          <cell r="T527">
            <v>0.17</v>
          </cell>
          <cell r="U527">
            <v>3.36</v>
          </cell>
          <cell r="V527">
            <v>32700</v>
          </cell>
          <cell r="W527" t="str">
            <v>0151</v>
          </cell>
          <cell r="X527" t="str">
            <v>70761994</v>
          </cell>
          <cell r="Y527" t="str">
            <v>中化裕民健康事業股份有限公司</v>
          </cell>
          <cell r="Z527" t="str">
            <v>02-82538794</v>
          </cell>
          <cell r="AA527" t="str">
            <v xml:space="preserve"> </v>
          </cell>
          <cell r="AB527" t="str">
            <v>02-22688596</v>
          </cell>
          <cell r="AC527" t="str">
            <v>100</v>
          </cell>
          <cell r="AD527" t="str">
            <v>臺北市中正區襄陽路23號8樓</v>
          </cell>
          <cell r="AE527" t="str">
            <v>鄭世晉</v>
          </cell>
          <cell r="AF527" t="str">
            <v>0978201078</v>
          </cell>
          <cell r="AG527" t="str">
            <v>demi@ccpc.com.tw</v>
          </cell>
          <cell r="AJ527" t="str">
            <v>65 國產 TAIWAN</v>
          </cell>
          <cell r="AK527" t="str">
            <v>健保</v>
          </cell>
          <cell r="AL527">
            <v>20</v>
          </cell>
          <cell r="AM527">
            <v>20</v>
          </cell>
          <cell r="AN527" t="str">
            <v>20.00</v>
          </cell>
          <cell r="BA527" t="str">
            <v>AB49189100</v>
          </cell>
          <cell r="BB527">
            <v>4.8899999999999997</v>
          </cell>
          <cell r="BC527">
            <v>4.28</v>
          </cell>
          <cell r="BD527">
            <v>3.4</v>
          </cell>
          <cell r="BE527">
            <v>0.17</v>
          </cell>
          <cell r="BF527">
            <v>3.23</v>
          </cell>
          <cell r="BG527" t="str">
            <v>AB49189100</v>
          </cell>
          <cell r="BH527">
            <v>4.8899999999999997</v>
          </cell>
          <cell r="BI527">
            <v>4.28</v>
          </cell>
          <cell r="BJ527">
            <v>3.4</v>
          </cell>
          <cell r="BK527">
            <v>0.17</v>
          </cell>
          <cell r="BL527">
            <v>3.23</v>
          </cell>
          <cell r="BM527" t="str">
            <v>AB49189100</v>
          </cell>
          <cell r="BN527">
            <v>4.8899999999999997</v>
          </cell>
          <cell r="BO527">
            <v>4.28</v>
          </cell>
          <cell r="BP527">
            <v>3.4</v>
          </cell>
          <cell r="BQ527">
            <v>0.17</v>
          </cell>
          <cell r="BR527">
            <v>3.23</v>
          </cell>
          <cell r="BS527" t="str">
            <v>AB49189100</v>
          </cell>
          <cell r="BT527">
            <v>4.38</v>
          </cell>
          <cell r="BU527">
            <v>4.18</v>
          </cell>
          <cell r="BV527">
            <v>3.3</v>
          </cell>
          <cell r="BW527">
            <v>0.17</v>
          </cell>
          <cell r="BX527">
            <v>3.13</v>
          </cell>
          <cell r="BY527" t="str">
            <v>AB49189100</v>
          </cell>
          <cell r="BZ527">
            <v>4.38</v>
          </cell>
          <cell r="CA527">
            <v>4.18</v>
          </cell>
          <cell r="CB527">
            <v>3.3</v>
          </cell>
          <cell r="CC527">
            <v>0.17</v>
          </cell>
          <cell r="CD527">
            <v>3.13</v>
          </cell>
          <cell r="CE527" t="str">
            <v>AB49189100</v>
          </cell>
          <cell r="CF527">
            <v>4.38</v>
          </cell>
          <cell r="CG527">
            <v>4.18</v>
          </cell>
          <cell r="CH527">
            <v>3.3</v>
          </cell>
          <cell r="CI527">
            <v>0.17</v>
          </cell>
          <cell r="CJ527">
            <v>3.13</v>
          </cell>
          <cell r="CK527" t="str">
            <v>AB49189100</v>
          </cell>
          <cell r="CL527">
            <v>4.38</v>
          </cell>
          <cell r="CM527">
            <v>4.18</v>
          </cell>
          <cell r="CN527">
            <v>3.3</v>
          </cell>
          <cell r="CO527">
            <v>0.17</v>
          </cell>
          <cell r="CP527">
            <v>3.13</v>
          </cell>
          <cell r="CQ527" t="str">
            <v>AB49189100</v>
          </cell>
          <cell r="CR527">
            <v>4.38</v>
          </cell>
          <cell r="CS527">
            <v>4.18</v>
          </cell>
          <cell r="CT527">
            <v>3.3</v>
          </cell>
          <cell r="CU527">
            <v>0.17</v>
          </cell>
          <cell r="CV527">
            <v>3.13</v>
          </cell>
          <cell r="CW527" t="str">
            <v>AB49189100</v>
          </cell>
          <cell r="CX527">
            <v>4.38</v>
          </cell>
          <cell r="CY527">
            <v>4.18</v>
          </cell>
          <cell r="CZ527">
            <v>3.3</v>
          </cell>
          <cell r="DA527">
            <v>0.17</v>
          </cell>
          <cell r="DB527">
            <v>3.13</v>
          </cell>
          <cell r="DC527" t="str">
            <v>AB49189100</v>
          </cell>
          <cell r="DD527">
            <v>4.38</v>
          </cell>
          <cell r="DE527">
            <v>4.18</v>
          </cell>
          <cell r="DF527">
            <v>3.3</v>
          </cell>
          <cell r="DG527">
            <v>0.17</v>
          </cell>
          <cell r="DH527">
            <v>3.13</v>
          </cell>
          <cell r="DI527" t="str">
            <v>AB49189100</v>
          </cell>
          <cell r="DJ527">
            <v>4.38</v>
          </cell>
          <cell r="DK527">
            <v>4.18</v>
          </cell>
          <cell r="DL527">
            <v>3.3</v>
          </cell>
        </row>
        <row r="528">
          <cell r="B528" t="str">
            <v>0248-2</v>
          </cell>
          <cell r="C528" t="str">
            <v>CILOSTAZOL</v>
          </cell>
          <cell r="D528" t="str">
            <v>50 MG</v>
          </cell>
          <cell r="E528" t="str">
            <v xml:space="preserve"> </v>
          </cell>
          <cell r="F528" t="str">
            <v>TAB</v>
          </cell>
          <cell r="H528" t="str">
            <v>Pletaal Tablets 50</v>
          </cell>
          <cell r="I528" t="str">
            <v>大塚普達錠50毫克</v>
          </cell>
          <cell r="J528" t="str">
            <v>500</v>
          </cell>
          <cell r="K528" t="str">
            <v>臺灣大塚製藥股份有限公司中壢工廠</v>
          </cell>
          <cell r="L528" t="str">
            <v>衛署藥製字第044136號</v>
          </cell>
          <cell r="N528">
            <v>733858</v>
          </cell>
          <cell r="O528" t="str">
            <v>AB44136100</v>
          </cell>
          <cell r="P528">
            <v>5.5</v>
          </cell>
          <cell r="Q528">
            <v>4.68</v>
          </cell>
          <cell r="R528">
            <v>4.3</v>
          </cell>
          <cell r="S528" t="str">
            <v>簽約時健保價</v>
          </cell>
          <cell r="T528">
            <v>0.17</v>
          </cell>
          <cell r="U528">
            <v>4.1399999999999997</v>
          </cell>
          <cell r="V528">
            <v>32700</v>
          </cell>
          <cell r="W528" t="str">
            <v>0060</v>
          </cell>
          <cell r="X528" t="str">
            <v>11016562</v>
          </cell>
          <cell r="Y528" t="str">
            <v>大隆興藥品股份有限公司</v>
          </cell>
          <cell r="Z528" t="str">
            <v>02-25634429</v>
          </cell>
          <cell r="AA528" t="str">
            <v>222</v>
          </cell>
          <cell r="AB528" t="str">
            <v>02-25233716</v>
          </cell>
          <cell r="AC528" t="str">
            <v>104</v>
          </cell>
          <cell r="AD528" t="str">
            <v>臺北市中山區錦州街4巷1號1樓</v>
          </cell>
          <cell r="AE528" t="str">
            <v>羅千賀</v>
          </cell>
          <cell r="AF528" t="str">
            <v>0930879119</v>
          </cell>
          <cell r="AG528" t="str">
            <v>morpheus@tlh.cc</v>
          </cell>
          <cell r="AJ528" t="str">
            <v>65 國產 Taiwan</v>
          </cell>
          <cell r="AK528" t="str">
            <v>健保</v>
          </cell>
          <cell r="AL528">
            <v>15</v>
          </cell>
          <cell r="AM528">
            <v>8</v>
          </cell>
          <cell r="AN528" t="str">
            <v>等比</v>
          </cell>
          <cell r="BA528" t="str">
            <v>AB44136100</v>
          </cell>
          <cell r="BB528">
            <v>4.8899999999999997</v>
          </cell>
          <cell r="BC528">
            <v>4.16</v>
          </cell>
          <cell r="BD528">
            <v>3.82</v>
          </cell>
          <cell r="BE528">
            <v>0.17</v>
          </cell>
          <cell r="BF528">
            <v>3.66</v>
          </cell>
          <cell r="BG528" t="str">
            <v>AB44136100</v>
          </cell>
          <cell r="BH528">
            <v>4.8899999999999997</v>
          </cell>
          <cell r="BI528">
            <v>4.16</v>
          </cell>
          <cell r="BJ528">
            <v>3.82</v>
          </cell>
          <cell r="BK528">
            <v>0.17</v>
          </cell>
          <cell r="BL528">
            <v>3.66</v>
          </cell>
          <cell r="BM528" t="str">
            <v>AB44136100</v>
          </cell>
          <cell r="BN528">
            <v>4.8899999999999997</v>
          </cell>
          <cell r="BO528">
            <v>4.16</v>
          </cell>
          <cell r="BP528">
            <v>3.82</v>
          </cell>
          <cell r="BQ528">
            <v>0.17</v>
          </cell>
          <cell r="BR528">
            <v>3.66</v>
          </cell>
          <cell r="BS528" t="str">
            <v>AB44136100</v>
          </cell>
          <cell r="BT528">
            <v>4.38</v>
          </cell>
          <cell r="BU528">
            <v>3.72</v>
          </cell>
          <cell r="BV528">
            <v>3.43</v>
          </cell>
          <cell r="BW528">
            <v>0.17</v>
          </cell>
          <cell r="BX528">
            <v>3.26</v>
          </cell>
          <cell r="BY528" t="str">
            <v>AB44136100</v>
          </cell>
          <cell r="BZ528">
            <v>4.38</v>
          </cell>
          <cell r="CA528">
            <v>3.72</v>
          </cell>
          <cell r="CB528">
            <v>3.43</v>
          </cell>
          <cell r="CC528">
            <v>0.17</v>
          </cell>
          <cell r="CD528">
            <v>3.26</v>
          </cell>
          <cell r="CE528" t="str">
            <v>AB44136100</v>
          </cell>
          <cell r="CF528">
            <v>4.38</v>
          </cell>
          <cell r="CG528">
            <v>3.72</v>
          </cell>
          <cell r="CH528">
            <v>3.43</v>
          </cell>
          <cell r="CI528">
            <v>0.17</v>
          </cell>
          <cell r="CJ528">
            <v>3.26</v>
          </cell>
          <cell r="CK528" t="str">
            <v>AB44136100</v>
          </cell>
          <cell r="CL528">
            <v>4.38</v>
          </cell>
          <cell r="CM528">
            <v>3.72</v>
          </cell>
          <cell r="CN528">
            <v>3.43</v>
          </cell>
          <cell r="CO528">
            <v>0.17</v>
          </cell>
          <cell r="CP528">
            <v>3.26</v>
          </cell>
          <cell r="CQ528" t="str">
            <v>AB44136100</v>
          </cell>
          <cell r="CR528">
            <v>4.38</v>
          </cell>
          <cell r="CS528">
            <v>3.72</v>
          </cell>
          <cell r="CT528">
            <v>3.43</v>
          </cell>
          <cell r="CU528">
            <v>0.17</v>
          </cell>
          <cell r="CV528">
            <v>3.26</v>
          </cell>
          <cell r="CW528" t="str">
            <v>AB44136100</v>
          </cell>
          <cell r="CX528">
            <v>4.38</v>
          </cell>
          <cell r="CY528">
            <v>3.72</v>
          </cell>
          <cell r="CZ528">
            <v>3.43</v>
          </cell>
          <cell r="DA528">
            <v>0.17</v>
          </cell>
          <cell r="DB528">
            <v>3.26</v>
          </cell>
          <cell r="DC528" t="str">
            <v>AB44136100</v>
          </cell>
          <cell r="DD528">
            <v>4.38</v>
          </cell>
          <cell r="DE528">
            <v>3.72</v>
          </cell>
          <cell r="DF528">
            <v>3.43</v>
          </cell>
          <cell r="DG528">
            <v>0.17</v>
          </cell>
          <cell r="DH528">
            <v>3.26</v>
          </cell>
          <cell r="DI528" t="str">
            <v>AB44136100</v>
          </cell>
          <cell r="DJ528">
            <v>4.38</v>
          </cell>
          <cell r="DK528">
            <v>3.72</v>
          </cell>
          <cell r="DL528">
            <v>3.43</v>
          </cell>
        </row>
        <row r="529">
          <cell r="B529" t="str">
            <v>0248-3</v>
          </cell>
          <cell r="C529" t="str">
            <v>CILOSTAZOL</v>
          </cell>
          <cell r="D529" t="str">
            <v>50 MG</v>
          </cell>
          <cell r="E529" t="str">
            <v xml:space="preserve"> </v>
          </cell>
          <cell r="F529" t="str">
            <v>TAB</v>
          </cell>
          <cell r="H529" t="str">
            <v>CITAZOL TABLETS 50MG</v>
          </cell>
          <cell r="I529" t="str">
            <v>健立達錠</v>
          </cell>
          <cell r="J529" t="str">
            <v>600</v>
          </cell>
          <cell r="K529" t="str">
            <v>生達</v>
          </cell>
          <cell r="L529" t="str">
            <v>衛署藥製字第049008號</v>
          </cell>
          <cell r="N529">
            <v>733858</v>
          </cell>
          <cell r="O529" t="str">
            <v>AC49008100</v>
          </cell>
          <cell r="P529">
            <v>5.5</v>
          </cell>
          <cell r="Q529">
            <v>4.4000000000000004</v>
          </cell>
          <cell r="R529">
            <v>3.87</v>
          </cell>
          <cell r="S529" t="str">
            <v>否</v>
          </cell>
          <cell r="T529">
            <v>0</v>
          </cell>
          <cell r="U529">
            <v>3.87</v>
          </cell>
          <cell r="V529">
            <v>32700</v>
          </cell>
          <cell r="W529" t="str">
            <v>0057</v>
          </cell>
          <cell r="X529" t="str">
            <v>71122503</v>
          </cell>
          <cell r="Y529" t="str">
            <v>生達化學製藥股份有限公司</v>
          </cell>
          <cell r="Z529" t="str">
            <v>06-6361516</v>
          </cell>
          <cell r="AA529" t="str">
            <v>8210</v>
          </cell>
          <cell r="AB529" t="str">
            <v>06-6334612</v>
          </cell>
          <cell r="AC529" t="str">
            <v>730</v>
          </cell>
          <cell r="AD529" t="str">
            <v>臺南市新營區土庫里土庫6之20號</v>
          </cell>
          <cell r="AE529" t="str">
            <v>謝璧如</v>
          </cell>
          <cell r="AF529" t="str">
            <v>0916265489</v>
          </cell>
          <cell r="AG529" t="str">
            <v>hsieh.piju@standard.com.tw</v>
          </cell>
          <cell r="AJ529" t="str">
            <v>65 國產 Taiwan</v>
          </cell>
          <cell r="AK529" t="str">
            <v>健保</v>
          </cell>
          <cell r="AL529">
            <v>20</v>
          </cell>
          <cell r="AM529">
            <v>12</v>
          </cell>
          <cell r="AN529" t="str">
            <v>30.00</v>
          </cell>
          <cell r="BA529" t="str">
            <v>AC49008100</v>
          </cell>
          <cell r="BB529">
            <v>4.8899999999999997</v>
          </cell>
          <cell r="BC529">
            <v>4.22</v>
          </cell>
          <cell r="BD529">
            <v>3.69</v>
          </cell>
          <cell r="BE529">
            <v>0</v>
          </cell>
          <cell r="BF529">
            <v>3.69</v>
          </cell>
          <cell r="BG529" t="str">
            <v>AC49008100</v>
          </cell>
          <cell r="BH529">
            <v>4.8899999999999997</v>
          </cell>
          <cell r="BI529">
            <v>4.22</v>
          </cell>
          <cell r="BJ529">
            <v>3.69</v>
          </cell>
          <cell r="BK529">
            <v>0</v>
          </cell>
          <cell r="BL529">
            <v>3.69</v>
          </cell>
          <cell r="BM529" t="str">
            <v>AC49008100</v>
          </cell>
          <cell r="BN529">
            <v>4.8899999999999997</v>
          </cell>
          <cell r="BO529">
            <v>4.22</v>
          </cell>
          <cell r="BP529">
            <v>3.69</v>
          </cell>
          <cell r="BQ529">
            <v>0</v>
          </cell>
          <cell r="BR529">
            <v>3.69</v>
          </cell>
          <cell r="BS529" t="str">
            <v>AC49008100</v>
          </cell>
          <cell r="BT529">
            <v>4.38</v>
          </cell>
          <cell r="BU529">
            <v>4.07</v>
          </cell>
          <cell r="BV529">
            <v>3.54</v>
          </cell>
          <cell r="BW529">
            <v>0</v>
          </cell>
          <cell r="BX529">
            <v>3.54</v>
          </cell>
          <cell r="BY529" t="str">
            <v>AC49008100</v>
          </cell>
          <cell r="BZ529">
            <v>4.38</v>
          </cell>
          <cell r="CA529">
            <v>4.07</v>
          </cell>
          <cell r="CB529">
            <v>3.54</v>
          </cell>
          <cell r="CC529">
            <v>0</v>
          </cell>
          <cell r="CD529">
            <v>3.54</v>
          </cell>
          <cell r="CE529" t="str">
            <v>AC49008100</v>
          </cell>
          <cell r="CF529">
            <v>4.38</v>
          </cell>
          <cell r="CG529">
            <v>4.07</v>
          </cell>
          <cell r="CH529">
            <v>3.54</v>
          </cell>
          <cell r="CI529">
            <v>0</v>
          </cell>
          <cell r="CJ529">
            <v>3.54</v>
          </cell>
          <cell r="CK529" t="str">
            <v>AC49008100</v>
          </cell>
          <cell r="CL529">
            <v>4.38</v>
          </cell>
          <cell r="CM529">
            <v>4.07</v>
          </cell>
          <cell r="CN529">
            <v>3.54</v>
          </cell>
          <cell r="CO529">
            <v>0</v>
          </cell>
          <cell r="CP529">
            <v>3.54</v>
          </cell>
          <cell r="CQ529" t="str">
            <v>AC49008100</v>
          </cell>
          <cell r="CR529">
            <v>4.38</v>
          </cell>
          <cell r="CS529">
            <v>4.07</v>
          </cell>
          <cell r="CT529">
            <v>3.54</v>
          </cell>
          <cell r="CU529">
            <v>0</v>
          </cell>
          <cell r="CV529">
            <v>3.54</v>
          </cell>
          <cell r="CW529" t="str">
            <v>AC49008100</v>
          </cell>
          <cell r="CX529">
            <v>4.38</v>
          </cell>
          <cell r="CY529">
            <v>4.07</v>
          </cell>
          <cell r="CZ529">
            <v>3.54</v>
          </cell>
          <cell r="DA529">
            <v>0</v>
          </cell>
          <cell r="DB529">
            <v>3.54</v>
          </cell>
          <cell r="DC529" t="str">
            <v>AC49008100</v>
          </cell>
          <cell r="DD529">
            <v>4.38</v>
          </cell>
          <cell r="DE529">
            <v>4.07</v>
          </cell>
          <cell r="DF529">
            <v>3.54</v>
          </cell>
          <cell r="DG529">
            <v>0</v>
          </cell>
          <cell r="DH529">
            <v>3.54</v>
          </cell>
          <cell r="DI529" t="str">
            <v>AC49008100</v>
          </cell>
          <cell r="DJ529">
            <v>4.38</v>
          </cell>
          <cell r="DK529">
            <v>4.07</v>
          </cell>
          <cell r="DL529">
            <v>3.54</v>
          </cell>
        </row>
        <row r="530">
          <cell r="B530" t="str">
            <v>0249-1</v>
          </cell>
          <cell r="C530" t="str">
            <v>CIMETIDINE</v>
          </cell>
          <cell r="D530" t="str">
            <v>300 MG</v>
          </cell>
          <cell r="E530" t="str">
            <v xml:space="preserve"> </v>
          </cell>
          <cell r="F530" t="str">
            <v>TAB</v>
          </cell>
          <cell r="H530" t="str">
            <v>COWEMIN TABLETS 300MG</v>
          </cell>
          <cell r="I530" t="str">
            <v>可胃明錠３００公絲</v>
          </cell>
          <cell r="J530" t="str">
            <v>1000</v>
          </cell>
          <cell r="K530" t="str">
            <v>井田國際醫藥廠股份有限公司</v>
          </cell>
          <cell r="L530" t="str">
            <v>衛署藥製字第034323號</v>
          </cell>
          <cell r="N530">
            <v>5858235</v>
          </cell>
          <cell r="O530" t="str">
            <v>AC343231G0</v>
          </cell>
          <cell r="P530">
            <v>2</v>
          </cell>
          <cell r="Q530">
            <v>1.9</v>
          </cell>
          <cell r="R530">
            <v>1.71</v>
          </cell>
          <cell r="S530" t="str">
            <v>契約價格</v>
          </cell>
          <cell r="T530">
            <v>0.06</v>
          </cell>
          <cell r="U530">
            <v>1.65</v>
          </cell>
          <cell r="V530">
            <v>94300</v>
          </cell>
          <cell r="W530" t="str">
            <v>0219</v>
          </cell>
          <cell r="X530" t="str">
            <v>86289419</v>
          </cell>
          <cell r="Y530" t="str">
            <v>馥安國際股份有限公司</v>
          </cell>
          <cell r="Z530" t="str">
            <v>02-28361318</v>
          </cell>
          <cell r="AA530" t="str">
            <v>12</v>
          </cell>
          <cell r="AB530" t="str">
            <v>02-28361618</v>
          </cell>
          <cell r="AC530" t="str">
            <v>111</v>
          </cell>
          <cell r="AD530" t="str">
            <v>臺北市士林區忠誠路2段21巷49號1樓</v>
          </cell>
          <cell r="AE530" t="str">
            <v>林信宏</v>
          </cell>
          <cell r="AF530" t="str">
            <v>0919931260</v>
          </cell>
          <cell r="AG530" t="str">
            <v>maxwell.ep@msa.hinet.net</v>
          </cell>
          <cell r="AJ530" t="str">
            <v>65 國產 Taiwan</v>
          </cell>
          <cell r="AK530" t="str">
            <v>健保</v>
          </cell>
          <cell r="AL530">
            <v>5</v>
          </cell>
          <cell r="AM530">
            <v>10</v>
          </cell>
          <cell r="AN530" t="str">
            <v>等值</v>
          </cell>
          <cell r="BA530" t="str">
            <v>AC343231G0</v>
          </cell>
          <cell r="BB530">
            <v>2</v>
          </cell>
          <cell r="BC530">
            <v>1.9</v>
          </cell>
          <cell r="BD530">
            <v>1.71</v>
          </cell>
          <cell r="BE530">
            <v>0.06</v>
          </cell>
          <cell r="BF530">
            <v>1.65</v>
          </cell>
          <cell r="BG530" t="str">
            <v>AC343231G0</v>
          </cell>
          <cell r="BH530">
            <v>2</v>
          </cell>
          <cell r="BI530">
            <v>1.9</v>
          </cell>
          <cell r="BJ530">
            <v>1.71</v>
          </cell>
          <cell r="BK530">
            <v>0.06</v>
          </cell>
          <cell r="BL530">
            <v>1.65</v>
          </cell>
          <cell r="BM530" t="str">
            <v>AC343231G0</v>
          </cell>
          <cell r="BN530">
            <v>2</v>
          </cell>
          <cell r="BO530">
            <v>1.9</v>
          </cell>
          <cell r="BP530">
            <v>1.71</v>
          </cell>
          <cell r="BQ530">
            <v>0.06</v>
          </cell>
          <cell r="BR530">
            <v>1.65</v>
          </cell>
          <cell r="BS530" t="str">
            <v>AC343231G0</v>
          </cell>
          <cell r="BT530">
            <v>2</v>
          </cell>
          <cell r="BU530">
            <v>1.9</v>
          </cell>
          <cell r="BV530">
            <v>1.71</v>
          </cell>
          <cell r="BW530">
            <v>0.06</v>
          </cell>
          <cell r="BX530">
            <v>1.65</v>
          </cell>
          <cell r="BY530" t="str">
            <v>AC343231G0</v>
          </cell>
          <cell r="BZ530">
            <v>2</v>
          </cell>
          <cell r="CA530">
            <v>1.9</v>
          </cell>
          <cell r="CB530">
            <v>1.71</v>
          </cell>
          <cell r="CC530">
            <v>0.06</v>
          </cell>
          <cell r="CD530">
            <v>1.65</v>
          </cell>
          <cell r="CE530" t="str">
            <v>AC343231G0</v>
          </cell>
          <cell r="CF530">
            <v>2</v>
          </cell>
          <cell r="CG530">
            <v>1.9</v>
          </cell>
          <cell r="CH530">
            <v>1.71</v>
          </cell>
          <cell r="CI530">
            <v>0.06</v>
          </cell>
          <cell r="CJ530">
            <v>1.65</v>
          </cell>
          <cell r="CK530" t="str">
            <v>AC343231G0</v>
          </cell>
          <cell r="CL530">
            <v>2</v>
          </cell>
          <cell r="CM530">
            <v>1.9</v>
          </cell>
          <cell r="CN530">
            <v>1.71</v>
          </cell>
          <cell r="CO530">
            <v>0.06</v>
          </cell>
          <cell r="CP530">
            <v>1.65</v>
          </cell>
          <cell r="CQ530" t="str">
            <v>AC343231G0</v>
          </cell>
          <cell r="CR530">
            <v>2</v>
          </cell>
          <cell r="CS530">
            <v>1.9</v>
          </cell>
          <cell r="CT530">
            <v>1.71</v>
          </cell>
          <cell r="CU530">
            <v>0.06</v>
          </cell>
          <cell r="CV530">
            <v>1.65</v>
          </cell>
          <cell r="CW530" t="str">
            <v>AC343231G0</v>
          </cell>
          <cell r="CX530">
            <v>2</v>
          </cell>
          <cell r="CY530">
            <v>1.9</v>
          </cell>
          <cell r="CZ530">
            <v>1.71</v>
          </cell>
          <cell r="DA530">
            <v>0.06</v>
          </cell>
          <cell r="DB530">
            <v>1.65</v>
          </cell>
          <cell r="DC530" t="str">
            <v>AC343231G0</v>
          </cell>
          <cell r="DD530">
            <v>2</v>
          </cell>
          <cell r="DE530">
            <v>1.9</v>
          </cell>
          <cell r="DF530">
            <v>1.71</v>
          </cell>
          <cell r="DG530">
            <v>0.06</v>
          </cell>
          <cell r="DH530">
            <v>1.65</v>
          </cell>
          <cell r="DI530" t="str">
            <v>AC343231G0</v>
          </cell>
          <cell r="DJ530">
            <v>2</v>
          </cell>
          <cell r="DK530">
            <v>1.9</v>
          </cell>
          <cell r="DL530">
            <v>1.71</v>
          </cell>
        </row>
        <row r="531">
          <cell r="B531" t="str">
            <v>0249-2</v>
          </cell>
          <cell r="C531" t="str">
            <v>CIMETIDINE</v>
          </cell>
          <cell r="D531" t="str">
            <v>300 MG</v>
          </cell>
          <cell r="E531" t="str">
            <v xml:space="preserve"> </v>
          </cell>
          <cell r="F531" t="str">
            <v>TAB</v>
          </cell>
          <cell r="H531" t="str">
            <v>STOGAMET F.C. TABLETS 300MG (CIMETIDINE) "SWISS"(鋁箔/膠箔)</v>
          </cell>
          <cell r="I531" t="str">
            <v>"瑞士"瑞胃得膜衣錠３００毫克（希每得定）</v>
          </cell>
          <cell r="J531" t="str">
            <v>1000</v>
          </cell>
          <cell r="K531" t="str">
            <v>瑞士藥廠股份有限公司新市廠</v>
          </cell>
          <cell r="L531" t="str">
            <v>衛署藥製字第038419號</v>
          </cell>
          <cell r="N531">
            <v>5858235</v>
          </cell>
          <cell r="O531" t="str">
            <v>AC384191G0</v>
          </cell>
          <cell r="P531">
            <v>2</v>
          </cell>
          <cell r="Q531">
            <v>1.84</v>
          </cell>
          <cell r="R531">
            <v>1.66</v>
          </cell>
          <cell r="S531" t="str">
            <v>契約價格</v>
          </cell>
          <cell r="T531">
            <v>0.06</v>
          </cell>
          <cell r="U531">
            <v>1.6</v>
          </cell>
          <cell r="V531">
            <v>94300</v>
          </cell>
          <cell r="W531" t="str">
            <v>0005</v>
          </cell>
          <cell r="X531" t="str">
            <v>24315640</v>
          </cell>
          <cell r="Y531" t="str">
            <v>展億生技股份有限公司</v>
          </cell>
          <cell r="Z531" t="str">
            <v>02-22837058</v>
          </cell>
          <cell r="AA531" t="str">
            <v>23</v>
          </cell>
          <cell r="AB531" t="str">
            <v>02-82813676</v>
          </cell>
          <cell r="AC531" t="str">
            <v>247</v>
          </cell>
          <cell r="AD531" t="str">
            <v>新北市蘆洲區中正路185巷31弄45號</v>
          </cell>
          <cell r="AE531" t="str">
            <v>蕭羽君</v>
          </cell>
          <cell r="AF531" t="str">
            <v>0936229094</v>
          </cell>
          <cell r="AG531" t="str">
            <v>janyibio@gmail.com</v>
          </cell>
          <cell r="AJ531" t="str">
            <v>65 國產 Taiwan</v>
          </cell>
          <cell r="AK531" t="str">
            <v>健保</v>
          </cell>
          <cell r="AL531">
            <v>8</v>
          </cell>
          <cell r="AM531">
            <v>10</v>
          </cell>
          <cell r="AN531" t="str">
            <v>等比</v>
          </cell>
          <cell r="BA531" t="str">
            <v>AC384191G0</v>
          </cell>
          <cell r="BB531">
            <v>2</v>
          </cell>
          <cell r="BC531">
            <v>1.84</v>
          </cell>
          <cell r="BD531">
            <v>1.66</v>
          </cell>
          <cell r="BE531">
            <v>0.06</v>
          </cell>
          <cell r="BF531">
            <v>1.6</v>
          </cell>
          <cell r="BG531" t="str">
            <v>AC384191G0</v>
          </cell>
          <cell r="BH531">
            <v>2</v>
          </cell>
          <cell r="BI531">
            <v>1.84</v>
          </cell>
          <cell r="BJ531">
            <v>1.66</v>
          </cell>
          <cell r="BK531">
            <v>0.06</v>
          </cell>
          <cell r="BL531">
            <v>1.6</v>
          </cell>
          <cell r="BM531" t="str">
            <v>AC384191G0</v>
          </cell>
          <cell r="BN531">
            <v>2</v>
          </cell>
          <cell r="BO531">
            <v>1.84</v>
          </cell>
          <cell r="BP531">
            <v>1.66</v>
          </cell>
          <cell r="BQ531">
            <v>0.06</v>
          </cell>
          <cell r="BR531">
            <v>1.6</v>
          </cell>
          <cell r="BS531" t="str">
            <v>AC384191G0</v>
          </cell>
          <cell r="BT531">
            <v>2</v>
          </cell>
          <cell r="BU531">
            <v>1.84</v>
          </cell>
          <cell r="BV531">
            <v>1.66</v>
          </cell>
          <cell r="BW531">
            <v>0.06</v>
          </cell>
          <cell r="BX531">
            <v>1.6</v>
          </cell>
          <cell r="BY531" t="str">
            <v>AC384191G0</v>
          </cell>
          <cell r="BZ531">
            <v>2</v>
          </cell>
          <cell r="CA531">
            <v>1.84</v>
          </cell>
          <cell r="CB531">
            <v>1.66</v>
          </cell>
          <cell r="CC531">
            <v>0.06</v>
          </cell>
          <cell r="CD531">
            <v>1.6</v>
          </cell>
          <cell r="CE531" t="str">
            <v>AC384191G0</v>
          </cell>
          <cell r="CF531">
            <v>2</v>
          </cell>
          <cell r="CG531">
            <v>1.84</v>
          </cell>
          <cell r="CH531">
            <v>1.66</v>
          </cell>
          <cell r="CI531">
            <v>0.06</v>
          </cell>
          <cell r="CJ531">
            <v>1.6</v>
          </cell>
          <cell r="CK531" t="str">
            <v>AC384191G0</v>
          </cell>
          <cell r="CL531">
            <v>2</v>
          </cell>
          <cell r="CM531">
            <v>1.84</v>
          </cell>
          <cell r="CN531">
            <v>1.66</v>
          </cell>
          <cell r="CO531">
            <v>0.06</v>
          </cell>
          <cell r="CP531">
            <v>1.6</v>
          </cell>
          <cell r="CQ531" t="str">
            <v>AC384191G0</v>
          </cell>
          <cell r="CR531">
            <v>2</v>
          </cell>
          <cell r="CS531">
            <v>1.84</v>
          </cell>
          <cell r="CT531">
            <v>1.66</v>
          </cell>
          <cell r="CU531">
            <v>0.06</v>
          </cell>
          <cell r="CV531">
            <v>1.6</v>
          </cell>
          <cell r="CW531" t="str">
            <v>AC384191G0</v>
          </cell>
          <cell r="CX531">
            <v>2</v>
          </cell>
          <cell r="CY531">
            <v>1.84</v>
          </cell>
          <cell r="CZ531">
            <v>1.66</v>
          </cell>
          <cell r="DA531">
            <v>0.06</v>
          </cell>
          <cell r="DB531">
            <v>1.6</v>
          </cell>
          <cell r="DC531" t="str">
            <v>AC384191G0</v>
          </cell>
          <cell r="DD531">
            <v>2</v>
          </cell>
          <cell r="DE531">
            <v>1.84</v>
          </cell>
          <cell r="DF531">
            <v>1.66</v>
          </cell>
          <cell r="DG531">
            <v>0.06</v>
          </cell>
          <cell r="DH531">
            <v>1.6</v>
          </cell>
          <cell r="DI531" t="str">
            <v>AC384191G0</v>
          </cell>
          <cell r="DJ531">
            <v>2</v>
          </cell>
          <cell r="DK531">
            <v>1.84</v>
          </cell>
          <cell r="DL531">
            <v>1.66</v>
          </cell>
        </row>
        <row r="532">
          <cell r="B532" t="str">
            <v>0250-1</v>
          </cell>
          <cell r="C532" t="str">
            <v>CINCHOCAINE HYDROCHLORIDE+POLYCRESOLSULFONATE (POLICRESULEN)</v>
          </cell>
          <cell r="D532" t="str">
            <v>2.5 MG+100 MG</v>
          </cell>
          <cell r="E532" t="str">
            <v xml:space="preserve"> </v>
          </cell>
          <cell r="F532" t="str">
            <v>SUPP</v>
          </cell>
          <cell r="H532" t="str">
            <v>Posuline Suppositories "P.L."</v>
          </cell>
          <cell r="I532" t="str">
            <v>"培力"宜痔平栓劑</v>
          </cell>
          <cell r="J532" t="str">
            <v>100</v>
          </cell>
          <cell r="K532" t="str">
            <v>培力藥品工業股份有限公司</v>
          </cell>
          <cell r="L532" t="str">
            <v>衛署藥製字第047029號</v>
          </cell>
          <cell r="N532">
            <v>177467</v>
          </cell>
          <cell r="O532" t="str">
            <v>AC47029500</v>
          </cell>
          <cell r="P532">
            <v>7.2</v>
          </cell>
          <cell r="Q532">
            <v>6.84</v>
          </cell>
          <cell r="R532">
            <v>6.5</v>
          </cell>
          <cell r="S532" t="str">
            <v>契約價格</v>
          </cell>
          <cell r="T532">
            <v>0.21</v>
          </cell>
          <cell r="U532">
            <v>6.29</v>
          </cell>
          <cell r="V532">
            <v>7920</v>
          </cell>
          <cell r="W532" t="str">
            <v>0085</v>
          </cell>
          <cell r="X532" t="str">
            <v>52260152</v>
          </cell>
          <cell r="Y532" t="str">
            <v>培力藥品工業股份有限公司</v>
          </cell>
          <cell r="Z532" t="str">
            <v>04-23592576</v>
          </cell>
          <cell r="AA532" t="str">
            <v>1307</v>
          </cell>
          <cell r="AB532" t="str">
            <v>04-23505124</v>
          </cell>
          <cell r="AC532" t="str">
            <v>407</v>
          </cell>
          <cell r="AD532" t="str">
            <v>臺中市西屯區工業區六路11號</v>
          </cell>
          <cell r="AE532" t="str">
            <v>吳梅芳</v>
          </cell>
          <cell r="AF532" t="str">
            <v>0925506626</v>
          </cell>
          <cell r="AG532" t="str">
            <v>order1@peili.com.tw</v>
          </cell>
          <cell r="AJ532" t="str">
            <v>65 國產 Taiwan</v>
          </cell>
          <cell r="AK532" t="str">
            <v>健保</v>
          </cell>
          <cell r="AL532">
            <v>5</v>
          </cell>
          <cell r="AM532">
            <v>5</v>
          </cell>
          <cell r="AN532" t="str">
            <v>30.00</v>
          </cell>
          <cell r="BA532" t="str">
            <v>AC47029500</v>
          </cell>
          <cell r="BB532">
            <v>7</v>
          </cell>
          <cell r="BC532">
            <v>6.78</v>
          </cell>
          <cell r="BD532">
            <v>6.44</v>
          </cell>
          <cell r="BE532">
            <v>0.2</v>
          </cell>
          <cell r="BF532">
            <v>6.23</v>
          </cell>
          <cell r="BG532" t="str">
            <v>AC47029500</v>
          </cell>
          <cell r="BH532">
            <v>7</v>
          </cell>
          <cell r="BI532">
            <v>6.78</v>
          </cell>
          <cell r="BJ532">
            <v>6.44</v>
          </cell>
          <cell r="BK532">
            <v>0.2</v>
          </cell>
          <cell r="BL532">
            <v>6.23</v>
          </cell>
          <cell r="BM532" t="str">
            <v>AC47029500</v>
          </cell>
          <cell r="BN532">
            <v>7</v>
          </cell>
          <cell r="BO532">
            <v>6.78</v>
          </cell>
          <cell r="BP532">
            <v>6.44</v>
          </cell>
          <cell r="BQ532">
            <v>0.2</v>
          </cell>
          <cell r="BR532">
            <v>6.23</v>
          </cell>
          <cell r="BS532" t="str">
            <v>AC47029500</v>
          </cell>
          <cell r="BT532">
            <v>6.8</v>
          </cell>
          <cell r="BU532">
            <v>6.72</v>
          </cell>
          <cell r="BV532">
            <v>6.38</v>
          </cell>
          <cell r="BW532">
            <v>0.2</v>
          </cell>
          <cell r="BX532">
            <v>6.18</v>
          </cell>
          <cell r="BY532" t="str">
            <v>AC47029500</v>
          </cell>
          <cell r="BZ532">
            <v>6.8</v>
          </cell>
          <cell r="CA532">
            <v>6.72</v>
          </cell>
          <cell r="CB532">
            <v>6.38</v>
          </cell>
          <cell r="CC532">
            <v>0.2</v>
          </cell>
          <cell r="CD532">
            <v>6.18</v>
          </cell>
          <cell r="CE532" t="str">
            <v>AC47029500</v>
          </cell>
          <cell r="CF532">
            <v>6.8</v>
          </cell>
          <cell r="CG532">
            <v>6.72</v>
          </cell>
          <cell r="CH532">
            <v>6.38</v>
          </cell>
          <cell r="CI532">
            <v>0.2</v>
          </cell>
          <cell r="CJ532">
            <v>6.18</v>
          </cell>
          <cell r="CK532" t="str">
            <v>AC47029500</v>
          </cell>
          <cell r="CL532">
            <v>6.8</v>
          </cell>
          <cell r="CM532">
            <v>6.72</v>
          </cell>
          <cell r="CN532">
            <v>6.38</v>
          </cell>
          <cell r="CO532">
            <v>0.2</v>
          </cell>
          <cell r="CP532">
            <v>6.18</v>
          </cell>
          <cell r="CQ532" t="str">
            <v>AC47029500</v>
          </cell>
          <cell r="CR532">
            <v>6.8</v>
          </cell>
          <cell r="CS532">
            <v>6.72</v>
          </cell>
          <cell r="CT532">
            <v>6.38</v>
          </cell>
          <cell r="CU532">
            <v>0.2</v>
          </cell>
          <cell r="CV532">
            <v>6.18</v>
          </cell>
          <cell r="CW532" t="str">
            <v>AC47029500</v>
          </cell>
          <cell r="CX532">
            <v>6.8</v>
          </cell>
          <cell r="CY532">
            <v>6.72</v>
          </cell>
          <cell r="CZ532">
            <v>6.38</v>
          </cell>
          <cell r="DA532">
            <v>0.2</v>
          </cell>
          <cell r="DB532">
            <v>6.18</v>
          </cell>
          <cell r="DC532" t="str">
            <v>AC47029500</v>
          </cell>
          <cell r="DD532">
            <v>6.8</v>
          </cell>
          <cell r="DE532">
            <v>6.72</v>
          </cell>
          <cell r="DF532">
            <v>6.38</v>
          </cell>
          <cell r="DG532">
            <v>0.2</v>
          </cell>
          <cell r="DH532">
            <v>6.18</v>
          </cell>
          <cell r="DI532" t="str">
            <v>AC47029500</v>
          </cell>
          <cell r="DJ532">
            <v>6.8</v>
          </cell>
          <cell r="DK532">
            <v>6.72</v>
          </cell>
          <cell r="DL532">
            <v>6.38</v>
          </cell>
        </row>
        <row r="533">
          <cell r="B533" t="str">
            <v>0250-2</v>
          </cell>
          <cell r="C533" t="str">
            <v>CINCHOCAINE HYDROCHLORIDE+POLYCRESOLSULFONATE (POLICRESULEN)</v>
          </cell>
          <cell r="D533" t="str">
            <v>2.5 MG+100 MG</v>
          </cell>
          <cell r="E533" t="str">
            <v xml:space="preserve"> </v>
          </cell>
          <cell r="F533" t="str">
            <v>SUPP</v>
          </cell>
          <cell r="H533" t="str">
            <v>FAKTU SUPPOSITORIES</v>
          </cell>
          <cell r="I533" t="str">
            <v>痔克妥栓劑</v>
          </cell>
          <cell r="J533" t="str">
            <v>100</v>
          </cell>
          <cell r="K533" t="str">
            <v>TAKEDA GMBH</v>
          </cell>
          <cell r="L533" t="str">
            <v>衛署藥輸字第016450號</v>
          </cell>
          <cell r="N533">
            <v>177467</v>
          </cell>
          <cell r="O533" t="str">
            <v>BC16450500</v>
          </cell>
          <cell r="P533">
            <v>7.2</v>
          </cell>
          <cell r="Q533">
            <v>7.16</v>
          </cell>
          <cell r="R533">
            <v>6.81</v>
          </cell>
          <cell r="S533" t="str">
            <v>否</v>
          </cell>
          <cell r="T533">
            <v>0</v>
          </cell>
          <cell r="U533">
            <v>6.81</v>
          </cell>
          <cell r="V533">
            <v>7920</v>
          </cell>
          <cell r="W533" t="str">
            <v>0205</v>
          </cell>
          <cell r="X533" t="str">
            <v>89456468</v>
          </cell>
          <cell r="Y533" t="str">
            <v>偉晟藥業有限公司</v>
          </cell>
          <cell r="Z533" t="str">
            <v>02-27038857</v>
          </cell>
          <cell r="AA533" t="str">
            <v xml:space="preserve"> </v>
          </cell>
          <cell r="AB533" t="str">
            <v>02-27037222</v>
          </cell>
          <cell r="AC533" t="str">
            <v>106</v>
          </cell>
          <cell r="AD533" t="str">
            <v>臺北市大安區復興南路1段283號11樓</v>
          </cell>
          <cell r="AE533" t="str">
            <v>黃瑜雯</v>
          </cell>
          <cell r="AF533" t="str">
            <v>0918031166</v>
          </cell>
          <cell r="AG533" t="str">
            <v>east2003@ms68.hinet.net</v>
          </cell>
          <cell r="AJ533" t="str">
            <v>47 德國 Germany</v>
          </cell>
          <cell r="AK533" t="str">
            <v>健保</v>
          </cell>
          <cell r="AL533">
            <v>0.5</v>
          </cell>
          <cell r="AM533">
            <v>5</v>
          </cell>
          <cell r="AN533" t="str">
            <v>5.00</v>
          </cell>
          <cell r="BA533" t="str">
            <v>BC16450500</v>
          </cell>
          <cell r="BB533">
            <v>7</v>
          </cell>
          <cell r="BC533">
            <v>6.97</v>
          </cell>
          <cell r="BD533">
            <v>6.62</v>
          </cell>
          <cell r="BE533">
            <v>0</v>
          </cell>
          <cell r="BF533">
            <v>6.62</v>
          </cell>
          <cell r="BG533" t="str">
            <v>BC16450500</v>
          </cell>
          <cell r="BH533">
            <v>7</v>
          </cell>
          <cell r="BI533">
            <v>6.97</v>
          </cell>
          <cell r="BJ533">
            <v>6.62</v>
          </cell>
          <cell r="BK533">
            <v>0</v>
          </cell>
          <cell r="BL533">
            <v>6.62</v>
          </cell>
          <cell r="BM533" t="str">
            <v>BC16450500</v>
          </cell>
          <cell r="BN533">
            <v>7</v>
          </cell>
          <cell r="BO533">
            <v>6.97</v>
          </cell>
          <cell r="BP533">
            <v>6.62</v>
          </cell>
          <cell r="BQ533">
            <v>0</v>
          </cell>
          <cell r="BR533">
            <v>6.62</v>
          </cell>
          <cell r="BS533" t="str">
            <v>BC16450500</v>
          </cell>
          <cell r="BT533">
            <v>6.8</v>
          </cell>
          <cell r="BU533">
            <v>6.77</v>
          </cell>
          <cell r="BV533">
            <v>6.43</v>
          </cell>
          <cell r="BW533">
            <v>0</v>
          </cell>
          <cell r="BX533">
            <v>6.43</v>
          </cell>
          <cell r="BY533" t="str">
            <v>BC16450500</v>
          </cell>
          <cell r="BZ533">
            <v>6.8</v>
          </cell>
          <cell r="CA533">
            <v>6.77</v>
          </cell>
          <cell r="CB533">
            <v>6.43</v>
          </cell>
          <cell r="CC533">
            <v>0</v>
          </cell>
          <cell r="CD533">
            <v>6.43</v>
          </cell>
          <cell r="CE533" t="str">
            <v>BC16450500</v>
          </cell>
          <cell r="CF533">
            <v>6.8</v>
          </cell>
          <cell r="CG533">
            <v>6.77</v>
          </cell>
          <cell r="CH533">
            <v>6.43</v>
          </cell>
          <cell r="CI533">
            <v>0</v>
          </cell>
          <cell r="CJ533">
            <v>6.43</v>
          </cell>
          <cell r="CK533" t="str">
            <v>BC16450500</v>
          </cell>
          <cell r="CL533">
            <v>6.8</v>
          </cell>
          <cell r="CM533">
            <v>6.77</v>
          </cell>
          <cell r="CN533">
            <v>6.43</v>
          </cell>
          <cell r="CO533">
            <v>0</v>
          </cell>
          <cell r="CP533">
            <v>6.43</v>
          </cell>
          <cell r="CQ533" t="str">
            <v>BC16450500</v>
          </cell>
          <cell r="CR533">
            <v>6.8</v>
          </cell>
          <cell r="CS533">
            <v>6.77</v>
          </cell>
          <cell r="CT533">
            <v>6.43</v>
          </cell>
          <cell r="CU533">
            <v>0</v>
          </cell>
          <cell r="CV533">
            <v>6.43</v>
          </cell>
          <cell r="CW533" t="str">
            <v>BC16450500</v>
          </cell>
          <cell r="CX533">
            <v>6.8</v>
          </cell>
          <cell r="CY533">
            <v>6.77</v>
          </cell>
          <cell r="CZ533">
            <v>6.43</v>
          </cell>
          <cell r="DA533">
            <v>0</v>
          </cell>
          <cell r="DB533">
            <v>6.43</v>
          </cell>
          <cell r="DC533" t="str">
            <v>BC16450500</v>
          </cell>
          <cell r="DD533">
            <v>6.8</v>
          </cell>
          <cell r="DE533">
            <v>6.77</v>
          </cell>
          <cell r="DF533">
            <v>6.43</v>
          </cell>
          <cell r="DG533">
            <v>0</v>
          </cell>
          <cell r="DH533">
            <v>6.43</v>
          </cell>
          <cell r="DI533" t="str">
            <v>BC16450500</v>
          </cell>
          <cell r="DJ533">
            <v>6.8</v>
          </cell>
          <cell r="DK533">
            <v>6.77</v>
          </cell>
          <cell r="DL533">
            <v>6.43</v>
          </cell>
        </row>
        <row r="534">
          <cell r="B534" t="str">
            <v>0251-1</v>
          </cell>
          <cell r="C534" t="str">
            <v>CIPROFLOXACIN</v>
          </cell>
          <cell r="D534" t="str">
            <v>2 MG/ML</v>
          </cell>
          <cell r="E534" t="str">
            <v>200 ML</v>
          </cell>
          <cell r="F534" t="str">
            <v>BOT/BAG</v>
          </cell>
          <cell r="H534" t="str">
            <v>CIPROXIN INF. SOL.</v>
          </cell>
          <cell r="I534" t="str">
            <v>速博新靜脈輸液</v>
          </cell>
          <cell r="J534" t="str">
            <v>1</v>
          </cell>
          <cell r="K534" t="str">
            <v>Fresenius Kabi Italia S.r.l</v>
          </cell>
          <cell r="L534" t="str">
            <v>衛署藥輸字第018095號</v>
          </cell>
          <cell r="N534">
            <v>21784</v>
          </cell>
          <cell r="O534" t="str">
            <v>BA18095263</v>
          </cell>
          <cell r="P534">
            <v>621</v>
          </cell>
          <cell r="Q534">
            <v>558.28</v>
          </cell>
          <cell r="R534">
            <v>501.61</v>
          </cell>
          <cell r="S534" t="str">
            <v>否</v>
          </cell>
          <cell r="T534">
            <v>0</v>
          </cell>
          <cell r="U534">
            <v>501.61</v>
          </cell>
          <cell r="V534">
            <v>955</v>
          </cell>
          <cell r="W534" t="str">
            <v>0175</v>
          </cell>
          <cell r="X534" t="str">
            <v>22853066</v>
          </cell>
          <cell r="Y534" t="str">
            <v>裕利股份有限公司</v>
          </cell>
          <cell r="Z534" t="str">
            <v>02-25700064</v>
          </cell>
          <cell r="AA534" t="str">
            <v>23108</v>
          </cell>
          <cell r="AB534" t="str">
            <v>02-25798587/02-25770849</v>
          </cell>
          <cell r="AC534" t="str">
            <v>105</v>
          </cell>
          <cell r="AD534" t="str">
            <v>臺北市松山區南京東路4段126號10樓、10樓之1至之3</v>
          </cell>
          <cell r="AE534" t="str">
            <v>劉小姐</v>
          </cell>
          <cell r="AF534" t="str">
            <v>0975529293</v>
          </cell>
          <cell r="AG534" t="str">
            <v>haorder@zuelligpharma.com</v>
          </cell>
          <cell r="AJ534" t="str">
            <v>25 義大利 Italy</v>
          </cell>
          <cell r="AK534" t="str">
            <v>健保</v>
          </cell>
          <cell r="AL534">
            <v>10.1</v>
          </cell>
          <cell r="AM534">
            <v>10.15</v>
          </cell>
          <cell r="AN534" t="str">
            <v>等比</v>
          </cell>
          <cell r="BA534" t="str">
            <v>BA18095263</v>
          </cell>
          <cell r="BB534">
            <v>553</v>
          </cell>
          <cell r="BC534">
            <v>497.15</v>
          </cell>
          <cell r="BD534">
            <v>446.69</v>
          </cell>
          <cell r="BE534">
            <v>0</v>
          </cell>
          <cell r="BF534">
            <v>446.69</v>
          </cell>
          <cell r="BG534" t="str">
            <v>BA18095263</v>
          </cell>
          <cell r="BH534">
            <v>553</v>
          </cell>
          <cell r="BI534">
            <v>497.15</v>
          </cell>
          <cell r="BJ534">
            <v>446.69</v>
          </cell>
          <cell r="BK534">
            <v>0</v>
          </cell>
          <cell r="BL534">
            <v>446.69</v>
          </cell>
          <cell r="BM534" t="str">
            <v>BA18095263</v>
          </cell>
          <cell r="BN534">
            <v>553</v>
          </cell>
          <cell r="BO534">
            <v>497.15</v>
          </cell>
          <cell r="BP534">
            <v>446.69</v>
          </cell>
          <cell r="BQ534">
            <v>0</v>
          </cell>
          <cell r="BR534">
            <v>446.69</v>
          </cell>
          <cell r="BS534" t="str">
            <v>BA18095263</v>
          </cell>
          <cell r="BT534">
            <v>505</v>
          </cell>
          <cell r="BU534">
            <v>454</v>
          </cell>
          <cell r="BV534">
            <v>407.91</v>
          </cell>
          <cell r="BW534">
            <v>0</v>
          </cell>
          <cell r="BX534">
            <v>407.91</v>
          </cell>
          <cell r="BY534" t="str">
            <v>BA18095263</v>
          </cell>
          <cell r="BZ534">
            <v>505</v>
          </cell>
          <cell r="CA534">
            <v>454</v>
          </cell>
          <cell r="CB534">
            <v>407.91</v>
          </cell>
          <cell r="CC534">
            <v>0</v>
          </cell>
          <cell r="CD534">
            <v>407.91</v>
          </cell>
          <cell r="CE534" t="str">
            <v>BA18095263</v>
          </cell>
          <cell r="CF534">
            <v>505</v>
          </cell>
          <cell r="CG534">
            <v>454</v>
          </cell>
          <cell r="CH534">
            <v>407.91</v>
          </cell>
          <cell r="CI534">
            <v>0</v>
          </cell>
          <cell r="CJ534">
            <v>407.91</v>
          </cell>
          <cell r="CK534" t="str">
            <v>BA18095263</v>
          </cell>
          <cell r="CL534">
            <v>505</v>
          </cell>
          <cell r="CM534">
            <v>454</v>
          </cell>
          <cell r="CN534">
            <v>407.91</v>
          </cell>
          <cell r="CO534">
            <v>0</v>
          </cell>
          <cell r="CP534">
            <v>407.91</v>
          </cell>
          <cell r="CQ534" t="str">
            <v>BA18095263</v>
          </cell>
          <cell r="CR534">
            <v>505</v>
          </cell>
          <cell r="CS534">
            <v>454</v>
          </cell>
          <cell r="CT534">
            <v>407.91</v>
          </cell>
          <cell r="CU534">
            <v>0</v>
          </cell>
          <cell r="CV534">
            <v>407.91</v>
          </cell>
          <cell r="CW534" t="str">
            <v>BA18095263</v>
          </cell>
          <cell r="CX534">
            <v>505</v>
          </cell>
          <cell r="CY534">
            <v>454</v>
          </cell>
          <cell r="CZ534">
            <v>407.91</v>
          </cell>
          <cell r="DA534">
            <v>0</v>
          </cell>
          <cell r="DB534">
            <v>407.91</v>
          </cell>
          <cell r="DC534" t="str">
            <v>BA18095263</v>
          </cell>
          <cell r="DD534">
            <v>505</v>
          </cell>
          <cell r="DE534">
            <v>454</v>
          </cell>
          <cell r="DF534">
            <v>407.91</v>
          </cell>
          <cell r="DG534">
            <v>0</v>
          </cell>
          <cell r="DH534">
            <v>407.91</v>
          </cell>
          <cell r="DI534" t="str">
            <v>BA18095263</v>
          </cell>
          <cell r="DJ534">
            <v>505</v>
          </cell>
          <cell r="DK534">
            <v>454</v>
          </cell>
          <cell r="DL534">
            <v>407.91</v>
          </cell>
        </row>
        <row r="535">
          <cell r="B535" t="str">
            <v>0251-2</v>
          </cell>
          <cell r="C535" t="str">
            <v>CIPROFLOXACIN</v>
          </cell>
          <cell r="D535" t="str">
            <v>2 MG/ML</v>
          </cell>
          <cell r="E535" t="str">
            <v>200 ML</v>
          </cell>
          <cell r="F535" t="str">
            <v>BOT/BAG</v>
          </cell>
          <cell r="H535" t="str">
            <v>SEFORCE INJECTION 2MG/M</v>
          </cell>
          <cell r="I535" t="str">
            <v>賜保欣注射液2毫克/毫升</v>
          </cell>
          <cell r="J535" t="str">
            <v>40</v>
          </cell>
          <cell r="K535" t="str">
            <v>南光化學製藥股份有限公司</v>
          </cell>
          <cell r="L535" t="str">
            <v>衛署藥製字第044809號</v>
          </cell>
          <cell r="N535">
            <v>21784</v>
          </cell>
          <cell r="O535" t="str">
            <v>AC44809263</v>
          </cell>
          <cell r="P535">
            <v>621</v>
          </cell>
          <cell r="Q535">
            <v>558.9</v>
          </cell>
          <cell r="R535">
            <v>447.12</v>
          </cell>
          <cell r="S535" t="str">
            <v>否</v>
          </cell>
          <cell r="T535">
            <v>0</v>
          </cell>
          <cell r="U535">
            <v>447.12</v>
          </cell>
          <cell r="V535">
            <v>955</v>
          </cell>
          <cell r="W535" t="str">
            <v>0092</v>
          </cell>
          <cell r="X535" t="str">
            <v>27798893</v>
          </cell>
          <cell r="Y535" t="str">
            <v>佳瑄有限公司</v>
          </cell>
          <cell r="Z535" t="str">
            <v>03-5337846</v>
          </cell>
          <cell r="AA535" t="str">
            <v xml:space="preserve"> </v>
          </cell>
          <cell r="AB535" t="str">
            <v>03-5352836</v>
          </cell>
          <cell r="AC535" t="str">
            <v>300007</v>
          </cell>
          <cell r="AD535" t="str">
            <v>新竹市東區三民里民權路103號2樓</v>
          </cell>
          <cell r="AE535" t="str">
            <v>鄭雅如</v>
          </cell>
          <cell r="AF535" t="str">
            <v>0927300053</v>
          </cell>
          <cell r="AG535" t="str">
            <v>shine.tree@msa.hinet.net</v>
          </cell>
          <cell r="AJ535" t="str">
            <v>65 國產 Taiwan</v>
          </cell>
          <cell r="AK535" t="str">
            <v>健保</v>
          </cell>
          <cell r="AL535">
            <v>10</v>
          </cell>
          <cell r="AM535">
            <v>20</v>
          </cell>
          <cell r="AN535" t="str">
            <v>50.00</v>
          </cell>
          <cell r="BA535" t="str">
            <v>AC44809263</v>
          </cell>
          <cell r="BB535">
            <v>553</v>
          </cell>
          <cell r="BC535">
            <v>524.9</v>
          </cell>
          <cell r="BD535">
            <v>413.12</v>
          </cell>
          <cell r="BE535">
            <v>0</v>
          </cell>
          <cell r="BF535">
            <v>413.12</v>
          </cell>
          <cell r="BG535" t="str">
            <v>AC44809263</v>
          </cell>
          <cell r="BH535">
            <v>553</v>
          </cell>
          <cell r="BI535">
            <v>524.9</v>
          </cell>
          <cell r="BJ535">
            <v>413.12</v>
          </cell>
          <cell r="BK535">
            <v>0</v>
          </cell>
          <cell r="BL535">
            <v>413.12</v>
          </cell>
          <cell r="BM535" t="str">
            <v>AC44809263</v>
          </cell>
          <cell r="BN535">
            <v>553</v>
          </cell>
          <cell r="BO535">
            <v>524.9</v>
          </cell>
          <cell r="BP535">
            <v>413.12</v>
          </cell>
          <cell r="BQ535">
            <v>0</v>
          </cell>
          <cell r="BR535">
            <v>413.12</v>
          </cell>
          <cell r="BS535" t="str">
            <v>AC44809263</v>
          </cell>
          <cell r="BT535">
            <v>505</v>
          </cell>
          <cell r="BU535">
            <v>500.9</v>
          </cell>
          <cell r="BV535">
            <v>389.12</v>
          </cell>
          <cell r="BW535">
            <v>0</v>
          </cell>
          <cell r="BX535">
            <v>389.12</v>
          </cell>
          <cell r="BY535" t="str">
            <v>AC44809263</v>
          </cell>
          <cell r="BZ535">
            <v>505</v>
          </cell>
          <cell r="CA535">
            <v>500.9</v>
          </cell>
          <cell r="CB535">
            <v>389.12</v>
          </cell>
          <cell r="CC535">
            <v>0</v>
          </cell>
          <cell r="CD535">
            <v>389.12</v>
          </cell>
          <cell r="CE535" t="str">
            <v>AC44809263</v>
          </cell>
          <cell r="CF535">
            <v>505</v>
          </cell>
          <cell r="CG535">
            <v>500.9</v>
          </cell>
          <cell r="CH535">
            <v>389.12</v>
          </cell>
          <cell r="CI535">
            <v>0</v>
          </cell>
          <cell r="CJ535">
            <v>389.12</v>
          </cell>
          <cell r="CK535" t="str">
            <v>AC44809263</v>
          </cell>
          <cell r="CL535">
            <v>505</v>
          </cell>
          <cell r="CM535">
            <v>500.9</v>
          </cell>
          <cell r="CN535">
            <v>389.12</v>
          </cell>
          <cell r="CO535">
            <v>0</v>
          </cell>
          <cell r="CP535">
            <v>389.12</v>
          </cell>
          <cell r="CQ535" t="str">
            <v>AC44809263</v>
          </cell>
          <cell r="CR535">
            <v>505</v>
          </cell>
          <cell r="CS535">
            <v>500.9</v>
          </cell>
          <cell r="CT535">
            <v>389.12</v>
          </cell>
          <cell r="CU535">
            <v>0</v>
          </cell>
          <cell r="CV535">
            <v>389.12</v>
          </cell>
          <cell r="CW535" t="str">
            <v>AC44809263</v>
          </cell>
          <cell r="CX535">
            <v>505</v>
          </cell>
          <cell r="CY535">
            <v>500.9</v>
          </cell>
          <cell r="CZ535">
            <v>389.12</v>
          </cell>
          <cell r="DA535">
            <v>0</v>
          </cell>
          <cell r="DB535">
            <v>389.12</v>
          </cell>
          <cell r="DC535" t="str">
            <v>AC44809263</v>
          </cell>
          <cell r="DD535">
            <v>505</v>
          </cell>
          <cell r="DE535">
            <v>500.9</v>
          </cell>
          <cell r="DF535">
            <v>389.12</v>
          </cell>
          <cell r="DG535">
            <v>0</v>
          </cell>
          <cell r="DH535">
            <v>389.12</v>
          </cell>
          <cell r="DI535" t="str">
            <v>AC44809263</v>
          </cell>
          <cell r="DJ535">
            <v>505</v>
          </cell>
          <cell r="DK535">
            <v>500.9</v>
          </cell>
          <cell r="DL535">
            <v>389.12</v>
          </cell>
        </row>
        <row r="536">
          <cell r="B536" t="str">
            <v>0251-3</v>
          </cell>
          <cell r="C536" t="str">
            <v>CIPROFLOXACIN</v>
          </cell>
          <cell r="D536" t="str">
            <v>2 MG/ML</v>
          </cell>
          <cell r="E536" t="str">
            <v>200 ML</v>
          </cell>
          <cell r="F536" t="str">
            <v>BOT/BAG</v>
          </cell>
          <cell r="H536" t="str">
            <v>Ciflogen Injection 2mg/ml</v>
          </cell>
          <cell r="I536" t="str">
            <v>喜伏菌靜脈注射液2毫克/毫升</v>
          </cell>
          <cell r="J536" t="str">
            <v>1</v>
          </cell>
          <cell r="K536" t="str">
            <v>瑞士藥廠股份有限公司</v>
          </cell>
          <cell r="L536" t="str">
            <v>衛署藥製字第047676號</v>
          </cell>
          <cell r="N536">
            <v>21784</v>
          </cell>
          <cell r="O536" t="str">
            <v>AC47676263</v>
          </cell>
          <cell r="P536">
            <v>621</v>
          </cell>
          <cell r="Q536">
            <v>584.04999999999995</v>
          </cell>
          <cell r="R536">
            <v>525</v>
          </cell>
          <cell r="S536" t="str">
            <v>否</v>
          </cell>
          <cell r="T536">
            <v>0</v>
          </cell>
          <cell r="U536">
            <v>525</v>
          </cell>
          <cell r="V536">
            <v>955</v>
          </cell>
          <cell r="W536" t="str">
            <v>0181</v>
          </cell>
          <cell r="X536" t="str">
            <v>24394757</v>
          </cell>
          <cell r="Y536" t="str">
            <v>英菘實業股份有限公司</v>
          </cell>
          <cell r="Z536" t="str">
            <v>04-23296081</v>
          </cell>
          <cell r="AA536" t="str">
            <v xml:space="preserve"> </v>
          </cell>
          <cell r="AB536" t="str">
            <v>04-23296082</v>
          </cell>
          <cell r="AC536" t="str">
            <v>403</v>
          </cell>
          <cell r="AD536" t="str">
            <v>臺中市西區民龍里臺灣大道二段181號九樓之6</v>
          </cell>
          <cell r="AE536" t="str">
            <v>廖敏雅</v>
          </cell>
          <cell r="AF536" t="str">
            <v>0915569172</v>
          </cell>
          <cell r="AG536" t="str">
            <v>a3756468@ms24.hinet.net</v>
          </cell>
          <cell r="AJ536" t="str">
            <v>65 國產 Taiwan</v>
          </cell>
          <cell r="AK536" t="str">
            <v>健保</v>
          </cell>
          <cell r="AL536">
            <v>5.95</v>
          </cell>
          <cell r="AM536">
            <v>10.11</v>
          </cell>
          <cell r="AN536" t="str">
            <v>00.00</v>
          </cell>
          <cell r="BA536" t="str">
            <v>AC47676263</v>
          </cell>
          <cell r="BB536">
            <v>553</v>
          </cell>
          <cell r="BC536">
            <v>520.1</v>
          </cell>
          <cell r="BD536">
            <v>467.51</v>
          </cell>
          <cell r="BE536">
            <v>0</v>
          </cell>
          <cell r="BF536">
            <v>467.51</v>
          </cell>
          <cell r="BG536" t="str">
            <v>AC47676263</v>
          </cell>
          <cell r="BH536">
            <v>553</v>
          </cell>
          <cell r="BI536">
            <v>520.1</v>
          </cell>
          <cell r="BJ536">
            <v>467.51</v>
          </cell>
          <cell r="BK536">
            <v>0</v>
          </cell>
          <cell r="BL536">
            <v>467.51</v>
          </cell>
          <cell r="BM536" t="str">
            <v>AC47676263</v>
          </cell>
          <cell r="BN536">
            <v>553</v>
          </cell>
          <cell r="BO536">
            <v>520.1</v>
          </cell>
          <cell r="BP536">
            <v>467.51</v>
          </cell>
          <cell r="BQ536">
            <v>0</v>
          </cell>
          <cell r="BR536">
            <v>467.51</v>
          </cell>
          <cell r="BS536" t="str">
            <v>AC47676263</v>
          </cell>
          <cell r="BT536">
            <v>505</v>
          </cell>
          <cell r="BU536">
            <v>474.95</v>
          </cell>
          <cell r="BV536">
            <v>426.93</v>
          </cell>
          <cell r="BW536">
            <v>0</v>
          </cell>
          <cell r="BX536">
            <v>426.93</v>
          </cell>
          <cell r="BY536" t="str">
            <v>AC47676263</v>
          </cell>
          <cell r="BZ536">
            <v>505</v>
          </cell>
          <cell r="CA536">
            <v>474.95</v>
          </cell>
          <cell r="CB536">
            <v>426.93</v>
          </cell>
          <cell r="CC536">
            <v>0</v>
          </cell>
          <cell r="CD536">
            <v>426.93</v>
          </cell>
          <cell r="CE536" t="str">
            <v>AC47676263</v>
          </cell>
          <cell r="CF536">
            <v>505</v>
          </cell>
          <cell r="CG536">
            <v>474.95</v>
          </cell>
          <cell r="CH536">
            <v>426.93</v>
          </cell>
          <cell r="CI536">
            <v>0</v>
          </cell>
          <cell r="CJ536">
            <v>426.93</v>
          </cell>
          <cell r="CK536" t="str">
            <v>AC47676263</v>
          </cell>
          <cell r="CL536">
            <v>505</v>
          </cell>
          <cell r="CM536">
            <v>474.95</v>
          </cell>
          <cell r="CN536">
            <v>426.93</v>
          </cell>
          <cell r="CO536">
            <v>0</v>
          </cell>
          <cell r="CP536">
            <v>426.93</v>
          </cell>
          <cell r="CQ536" t="str">
            <v>AC47676263</v>
          </cell>
          <cell r="CR536">
            <v>505</v>
          </cell>
          <cell r="CS536">
            <v>474.95</v>
          </cell>
          <cell r="CT536">
            <v>426.93</v>
          </cell>
          <cell r="CU536">
            <v>0</v>
          </cell>
          <cell r="CV536">
            <v>426.93</v>
          </cell>
          <cell r="CW536" t="str">
            <v>AC47676263</v>
          </cell>
          <cell r="CX536">
            <v>505</v>
          </cell>
          <cell r="CY536">
            <v>474.95</v>
          </cell>
          <cell r="CZ536">
            <v>426.93</v>
          </cell>
          <cell r="DA536">
            <v>0</v>
          </cell>
          <cell r="DB536">
            <v>426.93</v>
          </cell>
          <cell r="DC536" t="str">
            <v>AC47676263</v>
          </cell>
          <cell r="DD536">
            <v>505</v>
          </cell>
          <cell r="DE536">
            <v>474.95</v>
          </cell>
          <cell r="DF536">
            <v>426.93</v>
          </cell>
          <cell r="DG536">
            <v>0</v>
          </cell>
          <cell r="DH536">
            <v>426.93</v>
          </cell>
          <cell r="DI536" t="str">
            <v>AC47676263</v>
          </cell>
          <cell r="DJ536">
            <v>505</v>
          </cell>
          <cell r="DK536">
            <v>474.95</v>
          </cell>
          <cell r="DL536">
            <v>426.93</v>
          </cell>
        </row>
        <row r="537">
          <cell r="B537" t="str">
            <v>0252-1</v>
          </cell>
          <cell r="C537" t="str">
            <v>CIPROFLOXACIN (HCL)</v>
          </cell>
          <cell r="D537" t="str">
            <v>250 MG</v>
          </cell>
          <cell r="E537" t="str">
            <v xml:space="preserve"> </v>
          </cell>
          <cell r="F537" t="str">
            <v>TAB</v>
          </cell>
          <cell r="H537" t="str">
            <v>CINOLONE F.C. TABLET 250MG</v>
          </cell>
          <cell r="I537" t="str">
            <v>“信東”信諾隆膜衣錠250毫克</v>
          </cell>
          <cell r="J537" t="str">
            <v>1000</v>
          </cell>
          <cell r="K537" t="str">
            <v>信東生技股份有限公司</v>
          </cell>
          <cell r="L537" t="str">
            <v>衛署藥製字第038747號</v>
          </cell>
          <cell r="N537">
            <v>351659</v>
          </cell>
          <cell r="O537" t="str">
            <v>AC38747100</v>
          </cell>
          <cell r="P537">
            <v>5.0999999999999996</v>
          </cell>
          <cell r="Q537">
            <v>4</v>
          </cell>
          <cell r="R537">
            <v>2.6</v>
          </cell>
          <cell r="S537" t="str">
            <v>契約價格</v>
          </cell>
          <cell r="T537">
            <v>0.12</v>
          </cell>
          <cell r="U537">
            <v>2.48</v>
          </cell>
          <cell r="V537">
            <v>1075</v>
          </cell>
          <cell r="W537" t="str">
            <v>0172</v>
          </cell>
          <cell r="X537" t="str">
            <v>12738546</v>
          </cell>
          <cell r="Y537" t="str">
            <v>麥迪森醫藥股份有限公司</v>
          </cell>
          <cell r="Z537" t="str">
            <v>02-23517683</v>
          </cell>
          <cell r="AA537" t="str">
            <v xml:space="preserve"> </v>
          </cell>
          <cell r="AB537" t="str">
            <v>02-23517646</v>
          </cell>
          <cell r="AC537" t="str">
            <v>100</v>
          </cell>
          <cell r="AD537" t="str">
            <v>臺北市中正區林森南路10號5樓</v>
          </cell>
          <cell r="AE537" t="str">
            <v>江玉玲</v>
          </cell>
          <cell r="AF537" t="str">
            <v>0971539070</v>
          </cell>
          <cell r="AG537" t="str">
            <v>hp@aimedicine.com.tw</v>
          </cell>
          <cell r="AJ537" t="str">
            <v>65 國產 Taiwan</v>
          </cell>
          <cell r="AK537" t="str">
            <v>健保</v>
          </cell>
          <cell r="AL537">
            <v>21.57</v>
          </cell>
          <cell r="AM537">
            <v>35</v>
          </cell>
          <cell r="AN537" t="str">
            <v>等比</v>
          </cell>
          <cell r="BA537" t="str">
            <v>AC38747100</v>
          </cell>
          <cell r="BB537">
            <v>4.32</v>
          </cell>
          <cell r="BC537">
            <v>3.39</v>
          </cell>
          <cell r="BD537">
            <v>2.2000000000000002</v>
          </cell>
          <cell r="BE537">
            <v>0.1</v>
          </cell>
          <cell r="BF537">
            <v>2.1</v>
          </cell>
          <cell r="BG537" t="str">
            <v>AC38747100</v>
          </cell>
          <cell r="BH537">
            <v>4.32</v>
          </cell>
          <cell r="BI537">
            <v>3.39</v>
          </cell>
          <cell r="BJ537">
            <v>2.2000000000000002</v>
          </cell>
          <cell r="BK537">
            <v>0.1</v>
          </cell>
          <cell r="BL537">
            <v>2.1</v>
          </cell>
          <cell r="BM537" t="str">
            <v>AC38747100</v>
          </cell>
          <cell r="BN537">
            <v>4.32</v>
          </cell>
          <cell r="BO537">
            <v>3.39</v>
          </cell>
          <cell r="BP537">
            <v>2.2000000000000002</v>
          </cell>
          <cell r="BQ537">
            <v>0.1</v>
          </cell>
          <cell r="BR537">
            <v>2.1</v>
          </cell>
          <cell r="BS537" t="str">
            <v>AC38747100</v>
          </cell>
          <cell r="BT537">
            <v>3.81</v>
          </cell>
          <cell r="BU537">
            <v>2.99</v>
          </cell>
          <cell r="BV537">
            <v>1.94</v>
          </cell>
          <cell r="BW537">
            <v>0.09</v>
          </cell>
          <cell r="BX537">
            <v>1.85</v>
          </cell>
          <cell r="BY537" t="str">
            <v>AC38747100</v>
          </cell>
          <cell r="BZ537">
            <v>3.81</v>
          </cell>
          <cell r="CA537">
            <v>2.99</v>
          </cell>
          <cell r="CB537">
            <v>1.94</v>
          </cell>
          <cell r="CC537">
            <v>0.09</v>
          </cell>
          <cell r="CD537">
            <v>1.85</v>
          </cell>
          <cell r="CE537" t="str">
            <v>AC38747100</v>
          </cell>
          <cell r="CF537">
            <v>3.81</v>
          </cell>
          <cell r="CG537">
            <v>2.99</v>
          </cell>
          <cell r="CH537">
            <v>1.94</v>
          </cell>
          <cell r="CI537">
            <v>0.09</v>
          </cell>
          <cell r="CJ537">
            <v>1.85</v>
          </cell>
          <cell r="CK537" t="str">
            <v>AC38747100</v>
          </cell>
          <cell r="CL537">
            <v>3.81</v>
          </cell>
          <cell r="CM537">
            <v>2.99</v>
          </cell>
          <cell r="CN537">
            <v>1.94</v>
          </cell>
          <cell r="CO537">
            <v>0.09</v>
          </cell>
          <cell r="CP537">
            <v>1.85</v>
          </cell>
          <cell r="CQ537" t="str">
            <v>AC38747100</v>
          </cell>
          <cell r="CR537">
            <v>3.81</v>
          </cell>
          <cell r="CS537">
            <v>2.99</v>
          </cell>
          <cell r="CT537">
            <v>1.94</v>
          </cell>
          <cell r="CU537">
            <v>0.09</v>
          </cell>
          <cell r="CV537">
            <v>1.85</v>
          </cell>
          <cell r="CW537" t="str">
            <v>AC38747100</v>
          </cell>
          <cell r="CX537">
            <v>3.81</v>
          </cell>
          <cell r="CY537">
            <v>2.99</v>
          </cell>
          <cell r="CZ537">
            <v>1.94</v>
          </cell>
          <cell r="DA537">
            <v>0.09</v>
          </cell>
          <cell r="DB537">
            <v>1.85</v>
          </cell>
          <cell r="DC537" t="str">
            <v>AC38747100</v>
          </cell>
          <cell r="DD537">
            <v>3.81</v>
          </cell>
          <cell r="DE537">
            <v>2.99</v>
          </cell>
          <cell r="DF537">
            <v>1.94</v>
          </cell>
          <cell r="DG537">
            <v>0.09</v>
          </cell>
          <cell r="DH537">
            <v>1.85</v>
          </cell>
          <cell r="DI537" t="str">
            <v>AC38747100</v>
          </cell>
          <cell r="DJ537">
            <v>3.81</v>
          </cell>
          <cell r="DK537">
            <v>2.99</v>
          </cell>
          <cell r="DL537">
            <v>1.94</v>
          </cell>
        </row>
        <row r="538">
          <cell r="B538" t="str">
            <v>0252-2</v>
          </cell>
          <cell r="C538" t="str">
            <v>CIPROFLOXACIN (HCL)</v>
          </cell>
          <cell r="D538" t="str">
            <v>250 MG</v>
          </cell>
          <cell r="E538" t="str">
            <v xml:space="preserve"> </v>
          </cell>
          <cell r="F538" t="str">
            <v>TAB</v>
          </cell>
          <cell r="H538" t="str">
            <v>CIPROGEN F.C. TABLETS 250MG</v>
          </cell>
          <cell r="I538" t="str">
            <v>喜博欣膜衣錠250毫克</v>
          </cell>
          <cell r="J538" t="str">
            <v>1000</v>
          </cell>
          <cell r="K538" t="str">
            <v>新瑞生物科技股份有限</v>
          </cell>
          <cell r="L538" t="str">
            <v>衛部藥製字第058253號</v>
          </cell>
          <cell r="N538">
            <v>351659</v>
          </cell>
          <cell r="O538" t="str">
            <v>AB58253100</v>
          </cell>
          <cell r="P538">
            <v>5.0999999999999996</v>
          </cell>
          <cell r="Q538">
            <v>4.18</v>
          </cell>
          <cell r="R538">
            <v>2.5</v>
          </cell>
          <cell r="S538" t="str">
            <v>否</v>
          </cell>
          <cell r="T538">
            <v>0</v>
          </cell>
          <cell r="U538">
            <v>2.5</v>
          </cell>
          <cell r="V538">
            <v>1075</v>
          </cell>
          <cell r="W538" t="str">
            <v>0081</v>
          </cell>
          <cell r="X538" t="str">
            <v>28655373</v>
          </cell>
          <cell r="Y538" t="str">
            <v>新瑞生物科技股份有限公司</v>
          </cell>
          <cell r="Z538" t="str">
            <v>06-5893998</v>
          </cell>
          <cell r="AA538" t="str">
            <v>3123</v>
          </cell>
          <cell r="AB538" t="str">
            <v>06-5893368</v>
          </cell>
          <cell r="AC538" t="str">
            <v>74442</v>
          </cell>
          <cell r="AD538" t="str">
            <v>臺南市新市區永就里中山路182號</v>
          </cell>
          <cell r="AE538" t="str">
            <v>黃柏鈞</v>
          </cell>
          <cell r="AF538" t="str">
            <v>0929167029</v>
          </cell>
          <cell r="AG538" t="str">
            <v>anthony.huang@swisspharm.com.tw</v>
          </cell>
          <cell r="AJ538" t="str">
            <v>65 國產 Taiwan</v>
          </cell>
          <cell r="AK538" t="str">
            <v>健保</v>
          </cell>
          <cell r="AL538">
            <v>18.12</v>
          </cell>
          <cell r="AM538">
            <v>40.020000000000003</v>
          </cell>
          <cell r="AN538" t="str">
            <v>等比</v>
          </cell>
          <cell r="BA538" t="str">
            <v>AB58253100</v>
          </cell>
          <cell r="BB538">
            <v>4.32</v>
          </cell>
          <cell r="BC538">
            <v>3.54</v>
          </cell>
          <cell r="BD538">
            <v>2.12</v>
          </cell>
          <cell r="BE538">
            <v>0</v>
          </cell>
          <cell r="BF538">
            <v>2.12</v>
          </cell>
          <cell r="BG538" t="str">
            <v>AB58253100</v>
          </cell>
          <cell r="BH538">
            <v>4.32</v>
          </cell>
          <cell r="BI538">
            <v>3.54</v>
          </cell>
          <cell r="BJ538">
            <v>2.12</v>
          </cell>
          <cell r="BK538">
            <v>0</v>
          </cell>
          <cell r="BL538">
            <v>2.12</v>
          </cell>
          <cell r="BM538" t="str">
            <v>AB58253100</v>
          </cell>
          <cell r="BN538">
            <v>4.32</v>
          </cell>
          <cell r="BO538">
            <v>3.54</v>
          </cell>
          <cell r="BP538">
            <v>2.12</v>
          </cell>
          <cell r="BQ538">
            <v>0</v>
          </cell>
          <cell r="BR538">
            <v>2.12</v>
          </cell>
          <cell r="BS538" t="str">
            <v>AB58253100</v>
          </cell>
          <cell r="BT538">
            <v>3.81</v>
          </cell>
          <cell r="BU538">
            <v>3.12</v>
          </cell>
          <cell r="BV538">
            <v>1.87</v>
          </cell>
          <cell r="BW538">
            <v>0</v>
          </cell>
          <cell r="BX538">
            <v>1.87</v>
          </cell>
          <cell r="BY538" t="str">
            <v>AB58253100</v>
          </cell>
          <cell r="BZ538">
            <v>3.81</v>
          </cell>
          <cell r="CA538">
            <v>3.12</v>
          </cell>
          <cell r="CB538">
            <v>1.87</v>
          </cell>
          <cell r="CC538">
            <v>0</v>
          </cell>
          <cell r="CD538">
            <v>1.87</v>
          </cell>
          <cell r="CE538" t="str">
            <v>AB58253100</v>
          </cell>
          <cell r="CF538">
            <v>3.81</v>
          </cell>
          <cell r="CG538">
            <v>3.12</v>
          </cell>
          <cell r="CH538">
            <v>1.87</v>
          </cell>
          <cell r="CI538">
            <v>0</v>
          </cell>
          <cell r="CJ538">
            <v>1.87</v>
          </cell>
          <cell r="CK538" t="str">
            <v>AB58253100</v>
          </cell>
          <cell r="CL538">
            <v>3.81</v>
          </cell>
          <cell r="CM538">
            <v>3.12</v>
          </cell>
          <cell r="CN538">
            <v>1.87</v>
          </cell>
          <cell r="CO538">
            <v>0</v>
          </cell>
          <cell r="CP538">
            <v>1.87</v>
          </cell>
          <cell r="CQ538" t="str">
            <v>AB58253100</v>
          </cell>
          <cell r="CR538">
            <v>3.81</v>
          </cell>
          <cell r="CS538">
            <v>3.12</v>
          </cell>
          <cell r="CT538">
            <v>1.87</v>
          </cell>
          <cell r="CU538">
            <v>0</v>
          </cell>
          <cell r="CV538">
            <v>1.87</v>
          </cell>
          <cell r="CW538" t="str">
            <v>AB58253100</v>
          </cell>
          <cell r="CX538">
            <v>3.81</v>
          </cell>
          <cell r="CY538">
            <v>3.12</v>
          </cell>
          <cell r="CZ538">
            <v>1.87</v>
          </cell>
          <cell r="DA538">
            <v>0</v>
          </cell>
          <cell r="DB538">
            <v>1.87</v>
          </cell>
          <cell r="DC538" t="str">
            <v>AB58253100</v>
          </cell>
          <cell r="DD538">
            <v>3.81</v>
          </cell>
          <cell r="DE538">
            <v>3.12</v>
          </cell>
          <cell r="DF538">
            <v>1.87</v>
          </cell>
          <cell r="DG538">
            <v>0</v>
          </cell>
          <cell r="DH538">
            <v>1.87</v>
          </cell>
          <cell r="DI538" t="str">
            <v>AB58253100</v>
          </cell>
          <cell r="DJ538">
            <v>3.81</v>
          </cell>
          <cell r="DK538">
            <v>3.12</v>
          </cell>
          <cell r="DL538">
            <v>1.87</v>
          </cell>
        </row>
        <row r="539">
          <cell r="B539" t="str">
            <v>0252-3</v>
          </cell>
          <cell r="C539" t="str">
            <v>CIPROFLOXACIN (HCL)</v>
          </cell>
          <cell r="D539" t="str">
            <v>250 MG</v>
          </cell>
          <cell r="E539" t="str">
            <v xml:space="preserve"> </v>
          </cell>
          <cell r="F539" t="str">
            <v>TAB</v>
          </cell>
          <cell r="H539" t="str">
            <v>SUXEN FILM COATED TABLETS 250MG</v>
          </cell>
          <cell r="I539" t="str">
            <v>司淨膜衣錠250公絲</v>
          </cell>
          <cell r="J539" t="str">
            <v>1000</v>
          </cell>
          <cell r="K539" t="str">
            <v>永信藥品工業股份有限公司台中幼獅廠</v>
          </cell>
          <cell r="L539" t="str">
            <v>衛署藥製字第038089號</v>
          </cell>
          <cell r="N539">
            <v>351659</v>
          </cell>
          <cell r="O539" t="str">
            <v>AC38089100</v>
          </cell>
          <cell r="P539">
            <v>5.0999999999999996</v>
          </cell>
          <cell r="Q539">
            <v>3.47</v>
          </cell>
          <cell r="R539">
            <v>2.36</v>
          </cell>
          <cell r="S539" t="str">
            <v>契約價格</v>
          </cell>
          <cell r="T539">
            <v>0.1</v>
          </cell>
          <cell r="U539">
            <v>2.25</v>
          </cell>
          <cell r="V539">
            <v>1075</v>
          </cell>
          <cell r="W539" t="str">
            <v>0018</v>
          </cell>
          <cell r="X539" t="str">
            <v>56065601</v>
          </cell>
          <cell r="Y539" t="str">
            <v>永信藥品工業股份有限公司</v>
          </cell>
          <cell r="Z539" t="str">
            <v>04-26875100</v>
          </cell>
          <cell r="AA539" t="str">
            <v>570</v>
          </cell>
          <cell r="AB539" t="str">
            <v>04-26860456</v>
          </cell>
          <cell r="AC539" t="str">
            <v>437</v>
          </cell>
          <cell r="AD539" t="str">
            <v>臺中市大甲區中山路一段1191號</v>
          </cell>
          <cell r="AE539" t="str">
            <v>蔡佩青</v>
          </cell>
          <cell r="AF539" t="str">
            <v>0923102832</v>
          </cell>
          <cell r="AG539" t="str">
            <v>u51793@yungshingroup.com</v>
          </cell>
          <cell r="AJ539" t="str">
            <v>65 國產 Taiwan</v>
          </cell>
          <cell r="AK539" t="str">
            <v>健保</v>
          </cell>
          <cell r="AL539">
            <v>32</v>
          </cell>
          <cell r="AM539">
            <v>32</v>
          </cell>
          <cell r="AN539" t="str">
            <v>等比</v>
          </cell>
          <cell r="BA539" t="str">
            <v>AC38089100</v>
          </cell>
          <cell r="BB539">
            <v>4.32</v>
          </cell>
          <cell r="BC539">
            <v>2.94</v>
          </cell>
          <cell r="BD539">
            <v>2</v>
          </cell>
          <cell r="BE539">
            <v>0.09</v>
          </cell>
          <cell r="BF539">
            <v>1.91</v>
          </cell>
          <cell r="BG539" t="str">
            <v>AC38089100</v>
          </cell>
          <cell r="BH539">
            <v>4.32</v>
          </cell>
          <cell r="BI539">
            <v>2.94</v>
          </cell>
          <cell r="BJ539">
            <v>2</v>
          </cell>
          <cell r="BK539">
            <v>0.09</v>
          </cell>
          <cell r="BL539">
            <v>1.91</v>
          </cell>
          <cell r="BM539" t="str">
            <v>AC38089100</v>
          </cell>
          <cell r="BN539">
            <v>4.32</v>
          </cell>
          <cell r="BO539">
            <v>2.94</v>
          </cell>
          <cell r="BP539">
            <v>2</v>
          </cell>
          <cell r="BQ539">
            <v>0.09</v>
          </cell>
          <cell r="BR539">
            <v>1.91</v>
          </cell>
          <cell r="BS539" t="str">
            <v>AC38089100</v>
          </cell>
          <cell r="BT539">
            <v>3.81</v>
          </cell>
          <cell r="BU539">
            <v>2.59</v>
          </cell>
          <cell r="BV539">
            <v>1.76</v>
          </cell>
          <cell r="BW539">
            <v>0.08</v>
          </cell>
          <cell r="BX539">
            <v>1.68</v>
          </cell>
          <cell r="BY539" t="str">
            <v>AC38089100</v>
          </cell>
          <cell r="BZ539">
            <v>3.81</v>
          </cell>
          <cell r="CA539">
            <v>2.59</v>
          </cell>
          <cell r="CB539">
            <v>1.76</v>
          </cell>
          <cell r="CC539">
            <v>0.08</v>
          </cell>
          <cell r="CD539">
            <v>1.68</v>
          </cell>
          <cell r="CE539" t="str">
            <v>AC38089100</v>
          </cell>
          <cell r="CF539">
            <v>3.81</v>
          </cell>
          <cell r="CG539">
            <v>2.59</v>
          </cell>
          <cell r="CH539">
            <v>1.76</v>
          </cell>
          <cell r="CI539">
            <v>0.08</v>
          </cell>
          <cell r="CJ539">
            <v>1.68</v>
          </cell>
          <cell r="CK539" t="str">
            <v>AC38089100</v>
          </cell>
          <cell r="CL539">
            <v>3.81</v>
          </cell>
          <cell r="CM539">
            <v>2.59</v>
          </cell>
          <cell r="CN539">
            <v>1.76</v>
          </cell>
          <cell r="CO539">
            <v>0.08</v>
          </cell>
          <cell r="CP539">
            <v>1.68</v>
          </cell>
          <cell r="CQ539" t="str">
            <v>AC38089100</v>
          </cell>
          <cell r="CR539">
            <v>3.81</v>
          </cell>
          <cell r="CS539">
            <v>2.59</v>
          </cell>
          <cell r="CT539">
            <v>1.76</v>
          </cell>
          <cell r="CU539">
            <v>0.08</v>
          </cell>
          <cell r="CV539">
            <v>1.68</v>
          </cell>
          <cell r="CW539" t="str">
            <v>AC38089100</v>
          </cell>
          <cell r="CX539">
            <v>3.81</v>
          </cell>
          <cell r="CY539">
            <v>2.59</v>
          </cell>
          <cell r="CZ539">
            <v>1.76</v>
          </cell>
          <cell r="DA539">
            <v>0.08</v>
          </cell>
          <cell r="DB539">
            <v>1.68</v>
          </cell>
          <cell r="DC539" t="str">
            <v>AC38089100</v>
          </cell>
          <cell r="DD539">
            <v>3.81</v>
          </cell>
          <cell r="DE539">
            <v>2.59</v>
          </cell>
          <cell r="DF539">
            <v>1.76</v>
          </cell>
          <cell r="DG539">
            <v>0.08</v>
          </cell>
          <cell r="DH539">
            <v>1.68</v>
          </cell>
          <cell r="DI539" t="str">
            <v>AC38089100</v>
          </cell>
          <cell r="DJ539">
            <v>3.81</v>
          </cell>
          <cell r="DK539">
            <v>2.59</v>
          </cell>
          <cell r="DL539">
            <v>1.76</v>
          </cell>
        </row>
        <row r="540">
          <cell r="B540" t="str">
            <v>0253-1</v>
          </cell>
          <cell r="C540" t="str">
            <v>CIPROFLOXACIN (HCL)</v>
          </cell>
          <cell r="D540" t="str">
            <v>500 MG</v>
          </cell>
          <cell r="E540" t="str">
            <v xml:space="preserve"> </v>
          </cell>
          <cell r="F540" t="str">
            <v>TAB</v>
          </cell>
          <cell r="H540" t="str">
            <v>CIFLOGEN F.C. TABLETS 500 MG</v>
          </cell>
          <cell r="I540" t="str">
            <v>喜伏菌膜衣錠 500 毫克</v>
          </cell>
          <cell r="J540" t="str">
            <v>100</v>
          </cell>
          <cell r="K540" t="str">
            <v>瑞士藥廠股份有限公司</v>
          </cell>
          <cell r="L540" t="str">
            <v>衛署藥製字第049619號</v>
          </cell>
          <cell r="N540">
            <v>346864</v>
          </cell>
          <cell r="O540" t="str">
            <v>AC49619100</v>
          </cell>
          <cell r="P540">
            <v>6.1</v>
          </cell>
          <cell r="Q540">
            <v>4.93</v>
          </cell>
          <cell r="R540">
            <v>3</v>
          </cell>
          <cell r="S540" t="str">
            <v>否</v>
          </cell>
          <cell r="T540">
            <v>0</v>
          </cell>
          <cell r="U540">
            <v>3</v>
          </cell>
          <cell r="V540">
            <v>15400</v>
          </cell>
          <cell r="W540" t="str">
            <v>0081</v>
          </cell>
          <cell r="X540" t="str">
            <v>28655373</v>
          </cell>
          <cell r="Y540" t="str">
            <v>新瑞生物科技股份有限公司</v>
          </cell>
          <cell r="Z540" t="str">
            <v>06-5893998</v>
          </cell>
          <cell r="AA540" t="str">
            <v>3123</v>
          </cell>
          <cell r="AB540" t="str">
            <v>06-5893368</v>
          </cell>
          <cell r="AC540" t="str">
            <v>74442</v>
          </cell>
          <cell r="AD540" t="str">
            <v>臺南市新市區永就里中山路182號</v>
          </cell>
          <cell r="AE540" t="str">
            <v>黃柏鈞</v>
          </cell>
          <cell r="AF540" t="str">
            <v>0929167029</v>
          </cell>
          <cell r="AG540" t="str">
            <v>anthony.huang@swisspharm.com.tw</v>
          </cell>
          <cell r="AJ540" t="str">
            <v>65 國產 Taiwan</v>
          </cell>
          <cell r="AK540" t="str">
            <v>健保</v>
          </cell>
          <cell r="AL540">
            <v>19.22</v>
          </cell>
          <cell r="AM540">
            <v>39.159999999999997</v>
          </cell>
          <cell r="AN540" t="str">
            <v>等比</v>
          </cell>
          <cell r="BA540" t="str">
            <v>AC49619100</v>
          </cell>
          <cell r="BB540">
            <v>5.2</v>
          </cell>
          <cell r="BC540">
            <v>4.2</v>
          </cell>
          <cell r="BD540">
            <v>2.56</v>
          </cell>
          <cell r="BE540">
            <v>0</v>
          </cell>
          <cell r="BF540">
            <v>2.56</v>
          </cell>
          <cell r="BG540" t="str">
            <v>AC49619100</v>
          </cell>
          <cell r="BH540">
            <v>5.2</v>
          </cell>
          <cell r="BI540">
            <v>4.2</v>
          </cell>
          <cell r="BJ540">
            <v>2.56</v>
          </cell>
          <cell r="BK540">
            <v>0</v>
          </cell>
          <cell r="BL540">
            <v>2.56</v>
          </cell>
          <cell r="BM540" t="str">
            <v>AC49619100</v>
          </cell>
          <cell r="BN540">
            <v>5.2</v>
          </cell>
          <cell r="BO540">
            <v>4.2</v>
          </cell>
          <cell r="BP540">
            <v>2.56</v>
          </cell>
          <cell r="BQ540">
            <v>0</v>
          </cell>
          <cell r="BR540">
            <v>2.56</v>
          </cell>
          <cell r="BS540" t="str">
            <v>AC49619100</v>
          </cell>
          <cell r="BT540">
            <v>4.5599999999999996</v>
          </cell>
          <cell r="BU540">
            <v>3.68</v>
          </cell>
          <cell r="BV540">
            <v>2.2400000000000002</v>
          </cell>
          <cell r="BW540">
            <v>0</v>
          </cell>
          <cell r="BX540">
            <v>2.2400000000000002</v>
          </cell>
          <cell r="BY540" t="str">
            <v>AC49619100</v>
          </cell>
          <cell r="BZ540">
            <v>4.5599999999999996</v>
          </cell>
          <cell r="CA540">
            <v>3.68</v>
          </cell>
          <cell r="CB540">
            <v>2.2400000000000002</v>
          </cell>
          <cell r="CC540">
            <v>0</v>
          </cell>
          <cell r="CD540">
            <v>2.2400000000000002</v>
          </cell>
          <cell r="CE540" t="str">
            <v>AC49619100</v>
          </cell>
          <cell r="CF540">
            <v>4.5599999999999996</v>
          </cell>
          <cell r="CG540">
            <v>3.68</v>
          </cell>
          <cell r="CH540">
            <v>2.2400000000000002</v>
          </cell>
          <cell r="CI540">
            <v>0</v>
          </cell>
          <cell r="CJ540">
            <v>2.2400000000000002</v>
          </cell>
          <cell r="CK540" t="str">
            <v>AC49619100</v>
          </cell>
          <cell r="CL540">
            <v>4.5599999999999996</v>
          </cell>
          <cell r="CM540">
            <v>3.68</v>
          </cell>
          <cell r="CN540">
            <v>2.2400000000000002</v>
          </cell>
          <cell r="CO540">
            <v>0</v>
          </cell>
          <cell r="CP540">
            <v>2.2400000000000002</v>
          </cell>
          <cell r="CQ540" t="str">
            <v>AC49619100</v>
          </cell>
          <cell r="CR540">
            <v>4.5599999999999996</v>
          </cell>
          <cell r="CS540">
            <v>3.68</v>
          </cell>
          <cell r="CT540">
            <v>2.2400000000000002</v>
          </cell>
          <cell r="CU540">
            <v>0</v>
          </cell>
          <cell r="CV540">
            <v>2.2400000000000002</v>
          </cell>
          <cell r="CW540" t="str">
            <v>AC49619100</v>
          </cell>
          <cell r="CX540">
            <v>4.5599999999999996</v>
          </cell>
          <cell r="CY540">
            <v>3.68</v>
          </cell>
          <cell r="CZ540">
            <v>2.2400000000000002</v>
          </cell>
          <cell r="DA540">
            <v>0</v>
          </cell>
          <cell r="DB540">
            <v>2.2400000000000002</v>
          </cell>
          <cell r="DC540" t="str">
            <v>AC49619100</v>
          </cell>
          <cell r="DD540">
            <v>4.5599999999999996</v>
          </cell>
          <cell r="DE540">
            <v>3.68</v>
          </cell>
          <cell r="DF540">
            <v>2.2400000000000002</v>
          </cell>
          <cell r="DG540">
            <v>0</v>
          </cell>
          <cell r="DH540">
            <v>2.2400000000000002</v>
          </cell>
          <cell r="DI540" t="str">
            <v>AC49619100</v>
          </cell>
          <cell r="DJ540">
            <v>4.5599999999999996</v>
          </cell>
          <cell r="DK540">
            <v>3.68</v>
          </cell>
          <cell r="DL540">
            <v>2.2400000000000002</v>
          </cell>
        </row>
        <row r="541">
          <cell r="B541" t="str">
            <v>0253-2</v>
          </cell>
          <cell r="C541" t="str">
            <v>CIPROFLOXACIN (HCL)</v>
          </cell>
          <cell r="D541" t="str">
            <v>500 MG</v>
          </cell>
          <cell r="E541" t="str">
            <v xml:space="preserve"> </v>
          </cell>
          <cell r="F541" t="str">
            <v>TAB</v>
          </cell>
          <cell r="H541" t="str">
            <v>SUPEROCIN F.C. TABLETS 500MG "WEIDAR"</v>
          </cell>
          <cell r="I541" t="str">
            <v>"衛達"速倍樂膜衣錠500毫克</v>
          </cell>
          <cell r="J541" t="str">
            <v>500</v>
          </cell>
          <cell r="K541" t="str">
            <v>衛達化學製藥股份有限公司</v>
          </cell>
          <cell r="L541" t="str">
            <v>衛署藥製字第038368號</v>
          </cell>
          <cell r="N541">
            <v>346864</v>
          </cell>
          <cell r="O541" t="str">
            <v>AC38368100</v>
          </cell>
          <cell r="P541">
            <v>6.1</v>
          </cell>
          <cell r="Q541">
            <v>4.7</v>
          </cell>
          <cell r="R541">
            <v>3.52</v>
          </cell>
          <cell r="S541" t="str">
            <v>簽約時健保價</v>
          </cell>
          <cell r="T541">
            <v>0.18</v>
          </cell>
          <cell r="U541">
            <v>3.34</v>
          </cell>
          <cell r="V541">
            <v>15400</v>
          </cell>
          <cell r="W541" t="str">
            <v>0026</v>
          </cell>
          <cell r="X541" t="str">
            <v>23677790</v>
          </cell>
          <cell r="Y541" t="str">
            <v>新益貿易股份有限公司</v>
          </cell>
          <cell r="Z541" t="str">
            <v>04-22333233</v>
          </cell>
          <cell r="AA541" t="str">
            <v xml:space="preserve"> </v>
          </cell>
          <cell r="AB541" t="str">
            <v>04-22313153</v>
          </cell>
          <cell r="AC541" t="str">
            <v>404</v>
          </cell>
          <cell r="AD541" t="str">
            <v>臺中市北區進化路563號2樓及565號2、3樓</v>
          </cell>
          <cell r="AE541" t="str">
            <v>魏敬雯</v>
          </cell>
          <cell r="AF541" t="str">
            <v>0972304299</v>
          </cell>
          <cell r="AG541" t="str">
            <v>new.pro@msa.hinet.net</v>
          </cell>
          <cell r="AJ541" t="str">
            <v>65 國產 Taiwan</v>
          </cell>
          <cell r="AK541" t="str">
            <v>健保</v>
          </cell>
          <cell r="AL541">
            <v>23</v>
          </cell>
          <cell r="AM541">
            <v>25</v>
          </cell>
          <cell r="AN541" t="str">
            <v>10.00</v>
          </cell>
          <cell r="BA541" t="str">
            <v>AC38368100</v>
          </cell>
          <cell r="BB541">
            <v>5.2</v>
          </cell>
          <cell r="BC541">
            <v>4.6100000000000003</v>
          </cell>
          <cell r="BD541">
            <v>3.43</v>
          </cell>
          <cell r="BE541">
            <v>0.18</v>
          </cell>
          <cell r="BF541">
            <v>3.25</v>
          </cell>
          <cell r="BG541" t="str">
            <v>AC38368100</v>
          </cell>
          <cell r="BH541">
            <v>5.2</v>
          </cell>
          <cell r="BI541">
            <v>4.6100000000000003</v>
          </cell>
          <cell r="BJ541">
            <v>3.43</v>
          </cell>
          <cell r="BK541">
            <v>0.18</v>
          </cell>
          <cell r="BL541">
            <v>3.25</v>
          </cell>
          <cell r="BM541" t="str">
            <v>AC38368100</v>
          </cell>
          <cell r="BN541">
            <v>5.2</v>
          </cell>
          <cell r="BO541">
            <v>4.6100000000000003</v>
          </cell>
          <cell r="BP541">
            <v>3.43</v>
          </cell>
          <cell r="BQ541">
            <v>0.18</v>
          </cell>
          <cell r="BR541">
            <v>3.25</v>
          </cell>
          <cell r="BS541" t="str">
            <v>AC38368100</v>
          </cell>
          <cell r="BT541">
            <v>4.5599999999999996</v>
          </cell>
          <cell r="BU541">
            <v>4.55</v>
          </cell>
          <cell r="BV541">
            <v>3.37</v>
          </cell>
          <cell r="BW541">
            <v>0.18</v>
          </cell>
          <cell r="BX541">
            <v>3.18</v>
          </cell>
          <cell r="BY541" t="str">
            <v>AC38368100</v>
          </cell>
          <cell r="BZ541">
            <v>4.5599999999999996</v>
          </cell>
          <cell r="CA541">
            <v>4.55</v>
          </cell>
          <cell r="CB541">
            <v>3.37</v>
          </cell>
          <cell r="CC541">
            <v>0.18</v>
          </cell>
          <cell r="CD541">
            <v>3.18</v>
          </cell>
          <cell r="CE541" t="str">
            <v>AC38368100</v>
          </cell>
          <cell r="CF541">
            <v>4.5599999999999996</v>
          </cell>
          <cell r="CG541">
            <v>4.55</v>
          </cell>
          <cell r="CH541">
            <v>3.37</v>
          </cell>
          <cell r="CI541">
            <v>0.18</v>
          </cell>
          <cell r="CJ541">
            <v>3.18</v>
          </cell>
          <cell r="CK541" t="str">
            <v>AC38368100</v>
          </cell>
          <cell r="CL541">
            <v>4.5599999999999996</v>
          </cell>
          <cell r="CM541">
            <v>4.55</v>
          </cell>
          <cell r="CN541">
            <v>3.37</v>
          </cell>
          <cell r="CO541">
            <v>0.18</v>
          </cell>
          <cell r="CP541">
            <v>3.18</v>
          </cell>
          <cell r="CQ541" t="str">
            <v>AC38368100</v>
          </cell>
          <cell r="CR541">
            <v>4.5599999999999996</v>
          </cell>
          <cell r="CS541">
            <v>4.55</v>
          </cell>
          <cell r="CT541">
            <v>3.37</v>
          </cell>
          <cell r="CU541">
            <v>0.18</v>
          </cell>
          <cell r="CV541">
            <v>3.18</v>
          </cell>
          <cell r="CW541" t="str">
            <v>AC38368100</v>
          </cell>
          <cell r="CX541">
            <v>4.5599999999999996</v>
          </cell>
          <cell r="CY541">
            <v>4.55</v>
          </cell>
          <cell r="CZ541">
            <v>3.37</v>
          </cell>
          <cell r="DA541">
            <v>0.18</v>
          </cell>
          <cell r="DB541">
            <v>3.18</v>
          </cell>
          <cell r="DC541" t="str">
            <v>AC38368100</v>
          </cell>
          <cell r="DD541">
            <v>4.5599999999999996</v>
          </cell>
          <cell r="DE541">
            <v>4.55</v>
          </cell>
          <cell r="DF541">
            <v>3.37</v>
          </cell>
          <cell r="DG541">
            <v>0.18</v>
          </cell>
          <cell r="DH541">
            <v>3.18</v>
          </cell>
          <cell r="DI541" t="str">
            <v>AC38368100</v>
          </cell>
          <cell r="DJ541">
            <v>4.5599999999999996</v>
          </cell>
          <cell r="DK541">
            <v>4.55</v>
          </cell>
          <cell r="DL541">
            <v>3.37</v>
          </cell>
        </row>
        <row r="542">
          <cell r="B542" t="str">
            <v>0253-3</v>
          </cell>
          <cell r="C542" t="str">
            <v>CIPROFLOXACIN (HCL)</v>
          </cell>
          <cell r="D542" t="str">
            <v>500 MG</v>
          </cell>
          <cell r="E542" t="str">
            <v xml:space="preserve"> </v>
          </cell>
          <cell r="F542" t="str">
            <v>TAB</v>
          </cell>
          <cell r="H542" t="str">
            <v>CIPROFLOXACIN F.C. TABLETS 500MG</v>
          </cell>
          <cell r="I542" t="str">
            <v>喜得欣膜衣錠500毫克</v>
          </cell>
          <cell r="J542" t="str">
            <v>200</v>
          </cell>
          <cell r="K542" t="str">
            <v>健喬信元委託榮民製藥</v>
          </cell>
          <cell r="L542" t="str">
            <v>衛署藥製字第039170號</v>
          </cell>
          <cell r="N542">
            <v>346864</v>
          </cell>
          <cell r="O542" t="str">
            <v>AC39170100</v>
          </cell>
          <cell r="P542">
            <v>6.1</v>
          </cell>
          <cell r="Q542">
            <v>4.2699999999999996</v>
          </cell>
          <cell r="R542">
            <v>2.56</v>
          </cell>
          <cell r="S542" t="str">
            <v>契約價格</v>
          </cell>
          <cell r="T542">
            <v>0.13</v>
          </cell>
          <cell r="U542">
            <v>2.4300000000000002</v>
          </cell>
          <cell r="V542">
            <v>15400</v>
          </cell>
          <cell r="W542" t="str">
            <v>0173</v>
          </cell>
          <cell r="X542" t="str">
            <v>50858226</v>
          </cell>
          <cell r="Y542" t="str">
            <v>萬海藥業股份有限公司</v>
          </cell>
          <cell r="Z542" t="str">
            <v>02-87978567</v>
          </cell>
          <cell r="AA542" t="str">
            <v>250</v>
          </cell>
          <cell r="AB542" t="str">
            <v>02-87978568</v>
          </cell>
          <cell r="AC542" t="str">
            <v>115</v>
          </cell>
          <cell r="AD542" t="str">
            <v>臺北市內湖區港墘路82巷7弄13號1樓</v>
          </cell>
          <cell r="AE542" t="str">
            <v>范寶蘭</v>
          </cell>
          <cell r="AF542" t="str">
            <v>0926765991</v>
          </cell>
          <cell r="AG542" t="str">
            <v>megasa@megapharm.com.tw</v>
          </cell>
          <cell r="AJ542" t="str">
            <v>65 國產 Taiwan</v>
          </cell>
          <cell r="AK542" t="str">
            <v>健保</v>
          </cell>
          <cell r="AL542">
            <v>30</v>
          </cell>
          <cell r="AM542">
            <v>40</v>
          </cell>
          <cell r="AN542" t="str">
            <v>等比</v>
          </cell>
          <cell r="BA542" t="str">
            <v>AC39170100</v>
          </cell>
          <cell r="BB542">
            <v>5.2</v>
          </cell>
          <cell r="BC542">
            <v>3.64</v>
          </cell>
          <cell r="BD542">
            <v>2.1800000000000002</v>
          </cell>
          <cell r="BE542">
            <v>0.11</v>
          </cell>
          <cell r="BF542">
            <v>2.0699999999999998</v>
          </cell>
          <cell r="BG542" t="str">
            <v>AC39170100</v>
          </cell>
          <cell r="BH542">
            <v>5.2</v>
          </cell>
          <cell r="BI542">
            <v>3.64</v>
          </cell>
          <cell r="BJ542">
            <v>2.1800000000000002</v>
          </cell>
          <cell r="BK542">
            <v>0.11</v>
          </cell>
          <cell r="BL542">
            <v>2.0699999999999998</v>
          </cell>
          <cell r="BM542" t="str">
            <v>AC39170100</v>
          </cell>
          <cell r="BN542">
            <v>5.2</v>
          </cell>
          <cell r="BO542">
            <v>3.64</v>
          </cell>
          <cell r="BP542">
            <v>2.1800000000000002</v>
          </cell>
          <cell r="BQ542">
            <v>0.11</v>
          </cell>
          <cell r="BR542">
            <v>2.0699999999999998</v>
          </cell>
          <cell r="BS542" t="str">
            <v>AC39170100</v>
          </cell>
          <cell r="BT542">
            <v>4.5599999999999996</v>
          </cell>
          <cell r="BU542">
            <v>3.19</v>
          </cell>
          <cell r="BV542">
            <v>1.92</v>
          </cell>
          <cell r="BW542">
            <v>0.1</v>
          </cell>
          <cell r="BX542">
            <v>1.82</v>
          </cell>
          <cell r="BY542" t="str">
            <v>AC39170100</v>
          </cell>
          <cell r="BZ542">
            <v>4.5599999999999996</v>
          </cell>
          <cell r="CA542">
            <v>3.19</v>
          </cell>
          <cell r="CB542">
            <v>1.92</v>
          </cell>
          <cell r="CC542">
            <v>0.1</v>
          </cell>
          <cell r="CD542">
            <v>1.82</v>
          </cell>
          <cell r="CE542" t="str">
            <v>AC39170100</v>
          </cell>
          <cell r="CF542">
            <v>4.5599999999999996</v>
          </cell>
          <cell r="CG542">
            <v>3.19</v>
          </cell>
          <cell r="CH542">
            <v>1.92</v>
          </cell>
          <cell r="CI542">
            <v>0.1</v>
          </cell>
          <cell r="CJ542">
            <v>1.82</v>
          </cell>
          <cell r="CK542" t="str">
            <v>AC39170100</v>
          </cell>
          <cell r="CL542">
            <v>4.5599999999999996</v>
          </cell>
          <cell r="CM542">
            <v>3.19</v>
          </cell>
          <cell r="CN542">
            <v>1.92</v>
          </cell>
          <cell r="CO542">
            <v>0.1</v>
          </cell>
          <cell r="CP542">
            <v>1.82</v>
          </cell>
          <cell r="CQ542" t="str">
            <v>AC39170100</v>
          </cell>
          <cell r="CR542">
            <v>4.5599999999999996</v>
          </cell>
          <cell r="CS542">
            <v>3.19</v>
          </cell>
          <cell r="CT542">
            <v>1.92</v>
          </cell>
          <cell r="CU542">
            <v>0.1</v>
          </cell>
          <cell r="CV542">
            <v>1.82</v>
          </cell>
          <cell r="CW542" t="str">
            <v>AC39170100</v>
          </cell>
          <cell r="CX542">
            <v>4.5599999999999996</v>
          </cell>
          <cell r="CY542">
            <v>3.19</v>
          </cell>
          <cell r="CZ542">
            <v>1.92</v>
          </cell>
          <cell r="DA542">
            <v>0.1</v>
          </cell>
          <cell r="DB542">
            <v>1.82</v>
          </cell>
          <cell r="DC542" t="str">
            <v>AC39170100</v>
          </cell>
          <cell r="DD542">
            <v>4.5599999999999996</v>
          </cell>
          <cell r="DE542">
            <v>3.19</v>
          </cell>
          <cell r="DF542">
            <v>1.92</v>
          </cell>
          <cell r="DG542">
            <v>0.1</v>
          </cell>
          <cell r="DH542">
            <v>1.82</v>
          </cell>
          <cell r="DI542" t="str">
            <v>AC39170100</v>
          </cell>
          <cell r="DJ542">
            <v>4.5599999999999996</v>
          </cell>
          <cell r="DK542">
            <v>3.19</v>
          </cell>
          <cell r="DL542">
            <v>1.92</v>
          </cell>
        </row>
        <row r="543">
          <cell r="B543" t="str">
            <v>0254-1</v>
          </cell>
          <cell r="C543" t="str">
            <v>CIPROFLOXACIN (LACTATE)</v>
          </cell>
          <cell r="D543" t="str">
            <v>2 MG/ML</v>
          </cell>
          <cell r="E543" t="str">
            <v>100 ML</v>
          </cell>
          <cell r="F543" t="str">
            <v>BOT</v>
          </cell>
          <cell r="H543" t="str">
            <v>CIPROXIN INF. SOL.</v>
          </cell>
          <cell r="I543" t="str">
            <v>速博新靜脈輸液</v>
          </cell>
          <cell r="J543" t="str">
            <v>1</v>
          </cell>
          <cell r="K543" t="str">
            <v>Fresenius Kabi Italia S.r.l</v>
          </cell>
          <cell r="L543" t="str">
            <v>衛署藥輸字第018095號</v>
          </cell>
          <cell r="N543">
            <v>17424</v>
          </cell>
          <cell r="O543" t="str">
            <v>BA18095255</v>
          </cell>
          <cell r="P543">
            <v>450</v>
          </cell>
          <cell r="Q543">
            <v>401.13</v>
          </cell>
          <cell r="R543">
            <v>357.01</v>
          </cell>
          <cell r="S543" t="str">
            <v>否</v>
          </cell>
          <cell r="T543">
            <v>0</v>
          </cell>
          <cell r="U543">
            <v>357.01</v>
          </cell>
          <cell r="V543">
            <v>775</v>
          </cell>
          <cell r="W543" t="str">
            <v>0175</v>
          </cell>
          <cell r="X543" t="str">
            <v>22853066</v>
          </cell>
          <cell r="Y543" t="str">
            <v>裕利股份有限公司</v>
          </cell>
          <cell r="Z543" t="str">
            <v>02-25700064</v>
          </cell>
          <cell r="AA543" t="str">
            <v>23108</v>
          </cell>
          <cell r="AB543" t="str">
            <v>02-25798587/02-25770849</v>
          </cell>
          <cell r="AC543" t="str">
            <v>105</v>
          </cell>
          <cell r="AD543" t="str">
            <v>臺北市松山區南京東路4段126號10樓、10樓之1至之3</v>
          </cell>
          <cell r="AE543" t="str">
            <v>劉小姐</v>
          </cell>
          <cell r="AF543" t="str">
            <v>0975529293</v>
          </cell>
          <cell r="AG543" t="str">
            <v>haorder@zuelligpharma.com</v>
          </cell>
          <cell r="AJ543" t="str">
            <v>25 義大利 Italy</v>
          </cell>
          <cell r="AK543" t="str">
            <v>健保</v>
          </cell>
          <cell r="AL543">
            <v>10.86</v>
          </cell>
          <cell r="AM543">
            <v>11</v>
          </cell>
          <cell r="AN543" t="str">
            <v>等比</v>
          </cell>
          <cell r="BA543" t="str">
            <v>BA18095255</v>
          </cell>
          <cell r="BB543">
            <v>412</v>
          </cell>
          <cell r="BC543">
            <v>367.26</v>
          </cell>
          <cell r="BD543">
            <v>326.86</v>
          </cell>
          <cell r="BE543">
            <v>0</v>
          </cell>
          <cell r="BF543">
            <v>326.86</v>
          </cell>
          <cell r="BG543" t="str">
            <v>BA18095255</v>
          </cell>
          <cell r="BH543">
            <v>412</v>
          </cell>
          <cell r="BI543">
            <v>367.26</v>
          </cell>
          <cell r="BJ543">
            <v>326.86</v>
          </cell>
          <cell r="BK543">
            <v>0</v>
          </cell>
          <cell r="BL543">
            <v>326.86</v>
          </cell>
          <cell r="BM543" t="str">
            <v>BA18095255</v>
          </cell>
          <cell r="BN543">
            <v>412</v>
          </cell>
          <cell r="BO543">
            <v>367.26</v>
          </cell>
          <cell r="BP543">
            <v>326.86</v>
          </cell>
          <cell r="BQ543">
            <v>0</v>
          </cell>
          <cell r="BR543">
            <v>326.86</v>
          </cell>
          <cell r="BS543" t="str">
            <v>BA18095255</v>
          </cell>
          <cell r="BT543">
            <v>356</v>
          </cell>
          <cell r="BU543">
            <v>317.33999999999997</v>
          </cell>
          <cell r="BV543">
            <v>282.43</v>
          </cell>
          <cell r="BW543">
            <v>0</v>
          </cell>
          <cell r="BX543">
            <v>282.43</v>
          </cell>
          <cell r="BY543" t="str">
            <v>BA18095255</v>
          </cell>
          <cell r="BZ543">
            <v>356</v>
          </cell>
          <cell r="CA543">
            <v>317.33999999999997</v>
          </cell>
          <cell r="CB543">
            <v>282.43</v>
          </cell>
          <cell r="CC543">
            <v>0</v>
          </cell>
          <cell r="CD543">
            <v>282.43</v>
          </cell>
          <cell r="CE543" t="str">
            <v>BA18095255</v>
          </cell>
          <cell r="CF543">
            <v>356</v>
          </cell>
          <cell r="CG543">
            <v>317.33999999999997</v>
          </cell>
          <cell r="CH543">
            <v>282.43</v>
          </cell>
          <cell r="CI543">
            <v>0</v>
          </cell>
          <cell r="CJ543">
            <v>282.43</v>
          </cell>
          <cell r="CK543" t="str">
            <v>BA18095255</v>
          </cell>
          <cell r="CL543">
            <v>356</v>
          </cell>
          <cell r="CM543">
            <v>317.33999999999997</v>
          </cell>
          <cell r="CN543">
            <v>282.43</v>
          </cell>
          <cell r="CO543">
            <v>0</v>
          </cell>
          <cell r="CP543">
            <v>282.43</v>
          </cell>
          <cell r="CQ543" t="str">
            <v>BA18095255</v>
          </cell>
          <cell r="CR543">
            <v>356</v>
          </cell>
          <cell r="CS543">
            <v>317.33999999999997</v>
          </cell>
          <cell r="CT543">
            <v>282.43</v>
          </cell>
          <cell r="CU543">
            <v>0</v>
          </cell>
          <cell r="CV543">
            <v>282.43</v>
          </cell>
          <cell r="CW543" t="str">
            <v>BA18095255</v>
          </cell>
          <cell r="CX543">
            <v>356</v>
          </cell>
          <cell r="CY543">
            <v>317.33999999999997</v>
          </cell>
          <cell r="CZ543">
            <v>282.43</v>
          </cell>
          <cell r="DA543">
            <v>0</v>
          </cell>
          <cell r="DB543">
            <v>282.43</v>
          </cell>
          <cell r="DC543" t="str">
            <v>BA18095255</v>
          </cell>
          <cell r="DD543">
            <v>356</v>
          </cell>
          <cell r="DE543">
            <v>317.33999999999997</v>
          </cell>
          <cell r="DF543">
            <v>282.43</v>
          </cell>
          <cell r="DG543">
            <v>0</v>
          </cell>
          <cell r="DH543">
            <v>282.43</v>
          </cell>
          <cell r="DI543" t="str">
            <v>BA18095255</v>
          </cell>
          <cell r="DJ543">
            <v>356</v>
          </cell>
          <cell r="DK543">
            <v>317.33999999999997</v>
          </cell>
          <cell r="DL543">
            <v>282.43</v>
          </cell>
        </row>
        <row r="544">
          <cell r="B544" t="str">
            <v>0255-1</v>
          </cell>
          <cell r="C544" t="str">
            <v>CISATRACURIUM BESYLATE</v>
          </cell>
          <cell r="D544" t="str">
            <v>2 MG/ML</v>
          </cell>
          <cell r="E544" t="str">
            <v>5 ML</v>
          </cell>
          <cell r="F544" t="str">
            <v>AMP</v>
          </cell>
          <cell r="H544" t="str">
            <v>NIMBEX INJECTION 2MG/ML</v>
          </cell>
          <cell r="I544" t="str">
            <v>肌弛適　注射液２公絲/公撮</v>
          </cell>
          <cell r="J544" t="str">
            <v>5</v>
          </cell>
          <cell r="K544" t="str">
            <v>ASPEN SVP (Pty) LIMITED</v>
          </cell>
          <cell r="L544" t="str">
            <v>衛署藥輸字第022770號</v>
          </cell>
          <cell r="N544">
            <v>114974</v>
          </cell>
          <cell r="O544" t="str">
            <v>BC22770221</v>
          </cell>
          <cell r="P544">
            <v>56</v>
          </cell>
          <cell r="Q544">
            <v>56</v>
          </cell>
          <cell r="R544">
            <v>53.2</v>
          </cell>
          <cell r="S544" t="str">
            <v>否</v>
          </cell>
          <cell r="T544">
            <v>0</v>
          </cell>
          <cell r="U544">
            <v>53.2</v>
          </cell>
          <cell r="V544">
            <v>1655</v>
          </cell>
          <cell r="W544" t="str">
            <v>0175</v>
          </cell>
          <cell r="X544" t="str">
            <v>22853066</v>
          </cell>
          <cell r="Y544" t="str">
            <v>裕利股份有限公司</v>
          </cell>
          <cell r="Z544" t="str">
            <v>02-25700064</v>
          </cell>
          <cell r="AA544" t="str">
            <v>23108</v>
          </cell>
          <cell r="AB544" t="str">
            <v>02-25798587/02-25770849</v>
          </cell>
          <cell r="AC544" t="str">
            <v>105</v>
          </cell>
          <cell r="AD544" t="str">
            <v>臺北市松山區南京東路4段126號10樓、10樓之1至之3</v>
          </cell>
          <cell r="AE544" t="str">
            <v>劉小姐</v>
          </cell>
          <cell r="AF544" t="str">
            <v>0975529293</v>
          </cell>
          <cell r="AG544" t="str">
            <v>haorder@zuelligpharma.com</v>
          </cell>
          <cell r="AJ544" t="str">
            <v>40 南非 South Africa</v>
          </cell>
          <cell r="AK544" t="str">
            <v>健保</v>
          </cell>
          <cell r="AL544">
            <v>0</v>
          </cell>
          <cell r="AM544">
            <v>5</v>
          </cell>
          <cell r="AN544" t="str">
            <v>等比</v>
          </cell>
          <cell r="BA544" t="str">
            <v>BC22770221</v>
          </cell>
          <cell r="BB544">
            <v>73</v>
          </cell>
          <cell r="BC544">
            <v>56</v>
          </cell>
          <cell r="BD544">
            <v>53.2</v>
          </cell>
          <cell r="BE544">
            <v>0</v>
          </cell>
          <cell r="BF544">
            <v>53.2</v>
          </cell>
          <cell r="BG544" t="str">
            <v>BC22770221</v>
          </cell>
          <cell r="BH544">
            <v>73</v>
          </cell>
          <cell r="BI544">
            <v>56</v>
          </cell>
          <cell r="BJ544">
            <v>53.2</v>
          </cell>
          <cell r="BK544">
            <v>0</v>
          </cell>
          <cell r="BL544">
            <v>53.2</v>
          </cell>
          <cell r="BM544" t="str">
            <v>BC22770221</v>
          </cell>
          <cell r="BN544">
            <v>73</v>
          </cell>
          <cell r="BO544">
            <v>56</v>
          </cell>
          <cell r="BP544">
            <v>53.2</v>
          </cell>
          <cell r="BQ544">
            <v>0</v>
          </cell>
          <cell r="BR544">
            <v>53.2</v>
          </cell>
          <cell r="BS544" t="str">
            <v>BC22770221</v>
          </cell>
          <cell r="BT544">
            <v>73</v>
          </cell>
          <cell r="BU544">
            <v>56</v>
          </cell>
          <cell r="BV544">
            <v>53.2</v>
          </cell>
          <cell r="BW544">
            <v>0</v>
          </cell>
          <cell r="BX544">
            <v>53.2</v>
          </cell>
          <cell r="BY544" t="str">
            <v>BC22770221</v>
          </cell>
          <cell r="BZ544">
            <v>73</v>
          </cell>
          <cell r="CA544">
            <v>56</v>
          </cell>
          <cell r="CB544">
            <v>53.2</v>
          </cell>
          <cell r="CC544">
            <v>0</v>
          </cell>
          <cell r="CD544">
            <v>53.2</v>
          </cell>
          <cell r="CE544" t="str">
            <v>BC22770221</v>
          </cell>
          <cell r="CF544">
            <v>73</v>
          </cell>
          <cell r="CG544">
            <v>56</v>
          </cell>
          <cell r="CH544">
            <v>53.2</v>
          </cell>
          <cell r="CI544">
            <v>0</v>
          </cell>
          <cell r="CJ544">
            <v>53.2</v>
          </cell>
          <cell r="CK544" t="str">
            <v>BC22770221</v>
          </cell>
          <cell r="CL544">
            <v>73</v>
          </cell>
          <cell r="CM544">
            <v>56</v>
          </cell>
          <cell r="CN544">
            <v>53.2</v>
          </cell>
          <cell r="CO544">
            <v>0</v>
          </cell>
          <cell r="CP544">
            <v>53.2</v>
          </cell>
          <cell r="CQ544" t="str">
            <v>BC22770221</v>
          </cell>
          <cell r="CR544">
            <v>73</v>
          </cell>
          <cell r="CS544">
            <v>56</v>
          </cell>
          <cell r="CT544">
            <v>53.2</v>
          </cell>
          <cell r="CU544">
            <v>0</v>
          </cell>
          <cell r="CV544">
            <v>53.2</v>
          </cell>
          <cell r="CW544" t="str">
            <v>BC22770221</v>
          </cell>
          <cell r="CX544">
            <v>73</v>
          </cell>
          <cell r="CY544">
            <v>56</v>
          </cell>
          <cell r="CZ544">
            <v>53.2</v>
          </cell>
          <cell r="DA544">
            <v>0</v>
          </cell>
          <cell r="DB544">
            <v>53.2</v>
          </cell>
          <cell r="DC544" t="str">
            <v>BC22770221</v>
          </cell>
          <cell r="DD544">
            <v>73</v>
          </cell>
          <cell r="DE544">
            <v>56</v>
          </cell>
          <cell r="DF544">
            <v>53.2</v>
          </cell>
          <cell r="DG544">
            <v>0</v>
          </cell>
          <cell r="DH544">
            <v>53.2</v>
          </cell>
          <cell r="DI544" t="str">
            <v>BC22770221</v>
          </cell>
          <cell r="DJ544">
            <v>73</v>
          </cell>
          <cell r="DK544">
            <v>56</v>
          </cell>
          <cell r="DL544">
            <v>53.2</v>
          </cell>
        </row>
        <row r="545">
          <cell r="B545" t="str">
            <v>0256-1</v>
          </cell>
          <cell r="C545" t="str">
            <v>CISPLATIN</v>
          </cell>
          <cell r="D545" t="str">
            <v>1 MG/ML</v>
          </cell>
          <cell r="E545" t="str">
            <v>50 ML</v>
          </cell>
          <cell r="F545" t="str">
            <v>AMP</v>
          </cell>
          <cell r="H545" t="str">
            <v>Cisplatin 50mg</v>
          </cell>
          <cell r="I545" t="str">
            <v>西伯拉丁注射液</v>
          </cell>
          <cell r="J545" t="str">
            <v>1</v>
          </cell>
          <cell r="K545" t="str">
            <v>Hospira Australia Pty Ltd.</v>
          </cell>
          <cell r="L545" t="str">
            <v>衛署藥輸字第021782號</v>
          </cell>
          <cell r="N545">
            <v>14834</v>
          </cell>
          <cell r="O545" t="str">
            <v>BC21782248</v>
          </cell>
          <cell r="P545">
            <v>350</v>
          </cell>
          <cell r="Q545">
            <v>315</v>
          </cell>
          <cell r="R545">
            <v>299.25</v>
          </cell>
          <cell r="S545" t="str">
            <v>簽約時健保價</v>
          </cell>
          <cell r="T545">
            <v>10.5</v>
          </cell>
          <cell r="U545">
            <v>288.75</v>
          </cell>
          <cell r="V545">
            <v>205</v>
          </cell>
          <cell r="W545" t="str">
            <v>0058</v>
          </cell>
          <cell r="X545" t="str">
            <v>12472692</v>
          </cell>
          <cell r="Y545" t="str">
            <v>文德藥業有限公司</v>
          </cell>
          <cell r="Z545" t="str">
            <v>02-25773131</v>
          </cell>
          <cell r="AA545" t="str">
            <v>128</v>
          </cell>
          <cell r="AB545" t="str">
            <v>02-25791100</v>
          </cell>
          <cell r="AC545" t="str">
            <v>105</v>
          </cell>
          <cell r="AD545" t="str">
            <v>臺北市松山區八德路3段212號10樓</v>
          </cell>
          <cell r="AE545" t="str">
            <v>吳承翰</v>
          </cell>
          <cell r="AF545" t="str">
            <v>0939288580</v>
          </cell>
          <cell r="AG545" t="str">
            <v>order@holdingpharma.com.tw</v>
          </cell>
          <cell r="AJ545" t="str">
            <v>02 澳洲 Australia</v>
          </cell>
          <cell r="AK545" t="str">
            <v>健保</v>
          </cell>
          <cell r="AL545">
            <v>10</v>
          </cell>
          <cell r="AM545">
            <v>5</v>
          </cell>
          <cell r="AN545" t="str">
            <v>等比</v>
          </cell>
          <cell r="BA545" t="str">
            <v>BC21782248</v>
          </cell>
          <cell r="BB545">
            <v>350</v>
          </cell>
          <cell r="BC545">
            <v>315</v>
          </cell>
          <cell r="BD545">
            <v>299.25</v>
          </cell>
          <cell r="BE545">
            <v>10.5</v>
          </cell>
          <cell r="BF545">
            <v>288.75</v>
          </cell>
          <cell r="BG545" t="str">
            <v>BC21782248</v>
          </cell>
          <cell r="BH545">
            <v>350</v>
          </cell>
          <cell r="BI545">
            <v>315</v>
          </cell>
          <cell r="BJ545">
            <v>299.25</v>
          </cell>
          <cell r="BK545">
            <v>10.5</v>
          </cell>
          <cell r="BL545">
            <v>288.75</v>
          </cell>
          <cell r="BM545" t="str">
            <v>BC21782248</v>
          </cell>
          <cell r="BN545">
            <v>350</v>
          </cell>
          <cell r="BO545">
            <v>315</v>
          </cell>
          <cell r="BP545">
            <v>299.25</v>
          </cell>
          <cell r="BQ545">
            <v>10.5</v>
          </cell>
          <cell r="BR545">
            <v>288.75</v>
          </cell>
          <cell r="BS545" t="str">
            <v>BC21782248</v>
          </cell>
          <cell r="BT545">
            <v>350</v>
          </cell>
          <cell r="BU545">
            <v>315</v>
          </cell>
          <cell r="BV545">
            <v>299.25</v>
          </cell>
          <cell r="BW545">
            <v>10.5</v>
          </cell>
          <cell r="BX545">
            <v>288.75</v>
          </cell>
          <cell r="BY545" t="str">
            <v>BC21782248</v>
          </cell>
          <cell r="BZ545">
            <v>350</v>
          </cell>
          <cell r="CA545">
            <v>315</v>
          </cell>
          <cell r="CB545">
            <v>299.25</v>
          </cell>
          <cell r="CC545">
            <v>10.5</v>
          </cell>
          <cell r="CD545">
            <v>288.75</v>
          </cell>
          <cell r="CE545" t="str">
            <v>BC21782248</v>
          </cell>
          <cell r="CF545">
            <v>350</v>
          </cell>
          <cell r="CG545">
            <v>315</v>
          </cell>
          <cell r="CH545">
            <v>299.25</v>
          </cell>
          <cell r="CI545">
            <v>10.5</v>
          </cell>
          <cell r="CJ545">
            <v>288.75</v>
          </cell>
          <cell r="CK545" t="str">
            <v>BC21782248</v>
          </cell>
          <cell r="CL545">
            <v>350</v>
          </cell>
          <cell r="CM545">
            <v>315</v>
          </cell>
          <cell r="CN545">
            <v>299.25</v>
          </cell>
          <cell r="CO545">
            <v>10.5</v>
          </cell>
          <cell r="CP545">
            <v>288.75</v>
          </cell>
          <cell r="CQ545" t="str">
            <v>BC21782248</v>
          </cell>
          <cell r="CR545">
            <v>350</v>
          </cell>
          <cell r="CS545">
            <v>315</v>
          </cell>
          <cell r="CT545">
            <v>299.25</v>
          </cell>
          <cell r="CU545">
            <v>10.5</v>
          </cell>
          <cell r="CV545">
            <v>288.75</v>
          </cell>
          <cell r="CW545" t="str">
            <v>BC21782248</v>
          </cell>
          <cell r="CX545">
            <v>350</v>
          </cell>
          <cell r="CY545">
            <v>315</v>
          </cell>
          <cell r="CZ545">
            <v>299.25</v>
          </cell>
          <cell r="DA545">
            <v>10.5</v>
          </cell>
          <cell r="DB545">
            <v>288.75</v>
          </cell>
          <cell r="DC545" t="str">
            <v>BC21782248</v>
          </cell>
          <cell r="DD545">
            <v>350</v>
          </cell>
          <cell r="DE545">
            <v>315</v>
          </cell>
          <cell r="DF545">
            <v>299.25</v>
          </cell>
          <cell r="DG545">
            <v>10.5</v>
          </cell>
          <cell r="DH545">
            <v>288.75</v>
          </cell>
          <cell r="DI545" t="str">
            <v>BC21782248</v>
          </cell>
          <cell r="DJ545">
            <v>350</v>
          </cell>
          <cell r="DK545">
            <v>315</v>
          </cell>
          <cell r="DL545">
            <v>299.25</v>
          </cell>
        </row>
        <row r="546">
          <cell r="B546" t="str">
            <v>0256-2</v>
          </cell>
          <cell r="C546" t="str">
            <v>CISPLATIN</v>
          </cell>
          <cell r="D546" t="str">
            <v>1 MG/ML</v>
          </cell>
          <cell r="E546" t="str">
            <v>50 ML</v>
          </cell>
          <cell r="F546" t="str">
            <v>AMP</v>
          </cell>
          <cell r="H546" t="str">
            <v>Kemoplat Injection 1mg/ml</v>
          </cell>
          <cell r="I546" t="str">
            <v>克莫抗癌注射劑1毫克/毫升</v>
          </cell>
          <cell r="J546" t="str">
            <v>1</v>
          </cell>
          <cell r="K546" t="str">
            <v>FRESENIUS KABI ONCOLOGY LIMITED</v>
          </cell>
          <cell r="L546" t="str">
            <v>衛署藥輸字第025744號</v>
          </cell>
          <cell r="N546">
            <v>14834</v>
          </cell>
          <cell r="O546" t="str">
            <v>BC25744248</v>
          </cell>
          <cell r="P546">
            <v>350</v>
          </cell>
          <cell r="Q546">
            <v>343</v>
          </cell>
          <cell r="R546">
            <v>325.85000000000002</v>
          </cell>
          <cell r="S546" t="str">
            <v>否</v>
          </cell>
          <cell r="T546">
            <v>0</v>
          </cell>
          <cell r="U546">
            <v>325.85000000000002</v>
          </cell>
          <cell r="V546">
            <v>205</v>
          </cell>
          <cell r="W546" t="str">
            <v>0175</v>
          </cell>
          <cell r="X546" t="str">
            <v>22853066</v>
          </cell>
          <cell r="Y546" t="str">
            <v>裕利股份有限公司</v>
          </cell>
          <cell r="Z546" t="str">
            <v>02-25700064</v>
          </cell>
          <cell r="AA546" t="str">
            <v>23108</v>
          </cell>
          <cell r="AB546" t="str">
            <v>02-25798587/02-25770849</v>
          </cell>
          <cell r="AC546" t="str">
            <v>105</v>
          </cell>
          <cell r="AD546" t="str">
            <v>臺北市松山區南京東路4段126號10樓、10樓之1至之3</v>
          </cell>
          <cell r="AE546" t="str">
            <v>劉小姐</v>
          </cell>
          <cell r="AF546" t="str">
            <v>0975529293</v>
          </cell>
          <cell r="AG546" t="str">
            <v>haorder@zuelligpharma.com</v>
          </cell>
          <cell r="AJ546" t="str">
            <v>20 印度 India</v>
          </cell>
          <cell r="AK546" t="str">
            <v>健保</v>
          </cell>
          <cell r="AL546">
            <v>2</v>
          </cell>
          <cell r="AM546">
            <v>5</v>
          </cell>
          <cell r="AN546" t="str">
            <v>等值</v>
          </cell>
          <cell r="BA546" t="str">
            <v>BC25744248</v>
          </cell>
          <cell r="BB546">
            <v>350</v>
          </cell>
          <cell r="BC546">
            <v>343</v>
          </cell>
          <cell r="BD546">
            <v>325.85000000000002</v>
          </cell>
          <cell r="BE546">
            <v>0</v>
          </cell>
          <cell r="BF546">
            <v>325.85000000000002</v>
          </cell>
          <cell r="BG546" t="str">
            <v>BC25744248</v>
          </cell>
          <cell r="BH546">
            <v>350</v>
          </cell>
          <cell r="BI546">
            <v>343</v>
          </cell>
          <cell r="BJ546">
            <v>325.85000000000002</v>
          </cell>
          <cell r="BK546">
            <v>0</v>
          </cell>
          <cell r="BL546">
            <v>325.85000000000002</v>
          </cell>
          <cell r="BM546" t="str">
            <v>BC25744248</v>
          </cell>
          <cell r="BN546">
            <v>350</v>
          </cell>
          <cell r="BO546">
            <v>343</v>
          </cell>
          <cell r="BP546">
            <v>325.85000000000002</v>
          </cell>
          <cell r="BQ546">
            <v>0</v>
          </cell>
          <cell r="BR546">
            <v>325.85000000000002</v>
          </cell>
          <cell r="BS546" t="str">
            <v>BC25744248</v>
          </cell>
          <cell r="BT546">
            <v>350</v>
          </cell>
          <cell r="BU546">
            <v>343</v>
          </cell>
          <cell r="BV546">
            <v>325.85000000000002</v>
          </cell>
          <cell r="BW546">
            <v>0</v>
          </cell>
          <cell r="BX546">
            <v>325.85000000000002</v>
          </cell>
          <cell r="BY546" t="str">
            <v>BC25744248</v>
          </cell>
          <cell r="BZ546">
            <v>350</v>
          </cell>
          <cell r="CA546">
            <v>343</v>
          </cell>
          <cell r="CB546">
            <v>325.85000000000002</v>
          </cell>
          <cell r="CC546">
            <v>0</v>
          </cell>
          <cell r="CD546">
            <v>325.85000000000002</v>
          </cell>
          <cell r="CE546" t="str">
            <v>BC25744248</v>
          </cell>
          <cell r="CF546">
            <v>350</v>
          </cell>
          <cell r="CG546">
            <v>343</v>
          </cell>
          <cell r="CH546">
            <v>325.85000000000002</v>
          </cell>
          <cell r="CI546">
            <v>0</v>
          </cell>
          <cell r="CJ546">
            <v>325.85000000000002</v>
          </cell>
          <cell r="CK546" t="str">
            <v>BC25744248</v>
          </cell>
          <cell r="CL546">
            <v>350</v>
          </cell>
          <cell r="CM546">
            <v>343</v>
          </cell>
          <cell r="CN546">
            <v>325.85000000000002</v>
          </cell>
          <cell r="CO546">
            <v>0</v>
          </cell>
          <cell r="CP546">
            <v>325.85000000000002</v>
          </cell>
          <cell r="CQ546" t="str">
            <v>BC25744248</v>
          </cell>
          <cell r="CR546">
            <v>350</v>
          </cell>
          <cell r="CS546">
            <v>343</v>
          </cell>
          <cell r="CT546">
            <v>325.85000000000002</v>
          </cell>
          <cell r="CU546">
            <v>0</v>
          </cell>
          <cell r="CV546">
            <v>325.85000000000002</v>
          </cell>
          <cell r="CW546" t="str">
            <v>BC25744248</v>
          </cell>
          <cell r="CX546">
            <v>350</v>
          </cell>
          <cell r="CY546">
            <v>343</v>
          </cell>
          <cell r="CZ546">
            <v>325.85000000000002</v>
          </cell>
          <cell r="DA546">
            <v>0</v>
          </cell>
          <cell r="DB546">
            <v>325.85000000000002</v>
          </cell>
          <cell r="DC546" t="str">
            <v>BC25744248</v>
          </cell>
          <cell r="DD546">
            <v>350</v>
          </cell>
          <cell r="DE546">
            <v>343</v>
          </cell>
          <cell r="DF546">
            <v>325.85000000000002</v>
          </cell>
          <cell r="DG546">
            <v>0</v>
          </cell>
          <cell r="DH546">
            <v>325.85000000000002</v>
          </cell>
          <cell r="DI546" t="str">
            <v>BC25744248</v>
          </cell>
          <cell r="DJ546">
            <v>350</v>
          </cell>
          <cell r="DK546">
            <v>343</v>
          </cell>
          <cell r="DL546">
            <v>325.85000000000002</v>
          </cell>
        </row>
        <row r="547">
          <cell r="B547" t="str">
            <v>0257-1</v>
          </cell>
          <cell r="C547" t="str">
            <v>CLARITHROMYCIN</v>
          </cell>
          <cell r="D547" t="str">
            <v>500 MG</v>
          </cell>
          <cell r="E547" t="str">
            <v xml:space="preserve"> </v>
          </cell>
          <cell r="F547" t="str">
            <v>TAB</v>
          </cell>
          <cell r="H547" t="str">
            <v>KLARITH F.C. TABLETS 500MG</v>
          </cell>
          <cell r="I547" t="str">
            <v>克羅利黴素膜衣錠500公絲</v>
          </cell>
          <cell r="J547" t="str">
            <v>500</v>
          </cell>
          <cell r="K547" t="str">
            <v>寶齡富錦生技股份有限公司平鎮廠</v>
          </cell>
          <cell r="L547" t="str">
            <v>衛署藥製字第046638號</v>
          </cell>
          <cell r="N547">
            <v>158200</v>
          </cell>
          <cell r="O547" t="str">
            <v>AC46638100</v>
          </cell>
          <cell r="P547">
            <v>13.2</v>
          </cell>
          <cell r="Q547">
            <v>7.77</v>
          </cell>
          <cell r="R547">
            <v>7.04</v>
          </cell>
          <cell r="S547" t="str">
            <v>否</v>
          </cell>
          <cell r="T547">
            <v>0</v>
          </cell>
          <cell r="U547">
            <v>7.04</v>
          </cell>
          <cell r="V547">
            <v>5035</v>
          </cell>
          <cell r="W547" t="str">
            <v>0191</v>
          </cell>
          <cell r="X547" t="str">
            <v>04742997</v>
          </cell>
          <cell r="Y547" t="str">
            <v>寶齡富錦生技股份有限公司</v>
          </cell>
          <cell r="Z547" t="str">
            <v>02-26558218</v>
          </cell>
          <cell r="AA547" t="str">
            <v>668</v>
          </cell>
          <cell r="AB547" t="str">
            <v>02-26558318</v>
          </cell>
          <cell r="AC547" t="str">
            <v>115</v>
          </cell>
          <cell r="AD547" t="str">
            <v>臺北市南港區園區街3號16樓</v>
          </cell>
          <cell r="AE547" t="str">
            <v>蘇宣予</v>
          </cell>
          <cell r="AF547" t="str">
            <v>0928521202</v>
          </cell>
          <cell r="AG547" t="str">
            <v>melody.su@pbf.com.tw</v>
          </cell>
          <cell r="AJ547" t="str">
            <v>65 國產 Taiwan</v>
          </cell>
          <cell r="AK547" t="str">
            <v>健保</v>
          </cell>
          <cell r="AL547">
            <v>41.1</v>
          </cell>
          <cell r="AM547">
            <v>9.4</v>
          </cell>
          <cell r="AN547" t="str">
            <v>等比</v>
          </cell>
          <cell r="BA547" t="str">
            <v>AC46638100</v>
          </cell>
          <cell r="BB547">
            <v>13.2</v>
          </cell>
          <cell r="BC547">
            <v>7.77</v>
          </cell>
          <cell r="BD547">
            <v>7.04</v>
          </cell>
          <cell r="BE547">
            <v>0</v>
          </cell>
          <cell r="BF547">
            <v>7.04</v>
          </cell>
          <cell r="BG547" t="str">
            <v>AC46638100</v>
          </cell>
          <cell r="BH547">
            <v>13.2</v>
          </cell>
          <cell r="BI547">
            <v>7.77</v>
          </cell>
          <cell r="BJ547">
            <v>7.04</v>
          </cell>
          <cell r="BK547">
            <v>0</v>
          </cell>
          <cell r="BL547">
            <v>7.04</v>
          </cell>
          <cell r="BM547" t="str">
            <v>AC46638100</v>
          </cell>
          <cell r="BN547">
            <v>13.2</v>
          </cell>
          <cell r="BO547">
            <v>7.77</v>
          </cell>
          <cell r="BP547">
            <v>7.04</v>
          </cell>
          <cell r="BQ547">
            <v>0</v>
          </cell>
          <cell r="BR547">
            <v>7.04</v>
          </cell>
          <cell r="BS547" t="str">
            <v>AC46638100</v>
          </cell>
          <cell r="BT547">
            <v>13.2</v>
          </cell>
          <cell r="BU547">
            <v>7.77</v>
          </cell>
          <cell r="BV547">
            <v>7.04</v>
          </cell>
          <cell r="BW547">
            <v>0</v>
          </cell>
          <cell r="BX547">
            <v>7.04</v>
          </cell>
          <cell r="BY547" t="str">
            <v>AC46638100</v>
          </cell>
          <cell r="BZ547">
            <v>13.2</v>
          </cell>
          <cell r="CA547">
            <v>7.77</v>
          </cell>
          <cell r="CB547">
            <v>7.04</v>
          </cell>
          <cell r="CC547">
            <v>0</v>
          </cell>
          <cell r="CD547">
            <v>7.04</v>
          </cell>
          <cell r="CE547" t="str">
            <v>AC46638100</v>
          </cell>
          <cell r="CF547">
            <v>13.2</v>
          </cell>
          <cell r="CG547">
            <v>7.77</v>
          </cell>
          <cell r="CH547">
            <v>7.04</v>
          </cell>
          <cell r="CI547">
            <v>0</v>
          </cell>
          <cell r="CJ547">
            <v>7.04</v>
          </cell>
          <cell r="CK547" t="str">
            <v>AC46638100</v>
          </cell>
          <cell r="CL547">
            <v>13.2</v>
          </cell>
          <cell r="CM547">
            <v>7.77</v>
          </cell>
          <cell r="CN547">
            <v>7.04</v>
          </cell>
          <cell r="CO547">
            <v>0</v>
          </cell>
          <cell r="CP547">
            <v>7.04</v>
          </cell>
          <cell r="CQ547" t="str">
            <v>AC46638100</v>
          </cell>
          <cell r="CR547">
            <v>13.2</v>
          </cell>
          <cell r="CS547">
            <v>7.77</v>
          </cell>
          <cell r="CT547">
            <v>7.04</v>
          </cell>
          <cell r="CU547">
            <v>0</v>
          </cell>
          <cell r="CV547">
            <v>7.04</v>
          </cell>
          <cell r="CW547" t="str">
            <v>AC46638100</v>
          </cell>
          <cell r="CX547">
            <v>13.2</v>
          </cell>
          <cell r="CY547">
            <v>7.77</v>
          </cell>
          <cell r="CZ547">
            <v>7.04</v>
          </cell>
          <cell r="DA547">
            <v>0</v>
          </cell>
          <cell r="DB547">
            <v>7.04</v>
          </cell>
          <cell r="DC547" t="str">
            <v>AC46638100</v>
          </cell>
          <cell r="DD547">
            <v>13.2</v>
          </cell>
          <cell r="DE547">
            <v>7.77</v>
          </cell>
          <cell r="DF547">
            <v>7.04</v>
          </cell>
          <cell r="DG547">
            <v>0</v>
          </cell>
          <cell r="DH547">
            <v>7.04</v>
          </cell>
          <cell r="DI547" t="str">
            <v>AC46638100</v>
          </cell>
          <cell r="DJ547">
            <v>13.2</v>
          </cell>
          <cell r="DK547">
            <v>7.77</v>
          </cell>
          <cell r="DL547">
            <v>7.04</v>
          </cell>
        </row>
        <row r="548">
          <cell r="B548" t="str">
            <v>0257-2</v>
          </cell>
          <cell r="C548" t="str">
            <v>CLARITHROMYCIN</v>
          </cell>
          <cell r="D548" t="str">
            <v>500 MG</v>
          </cell>
          <cell r="E548" t="str">
            <v xml:space="preserve"> </v>
          </cell>
          <cell r="F548" t="str">
            <v>TAB</v>
          </cell>
          <cell r="H548" t="str">
            <v>Klaricid Film-Coated Tablets 500mg</v>
          </cell>
          <cell r="I548" t="str">
            <v>開羅理黴素膜衣錠５００毫克</v>
          </cell>
          <cell r="J548" t="str">
            <v>28</v>
          </cell>
          <cell r="K548" t="str">
            <v>ABBVIE S.R.L.</v>
          </cell>
          <cell r="L548" t="str">
            <v>衛署藥輸字第022420號</v>
          </cell>
          <cell r="N548">
            <v>158200</v>
          </cell>
          <cell r="O548" t="str">
            <v>BC22420100</v>
          </cell>
          <cell r="P548">
            <v>13.2</v>
          </cell>
          <cell r="Q548">
            <v>11.62</v>
          </cell>
          <cell r="R548">
            <v>9.64</v>
          </cell>
          <cell r="S548" t="str">
            <v>契約價格</v>
          </cell>
          <cell r="T548">
            <v>0.35</v>
          </cell>
          <cell r="U548">
            <v>9.2899999999999991</v>
          </cell>
          <cell r="V548">
            <v>5035</v>
          </cell>
          <cell r="W548" t="str">
            <v>0175</v>
          </cell>
          <cell r="X548" t="str">
            <v>22853066</v>
          </cell>
          <cell r="Y548" t="str">
            <v>裕利股份有限公司</v>
          </cell>
          <cell r="Z548" t="str">
            <v>02-25700064</v>
          </cell>
          <cell r="AA548" t="str">
            <v>23108</v>
          </cell>
          <cell r="AB548" t="str">
            <v>02-25798587/02-25770849</v>
          </cell>
          <cell r="AC548" t="str">
            <v>105</v>
          </cell>
          <cell r="AD548" t="str">
            <v>臺北市松山區南京東路4段126號10樓、10樓之1至之3</v>
          </cell>
          <cell r="AE548" t="str">
            <v>劉小姐</v>
          </cell>
          <cell r="AF548" t="str">
            <v>0975529293</v>
          </cell>
          <cell r="AG548" t="str">
            <v>haorder@zuelligpharma.com</v>
          </cell>
          <cell r="AJ548" t="str">
            <v>25 義大利 Italy</v>
          </cell>
          <cell r="AK548" t="str">
            <v>健保</v>
          </cell>
          <cell r="AL548">
            <v>12</v>
          </cell>
          <cell r="AM548">
            <v>17</v>
          </cell>
          <cell r="AN548" t="str">
            <v>等比</v>
          </cell>
          <cell r="BA548" t="str">
            <v>BC22420100</v>
          </cell>
          <cell r="BB548">
            <v>13.2</v>
          </cell>
          <cell r="BC548">
            <v>11.62</v>
          </cell>
          <cell r="BD548">
            <v>9.64</v>
          </cell>
          <cell r="BE548">
            <v>0.35</v>
          </cell>
          <cell r="BF548">
            <v>9.2899999999999991</v>
          </cell>
          <cell r="BG548" t="str">
            <v>BC22420100</v>
          </cell>
          <cell r="BH548">
            <v>13.2</v>
          </cell>
          <cell r="BI548">
            <v>11.62</v>
          </cell>
          <cell r="BJ548">
            <v>9.64</v>
          </cell>
          <cell r="BK548">
            <v>0.35</v>
          </cell>
          <cell r="BL548">
            <v>9.2899999999999991</v>
          </cell>
          <cell r="BM548" t="str">
            <v>BC22420100</v>
          </cell>
          <cell r="BN548">
            <v>13.2</v>
          </cell>
          <cell r="BO548">
            <v>11.62</v>
          </cell>
          <cell r="BP548">
            <v>9.64</v>
          </cell>
          <cell r="BQ548">
            <v>0.35</v>
          </cell>
          <cell r="BR548">
            <v>9.2899999999999991</v>
          </cell>
          <cell r="BS548" t="str">
            <v>BC22420100</v>
          </cell>
          <cell r="BT548">
            <v>13.2</v>
          </cell>
          <cell r="BU548">
            <v>11.62</v>
          </cell>
          <cell r="BV548">
            <v>9.64</v>
          </cell>
          <cell r="BW548">
            <v>0.35</v>
          </cell>
          <cell r="BX548">
            <v>9.2899999999999991</v>
          </cell>
          <cell r="BY548" t="str">
            <v>BC22420100</v>
          </cell>
          <cell r="BZ548">
            <v>13.2</v>
          </cell>
          <cell r="CA548">
            <v>11.62</v>
          </cell>
          <cell r="CB548">
            <v>9.64</v>
          </cell>
          <cell r="CC548">
            <v>0.35</v>
          </cell>
          <cell r="CD548">
            <v>9.2899999999999991</v>
          </cell>
          <cell r="CE548" t="str">
            <v>BC22420100</v>
          </cell>
          <cell r="CF548">
            <v>13.2</v>
          </cell>
          <cell r="CG548">
            <v>11.62</v>
          </cell>
          <cell r="CH548">
            <v>9.64</v>
          </cell>
          <cell r="CI548">
            <v>0.35</v>
          </cell>
          <cell r="CJ548">
            <v>9.2899999999999991</v>
          </cell>
          <cell r="CK548" t="str">
            <v>BC22420100</v>
          </cell>
          <cell r="CL548">
            <v>13.2</v>
          </cell>
          <cell r="CM548">
            <v>11.62</v>
          </cell>
          <cell r="CN548">
            <v>9.64</v>
          </cell>
          <cell r="CO548">
            <v>0.35</v>
          </cell>
          <cell r="CP548">
            <v>9.2899999999999991</v>
          </cell>
          <cell r="CQ548" t="str">
            <v>BC22420100</v>
          </cell>
          <cell r="CR548">
            <v>13.2</v>
          </cell>
          <cell r="CS548">
            <v>11.62</v>
          </cell>
          <cell r="CT548">
            <v>9.64</v>
          </cell>
          <cell r="CU548">
            <v>0.35</v>
          </cell>
          <cell r="CV548">
            <v>9.2899999999999991</v>
          </cell>
          <cell r="CW548" t="str">
            <v>BC22420100</v>
          </cell>
          <cell r="CX548">
            <v>13.2</v>
          </cell>
          <cell r="CY548">
            <v>11.62</v>
          </cell>
          <cell r="CZ548">
            <v>9.64</v>
          </cell>
          <cell r="DA548">
            <v>0.35</v>
          </cell>
          <cell r="DB548">
            <v>9.2899999999999991</v>
          </cell>
          <cell r="DC548" t="str">
            <v>BC22420100</v>
          </cell>
          <cell r="DD548">
            <v>13.2</v>
          </cell>
          <cell r="DE548">
            <v>11.62</v>
          </cell>
          <cell r="DF548">
            <v>9.64</v>
          </cell>
          <cell r="DG548">
            <v>0.35</v>
          </cell>
          <cell r="DH548">
            <v>9.2899999999999991</v>
          </cell>
          <cell r="DI548" t="str">
            <v>BC22420100</v>
          </cell>
          <cell r="DJ548">
            <v>13.2</v>
          </cell>
          <cell r="DK548">
            <v>11.62</v>
          </cell>
          <cell r="DL548">
            <v>9.64</v>
          </cell>
        </row>
        <row r="549">
          <cell r="B549" t="str">
            <v>0257-3</v>
          </cell>
          <cell r="C549" t="str">
            <v>CLARITHROMYCIN</v>
          </cell>
          <cell r="D549" t="str">
            <v>500 MG</v>
          </cell>
          <cell r="E549" t="str">
            <v xml:space="preserve"> </v>
          </cell>
          <cell r="F549" t="str">
            <v>TAB</v>
          </cell>
          <cell r="H549" t="str">
            <v>CLARTHROCIN F.C. TABLETS 500MG</v>
          </cell>
          <cell r="I549" t="str">
            <v>可速欣膜衣錠500毫克</v>
          </cell>
          <cell r="J549" t="str">
            <v>14</v>
          </cell>
          <cell r="K549" t="str">
            <v>瑞士藥廠股份有限公司</v>
          </cell>
          <cell r="L549" t="str">
            <v>衛部藥製字第058197號</v>
          </cell>
          <cell r="N549">
            <v>158200</v>
          </cell>
          <cell r="O549" t="str">
            <v>AC58197100</v>
          </cell>
          <cell r="P549">
            <v>13.2</v>
          </cell>
          <cell r="Q549">
            <v>10.74</v>
          </cell>
          <cell r="R549">
            <v>6.3</v>
          </cell>
          <cell r="S549" t="str">
            <v>否</v>
          </cell>
          <cell r="T549">
            <v>0</v>
          </cell>
          <cell r="U549">
            <v>6.3</v>
          </cell>
          <cell r="V549">
            <v>5035</v>
          </cell>
          <cell r="W549" t="str">
            <v>0081</v>
          </cell>
          <cell r="X549" t="str">
            <v>28655373</v>
          </cell>
          <cell r="Y549" t="str">
            <v>新瑞生物科技股份有限公司</v>
          </cell>
          <cell r="Z549" t="str">
            <v>06-5893998</v>
          </cell>
          <cell r="AA549" t="str">
            <v>3123</v>
          </cell>
          <cell r="AB549" t="str">
            <v>06-5893368</v>
          </cell>
          <cell r="AC549" t="str">
            <v>74442</v>
          </cell>
          <cell r="AD549" t="str">
            <v>臺南市新市區永就里中山路182號</v>
          </cell>
          <cell r="AE549" t="str">
            <v>黃柏鈞</v>
          </cell>
          <cell r="AF549" t="str">
            <v>0929167029</v>
          </cell>
          <cell r="AG549" t="str">
            <v>anthony.huang@swisspharm.com.tw</v>
          </cell>
          <cell r="AJ549" t="str">
            <v>65 國產 Taiwan</v>
          </cell>
          <cell r="AK549" t="str">
            <v>健保</v>
          </cell>
          <cell r="AL549">
            <v>18.649999999999999</v>
          </cell>
          <cell r="AM549">
            <v>41.33</v>
          </cell>
          <cell r="AN549" t="str">
            <v>等比</v>
          </cell>
          <cell r="BA549" t="str">
            <v>AC58197100</v>
          </cell>
          <cell r="BB549">
            <v>13.2</v>
          </cell>
          <cell r="BC549">
            <v>10.74</v>
          </cell>
          <cell r="BD549">
            <v>6.3</v>
          </cell>
          <cell r="BE549">
            <v>0</v>
          </cell>
          <cell r="BF549">
            <v>6.3</v>
          </cell>
          <cell r="BG549" t="str">
            <v>AC58197100</v>
          </cell>
          <cell r="BH549">
            <v>13.2</v>
          </cell>
          <cell r="BI549">
            <v>10.74</v>
          </cell>
          <cell r="BJ549">
            <v>6.3</v>
          </cell>
          <cell r="BK549">
            <v>0</v>
          </cell>
          <cell r="BL549">
            <v>6.3</v>
          </cell>
          <cell r="BM549" t="str">
            <v>AC58197100</v>
          </cell>
          <cell r="BN549">
            <v>13.2</v>
          </cell>
          <cell r="BO549">
            <v>10.74</v>
          </cell>
          <cell r="BP549">
            <v>6.3</v>
          </cell>
          <cell r="BQ549">
            <v>0</v>
          </cell>
          <cell r="BR549">
            <v>6.3</v>
          </cell>
          <cell r="BS549" t="str">
            <v>AC58197100</v>
          </cell>
          <cell r="BT549">
            <v>13.2</v>
          </cell>
          <cell r="BU549">
            <v>10.74</v>
          </cell>
          <cell r="BV549">
            <v>6.3</v>
          </cell>
          <cell r="BW549">
            <v>0</v>
          </cell>
          <cell r="BX549">
            <v>6.3</v>
          </cell>
          <cell r="BY549" t="str">
            <v>AC58197100</v>
          </cell>
          <cell r="BZ549">
            <v>13.2</v>
          </cell>
          <cell r="CA549">
            <v>10.74</v>
          </cell>
          <cell r="CB549">
            <v>6.3</v>
          </cell>
          <cell r="CC549">
            <v>0</v>
          </cell>
          <cell r="CD549">
            <v>6.3</v>
          </cell>
          <cell r="CE549" t="str">
            <v>AC58197100</v>
          </cell>
          <cell r="CF549">
            <v>13.2</v>
          </cell>
          <cell r="CG549">
            <v>10.74</v>
          </cell>
          <cell r="CH549">
            <v>6.3</v>
          </cell>
          <cell r="CI549">
            <v>0</v>
          </cell>
          <cell r="CJ549">
            <v>6.3</v>
          </cell>
          <cell r="CK549" t="str">
            <v>AC58197100</v>
          </cell>
          <cell r="CL549">
            <v>13.2</v>
          </cell>
          <cell r="CM549">
            <v>10.74</v>
          </cell>
          <cell r="CN549">
            <v>6.3</v>
          </cell>
          <cell r="CO549">
            <v>0</v>
          </cell>
          <cell r="CP549">
            <v>6.3</v>
          </cell>
          <cell r="CQ549" t="str">
            <v>AC58197100</v>
          </cell>
          <cell r="CR549">
            <v>13.2</v>
          </cell>
          <cell r="CS549">
            <v>10.74</v>
          </cell>
          <cell r="CT549">
            <v>6.3</v>
          </cell>
          <cell r="CU549">
            <v>0</v>
          </cell>
          <cell r="CV549">
            <v>6.3</v>
          </cell>
          <cell r="CW549" t="str">
            <v>AC58197100</v>
          </cell>
          <cell r="CX549">
            <v>13.2</v>
          </cell>
          <cell r="CY549">
            <v>10.74</v>
          </cell>
          <cell r="CZ549">
            <v>6.3</v>
          </cell>
          <cell r="DA549">
            <v>0</v>
          </cell>
          <cell r="DB549">
            <v>6.3</v>
          </cell>
          <cell r="DC549" t="str">
            <v>AC58197100</v>
          </cell>
          <cell r="DD549">
            <v>13.2</v>
          </cell>
          <cell r="DE549">
            <v>10.74</v>
          </cell>
          <cell r="DF549">
            <v>6.3</v>
          </cell>
          <cell r="DG549">
            <v>0</v>
          </cell>
          <cell r="DH549">
            <v>6.3</v>
          </cell>
          <cell r="DI549" t="str">
            <v>AC58197100</v>
          </cell>
          <cell r="DJ549">
            <v>13.2</v>
          </cell>
          <cell r="DK549">
            <v>10.74</v>
          </cell>
          <cell r="DL549">
            <v>6.3</v>
          </cell>
        </row>
        <row r="550">
          <cell r="B550" t="str">
            <v>0258-1</v>
          </cell>
          <cell r="C550" t="str">
            <v>CLARITHROMYCIN</v>
          </cell>
          <cell r="D550" t="str">
            <v>500 MG</v>
          </cell>
          <cell r="E550" t="str">
            <v>500 MG</v>
          </cell>
          <cell r="F550" t="str">
            <v>VIAL</v>
          </cell>
          <cell r="H550" t="str">
            <v>Klaricid IV 500mg</v>
          </cell>
          <cell r="I550" t="str">
            <v>開羅理黴素靜脈注射劑500毫克</v>
          </cell>
          <cell r="J550" t="str">
            <v>1</v>
          </cell>
          <cell r="K550" t="str">
            <v>DELPHARM SAINT REMY</v>
          </cell>
          <cell r="L550" t="str">
            <v>衛部藥輸字第026747號</v>
          </cell>
          <cell r="N550">
            <v>3567</v>
          </cell>
          <cell r="O550" t="str">
            <v>BC26747277</v>
          </cell>
          <cell r="P550">
            <v>351</v>
          </cell>
          <cell r="Q550">
            <v>351</v>
          </cell>
          <cell r="R550">
            <v>315.89999999999998</v>
          </cell>
          <cell r="S550" t="str">
            <v>否</v>
          </cell>
          <cell r="T550">
            <v>0</v>
          </cell>
          <cell r="U550">
            <v>315.89999999999998</v>
          </cell>
          <cell r="V550">
            <v>155</v>
          </cell>
          <cell r="W550" t="str">
            <v>0175</v>
          </cell>
          <cell r="X550" t="str">
            <v>22853066</v>
          </cell>
          <cell r="Y550" t="str">
            <v>裕利股份有限公司</v>
          </cell>
          <cell r="Z550" t="str">
            <v>02-25700064</v>
          </cell>
          <cell r="AA550" t="str">
            <v>23108</v>
          </cell>
          <cell r="AB550" t="str">
            <v>02-25798587/02-25770849</v>
          </cell>
          <cell r="AC550" t="str">
            <v>105</v>
          </cell>
          <cell r="AD550" t="str">
            <v>臺北市松山區南京東路4段126號10樓、10樓之1至之3</v>
          </cell>
          <cell r="AE550" t="str">
            <v>劉小姐</v>
          </cell>
          <cell r="AF550" t="str">
            <v>0975529293</v>
          </cell>
          <cell r="AG550" t="str">
            <v>haorder@zuelligpharma.com</v>
          </cell>
          <cell r="AJ550" t="str">
            <v>15 法國 France</v>
          </cell>
          <cell r="AK550" t="str">
            <v>健保</v>
          </cell>
          <cell r="AL550">
            <v>0</v>
          </cell>
          <cell r="AM550">
            <v>10</v>
          </cell>
          <cell r="AN550" t="str">
            <v>50.00</v>
          </cell>
          <cell r="BA550" t="str">
            <v>BC26747277</v>
          </cell>
          <cell r="BB550">
            <v>337</v>
          </cell>
          <cell r="BC550">
            <v>337</v>
          </cell>
          <cell r="BD550">
            <v>303.3</v>
          </cell>
          <cell r="BE550">
            <v>0</v>
          </cell>
          <cell r="BF550">
            <v>303.3</v>
          </cell>
          <cell r="BG550" t="str">
            <v>BC26747277</v>
          </cell>
          <cell r="BH550">
            <v>337</v>
          </cell>
          <cell r="BI550">
            <v>337</v>
          </cell>
          <cell r="BJ550">
            <v>303.3</v>
          </cell>
          <cell r="BK550">
            <v>0</v>
          </cell>
          <cell r="BL550">
            <v>303.3</v>
          </cell>
          <cell r="BM550" t="str">
            <v>BC26747277</v>
          </cell>
          <cell r="BN550">
            <v>337</v>
          </cell>
          <cell r="BO550">
            <v>337</v>
          </cell>
          <cell r="BP550">
            <v>303.3</v>
          </cell>
          <cell r="BQ550">
            <v>0</v>
          </cell>
          <cell r="BR550">
            <v>303.3</v>
          </cell>
          <cell r="BS550" t="str">
            <v>BC26747277</v>
          </cell>
          <cell r="BT550">
            <v>320</v>
          </cell>
          <cell r="BU550">
            <v>320</v>
          </cell>
          <cell r="BV550">
            <v>288</v>
          </cell>
          <cell r="BW550">
            <v>0</v>
          </cell>
          <cell r="BX550">
            <v>288</v>
          </cell>
          <cell r="BY550" t="str">
            <v>BC26747277</v>
          </cell>
          <cell r="BZ550">
            <v>320</v>
          </cell>
          <cell r="CA550">
            <v>320</v>
          </cell>
          <cell r="CB550">
            <v>288</v>
          </cell>
          <cell r="CC550">
            <v>0</v>
          </cell>
          <cell r="CD550">
            <v>288</v>
          </cell>
          <cell r="CE550" t="str">
            <v>BC26747277</v>
          </cell>
          <cell r="CF550">
            <v>320</v>
          </cell>
          <cell r="CG550">
            <v>320</v>
          </cell>
          <cell r="CH550">
            <v>288</v>
          </cell>
          <cell r="CI550">
            <v>0</v>
          </cell>
          <cell r="CJ550">
            <v>288</v>
          </cell>
          <cell r="CK550" t="str">
            <v>BC26747277</v>
          </cell>
          <cell r="CL550">
            <v>320</v>
          </cell>
          <cell r="CM550">
            <v>320</v>
          </cell>
          <cell r="CN550">
            <v>288</v>
          </cell>
          <cell r="CO550">
            <v>0</v>
          </cell>
          <cell r="CP550">
            <v>288</v>
          </cell>
          <cell r="CQ550" t="str">
            <v>BC26747277</v>
          </cell>
          <cell r="CR550">
            <v>320</v>
          </cell>
          <cell r="CS550">
            <v>320</v>
          </cell>
          <cell r="CT550">
            <v>288</v>
          </cell>
          <cell r="CU550">
            <v>0</v>
          </cell>
          <cell r="CV550">
            <v>288</v>
          </cell>
          <cell r="CW550" t="str">
            <v>BC26747277</v>
          </cell>
          <cell r="CX550">
            <v>320</v>
          </cell>
          <cell r="CY550">
            <v>320</v>
          </cell>
          <cell r="CZ550">
            <v>288</v>
          </cell>
          <cell r="DA550">
            <v>0</v>
          </cell>
          <cell r="DB550">
            <v>288</v>
          </cell>
          <cell r="DC550" t="str">
            <v>BC26747277</v>
          </cell>
          <cell r="DD550">
            <v>320</v>
          </cell>
          <cell r="DE550">
            <v>320</v>
          </cell>
          <cell r="DF550">
            <v>288</v>
          </cell>
          <cell r="DG550">
            <v>0</v>
          </cell>
          <cell r="DH550">
            <v>288</v>
          </cell>
          <cell r="DI550" t="str">
            <v>BC26747277</v>
          </cell>
          <cell r="DJ550">
            <v>320</v>
          </cell>
          <cell r="DK550">
            <v>320</v>
          </cell>
          <cell r="DL550">
            <v>288</v>
          </cell>
        </row>
        <row r="551">
          <cell r="B551" t="str">
            <v>0259-1</v>
          </cell>
          <cell r="C551" t="str">
            <v>CLARITHROMYCIN (*)</v>
          </cell>
          <cell r="D551" t="str">
            <v>500 MG</v>
          </cell>
          <cell r="E551" t="str">
            <v xml:space="preserve"> </v>
          </cell>
          <cell r="F551" t="str">
            <v>TAB</v>
          </cell>
          <cell r="G551" t="str">
            <v>是</v>
          </cell>
          <cell r="H551" t="str">
            <v>KLARICID XL TABLETS 500MG</v>
          </cell>
          <cell r="I551" t="str">
            <v>開羅理黴素持續性藥效錠500 毫克</v>
          </cell>
          <cell r="J551" t="str">
            <v>21</v>
          </cell>
          <cell r="K551" t="str">
            <v>ABBVIE S.R.L.</v>
          </cell>
          <cell r="L551" t="str">
            <v>衛署藥輸字第023078號</v>
          </cell>
          <cell r="N551">
            <v>33849</v>
          </cell>
          <cell r="O551" t="str">
            <v>BC23078100</v>
          </cell>
          <cell r="P551">
            <v>18.7</v>
          </cell>
          <cell r="Q551">
            <v>17.77</v>
          </cell>
          <cell r="R551">
            <v>16.88</v>
          </cell>
          <cell r="S551" t="str">
            <v>否</v>
          </cell>
          <cell r="T551">
            <v>0</v>
          </cell>
          <cell r="U551">
            <v>16.88</v>
          </cell>
          <cell r="V551">
            <v>1510</v>
          </cell>
          <cell r="W551" t="str">
            <v>0175</v>
          </cell>
          <cell r="X551" t="str">
            <v>22853066</v>
          </cell>
          <cell r="Y551" t="str">
            <v>裕利股份有限公司</v>
          </cell>
          <cell r="Z551" t="str">
            <v>02-25700064</v>
          </cell>
          <cell r="AA551" t="str">
            <v>23108</v>
          </cell>
          <cell r="AB551" t="str">
            <v>02-25798587/02-25770849</v>
          </cell>
          <cell r="AC551" t="str">
            <v>105</v>
          </cell>
          <cell r="AD551" t="str">
            <v>臺北市松山區南京東路4段126號10樓、10樓之1至之3</v>
          </cell>
          <cell r="AE551" t="str">
            <v>劉小姐</v>
          </cell>
          <cell r="AF551" t="str">
            <v>0975529293</v>
          </cell>
          <cell r="AG551" t="str">
            <v>haorder@zuelligpharma.com</v>
          </cell>
          <cell r="AJ551" t="str">
            <v>25 義大利 Italy</v>
          </cell>
          <cell r="AK551" t="str">
            <v>健保</v>
          </cell>
          <cell r="AL551">
            <v>5</v>
          </cell>
          <cell r="AM551">
            <v>5</v>
          </cell>
          <cell r="AN551" t="str">
            <v>50.00</v>
          </cell>
          <cell r="BA551" t="str">
            <v>BC23078100</v>
          </cell>
          <cell r="BB551">
            <v>18.7</v>
          </cell>
          <cell r="BC551">
            <v>17.77</v>
          </cell>
          <cell r="BD551">
            <v>16.88</v>
          </cell>
          <cell r="BE551">
            <v>0</v>
          </cell>
          <cell r="BF551">
            <v>16.88</v>
          </cell>
          <cell r="BG551" t="str">
            <v>BC23078100</v>
          </cell>
          <cell r="BH551">
            <v>18.7</v>
          </cell>
          <cell r="BI551">
            <v>17.77</v>
          </cell>
          <cell r="BJ551">
            <v>16.88</v>
          </cell>
          <cell r="BK551">
            <v>0</v>
          </cell>
          <cell r="BL551">
            <v>16.88</v>
          </cell>
          <cell r="BM551" t="str">
            <v>BC23078100</v>
          </cell>
          <cell r="BN551">
            <v>18.7</v>
          </cell>
          <cell r="BO551">
            <v>17.77</v>
          </cell>
          <cell r="BP551">
            <v>16.88</v>
          </cell>
          <cell r="BQ551">
            <v>0</v>
          </cell>
          <cell r="BR551">
            <v>16.88</v>
          </cell>
          <cell r="BS551" t="str">
            <v>BC23078100</v>
          </cell>
          <cell r="BT551">
            <v>18.7</v>
          </cell>
          <cell r="BU551">
            <v>17.77</v>
          </cell>
          <cell r="BV551">
            <v>16.88</v>
          </cell>
          <cell r="BW551">
            <v>0</v>
          </cell>
          <cell r="BX551">
            <v>16.88</v>
          </cell>
          <cell r="BY551" t="str">
            <v>BC23078100</v>
          </cell>
          <cell r="BZ551">
            <v>18.7</v>
          </cell>
          <cell r="CA551">
            <v>17.77</v>
          </cell>
          <cell r="CB551">
            <v>16.88</v>
          </cell>
          <cell r="CC551">
            <v>0</v>
          </cell>
          <cell r="CD551">
            <v>16.88</v>
          </cell>
          <cell r="CE551" t="str">
            <v>BC23078100</v>
          </cell>
          <cell r="CF551">
            <v>18.7</v>
          </cell>
          <cell r="CG551">
            <v>17.77</v>
          </cell>
          <cell r="CH551">
            <v>16.88</v>
          </cell>
          <cell r="CI551">
            <v>0</v>
          </cell>
          <cell r="CJ551">
            <v>16.88</v>
          </cell>
          <cell r="CK551" t="str">
            <v>BC23078100</v>
          </cell>
          <cell r="CL551">
            <v>18.7</v>
          </cell>
          <cell r="CM551">
            <v>17.77</v>
          </cell>
          <cell r="CN551">
            <v>16.88</v>
          </cell>
          <cell r="CO551">
            <v>0</v>
          </cell>
          <cell r="CP551">
            <v>16.88</v>
          </cell>
          <cell r="CQ551" t="str">
            <v>BC23078100</v>
          </cell>
          <cell r="CR551">
            <v>18.7</v>
          </cell>
          <cell r="CS551">
            <v>17.77</v>
          </cell>
          <cell r="CT551">
            <v>16.88</v>
          </cell>
          <cell r="CU551">
            <v>0</v>
          </cell>
          <cell r="CV551">
            <v>16.88</v>
          </cell>
          <cell r="CW551" t="str">
            <v>BC23078100</v>
          </cell>
          <cell r="CX551">
            <v>18.7</v>
          </cell>
          <cell r="CY551">
            <v>17.77</v>
          </cell>
          <cell r="CZ551">
            <v>16.88</v>
          </cell>
          <cell r="DA551">
            <v>0</v>
          </cell>
          <cell r="DB551">
            <v>16.88</v>
          </cell>
          <cell r="DC551" t="str">
            <v>BC23078100</v>
          </cell>
          <cell r="DD551">
            <v>18.7</v>
          </cell>
          <cell r="DE551">
            <v>17.77</v>
          </cell>
          <cell r="DF551">
            <v>16.88</v>
          </cell>
          <cell r="DG551">
            <v>0</v>
          </cell>
          <cell r="DH551">
            <v>16.88</v>
          </cell>
          <cell r="DI551" t="str">
            <v>BC23078100</v>
          </cell>
          <cell r="DJ551">
            <v>18.7</v>
          </cell>
          <cell r="DK551">
            <v>17.77</v>
          </cell>
          <cell r="DL551">
            <v>16.88</v>
          </cell>
        </row>
        <row r="552">
          <cell r="B552" t="str">
            <v>0260-1</v>
          </cell>
          <cell r="C552" t="str">
            <v>CLINDAMYCIN (PHOSPHATE)</v>
          </cell>
          <cell r="D552" t="str">
            <v>150 MG/ML</v>
          </cell>
          <cell r="E552" t="str">
            <v>2 ML</v>
          </cell>
          <cell r="F552" t="str">
            <v>AMP</v>
          </cell>
          <cell r="H552" t="str">
            <v>CLINCIN INJ. 150MG/ML</v>
          </cell>
          <cell r="I552" t="str">
            <v>克力欣注射液150公絲/公撮</v>
          </cell>
          <cell r="J552" t="str">
            <v>50</v>
          </cell>
          <cell r="K552" t="str">
            <v>南光化學製藥股份有限公司</v>
          </cell>
          <cell r="L552" t="str">
            <v>衛署藥製字第031368號</v>
          </cell>
          <cell r="N552">
            <v>52004</v>
          </cell>
          <cell r="O552" t="str">
            <v>AC31368212</v>
          </cell>
          <cell r="P552">
            <v>15</v>
          </cell>
          <cell r="Q552">
            <v>15</v>
          </cell>
          <cell r="R552">
            <v>14.25</v>
          </cell>
          <cell r="S552" t="str">
            <v>否</v>
          </cell>
          <cell r="T552">
            <v>0</v>
          </cell>
          <cell r="U552">
            <v>14.25</v>
          </cell>
          <cell r="V552">
            <v>1380</v>
          </cell>
          <cell r="W552" t="str">
            <v>0092</v>
          </cell>
          <cell r="X552" t="str">
            <v>27798893</v>
          </cell>
          <cell r="Y552" t="str">
            <v>佳瑄有限公司</v>
          </cell>
          <cell r="Z552" t="str">
            <v>03-5337846</v>
          </cell>
          <cell r="AA552" t="str">
            <v xml:space="preserve"> </v>
          </cell>
          <cell r="AB552" t="str">
            <v>03-5352836</v>
          </cell>
          <cell r="AC552" t="str">
            <v>300007</v>
          </cell>
          <cell r="AD552" t="str">
            <v>新竹市東區三民里民權路103號2樓</v>
          </cell>
          <cell r="AE552" t="str">
            <v>鄭雅如</v>
          </cell>
          <cell r="AF552" t="str">
            <v>0927300053</v>
          </cell>
          <cell r="AG552" t="str">
            <v>shine.tree@msa.hinet.net</v>
          </cell>
          <cell r="AJ552" t="str">
            <v>65 國產 Taiwan</v>
          </cell>
          <cell r="AK552" t="str">
            <v>健保</v>
          </cell>
          <cell r="AL552">
            <v>0</v>
          </cell>
          <cell r="AM552">
            <v>5</v>
          </cell>
          <cell r="AN552" t="str">
            <v>等值</v>
          </cell>
          <cell r="BA552" t="str">
            <v>AC31368212</v>
          </cell>
          <cell r="BB552">
            <v>15</v>
          </cell>
          <cell r="BC552">
            <v>15</v>
          </cell>
          <cell r="BD552">
            <v>14.25</v>
          </cell>
          <cell r="BE552">
            <v>0</v>
          </cell>
          <cell r="BF552">
            <v>14.25</v>
          </cell>
          <cell r="BG552" t="str">
            <v>AC31368212</v>
          </cell>
          <cell r="BH552">
            <v>15</v>
          </cell>
          <cell r="BI552">
            <v>15</v>
          </cell>
          <cell r="BJ552">
            <v>14.25</v>
          </cell>
          <cell r="BK552">
            <v>0</v>
          </cell>
          <cell r="BL552">
            <v>14.25</v>
          </cell>
          <cell r="BM552" t="str">
            <v>AC31368212</v>
          </cell>
          <cell r="BN552">
            <v>15</v>
          </cell>
          <cell r="BO552">
            <v>15</v>
          </cell>
          <cell r="BP552">
            <v>14.25</v>
          </cell>
          <cell r="BQ552">
            <v>0</v>
          </cell>
          <cell r="BR552">
            <v>14.25</v>
          </cell>
          <cell r="BS552" t="str">
            <v>AC31368212</v>
          </cell>
          <cell r="BT552">
            <v>15</v>
          </cell>
          <cell r="BU552">
            <v>15</v>
          </cell>
          <cell r="BV552">
            <v>14.25</v>
          </cell>
          <cell r="BW552">
            <v>0</v>
          </cell>
          <cell r="BX552">
            <v>14.25</v>
          </cell>
          <cell r="BY552" t="str">
            <v>AC31368212</v>
          </cell>
          <cell r="BZ552">
            <v>15</v>
          </cell>
          <cell r="CA552">
            <v>15</v>
          </cell>
          <cell r="CB552">
            <v>14.25</v>
          </cell>
          <cell r="CC552">
            <v>0</v>
          </cell>
          <cell r="CD552">
            <v>14.25</v>
          </cell>
          <cell r="CE552" t="str">
            <v>AC31368212</v>
          </cell>
          <cell r="CF552">
            <v>15</v>
          </cell>
          <cell r="CG552">
            <v>15</v>
          </cell>
          <cell r="CH552">
            <v>14.25</v>
          </cell>
          <cell r="CI552">
            <v>0</v>
          </cell>
          <cell r="CJ552">
            <v>14.25</v>
          </cell>
          <cell r="CK552" t="str">
            <v>AC31368212</v>
          </cell>
          <cell r="CL552">
            <v>21</v>
          </cell>
          <cell r="CM552">
            <v>15</v>
          </cell>
          <cell r="CN552">
            <v>14.25</v>
          </cell>
          <cell r="CO552">
            <v>0</v>
          </cell>
          <cell r="CP552">
            <v>14.25</v>
          </cell>
          <cell r="CQ552" t="str">
            <v>AC31368212</v>
          </cell>
          <cell r="CR552">
            <v>21</v>
          </cell>
          <cell r="CS552">
            <v>15</v>
          </cell>
          <cell r="CT552">
            <v>14.25</v>
          </cell>
          <cell r="CU552">
            <v>0</v>
          </cell>
          <cell r="CV552">
            <v>14.25</v>
          </cell>
          <cell r="CW552" t="str">
            <v>AC31368212</v>
          </cell>
          <cell r="CX552">
            <v>21</v>
          </cell>
          <cell r="CY552">
            <v>15</v>
          </cell>
          <cell r="CZ552">
            <v>14.25</v>
          </cell>
          <cell r="DA552">
            <v>0</v>
          </cell>
          <cell r="DB552">
            <v>14.25</v>
          </cell>
          <cell r="DC552" t="str">
            <v>AC31368212</v>
          </cell>
          <cell r="DD552">
            <v>21</v>
          </cell>
          <cell r="DE552">
            <v>15</v>
          </cell>
          <cell r="DF552">
            <v>14.25</v>
          </cell>
          <cell r="DG552">
            <v>0</v>
          </cell>
          <cell r="DH552">
            <v>14.25</v>
          </cell>
          <cell r="DI552" t="str">
            <v>AC31368212</v>
          </cell>
          <cell r="DJ552">
            <v>21</v>
          </cell>
          <cell r="DK552">
            <v>15</v>
          </cell>
          <cell r="DL552">
            <v>14.25</v>
          </cell>
        </row>
        <row r="553">
          <cell r="B553" t="str">
            <v>0260-2</v>
          </cell>
          <cell r="C553" t="str">
            <v>CLINDAMYCIN (PHOSPHATE)</v>
          </cell>
          <cell r="D553" t="str">
            <v>150 MG/ML</v>
          </cell>
          <cell r="E553" t="str">
            <v>2 ML</v>
          </cell>
          <cell r="F553" t="str">
            <v>AMP</v>
          </cell>
          <cell r="H553" t="str">
            <v>B. B. INJECTION 150MG/ML</v>
          </cell>
          <cell r="I553" t="str">
            <v>比比黴素注射液１５０公絲／公撮</v>
          </cell>
          <cell r="J553" t="str">
            <v>100</v>
          </cell>
          <cell r="K553" t="str">
            <v>瑞士藥廠股份有限公司</v>
          </cell>
          <cell r="L553" t="str">
            <v>衛署藥製字第036469號</v>
          </cell>
          <cell r="N553">
            <v>52004</v>
          </cell>
          <cell r="O553" t="str">
            <v>AC36469212</v>
          </cell>
          <cell r="P553">
            <v>15</v>
          </cell>
          <cell r="Q553">
            <v>14.85</v>
          </cell>
          <cell r="R553">
            <v>14.1</v>
          </cell>
          <cell r="S553" t="str">
            <v>否</v>
          </cell>
          <cell r="T553">
            <v>0</v>
          </cell>
          <cell r="U553">
            <v>14.1</v>
          </cell>
          <cell r="V553">
            <v>1380</v>
          </cell>
          <cell r="W553" t="str">
            <v>0081</v>
          </cell>
          <cell r="X553" t="str">
            <v>28655373</v>
          </cell>
          <cell r="Y553" t="str">
            <v>新瑞生物科技股份有限公司</v>
          </cell>
          <cell r="Z553" t="str">
            <v>06-5893998</v>
          </cell>
          <cell r="AA553" t="str">
            <v>3123</v>
          </cell>
          <cell r="AB553" t="str">
            <v>06-5893368</v>
          </cell>
          <cell r="AC553" t="str">
            <v>74442</v>
          </cell>
          <cell r="AD553" t="str">
            <v>臺南市新市區永就里中山路182號</v>
          </cell>
          <cell r="AE553" t="str">
            <v>黃柏鈞</v>
          </cell>
          <cell r="AF553" t="str">
            <v>0929167029</v>
          </cell>
          <cell r="AG553" t="str">
            <v>anthony.huang@swisspharm.com.tw</v>
          </cell>
          <cell r="AJ553" t="str">
            <v>65 國產 Taiwan</v>
          </cell>
          <cell r="AK553" t="str">
            <v>健保</v>
          </cell>
          <cell r="AL553">
            <v>1.02</v>
          </cell>
          <cell r="AM553">
            <v>5</v>
          </cell>
          <cell r="AN553" t="str">
            <v>等比</v>
          </cell>
          <cell r="BA553" t="str">
            <v>AC36469212</v>
          </cell>
          <cell r="BB553">
            <v>15</v>
          </cell>
          <cell r="BC553">
            <v>14.85</v>
          </cell>
          <cell r="BD553">
            <v>14.1</v>
          </cell>
          <cell r="BE553">
            <v>0</v>
          </cell>
          <cell r="BF553">
            <v>14.1</v>
          </cell>
          <cell r="BG553" t="str">
            <v>AC36469212</v>
          </cell>
          <cell r="BH553">
            <v>15</v>
          </cell>
          <cell r="BI553">
            <v>14.85</v>
          </cell>
          <cell r="BJ553">
            <v>14.1</v>
          </cell>
          <cell r="BK553">
            <v>0</v>
          </cell>
          <cell r="BL553">
            <v>14.1</v>
          </cell>
          <cell r="BM553" t="str">
            <v>AC36469212</v>
          </cell>
          <cell r="BN553">
            <v>15</v>
          </cell>
          <cell r="BO553">
            <v>14.85</v>
          </cell>
          <cell r="BP553">
            <v>14.1</v>
          </cell>
          <cell r="BQ553">
            <v>0</v>
          </cell>
          <cell r="BR553">
            <v>14.1</v>
          </cell>
          <cell r="BS553" t="str">
            <v>AC36469212</v>
          </cell>
          <cell r="BT553">
            <v>15</v>
          </cell>
          <cell r="BU553">
            <v>14.85</v>
          </cell>
          <cell r="BV553">
            <v>14.1</v>
          </cell>
          <cell r="BW553">
            <v>0</v>
          </cell>
          <cell r="BX553">
            <v>14.1</v>
          </cell>
          <cell r="BY553" t="str">
            <v>AC36469212</v>
          </cell>
          <cell r="BZ553">
            <v>15</v>
          </cell>
          <cell r="CA553">
            <v>14.85</v>
          </cell>
          <cell r="CB553">
            <v>14.1</v>
          </cell>
          <cell r="CC553">
            <v>0</v>
          </cell>
          <cell r="CD553">
            <v>14.1</v>
          </cell>
          <cell r="CE553" t="str">
            <v>AC36469212</v>
          </cell>
          <cell r="CF553">
            <v>15</v>
          </cell>
          <cell r="CG553">
            <v>14.85</v>
          </cell>
          <cell r="CH553">
            <v>14.1</v>
          </cell>
          <cell r="CI553">
            <v>0</v>
          </cell>
          <cell r="CJ553">
            <v>14.1</v>
          </cell>
          <cell r="CK553" t="str">
            <v>AC36469212</v>
          </cell>
          <cell r="CL553">
            <v>21</v>
          </cell>
          <cell r="CM553">
            <v>14.85</v>
          </cell>
          <cell r="CN553">
            <v>14.1</v>
          </cell>
          <cell r="CO553">
            <v>0</v>
          </cell>
          <cell r="CP553">
            <v>14.1</v>
          </cell>
          <cell r="CQ553" t="str">
            <v>AC36469212</v>
          </cell>
          <cell r="CR553">
            <v>21</v>
          </cell>
          <cell r="CS553">
            <v>14.85</v>
          </cell>
          <cell r="CT553">
            <v>14.1</v>
          </cell>
          <cell r="CU553">
            <v>0</v>
          </cell>
          <cell r="CV553">
            <v>14.1</v>
          </cell>
          <cell r="CW553" t="str">
            <v>AC36469212</v>
          </cell>
          <cell r="CX553">
            <v>21</v>
          </cell>
          <cell r="CY553">
            <v>14.85</v>
          </cell>
          <cell r="CZ553">
            <v>14.1</v>
          </cell>
          <cell r="DA553">
            <v>0</v>
          </cell>
          <cell r="DB553">
            <v>14.1</v>
          </cell>
          <cell r="DC553" t="str">
            <v>AC36469212</v>
          </cell>
          <cell r="DD553">
            <v>21</v>
          </cell>
          <cell r="DE553">
            <v>14.85</v>
          </cell>
          <cell r="DF553">
            <v>14.1</v>
          </cell>
          <cell r="DG553">
            <v>0</v>
          </cell>
          <cell r="DH553">
            <v>14.1</v>
          </cell>
          <cell r="DI553" t="str">
            <v>AC36469212</v>
          </cell>
          <cell r="DJ553">
            <v>21</v>
          </cell>
          <cell r="DK553">
            <v>14.85</v>
          </cell>
          <cell r="DL553">
            <v>14.1</v>
          </cell>
        </row>
        <row r="554">
          <cell r="B554" t="str">
            <v>0261-1</v>
          </cell>
          <cell r="C554" t="str">
            <v>CLOBETASOL PROPIONATE</v>
          </cell>
          <cell r="D554" t="str">
            <v>0.5 MG/GM</v>
          </cell>
          <cell r="E554" t="str">
            <v>25 ML</v>
          </cell>
          <cell r="F554" t="str">
            <v>BOT</v>
          </cell>
          <cell r="H554" t="str">
            <v>Vimax Foaming Solution</v>
          </cell>
          <cell r="I554" t="str">
            <v>可易適泡沫液</v>
          </cell>
          <cell r="J554" t="str">
            <v>1</v>
          </cell>
          <cell r="K554" t="str">
            <v>臺灣田邊製藥股份有限公司新竹廠</v>
          </cell>
          <cell r="L554" t="str">
            <v>衛署藥製字第049063號</v>
          </cell>
          <cell r="N554">
            <v>12552</v>
          </cell>
          <cell r="O554" t="str">
            <v>AC49063340</v>
          </cell>
          <cell r="P554">
            <v>105</v>
          </cell>
          <cell r="Q554">
            <v>87.5</v>
          </cell>
          <cell r="R554">
            <v>79.17</v>
          </cell>
          <cell r="S554" t="str">
            <v>否</v>
          </cell>
          <cell r="T554">
            <v>0</v>
          </cell>
          <cell r="U554">
            <v>79.17</v>
          </cell>
          <cell r="V554">
            <v>99</v>
          </cell>
          <cell r="W554" t="str">
            <v>0203</v>
          </cell>
          <cell r="X554" t="str">
            <v>22606538</v>
          </cell>
          <cell r="Y554" t="str">
            <v>台田藥品股份有限公司</v>
          </cell>
          <cell r="Z554" t="str">
            <v>02-26518288</v>
          </cell>
          <cell r="AA554" t="str">
            <v xml:space="preserve"> </v>
          </cell>
          <cell r="AB554" t="str">
            <v>02-26518318</v>
          </cell>
          <cell r="AC554" t="str">
            <v>11562</v>
          </cell>
          <cell r="AD554" t="str">
            <v>臺北市南港區市民大道7段8號14樓之1</v>
          </cell>
          <cell r="AE554" t="str">
            <v>楊旭暉</v>
          </cell>
          <cell r="AF554" t="str">
            <v>0983606828</v>
          </cell>
          <cell r="AG554" t="str">
            <v>hsuhuiyang@tanabe.com.tw</v>
          </cell>
          <cell r="AJ554" t="str">
            <v>65 國產 Taiwan</v>
          </cell>
          <cell r="AK554" t="str">
            <v>健保</v>
          </cell>
          <cell r="AL554">
            <v>16.670000000000002</v>
          </cell>
          <cell r="AM554">
            <v>9.52</v>
          </cell>
          <cell r="AN554" t="str">
            <v>0.00</v>
          </cell>
          <cell r="BA554" t="str">
            <v>AC49063340</v>
          </cell>
          <cell r="BB554">
            <v>101</v>
          </cell>
          <cell r="BC554">
            <v>87.5</v>
          </cell>
          <cell r="BD554">
            <v>79.17</v>
          </cell>
          <cell r="BE554">
            <v>0</v>
          </cell>
          <cell r="BF554">
            <v>79.17</v>
          </cell>
          <cell r="BG554" t="str">
            <v>AC49063340</v>
          </cell>
          <cell r="BH554">
            <v>101</v>
          </cell>
          <cell r="BI554">
            <v>87.5</v>
          </cell>
          <cell r="BJ554">
            <v>79.17</v>
          </cell>
          <cell r="BK554">
            <v>0</v>
          </cell>
          <cell r="BL554">
            <v>79.17</v>
          </cell>
          <cell r="BM554" t="str">
            <v>AC49063340</v>
          </cell>
          <cell r="BN554">
            <v>101</v>
          </cell>
          <cell r="BO554">
            <v>87.5</v>
          </cell>
          <cell r="BP554">
            <v>79.17</v>
          </cell>
          <cell r="BQ554">
            <v>0</v>
          </cell>
          <cell r="BR554">
            <v>79.17</v>
          </cell>
          <cell r="BS554" t="str">
            <v>AC49063340</v>
          </cell>
          <cell r="BT554">
            <v>97</v>
          </cell>
          <cell r="BU554">
            <v>87.5</v>
          </cell>
          <cell r="BV554">
            <v>79.17</v>
          </cell>
          <cell r="BW554">
            <v>0</v>
          </cell>
          <cell r="BX554">
            <v>79.17</v>
          </cell>
          <cell r="BY554" t="str">
            <v>AC49063340</v>
          </cell>
          <cell r="BZ554">
            <v>97</v>
          </cell>
          <cell r="CA554">
            <v>87.5</v>
          </cell>
          <cell r="CB554">
            <v>79.17</v>
          </cell>
          <cell r="CC554">
            <v>0</v>
          </cell>
          <cell r="CD554">
            <v>79.17</v>
          </cell>
          <cell r="CE554" t="str">
            <v>AC49063340</v>
          </cell>
          <cell r="CF554">
            <v>97</v>
          </cell>
          <cell r="CG554">
            <v>87.5</v>
          </cell>
          <cell r="CH554">
            <v>79.17</v>
          </cell>
          <cell r="CI554">
            <v>0</v>
          </cell>
          <cell r="CJ554">
            <v>79.17</v>
          </cell>
          <cell r="CK554" t="str">
            <v>AC49063340</v>
          </cell>
          <cell r="CL554">
            <v>97</v>
          </cell>
          <cell r="CM554">
            <v>87.5</v>
          </cell>
          <cell r="CN554">
            <v>79.17</v>
          </cell>
          <cell r="CO554">
            <v>0</v>
          </cell>
          <cell r="CP554">
            <v>79.17</v>
          </cell>
          <cell r="CQ554" t="str">
            <v>AC49063340</v>
          </cell>
          <cell r="CR554">
            <v>97</v>
          </cell>
          <cell r="CS554">
            <v>87.5</v>
          </cell>
          <cell r="CT554">
            <v>79.17</v>
          </cell>
          <cell r="CU554">
            <v>0</v>
          </cell>
          <cell r="CV554">
            <v>79.17</v>
          </cell>
          <cell r="CW554" t="str">
            <v>AC49063340</v>
          </cell>
          <cell r="CX554">
            <v>97</v>
          </cell>
          <cell r="CY554">
            <v>87.5</v>
          </cell>
          <cell r="CZ554">
            <v>79.17</v>
          </cell>
          <cell r="DA554">
            <v>0</v>
          </cell>
          <cell r="DB554">
            <v>79.17</v>
          </cell>
          <cell r="DC554" t="str">
            <v>AC49063340</v>
          </cell>
          <cell r="DD554">
            <v>97</v>
          </cell>
          <cell r="DE554">
            <v>87.5</v>
          </cell>
          <cell r="DF554">
            <v>79.17</v>
          </cell>
          <cell r="DG554">
            <v>0</v>
          </cell>
          <cell r="DH554">
            <v>79.17</v>
          </cell>
          <cell r="DI554" t="str">
            <v>AC49063340</v>
          </cell>
          <cell r="DJ554">
            <v>97</v>
          </cell>
          <cell r="DK554">
            <v>87.5</v>
          </cell>
          <cell r="DL554">
            <v>79.17</v>
          </cell>
        </row>
        <row r="555">
          <cell r="B555" t="str">
            <v>0263-1</v>
          </cell>
          <cell r="C555" t="str">
            <v>CLOBETASOL-17-PROPIONATE</v>
          </cell>
          <cell r="D555" t="str">
            <v>0.5 MG/GM</v>
          </cell>
          <cell r="E555" t="str">
            <v>7 GM</v>
          </cell>
          <cell r="F555" t="str">
            <v>TUB</v>
          </cell>
          <cell r="H555" t="str">
            <v>Clobetasol Ointment 0.5mg/gm</v>
          </cell>
          <cell r="I555" t="str">
            <v>可立舒軟膏</v>
          </cell>
          <cell r="J555" t="str">
            <v>144</v>
          </cell>
          <cell r="K555" t="str">
            <v>杏輝藥品工業股份有限公司</v>
          </cell>
          <cell r="L555" t="str">
            <v>衛署藥製字第028562號</v>
          </cell>
          <cell r="N555">
            <v>30652</v>
          </cell>
          <cell r="O555" t="str">
            <v>AC28562324</v>
          </cell>
          <cell r="P555">
            <v>12.8</v>
          </cell>
          <cell r="Q555">
            <v>12.09</v>
          </cell>
          <cell r="R555">
            <v>10.199999999999999</v>
          </cell>
          <cell r="S555" t="str">
            <v>否</v>
          </cell>
          <cell r="T555">
            <v>0</v>
          </cell>
          <cell r="U555">
            <v>10.199999999999999</v>
          </cell>
          <cell r="V555">
            <v>1020</v>
          </cell>
          <cell r="W555" t="str">
            <v>0174</v>
          </cell>
          <cell r="X555" t="str">
            <v>42042734</v>
          </cell>
          <cell r="Y555" t="str">
            <v>杏輝藥品工業股份有限公司</v>
          </cell>
          <cell r="Z555" t="str">
            <v>02-27603688</v>
          </cell>
          <cell r="AA555" t="str">
            <v>2248</v>
          </cell>
          <cell r="AB555" t="str">
            <v>02-27699918</v>
          </cell>
          <cell r="AC555" t="str">
            <v>269</v>
          </cell>
          <cell r="AD555" t="str">
            <v>宜蘭縣冬山鄉中山村中山路84號</v>
          </cell>
          <cell r="AE555" t="str">
            <v>吳宜蓁</v>
          </cell>
          <cell r="AF555" t="str">
            <v>0986291084</v>
          </cell>
          <cell r="AG555" t="str">
            <v>YCWu@sinphar.com.tw</v>
          </cell>
          <cell r="AJ555" t="str">
            <v>65 國產 Taiwan</v>
          </cell>
          <cell r="AK555" t="str">
            <v>健保</v>
          </cell>
          <cell r="AL555">
            <v>5.54</v>
          </cell>
          <cell r="AM555">
            <v>15.63</v>
          </cell>
          <cell r="AN555" t="str">
            <v>30.00</v>
          </cell>
          <cell r="BA555" t="str">
            <v>AC28562324</v>
          </cell>
          <cell r="BB555">
            <v>12.4</v>
          </cell>
          <cell r="BC555">
            <v>11.97</v>
          </cell>
          <cell r="BD555">
            <v>10.08</v>
          </cell>
          <cell r="BE555">
            <v>0</v>
          </cell>
          <cell r="BF555">
            <v>10.08</v>
          </cell>
          <cell r="BG555" t="str">
            <v>AC28562324</v>
          </cell>
          <cell r="BH555">
            <v>12.4</v>
          </cell>
          <cell r="BI555">
            <v>11.97</v>
          </cell>
          <cell r="BJ555">
            <v>10.08</v>
          </cell>
          <cell r="BK555">
            <v>0</v>
          </cell>
          <cell r="BL555">
            <v>10.08</v>
          </cell>
          <cell r="BM555" t="str">
            <v>AC28562324</v>
          </cell>
          <cell r="BN555">
            <v>12.4</v>
          </cell>
          <cell r="BO555">
            <v>11.97</v>
          </cell>
          <cell r="BP555">
            <v>10.08</v>
          </cell>
          <cell r="BQ555">
            <v>0</v>
          </cell>
          <cell r="BR555">
            <v>10.08</v>
          </cell>
          <cell r="BS555" t="str">
            <v>AC28562324</v>
          </cell>
          <cell r="BT555">
            <v>12.2</v>
          </cell>
          <cell r="BU555">
            <v>11.91</v>
          </cell>
          <cell r="BV555">
            <v>10.02</v>
          </cell>
          <cell r="BW555">
            <v>0</v>
          </cell>
          <cell r="BX555">
            <v>10.02</v>
          </cell>
          <cell r="BY555" t="str">
            <v>AC28562324</v>
          </cell>
          <cell r="BZ555">
            <v>12.2</v>
          </cell>
          <cell r="CA555">
            <v>11.91</v>
          </cell>
          <cell r="CB555">
            <v>10.02</v>
          </cell>
          <cell r="CC555">
            <v>0</v>
          </cell>
          <cell r="CD555">
            <v>10.02</v>
          </cell>
          <cell r="CE555" t="str">
            <v>AC28562324</v>
          </cell>
          <cell r="CF555">
            <v>12.2</v>
          </cell>
          <cell r="CG555">
            <v>11.91</v>
          </cell>
          <cell r="CH555">
            <v>10.02</v>
          </cell>
          <cell r="CI555">
            <v>0</v>
          </cell>
          <cell r="CJ555">
            <v>10.02</v>
          </cell>
          <cell r="CK555" t="str">
            <v>AC28562324</v>
          </cell>
          <cell r="CL555">
            <v>12.2</v>
          </cell>
          <cell r="CM555">
            <v>11.91</v>
          </cell>
          <cell r="CN555">
            <v>10.02</v>
          </cell>
          <cell r="CO555">
            <v>0</v>
          </cell>
          <cell r="CP555">
            <v>10.02</v>
          </cell>
          <cell r="CQ555" t="str">
            <v>AC28562324</v>
          </cell>
          <cell r="CR555">
            <v>12.2</v>
          </cell>
          <cell r="CS555">
            <v>11.91</v>
          </cell>
          <cell r="CT555">
            <v>10.02</v>
          </cell>
          <cell r="CU555">
            <v>0</v>
          </cell>
          <cell r="CV555">
            <v>10.02</v>
          </cell>
          <cell r="CW555" t="str">
            <v>AC28562324</v>
          </cell>
          <cell r="CX555">
            <v>12.2</v>
          </cell>
          <cell r="CY555">
            <v>11.91</v>
          </cell>
          <cell r="CZ555">
            <v>10.02</v>
          </cell>
          <cell r="DA555">
            <v>0</v>
          </cell>
          <cell r="DB555">
            <v>10.02</v>
          </cell>
          <cell r="DC555" t="str">
            <v>AC28562324</v>
          </cell>
          <cell r="DD555">
            <v>12.2</v>
          </cell>
          <cell r="DE555">
            <v>11.91</v>
          </cell>
          <cell r="DF555">
            <v>10.02</v>
          </cell>
          <cell r="DG555">
            <v>0</v>
          </cell>
          <cell r="DH555">
            <v>10.02</v>
          </cell>
          <cell r="DI555" t="str">
            <v>AC28562324</v>
          </cell>
          <cell r="DJ555">
            <v>12.2</v>
          </cell>
          <cell r="DK555">
            <v>11.91</v>
          </cell>
          <cell r="DL555">
            <v>10.02</v>
          </cell>
        </row>
        <row r="556">
          <cell r="B556" t="str">
            <v>0263-2</v>
          </cell>
          <cell r="C556" t="str">
            <v>CLOBETASOL-17-PROPIONATE</v>
          </cell>
          <cell r="D556" t="str">
            <v>0.5 MG/GM</v>
          </cell>
          <cell r="E556" t="str">
            <v>7 GM</v>
          </cell>
          <cell r="F556" t="str">
            <v>TUB</v>
          </cell>
          <cell r="H556" t="str">
            <v>Belolin Cream 0.5mg/gm (Clobetasol)</v>
          </cell>
          <cell r="I556" t="str">
            <v>倍絡宜乳膏 0.5 毫克/公克（可洛貝他索）</v>
          </cell>
          <cell r="J556" t="str">
            <v>144</v>
          </cell>
          <cell r="K556" t="str">
            <v>中生製藥</v>
          </cell>
          <cell r="L556" t="str">
            <v>衛署藥製字第044919號</v>
          </cell>
          <cell r="N556">
            <v>30652</v>
          </cell>
          <cell r="O556" t="str">
            <v>AC44919324</v>
          </cell>
          <cell r="P556">
            <v>12.8</v>
          </cell>
          <cell r="Q556">
            <v>11.78</v>
          </cell>
          <cell r="R556">
            <v>11.13</v>
          </cell>
          <cell r="S556" t="str">
            <v>契約價格</v>
          </cell>
          <cell r="T556">
            <v>0.35</v>
          </cell>
          <cell r="U556">
            <v>10.78</v>
          </cell>
          <cell r="V556">
            <v>1020</v>
          </cell>
          <cell r="W556" t="str">
            <v>0166</v>
          </cell>
          <cell r="X556" t="str">
            <v>12212985</v>
          </cell>
          <cell r="Y556" t="str">
            <v>幸生實業股份有限公司</v>
          </cell>
          <cell r="Z556" t="str">
            <v>02-25997401</v>
          </cell>
          <cell r="AA556" t="str">
            <v xml:space="preserve"> </v>
          </cell>
          <cell r="AB556" t="str">
            <v>02-25950706</v>
          </cell>
          <cell r="AC556" t="str">
            <v>104</v>
          </cell>
          <cell r="AD556" t="str">
            <v>臺北市中山區松江路520號6樓</v>
          </cell>
          <cell r="AE556" t="str">
            <v>鄭宇倫</v>
          </cell>
          <cell r="AF556" t="str">
            <v>0980380665</v>
          </cell>
          <cell r="AG556" t="str">
            <v>ccc35@ms11.hinet.net</v>
          </cell>
          <cell r="AJ556" t="str">
            <v>65 國產 Taiwan</v>
          </cell>
          <cell r="AK556" t="str">
            <v>健保</v>
          </cell>
          <cell r="AL556">
            <v>8</v>
          </cell>
          <cell r="AM556">
            <v>5.5</v>
          </cell>
          <cell r="AN556" t="str">
            <v>等比</v>
          </cell>
          <cell r="BA556" t="str">
            <v>AC44919324</v>
          </cell>
          <cell r="BB556">
            <v>12.4</v>
          </cell>
          <cell r="BC556">
            <v>11.41</v>
          </cell>
          <cell r="BD556">
            <v>10.78</v>
          </cell>
          <cell r="BE556">
            <v>0.34</v>
          </cell>
          <cell r="BF556">
            <v>10.44</v>
          </cell>
          <cell r="BG556" t="str">
            <v>AC44919324</v>
          </cell>
          <cell r="BH556">
            <v>12.4</v>
          </cell>
          <cell r="BI556">
            <v>11.41</v>
          </cell>
          <cell r="BJ556">
            <v>10.78</v>
          </cell>
          <cell r="BK556">
            <v>0.34</v>
          </cell>
          <cell r="BL556">
            <v>10.44</v>
          </cell>
          <cell r="BM556" t="str">
            <v>AC44919324</v>
          </cell>
          <cell r="BN556">
            <v>12.4</v>
          </cell>
          <cell r="BO556">
            <v>11.41</v>
          </cell>
          <cell r="BP556">
            <v>10.78</v>
          </cell>
          <cell r="BQ556">
            <v>0.34</v>
          </cell>
          <cell r="BR556">
            <v>10.44</v>
          </cell>
          <cell r="BS556" t="str">
            <v>AC44919324</v>
          </cell>
          <cell r="BT556">
            <v>12.2</v>
          </cell>
          <cell r="BU556">
            <v>11.22</v>
          </cell>
          <cell r="BV556">
            <v>10.61</v>
          </cell>
          <cell r="BW556">
            <v>0.34</v>
          </cell>
          <cell r="BX556">
            <v>10.27</v>
          </cell>
          <cell r="BY556" t="str">
            <v>AC44919324</v>
          </cell>
          <cell r="BZ556">
            <v>12.2</v>
          </cell>
          <cell r="CA556">
            <v>11.22</v>
          </cell>
          <cell r="CB556">
            <v>10.61</v>
          </cell>
          <cell r="CC556">
            <v>0.34</v>
          </cell>
          <cell r="CD556">
            <v>10.27</v>
          </cell>
          <cell r="CE556" t="str">
            <v>AC44919324</v>
          </cell>
          <cell r="CF556">
            <v>12.2</v>
          </cell>
          <cell r="CG556">
            <v>11.22</v>
          </cell>
          <cell r="CH556">
            <v>10.61</v>
          </cell>
          <cell r="CI556">
            <v>0.34</v>
          </cell>
          <cell r="CJ556">
            <v>10.27</v>
          </cell>
          <cell r="CK556" t="str">
            <v>AC44919324</v>
          </cell>
          <cell r="CL556">
            <v>12.2</v>
          </cell>
          <cell r="CM556">
            <v>11.22</v>
          </cell>
          <cell r="CN556">
            <v>10.61</v>
          </cell>
          <cell r="CO556">
            <v>0.34</v>
          </cell>
          <cell r="CP556">
            <v>10.27</v>
          </cell>
          <cell r="CQ556" t="str">
            <v>AC44919324</v>
          </cell>
          <cell r="CR556">
            <v>12.2</v>
          </cell>
          <cell r="CS556">
            <v>11.22</v>
          </cell>
          <cell r="CT556">
            <v>10.61</v>
          </cell>
          <cell r="CU556">
            <v>0.34</v>
          </cell>
          <cell r="CV556">
            <v>10.27</v>
          </cell>
          <cell r="CW556" t="str">
            <v>AC44919324</v>
          </cell>
          <cell r="CX556">
            <v>12.2</v>
          </cell>
          <cell r="CY556">
            <v>11.22</v>
          </cell>
          <cell r="CZ556">
            <v>10.61</v>
          </cell>
          <cell r="DA556">
            <v>0.34</v>
          </cell>
          <cell r="DB556">
            <v>10.27</v>
          </cell>
          <cell r="DC556" t="str">
            <v>AC44919324</v>
          </cell>
          <cell r="DD556">
            <v>12.2</v>
          </cell>
          <cell r="DE556">
            <v>11.22</v>
          </cell>
          <cell r="DF556">
            <v>10.61</v>
          </cell>
          <cell r="DG556">
            <v>0.34</v>
          </cell>
          <cell r="DH556">
            <v>10.27</v>
          </cell>
          <cell r="DI556" t="str">
            <v>AC44919324</v>
          </cell>
          <cell r="DJ556">
            <v>12.2</v>
          </cell>
          <cell r="DK556">
            <v>11.22</v>
          </cell>
          <cell r="DL556">
            <v>10.61</v>
          </cell>
        </row>
        <row r="557">
          <cell r="B557" t="str">
            <v>0263-3</v>
          </cell>
          <cell r="C557" t="str">
            <v>CLOBETASOL-17-PROPIONATE</v>
          </cell>
          <cell r="D557" t="str">
            <v>0.5 MG/GM</v>
          </cell>
          <cell r="E557" t="str">
            <v>7 GM</v>
          </cell>
          <cell r="F557" t="str">
            <v>TUB</v>
          </cell>
          <cell r="H557" t="str">
            <v>EUCLOBE CREAM 0.5MG/GM</v>
          </cell>
          <cell r="I557" t="str">
            <v>各宜乳膏0.5毫克/公克</v>
          </cell>
          <cell r="J557" t="str">
            <v>144</v>
          </cell>
          <cell r="K557" t="str">
            <v>長安化學工業股份有限公司</v>
          </cell>
          <cell r="L557" t="str">
            <v>衛署藥製字第037128號</v>
          </cell>
          <cell r="N557">
            <v>30652</v>
          </cell>
          <cell r="O557" t="str">
            <v>AC37128324</v>
          </cell>
          <cell r="P557">
            <v>12.8</v>
          </cell>
          <cell r="Q557">
            <v>11.26</v>
          </cell>
          <cell r="R557">
            <v>10</v>
          </cell>
          <cell r="S557" t="str">
            <v>契約價格</v>
          </cell>
          <cell r="T557">
            <v>0.34</v>
          </cell>
          <cell r="U557">
            <v>9.66</v>
          </cell>
          <cell r="V557">
            <v>1020</v>
          </cell>
          <cell r="W557" t="str">
            <v>0001</v>
          </cell>
          <cell r="X557" t="str">
            <v>89268331</v>
          </cell>
          <cell r="Y557" t="str">
            <v>意欣國際有限公司</v>
          </cell>
          <cell r="Z557" t="str">
            <v>07-3863323</v>
          </cell>
          <cell r="AA557" t="str">
            <v xml:space="preserve"> </v>
          </cell>
          <cell r="AB557" t="str">
            <v>07-3867999</v>
          </cell>
          <cell r="AC557" t="str">
            <v>807045</v>
          </cell>
          <cell r="AD557" t="str">
            <v>高雄市三民區懷安街119號</v>
          </cell>
          <cell r="AE557" t="str">
            <v>蕭淑玲</v>
          </cell>
          <cell r="AF557" t="str">
            <v>0978946765</v>
          </cell>
          <cell r="AG557" t="str">
            <v>service@lehyinn.com</v>
          </cell>
          <cell r="AJ557" t="str">
            <v>65 國產 Taiwan</v>
          </cell>
          <cell r="AK557" t="str">
            <v>健保</v>
          </cell>
          <cell r="AL557">
            <v>12</v>
          </cell>
          <cell r="AM557">
            <v>11.22</v>
          </cell>
          <cell r="AN557" t="str">
            <v>1.00</v>
          </cell>
          <cell r="BA557" t="str">
            <v>AC37128324</v>
          </cell>
          <cell r="BB557">
            <v>12.4</v>
          </cell>
          <cell r="BC557">
            <v>11.26</v>
          </cell>
          <cell r="BD557">
            <v>10</v>
          </cell>
          <cell r="BE557">
            <v>0.34</v>
          </cell>
          <cell r="BF557">
            <v>9.66</v>
          </cell>
          <cell r="BG557" t="str">
            <v>AC37128324</v>
          </cell>
          <cell r="BH557">
            <v>12.4</v>
          </cell>
          <cell r="BI557">
            <v>11.26</v>
          </cell>
          <cell r="BJ557">
            <v>10</v>
          </cell>
          <cell r="BK557">
            <v>0.34</v>
          </cell>
          <cell r="BL557">
            <v>9.66</v>
          </cell>
          <cell r="BM557" t="str">
            <v>AC37128324</v>
          </cell>
          <cell r="BN557">
            <v>12.4</v>
          </cell>
          <cell r="BO557">
            <v>11.26</v>
          </cell>
          <cell r="BP557">
            <v>10</v>
          </cell>
          <cell r="BQ557">
            <v>0.34</v>
          </cell>
          <cell r="BR557">
            <v>9.66</v>
          </cell>
          <cell r="BS557" t="str">
            <v>AC37128324</v>
          </cell>
          <cell r="BT557">
            <v>12.2</v>
          </cell>
          <cell r="BU557">
            <v>11.26</v>
          </cell>
          <cell r="BV557">
            <v>10</v>
          </cell>
          <cell r="BW557">
            <v>0.34</v>
          </cell>
          <cell r="BX557">
            <v>9.66</v>
          </cell>
          <cell r="BY557" t="str">
            <v>AC37128324</v>
          </cell>
          <cell r="BZ557">
            <v>12.2</v>
          </cell>
          <cell r="CA557">
            <v>11.26</v>
          </cell>
          <cell r="CB557">
            <v>10</v>
          </cell>
          <cell r="CC557">
            <v>0.34</v>
          </cell>
          <cell r="CD557">
            <v>9.66</v>
          </cell>
          <cell r="CE557" t="str">
            <v>AC37128324</v>
          </cell>
          <cell r="CF557">
            <v>12.2</v>
          </cell>
          <cell r="CG557">
            <v>11.26</v>
          </cell>
          <cell r="CH557">
            <v>10</v>
          </cell>
          <cell r="CI557">
            <v>0.34</v>
          </cell>
          <cell r="CJ557">
            <v>9.66</v>
          </cell>
          <cell r="CK557" t="str">
            <v>AC37128324</v>
          </cell>
          <cell r="CL557">
            <v>12.2</v>
          </cell>
          <cell r="CM557">
            <v>11.26</v>
          </cell>
          <cell r="CN557">
            <v>10</v>
          </cell>
          <cell r="CO557">
            <v>0.34</v>
          </cell>
          <cell r="CP557">
            <v>9.66</v>
          </cell>
          <cell r="CQ557" t="str">
            <v>AC37128324</v>
          </cell>
          <cell r="CR557">
            <v>12.2</v>
          </cell>
          <cell r="CS557">
            <v>11.26</v>
          </cell>
          <cell r="CT557">
            <v>10</v>
          </cell>
          <cell r="CU557">
            <v>0.34</v>
          </cell>
          <cell r="CV557">
            <v>9.66</v>
          </cell>
          <cell r="CW557" t="str">
            <v>AC37128324</v>
          </cell>
          <cell r="CX557">
            <v>12.2</v>
          </cell>
          <cell r="CY557">
            <v>11.26</v>
          </cell>
          <cell r="CZ557">
            <v>10</v>
          </cell>
          <cell r="DA557">
            <v>0.34</v>
          </cell>
          <cell r="DB557">
            <v>9.66</v>
          </cell>
          <cell r="DC557" t="str">
            <v>AC37128324</v>
          </cell>
          <cell r="DD557">
            <v>12.2</v>
          </cell>
          <cell r="DE557">
            <v>11.26</v>
          </cell>
          <cell r="DF557">
            <v>10</v>
          </cell>
          <cell r="DG557">
            <v>0.34</v>
          </cell>
          <cell r="DH557">
            <v>9.66</v>
          </cell>
          <cell r="DI557" t="str">
            <v>AC37128324</v>
          </cell>
          <cell r="DJ557">
            <v>12.2</v>
          </cell>
          <cell r="DK557">
            <v>11.26</v>
          </cell>
          <cell r="DL557">
            <v>10</v>
          </cell>
        </row>
        <row r="558">
          <cell r="B558" t="str">
            <v>0264-1</v>
          </cell>
          <cell r="C558" t="str">
            <v>CLONAZEPAM</v>
          </cell>
          <cell r="D558" t="str">
            <v>0.5 MG</v>
          </cell>
          <cell r="E558" t="str">
            <v xml:space="preserve"> </v>
          </cell>
          <cell r="F558" t="str">
            <v>TAB</v>
          </cell>
          <cell r="H558" t="str">
            <v>CLONOPAM TABLETS 0.5MG</v>
          </cell>
          <cell r="I558" t="str">
            <v>克癇平錠 0.5毫克</v>
          </cell>
          <cell r="J558" t="str">
            <v>1000</v>
          </cell>
          <cell r="K558" t="str">
            <v>健喬信元委託榮民製藥</v>
          </cell>
          <cell r="L558" t="str">
            <v>衛署藥製字第045342號</v>
          </cell>
          <cell r="N558">
            <v>1639569</v>
          </cell>
          <cell r="O558" t="str">
            <v>AC453421G0</v>
          </cell>
          <cell r="P558">
            <v>2</v>
          </cell>
          <cell r="Q558">
            <v>1.5</v>
          </cell>
          <cell r="R558">
            <v>0.83</v>
          </cell>
          <cell r="S558" t="str">
            <v>契約價格</v>
          </cell>
          <cell r="T558">
            <v>0.05</v>
          </cell>
          <cell r="U558">
            <v>0.78</v>
          </cell>
          <cell r="V558">
            <v>73100</v>
          </cell>
          <cell r="W558" t="str">
            <v>0173</v>
          </cell>
          <cell r="X558" t="str">
            <v>50858226</v>
          </cell>
          <cell r="Y558" t="str">
            <v>萬海藥業股份有限公司</v>
          </cell>
          <cell r="Z558" t="str">
            <v>02-87978567</v>
          </cell>
          <cell r="AA558" t="str">
            <v>250</v>
          </cell>
          <cell r="AB558" t="str">
            <v>02-87978568</v>
          </cell>
          <cell r="AC558" t="str">
            <v>115</v>
          </cell>
          <cell r="AD558" t="str">
            <v>臺北市內湖區港墘路82巷7弄13號1樓</v>
          </cell>
          <cell r="AE558" t="str">
            <v>范寶蘭</v>
          </cell>
          <cell r="AF558" t="str">
            <v>0926765991</v>
          </cell>
          <cell r="AG558" t="str">
            <v>megasa@megapharm.com.tw</v>
          </cell>
          <cell r="AJ558" t="str">
            <v>65 國產 Taiwan</v>
          </cell>
          <cell r="AK558" t="str">
            <v>健保</v>
          </cell>
          <cell r="AL558">
            <v>25</v>
          </cell>
          <cell r="AM558">
            <v>45</v>
          </cell>
          <cell r="AN558" t="str">
            <v>等比</v>
          </cell>
          <cell r="BA558" t="str">
            <v>AC453421G0</v>
          </cell>
          <cell r="BB558">
            <v>2</v>
          </cell>
          <cell r="BC558">
            <v>1.5</v>
          </cell>
          <cell r="BD558">
            <v>0.83</v>
          </cell>
          <cell r="BE558">
            <v>0.05</v>
          </cell>
          <cell r="BF558">
            <v>0.78</v>
          </cell>
          <cell r="BG558" t="str">
            <v>AC453421G0</v>
          </cell>
          <cell r="BH558">
            <v>2</v>
          </cell>
          <cell r="BI558">
            <v>1.5</v>
          </cell>
          <cell r="BJ558">
            <v>0.83</v>
          </cell>
          <cell r="BK558">
            <v>0.05</v>
          </cell>
          <cell r="BL558">
            <v>0.78</v>
          </cell>
          <cell r="BM558" t="str">
            <v>AC453421G0</v>
          </cell>
          <cell r="BN558">
            <v>2</v>
          </cell>
          <cell r="BO558">
            <v>1.5</v>
          </cell>
          <cell r="BP558">
            <v>0.83</v>
          </cell>
          <cell r="BQ558">
            <v>0.05</v>
          </cell>
          <cell r="BR558">
            <v>0.78</v>
          </cell>
          <cell r="BS558" t="str">
            <v>AC453421G0</v>
          </cell>
          <cell r="BT558">
            <v>2</v>
          </cell>
          <cell r="BU558">
            <v>1.5</v>
          </cell>
          <cell r="BV558">
            <v>0.83</v>
          </cell>
          <cell r="BW558">
            <v>0.05</v>
          </cell>
          <cell r="BX558">
            <v>0.78</v>
          </cell>
          <cell r="BY558" t="str">
            <v>AC453421G0</v>
          </cell>
          <cell r="BZ558">
            <v>2</v>
          </cell>
          <cell r="CA558">
            <v>1.5</v>
          </cell>
          <cell r="CB558">
            <v>0.83</v>
          </cell>
          <cell r="CC558">
            <v>0.05</v>
          </cell>
          <cell r="CD558">
            <v>0.78</v>
          </cell>
          <cell r="CE558" t="str">
            <v>AC453421G0</v>
          </cell>
          <cell r="CF558">
            <v>2</v>
          </cell>
          <cell r="CG558">
            <v>1.5</v>
          </cell>
          <cell r="CH558">
            <v>0.83</v>
          </cell>
          <cell r="CI558">
            <v>0.05</v>
          </cell>
          <cell r="CJ558">
            <v>0.78</v>
          </cell>
          <cell r="CK558" t="str">
            <v>AC453421G0</v>
          </cell>
          <cell r="CL558">
            <v>2</v>
          </cell>
          <cell r="CM558">
            <v>1.5</v>
          </cell>
          <cell r="CN558">
            <v>0.83</v>
          </cell>
          <cell r="CO558">
            <v>0.05</v>
          </cell>
          <cell r="CP558">
            <v>0.78</v>
          </cell>
          <cell r="CQ558" t="str">
            <v>AC453421G0</v>
          </cell>
          <cell r="CR558">
            <v>2</v>
          </cell>
          <cell r="CS558">
            <v>1.5</v>
          </cell>
          <cell r="CT558">
            <v>0.83</v>
          </cell>
          <cell r="CU558">
            <v>0.05</v>
          </cell>
          <cell r="CV558">
            <v>0.78</v>
          </cell>
          <cell r="CW558" t="str">
            <v>AC453421G0</v>
          </cell>
          <cell r="CX558">
            <v>2</v>
          </cell>
          <cell r="CY558">
            <v>1.5</v>
          </cell>
          <cell r="CZ558">
            <v>0.83</v>
          </cell>
          <cell r="DA558">
            <v>0.05</v>
          </cell>
          <cell r="DB558">
            <v>0.78</v>
          </cell>
          <cell r="DC558" t="str">
            <v>AC453421G0</v>
          </cell>
          <cell r="DD558">
            <v>2</v>
          </cell>
          <cell r="DE558">
            <v>1.5</v>
          </cell>
          <cell r="DF558">
            <v>0.83</v>
          </cell>
          <cell r="DG558">
            <v>0.05</v>
          </cell>
          <cell r="DH558">
            <v>0.78</v>
          </cell>
          <cell r="DI558" t="str">
            <v>AC453421G0</v>
          </cell>
          <cell r="DJ558">
            <v>2</v>
          </cell>
          <cell r="DK558">
            <v>1.5</v>
          </cell>
          <cell r="DL558">
            <v>0.83</v>
          </cell>
        </row>
        <row r="559">
          <cell r="B559" t="str">
            <v>0264-2</v>
          </cell>
          <cell r="C559" t="str">
            <v>CLONAZEPAM</v>
          </cell>
          <cell r="D559" t="str">
            <v>0.5 MG</v>
          </cell>
          <cell r="E559" t="str">
            <v xml:space="preserve"> </v>
          </cell>
          <cell r="F559" t="str">
            <v>TAB</v>
          </cell>
          <cell r="H559" t="str">
            <v>RIVOTRIL 0.5MG TABLET</v>
          </cell>
          <cell r="I559" t="str">
            <v>利福全0.5毫克錠</v>
          </cell>
          <cell r="J559" t="str">
            <v>60</v>
          </cell>
          <cell r="K559" t="str">
            <v>Recipharm Leganes S.L.U.</v>
          </cell>
          <cell r="L559" t="str">
            <v>衛署藥輸字第003077號</v>
          </cell>
          <cell r="N559">
            <v>1639569</v>
          </cell>
          <cell r="O559" t="str">
            <v>BC030771G0</v>
          </cell>
          <cell r="P559">
            <v>2</v>
          </cell>
          <cell r="Q559">
            <v>1.28</v>
          </cell>
          <cell r="R559">
            <v>1.21</v>
          </cell>
          <cell r="S559" t="str">
            <v>契約價格</v>
          </cell>
          <cell r="T559">
            <v>0.04</v>
          </cell>
          <cell r="U559">
            <v>1.17</v>
          </cell>
          <cell r="V559">
            <v>73100</v>
          </cell>
          <cell r="W559" t="str">
            <v>0177</v>
          </cell>
          <cell r="X559" t="str">
            <v>70824858</v>
          </cell>
          <cell r="Y559" t="str">
            <v>台灣大昌華嘉股份有限公司</v>
          </cell>
          <cell r="Z559" t="str">
            <v>02-87526666</v>
          </cell>
          <cell r="AA559" t="str">
            <v>7576</v>
          </cell>
          <cell r="AB559" t="str">
            <v>02-87526100</v>
          </cell>
          <cell r="AC559" t="str">
            <v>114</v>
          </cell>
          <cell r="AD559" t="str">
            <v>臺北市內湖區堤頂大道2段407巷20弄1、3、5、7號10樓，及407巷22、24、26號10樓及407巷22號10樓之1</v>
          </cell>
          <cell r="AE559" t="str">
            <v>林小姐</v>
          </cell>
          <cell r="AF559" t="str">
            <v>0912745896</v>
          </cell>
          <cell r="AG559" t="str">
            <v>order.cs@dksh.com</v>
          </cell>
          <cell r="AJ559" t="str">
            <v>41 西班牙 Spain</v>
          </cell>
          <cell r="AK559" t="str">
            <v>健保</v>
          </cell>
          <cell r="AL559">
            <v>36</v>
          </cell>
          <cell r="AM559">
            <v>5.5</v>
          </cell>
          <cell r="AN559" t="str">
            <v>等比</v>
          </cell>
          <cell r="BA559" t="str">
            <v>BC030771G0</v>
          </cell>
          <cell r="BB559">
            <v>2</v>
          </cell>
          <cell r="BC559">
            <v>1.28</v>
          </cell>
          <cell r="BD559">
            <v>1.21</v>
          </cell>
          <cell r="BE559">
            <v>0.04</v>
          </cell>
          <cell r="BF559">
            <v>1.17</v>
          </cell>
          <cell r="BG559" t="str">
            <v>BC030771G0</v>
          </cell>
          <cell r="BH559">
            <v>2</v>
          </cell>
          <cell r="BI559">
            <v>1.28</v>
          </cell>
          <cell r="BJ559">
            <v>1.21</v>
          </cell>
          <cell r="BK559">
            <v>0.04</v>
          </cell>
          <cell r="BL559">
            <v>1.17</v>
          </cell>
          <cell r="BM559" t="str">
            <v>BC030771G0</v>
          </cell>
          <cell r="BN559">
            <v>2</v>
          </cell>
          <cell r="BO559">
            <v>1.28</v>
          </cell>
          <cell r="BP559">
            <v>1.21</v>
          </cell>
          <cell r="BQ559">
            <v>0.04</v>
          </cell>
          <cell r="BR559">
            <v>1.17</v>
          </cell>
          <cell r="BS559" t="str">
            <v>BC030771G0</v>
          </cell>
          <cell r="BT559">
            <v>2</v>
          </cell>
          <cell r="BU559">
            <v>1.28</v>
          </cell>
          <cell r="BV559">
            <v>1.21</v>
          </cell>
          <cell r="BW559">
            <v>0.04</v>
          </cell>
          <cell r="BX559">
            <v>1.17</v>
          </cell>
          <cell r="BY559" t="str">
            <v>BC030771G0</v>
          </cell>
          <cell r="BZ559">
            <v>2</v>
          </cell>
          <cell r="CA559">
            <v>1.28</v>
          </cell>
          <cell r="CB559">
            <v>1.21</v>
          </cell>
          <cell r="CC559">
            <v>0.04</v>
          </cell>
          <cell r="CD559">
            <v>1.17</v>
          </cell>
          <cell r="CE559" t="str">
            <v>BC030771G0</v>
          </cell>
          <cell r="CF559">
            <v>2</v>
          </cell>
          <cell r="CG559">
            <v>1.28</v>
          </cell>
          <cell r="CH559">
            <v>1.21</v>
          </cell>
          <cell r="CI559">
            <v>0.04</v>
          </cell>
          <cell r="CJ559">
            <v>1.17</v>
          </cell>
          <cell r="CK559" t="str">
            <v>BC030771G0</v>
          </cell>
          <cell r="CL559">
            <v>2</v>
          </cell>
          <cell r="CM559">
            <v>1.28</v>
          </cell>
          <cell r="CN559">
            <v>1.21</v>
          </cell>
          <cell r="CO559">
            <v>0.04</v>
          </cell>
          <cell r="CP559">
            <v>1.17</v>
          </cell>
          <cell r="CQ559" t="str">
            <v>BC030771G0</v>
          </cell>
          <cell r="CR559">
            <v>2</v>
          </cell>
          <cell r="CS559">
            <v>1.28</v>
          </cell>
          <cell r="CT559">
            <v>1.21</v>
          </cell>
          <cell r="CU559">
            <v>0.04</v>
          </cell>
          <cell r="CV559">
            <v>1.17</v>
          </cell>
          <cell r="CW559" t="str">
            <v>BC030771G0</v>
          </cell>
          <cell r="CX559">
            <v>2</v>
          </cell>
          <cell r="CY559">
            <v>1.28</v>
          </cell>
          <cell r="CZ559">
            <v>1.21</v>
          </cell>
          <cell r="DA559">
            <v>0.04</v>
          </cell>
          <cell r="DB559">
            <v>1.17</v>
          </cell>
          <cell r="DC559" t="str">
            <v>BC030771G0</v>
          </cell>
          <cell r="DD559">
            <v>2</v>
          </cell>
          <cell r="DE559">
            <v>1.28</v>
          </cell>
          <cell r="DF559">
            <v>1.21</v>
          </cell>
          <cell r="DG559">
            <v>0.04</v>
          </cell>
          <cell r="DH559">
            <v>1.17</v>
          </cell>
          <cell r="DI559" t="str">
            <v>BC030771G0</v>
          </cell>
          <cell r="DJ559">
            <v>2</v>
          </cell>
          <cell r="DK559">
            <v>1.28</v>
          </cell>
          <cell r="DL559">
            <v>1.21</v>
          </cell>
        </row>
        <row r="560">
          <cell r="B560" t="str">
            <v>0264-3</v>
          </cell>
          <cell r="C560" t="str">
            <v>CLONAZEPAM</v>
          </cell>
          <cell r="D560" t="str">
            <v>0.5 MG</v>
          </cell>
          <cell r="E560" t="str">
            <v xml:space="preserve"> </v>
          </cell>
          <cell r="F560" t="str">
            <v>TAB</v>
          </cell>
          <cell r="H560" t="str">
            <v>Aclonax Tablets</v>
          </cell>
          <cell r="I560" t="str">
            <v>"十全" 癲可錠</v>
          </cell>
          <cell r="J560" t="str">
            <v>1000</v>
          </cell>
          <cell r="K560" t="str">
            <v>十全</v>
          </cell>
          <cell r="L560" t="str">
            <v>衛署藥製字第048816號</v>
          </cell>
          <cell r="N560">
            <v>1639569</v>
          </cell>
          <cell r="O560" t="str">
            <v>AC488161G0</v>
          </cell>
          <cell r="P560">
            <v>2</v>
          </cell>
          <cell r="Q560">
            <v>1.5</v>
          </cell>
          <cell r="R560">
            <v>1.05</v>
          </cell>
          <cell r="S560" t="str">
            <v>簽約時健保價</v>
          </cell>
          <cell r="T560">
            <v>0.06</v>
          </cell>
          <cell r="U560">
            <v>0.99</v>
          </cell>
          <cell r="V560">
            <v>73100</v>
          </cell>
          <cell r="W560" t="str">
            <v>0184</v>
          </cell>
          <cell r="X560" t="str">
            <v>27458727</v>
          </cell>
          <cell r="Y560" t="str">
            <v>睿昶興業有限公司</v>
          </cell>
          <cell r="Z560" t="str">
            <v>037-481368</v>
          </cell>
          <cell r="AA560" t="str">
            <v xml:space="preserve"> </v>
          </cell>
          <cell r="AB560" t="str">
            <v>037-478646</v>
          </cell>
          <cell r="AC560" t="str">
            <v>350</v>
          </cell>
          <cell r="AD560" t="str">
            <v>苗栗縣竹南鎮照南里12鄰民族街103號</v>
          </cell>
          <cell r="AE560" t="str">
            <v>蔡永信</v>
          </cell>
          <cell r="AF560" t="str">
            <v>0932582673</v>
          </cell>
          <cell r="AG560" t="str">
            <v>ywtsai.tw@msa.hinet.net</v>
          </cell>
          <cell r="AJ560" t="str">
            <v>65 國產 Taiwan</v>
          </cell>
          <cell r="AK560" t="str">
            <v>健保</v>
          </cell>
          <cell r="AL560">
            <v>25</v>
          </cell>
          <cell r="AM560">
            <v>30</v>
          </cell>
          <cell r="AN560" t="str">
            <v>等比</v>
          </cell>
          <cell r="BA560" t="str">
            <v>AC488161G0</v>
          </cell>
          <cell r="BB560">
            <v>2</v>
          </cell>
          <cell r="BC560">
            <v>1.5</v>
          </cell>
          <cell r="BD560">
            <v>1.05</v>
          </cell>
          <cell r="BE560">
            <v>0.06</v>
          </cell>
          <cell r="BF560">
            <v>0.99</v>
          </cell>
          <cell r="BG560" t="str">
            <v>AC488161G0</v>
          </cell>
          <cell r="BH560">
            <v>2</v>
          </cell>
          <cell r="BI560">
            <v>1.5</v>
          </cell>
          <cell r="BJ560">
            <v>1.05</v>
          </cell>
          <cell r="BK560">
            <v>0.06</v>
          </cell>
          <cell r="BL560">
            <v>0.99</v>
          </cell>
          <cell r="BM560" t="str">
            <v>AC488161G0</v>
          </cell>
          <cell r="BN560">
            <v>2</v>
          </cell>
          <cell r="BO560">
            <v>1.5</v>
          </cell>
          <cell r="BP560">
            <v>1.05</v>
          </cell>
          <cell r="BQ560">
            <v>0.06</v>
          </cell>
          <cell r="BR560">
            <v>0.99</v>
          </cell>
          <cell r="BS560" t="str">
            <v>AC488161G0</v>
          </cell>
          <cell r="BT560">
            <v>2</v>
          </cell>
          <cell r="BU560">
            <v>1.5</v>
          </cell>
          <cell r="BV560">
            <v>1.05</v>
          </cell>
          <cell r="BW560">
            <v>0.06</v>
          </cell>
          <cell r="BX560">
            <v>0.99</v>
          </cell>
          <cell r="BY560" t="str">
            <v>AC488161G0</v>
          </cell>
          <cell r="BZ560">
            <v>2</v>
          </cell>
          <cell r="CA560">
            <v>1.5</v>
          </cell>
          <cell r="CB560">
            <v>1.05</v>
          </cell>
          <cell r="CC560">
            <v>0.06</v>
          </cell>
          <cell r="CD560">
            <v>0.99</v>
          </cell>
          <cell r="CE560" t="str">
            <v>AC488161G0</v>
          </cell>
          <cell r="CF560">
            <v>2</v>
          </cell>
          <cell r="CG560">
            <v>1.5</v>
          </cell>
          <cell r="CH560">
            <v>1.05</v>
          </cell>
          <cell r="CI560">
            <v>0.06</v>
          </cell>
          <cell r="CJ560">
            <v>0.99</v>
          </cell>
          <cell r="CK560" t="str">
            <v>AC488161G0</v>
          </cell>
          <cell r="CL560">
            <v>2</v>
          </cell>
          <cell r="CM560">
            <v>1.5</v>
          </cell>
          <cell r="CN560">
            <v>1.05</v>
          </cell>
          <cell r="CO560">
            <v>0.06</v>
          </cell>
          <cell r="CP560">
            <v>0.99</v>
          </cell>
          <cell r="CQ560" t="str">
            <v>AC488161G0</v>
          </cell>
          <cell r="CR560">
            <v>2</v>
          </cell>
          <cell r="CS560">
            <v>1.5</v>
          </cell>
          <cell r="CT560">
            <v>1.05</v>
          </cell>
          <cell r="CU560">
            <v>0.06</v>
          </cell>
          <cell r="CV560">
            <v>0.99</v>
          </cell>
          <cell r="CW560" t="str">
            <v>AC488161G0</v>
          </cell>
          <cell r="CX560">
            <v>2</v>
          </cell>
          <cell r="CY560">
            <v>1.5</v>
          </cell>
          <cell r="CZ560">
            <v>1.05</v>
          </cell>
          <cell r="DA560">
            <v>0.06</v>
          </cell>
          <cell r="DB560">
            <v>0.99</v>
          </cell>
          <cell r="DC560" t="str">
            <v>AC488161G0</v>
          </cell>
          <cell r="DD560">
            <v>2</v>
          </cell>
          <cell r="DE560">
            <v>1.5</v>
          </cell>
          <cell r="DF560">
            <v>1.05</v>
          </cell>
          <cell r="DG560">
            <v>0.06</v>
          </cell>
          <cell r="DH560">
            <v>0.99</v>
          </cell>
          <cell r="DI560" t="str">
            <v>AC488161G0</v>
          </cell>
          <cell r="DJ560">
            <v>2</v>
          </cell>
          <cell r="DK560">
            <v>1.5</v>
          </cell>
          <cell r="DL560">
            <v>1.05</v>
          </cell>
        </row>
        <row r="561">
          <cell r="B561" t="str">
            <v>0265-1</v>
          </cell>
          <cell r="C561" t="str">
            <v>CLONAZEPAM</v>
          </cell>
          <cell r="D561" t="str">
            <v>2 MG</v>
          </cell>
          <cell r="E561" t="str">
            <v xml:space="preserve"> </v>
          </cell>
          <cell r="F561" t="str">
            <v>TAB</v>
          </cell>
          <cell r="H561" t="str">
            <v>RIVOTRIL 2MG TABLET</v>
          </cell>
          <cell r="I561" t="str">
            <v>利福全２毫克錠</v>
          </cell>
          <cell r="J561" t="str">
            <v>60</v>
          </cell>
          <cell r="K561" t="str">
            <v>Recipharm Leganes S.L.U.</v>
          </cell>
          <cell r="L561" t="str">
            <v>衛署藥輸字第003078號</v>
          </cell>
          <cell r="N561">
            <v>6838968</v>
          </cell>
          <cell r="O561" t="str">
            <v>BC030781G0</v>
          </cell>
          <cell r="P561">
            <v>2</v>
          </cell>
          <cell r="Q561">
            <v>1.51</v>
          </cell>
          <cell r="R561">
            <v>1.31</v>
          </cell>
          <cell r="S561" t="str">
            <v>契約價格</v>
          </cell>
          <cell r="T561">
            <v>0.05</v>
          </cell>
          <cell r="U561">
            <v>1.26</v>
          </cell>
          <cell r="V561">
            <v>210500</v>
          </cell>
          <cell r="W561" t="str">
            <v>0177</v>
          </cell>
          <cell r="X561" t="str">
            <v>70824858</v>
          </cell>
          <cell r="Y561" t="str">
            <v>台灣大昌華嘉股份有限公司</v>
          </cell>
          <cell r="Z561" t="str">
            <v>02-87526666</v>
          </cell>
          <cell r="AA561" t="str">
            <v>7576</v>
          </cell>
          <cell r="AB561" t="str">
            <v>02-87526100</v>
          </cell>
          <cell r="AC561" t="str">
            <v>114</v>
          </cell>
          <cell r="AD561" t="str">
            <v>臺北市內湖區堤頂大道2段407巷20弄1、3、5、7號10樓，及407巷22、24、26號10樓及407巷22號10樓之1</v>
          </cell>
          <cell r="AE561" t="str">
            <v>林小姐</v>
          </cell>
          <cell r="AF561" t="str">
            <v>0912745896</v>
          </cell>
          <cell r="AG561" t="str">
            <v>order.cs@dksh.com</v>
          </cell>
          <cell r="AJ561" t="str">
            <v>41 西班牙 Spain</v>
          </cell>
          <cell r="AK561" t="str">
            <v>健保</v>
          </cell>
          <cell r="AL561">
            <v>24.5</v>
          </cell>
          <cell r="AM561">
            <v>13.25</v>
          </cell>
          <cell r="AN561" t="str">
            <v>等比</v>
          </cell>
          <cell r="BA561" t="str">
            <v>BC030781G0</v>
          </cell>
          <cell r="BB561">
            <v>2</v>
          </cell>
          <cell r="BC561">
            <v>1.51</v>
          </cell>
          <cell r="BD561">
            <v>1.31</v>
          </cell>
          <cell r="BE561">
            <v>0.05</v>
          </cell>
          <cell r="BF561">
            <v>1.26</v>
          </cell>
          <cell r="BG561" t="str">
            <v>BC030781G0</v>
          </cell>
          <cell r="BH561">
            <v>2</v>
          </cell>
          <cell r="BI561">
            <v>1.51</v>
          </cell>
          <cell r="BJ561">
            <v>1.31</v>
          </cell>
          <cell r="BK561">
            <v>0.05</v>
          </cell>
          <cell r="BL561">
            <v>1.26</v>
          </cell>
          <cell r="BM561" t="str">
            <v>BC030781G0</v>
          </cell>
          <cell r="BN561">
            <v>2</v>
          </cell>
          <cell r="BO561">
            <v>1.51</v>
          </cell>
          <cell r="BP561">
            <v>1.31</v>
          </cell>
          <cell r="BQ561">
            <v>0.05</v>
          </cell>
          <cell r="BR561">
            <v>1.26</v>
          </cell>
          <cell r="BS561" t="str">
            <v>BC030781G0</v>
          </cell>
          <cell r="BT561">
            <v>2</v>
          </cell>
          <cell r="BU561">
            <v>1.51</v>
          </cell>
          <cell r="BV561">
            <v>1.31</v>
          </cell>
          <cell r="BW561">
            <v>0.05</v>
          </cell>
          <cell r="BX561">
            <v>1.26</v>
          </cell>
          <cell r="BY561" t="str">
            <v>BC030781G0</v>
          </cell>
          <cell r="BZ561">
            <v>2</v>
          </cell>
          <cell r="CA561">
            <v>1.51</v>
          </cell>
          <cell r="CB561">
            <v>1.31</v>
          </cell>
          <cell r="CC561">
            <v>0.05</v>
          </cell>
          <cell r="CD561">
            <v>1.26</v>
          </cell>
          <cell r="CE561" t="str">
            <v>BC030781G0</v>
          </cell>
          <cell r="CF561">
            <v>2</v>
          </cell>
          <cell r="CG561">
            <v>1.51</v>
          </cell>
          <cell r="CH561">
            <v>1.31</v>
          </cell>
          <cell r="CI561">
            <v>0.05</v>
          </cell>
          <cell r="CJ561">
            <v>1.26</v>
          </cell>
          <cell r="CK561" t="str">
            <v>BC030781G0</v>
          </cell>
          <cell r="CL561">
            <v>2</v>
          </cell>
          <cell r="CM561">
            <v>1.51</v>
          </cell>
          <cell r="CN561">
            <v>1.31</v>
          </cell>
          <cell r="CO561">
            <v>0.05</v>
          </cell>
          <cell r="CP561">
            <v>1.26</v>
          </cell>
          <cell r="CQ561" t="str">
            <v>BC030781G0</v>
          </cell>
          <cell r="CR561">
            <v>2</v>
          </cell>
          <cell r="CS561">
            <v>1.51</v>
          </cell>
          <cell r="CT561">
            <v>1.31</v>
          </cell>
          <cell r="CU561">
            <v>0.05</v>
          </cell>
          <cell r="CV561">
            <v>1.26</v>
          </cell>
          <cell r="CW561" t="str">
            <v>BC030781G0</v>
          </cell>
          <cell r="CX561">
            <v>2</v>
          </cell>
          <cell r="CY561">
            <v>1.51</v>
          </cell>
          <cell r="CZ561">
            <v>1.31</v>
          </cell>
          <cell r="DA561">
            <v>0.05</v>
          </cell>
          <cell r="DB561">
            <v>1.26</v>
          </cell>
          <cell r="DC561" t="str">
            <v>BC030781G0</v>
          </cell>
          <cell r="DD561">
            <v>2</v>
          </cell>
          <cell r="DE561">
            <v>1.51</v>
          </cell>
          <cell r="DF561">
            <v>1.31</v>
          </cell>
          <cell r="DG561">
            <v>0.05</v>
          </cell>
          <cell r="DH561">
            <v>1.26</v>
          </cell>
          <cell r="DI561" t="str">
            <v>BC030781G0</v>
          </cell>
          <cell r="DJ561">
            <v>2</v>
          </cell>
          <cell r="DK561">
            <v>1.51</v>
          </cell>
          <cell r="DL561">
            <v>1.31</v>
          </cell>
        </row>
        <row r="562">
          <cell r="B562" t="str">
            <v>0265-2</v>
          </cell>
          <cell r="C562" t="str">
            <v>CLONAZEPAM</v>
          </cell>
          <cell r="D562" t="str">
            <v>2 MG</v>
          </cell>
          <cell r="E562" t="str">
            <v xml:space="preserve"> </v>
          </cell>
          <cell r="F562" t="str">
            <v>TAB</v>
          </cell>
          <cell r="H562" t="str">
            <v>CLONOPAM TABLETS 2MG</v>
          </cell>
          <cell r="I562" t="str">
            <v>克癇平錠2毫克</v>
          </cell>
          <cell r="J562" t="str">
            <v>1000</v>
          </cell>
          <cell r="K562" t="str">
            <v>健喬信元委託榮民製藥</v>
          </cell>
          <cell r="L562" t="str">
            <v>衛署藥製字第045345號</v>
          </cell>
          <cell r="N562">
            <v>6838968</v>
          </cell>
          <cell r="O562" t="str">
            <v>AC453451G0</v>
          </cell>
          <cell r="P562">
            <v>2</v>
          </cell>
          <cell r="Q562">
            <v>1.55</v>
          </cell>
          <cell r="R562">
            <v>1.19</v>
          </cell>
          <cell r="S562" t="str">
            <v>契約價格</v>
          </cell>
          <cell r="T562">
            <v>0.05</v>
          </cell>
          <cell r="U562">
            <v>1.1399999999999999</v>
          </cell>
          <cell r="V562">
            <v>210500</v>
          </cell>
          <cell r="W562" t="str">
            <v>0173</v>
          </cell>
          <cell r="X562" t="str">
            <v>50858226</v>
          </cell>
          <cell r="Y562" t="str">
            <v>萬海藥業股份有限公司</v>
          </cell>
          <cell r="Z562" t="str">
            <v>02-87978567</v>
          </cell>
          <cell r="AA562" t="str">
            <v>250</v>
          </cell>
          <cell r="AB562" t="str">
            <v>02-87978568</v>
          </cell>
          <cell r="AC562" t="str">
            <v>115</v>
          </cell>
          <cell r="AD562" t="str">
            <v>臺北市內湖區港墘路82巷7弄13號1樓</v>
          </cell>
          <cell r="AE562" t="str">
            <v>范寶蘭</v>
          </cell>
          <cell r="AF562" t="str">
            <v>0926765991</v>
          </cell>
          <cell r="AG562" t="str">
            <v>megasa@megapharm.com.tw</v>
          </cell>
          <cell r="AJ562" t="str">
            <v>65 國產 Taiwan</v>
          </cell>
          <cell r="AK562" t="str">
            <v>健保</v>
          </cell>
          <cell r="AL562">
            <v>22.5</v>
          </cell>
          <cell r="AM562">
            <v>23.53</v>
          </cell>
          <cell r="AN562" t="str">
            <v>等比</v>
          </cell>
          <cell r="BA562" t="str">
            <v>AC453451G0</v>
          </cell>
          <cell r="BB562">
            <v>2</v>
          </cell>
          <cell r="BC562">
            <v>1.55</v>
          </cell>
          <cell r="BD562">
            <v>1.19</v>
          </cell>
          <cell r="BE562">
            <v>0.05</v>
          </cell>
          <cell r="BF562">
            <v>1.1399999999999999</v>
          </cell>
          <cell r="BG562" t="str">
            <v>AC453451G0</v>
          </cell>
          <cell r="BH562">
            <v>2</v>
          </cell>
          <cell r="BI562">
            <v>1.55</v>
          </cell>
          <cell r="BJ562">
            <v>1.19</v>
          </cell>
          <cell r="BK562">
            <v>0.05</v>
          </cell>
          <cell r="BL562">
            <v>1.1399999999999999</v>
          </cell>
          <cell r="BM562" t="str">
            <v>AC453451G0</v>
          </cell>
          <cell r="BN562">
            <v>2</v>
          </cell>
          <cell r="BO562">
            <v>1.55</v>
          </cell>
          <cell r="BP562">
            <v>1.19</v>
          </cell>
          <cell r="BQ562">
            <v>0.05</v>
          </cell>
          <cell r="BR562">
            <v>1.1399999999999999</v>
          </cell>
          <cell r="BS562" t="str">
            <v>AC453451G0</v>
          </cell>
          <cell r="BT562">
            <v>2</v>
          </cell>
          <cell r="BU562">
            <v>1.55</v>
          </cell>
          <cell r="BV562">
            <v>1.19</v>
          </cell>
          <cell r="BW562">
            <v>0.05</v>
          </cell>
          <cell r="BX562">
            <v>1.1399999999999999</v>
          </cell>
          <cell r="BY562" t="str">
            <v>AC453451G0</v>
          </cell>
          <cell r="BZ562">
            <v>2</v>
          </cell>
          <cell r="CA562">
            <v>1.55</v>
          </cell>
          <cell r="CB562">
            <v>1.19</v>
          </cell>
          <cell r="CC562">
            <v>0.05</v>
          </cell>
          <cell r="CD562">
            <v>1.1399999999999999</v>
          </cell>
          <cell r="CE562" t="str">
            <v>AC453451G0</v>
          </cell>
          <cell r="CF562">
            <v>2</v>
          </cell>
          <cell r="CG562">
            <v>1.55</v>
          </cell>
          <cell r="CH562">
            <v>1.19</v>
          </cell>
          <cell r="CI562">
            <v>0.05</v>
          </cell>
          <cell r="CJ562">
            <v>1.1399999999999999</v>
          </cell>
          <cell r="CK562" t="str">
            <v>AC453451G0</v>
          </cell>
          <cell r="CL562">
            <v>2</v>
          </cell>
          <cell r="CM562">
            <v>1.55</v>
          </cell>
          <cell r="CN562">
            <v>1.19</v>
          </cell>
          <cell r="CO562">
            <v>0.05</v>
          </cell>
          <cell r="CP562">
            <v>1.1399999999999999</v>
          </cell>
          <cell r="CQ562" t="str">
            <v>AC453451G0</v>
          </cell>
          <cell r="CR562">
            <v>2</v>
          </cell>
          <cell r="CS562">
            <v>1.55</v>
          </cell>
          <cell r="CT562">
            <v>1.19</v>
          </cell>
          <cell r="CU562">
            <v>0.05</v>
          </cell>
          <cell r="CV562">
            <v>1.1399999999999999</v>
          </cell>
          <cell r="CW562" t="str">
            <v>AC453451G0</v>
          </cell>
          <cell r="CX562">
            <v>2</v>
          </cell>
          <cell r="CY562">
            <v>1.55</v>
          </cell>
          <cell r="CZ562">
            <v>1.19</v>
          </cell>
          <cell r="DA562">
            <v>0.05</v>
          </cell>
          <cell r="DB562">
            <v>1.1399999999999999</v>
          </cell>
          <cell r="DC562" t="str">
            <v>AC453451G0</v>
          </cell>
          <cell r="DD562">
            <v>2</v>
          </cell>
          <cell r="DE562">
            <v>1.55</v>
          </cell>
          <cell r="DF562">
            <v>1.19</v>
          </cell>
          <cell r="DG562">
            <v>0.05</v>
          </cell>
          <cell r="DH562">
            <v>1.1399999999999999</v>
          </cell>
          <cell r="DI562" t="str">
            <v>AC453451G0</v>
          </cell>
          <cell r="DJ562">
            <v>2</v>
          </cell>
          <cell r="DK562">
            <v>1.55</v>
          </cell>
          <cell r="DL562">
            <v>1.19</v>
          </cell>
        </row>
        <row r="563">
          <cell r="B563" t="str">
            <v>0265-3</v>
          </cell>
          <cell r="C563" t="str">
            <v>CLONAZEPAM</v>
          </cell>
          <cell r="D563" t="str">
            <v>2 MG</v>
          </cell>
          <cell r="E563" t="str">
            <v xml:space="preserve"> </v>
          </cell>
          <cell r="F563" t="str">
            <v>TAB</v>
          </cell>
          <cell r="H563" t="str">
            <v>Zepanc Tablets</v>
          </cell>
          <cell r="I563" t="str">
            <v>"十全"力癲錠</v>
          </cell>
          <cell r="J563" t="str">
            <v>1000</v>
          </cell>
          <cell r="K563" t="str">
            <v>十全</v>
          </cell>
          <cell r="L563" t="str">
            <v>衛署藥製字第048697號</v>
          </cell>
          <cell r="N563">
            <v>6838968</v>
          </cell>
          <cell r="O563" t="str">
            <v>AC48697100</v>
          </cell>
          <cell r="P563">
            <v>1.86</v>
          </cell>
          <cell r="Q563">
            <v>1.4</v>
          </cell>
          <cell r="R563">
            <v>0.98</v>
          </cell>
          <cell r="S563" t="str">
            <v>簽約時健保價</v>
          </cell>
          <cell r="T563">
            <v>0.06</v>
          </cell>
          <cell r="U563">
            <v>0.92</v>
          </cell>
          <cell r="V563">
            <v>210500</v>
          </cell>
          <cell r="W563" t="str">
            <v>0184</v>
          </cell>
          <cell r="X563" t="str">
            <v>27458727</v>
          </cell>
          <cell r="Y563" t="str">
            <v>睿昶興業有限公司</v>
          </cell>
          <cell r="Z563" t="str">
            <v>037-481368</v>
          </cell>
          <cell r="AA563" t="str">
            <v xml:space="preserve"> </v>
          </cell>
          <cell r="AB563" t="str">
            <v>037-478646</v>
          </cell>
          <cell r="AC563" t="str">
            <v>350</v>
          </cell>
          <cell r="AD563" t="str">
            <v>苗栗縣竹南鎮照南里12鄰民族街103號</v>
          </cell>
          <cell r="AE563" t="str">
            <v>蔡永信</v>
          </cell>
          <cell r="AF563" t="str">
            <v>0932582673</v>
          </cell>
          <cell r="AG563" t="str">
            <v>ywtsai.tw@msa.hinet.net</v>
          </cell>
          <cell r="AJ563" t="str">
            <v>65 國產 Taiwan</v>
          </cell>
          <cell r="AK563" t="str">
            <v>健保</v>
          </cell>
          <cell r="AL563">
            <v>25</v>
          </cell>
          <cell r="AM563">
            <v>30</v>
          </cell>
          <cell r="AN563" t="str">
            <v>等比</v>
          </cell>
          <cell r="BA563" t="str">
            <v>AC48697100</v>
          </cell>
          <cell r="BB563">
            <v>1.75</v>
          </cell>
          <cell r="BC563">
            <v>1.31</v>
          </cell>
          <cell r="BD563">
            <v>0.92</v>
          </cell>
          <cell r="BE563">
            <v>0.06</v>
          </cell>
          <cell r="BF563">
            <v>0.86</v>
          </cell>
          <cell r="BG563" t="str">
            <v>AC48697100</v>
          </cell>
          <cell r="BH563">
            <v>1.75</v>
          </cell>
          <cell r="BI563">
            <v>1.31</v>
          </cell>
          <cell r="BJ563">
            <v>0.92</v>
          </cell>
          <cell r="BK563">
            <v>0.06</v>
          </cell>
          <cell r="BL563">
            <v>0.86</v>
          </cell>
          <cell r="BM563" t="str">
            <v>AC48697100</v>
          </cell>
          <cell r="BN563">
            <v>1.75</v>
          </cell>
          <cell r="BO563">
            <v>1.31</v>
          </cell>
          <cell r="BP563">
            <v>0.92</v>
          </cell>
          <cell r="BQ563">
            <v>0.06</v>
          </cell>
          <cell r="BR563">
            <v>0.86</v>
          </cell>
          <cell r="BS563" t="str">
            <v>AC48697100</v>
          </cell>
          <cell r="BT563">
            <v>1.68</v>
          </cell>
          <cell r="BU563">
            <v>1.26</v>
          </cell>
          <cell r="BV563">
            <v>0.88</v>
          </cell>
          <cell r="BW563">
            <v>0.06</v>
          </cell>
          <cell r="BX563">
            <v>0.83</v>
          </cell>
          <cell r="BY563" t="str">
            <v>AC48697100</v>
          </cell>
          <cell r="BZ563">
            <v>1.68</v>
          </cell>
          <cell r="CA563">
            <v>1.26</v>
          </cell>
          <cell r="CB563">
            <v>0.88</v>
          </cell>
          <cell r="CC563">
            <v>0.06</v>
          </cell>
          <cell r="CD563">
            <v>0.83</v>
          </cell>
          <cell r="CE563" t="str">
            <v>AC48697100</v>
          </cell>
          <cell r="CF563">
            <v>1.68</v>
          </cell>
          <cell r="CG563">
            <v>1.26</v>
          </cell>
          <cell r="CH563">
            <v>0.88</v>
          </cell>
          <cell r="CI563">
            <v>0.06</v>
          </cell>
          <cell r="CJ563">
            <v>0.83</v>
          </cell>
          <cell r="CK563" t="str">
            <v>AC48697100</v>
          </cell>
          <cell r="CL563">
            <v>1.68</v>
          </cell>
          <cell r="CM563">
            <v>1.26</v>
          </cell>
          <cell r="CN563">
            <v>0.88</v>
          </cell>
          <cell r="CO563">
            <v>0.06</v>
          </cell>
          <cell r="CP563">
            <v>0.83</v>
          </cell>
          <cell r="CQ563" t="str">
            <v>AC48697100</v>
          </cell>
          <cell r="CR563">
            <v>1.68</v>
          </cell>
          <cell r="CS563">
            <v>1.26</v>
          </cell>
          <cell r="CT563">
            <v>0.88</v>
          </cell>
          <cell r="CU563">
            <v>0.06</v>
          </cell>
          <cell r="CV563">
            <v>0.83</v>
          </cell>
          <cell r="CW563" t="str">
            <v>AC48697100</v>
          </cell>
          <cell r="CX563">
            <v>1.68</v>
          </cell>
          <cell r="CY563">
            <v>1.26</v>
          </cell>
          <cell r="CZ563">
            <v>0.88</v>
          </cell>
          <cell r="DA563">
            <v>0.06</v>
          </cell>
          <cell r="DB563">
            <v>0.83</v>
          </cell>
          <cell r="DC563" t="str">
            <v>AC48697100</v>
          </cell>
          <cell r="DD563">
            <v>1.68</v>
          </cell>
          <cell r="DE563">
            <v>1.26</v>
          </cell>
          <cell r="DF563">
            <v>0.88</v>
          </cell>
          <cell r="DG563">
            <v>0.06</v>
          </cell>
          <cell r="DH563">
            <v>0.83</v>
          </cell>
          <cell r="DI563" t="str">
            <v>AC48697100</v>
          </cell>
          <cell r="DJ563">
            <v>1.68</v>
          </cell>
          <cell r="DK563">
            <v>1.26</v>
          </cell>
          <cell r="DL563">
            <v>0.88</v>
          </cell>
        </row>
        <row r="564">
          <cell r="B564" t="str">
            <v>0266-1</v>
          </cell>
          <cell r="C564" t="str">
            <v>CLOPIDOGREL</v>
          </cell>
          <cell r="D564" t="str">
            <v>75 MG</v>
          </cell>
          <cell r="E564" t="str">
            <v xml:space="preserve"> </v>
          </cell>
          <cell r="F564" t="str">
            <v>TAB</v>
          </cell>
          <cell r="H564" t="str">
            <v>Clopidogrel Sandoz 75 mg Film-coated Tablets</v>
          </cell>
          <cell r="I564" t="str">
            <v>舒栓寧 “山德士” 膜衣錠75毫克</v>
          </cell>
          <cell r="J564" t="str">
            <v>28</v>
          </cell>
          <cell r="K564" t="str">
            <v>SANDOZ PRIVATE LIMITED</v>
          </cell>
          <cell r="L564" t="str">
            <v>衛署藥輸字第025114號</v>
          </cell>
          <cell r="N564">
            <v>5853270</v>
          </cell>
          <cell r="O564" t="str">
            <v>BC25114100</v>
          </cell>
          <cell r="P564">
            <v>32.1</v>
          </cell>
          <cell r="Q564">
            <v>22.47</v>
          </cell>
          <cell r="R564">
            <v>9.2100000000000009</v>
          </cell>
          <cell r="S564" t="str">
            <v>契約價格</v>
          </cell>
          <cell r="T564">
            <v>0.67</v>
          </cell>
          <cell r="U564">
            <v>8.5399999999999991</v>
          </cell>
          <cell r="V564">
            <v>235300</v>
          </cell>
          <cell r="W564" t="str">
            <v>0085</v>
          </cell>
          <cell r="X564" t="str">
            <v>52260152</v>
          </cell>
          <cell r="Y564" t="str">
            <v>培力藥品工業股份有限公司</v>
          </cell>
          <cell r="Z564" t="str">
            <v>04-23592576</v>
          </cell>
          <cell r="AA564" t="str">
            <v>1307</v>
          </cell>
          <cell r="AB564" t="str">
            <v>04-23505124</v>
          </cell>
          <cell r="AC564" t="str">
            <v>407</v>
          </cell>
          <cell r="AD564" t="str">
            <v>臺中市西屯區工業區六路11號</v>
          </cell>
          <cell r="AE564" t="str">
            <v>吳梅芳</v>
          </cell>
          <cell r="AF564" t="str">
            <v>0925506626</v>
          </cell>
          <cell r="AG564" t="str">
            <v>order1@peili.com.tw</v>
          </cell>
          <cell r="AJ564" t="str">
            <v>20 印度 India</v>
          </cell>
          <cell r="AK564" t="str">
            <v>健保</v>
          </cell>
          <cell r="AL564">
            <v>30</v>
          </cell>
          <cell r="AM564">
            <v>59</v>
          </cell>
          <cell r="AN564" t="str">
            <v>30.00</v>
          </cell>
          <cell r="BA564" t="str">
            <v>BC25114100</v>
          </cell>
          <cell r="BB564">
            <v>31.9</v>
          </cell>
          <cell r="BC564">
            <v>22.41</v>
          </cell>
          <cell r="BD564">
            <v>9.15</v>
          </cell>
          <cell r="BE564">
            <v>0.67</v>
          </cell>
          <cell r="BF564">
            <v>8.48</v>
          </cell>
          <cell r="BG564" t="str">
            <v>BC25114100</v>
          </cell>
          <cell r="BH564">
            <v>31.9</v>
          </cell>
          <cell r="BI564">
            <v>22.41</v>
          </cell>
          <cell r="BJ564">
            <v>9.15</v>
          </cell>
          <cell r="BK564">
            <v>0.67</v>
          </cell>
          <cell r="BL564">
            <v>8.48</v>
          </cell>
          <cell r="BM564" t="str">
            <v>BC25114100</v>
          </cell>
          <cell r="BN564">
            <v>31.9</v>
          </cell>
          <cell r="BO564">
            <v>22.41</v>
          </cell>
          <cell r="BP564">
            <v>9.15</v>
          </cell>
          <cell r="BQ564">
            <v>0.67</v>
          </cell>
          <cell r="BR564">
            <v>8.48</v>
          </cell>
          <cell r="BS564" t="str">
            <v>BC25114100</v>
          </cell>
          <cell r="BT564">
            <v>31.9</v>
          </cell>
          <cell r="BU564">
            <v>22.41</v>
          </cell>
          <cell r="BV564">
            <v>9.15</v>
          </cell>
          <cell r="BW564">
            <v>0.67</v>
          </cell>
          <cell r="BX564">
            <v>8.48</v>
          </cell>
          <cell r="BY564" t="str">
            <v>BC25114100</v>
          </cell>
          <cell r="BZ564">
            <v>31.9</v>
          </cell>
          <cell r="CA564">
            <v>22.41</v>
          </cell>
          <cell r="CB564">
            <v>9.15</v>
          </cell>
          <cell r="CC564">
            <v>0.67</v>
          </cell>
          <cell r="CD564">
            <v>8.48</v>
          </cell>
          <cell r="CE564" t="str">
            <v>BC25114100</v>
          </cell>
          <cell r="CF564">
            <v>31.9</v>
          </cell>
          <cell r="CG564">
            <v>22.41</v>
          </cell>
          <cell r="CH564">
            <v>9.15</v>
          </cell>
          <cell r="CI564">
            <v>0.67</v>
          </cell>
          <cell r="CJ564">
            <v>8.48</v>
          </cell>
          <cell r="CK564" t="str">
            <v>BC25114100</v>
          </cell>
          <cell r="CL564">
            <v>31.9</v>
          </cell>
          <cell r="CM564">
            <v>22.41</v>
          </cell>
          <cell r="CN564">
            <v>9.15</v>
          </cell>
          <cell r="CO564">
            <v>0.67</v>
          </cell>
          <cell r="CP564">
            <v>8.48</v>
          </cell>
          <cell r="CQ564" t="str">
            <v>BC25114100</v>
          </cell>
          <cell r="CR564">
            <v>31.9</v>
          </cell>
          <cell r="CS564">
            <v>22.41</v>
          </cell>
          <cell r="CT564">
            <v>9.15</v>
          </cell>
          <cell r="CU564">
            <v>0.67</v>
          </cell>
          <cell r="CV564">
            <v>8.48</v>
          </cell>
          <cell r="CW564" t="str">
            <v>BC25114100</v>
          </cell>
          <cell r="CX564">
            <v>31.9</v>
          </cell>
          <cell r="CY564">
            <v>22.41</v>
          </cell>
          <cell r="CZ564">
            <v>9.15</v>
          </cell>
          <cell r="DA564">
            <v>0.67</v>
          </cell>
          <cell r="DB564">
            <v>8.48</v>
          </cell>
          <cell r="DC564" t="str">
            <v>BC25114100</v>
          </cell>
          <cell r="DD564">
            <v>31.9</v>
          </cell>
          <cell r="DE564">
            <v>22.41</v>
          </cell>
          <cell r="DF564">
            <v>9.15</v>
          </cell>
          <cell r="DG564">
            <v>0.67</v>
          </cell>
          <cell r="DH564">
            <v>8.48</v>
          </cell>
          <cell r="DI564" t="str">
            <v>BC25114100</v>
          </cell>
          <cell r="DJ564">
            <v>31.9</v>
          </cell>
          <cell r="DK564">
            <v>22.41</v>
          </cell>
          <cell r="DL564">
            <v>9.15</v>
          </cell>
        </row>
        <row r="565">
          <cell r="B565" t="str">
            <v>0266-10</v>
          </cell>
          <cell r="C565" t="str">
            <v>CLOPIDOGREL</v>
          </cell>
          <cell r="D565" t="str">
            <v>75 MG</v>
          </cell>
          <cell r="E565" t="str">
            <v xml:space="preserve"> </v>
          </cell>
          <cell r="F565" t="str">
            <v>TAB</v>
          </cell>
          <cell r="H565" t="str">
            <v>Carvetone F.C. Tablets 75 mg</v>
          </cell>
          <cell r="I565" t="str">
            <v>固栓宜膜衣錠 75 毫克</v>
          </cell>
          <cell r="J565" t="str">
            <v>28</v>
          </cell>
          <cell r="K565" t="str">
            <v>中國化學製藥股份有限公司新豐工廠</v>
          </cell>
          <cell r="L565" t="str">
            <v>衛署藥製字第049344號</v>
          </cell>
          <cell r="N565">
            <v>5853270</v>
          </cell>
          <cell r="O565" t="str">
            <v>AA49344100</v>
          </cell>
          <cell r="P565">
            <v>32.1</v>
          </cell>
          <cell r="Q565">
            <v>17.66</v>
          </cell>
          <cell r="R565">
            <v>8.83</v>
          </cell>
          <cell r="S565" t="str">
            <v>簽約時健保價</v>
          </cell>
          <cell r="T565">
            <v>0.96</v>
          </cell>
          <cell r="U565">
            <v>7.86</v>
          </cell>
          <cell r="V565">
            <v>235300</v>
          </cell>
          <cell r="W565" t="str">
            <v>0151</v>
          </cell>
          <cell r="X565" t="str">
            <v>70761994</v>
          </cell>
          <cell r="Y565" t="str">
            <v>中化裕民健康事業股份有限公司</v>
          </cell>
          <cell r="Z565" t="str">
            <v>02-82538794</v>
          </cell>
          <cell r="AA565" t="str">
            <v xml:space="preserve"> </v>
          </cell>
          <cell r="AB565" t="str">
            <v>02-22688596</v>
          </cell>
          <cell r="AC565" t="str">
            <v>100</v>
          </cell>
          <cell r="AD565" t="str">
            <v>臺北市中正區襄陽路23號8樓</v>
          </cell>
          <cell r="AE565" t="str">
            <v>鄭世晉</v>
          </cell>
          <cell r="AF565" t="str">
            <v>0978201078</v>
          </cell>
          <cell r="AG565" t="str">
            <v>demi@ccpc.com.tw</v>
          </cell>
          <cell r="AJ565" t="str">
            <v>65 國產 TAIWAN</v>
          </cell>
          <cell r="AK565" t="str">
            <v>健保</v>
          </cell>
          <cell r="AL565">
            <v>45</v>
          </cell>
          <cell r="AM565">
            <v>50</v>
          </cell>
          <cell r="AN565" t="str">
            <v>10.00</v>
          </cell>
          <cell r="BA565" t="str">
            <v>AA49344100</v>
          </cell>
          <cell r="BB565">
            <v>31.9</v>
          </cell>
          <cell r="BC565">
            <v>17.64</v>
          </cell>
          <cell r="BD565">
            <v>8.81</v>
          </cell>
          <cell r="BE565">
            <v>0.96</v>
          </cell>
          <cell r="BF565">
            <v>7.84</v>
          </cell>
          <cell r="BG565" t="str">
            <v>AA49344100</v>
          </cell>
          <cell r="BH565">
            <v>31.9</v>
          </cell>
          <cell r="BI565">
            <v>17.64</v>
          </cell>
          <cell r="BJ565">
            <v>8.81</v>
          </cell>
          <cell r="BK565">
            <v>0.96</v>
          </cell>
          <cell r="BL565">
            <v>7.84</v>
          </cell>
          <cell r="BM565" t="str">
            <v>AA49344100</v>
          </cell>
          <cell r="BN565">
            <v>31.9</v>
          </cell>
          <cell r="BO565">
            <v>17.64</v>
          </cell>
          <cell r="BP565">
            <v>8.81</v>
          </cell>
          <cell r="BQ565">
            <v>0.96</v>
          </cell>
          <cell r="BR565">
            <v>7.84</v>
          </cell>
          <cell r="BS565" t="str">
            <v>AA49344100</v>
          </cell>
          <cell r="BT565">
            <v>31.9</v>
          </cell>
          <cell r="BU565">
            <v>17.64</v>
          </cell>
          <cell r="BV565">
            <v>8.81</v>
          </cell>
          <cell r="BW565">
            <v>0.96</v>
          </cell>
          <cell r="BX565">
            <v>7.84</v>
          </cell>
          <cell r="BY565" t="str">
            <v>AA49344100</v>
          </cell>
          <cell r="BZ565">
            <v>31.9</v>
          </cell>
          <cell r="CA565">
            <v>17.64</v>
          </cell>
          <cell r="CB565">
            <v>8.81</v>
          </cell>
          <cell r="CC565">
            <v>0.96</v>
          </cell>
          <cell r="CD565">
            <v>7.84</v>
          </cell>
          <cell r="CE565" t="str">
            <v>AA49344100</v>
          </cell>
          <cell r="CF565">
            <v>31.9</v>
          </cell>
          <cell r="CG565">
            <v>17.64</v>
          </cell>
          <cell r="CH565">
            <v>8.81</v>
          </cell>
          <cell r="CI565">
            <v>0.96</v>
          </cell>
          <cell r="CJ565">
            <v>7.84</v>
          </cell>
          <cell r="CK565" t="str">
            <v>AA49344100</v>
          </cell>
          <cell r="CL565">
            <v>31.9</v>
          </cell>
          <cell r="CM565">
            <v>17.64</v>
          </cell>
          <cell r="CN565">
            <v>8.81</v>
          </cell>
          <cell r="CO565">
            <v>0.96</v>
          </cell>
          <cell r="CP565">
            <v>7.84</v>
          </cell>
          <cell r="CQ565" t="str">
            <v>AA49344100</v>
          </cell>
          <cell r="CR565">
            <v>31.9</v>
          </cell>
          <cell r="CS565">
            <v>17.64</v>
          </cell>
          <cell r="CT565">
            <v>8.81</v>
          </cell>
          <cell r="CU565">
            <v>0.96</v>
          </cell>
          <cell r="CV565">
            <v>7.84</v>
          </cell>
          <cell r="CW565" t="str">
            <v>AA49344100</v>
          </cell>
          <cell r="CX565">
            <v>31.9</v>
          </cell>
          <cell r="CY565">
            <v>17.64</v>
          </cell>
          <cell r="CZ565">
            <v>8.81</v>
          </cell>
          <cell r="DA565">
            <v>0.96</v>
          </cell>
          <cell r="DB565">
            <v>7.84</v>
          </cell>
          <cell r="DC565" t="str">
            <v>AA49344100</v>
          </cell>
          <cell r="DD565">
            <v>31.9</v>
          </cell>
          <cell r="DE565">
            <v>17.64</v>
          </cell>
          <cell r="DF565">
            <v>8.81</v>
          </cell>
          <cell r="DG565">
            <v>0.96</v>
          </cell>
          <cell r="DH565">
            <v>7.84</v>
          </cell>
          <cell r="DI565" t="str">
            <v>AA49344100</v>
          </cell>
          <cell r="DJ565">
            <v>31.9</v>
          </cell>
          <cell r="DK565">
            <v>17.64</v>
          </cell>
          <cell r="DL565">
            <v>8.81</v>
          </cell>
        </row>
        <row r="566">
          <cell r="B566" t="str">
            <v>0266-2</v>
          </cell>
          <cell r="C566" t="str">
            <v>CLOPIDOGREL</v>
          </cell>
          <cell r="D566" t="str">
            <v>75 MG</v>
          </cell>
          <cell r="E566" t="str">
            <v xml:space="preserve"> </v>
          </cell>
          <cell r="F566" t="str">
            <v>TAB</v>
          </cell>
          <cell r="H566" t="str">
            <v>Clopidogrel "Alvogen" F.C. tablets 75mg</v>
          </cell>
          <cell r="I566" t="str">
            <v>可諾通"艾威群"膜衣錠75毫克</v>
          </cell>
          <cell r="J566" t="str">
            <v>140</v>
          </cell>
          <cell r="K566" t="str">
            <v>培力藥品工業股份有限公司</v>
          </cell>
          <cell r="L566" t="str">
            <v>衛署藥製字第057819號</v>
          </cell>
          <cell r="N566">
            <v>5853270</v>
          </cell>
          <cell r="O566" t="str">
            <v>AC57819100</v>
          </cell>
          <cell r="P566">
            <v>32.1</v>
          </cell>
          <cell r="Q566">
            <v>14.85</v>
          </cell>
          <cell r="R566">
            <v>6.32</v>
          </cell>
          <cell r="S566" t="str">
            <v>契約價格</v>
          </cell>
          <cell r="T566">
            <v>0.45</v>
          </cell>
          <cell r="U566">
            <v>5.87</v>
          </cell>
          <cell r="V566">
            <v>235300</v>
          </cell>
          <cell r="W566" t="str">
            <v>0171</v>
          </cell>
          <cell r="X566" t="str">
            <v>05071926</v>
          </cell>
          <cell r="Y566" t="str">
            <v>久裕企業股份有限公司</v>
          </cell>
          <cell r="Z566" t="str">
            <v>02-82277999</v>
          </cell>
          <cell r="AA566" t="str">
            <v>2205</v>
          </cell>
          <cell r="AB566" t="str">
            <v>02-22226171</v>
          </cell>
          <cell r="AC566" t="str">
            <v>235</v>
          </cell>
          <cell r="AD566" t="str">
            <v>新北市中和區中原里中正路880號14樓之5</v>
          </cell>
          <cell r="AE566" t="str">
            <v>宋培蓉</v>
          </cell>
          <cell r="AF566" t="str">
            <v>0922793661</v>
          </cell>
          <cell r="AG566" t="str">
            <v>arich.order@arich.com.tw</v>
          </cell>
          <cell r="AJ566" t="str">
            <v>65 國產 Taiwan</v>
          </cell>
          <cell r="AK566" t="str">
            <v>健保</v>
          </cell>
          <cell r="AL566">
            <v>53.74</v>
          </cell>
          <cell r="AM566">
            <v>57.44</v>
          </cell>
          <cell r="AN566" t="str">
            <v>10.00</v>
          </cell>
          <cell r="BA566" t="str">
            <v>AC57819100</v>
          </cell>
          <cell r="BB566">
            <v>31.9</v>
          </cell>
          <cell r="BC566">
            <v>14.83</v>
          </cell>
          <cell r="BD566">
            <v>6.3</v>
          </cell>
          <cell r="BE566">
            <v>0.44</v>
          </cell>
          <cell r="BF566">
            <v>5.86</v>
          </cell>
          <cell r="BG566" t="str">
            <v>AC57819100</v>
          </cell>
          <cell r="BH566">
            <v>31.9</v>
          </cell>
          <cell r="BI566">
            <v>14.83</v>
          </cell>
          <cell r="BJ566">
            <v>6.3</v>
          </cell>
          <cell r="BK566">
            <v>0.44</v>
          </cell>
          <cell r="BL566">
            <v>5.86</v>
          </cell>
          <cell r="BM566" t="str">
            <v>AC57819100</v>
          </cell>
          <cell r="BN566">
            <v>31.9</v>
          </cell>
          <cell r="BO566">
            <v>14.83</v>
          </cell>
          <cell r="BP566">
            <v>6.3</v>
          </cell>
          <cell r="BQ566">
            <v>0.44</v>
          </cell>
          <cell r="BR566">
            <v>5.86</v>
          </cell>
          <cell r="BS566" t="str">
            <v>AC57819100</v>
          </cell>
          <cell r="BT566">
            <v>31.9</v>
          </cell>
          <cell r="BU566">
            <v>14.83</v>
          </cell>
          <cell r="BV566">
            <v>6.3</v>
          </cell>
          <cell r="BW566">
            <v>0.44</v>
          </cell>
          <cell r="BX566">
            <v>5.86</v>
          </cell>
          <cell r="BY566" t="str">
            <v>AC57819100</v>
          </cell>
          <cell r="BZ566">
            <v>31.9</v>
          </cell>
          <cell r="CA566">
            <v>14.83</v>
          </cell>
          <cell r="CB566">
            <v>6.3</v>
          </cell>
          <cell r="CC566">
            <v>0.44</v>
          </cell>
          <cell r="CD566">
            <v>5.86</v>
          </cell>
          <cell r="CE566" t="str">
            <v>AC57819100</v>
          </cell>
          <cell r="CF566">
            <v>31.9</v>
          </cell>
          <cell r="CG566">
            <v>14.83</v>
          </cell>
          <cell r="CH566">
            <v>6.3</v>
          </cell>
          <cell r="CI566">
            <v>0.44</v>
          </cell>
          <cell r="CJ566">
            <v>5.86</v>
          </cell>
          <cell r="CK566" t="str">
            <v>AC57819100</v>
          </cell>
          <cell r="CL566">
            <v>31.9</v>
          </cell>
          <cell r="CM566">
            <v>14.83</v>
          </cell>
          <cell r="CN566">
            <v>6.3</v>
          </cell>
          <cell r="CO566">
            <v>0.44</v>
          </cell>
          <cell r="CP566">
            <v>5.86</v>
          </cell>
          <cell r="CQ566" t="str">
            <v>AC57819100</v>
          </cell>
          <cell r="CR566">
            <v>31.9</v>
          </cell>
          <cell r="CS566">
            <v>14.83</v>
          </cell>
          <cell r="CT566">
            <v>6.3</v>
          </cell>
          <cell r="CU566">
            <v>0.44</v>
          </cell>
          <cell r="CV566">
            <v>5.86</v>
          </cell>
          <cell r="CW566" t="str">
            <v>AC57819100</v>
          </cell>
          <cell r="CX566">
            <v>31.9</v>
          </cell>
          <cell r="CY566">
            <v>14.83</v>
          </cell>
          <cell r="CZ566">
            <v>6.3</v>
          </cell>
          <cell r="DA566">
            <v>0.44</v>
          </cell>
          <cell r="DB566">
            <v>5.86</v>
          </cell>
          <cell r="DC566" t="str">
            <v>AC57819100</v>
          </cell>
          <cell r="DD566">
            <v>31.9</v>
          </cell>
          <cell r="DE566">
            <v>14.83</v>
          </cell>
          <cell r="DF566">
            <v>6.3</v>
          </cell>
          <cell r="DG566">
            <v>0.44</v>
          </cell>
          <cell r="DH566">
            <v>5.86</v>
          </cell>
          <cell r="DI566" t="str">
            <v>AC57819100</v>
          </cell>
          <cell r="DJ566">
            <v>31.9</v>
          </cell>
          <cell r="DK566">
            <v>14.83</v>
          </cell>
          <cell r="DL566">
            <v>6.3</v>
          </cell>
        </row>
        <row r="567">
          <cell r="B567" t="str">
            <v>0266-3</v>
          </cell>
          <cell r="C567" t="str">
            <v>CLOPIDOGREL</v>
          </cell>
          <cell r="D567" t="str">
            <v>75 MG</v>
          </cell>
          <cell r="E567" t="str">
            <v xml:space="preserve"> </v>
          </cell>
          <cell r="F567" t="str">
            <v>TAB</v>
          </cell>
          <cell r="H567" t="str">
            <v>Thrombifree F.C. Tablets 75 mg</v>
          </cell>
          <cell r="I567" t="str">
            <v>健克栓膜衣錠 75 毫克</v>
          </cell>
          <cell r="J567" t="str">
            <v>28</v>
          </cell>
          <cell r="K567" t="str">
            <v>瑞士藥廠股份有限公司新市廠</v>
          </cell>
          <cell r="L567" t="str">
            <v>衛署藥製字第048730號</v>
          </cell>
          <cell r="N567">
            <v>5853270</v>
          </cell>
          <cell r="O567" t="str">
            <v>AA48730100</v>
          </cell>
          <cell r="P567">
            <v>32.1</v>
          </cell>
          <cell r="Q567">
            <v>22.47</v>
          </cell>
          <cell r="R567">
            <v>13.48</v>
          </cell>
          <cell r="S567" t="str">
            <v>契約價格</v>
          </cell>
          <cell r="T567">
            <v>0.67</v>
          </cell>
          <cell r="U567">
            <v>12.81</v>
          </cell>
          <cell r="V567">
            <v>235300</v>
          </cell>
          <cell r="W567" t="str">
            <v>0041</v>
          </cell>
          <cell r="X567" t="str">
            <v>28467061</v>
          </cell>
          <cell r="Y567" t="str">
            <v>健維生技有限公司</v>
          </cell>
          <cell r="Z567" t="str">
            <v>02-23969663</v>
          </cell>
          <cell r="AA567" t="str">
            <v xml:space="preserve"> </v>
          </cell>
          <cell r="AB567" t="str">
            <v>02-23969669</v>
          </cell>
          <cell r="AC567" t="str">
            <v>100</v>
          </cell>
          <cell r="AD567" t="str">
            <v>臺北市中正區新生南路1段160巷6號</v>
          </cell>
          <cell r="AE567" t="str">
            <v>林承潔</v>
          </cell>
          <cell r="AF567" t="str">
            <v>0953786266</v>
          </cell>
          <cell r="AG567" t="str">
            <v>hygicajessie@gmail.com</v>
          </cell>
          <cell r="AJ567" t="str">
            <v>65 國產 Taiwan</v>
          </cell>
          <cell r="AK567" t="str">
            <v>健保</v>
          </cell>
          <cell r="AL567">
            <v>30</v>
          </cell>
          <cell r="AM567">
            <v>40</v>
          </cell>
          <cell r="AN567" t="str">
            <v>等比</v>
          </cell>
          <cell r="BA567" t="str">
            <v>AA48730100</v>
          </cell>
          <cell r="BB567">
            <v>31.9</v>
          </cell>
          <cell r="BC567">
            <v>22.33</v>
          </cell>
          <cell r="BD567">
            <v>13.4</v>
          </cell>
          <cell r="BE567">
            <v>0.67</v>
          </cell>
          <cell r="BF567">
            <v>12.73</v>
          </cell>
          <cell r="BG567" t="str">
            <v>AA48730100</v>
          </cell>
          <cell r="BH567">
            <v>31.9</v>
          </cell>
          <cell r="BI567">
            <v>22.33</v>
          </cell>
          <cell r="BJ567">
            <v>13.4</v>
          </cell>
          <cell r="BK567">
            <v>0.67</v>
          </cell>
          <cell r="BL567">
            <v>12.73</v>
          </cell>
          <cell r="BM567" t="str">
            <v>AA48730100</v>
          </cell>
          <cell r="BN567">
            <v>31.9</v>
          </cell>
          <cell r="BO567">
            <v>22.33</v>
          </cell>
          <cell r="BP567">
            <v>13.4</v>
          </cell>
          <cell r="BQ567">
            <v>0.67</v>
          </cell>
          <cell r="BR567">
            <v>12.73</v>
          </cell>
          <cell r="BS567" t="str">
            <v>AA48730100</v>
          </cell>
          <cell r="BT567">
            <v>31.9</v>
          </cell>
          <cell r="BU567">
            <v>22.33</v>
          </cell>
          <cell r="BV567">
            <v>13.4</v>
          </cell>
          <cell r="BW567">
            <v>0.67</v>
          </cell>
          <cell r="BX567">
            <v>12.73</v>
          </cell>
          <cell r="BY567" t="str">
            <v>AA48730100</v>
          </cell>
          <cell r="BZ567">
            <v>31.9</v>
          </cell>
          <cell r="CA567">
            <v>22.33</v>
          </cell>
          <cell r="CB567">
            <v>13.4</v>
          </cell>
          <cell r="CC567">
            <v>0.67</v>
          </cell>
          <cell r="CD567">
            <v>12.73</v>
          </cell>
          <cell r="CE567" t="str">
            <v>AA48730100</v>
          </cell>
          <cell r="CF567">
            <v>31.9</v>
          </cell>
          <cell r="CG567">
            <v>22.33</v>
          </cell>
          <cell r="CH567">
            <v>13.4</v>
          </cell>
          <cell r="CI567">
            <v>0.67</v>
          </cell>
          <cell r="CJ567">
            <v>12.73</v>
          </cell>
          <cell r="CK567" t="str">
            <v>AA48730100</v>
          </cell>
          <cell r="CL567">
            <v>31.9</v>
          </cell>
          <cell r="CM567">
            <v>22.33</v>
          </cell>
          <cell r="CN567">
            <v>13.4</v>
          </cell>
          <cell r="CO567">
            <v>0.67</v>
          </cell>
          <cell r="CP567">
            <v>12.73</v>
          </cell>
          <cell r="CQ567" t="str">
            <v>AA48730100</v>
          </cell>
          <cell r="CR567">
            <v>31.9</v>
          </cell>
          <cell r="CS567">
            <v>22.33</v>
          </cell>
          <cell r="CT567">
            <v>13.4</v>
          </cell>
          <cell r="CU567">
            <v>0.67</v>
          </cell>
          <cell r="CV567">
            <v>12.73</v>
          </cell>
          <cell r="CW567" t="str">
            <v>AA48730100</v>
          </cell>
          <cell r="CX567">
            <v>31.9</v>
          </cell>
          <cell r="CY567">
            <v>22.33</v>
          </cell>
          <cell r="CZ567">
            <v>13.4</v>
          </cell>
          <cell r="DA567">
            <v>0.67</v>
          </cell>
          <cell r="DB567">
            <v>12.73</v>
          </cell>
          <cell r="DC567" t="str">
            <v>AA48730100</v>
          </cell>
          <cell r="DD567">
            <v>31.9</v>
          </cell>
          <cell r="DE567">
            <v>22.33</v>
          </cell>
          <cell r="DF567">
            <v>13.4</v>
          </cell>
          <cell r="DG567">
            <v>0.67</v>
          </cell>
          <cell r="DH567">
            <v>12.73</v>
          </cell>
          <cell r="DI567" t="str">
            <v>AA48730100</v>
          </cell>
          <cell r="DJ567">
            <v>31.9</v>
          </cell>
          <cell r="DK567">
            <v>22.33</v>
          </cell>
          <cell r="DL567">
            <v>13.4</v>
          </cell>
        </row>
        <row r="568">
          <cell r="B568" t="str">
            <v>0266-4</v>
          </cell>
          <cell r="C568" t="str">
            <v>CLOPIDOGREL</v>
          </cell>
          <cell r="D568" t="str">
            <v>75 MG</v>
          </cell>
          <cell r="E568" t="str">
            <v xml:space="preserve"> </v>
          </cell>
          <cell r="F568" t="str">
            <v>TAB</v>
          </cell>
          <cell r="H568" t="str">
            <v>PLAVIX FILM-COATED TABLETS 75MG</v>
          </cell>
          <cell r="I568" t="str">
            <v>保栓通膜衣錠75毫克</v>
          </cell>
          <cell r="J568" t="str">
            <v>28</v>
          </cell>
          <cell r="K568" t="str">
            <v>SANOFI WINTHROP INDUSTRIE</v>
          </cell>
          <cell r="L568" t="str">
            <v>衛署藥輸字第022932號</v>
          </cell>
          <cell r="N568">
            <v>5853270</v>
          </cell>
          <cell r="O568" t="str">
            <v>BC22932100</v>
          </cell>
          <cell r="P568">
            <v>32.1</v>
          </cell>
          <cell r="Q568">
            <v>30.33</v>
          </cell>
          <cell r="R568">
            <v>26.85</v>
          </cell>
          <cell r="S568" t="str">
            <v>否</v>
          </cell>
          <cell r="T568">
            <v>0</v>
          </cell>
          <cell r="U568">
            <v>26.85</v>
          </cell>
          <cell r="V568">
            <v>235300</v>
          </cell>
          <cell r="W568" t="str">
            <v>0177</v>
          </cell>
          <cell r="X568" t="str">
            <v>70824858</v>
          </cell>
          <cell r="Y568" t="str">
            <v>台灣大昌華嘉股份有限公司</v>
          </cell>
          <cell r="Z568" t="str">
            <v>02-87526666</v>
          </cell>
          <cell r="AA568" t="str">
            <v>7576</v>
          </cell>
          <cell r="AB568" t="str">
            <v>02-87526100</v>
          </cell>
          <cell r="AC568" t="str">
            <v>114</v>
          </cell>
          <cell r="AD568" t="str">
            <v>臺北市內湖區堤頂大道2段407巷20弄1、3、5、7號10樓，及407巷22、24、26號10樓及407巷22號10樓之1</v>
          </cell>
          <cell r="AE568" t="str">
            <v>林小姐</v>
          </cell>
          <cell r="AF568" t="str">
            <v>0912745896</v>
          </cell>
          <cell r="AG568" t="str">
            <v>order.cs@dksh.com</v>
          </cell>
          <cell r="AJ568" t="str">
            <v>15 法國 France</v>
          </cell>
          <cell r="AK568" t="str">
            <v>健保</v>
          </cell>
          <cell r="AL568">
            <v>5.5</v>
          </cell>
          <cell r="AM568">
            <v>11.5</v>
          </cell>
          <cell r="AN568" t="str">
            <v>等比</v>
          </cell>
          <cell r="BA568" t="str">
            <v>BC22932100</v>
          </cell>
          <cell r="BB568">
            <v>31.9</v>
          </cell>
          <cell r="BC568">
            <v>30.15</v>
          </cell>
          <cell r="BD568">
            <v>26.68</v>
          </cell>
          <cell r="BE568">
            <v>0</v>
          </cell>
          <cell r="BF568">
            <v>26.68</v>
          </cell>
          <cell r="BG568" t="str">
            <v>BC22932100</v>
          </cell>
          <cell r="BH568">
            <v>31.9</v>
          </cell>
          <cell r="BI568">
            <v>30.15</v>
          </cell>
          <cell r="BJ568">
            <v>26.68</v>
          </cell>
          <cell r="BK568">
            <v>0</v>
          </cell>
          <cell r="BL568">
            <v>26.68</v>
          </cell>
          <cell r="BM568" t="str">
            <v>BC22932100</v>
          </cell>
          <cell r="BN568">
            <v>31.9</v>
          </cell>
          <cell r="BO568">
            <v>30.15</v>
          </cell>
          <cell r="BP568">
            <v>26.68</v>
          </cell>
          <cell r="BQ568">
            <v>0</v>
          </cell>
          <cell r="BR568">
            <v>26.68</v>
          </cell>
          <cell r="BS568" t="str">
            <v>BC22932100</v>
          </cell>
          <cell r="BT568">
            <v>31.9</v>
          </cell>
          <cell r="BU568">
            <v>30.15</v>
          </cell>
          <cell r="BV568">
            <v>26.68</v>
          </cell>
          <cell r="BW568">
            <v>0</v>
          </cell>
          <cell r="BX568">
            <v>26.68</v>
          </cell>
          <cell r="BY568" t="str">
            <v>BC22932100</v>
          </cell>
          <cell r="BZ568">
            <v>31.9</v>
          </cell>
          <cell r="CA568">
            <v>30.15</v>
          </cell>
          <cell r="CB568">
            <v>26.68</v>
          </cell>
          <cell r="CC568">
            <v>0</v>
          </cell>
          <cell r="CD568">
            <v>26.68</v>
          </cell>
          <cell r="CE568" t="str">
            <v>BC22932100</v>
          </cell>
          <cell r="CF568">
            <v>31.9</v>
          </cell>
          <cell r="CG568">
            <v>30.15</v>
          </cell>
          <cell r="CH568">
            <v>26.68</v>
          </cell>
          <cell r="CI568">
            <v>0</v>
          </cell>
          <cell r="CJ568">
            <v>26.68</v>
          </cell>
          <cell r="CK568" t="str">
            <v>BC22932100</v>
          </cell>
          <cell r="CL568">
            <v>31.9</v>
          </cell>
          <cell r="CM568">
            <v>30.15</v>
          </cell>
          <cell r="CN568">
            <v>26.68</v>
          </cell>
          <cell r="CO568">
            <v>0</v>
          </cell>
          <cell r="CP568">
            <v>26.68</v>
          </cell>
          <cell r="CQ568" t="str">
            <v>BC22932100</v>
          </cell>
          <cell r="CR568">
            <v>31.9</v>
          </cell>
          <cell r="CS568">
            <v>30.15</v>
          </cell>
          <cell r="CT568">
            <v>26.68</v>
          </cell>
          <cell r="CU568">
            <v>0</v>
          </cell>
          <cell r="CV568">
            <v>26.68</v>
          </cell>
          <cell r="CW568" t="str">
            <v>BC22932100</v>
          </cell>
          <cell r="CX568">
            <v>31.9</v>
          </cell>
          <cell r="CY568">
            <v>30.15</v>
          </cell>
          <cell r="CZ568">
            <v>26.68</v>
          </cell>
          <cell r="DA568">
            <v>0</v>
          </cell>
          <cell r="DB568">
            <v>26.68</v>
          </cell>
          <cell r="DC568" t="str">
            <v>BC22932100</v>
          </cell>
          <cell r="DD568">
            <v>31.9</v>
          </cell>
          <cell r="DE568">
            <v>30.15</v>
          </cell>
          <cell r="DF568">
            <v>26.68</v>
          </cell>
          <cell r="DG568">
            <v>0</v>
          </cell>
          <cell r="DH568">
            <v>26.68</v>
          </cell>
          <cell r="DI568" t="str">
            <v>BC22932100</v>
          </cell>
          <cell r="DJ568">
            <v>31.9</v>
          </cell>
          <cell r="DK568">
            <v>30.15</v>
          </cell>
          <cell r="DL568">
            <v>26.68</v>
          </cell>
        </row>
        <row r="569">
          <cell r="B569" t="str">
            <v>0266-5</v>
          </cell>
          <cell r="C569" t="str">
            <v>CLOPIDOGREL</v>
          </cell>
          <cell r="D569" t="str">
            <v>75 MG</v>
          </cell>
          <cell r="E569" t="str">
            <v xml:space="preserve"> </v>
          </cell>
          <cell r="F569" t="str">
            <v>TAB</v>
          </cell>
          <cell r="H569" t="str">
            <v>Clofree F.C. Tablets 75mg "Yu Sheng"</v>
          </cell>
          <cell r="I569" t="str">
            <v>"優生"栓化膜衣錠75毫克</v>
          </cell>
          <cell r="J569" t="str">
            <v>28</v>
          </cell>
          <cell r="K569" t="str">
            <v>優生製藥廠股份有限公司</v>
          </cell>
          <cell r="L569" t="str">
            <v>衛署藥製字第057140號</v>
          </cell>
          <cell r="N569">
            <v>5853270</v>
          </cell>
          <cell r="O569" t="str">
            <v>AA57140100</v>
          </cell>
          <cell r="P569">
            <v>32.1</v>
          </cell>
          <cell r="Q569">
            <v>14.77</v>
          </cell>
          <cell r="R569">
            <v>8.56</v>
          </cell>
          <cell r="S569" t="str">
            <v>契約價格</v>
          </cell>
          <cell r="T569">
            <v>0.44</v>
          </cell>
          <cell r="U569">
            <v>8.1199999999999992</v>
          </cell>
          <cell r="V569">
            <v>235300</v>
          </cell>
          <cell r="W569" t="str">
            <v>0107</v>
          </cell>
          <cell r="X569" t="str">
            <v>13017216</v>
          </cell>
          <cell r="Y569" t="str">
            <v>富德爾生物科技股份有限公司</v>
          </cell>
          <cell r="Z569" t="str">
            <v>04-23593968</v>
          </cell>
          <cell r="AA569" t="str">
            <v xml:space="preserve"> </v>
          </cell>
          <cell r="AB569" t="str">
            <v>04-23590924</v>
          </cell>
          <cell r="AC569" t="str">
            <v>403</v>
          </cell>
          <cell r="AD569" t="str">
            <v>臺中市西區忠信街20號2樓</v>
          </cell>
          <cell r="AE569" t="str">
            <v>戴宜庭</v>
          </cell>
          <cell r="AF569" t="str">
            <v>0963329375</v>
          </cell>
          <cell r="AG569" t="str">
            <v>yusheng1982@yahoo.com.tw</v>
          </cell>
          <cell r="AJ569" t="str">
            <v>65 國產 Taiwan</v>
          </cell>
          <cell r="AK569" t="str">
            <v>健保</v>
          </cell>
          <cell r="AL569">
            <v>54</v>
          </cell>
          <cell r="AM569">
            <v>42</v>
          </cell>
          <cell r="AN569" t="str">
            <v>等比</v>
          </cell>
          <cell r="BA569" t="str">
            <v>AA57140100</v>
          </cell>
          <cell r="BB569">
            <v>31.9</v>
          </cell>
          <cell r="BC569">
            <v>14.67</v>
          </cell>
          <cell r="BD569">
            <v>8.51</v>
          </cell>
          <cell r="BE569">
            <v>0.44</v>
          </cell>
          <cell r="BF569">
            <v>8.07</v>
          </cell>
          <cell r="BG569" t="str">
            <v>AA57140100</v>
          </cell>
          <cell r="BH569">
            <v>31.9</v>
          </cell>
          <cell r="BI569">
            <v>14.67</v>
          </cell>
          <cell r="BJ569">
            <v>8.51</v>
          </cell>
          <cell r="BK569">
            <v>0.44</v>
          </cell>
          <cell r="BL569">
            <v>8.07</v>
          </cell>
          <cell r="BM569" t="str">
            <v>AA57140100</v>
          </cell>
          <cell r="BN569">
            <v>31.9</v>
          </cell>
          <cell r="BO569">
            <v>14.67</v>
          </cell>
          <cell r="BP569">
            <v>8.51</v>
          </cell>
          <cell r="BQ569">
            <v>0.44</v>
          </cell>
          <cell r="BR569">
            <v>8.07</v>
          </cell>
          <cell r="BS569" t="str">
            <v>AA57140100</v>
          </cell>
          <cell r="BT569">
            <v>31.9</v>
          </cell>
          <cell r="BU569">
            <v>14.67</v>
          </cell>
          <cell r="BV569">
            <v>8.51</v>
          </cell>
          <cell r="BW569">
            <v>0.44</v>
          </cell>
          <cell r="BX569">
            <v>8.07</v>
          </cell>
          <cell r="BY569" t="str">
            <v>AA57140100</v>
          </cell>
          <cell r="BZ569">
            <v>31.9</v>
          </cell>
          <cell r="CA569">
            <v>14.67</v>
          </cell>
          <cell r="CB569">
            <v>8.51</v>
          </cell>
          <cell r="CC569">
            <v>0.44</v>
          </cell>
          <cell r="CD569">
            <v>8.07</v>
          </cell>
          <cell r="CE569" t="str">
            <v>AA57140100</v>
          </cell>
          <cell r="CF569">
            <v>31.9</v>
          </cell>
          <cell r="CG569">
            <v>14.67</v>
          </cell>
          <cell r="CH569">
            <v>8.51</v>
          </cell>
          <cell r="CI569">
            <v>0.44</v>
          </cell>
          <cell r="CJ569">
            <v>8.07</v>
          </cell>
          <cell r="CK569" t="str">
            <v>AA57140100</v>
          </cell>
          <cell r="CL569">
            <v>31.9</v>
          </cell>
          <cell r="CM569">
            <v>14.67</v>
          </cell>
          <cell r="CN569">
            <v>8.51</v>
          </cell>
          <cell r="CO569">
            <v>0.44</v>
          </cell>
          <cell r="CP569">
            <v>8.07</v>
          </cell>
          <cell r="CQ569" t="str">
            <v>AA57140100</v>
          </cell>
          <cell r="CR569">
            <v>31.9</v>
          </cell>
          <cell r="CS569">
            <v>14.67</v>
          </cell>
          <cell r="CT569">
            <v>8.51</v>
          </cell>
          <cell r="CU569">
            <v>0.44</v>
          </cell>
          <cell r="CV569">
            <v>8.07</v>
          </cell>
          <cell r="CW569" t="str">
            <v>AA57140100</v>
          </cell>
          <cell r="CX569">
            <v>31.9</v>
          </cell>
          <cell r="CY569">
            <v>14.67</v>
          </cell>
          <cell r="CZ569">
            <v>8.51</v>
          </cell>
          <cell r="DA569">
            <v>0.44</v>
          </cell>
          <cell r="DB569">
            <v>8.07</v>
          </cell>
          <cell r="DC569" t="str">
            <v>AA57140100</v>
          </cell>
          <cell r="DD569">
            <v>31.9</v>
          </cell>
          <cell r="DE569">
            <v>14.67</v>
          </cell>
          <cell r="DF569">
            <v>8.51</v>
          </cell>
          <cell r="DG569">
            <v>0.44</v>
          </cell>
          <cell r="DH569">
            <v>8.07</v>
          </cell>
          <cell r="DI569" t="str">
            <v>AA57140100</v>
          </cell>
          <cell r="DJ569">
            <v>31.9</v>
          </cell>
          <cell r="DK569">
            <v>14.67</v>
          </cell>
          <cell r="DL569">
            <v>8.51</v>
          </cell>
        </row>
        <row r="570">
          <cell r="B570" t="str">
            <v>0266-6</v>
          </cell>
          <cell r="C570" t="str">
            <v>CLOPIDOGREL</v>
          </cell>
          <cell r="D570" t="str">
            <v>75 MG</v>
          </cell>
          <cell r="E570" t="str">
            <v xml:space="preserve"> </v>
          </cell>
          <cell r="F570" t="str">
            <v>TAB</v>
          </cell>
          <cell r="H570" t="str">
            <v>NOKLOT 75 (CLOPIDOGREL TABLETS USP 75MG)</v>
          </cell>
          <cell r="I570" t="str">
            <v>適克通膜衣錠75毫克</v>
          </cell>
          <cell r="J570" t="str">
            <v>28</v>
          </cell>
          <cell r="K570" t="str">
            <v>CADILA HEALTHCARE LIMITED</v>
          </cell>
          <cell r="L570" t="str">
            <v>衛部藥輸字第026252號</v>
          </cell>
          <cell r="N570">
            <v>5853270</v>
          </cell>
          <cell r="O570" t="str">
            <v>BC26252100</v>
          </cell>
          <cell r="P570">
            <v>32.1</v>
          </cell>
          <cell r="Q570">
            <v>8.99</v>
          </cell>
          <cell r="R570">
            <v>7.19</v>
          </cell>
          <cell r="S570" t="str">
            <v>契約價格</v>
          </cell>
          <cell r="T570">
            <v>0.27</v>
          </cell>
          <cell r="U570">
            <v>6.92</v>
          </cell>
          <cell r="V570">
            <v>235300</v>
          </cell>
          <cell r="W570" t="str">
            <v>0074</v>
          </cell>
          <cell r="X570" t="str">
            <v>53374793</v>
          </cell>
          <cell r="Y570" t="str">
            <v>常安生技有限公司</v>
          </cell>
          <cell r="Z570" t="str">
            <v>02-24335173</v>
          </cell>
          <cell r="AA570" t="str">
            <v xml:space="preserve"> </v>
          </cell>
          <cell r="AB570" t="str">
            <v>02-24335273</v>
          </cell>
          <cell r="AC570" t="str">
            <v>204</v>
          </cell>
          <cell r="AD570" t="str">
            <v>基隆市安樂區麥金路50號15樓</v>
          </cell>
          <cell r="AE570" t="str">
            <v>蔡家瑋</v>
          </cell>
          <cell r="AF570" t="str">
            <v>0920821522</v>
          </cell>
          <cell r="AG570" t="str">
            <v>wls0910@twwork.com.tw</v>
          </cell>
          <cell r="AJ570" t="str">
            <v>20 印度 India</v>
          </cell>
          <cell r="AK570" t="str">
            <v>健保</v>
          </cell>
          <cell r="AL570">
            <v>72</v>
          </cell>
          <cell r="AM570">
            <v>20</v>
          </cell>
          <cell r="AN570" t="str">
            <v>20.00</v>
          </cell>
          <cell r="BA570" t="str">
            <v>BC26252100</v>
          </cell>
          <cell r="BB570">
            <v>31.9</v>
          </cell>
          <cell r="BC570">
            <v>8.9499999999999993</v>
          </cell>
          <cell r="BD570">
            <v>7.15</v>
          </cell>
          <cell r="BE570">
            <v>0.27</v>
          </cell>
          <cell r="BF570">
            <v>6.88</v>
          </cell>
          <cell r="BG570" t="str">
            <v>BC26252100</v>
          </cell>
          <cell r="BH570">
            <v>31.9</v>
          </cell>
          <cell r="BI570">
            <v>8.9499999999999993</v>
          </cell>
          <cell r="BJ570">
            <v>7.15</v>
          </cell>
          <cell r="BK570">
            <v>0.27</v>
          </cell>
          <cell r="BL570">
            <v>6.88</v>
          </cell>
          <cell r="BM570" t="str">
            <v>BC26252100</v>
          </cell>
          <cell r="BN570">
            <v>31.9</v>
          </cell>
          <cell r="BO570">
            <v>8.9499999999999993</v>
          </cell>
          <cell r="BP570">
            <v>7.15</v>
          </cell>
          <cell r="BQ570">
            <v>0.27</v>
          </cell>
          <cell r="BR570">
            <v>6.88</v>
          </cell>
          <cell r="BS570" t="str">
            <v>BC26252100</v>
          </cell>
          <cell r="BT570">
            <v>31.9</v>
          </cell>
          <cell r="BU570">
            <v>8.9499999999999993</v>
          </cell>
          <cell r="BV570">
            <v>7.15</v>
          </cell>
          <cell r="BW570">
            <v>0.27</v>
          </cell>
          <cell r="BX570">
            <v>6.88</v>
          </cell>
          <cell r="BY570" t="str">
            <v>BC26252100</v>
          </cell>
          <cell r="BZ570">
            <v>31.9</v>
          </cell>
          <cell r="CA570">
            <v>8.9499999999999993</v>
          </cell>
          <cell r="CB570">
            <v>7.15</v>
          </cell>
          <cell r="CC570">
            <v>0.27</v>
          </cell>
          <cell r="CD570">
            <v>6.88</v>
          </cell>
          <cell r="CE570" t="str">
            <v>BC26252100</v>
          </cell>
          <cell r="CF570">
            <v>31.9</v>
          </cell>
          <cell r="CG570">
            <v>8.9499999999999993</v>
          </cell>
          <cell r="CH570">
            <v>7.15</v>
          </cell>
          <cell r="CI570">
            <v>0.27</v>
          </cell>
          <cell r="CJ570">
            <v>6.88</v>
          </cell>
          <cell r="CK570" t="str">
            <v>BC26252100</v>
          </cell>
          <cell r="CL570">
            <v>31.9</v>
          </cell>
          <cell r="CM570">
            <v>8.9499999999999993</v>
          </cell>
          <cell r="CN570">
            <v>7.15</v>
          </cell>
          <cell r="CO570">
            <v>0.27</v>
          </cell>
          <cell r="CP570">
            <v>6.88</v>
          </cell>
          <cell r="CQ570" t="str">
            <v>BC26252100</v>
          </cell>
          <cell r="CR570">
            <v>31.9</v>
          </cell>
          <cell r="CS570">
            <v>8.9499999999999993</v>
          </cell>
          <cell r="CT570">
            <v>7.15</v>
          </cell>
          <cell r="CU570">
            <v>0.27</v>
          </cell>
          <cell r="CV570">
            <v>6.88</v>
          </cell>
          <cell r="CW570" t="str">
            <v>BC26252100</v>
          </cell>
          <cell r="CX570">
            <v>31.9</v>
          </cell>
          <cell r="CY570">
            <v>8.9499999999999993</v>
          </cell>
          <cell r="CZ570">
            <v>7.15</v>
          </cell>
          <cell r="DA570">
            <v>0.27</v>
          </cell>
          <cell r="DB570">
            <v>6.88</v>
          </cell>
          <cell r="DC570" t="str">
            <v>BC26252100</v>
          </cell>
          <cell r="DD570">
            <v>31.9</v>
          </cell>
          <cell r="DE570">
            <v>8.9499999999999993</v>
          </cell>
          <cell r="DF570">
            <v>7.15</v>
          </cell>
          <cell r="DG570">
            <v>0.27</v>
          </cell>
          <cell r="DH570">
            <v>6.88</v>
          </cell>
          <cell r="DI570" t="str">
            <v>BC26252100</v>
          </cell>
          <cell r="DJ570">
            <v>31.9</v>
          </cell>
          <cell r="DK570">
            <v>8.9499999999999993</v>
          </cell>
          <cell r="DL570">
            <v>7.15</v>
          </cell>
        </row>
        <row r="571">
          <cell r="B571" t="str">
            <v>0266-7</v>
          </cell>
          <cell r="C571" t="str">
            <v>CLOPIDOGREL</v>
          </cell>
          <cell r="D571" t="str">
            <v>75 MG</v>
          </cell>
          <cell r="E571" t="str">
            <v xml:space="preserve"> </v>
          </cell>
          <cell r="F571" t="str">
            <v>TAB</v>
          </cell>
          <cell r="H571" t="str">
            <v>PIDOGREL FILM COATED TABLETS 75MG</v>
          </cell>
          <cell r="I571" t="str">
            <v>栓易通膜衣錠75毫克</v>
          </cell>
          <cell r="J571" t="str">
            <v>140</v>
          </cell>
          <cell r="K571" t="str">
            <v>培力藥品工業股份有限公司</v>
          </cell>
          <cell r="L571" t="str">
            <v>衛部藥製字第058093號</v>
          </cell>
          <cell r="N571">
            <v>5853270</v>
          </cell>
          <cell r="O571" t="str">
            <v>AC58093100</v>
          </cell>
          <cell r="P571">
            <v>32.1</v>
          </cell>
          <cell r="Q571">
            <v>16.11</v>
          </cell>
          <cell r="R571">
            <v>8.09</v>
          </cell>
          <cell r="S571" t="str">
            <v>契約價格</v>
          </cell>
          <cell r="T571">
            <v>0.48</v>
          </cell>
          <cell r="U571">
            <v>7.61</v>
          </cell>
          <cell r="V571">
            <v>235300</v>
          </cell>
          <cell r="W571" t="str">
            <v>0018</v>
          </cell>
          <cell r="X571" t="str">
            <v>56065601</v>
          </cell>
          <cell r="Y571" t="str">
            <v>永信藥品工業股份有限公司</v>
          </cell>
          <cell r="Z571" t="str">
            <v>04-26875100</v>
          </cell>
          <cell r="AA571" t="str">
            <v>570</v>
          </cell>
          <cell r="AB571" t="str">
            <v>04-26860456</v>
          </cell>
          <cell r="AC571" t="str">
            <v>437</v>
          </cell>
          <cell r="AD571" t="str">
            <v>臺中市大甲區中山路一段1191號</v>
          </cell>
          <cell r="AE571" t="str">
            <v>蔡佩青</v>
          </cell>
          <cell r="AF571" t="str">
            <v>0923102832</v>
          </cell>
          <cell r="AG571" t="str">
            <v>u51793@yungshingroup.com</v>
          </cell>
          <cell r="AJ571" t="str">
            <v>65 國產 Taiwan</v>
          </cell>
          <cell r="AK571" t="str">
            <v>健保</v>
          </cell>
          <cell r="AL571">
            <v>49.8</v>
          </cell>
          <cell r="AM571">
            <v>49.8</v>
          </cell>
          <cell r="AN571" t="str">
            <v>等比</v>
          </cell>
          <cell r="BA571" t="str">
            <v>AC58093100</v>
          </cell>
          <cell r="BB571">
            <v>31.9</v>
          </cell>
          <cell r="BC571">
            <v>16.010000000000002</v>
          </cell>
          <cell r="BD571">
            <v>8.0399999999999991</v>
          </cell>
          <cell r="BE571">
            <v>0.48</v>
          </cell>
          <cell r="BF571">
            <v>7.56</v>
          </cell>
          <cell r="BG571" t="str">
            <v>AC58093100</v>
          </cell>
          <cell r="BH571">
            <v>31.9</v>
          </cell>
          <cell r="BI571">
            <v>16.010000000000002</v>
          </cell>
          <cell r="BJ571">
            <v>8.0399999999999991</v>
          </cell>
          <cell r="BK571">
            <v>0.48</v>
          </cell>
          <cell r="BL571">
            <v>7.56</v>
          </cell>
          <cell r="BM571" t="str">
            <v>AC58093100</v>
          </cell>
          <cell r="BN571">
            <v>31.9</v>
          </cell>
          <cell r="BO571">
            <v>16.010000000000002</v>
          </cell>
          <cell r="BP571">
            <v>8.0399999999999991</v>
          </cell>
          <cell r="BQ571">
            <v>0.48</v>
          </cell>
          <cell r="BR571">
            <v>7.56</v>
          </cell>
          <cell r="BS571" t="str">
            <v>AC58093100</v>
          </cell>
          <cell r="BT571">
            <v>31.9</v>
          </cell>
          <cell r="BU571">
            <v>16.010000000000002</v>
          </cell>
          <cell r="BV571">
            <v>8.0399999999999991</v>
          </cell>
          <cell r="BW571">
            <v>0.48</v>
          </cell>
          <cell r="BX571">
            <v>7.56</v>
          </cell>
          <cell r="BY571" t="str">
            <v>AC58093100</v>
          </cell>
          <cell r="BZ571">
            <v>31.9</v>
          </cell>
          <cell r="CA571">
            <v>16.010000000000002</v>
          </cell>
          <cell r="CB571">
            <v>8.0399999999999991</v>
          </cell>
          <cell r="CC571">
            <v>0.48</v>
          </cell>
          <cell r="CD571">
            <v>7.56</v>
          </cell>
          <cell r="CE571" t="str">
            <v>AC58093100</v>
          </cell>
          <cell r="CF571">
            <v>31.9</v>
          </cell>
          <cell r="CG571">
            <v>16.010000000000002</v>
          </cell>
          <cell r="CH571">
            <v>8.0399999999999991</v>
          </cell>
          <cell r="CI571">
            <v>0.48</v>
          </cell>
          <cell r="CJ571">
            <v>7.56</v>
          </cell>
          <cell r="CK571" t="str">
            <v>AC58093100</v>
          </cell>
          <cell r="CL571">
            <v>31.9</v>
          </cell>
          <cell r="CM571">
            <v>16.010000000000002</v>
          </cell>
          <cell r="CN571">
            <v>8.0399999999999991</v>
          </cell>
          <cell r="CO571">
            <v>0.48</v>
          </cell>
          <cell r="CP571">
            <v>7.56</v>
          </cell>
          <cell r="CQ571" t="str">
            <v>AC58093100</v>
          </cell>
          <cell r="CR571">
            <v>31.9</v>
          </cell>
          <cell r="CS571">
            <v>16.010000000000002</v>
          </cell>
          <cell r="CT571">
            <v>8.0399999999999991</v>
          </cell>
          <cell r="CU571">
            <v>0.48</v>
          </cell>
          <cell r="CV571">
            <v>7.56</v>
          </cell>
          <cell r="CW571" t="str">
            <v>AC58093100</v>
          </cell>
          <cell r="CX571">
            <v>31.9</v>
          </cell>
          <cell r="CY571">
            <v>16.010000000000002</v>
          </cell>
          <cell r="CZ571">
            <v>8.0399999999999991</v>
          </cell>
          <cell r="DA571">
            <v>0.48</v>
          </cell>
          <cell r="DB571">
            <v>7.56</v>
          </cell>
          <cell r="DC571" t="str">
            <v>AC58093100</v>
          </cell>
          <cell r="DD571">
            <v>31.9</v>
          </cell>
          <cell r="DE571">
            <v>16.010000000000002</v>
          </cell>
          <cell r="DF571">
            <v>8.0399999999999991</v>
          </cell>
          <cell r="DG571">
            <v>0.48</v>
          </cell>
          <cell r="DH571">
            <v>7.56</v>
          </cell>
          <cell r="DI571" t="str">
            <v>AC58093100</v>
          </cell>
          <cell r="DJ571">
            <v>31.9</v>
          </cell>
          <cell r="DK571">
            <v>16.010000000000002</v>
          </cell>
          <cell r="DL571">
            <v>8.0399999999999991</v>
          </cell>
        </row>
        <row r="572">
          <cell r="B572" t="str">
            <v>0266-8</v>
          </cell>
          <cell r="C572" t="str">
            <v>CLOPIDOGREL</v>
          </cell>
          <cell r="D572" t="str">
            <v>75 MG</v>
          </cell>
          <cell r="E572" t="str">
            <v xml:space="preserve"> </v>
          </cell>
          <cell r="F572" t="str">
            <v>TAB</v>
          </cell>
          <cell r="H572" t="str">
            <v>APO-CLOPIDOGREL 75MG FILM-COATED TABLET</v>
          </cell>
          <cell r="I572" t="str">
            <v>安保通安膜衣錠75毫克</v>
          </cell>
          <cell r="J572" t="str">
            <v>30</v>
          </cell>
          <cell r="K572" t="str">
            <v>鴻汶醫藥-APOTEX INC.</v>
          </cell>
          <cell r="L572" t="str">
            <v>衛署藥輸字第025034號</v>
          </cell>
          <cell r="N572">
            <v>5853270</v>
          </cell>
          <cell r="O572" t="str">
            <v>BC25034100</v>
          </cell>
          <cell r="P572">
            <v>32.1</v>
          </cell>
          <cell r="Q572">
            <v>16.690000000000001</v>
          </cell>
          <cell r="R572">
            <v>7.51</v>
          </cell>
          <cell r="S572" t="str">
            <v>簽約時健保價</v>
          </cell>
          <cell r="T572">
            <v>0.96</v>
          </cell>
          <cell r="U572">
            <v>6.55</v>
          </cell>
          <cell r="V572">
            <v>235300</v>
          </cell>
          <cell r="W572" t="str">
            <v>0150</v>
          </cell>
          <cell r="X572" t="str">
            <v>70547236</v>
          </cell>
          <cell r="Y572" t="str">
            <v>銘躍藥品有限公司</v>
          </cell>
          <cell r="Z572" t="str">
            <v>02-26885568</v>
          </cell>
          <cell r="AA572" t="str">
            <v>22</v>
          </cell>
          <cell r="AB572" t="str">
            <v>02-26885559</v>
          </cell>
          <cell r="AC572" t="str">
            <v>238</v>
          </cell>
          <cell r="AD572" t="str">
            <v>新北市樹林區中正路415號10樓之1、之2、之3</v>
          </cell>
          <cell r="AE572" t="str">
            <v>林群展</v>
          </cell>
          <cell r="AF572" t="str">
            <v>0935608133</v>
          </cell>
          <cell r="AG572" t="str">
            <v>my70547236@yahoo.com.tw</v>
          </cell>
          <cell r="AJ572" t="str">
            <v>07 加拿大 Canada</v>
          </cell>
          <cell r="AK572" t="str">
            <v>健保</v>
          </cell>
          <cell r="AL572">
            <v>48</v>
          </cell>
          <cell r="AM572">
            <v>55</v>
          </cell>
          <cell r="AN572" t="str">
            <v>等比</v>
          </cell>
          <cell r="BA572" t="str">
            <v>BC25034100</v>
          </cell>
          <cell r="BB572">
            <v>31.9</v>
          </cell>
          <cell r="BC572">
            <v>16.59</v>
          </cell>
          <cell r="BD572">
            <v>7.46</v>
          </cell>
          <cell r="BE572">
            <v>0.96</v>
          </cell>
          <cell r="BF572">
            <v>6.5</v>
          </cell>
          <cell r="BG572" t="str">
            <v>BC25034100</v>
          </cell>
          <cell r="BH572">
            <v>31.9</v>
          </cell>
          <cell r="BI572">
            <v>16.59</v>
          </cell>
          <cell r="BJ572">
            <v>7.46</v>
          </cell>
          <cell r="BK572">
            <v>0.96</v>
          </cell>
          <cell r="BL572">
            <v>6.5</v>
          </cell>
          <cell r="BM572" t="str">
            <v>BC25034100</v>
          </cell>
          <cell r="BN572">
            <v>31.9</v>
          </cell>
          <cell r="BO572">
            <v>16.59</v>
          </cell>
          <cell r="BP572">
            <v>7.46</v>
          </cell>
          <cell r="BQ572">
            <v>0.96</v>
          </cell>
          <cell r="BR572">
            <v>6.5</v>
          </cell>
          <cell r="BS572" t="str">
            <v>BC25034100</v>
          </cell>
          <cell r="BT572">
            <v>31.9</v>
          </cell>
          <cell r="BU572">
            <v>16.59</v>
          </cell>
          <cell r="BV572">
            <v>7.46</v>
          </cell>
          <cell r="BW572">
            <v>0.96</v>
          </cell>
          <cell r="BX572">
            <v>6.5</v>
          </cell>
          <cell r="BY572" t="str">
            <v>BC25034100</v>
          </cell>
          <cell r="BZ572">
            <v>31.9</v>
          </cell>
          <cell r="CA572">
            <v>16.59</v>
          </cell>
          <cell r="CB572">
            <v>7.46</v>
          </cell>
          <cell r="CC572">
            <v>0.96</v>
          </cell>
          <cell r="CD572">
            <v>6.5</v>
          </cell>
          <cell r="CE572" t="str">
            <v>BC25034100</v>
          </cell>
          <cell r="CF572">
            <v>31.9</v>
          </cell>
          <cell r="CG572">
            <v>16.59</v>
          </cell>
          <cell r="CH572">
            <v>7.46</v>
          </cell>
          <cell r="CI572">
            <v>0.96</v>
          </cell>
          <cell r="CJ572">
            <v>6.5</v>
          </cell>
          <cell r="CK572" t="str">
            <v>BC25034100</v>
          </cell>
          <cell r="CL572">
            <v>31.9</v>
          </cell>
          <cell r="CM572">
            <v>16.59</v>
          </cell>
          <cell r="CN572">
            <v>7.46</v>
          </cell>
          <cell r="CO572">
            <v>0.96</v>
          </cell>
          <cell r="CP572">
            <v>6.5</v>
          </cell>
          <cell r="CQ572" t="str">
            <v>BC25034100</v>
          </cell>
          <cell r="CR572">
            <v>31.9</v>
          </cell>
          <cell r="CS572">
            <v>16.59</v>
          </cell>
          <cell r="CT572">
            <v>7.46</v>
          </cell>
          <cell r="CU572">
            <v>0.96</v>
          </cell>
          <cell r="CV572">
            <v>6.5</v>
          </cell>
          <cell r="CW572" t="str">
            <v>BC25034100</v>
          </cell>
          <cell r="CX572">
            <v>31.9</v>
          </cell>
          <cell r="CY572">
            <v>16.59</v>
          </cell>
          <cell r="CZ572">
            <v>7.46</v>
          </cell>
          <cell r="DA572">
            <v>0.96</v>
          </cell>
          <cell r="DB572">
            <v>6.5</v>
          </cell>
          <cell r="DC572" t="str">
            <v>BC25034100</v>
          </cell>
          <cell r="DD572">
            <v>31.9</v>
          </cell>
          <cell r="DE572">
            <v>16.59</v>
          </cell>
          <cell r="DF572">
            <v>7.46</v>
          </cell>
          <cell r="DG572">
            <v>0.96</v>
          </cell>
          <cell r="DH572">
            <v>6.5</v>
          </cell>
          <cell r="DI572" t="str">
            <v>BC25034100</v>
          </cell>
          <cell r="DJ572">
            <v>31.9</v>
          </cell>
          <cell r="DK572">
            <v>16.59</v>
          </cell>
          <cell r="DL572">
            <v>7.46</v>
          </cell>
        </row>
        <row r="573">
          <cell r="B573" t="str">
            <v>0266-9</v>
          </cell>
          <cell r="C573" t="str">
            <v>CLOPIDOGREL</v>
          </cell>
          <cell r="D573" t="str">
            <v>75 MG</v>
          </cell>
          <cell r="E573" t="str">
            <v xml:space="preserve"> </v>
          </cell>
          <cell r="F573" t="str">
            <v>TAB</v>
          </cell>
          <cell r="H573" t="str">
            <v>Clogrel Film Coated Tablets 75mg (Clopidogrel)</v>
          </cell>
          <cell r="I573" t="str">
            <v>“信東”絡柔奎膜衣錠 75 毫克</v>
          </cell>
          <cell r="J573" t="str">
            <v>28</v>
          </cell>
          <cell r="K573" t="str">
            <v>信東生技股份有限公司</v>
          </cell>
          <cell r="L573" t="str">
            <v>衛署藥製字第050126號</v>
          </cell>
          <cell r="N573">
            <v>5853270</v>
          </cell>
          <cell r="O573" t="str">
            <v>AC50126100</v>
          </cell>
          <cell r="P573">
            <v>32.1</v>
          </cell>
          <cell r="Q573">
            <v>10.27</v>
          </cell>
          <cell r="R573">
            <v>8.2200000000000006</v>
          </cell>
          <cell r="S573" t="str">
            <v>契約價格</v>
          </cell>
          <cell r="T573">
            <v>0.31</v>
          </cell>
          <cell r="U573">
            <v>7.91</v>
          </cell>
          <cell r="V573">
            <v>235300</v>
          </cell>
          <cell r="W573" t="str">
            <v>0116</v>
          </cell>
          <cell r="X573" t="str">
            <v>86620346</v>
          </cell>
          <cell r="Y573" t="str">
            <v>惠德藥品股份有限公司</v>
          </cell>
          <cell r="Z573" t="str">
            <v>02-24248332</v>
          </cell>
          <cell r="AA573" t="str">
            <v xml:space="preserve"> </v>
          </cell>
          <cell r="AB573" t="str">
            <v>02-24248336/02-24270499</v>
          </cell>
          <cell r="AC573" t="str">
            <v>201</v>
          </cell>
          <cell r="AD573" t="str">
            <v>基隆市信義區仁一路3號2樓</v>
          </cell>
          <cell r="AE573" t="str">
            <v>盧慧娟</v>
          </cell>
          <cell r="AF573" t="str">
            <v>0982356523</v>
          </cell>
          <cell r="AG573" t="str">
            <v>tyngily@twwork.com.tw</v>
          </cell>
          <cell r="AJ573" t="str">
            <v>65 國產 Taiwan</v>
          </cell>
          <cell r="AK573" t="str">
            <v>健保</v>
          </cell>
          <cell r="AL573">
            <v>68</v>
          </cell>
          <cell r="AM573">
            <v>20</v>
          </cell>
          <cell r="AN573" t="str">
            <v>20.00</v>
          </cell>
          <cell r="BA573" t="str">
            <v>AC50126100</v>
          </cell>
          <cell r="BB573">
            <v>31.9</v>
          </cell>
          <cell r="BC573">
            <v>10.23</v>
          </cell>
          <cell r="BD573">
            <v>8.18</v>
          </cell>
          <cell r="BE573">
            <v>0.31</v>
          </cell>
          <cell r="BF573">
            <v>7.87</v>
          </cell>
          <cell r="BG573" t="str">
            <v>AC50126100</v>
          </cell>
          <cell r="BH573">
            <v>31.9</v>
          </cell>
          <cell r="BI573">
            <v>10.23</v>
          </cell>
          <cell r="BJ573">
            <v>8.18</v>
          </cell>
          <cell r="BK573">
            <v>0.31</v>
          </cell>
          <cell r="BL573">
            <v>7.87</v>
          </cell>
          <cell r="BM573" t="str">
            <v>AC50126100</v>
          </cell>
          <cell r="BN573">
            <v>31.9</v>
          </cell>
          <cell r="BO573">
            <v>10.23</v>
          </cell>
          <cell r="BP573">
            <v>8.18</v>
          </cell>
          <cell r="BQ573">
            <v>0.31</v>
          </cell>
          <cell r="BR573">
            <v>7.87</v>
          </cell>
          <cell r="BS573" t="str">
            <v>AC50126100</v>
          </cell>
          <cell r="BT573">
            <v>31.9</v>
          </cell>
          <cell r="BU573">
            <v>10.23</v>
          </cell>
          <cell r="BV573">
            <v>8.18</v>
          </cell>
          <cell r="BW573">
            <v>0.31</v>
          </cell>
          <cell r="BX573">
            <v>7.87</v>
          </cell>
          <cell r="BY573" t="str">
            <v>AC50126100</v>
          </cell>
          <cell r="BZ573">
            <v>31.9</v>
          </cell>
          <cell r="CA573">
            <v>10.23</v>
          </cell>
          <cell r="CB573">
            <v>8.18</v>
          </cell>
          <cell r="CC573">
            <v>0.31</v>
          </cell>
          <cell r="CD573">
            <v>7.87</v>
          </cell>
          <cell r="CE573" t="str">
            <v>AC50126100</v>
          </cell>
          <cell r="CF573">
            <v>31.9</v>
          </cell>
          <cell r="CG573">
            <v>10.23</v>
          </cell>
          <cell r="CH573">
            <v>8.18</v>
          </cell>
          <cell r="CI573">
            <v>0.31</v>
          </cell>
          <cell r="CJ573">
            <v>7.87</v>
          </cell>
          <cell r="CK573" t="str">
            <v>AC50126100</v>
          </cell>
          <cell r="CL573">
            <v>31.9</v>
          </cell>
          <cell r="CM573">
            <v>10.23</v>
          </cell>
          <cell r="CN573">
            <v>8.18</v>
          </cell>
          <cell r="CO573">
            <v>0.31</v>
          </cell>
          <cell r="CP573">
            <v>7.87</v>
          </cell>
          <cell r="CQ573" t="str">
            <v>AC50126100</v>
          </cell>
          <cell r="CR573">
            <v>31.9</v>
          </cell>
          <cell r="CS573">
            <v>10.23</v>
          </cell>
          <cell r="CT573">
            <v>8.18</v>
          </cell>
          <cell r="CU573">
            <v>0.31</v>
          </cell>
          <cell r="CV573">
            <v>7.87</v>
          </cell>
          <cell r="CW573" t="str">
            <v>AC50126100</v>
          </cell>
          <cell r="CX573">
            <v>31.9</v>
          </cell>
          <cell r="CY573">
            <v>10.23</v>
          </cell>
          <cell r="CZ573">
            <v>8.18</v>
          </cell>
          <cell r="DA573">
            <v>0.31</v>
          </cell>
          <cell r="DB573">
            <v>7.87</v>
          </cell>
          <cell r="DC573" t="str">
            <v>AC50126100</v>
          </cell>
          <cell r="DD573">
            <v>31.9</v>
          </cell>
          <cell r="DE573">
            <v>10.23</v>
          </cell>
          <cell r="DF573">
            <v>8.18</v>
          </cell>
          <cell r="DG573">
            <v>0.31</v>
          </cell>
          <cell r="DH573">
            <v>7.87</v>
          </cell>
          <cell r="DI573" t="str">
            <v>AC50126100</v>
          </cell>
          <cell r="DJ573">
            <v>31.9</v>
          </cell>
          <cell r="DK573">
            <v>10.23</v>
          </cell>
          <cell r="DL573">
            <v>8.18</v>
          </cell>
        </row>
        <row r="574">
          <cell r="B574" t="str">
            <v>0267-1</v>
          </cell>
          <cell r="C574" t="str">
            <v>CLOPIDOGREL+ACETYLSALICYLIC ACID</v>
          </cell>
          <cell r="D574" t="str">
            <v>75 MG+100 MG</v>
          </cell>
          <cell r="E574" t="str">
            <v xml:space="preserve"> </v>
          </cell>
          <cell r="F574" t="str">
            <v>TAB</v>
          </cell>
          <cell r="H574" t="str">
            <v>CoPlavix film coated tablets 75mg/100mg</v>
          </cell>
          <cell r="I574" t="str">
            <v>可保栓通膜衣錠75毫克/100毫克</v>
          </cell>
          <cell r="J574" t="str">
            <v>30</v>
          </cell>
          <cell r="K574" t="str">
            <v>SANOFI WINTHROP INDUSTRIE</v>
          </cell>
          <cell r="L574" t="str">
            <v>衛署藥輸字第025326號</v>
          </cell>
          <cell r="N574">
            <v>172889</v>
          </cell>
          <cell r="O574" t="str">
            <v>BC25326100</v>
          </cell>
          <cell r="P574">
            <v>32.1</v>
          </cell>
          <cell r="Q574">
            <v>31.78</v>
          </cell>
          <cell r="R574">
            <v>30.19</v>
          </cell>
          <cell r="S574" t="str">
            <v>否</v>
          </cell>
          <cell r="T574">
            <v>0</v>
          </cell>
          <cell r="U574">
            <v>30.19</v>
          </cell>
          <cell r="V574">
            <v>7715</v>
          </cell>
          <cell r="W574" t="str">
            <v>0177</v>
          </cell>
          <cell r="X574" t="str">
            <v>70824858</v>
          </cell>
          <cell r="Y574" t="str">
            <v>台灣大昌華嘉股份有限公司</v>
          </cell>
          <cell r="Z574" t="str">
            <v>02-87526666</v>
          </cell>
          <cell r="AA574" t="str">
            <v>7576</v>
          </cell>
          <cell r="AB574" t="str">
            <v>02-87526100</v>
          </cell>
          <cell r="AC574" t="str">
            <v>114</v>
          </cell>
          <cell r="AD574" t="str">
            <v>臺北市內湖區堤頂大道2段407巷20弄1、3、5、7號10樓，及407巷22、24、26號10樓及407巷22號10樓之1</v>
          </cell>
          <cell r="AE574" t="str">
            <v>林小姐</v>
          </cell>
          <cell r="AF574" t="str">
            <v>0912745896</v>
          </cell>
          <cell r="AG574" t="str">
            <v>order.cs@dksh.com</v>
          </cell>
          <cell r="AJ574" t="str">
            <v>15 法國 France</v>
          </cell>
          <cell r="AK574" t="str">
            <v>健保</v>
          </cell>
          <cell r="AL574">
            <v>1</v>
          </cell>
          <cell r="AM574">
            <v>5</v>
          </cell>
          <cell r="AN574" t="str">
            <v>等比</v>
          </cell>
          <cell r="BA574" t="str">
            <v>BC25326100</v>
          </cell>
          <cell r="BB574">
            <v>31.9</v>
          </cell>
          <cell r="BC574">
            <v>31.58</v>
          </cell>
          <cell r="BD574">
            <v>30</v>
          </cell>
          <cell r="BE574">
            <v>0</v>
          </cell>
          <cell r="BF574">
            <v>30</v>
          </cell>
          <cell r="BG574" t="str">
            <v>BC25326100</v>
          </cell>
          <cell r="BH574">
            <v>31.9</v>
          </cell>
          <cell r="BI574">
            <v>31.58</v>
          </cell>
          <cell r="BJ574">
            <v>30</v>
          </cell>
          <cell r="BK574">
            <v>0</v>
          </cell>
          <cell r="BL574">
            <v>30</v>
          </cell>
          <cell r="BM574" t="str">
            <v>BC25326100</v>
          </cell>
          <cell r="BN574">
            <v>31.9</v>
          </cell>
          <cell r="BO574">
            <v>31.58</v>
          </cell>
          <cell r="BP574">
            <v>30</v>
          </cell>
          <cell r="BQ574">
            <v>0</v>
          </cell>
          <cell r="BR574">
            <v>30</v>
          </cell>
          <cell r="BS574" t="str">
            <v>BC25326100</v>
          </cell>
          <cell r="BT574">
            <v>31.9</v>
          </cell>
          <cell r="BU574">
            <v>31.58</v>
          </cell>
          <cell r="BV574">
            <v>30</v>
          </cell>
          <cell r="BW574">
            <v>0</v>
          </cell>
          <cell r="BX574">
            <v>30</v>
          </cell>
          <cell r="BY574" t="str">
            <v>BC25326100</v>
          </cell>
          <cell r="BZ574">
            <v>31.9</v>
          </cell>
          <cell r="CA574">
            <v>31.58</v>
          </cell>
          <cell r="CB574">
            <v>30</v>
          </cell>
          <cell r="CC574">
            <v>0</v>
          </cell>
          <cell r="CD574">
            <v>30</v>
          </cell>
          <cell r="CE574" t="str">
            <v>BC25326100</v>
          </cell>
          <cell r="CF574">
            <v>31.9</v>
          </cell>
          <cell r="CG574">
            <v>31.58</v>
          </cell>
          <cell r="CH574">
            <v>30</v>
          </cell>
          <cell r="CI574">
            <v>0</v>
          </cell>
          <cell r="CJ574">
            <v>30</v>
          </cell>
          <cell r="CK574" t="str">
            <v>BC25326100</v>
          </cell>
          <cell r="CL574">
            <v>31.9</v>
          </cell>
          <cell r="CM574">
            <v>31.58</v>
          </cell>
          <cell r="CN574">
            <v>30</v>
          </cell>
          <cell r="CO574">
            <v>0</v>
          </cell>
          <cell r="CP574">
            <v>30</v>
          </cell>
          <cell r="CQ574" t="str">
            <v>BC25326100</v>
          </cell>
          <cell r="CR574">
            <v>31.9</v>
          </cell>
          <cell r="CS574">
            <v>31.58</v>
          </cell>
          <cell r="CT574">
            <v>30</v>
          </cell>
          <cell r="CU574">
            <v>0</v>
          </cell>
          <cell r="CV574">
            <v>30</v>
          </cell>
          <cell r="CW574" t="str">
            <v>BC25326100</v>
          </cell>
          <cell r="CX574">
            <v>31.9</v>
          </cell>
          <cell r="CY574">
            <v>31.58</v>
          </cell>
          <cell r="CZ574">
            <v>30</v>
          </cell>
          <cell r="DA574">
            <v>0</v>
          </cell>
          <cell r="DB574">
            <v>30</v>
          </cell>
          <cell r="DC574" t="str">
            <v>BC25326100</v>
          </cell>
          <cell r="DD574">
            <v>31.9</v>
          </cell>
          <cell r="DE574">
            <v>31.58</v>
          </cell>
          <cell r="DF574">
            <v>30</v>
          </cell>
          <cell r="DG574">
            <v>0</v>
          </cell>
          <cell r="DH574">
            <v>30</v>
          </cell>
          <cell r="DI574" t="str">
            <v>BC25326100</v>
          </cell>
          <cell r="DJ574">
            <v>31.9</v>
          </cell>
          <cell r="DK574">
            <v>31.58</v>
          </cell>
          <cell r="DL574">
            <v>30</v>
          </cell>
        </row>
        <row r="575">
          <cell r="B575" t="str">
            <v>0268-1</v>
          </cell>
          <cell r="C575" t="str">
            <v>CLOSTRIDIUM BOTULINUM TYPE A TOXIN-HAEMAGGLUTININ COMPL</v>
          </cell>
          <cell r="D575" t="str">
            <v>500 U (UNIT)</v>
          </cell>
          <cell r="E575" t="str">
            <v xml:space="preserve"> </v>
          </cell>
          <cell r="F575" t="str">
            <v>VIAL</v>
          </cell>
          <cell r="H575" t="str">
            <v>Dysport, Powder for Injection</v>
          </cell>
          <cell r="I575" t="str">
            <v>儷緻注射劑 500U</v>
          </cell>
          <cell r="J575" t="str">
            <v>1</v>
          </cell>
          <cell r="K575" t="str">
            <v>Ipsen Biopharm Limited</v>
          </cell>
          <cell r="L575" t="str">
            <v>衛署菌疫輸字第000870號</v>
          </cell>
          <cell r="N575">
            <v>311</v>
          </cell>
          <cell r="O575" t="str">
            <v>KC00870299</v>
          </cell>
          <cell r="P575">
            <v>8200</v>
          </cell>
          <cell r="Q575">
            <v>8036</v>
          </cell>
          <cell r="R575">
            <v>7634.2</v>
          </cell>
          <cell r="S575" t="str">
            <v>契約價格</v>
          </cell>
          <cell r="T575">
            <v>241.08</v>
          </cell>
          <cell r="U575">
            <v>7393.12</v>
          </cell>
          <cell r="V575">
            <v>7</v>
          </cell>
          <cell r="W575" t="str">
            <v>0175</v>
          </cell>
          <cell r="X575" t="str">
            <v>22853066</v>
          </cell>
          <cell r="Y575" t="str">
            <v>裕利股份有限公司</v>
          </cell>
          <cell r="Z575" t="str">
            <v>02-25700064</v>
          </cell>
          <cell r="AA575" t="str">
            <v>23108</v>
          </cell>
          <cell r="AB575" t="str">
            <v>02-25798587/02-25770849</v>
          </cell>
          <cell r="AC575" t="str">
            <v>105</v>
          </cell>
          <cell r="AD575" t="str">
            <v>臺北市松山區南京東路4段126號10樓、10樓之1至之3</v>
          </cell>
          <cell r="AE575" t="str">
            <v>劉小姐</v>
          </cell>
          <cell r="AF575" t="str">
            <v>0975529293</v>
          </cell>
          <cell r="AG575" t="str">
            <v>haorder@zuelligpharma.com</v>
          </cell>
          <cell r="AJ575" t="str">
            <v>13 英國 United Kingdom</v>
          </cell>
          <cell r="AK575" t="str">
            <v>健保</v>
          </cell>
          <cell r="AL575">
            <v>2</v>
          </cell>
          <cell r="AM575">
            <v>5</v>
          </cell>
          <cell r="AN575" t="str">
            <v>等比</v>
          </cell>
          <cell r="BA575" t="str">
            <v>KC00870299</v>
          </cell>
          <cell r="BB575">
            <v>8200</v>
          </cell>
          <cell r="BC575">
            <v>8036</v>
          </cell>
          <cell r="BD575">
            <v>7634.2</v>
          </cell>
          <cell r="BE575">
            <v>241.08</v>
          </cell>
          <cell r="BF575">
            <v>7393.12</v>
          </cell>
          <cell r="BG575" t="str">
            <v>KC00870299</v>
          </cell>
          <cell r="BH575">
            <v>8200</v>
          </cell>
          <cell r="BI575">
            <v>8036</v>
          </cell>
          <cell r="BJ575">
            <v>7634.2</v>
          </cell>
          <cell r="BK575">
            <v>241.08</v>
          </cell>
          <cell r="BL575">
            <v>7393.12</v>
          </cell>
          <cell r="BM575" t="str">
            <v>KC00870299</v>
          </cell>
          <cell r="BN575">
            <v>8200</v>
          </cell>
          <cell r="BO575">
            <v>8036</v>
          </cell>
          <cell r="BP575">
            <v>7634.2</v>
          </cell>
          <cell r="BQ575">
            <v>241.08</v>
          </cell>
          <cell r="BR575">
            <v>7393.12</v>
          </cell>
          <cell r="BS575" t="str">
            <v>KC00870299</v>
          </cell>
          <cell r="BT575">
            <v>8050</v>
          </cell>
          <cell r="BU575">
            <v>7889</v>
          </cell>
          <cell r="BV575">
            <v>7494.55</v>
          </cell>
          <cell r="BW575">
            <v>236.67</v>
          </cell>
          <cell r="BX575">
            <v>7257.88</v>
          </cell>
          <cell r="BY575" t="str">
            <v>KC00870299</v>
          </cell>
          <cell r="BZ575">
            <v>8050</v>
          </cell>
          <cell r="CA575">
            <v>7889</v>
          </cell>
          <cell r="CB575">
            <v>7494.55</v>
          </cell>
          <cell r="CC575">
            <v>236.67</v>
          </cell>
          <cell r="CD575">
            <v>7257.88</v>
          </cell>
          <cell r="CE575" t="str">
            <v>KC00870299</v>
          </cell>
          <cell r="CF575">
            <v>8050</v>
          </cell>
          <cell r="CG575">
            <v>7889</v>
          </cell>
          <cell r="CH575">
            <v>7494.55</v>
          </cell>
          <cell r="CI575">
            <v>236.67</v>
          </cell>
          <cell r="CJ575">
            <v>7257.88</v>
          </cell>
          <cell r="CK575" t="str">
            <v>KC00870299</v>
          </cell>
          <cell r="CL575">
            <v>8050</v>
          </cell>
          <cell r="CM575">
            <v>7889</v>
          </cell>
          <cell r="CN575">
            <v>7494.55</v>
          </cell>
          <cell r="CO575">
            <v>236.67</v>
          </cell>
          <cell r="CP575">
            <v>7257.88</v>
          </cell>
          <cell r="CQ575" t="str">
            <v>KC00870299</v>
          </cell>
          <cell r="CR575">
            <v>8050</v>
          </cell>
          <cell r="CS575">
            <v>7889</v>
          </cell>
          <cell r="CT575">
            <v>7494.55</v>
          </cell>
          <cell r="CU575">
            <v>236.67</v>
          </cell>
          <cell r="CV575">
            <v>7257.88</v>
          </cell>
          <cell r="CW575" t="str">
            <v>KC00870299</v>
          </cell>
          <cell r="CX575">
            <v>8050</v>
          </cell>
          <cell r="CY575">
            <v>7889</v>
          </cell>
          <cell r="CZ575">
            <v>7494.55</v>
          </cell>
          <cell r="DA575">
            <v>236.67</v>
          </cell>
          <cell r="DB575">
            <v>7257.88</v>
          </cell>
          <cell r="DC575" t="str">
            <v>KC00870299</v>
          </cell>
          <cell r="DD575">
            <v>8050</v>
          </cell>
          <cell r="DE575">
            <v>7889</v>
          </cell>
          <cell r="DF575">
            <v>7494.55</v>
          </cell>
          <cell r="DG575">
            <v>236.67</v>
          </cell>
          <cell r="DH575">
            <v>7257.88</v>
          </cell>
          <cell r="DI575" t="str">
            <v>KC00870299</v>
          </cell>
          <cell r="DJ575">
            <v>8050</v>
          </cell>
          <cell r="DK575">
            <v>7889</v>
          </cell>
          <cell r="DL575">
            <v>7494.55</v>
          </cell>
        </row>
        <row r="576">
          <cell r="B576" t="str">
            <v>0269-1</v>
          </cell>
          <cell r="C576" t="str">
            <v>CLOTIAPINE</v>
          </cell>
          <cell r="D576" t="str">
            <v>40 MG</v>
          </cell>
          <cell r="E576" t="str">
            <v xml:space="preserve"> </v>
          </cell>
          <cell r="F576" t="str">
            <v>TAB</v>
          </cell>
          <cell r="H576" t="str">
            <v>Etumine Tablets 40mg (Clotiapine)</v>
          </cell>
          <cell r="I576" t="str">
            <v>意妥明錠</v>
          </cell>
          <cell r="J576" t="str">
            <v>500</v>
          </cell>
          <cell r="K576" t="str">
            <v>DELPHARM L’AIGLE</v>
          </cell>
          <cell r="L576" t="str">
            <v>衛署藥輸字第022920號</v>
          </cell>
          <cell r="N576">
            <v>787696</v>
          </cell>
          <cell r="O576" t="str">
            <v>BC22920100</v>
          </cell>
          <cell r="P576">
            <v>6.2</v>
          </cell>
          <cell r="Q576">
            <v>5.86</v>
          </cell>
          <cell r="R576">
            <v>5.54</v>
          </cell>
          <cell r="S576" t="str">
            <v>契約價格</v>
          </cell>
          <cell r="T576">
            <v>0.18</v>
          </cell>
          <cell r="U576">
            <v>5.36</v>
          </cell>
          <cell r="V576">
            <v>27400</v>
          </cell>
          <cell r="W576" t="str">
            <v>0135</v>
          </cell>
          <cell r="X576" t="str">
            <v>12413884</v>
          </cell>
          <cell r="Y576" t="str">
            <v>正雍有限公司</v>
          </cell>
          <cell r="Z576" t="str">
            <v>02-27900799</v>
          </cell>
          <cell r="AA576" t="str">
            <v>2002</v>
          </cell>
          <cell r="AB576" t="str">
            <v>02-27908308</v>
          </cell>
          <cell r="AC576" t="str">
            <v>114</v>
          </cell>
          <cell r="AD576" t="str">
            <v>臺北市內湖區行愛路77巷69號7樓</v>
          </cell>
          <cell r="AE576" t="str">
            <v>林建廷</v>
          </cell>
          <cell r="AF576" t="str">
            <v>0933718106</v>
          </cell>
          <cell r="AG576" t="str">
            <v>llin@chifupharma.com</v>
          </cell>
          <cell r="AJ576" t="str">
            <v>15 法國 France</v>
          </cell>
          <cell r="AK576" t="str">
            <v>健保</v>
          </cell>
          <cell r="AL576">
            <v>5.5</v>
          </cell>
          <cell r="AM576">
            <v>5.5</v>
          </cell>
          <cell r="AN576" t="str">
            <v>30.00</v>
          </cell>
          <cell r="BA576" t="str">
            <v>BC22920100</v>
          </cell>
          <cell r="BB576">
            <v>6.2</v>
          </cell>
          <cell r="BC576">
            <v>5.86</v>
          </cell>
          <cell r="BD576">
            <v>5.54</v>
          </cell>
          <cell r="BE576">
            <v>0.18</v>
          </cell>
          <cell r="BF576">
            <v>5.36</v>
          </cell>
          <cell r="BG576" t="str">
            <v>BC22920100</v>
          </cell>
          <cell r="BH576">
            <v>6.2</v>
          </cell>
          <cell r="BI576">
            <v>5.86</v>
          </cell>
          <cell r="BJ576">
            <v>5.54</v>
          </cell>
          <cell r="BK576">
            <v>0.18</v>
          </cell>
          <cell r="BL576">
            <v>5.36</v>
          </cell>
          <cell r="BM576" t="str">
            <v>BC22920100</v>
          </cell>
          <cell r="BN576">
            <v>6.2</v>
          </cell>
          <cell r="BO576">
            <v>5.86</v>
          </cell>
          <cell r="BP576">
            <v>5.54</v>
          </cell>
          <cell r="BQ576">
            <v>0.18</v>
          </cell>
          <cell r="BR576">
            <v>5.36</v>
          </cell>
          <cell r="BS576" t="str">
            <v>BC22920100</v>
          </cell>
          <cell r="BT576">
            <v>6.2</v>
          </cell>
          <cell r="BU576">
            <v>5.86</v>
          </cell>
          <cell r="BV576">
            <v>5.54</v>
          </cell>
          <cell r="BW576">
            <v>0.18</v>
          </cell>
          <cell r="BX576">
            <v>5.36</v>
          </cell>
          <cell r="BY576" t="str">
            <v>BC22920100</v>
          </cell>
          <cell r="BZ576">
            <v>6.2</v>
          </cell>
          <cell r="CA576">
            <v>5.86</v>
          </cell>
          <cell r="CB576">
            <v>5.54</v>
          </cell>
          <cell r="CC576">
            <v>0.18</v>
          </cell>
          <cell r="CD576">
            <v>5.36</v>
          </cell>
          <cell r="CE576" t="str">
            <v>BC22920100</v>
          </cell>
          <cell r="CF576">
            <v>6.2</v>
          </cell>
          <cell r="CG576">
            <v>5.86</v>
          </cell>
          <cell r="CH576">
            <v>5.54</v>
          </cell>
          <cell r="CI576">
            <v>0.18</v>
          </cell>
          <cell r="CJ576">
            <v>5.36</v>
          </cell>
          <cell r="CK576" t="str">
            <v>BC22920100</v>
          </cell>
          <cell r="CL576">
            <v>6.2</v>
          </cell>
          <cell r="CM576">
            <v>5.86</v>
          </cell>
          <cell r="CN576">
            <v>5.54</v>
          </cell>
          <cell r="CO576">
            <v>0.18</v>
          </cell>
          <cell r="CP576">
            <v>5.36</v>
          </cell>
          <cell r="CQ576" t="str">
            <v>BC22920100</v>
          </cell>
          <cell r="CR576">
            <v>6.2</v>
          </cell>
          <cell r="CS576">
            <v>5.86</v>
          </cell>
          <cell r="CT576">
            <v>5.54</v>
          </cell>
          <cell r="CU576">
            <v>0.18</v>
          </cell>
          <cell r="CV576">
            <v>5.36</v>
          </cell>
          <cell r="CW576" t="str">
            <v>BC22920100</v>
          </cell>
          <cell r="CX576">
            <v>6.2</v>
          </cell>
          <cell r="CY576">
            <v>5.86</v>
          </cell>
          <cell r="CZ576">
            <v>5.54</v>
          </cell>
          <cell r="DA576">
            <v>0.18</v>
          </cell>
          <cell r="DB576">
            <v>5.36</v>
          </cell>
          <cell r="DC576" t="str">
            <v>BC22920100</v>
          </cell>
          <cell r="DD576">
            <v>6.2</v>
          </cell>
          <cell r="DE576">
            <v>5.86</v>
          </cell>
          <cell r="DF576">
            <v>5.54</v>
          </cell>
          <cell r="DG576">
            <v>0.18</v>
          </cell>
          <cell r="DH576">
            <v>5.36</v>
          </cell>
          <cell r="DI576" t="str">
            <v>BC22920100</v>
          </cell>
          <cell r="DJ576">
            <v>6.2</v>
          </cell>
          <cell r="DK576">
            <v>5.86</v>
          </cell>
          <cell r="DL576">
            <v>5.54</v>
          </cell>
        </row>
        <row r="577">
          <cell r="B577" t="str">
            <v>0270-1</v>
          </cell>
          <cell r="C577" t="str">
            <v>CLOTRIMAZOLE+BETAMETHASONE (DIPROPIONATE)</v>
          </cell>
          <cell r="D577" t="str">
            <v>10 MG/GM+0.5 MG/GM</v>
          </cell>
          <cell r="E577" t="str">
            <v>15 GM</v>
          </cell>
          <cell r="F577" t="str">
            <v>TUB</v>
          </cell>
          <cell r="H577" t="str">
            <v>BETAMAZOLE CREAM "GCPC"</v>
          </cell>
          <cell r="I577" t="str">
            <v>"人人"倍美舒乳膏</v>
          </cell>
          <cell r="J577" t="str">
            <v>144</v>
          </cell>
          <cell r="K577" t="str">
            <v>人人化學製藥股份有限公司</v>
          </cell>
          <cell r="L577" t="str">
            <v>衛署藥製字第033258號</v>
          </cell>
          <cell r="N577">
            <v>33096</v>
          </cell>
          <cell r="O577" t="str">
            <v>AC33258335</v>
          </cell>
          <cell r="P577">
            <v>51</v>
          </cell>
          <cell r="Q577">
            <v>36.72</v>
          </cell>
          <cell r="R577">
            <v>20.56</v>
          </cell>
          <cell r="S577" t="str">
            <v>契約價格</v>
          </cell>
          <cell r="T577">
            <v>1.1000000000000001</v>
          </cell>
          <cell r="U577">
            <v>19.46</v>
          </cell>
          <cell r="V577">
            <v>1475</v>
          </cell>
          <cell r="W577" t="str">
            <v>0080</v>
          </cell>
          <cell r="X577" t="str">
            <v>30840213</v>
          </cell>
          <cell r="Y577" t="str">
            <v>人人化學製藥股份有限公司</v>
          </cell>
          <cell r="Z577" t="str">
            <v>03-4526181</v>
          </cell>
          <cell r="AA577" t="str">
            <v>310</v>
          </cell>
          <cell r="AB577" t="str">
            <v>03-4627749</v>
          </cell>
          <cell r="AC577" t="str">
            <v>320</v>
          </cell>
          <cell r="AD577" t="str">
            <v>桃園市中壢區南園二路3號</v>
          </cell>
          <cell r="AE577" t="str">
            <v>賴虹安</v>
          </cell>
          <cell r="AF577" t="str">
            <v>0932209618</v>
          </cell>
          <cell r="AG577" t="str">
            <v>gcpc2030@ms37.hinet.net</v>
          </cell>
          <cell r="AJ577" t="str">
            <v>65 國產 Taiwan</v>
          </cell>
          <cell r="AK577" t="str">
            <v>健保</v>
          </cell>
          <cell r="AL577">
            <v>28</v>
          </cell>
          <cell r="AM577">
            <v>44</v>
          </cell>
          <cell r="AN577" t="str">
            <v>50.00</v>
          </cell>
          <cell r="BA577" t="str">
            <v>AC33258335</v>
          </cell>
          <cell r="BB577">
            <v>47.9</v>
          </cell>
          <cell r="BC577">
            <v>35.17</v>
          </cell>
          <cell r="BD577">
            <v>19.010000000000002</v>
          </cell>
          <cell r="BE577">
            <v>1.06</v>
          </cell>
          <cell r="BF577">
            <v>17.96</v>
          </cell>
          <cell r="BG577" t="str">
            <v>AC33258335</v>
          </cell>
          <cell r="BH577">
            <v>47.9</v>
          </cell>
          <cell r="BI577">
            <v>35.17</v>
          </cell>
          <cell r="BJ577">
            <v>19.010000000000002</v>
          </cell>
          <cell r="BK577">
            <v>1.06</v>
          </cell>
          <cell r="BL577">
            <v>17.96</v>
          </cell>
          <cell r="BM577" t="str">
            <v>AC33258335</v>
          </cell>
          <cell r="BN577">
            <v>47.9</v>
          </cell>
          <cell r="BO577">
            <v>35.17</v>
          </cell>
          <cell r="BP577">
            <v>19.010000000000002</v>
          </cell>
          <cell r="BQ577">
            <v>1.06</v>
          </cell>
          <cell r="BR577">
            <v>17.96</v>
          </cell>
          <cell r="BS577" t="str">
            <v>AC33258335</v>
          </cell>
          <cell r="BT577">
            <v>46</v>
          </cell>
          <cell r="BU577">
            <v>34.22</v>
          </cell>
          <cell r="BV577">
            <v>18.059999999999999</v>
          </cell>
          <cell r="BW577">
            <v>1.03</v>
          </cell>
          <cell r="BX577">
            <v>17.03</v>
          </cell>
          <cell r="BY577" t="str">
            <v>AC33258335</v>
          </cell>
          <cell r="BZ577">
            <v>46</v>
          </cell>
          <cell r="CA577">
            <v>34.22</v>
          </cell>
          <cell r="CB577">
            <v>18.059999999999999</v>
          </cell>
          <cell r="CC577">
            <v>1.03</v>
          </cell>
          <cell r="CD577">
            <v>17.03</v>
          </cell>
          <cell r="CE577" t="str">
            <v>AC33258335</v>
          </cell>
          <cell r="CF577">
            <v>46</v>
          </cell>
          <cell r="CG577">
            <v>34.22</v>
          </cell>
          <cell r="CH577">
            <v>18.059999999999999</v>
          </cell>
          <cell r="CI577">
            <v>1.03</v>
          </cell>
          <cell r="CJ577">
            <v>17.03</v>
          </cell>
          <cell r="CK577" t="str">
            <v>AC33258335</v>
          </cell>
          <cell r="CL577">
            <v>46</v>
          </cell>
          <cell r="CM577">
            <v>34.22</v>
          </cell>
          <cell r="CN577">
            <v>18.059999999999999</v>
          </cell>
          <cell r="CO577">
            <v>1.03</v>
          </cell>
          <cell r="CP577">
            <v>17.03</v>
          </cell>
          <cell r="CQ577" t="str">
            <v>AC33258335</v>
          </cell>
          <cell r="CR577">
            <v>46</v>
          </cell>
          <cell r="CS577">
            <v>34.22</v>
          </cell>
          <cell r="CT577">
            <v>18.059999999999999</v>
          </cell>
          <cell r="CU577">
            <v>1.03</v>
          </cell>
          <cell r="CV577">
            <v>17.03</v>
          </cell>
          <cell r="CW577" t="str">
            <v>AC33258335</v>
          </cell>
          <cell r="CX577">
            <v>46</v>
          </cell>
          <cell r="CY577">
            <v>34.22</v>
          </cell>
          <cell r="CZ577">
            <v>18.059999999999999</v>
          </cell>
          <cell r="DA577">
            <v>1.03</v>
          </cell>
          <cell r="DB577">
            <v>17.03</v>
          </cell>
          <cell r="DC577" t="str">
            <v>AC33258335</v>
          </cell>
          <cell r="DD577">
            <v>46</v>
          </cell>
          <cell r="DE577">
            <v>34.22</v>
          </cell>
          <cell r="DF577">
            <v>18.059999999999999</v>
          </cell>
          <cell r="DG577">
            <v>1.03</v>
          </cell>
          <cell r="DH577">
            <v>17.03</v>
          </cell>
          <cell r="DI577" t="str">
            <v>AC33258335</v>
          </cell>
          <cell r="DJ577">
            <v>46</v>
          </cell>
          <cell r="DK577">
            <v>34.22</v>
          </cell>
          <cell r="DL577">
            <v>18.059999999999999</v>
          </cell>
        </row>
        <row r="578">
          <cell r="B578" t="str">
            <v>0270-2</v>
          </cell>
          <cell r="C578" t="str">
            <v>CLOTRIMAZOLE+BETAMETHASONE (DIPROPIONATE)</v>
          </cell>
          <cell r="D578" t="str">
            <v>10 MG/GM+0.5 MG/GM</v>
          </cell>
          <cell r="E578" t="str">
            <v>15 GM</v>
          </cell>
          <cell r="F578" t="str">
            <v>TUB</v>
          </cell>
          <cell r="H578" t="str">
            <v>DERMALIN CREAM</v>
          </cell>
          <cell r="I578" t="str">
            <v>寶膚寧乳膏</v>
          </cell>
          <cell r="J578" t="str">
            <v>144</v>
          </cell>
          <cell r="K578" t="str">
            <v>壽元化學工業股份有限公司</v>
          </cell>
          <cell r="L578" t="str">
            <v>衛署藥製字第037162號</v>
          </cell>
          <cell r="N578">
            <v>33096</v>
          </cell>
          <cell r="O578" t="str">
            <v>AC37162335</v>
          </cell>
          <cell r="P578">
            <v>51</v>
          </cell>
          <cell r="Q578">
            <v>43.35</v>
          </cell>
          <cell r="R578">
            <v>36.96</v>
          </cell>
          <cell r="S578" t="str">
            <v>契約價格</v>
          </cell>
          <cell r="T578">
            <v>1.3</v>
          </cell>
          <cell r="U578">
            <v>35.659999999999997</v>
          </cell>
          <cell r="V578">
            <v>1475</v>
          </cell>
          <cell r="W578" t="str">
            <v>0001</v>
          </cell>
          <cell r="X578" t="str">
            <v>89268331</v>
          </cell>
          <cell r="Y578" t="str">
            <v>意欣國際有限公司</v>
          </cell>
          <cell r="Z578" t="str">
            <v>07-3863323</v>
          </cell>
          <cell r="AA578" t="str">
            <v xml:space="preserve"> </v>
          </cell>
          <cell r="AB578" t="str">
            <v>07-3867999</v>
          </cell>
          <cell r="AC578" t="str">
            <v>807045</v>
          </cell>
          <cell r="AD578" t="str">
            <v>高雄市三民區懷安街119號</v>
          </cell>
          <cell r="AE578" t="str">
            <v>蕭淑玲</v>
          </cell>
          <cell r="AF578" t="str">
            <v>0978946765</v>
          </cell>
          <cell r="AG578" t="str">
            <v>service@lehyinn.com</v>
          </cell>
          <cell r="AJ578" t="str">
            <v>65 國產 Taiwan</v>
          </cell>
          <cell r="AK578" t="str">
            <v>健保</v>
          </cell>
          <cell r="AL578">
            <v>15</v>
          </cell>
          <cell r="AM578">
            <v>14.74</v>
          </cell>
          <cell r="AN578" t="str">
            <v>1.00</v>
          </cell>
          <cell r="BA578" t="str">
            <v>AC37162335</v>
          </cell>
          <cell r="BB578">
            <v>47.9</v>
          </cell>
          <cell r="BC578">
            <v>43.32</v>
          </cell>
          <cell r="BD578">
            <v>36.93</v>
          </cell>
          <cell r="BE578">
            <v>1.3</v>
          </cell>
          <cell r="BF578">
            <v>35.630000000000003</v>
          </cell>
          <cell r="BG578" t="str">
            <v>AC37162335</v>
          </cell>
          <cell r="BH578">
            <v>47.9</v>
          </cell>
          <cell r="BI578">
            <v>43.32</v>
          </cell>
          <cell r="BJ578">
            <v>36.93</v>
          </cell>
          <cell r="BK578">
            <v>1.3</v>
          </cell>
          <cell r="BL578">
            <v>35.630000000000003</v>
          </cell>
          <cell r="BM578" t="str">
            <v>AC37162335</v>
          </cell>
          <cell r="BN578">
            <v>47.9</v>
          </cell>
          <cell r="BO578">
            <v>43.32</v>
          </cell>
          <cell r="BP578">
            <v>36.93</v>
          </cell>
          <cell r="BQ578">
            <v>1.3</v>
          </cell>
          <cell r="BR578">
            <v>35.630000000000003</v>
          </cell>
          <cell r="BS578" t="str">
            <v>AC37162335</v>
          </cell>
          <cell r="BT578">
            <v>46</v>
          </cell>
          <cell r="BU578">
            <v>43.3</v>
          </cell>
          <cell r="BV578">
            <v>36.909999999999997</v>
          </cell>
          <cell r="BW578">
            <v>1.3</v>
          </cell>
          <cell r="BX578">
            <v>35.61</v>
          </cell>
          <cell r="BY578" t="str">
            <v>AC37162335</v>
          </cell>
          <cell r="BZ578">
            <v>46</v>
          </cell>
          <cell r="CA578">
            <v>43.3</v>
          </cell>
          <cell r="CB578">
            <v>36.909999999999997</v>
          </cell>
          <cell r="CC578">
            <v>1.3</v>
          </cell>
          <cell r="CD578">
            <v>35.61</v>
          </cell>
          <cell r="CE578" t="str">
            <v>AC37162335</v>
          </cell>
          <cell r="CF578">
            <v>46</v>
          </cell>
          <cell r="CG578">
            <v>43.3</v>
          </cell>
          <cell r="CH578">
            <v>36.909999999999997</v>
          </cell>
          <cell r="CI578">
            <v>1.3</v>
          </cell>
          <cell r="CJ578">
            <v>35.61</v>
          </cell>
          <cell r="CK578" t="str">
            <v>AC37162335</v>
          </cell>
          <cell r="CL578">
            <v>46</v>
          </cell>
          <cell r="CM578">
            <v>43.3</v>
          </cell>
          <cell r="CN578">
            <v>36.909999999999997</v>
          </cell>
          <cell r="CO578">
            <v>1.3</v>
          </cell>
          <cell r="CP578">
            <v>35.61</v>
          </cell>
          <cell r="CQ578" t="str">
            <v>AC37162335</v>
          </cell>
          <cell r="CR578">
            <v>46</v>
          </cell>
          <cell r="CS578">
            <v>43.3</v>
          </cell>
          <cell r="CT578">
            <v>36.909999999999997</v>
          </cell>
          <cell r="CU578">
            <v>1.3</v>
          </cell>
          <cell r="CV578">
            <v>35.61</v>
          </cell>
          <cell r="CW578" t="str">
            <v>AC37162335</v>
          </cell>
          <cell r="CX578">
            <v>46</v>
          </cell>
          <cell r="CY578">
            <v>43.3</v>
          </cell>
          <cell r="CZ578">
            <v>36.909999999999997</v>
          </cell>
          <cell r="DA578">
            <v>1.3</v>
          </cell>
          <cell r="DB578">
            <v>35.61</v>
          </cell>
          <cell r="DC578" t="str">
            <v>AC37162335</v>
          </cell>
          <cell r="DD578">
            <v>46</v>
          </cell>
          <cell r="DE578">
            <v>43.3</v>
          </cell>
          <cell r="DF578">
            <v>36.909999999999997</v>
          </cell>
          <cell r="DG578">
            <v>1.3</v>
          </cell>
          <cell r="DH578">
            <v>35.61</v>
          </cell>
          <cell r="DI578" t="str">
            <v>AC37162335</v>
          </cell>
          <cell r="DJ578">
            <v>46</v>
          </cell>
          <cell r="DK578">
            <v>43.3</v>
          </cell>
          <cell r="DL578">
            <v>36.909999999999997</v>
          </cell>
        </row>
        <row r="579">
          <cell r="B579" t="str">
            <v>0270-3</v>
          </cell>
          <cell r="C579" t="str">
            <v>CLOTRIMAZOLE+BETAMETHASONE (DIPROPIONATE)</v>
          </cell>
          <cell r="D579" t="str">
            <v>10 MG/GM+0.5 MG/GM</v>
          </cell>
          <cell r="E579" t="str">
            <v>15 GM</v>
          </cell>
          <cell r="F579" t="str">
            <v>TUB</v>
          </cell>
          <cell r="H579" t="str">
            <v>CLOTRISONE CREAM</v>
          </cell>
          <cell r="I579" t="str">
            <v>樂利康乳膏</v>
          </cell>
          <cell r="J579" t="str">
            <v>144</v>
          </cell>
          <cell r="K579" t="str">
            <v>壽元化學工業股份有限公司</v>
          </cell>
          <cell r="L579" t="str">
            <v>衛署藥製字第034128號</v>
          </cell>
          <cell r="N579">
            <v>33096</v>
          </cell>
          <cell r="O579" t="str">
            <v>AC34128335</v>
          </cell>
          <cell r="P579">
            <v>51</v>
          </cell>
          <cell r="Q579">
            <v>41.22</v>
          </cell>
          <cell r="R579">
            <v>31.74</v>
          </cell>
          <cell r="S579" t="str">
            <v>簽約時健保價</v>
          </cell>
          <cell r="T579">
            <v>1.53</v>
          </cell>
          <cell r="U579">
            <v>30.21</v>
          </cell>
          <cell r="V579">
            <v>1475</v>
          </cell>
          <cell r="W579" t="str">
            <v>0099</v>
          </cell>
          <cell r="X579" t="str">
            <v>86978702</v>
          </cell>
          <cell r="Y579" t="str">
            <v>健鴻藥品有限公司</v>
          </cell>
          <cell r="Z579" t="str">
            <v>04-22952255</v>
          </cell>
          <cell r="AA579" t="str">
            <v>105</v>
          </cell>
          <cell r="AB579" t="str">
            <v>04-22952368</v>
          </cell>
          <cell r="AC579" t="str">
            <v>407</v>
          </cell>
          <cell r="AD579" t="str">
            <v>臺中市西屯區何源里河南東二街64號2樓</v>
          </cell>
          <cell r="AE579" t="str">
            <v>林語純</v>
          </cell>
          <cell r="AF579" t="str">
            <v>0928933015</v>
          </cell>
          <cell r="AG579" t="str">
            <v>Rachel@jtpharma.com.tw</v>
          </cell>
          <cell r="AJ579" t="str">
            <v>65 國產 Taiwan</v>
          </cell>
          <cell r="AK579" t="str">
            <v>健保</v>
          </cell>
          <cell r="AL579">
            <v>19.170000000000002</v>
          </cell>
          <cell r="AM579">
            <v>23</v>
          </cell>
          <cell r="AN579" t="str">
            <v>等比</v>
          </cell>
          <cell r="BA579" t="str">
            <v>AC34128335</v>
          </cell>
          <cell r="BB579">
            <v>47.9</v>
          </cell>
          <cell r="BC579">
            <v>38.72</v>
          </cell>
          <cell r="BD579">
            <v>29.81</v>
          </cell>
          <cell r="BE579">
            <v>1.53</v>
          </cell>
          <cell r="BF579">
            <v>28.28</v>
          </cell>
          <cell r="BG579" t="str">
            <v>AC34128335</v>
          </cell>
          <cell r="BH579">
            <v>47.9</v>
          </cell>
          <cell r="BI579">
            <v>38.72</v>
          </cell>
          <cell r="BJ579">
            <v>29.81</v>
          </cell>
          <cell r="BK579">
            <v>1.53</v>
          </cell>
          <cell r="BL579">
            <v>28.28</v>
          </cell>
          <cell r="BM579" t="str">
            <v>AC34128335</v>
          </cell>
          <cell r="BN579">
            <v>47.9</v>
          </cell>
          <cell r="BO579">
            <v>38.72</v>
          </cell>
          <cell r="BP579">
            <v>29.81</v>
          </cell>
          <cell r="BQ579">
            <v>1.53</v>
          </cell>
          <cell r="BR579">
            <v>28.28</v>
          </cell>
          <cell r="BS579" t="str">
            <v>AC34128335</v>
          </cell>
          <cell r="BT579">
            <v>46</v>
          </cell>
          <cell r="BU579">
            <v>37.18</v>
          </cell>
          <cell r="BV579">
            <v>28.63</v>
          </cell>
          <cell r="BW579">
            <v>1.53</v>
          </cell>
          <cell r="BX579">
            <v>27.1</v>
          </cell>
          <cell r="BY579" t="str">
            <v>AC34128335</v>
          </cell>
          <cell r="BZ579">
            <v>46</v>
          </cell>
          <cell r="CA579">
            <v>37.18</v>
          </cell>
          <cell r="CB579">
            <v>28.63</v>
          </cell>
          <cell r="CC579">
            <v>1.53</v>
          </cell>
          <cell r="CD579">
            <v>27.1</v>
          </cell>
          <cell r="CE579" t="str">
            <v>AC34128335</v>
          </cell>
          <cell r="CF579">
            <v>46</v>
          </cell>
          <cell r="CG579">
            <v>37.18</v>
          </cell>
          <cell r="CH579">
            <v>28.63</v>
          </cell>
          <cell r="CI579">
            <v>1.53</v>
          </cell>
          <cell r="CJ579">
            <v>27.1</v>
          </cell>
          <cell r="CK579" t="str">
            <v>AC34128335</v>
          </cell>
          <cell r="CL579">
            <v>46</v>
          </cell>
          <cell r="CM579">
            <v>37.18</v>
          </cell>
          <cell r="CN579">
            <v>28.63</v>
          </cell>
          <cell r="CO579">
            <v>1.53</v>
          </cell>
          <cell r="CP579">
            <v>27.1</v>
          </cell>
          <cell r="CQ579" t="str">
            <v>AC34128335</v>
          </cell>
          <cell r="CR579">
            <v>46</v>
          </cell>
          <cell r="CS579">
            <v>37.18</v>
          </cell>
          <cell r="CT579">
            <v>28.63</v>
          </cell>
          <cell r="CU579">
            <v>1.53</v>
          </cell>
          <cell r="CV579">
            <v>27.1</v>
          </cell>
          <cell r="CW579" t="str">
            <v>AC34128335</v>
          </cell>
          <cell r="CX579">
            <v>46</v>
          </cell>
          <cell r="CY579">
            <v>37.18</v>
          </cell>
          <cell r="CZ579">
            <v>28.63</v>
          </cell>
          <cell r="DA579">
            <v>1.53</v>
          </cell>
          <cell r="DB579">
            <v>27.1</v>
          </cell>
          <cell r="DC579" t="str">
            <v>AC34128335</v>
          </cell>
          <cell r="DD579">
            <v>46</v>
          </cell>
          <cell r="DE579">
            <v>37.18</v>
          </cell>
          <cell r="DF579">
            <v>28.63</v>
          </cell>
          <cell r="DG579">
            <v>1.53</v>
          </cell>
          <cell r="DH579">
            <v>27.1</v>
          </cell>
          <cell r="DI579" t="str">
            <v>AC34128335</v>
          </cell>
          <cell r="DJ579">
            <v>46</v>
          </cell>
          <cell r="DK579">
            <v>37.18</v>
          </cell>
          <cell r="DL579">
            <v>28.63</v>
          </cell>
        </row>
        <row r="580">
          <cell r="B580" t="str">
            <v>0271-1</v>
          </cell>
          <cell r="C580" t="str">
            <v>CLOZAPINE</v>
          </cell>
          <cell r="D580" t="str">
            <v>100 MG</v>
          </cell>
          <cell r="E580" t="str">
            <v xml:space="preserve"> </v>
          </cell>
          <cell r="F580" t="str">
            <v>TAB</v>
          </cell>
          <cell r="H580" t="str">
            <v>CLOZARIL TABLETS 100MG</v>
          </cell>
          <cell r="I580" t="str">
            <v>可致律錠100毫克</v>
          </cell>
          <cell r="J580" t="str">
            <v>50</v>
          </cell>
          <cell r="K580" t="str">
            <v>MADAUS GMBH</v>
          </cell>
          <cell r="L580" t="str">
            <v>衛署藥輸字第018542號</v>
          </cell>
          <cell r="N580">
            <v>2353488</v>
          </cell>
          <cell r="O580" t="str">
            <v>BC18542100</v>
          </cell>
          <cell r="P580">
            <v>4.55</v>
          </cell>
          <cell r="Q580">
            <v>2.93</v>
          </cell>
          <cell r="R580">
            <v>2.77</v>
          </cell>
          <cell r="S580" t="str">
            <v>契約價格</v>
          </cell>
          <cell r="T580">
            <v>0.09</v>
          </cell>
          <cell r="U580">
            <v>2.69</v>
          </cell>
          <cell r="V580">
            <v>91200</v>
          </cell>
          <cell r="W580" t="str">
            <v>0141</v>
          </cell>
          <cell r="X580" t="str">
            <v>85102555</v>
          </cell>
          <cell r="Y580" t="str">
            <v>醫成股份有限公司</v>
          </cell>
          <cell r="Z580" t="str">
            <v>02-22232688</v>
          </cell>
          <cell r="AA580" t="str">
            <v xml:space="preserve"> </v>
          </cell>
          <cell r="AB580" t="str">
            <v>02-22289588</v>
          </cell>
          <cell r="AC580" t="str">
            <v>235</v>
          </cell>
          <cell r="AD580" t="str">
            <v>新北市中和區中正路866之8號10樓</v>
          </cell>
          <cell r="AE580" t="str">
            <v>劉綉慧</v>
          </cell>
          <cell r="AF580" t="str">
            <v>0926130677</v>
          </cell>
          <cell r="AG580" t="str">
            <v>exceed@exceed.tw</v>
          </cell>
          <cell r="AJ580" t="str">
            <v>47 德國 Germany</v>
          </cell>
          <cell r="AK580" t="str">
            <v>健保</v>
          </cell>
          <cell r="AL580">
            <v>35.5</v>
          </cell>
          <cell r="AM580">
            <v>5.5</v>
          </cell>
          <cell r="AN580" t="str">
            <v>等比</v>
          </cell>
          <cell r="BA580" t="str">
            <v>BC18542100</v>
          </cell>
          <cell r="BB580">
            <v>3.93</v>
          </cell>
          <cell r="BC580">
            <v>2.5299999999999998</v>
          </cell>
          <cell r="BD580">
            <v>2.4</v>
          </cell>
          <cell r="BE580">
            <v>0.08</v>
          </cell>
          <cell r="BF580">
            <v>2.3199999999999998</v>
          </cell>
          <cell r="BG580" t="str">
            <v>BC18542100</v>
          </cell>
          <cell r="BH580">
            <v>3.93</v>
          </cell>
          <cell r="BI580">
            <v>2.5299999999999998</v>
          </cell>
          <cell r="BJ580">
            <v>2.4</v>
          </cell>
          <cell r="BK580">
            <v>0.08</v>
          </cell>
          <cell r="BL580">
            <v>2.3199999999999998</v>
          </cell>
          <cell r="BM580" t="str">
            <v>BC18542100</v>
          </cell>
          <cell r="BN580">
            <v>3.93</v>
          </cell>
          <cell r="BO580">
            <v>2.5299999999999998</v>
          </cell>
          <cell r="BP580">
            <v>2.4</v>
          </cell>
          <cell r="BQ580">
            <v>0.08</v>
          </cell>
          <cell r="BR580">
            <v>2.3199999999999998</v>
          </cell>
          <cell r="BS580" t="str">
            <v>BC18542100</v>
          </cell>
          <cell r="BT580">
            <v>3.42</v>
          </cell>
          <cell r="BU580">
            <v>2.21</v>
          </cell>
          <cell r="BV580">
            <v>2.08</v>
          </cell>
          <cell r="BW580">
            <v>7.0000000000000007E-2</v>
          </cell>
          <cell r="BX580">
            <v>2.02</v>
          </cell>
          <cell r="BY580" t="str">
            <v>BC18542100</v>
          </cell>
          <cell r="BZ580">
            <v>3.42</v>
          </cell>
          <cell r="CA580">
            <v>2.21</v>
          </cell>
          <cell r="CB580">
            <v>2.08</v>
          </cell>
          <cell r="CC580">
            <v>7.0000000000000007E-2</v>
          </cell>
          <cell r="CD580">
            <v>2.02</v>
          </cell>
          <cell r="CE580" t="str">
            <v>BC18542100</v>
          </cell>
          <cell r="CF580">
            <v>3.42</v>
          </cell>
          <cell r="CG580">
            <v>2.21</v>
          </cell>
          <cell r="CH580">
            <v>2.08</v>
          </cell>
          <cell r="CI580">
            <v>7.0000000000000007E-2</v>
          </cell>
          <cell r="CJ580">
            <v>2.02</v>
          </cell>
          <cell r="CK580" t="str">
            <v>BC18542100</v>
          </cell>
          <cell r="CL580">
            <v>3.42</v>
          </cell>
          <cell r="CM580">
            <v>2.21</v>
          </cell>
          <cell r="CN580">
            <v>2.08</v>
          </cell>
          <cell r="CO580">
            <v>7.0000000000000007E-2</v>
          </cell>
          <cell r="CP580">
            <v>2.02</v>
          </cell>
          <cell r="CQ580" t="str">
            <v>BC18542100</v>
          </cell>
          <cell r="CR580">
            <v>3.42</v>
          </cell>
          <cell r="CS580">
            <v>2.21</v>
          </cell>
          <cell r="CT580">
            <v>2.08</v>
          </cell>
          <cell r="CU580">
            <v>7.0000000000000007E-2</v>
          </cell>
          <cell r="CV580">
            <v>2.02</v>
          </cell>
          <cell r="CW580" t="str">
            <v>BC18542100</v>
          </cell>
          <cell r="CX580">
            <v>3.42</v>
          </cell>
          <cell r="CY580">
            <v>2.21</v>
          </cell>
          <cell r="CZ580">
            <v>2.08</v>
          </cell>
          <cell r="DA580">
            <v>7.0000000000000007E-2</v>
          </cell>
          <cell r="DB580">
            <v>2.02</v>
          </cell>
          <cell r="DC580" t="str">
            <v>BC18542100</v>
          </cell>
          <cell r="DD580">
            <v>3.42</v>
          </cell>
          <cell r="DE580">
            <v>2.21</v>
          </cell>
          <cell r="DF580">
            <v>2.08</v>
          </cell>
          <cell r="DG580">
            <v>7.0000000000000007E-2</v>
          </cell>
          <cell r="DH580">
            <v>2.02</v>
          </cell>
          <cell r="DI580" t="str">
            <v>BC18542100</v>
          </cell>
          <cell r="DJ580">
            <v>3.42</v>
          </cell>
          <cell r="DK580">
            <v>2.21</v>
          </cell>
          <cell r="DL580">
            <v>2.08</v>
          </cell>
        </row>
        <row r="581">
          <cell r="B581" t="str">
            <v>0271-2</v>
          </cell>
          <cell r="C581" t="str">
            <v>CLOZAPINE</v>
          </cell>
          <cell r="D581" t="str">
            <v>100 MG</v>
          </cell>
          <cell r="E581" t="str">
            <v xml:space="preserve"> </v>
          </cell>
          <cell r="F581" t="str">
            <v>TAB</v>
          </cell>
          <cell r="H581" t="str">
            <v>ZAPINE TABLETS 100MG "S.T."</v>
          </cell>
          <cell r="I581" t="str">
            <v>"信東" 來特平錠100毫克</v>
          </cell>
          <cell r="J581" t="str">
            <v>1000</v>
          </cell>
          <cell r="K581" t="str">
            <v>信東生技股份有限公司</v>
          </cell>
          <cell r="L581" t="str">
            <v>衛署藥製字第045414號</v>
          </cell>
          <cell r="N581">
            <v>2353488</v>
          </cell>
          <cell r="O581" t="str">
            <v>AC45414100</v>
          </cell>
          <cell r="P581">
            <v>4.55</v>
          </cell>
          <cell r="Q581">
            <v>4.08</v>
          </cell>
          <cell r="R581">
            <v>1.26</v>
          </cell>
          <cell r="S581" t="str">
            <v>契約價格</v>
          </cell>
          <cell r="T581">
            <v>0.12</v>
          </cell>
          <cell r="U581">
            <v>1.1299999999999999</v>
          </cell>
          <cell r="V581">
            <v>91200</v>
          </cell>
          <cell r="W581" t="str">
            <v>0172</v>
          </cell>
          <cell r="X581" t="str">
            <v>12738546</v>
          </cell>
          <cell r="Y581" t="str">
            <v>麥迪森醫藥股份有限公司</v>
          </cell>
          <cell r="Z581" t="str">
            <v>02-23517683</v>
          </cell>
          <cell r="AA581" t="str">
            <v xml:space="preserve"> </v>
          </cell>
          <cell r="AB581" t="str">
            <v>02-23517646</v>
          </cell>
          <cell r="AC581" t="str">
            <v>100</v>
          </cell>
          <cell r="AD581" t="str">
            <v>臺北市中正區林森南路10號5樓</v>
          </cell>
          <cell r="AE581" t="str">
            <v>江玉玲</v>
          </cell>
          <cell r="AF581" t="str">
            <v>0971539070</v>
          </cell>
          <cell r="AG581" t="str">
            <v>hp@aimedicine.com.tw</v>
          </cell>
          <cell r="AJ581" t="str">
            <v>65 國產 Taiwan</v>
          </cell>
          <cell r="AK581" t="str">
            <v>健保</v>
          </cell>
          <cell r="AL581">
            <v>10.33</v>
          </cell>
          <cell r="AM581">
            <v>69.209999999999994</v>
          </cell>
          <cell r="AN581" t="str">
            <v>等比</v>
          </cell>
          <cell r="BA581" t="str">
            <v>AC45414100</v>
          </cell>
          <cell r="BB581">
            <v>3.93</v>
          </cell>
          <cell r="BC581">
            <v>3.52</v>
          </cell>
          <cell r="BD581">
            <v>1.0900000000000001</v>
          </cell>
          <cell r="BE581">
            <v>0.11</v>
          </cell>
          <cell r="BF581">
            <v>0.98</v>
          </cell>
          <cell r="BG581" t="str">
            <v>AC45414100</v>
          </cell>
          <cell r="BH581">
            <v>3.93</v>
          </cell>
          <cell r="BI581">
            <v>3.52</v>
          </cell>
          <cell r="BJ581">
            <v>1.0900000000000001</v>
          </cell>
          <cell r="BK581">
            <v>0.11</v>
          </cell>
          <cell r="BL581">
            <v>0.98</v>
          </cell>
          <cell r="BM581" t="str">
            <v>AC45414100</v>
          </cell>
          <cell r="BN581">
            <v>3.93</v>
          </cell>
          <cell r="BO581">
            <v>3.52</v>
          </cell>
          <cell r="BP581">
            <v>1.0900000000000001</v>
          </cell>
          <cell r="BQ581">
            <v>0.11</v>
          </cell>
          <cell r="BR581">
            <v>0.98</v>
          </cell>
          <cell r="BS581" t="str">
            <v>AC45414100</v>
          </cell>
          <cell r="BT581">
            <v>3.42</v>
          </cell>
          <cell r="BU581">
            <v>3.07</v>
          </cell>
          <cell r="BV581">
            <v>0.94</v>
          </cell>
          <cell r="BW581">
            <v>0.09</v>
          </cell>
          <cell r="BX581">
            <v>0.85</v>
          </cell>
          <cell r="BY581" t="str">
            <v>AC45414100</v>
          </cell>
          <cell r="BZ581">
            <v>3.42</v>
          </cell>
          <cell r="CA581">
            <v>3.07</v>
          </cell>
          <cell r="CB581">
            <v>0.94</v>
          </cell>
          <cell r="CC581">
            <v>0.09</v>
          </cell>
          <cell r="CD581">
            <v>0.85</v>
          </cell>
          <cell r="CE581" t="str">
            <v>AC45414100</v>
          </cell>
          <cell r="CF581">
            <v>3.42</v>
          </cell>
          <cell r="CG581">
            <v>3.07</v>
          </cell>
          <cell r="CH581">
            <v>0.94</v>
          </cell>
          <cell r="CI581">
            <v>0.09</v>
          </cell>
          <cell r="CJ581">
            <v>0.85</v>
          </cell>
          <cell r="CK581" t="str">
            <v>AC45414100</v>
          </cell>
          <cell r="CL581">
            <v>3.42</v>
          </cell>
          <cell r="CM581">
            <v>3.07</v>
          </cell>
          <cell r="CN581">
            <v>0.94</v>
          </cell>
          <cell r="CO581">
            <v>0.09</v>
          </cell>
          <cell r="CP581">
            <v>0.85</v>
          </cell>
          <cell r="CQ581" t="str">
            <v>AC45414100</v>
          </cell>
          <cell r="CR581">
            <v>3.42</v>
          </cell>
          <cell r="CS581">
            <v>3.07</v>
          </cell>
          <cell r="CT581">
            <v>0.94</v>
          </cell>
          <cell r="CU581">
            <v>0.09</v>
          </cell>
          <cell r="CV581">
            <v>0.85</v>
          </cell>
          <cell r="CW581" t="str">
            <v>AC45414100</v>
          </cell>
          <cell r="CX581">
            <v>3.42</v>
          </cell>
          <cell r="CY581">
            <v>3.07</v>
          </cell>
          <cell r="CZ581">
            <v>0.94</v>
          </cell>
          <cell r="DA581">
            <v>0.09</v>
          </cell>
          <cell r="DB581">
            <v>0.85</v>
          </cell>
          <cell r="DC581" t="str">
            <v>AC45414100</v>
          </cell>
          <cell r="DD581">
            <v>3.42</v>
          </cell>
          <cell r="DE581">
            <v>3.07</v>
          </cell>
          <cell r="DF581">
            <v>0.94</v>
          </cell>
          <cell r="DG581">
            <v>0.09</v>
          </cell>
          <cell r="DH581">
            <v>0.85</v>
          </cell>
          <cell r="DI581" t="str">
            <v>AC45414100</v>
          </cell>
          <cell r="DJ581">
            <v>3.42</v>
          </cell>
          <cell r="DK581">
            <v>3.07</v>
          </cell>
          <cell r="DL581">
            <v>0.94</v>
          </cell>
        </row>
        <row r="582">
          <cell r="B582" t="str">
            <v>0271-3</v>
          </cell>
          <cell r="C582" t="str">
            <v>CLOZAPINE</v>
          </cell>
          <cell r="D582" t="str">
            <v>100 MG</v>
          </cell>
          <cell r="E582" t="str">
            <v xml:space="preserve"> </v>
          </cell>
          <cell r="F582" t="str">
            <v>TAB</v>
          </cell>
          <cell r="H582" t="str">
            <v>MEZAPIN TABLETS 100MG(CLOZAPINE)</v>
          </cell>
          <cell r="I582" t="str">
            <v>可洛拉平錠100毫克（可洛慮平）</v>
          </cell>
          <cell r="J582" t="str">
            <v>500</v>
          </cell>
          <cell r="K582" t="str">
            <v>強生化學製藥廠股份有限公司</v>
          </cell>
          <cell r="L582" t="str">
            <v>衛署藥製字第042886號</v>
          </cell>
          <cell r="N582">
            <v>2353488</v>
          </cell>
          <cell r="O582" t="str">
            <v>AC42886100</v>
          </cell>
          <cell r="P582">
            <v>4.55</v>
          </cell>
          <cell r="Q582">
            <v>2.98</v>
          </cell>
          <cell r="R582">
            <v>1.74</v>
          </cell>
          <cell r="S582" t="str">
            <v>簽約時健保價</v>
          </cell>
          <cell r="T582">
            <v>0.14000000000000001</v>
          </cell>
          <cell r="U582">
            <v>1.6</v>
          </cell>
          <cell r="V582">
            <v>91200</v>
          </cell>
          <cell r="W582" t="str">
            <v>0139</v>
          </cell>
          <cell r="X582" t="str">
            <v>76548325</v>
          </cell>
          <cell r="Y582" t="str">
            <v>鼎泰藥品股份有限公司</v>
          </cell>
          <cell r="Z582" t="str">
            <v>07-5589000</v>
          </cell>
          <cell r="AA582" t="str">
            <v xml:space="preserve"> </v>
          </cell>
          <cell r="AB582" t="str">
            <v>07-5562000</v>
          </cell>
          <cell r="AC582" t="str">
            <v>813</v>
          </cell>
          <cell r="AD582" t="str">
            <v>高雄市左營區大順一路91號12樓之5</v>
          </cell>
          <cell r="AE582" t="str">
            <v>楊茲涵</v>
          </cell>
          <cell r="AF582" t="str">
            <v>0973766281</v>
          </cell>
          <cell r="AG582" t="str">
            <v>din.taime@msa.hinet.net</v>
          </cell>
          <cell r="AJ582" t="str">
            <v>65 國產 Taiwan</v>
          </cell>
          <cell r="AK582" t="str">
            <v>健保</v>
          </cell>
          <cell r="AL582">
            <v>34.6</v>
          </cell>
          <cell r="AM582">
            <v>41.52</v>
          </cell>
          <cell r="AN582" t="str">
            <v>等比</v>
          </cell>
          <cell r="BA582" t="str">
            <v>AC42886100</v>
          </cell>
          <cell r="BB582">
            <v>3.93</v>
          </cell>
          <cell r="BC582">
            <v>2.57</v>
          </cell>
          <cell r="BD582">
            <v>1.5</v>
          </cell>
          <cell r="BE582">
            <v>0.14000000000000001</v>
          </cell>
          <cell r="BF582">
            <v>1.37</v>
          </cell>
          <cell r="BG582" t="str">
            <v>AC42886100</v>
          </cell>
          <cell r="BH582">
            <v>3.93</v>
          </cell>
          <cell r="BI582">
            <v>2.57</v>
          </cell>
          <cell r="BJ582">
            <v>1.5</v>
          </cell>
          <cell r="BK582">
            <v>0.14000000000000001</v>
          </cell>
          <cell r="BL582">
            <v>1.37</v>
          </cell>
          <cell r="BM582" t="str">
            <v>AC42886100</v>
          </cell>
          <cell r="BN582">
            <v>3.93</v>
          </cell>
          <cell r="BO582">
            <v>2.57</v>
          </cell>
          <cell r="BP582">
            <v>1.5</v>
          </cell>
          <cell r="BQ582">
            <v>0.14000000000000001</v>
          </cell>
          <cell r="BR582">
            <v>1.37</v>
          </cell>
          <cell r="BS582" t="str">
            <v>AC42886100</v>
          </cell>
          <cell r="BT582">
            <v>3.42</v>
          </cell>
          <cell r="BU582">
            <v>2.2400000000000002</v>
          </cell>
          <cell r="BV582">
            <v>1.31</v>
          </cell>
          <cell r="BW582">
            <v>0.14000000000000001</v>
          </cell>
          <cell r="BX582">
            <v>1.17</v>
          </cell>
          <cell r="BY582" t="str">
            <v>AC42886100</v>
          </cell>
          <cell r="BZ582">
            <v>3.42</v>
          </cell>
          <cell r="CA582">
            <v>2.2400000000000002</v>
          </cell>
          <cell r="CB582">
            <v>1.31</v>
          </cell>
          <cell r="CC582">
            <v>0.14000000000000001</v>
          </cell>
          <cell r="CD582">
            <v>1.17</v>
          </cell>
          <cell r="CE582" t="str">
            <v>AC42886100</v>
          </cell>
          <cell r="CF582">
            <v>3.42</v>
          </cell>
          <cell r="CG582">
            <v>2.2400000000000002</v>
          </cell>
          <cell r="CH582">
            <v>1.31</v>
          </cell>
          <cell r="CI582">
            <v>0.14000000000000001</v>
          </cell>
          <cell r="CJ582">
            <v>1.17</v>
          </cell>
          <cell r="CK582" t="str">
            <v>AC42886100</v>
          </cell>
          <cell r="CL582">
            <v>3.42</v>
          </cell>
          <cell r="CM582">
            <v>2.2400000000000002</v>
          </cell>
          <cell r="CN582">
            <v>1.31</v>
          </cell>
          <cell r="CO582">
            <v>0.14000000000000001</v>
          </cell>
          <cell r="CP582">
            <v>1.17</v>
          </cell>
          <cell r="CQ582" t="str">
            <v>AC42886100</v>
          </cell>
          <cell r="CR582">
            <v>3.42</v>
          </cell>
          <cell r="CS582">
            <v>2.2400000000000002</v>
          </cell>
          <cell r="CT582">
            <v>1.31</v>
          </cell>
          <cell r="CU582">
            <v>0.14000000000000001</v>
          </cell>
          <cell r="CV582">
            <v>1.17</v>
          </cell>
          <cell r="CW582" t="str">
            <v>AC42886100</v>
          </cell>
          <cell r="CX582">
            <v>3.42</v>
          </cell>
          <cell r="CY582">
            <v>2.2400000000000002</v>
          </cell>
          <cell r="CZ582">
            <v>1.31</v>
          </cell>
          <cell r="DA582">
            <v>0.14000000000000001</v>
          </cell>
          <cell r="DB582">
            <v>1.17</v>
          </cell>
          <cell r="DC582" t="str">
            <v>AC42886100</v>
          </cell>
          <cell r="DD582">
            <v>3.42</v>
          </cell>
          <cell r="DE582">
            <v>2.2400000000000002</v>
          </cell>
          <cell r="DF582">
            <v>1.31</v>
          </cell>
          <cell r="DG582">
            <v>0.14000000000000001</v>
          </cell>
          <cell r="DH582">
            <v>1.17</v>
          </cell>
          <cell r="DI582" t="str">
            <v>AC42886100</v>
          </cell>
          <cell r="DJ582">
            <v>3.42</v>
          </cell>
          <cell r="DK582">
            <v>2.2400000000000002</v>
          </cell>
          <cell r="DL582">
            <v>1.31</v>
          </cell>
        </row>
        <row r="583">
          <cell r="B583" t="str">
            <v>0271-4</v>
          </cell>
          <cell r="C583" t="str">
            <v>CLOZAPINE</v>
          </cell>
          <cell r="D583" t="str">
            <v>100 MG</v>
          </cell>
          <cell r="E583" t="str">
            <v xml:space="preserve"> </v>
          </cell>
          <cell r="F583" t="str">
            <v>TAB</v>
          </cell>
          <cell r="H583" t="str">
            <v>USPEN TABLETS 100MG</v>
          </cell>
          <cell r="I583" t="str">
            <v>可樂平錠100毫克</v>
          </cell>
          <cell r="J583" t="str">
            <v>1000</v>
          </cell>
          <cell r="K583" t="str">
            <v>優生</v>
          </cell>
          <cell r="L583" t="str">
            <v>衛署藥製字第043859號</v>
          </cell>
          <cell r="N583">
            <v>2353488</v>
          </cell>
          <cell r="O583" t="str">
            <v>AB43859100</v>
          </cell>
          <cell r="P583">
            <v>4.55</v>
          </cell>
          <cell r="Q583">
            <v>3.19</v>
          </cell>
          <cell r="R583">
            <v>2.17</v>
          </cell>
          <cell r="S583" t="str">
            <v>簽約時健保價</v>
          </cell>
          <cell r="T583">
            <v>0.14000000000000001</v>
          </cell>
          <cell r="U583">
            <v>2.0299999999999998</v>
          </cell>
          <cell r="V583">
            <v>91200</v>
          </cell>
          <cell r="W583" t="str">
            <v>0099</v>
          </cell>
          <cell r="X583" t="str">
            <v>86978702</v>
          </cell>
          <cell r="Y583" t="str">
            <v>健鴻藥品有限公司</v>
          </cell>
          <cell r="Z583" t="str">
            <v>04-22952255</v>
          </cell>
          <cell r="AA583" t="str">
            <v>105</v>
          </cell>
          <cell r="AB583" t="str">
            <v>04-22952368</v>
          </cell>
          <cell r="AC583" t="str">
            <v>407</v>
          </cell>
          <cell r="AD583" t="str">
            <v>臺中市西屯區何源里河南東二街64號2樓</v>
          </cell>
          <cell r="AE583" t="str">
            <v>林語純</v>
          </cell>
          <cell r="AF583" t="str">
            <v>0928933015</v>
          </cell>
          <cell r="AG583" t="str">
            <v>Rachel@jtpharma.com.tw</v>
          </cell>
          <cell r="AJ583" t="str">
            <v>65 國產 Taiwan</v>
          </cell>
          <cell r="AK583" t="str">
            <v>健保</v>
          </cell>
          <cell r="AL583">
            <v>30</v>
          </cell>
          <cell r="AM583">
            <v>32</v>
          </cell>
          <cell r="AN583" t="str">
            <v>等比</v>
          </cell>
          <cell r="BA583" t="str">
            <v>AB43859100</v>
          </cell>
          <cell r="BB583">
            <v>3.93</v>
          </cell>
          <cell r="BC583">
            <v>2.75</v>
          </cell>
          <cell r="BD583">
            <v>1.87</v>
          </cell>
          <cell r="BE583">
            <v>0.14000000000000001</v>
          </cell>
          <cell r="BF583">
            <v>1.73</v>
          </cell>
          <cell r="BG583" t="str">
            <v>AB43859100</v>
          </cell>
          <cell r="BH583">
            <v>3.93</v>
          </cell>
          <cell r="BI583">
            <v>2.75</v>
          </cell>
          <cell r="BJ583">
            <v>1.87</v>
          </cell>
          <cell r="BK583">
            <v>0.14000000000000001</v>
          </cell>
          <cell r="BL583">
            <v>1.73</v>
          </cell>
          <cell r="BM583" t="str">
            <v>AB43859100</v>
          </cell>
          <cell r="BN583">
            <v>3.93</v>
          </cell>
          <cell r="BO583">
            <v>2.75</v>
          </cell>
          <cell r="BP583">
            <v>1.87</v>
          </cell>
          <cell r="BQ583">
            <v>0.14000000000000001</v>
          </cell>
          <cell r="BR583">
            <v>1.73</v>
          </cell>
          <cell r="BS583" t="str">
            <v>AB43859100</v>
          </cell>
          <cell r="BT583">
            <v>3.42</v>
          </cell>
          <cell r="BU583">
            <v>2.39</v>
          </cell>
          <cell r="BV583">
            <v>1.63</v>
          </cell>
          <cell r="BW583">
            <v>0.14000000000000001</v>
          </cell>
          <cell r="BX583">
            <v>1.49</v>
          </cell>
          <cell r="BY583" t="str">
            <v>AB43859100</v>
          </cell>
          <cell r="BZ583">
            <v>3.42</v>
          </cell>
          <cell r="CA583">
            <v>2.39</v>
          </cell>
          <cell r="CB583">
            <v>1.63</v>
          </cell>
          <cell r="CC583">
            <v>0.14000000000000001</v>
          </cell>
          <cell r="CD583">
            <v>1.49</v>
          </cell>
          <cell r="CE583" t="str">
            <v>AB43859100</v>
          </cell>
          <cell r="CF583">
            <v>3.42</v>
          </cell>
          <cell r="CG583">
            <v>2.39</v>
          </cell>
          <cell r="CH583">
            <v>1.63</v>
          </cell>
          <cell r="CI583">
            <v>0.14000000000000001</v>
          </cell>
          <cell r="CJ583">
            <v>1.49</v>
          </cell>
          <cell r="CK583" t="str">
            <v>AB43859100</v>
          </cell>
          <cell r="CL583">
            <v>3.42</v>
          </cell>
          <cell r="CM583">
            <v>2.39</v>
          </cell>
          <cell r="CN583">
            <v>1.63</v>
          </cell>
          <cell r="CO583">
            <v>0.14000000000000001</v>
          </cell>
          <cell r="CP583">
            <v>1.49</v>
          </cell>
          <cell r="CQ583" t="str">
            <v>AB43859100</v>
          </cell>
          <cell r="CR583">
            <v>3.42</v>
          </cell>
          <cell r="CS583">
            <v>2.39</v>
          </cell>
          <cell r="CT583">
            <v>1.63</v>
          </cell>
          <cell r="CU583">
            <v>0.14000000000000001</v>
          </cell>
          <cell r="CV583">
            <v>1.49</v>
          </cell>
          <cell r="CW583" t="str">
            <v>AB43859100</v>
          </cell>
          <cell r="CX583">
            <v>3.42</v>
          </cell>
          <cell r="CY583">
            <v>2.39</v>
          </cell>
          <cell r="CZ583">
            <v>1.63</v>
          </cell>
          <cell r="DA583">
            <v>0.14000000000000001</v>
          </cell>
          <cell r="DB583">
            <v>1.49</v>
          </cell>
          <cell r="DC583" t="str">
            <v>AB43859100</v>
          </cell>
          <cell r="DD583">
            <v>3.42</v>
          </cell>
          <cell r="DE583">
            <v>2.39</v>
          </cell>
          <cell r="DF583">
            <v>1.63</v>
          </cell>
          <cell r="DG583">
            <v>0.14000000000000001</v>
          </cell>
          <cell r="DH583">
            <v>1.49</v>
          </cell>
          <cell r="DI583" t="str">
            <v>AB43859100</v>
          </cell>
          <cell r="DJ583">
            <v>3.42</v>
          </cell>
          <cell r="DK583">
            <v>2.39</v>
          </cell>
          <cell r="DL583">
            <v>1.63</v>
          </cell>
        </row>
        <row r="584">
          <cell r="B584" t="str">
            <v>0272-1</v>
          </cell>
          <cell r="C584" t="str">
            <v>CLOZAPINE</v>
          </cell>
          <cell r="D584" t="str">
            <v>25 MG</v>
          </cell>
          <cell r="E584" t="str">
            <v xml:space="preserve"> </v>
          </cell>
          <cell r="F584" t="str">
            <v>TAB</v>
          </cell>
          <cell r="H584" t="str">
            <v>MEZAPIN TABLETS 25MG</v>
          </cell>
          <cell r="I584" t="str">
            <v>可洛拉平錠２５毫克</v>
          </cell>
          <cell r="J584" t="str">
            <v>1000</v>
          </cell>
          <cell r="K584" t="str">
            <v>強生化學製藥廠股份有限公司</v>
          </cell>
          <cell r="L584" t="str">
            <v>衛署藥製字第043629號</v>
          </cell>
          <cell r="N584">
            <v>654332</v>
          </cell>
          <cell r="O584" t="str">
            <v>AC43629100</v>
          </cell>
          <cell r="P584">
            <v>3.11</v>
          </cell>
          <cell r="Q584">
            <v>2.54</v>
          </cell>
          <cell r="R584">
            <v>1.99</v>
          </cell>
          <cell r="S584" t="str">
            <v>簽約時健保價</v>
          </cell>
          <cell r="T584">
            <v>0.09</v>
          </cell>
          <cell r="U584">
            <v>1.9</v>
          </cell>
          <cell r="V584">
            <v>24900</v>
          </cell>
          <cell r="W584" t="str">
            <v>0139</v>
          </cell>
          <cell r="X584" t="str">
            <v>76548325</v>
          </cell>
          <cell r="Y584" t="str">
            <v>鼎泰藥品股份有限公司</v>
          </cell>
          <cell r="Z584" t="str">
            <v>07-5589000</v>
          </cell>
          <cell r="AA584" t="str">
            <v xml:space="preserve"> </v>
          </cell>
          <cell r="AB584" t="str">
            <v>07-5562000</v>
          </cell>
          <cell r="AC584" t="str">
            <v>813</v>
          </cell>
          <cell r="AD584" t="str">
            <v>高雄市左營區大順一路91號12樓之5</v>
          </cell>
          <cell r="AE584" t="str">
            <v>楊茲涵</v>
          </cell>
          <cell r="AF584" t="str">
            <v>0973766281</v>
          </cell>
          <cell r="AG584" t="str">
            <v>din.taime@msa.hinet.net</v>
          </cell>
          <cell r="AJ584" t="str">
            <v>65 國產 Taiwan</v>
          </cell>
          <cell r="AK584" t="str">
            <v>健保</v>
          </cell>
          <cell r="AL584">
            <v>18.170000000000002</v>
          </cell>
          <cell r="AM584">
            <v>21.8</v>
          </cell>
          <cell r="AN584" t="str">
            <v>等比</v>
          </cell>
          <cell r="BA584" t="str">
            <v>AC43629100</v>
          </cell>
          <cell r="BB584">
            <v>2.83</v>
          </cell>
          <cell r="BC584">
            <v>2.3199999999999998</v>
          </cell>
          <cell r="BD584">
            <v>1.81</v>
          </cell>
          <cell r="BE584">
            <v>0.09</v>
          </cell>
          <cell r="BF584">
            <v>1.72</v>
          </cell>
          <cell r="BG584" t="str">
            <v>AC43629100</v>
          </cell>
          <cell r="BH584">
            <v>2.83</v>
          </cell>
          <cell r="BI584">
            <v>2.3199999999999998</v>
          </cell>
          <cell r="BJ584">
            <v>1.81</v>
          </cell>
          <cell r="BK584">
            <v>0.09</v>
          </cell>
          <cell r="BL584">
            <v>1.72</v>
          </cell>
          <cell r="BM584" t="str">
            <v>AC43629100</v>
          </cell>
          <cell r="BN584">
            <v>2.83</v>
          </cell>
          <cell r="BO584">
            <v>2.3199999999999998</v>
          </cell>
          <cell r="BP584">
            <v>1.81</v>
          </cell>
          <cell r="BQ584">
            <v>0.09</v>
          </cell>
          <cell r="BR584">
            <v>1.72</v>
          </cell>
          <cell r="BS584" t="str">
            <v>AC43629100</v>
          </cell>
          <cell r="BT584">
            <v>2.6</v>
          </cell>
          <cell r="BU584">
            <v>2.13</v>
          </cell>
          <cell r="BV584">
            <v>1.66</v>
          </cell>
          <cell r="BW584">
            <v>0.09</v>
          </cell>
          <cell r="BX584">
            <v>1.57</v>
          </cell>
          <cell r="BY584" t="str">
            <v>AC43629100</v>
          </cell>
          <cell r="BZ584">
            <v>2.6</v>
          </cell>
          <cell r="CA584">
            <v>2.13</v>
          </cell>
          <cell r="CB584">
            <v>1.66</v>
          </cell>
          <cell r="CC584">
            <v>0.09</v>
          </cell>
          <cell r="CD584">
            <v>1.57</v>
          </cell>
          <cell r="CE584" t="str">
            <v>AC43629100</v>
          </cell>
          <cell r="CF584">
            <v>2.6</v>
          </cell>
          <cell r="CG584">
            <v>2.13</v>
          </cell>
          <cell r="CH584">
            <v>1.66</v>
          </cell>
          <cell r="CI584">
            <v>0.09</v>
          </cell>
          <cell r="CJ584">
            <v>1.57</v>
          </cell>
          <cell r="CK584" t="str">
            <v>AC43629100</v>
          </cell>
          <cell r="CL584">
            <v>2.6</v>
          </cell>
          <cell r="CM584">
            <v>2.13</v>
          </cell>
          <cell r="CN584">
            <v>1.66</v>
          </cell>
          <cell r="CO584">
            <v>0.09</v>
          </cell>
          <cell r="CP584">
            <v>1.57</v>
          </cell>
          <cell r="CQ584" t="str">
            <v>AC43629100</v>
          </cell>
          <cell r="CR584">
            <v>2.6</v>
          </cell>
          <cell r="CS584">
            <v>2.13</v>
          </cell>
          <cell r="CT584">
            <v>1.66</v>
          </cell>
          <cell r="CU584">
            <v>0.09</v>
          </cell>
          <cell r="CV584">
            <v>1.57</v>
          </cell>
          <cell r="CW584" t="str">
            <v>AC43629100</v>
          </cell>
          <cell r="CX584">
            <v>2.6</v>
          </cell>
          <cell r="CY584">
            <v>2.13</v>
          </cell>
          <cell r="CZ584">
            <v>1.66</v>
          </cell>
          <cell r="DA584">
            <v>0.09</v>
          </cell>
          <cell r="DB584">
            <v>1.57</v>
          </cell>
          <cell r="DC584" t="str">
            <v>AC43629100</v>
          </cell>
          <cell r="DD584">
            <v>2.6</v>
          </cell>
          <cell r="DE584">
            <v>2.13</v>
          </cell>
          <cell r="DF584">
            <v>1.66</v>
          </cell>
          <cell r="DG584">
            <v>0.09</v>
          </cell>
          <cell r="DH584">
            <v>1.57</v>
          </cell>
          <cell r="DI584" t="str">
            <v>AC43629100</v>
          </cell>
          <cell r="DJ584">
            <v>2.6</v>
          </cell>
          <cell r="DK584">
            <v>2.13</v>
          </cell>
          <cell r="DL584">
            <v>1.66</v>
          </cell>
        </row>
        <row r="585">
          <cell r="B585" t="str">
            <v>0272-2</v>
          </cell>
          <cell r="C585" t="str">
            <v>CLOZAPINE</v>
          </cell>
          <cell r="D585" t="str">
            <v>25 MG</v>
          </cell>
          <cell r="E585" t="str">
            <v xml:space="preserve"> </v>
          </cell>
          <cell r="F585" t="str">
            <v>TAB</v>
          </cell>
          <cell r="H585" t="str">
            <v>CLOPINE TABLETS 25MG</v>
          </cell>
          <cell r="I585" t="str">
            <v>克慮平錠25毫克</v>
          </cell>
          <cell r="J585" t="str">
            <v>1000</v>
          </cell>
          <cell r="K585" t="str">
            <v>瑞士藥廠股份有限公司新市廠</v>
          </cell>
          <cell r="L585" t="str">
            <v>衛署藥製字第042621號</v>
          </cell>
          <cell r="N585">
            <v>654332</v>
          </cell>
          <cell r="O585" t="str">
            <v>AC42621100</v>
          </cell>
          <cell r="P585">
            <v>3.11</v>
          </cell>
          <cell r="Q585">
            <v>2.68</v>
          </cell>
          <cell r="R585">
            <v>2.2799999999999998</v>
          </cell>
          <cell r="S585" t="str">
            <v>契約價格</v>
          </cell>
          <cell r="T585">
            <v>0.08</v>
          </cell>
          <cell r="U585">
            <v>2.2000000000000002</v>
          </cell>
          <cell r="V585">
            <v>24900</v>
          </cell>
          <cell r="W585" t="str">
            <v>0182</v>
          </cell>
          <cell r="X585" t="str">
            <v>27828307</v>
          </cell>
          <cell r="Y585" t="str">
            <v>華基生物科技有限公司</v>
          </cell>
          <cell r="Z585" t="str">
            <v>04-23156606</v>
          </cell>
          <cell r="AA585" t="str">
            <v xml:space="preserve"> </v>
          </cell>
          <cell r="AB585" t="str">
            <v>04-23156607</v>
          </cell>
          <cell r="AC585" t="str">
            <v>40753</v>
          </cell>
          <cell r="AD585" t="str">
            <v>臺中市西屯區文心路3段236號3樓</v>
          </cell>
          <cell r="AE585" t="str">
            <v>曾雅詩</v>
          </cell>
          <cell r="AF585" t="str">
            <v>0970748929</v>
          </cell>
          <cell r="AG585" t="str">
            <v>wholewi-ass703@umail.hinet.net</v>
          </cell>
          <cell r="AJ585" t="str">
            <v>65 國產 Taiwan</v>
          </cell>
          <cell r="AK585" t="str">
            <v>健保</v>
          </cell>
          <cell r="AL585">
            <v>13.84</v>
          </cell>
          <cell r="AM585">
            <v>15</v>
          </cell>
          <cell r="AN585" t="str">
            <v>等比</v>
          </cell>
          <cell r="BA585" t="str">
            <v>AC42621100</v>
          </cell>
          <cell r="BB585">
            <v>2.83</v>
          </cell>
          <cell r="BC585">
            <v>2.44</v>
          </cell>
          <cell r="BD585">
            <v>2.0699999999999998</v>
          </cell>
          <cell r="BE585">
            <v>7.0000000000000007E-2</v>
          </cell>
          <cell r="BF585">
            <v>2</v>
          </cell>
          <cell r="BG585" t="str">
            <v>AC42621100</v>
          </cell>
          <cell r="BH585">
            <v>2.83</v>
          </cell>
          <cell r="BI585">
            <v>2.44</v>
          </cell>
          <cell r="BJ585">
            <v>2.0699999999999998</v>
          </cell>
          <cell r="BK585">
            <v>7.0000000000000007E-2</v>
          </cell>
          <cell r="BL585">
            <v>2</v>
          </cell>
          <cell r="BM585" t="str">
            <v>AC42621100</v>
          </cell>
          <cell r="BN585">
            <v>2.83</v>
          </cell>
          <cell r="BO585">
            <v>2.44</v>
          </cell>
          <cell r="BP585">
            <v>2.0699999999999998</v>
          </cell>
          <cell r="BQ585">
            <v>7.0000000000000007E-2</v>
          </cell>
          <cell r="BR585">
            <v>2</v>
          </cell>
          <cell r="BS585" t="str">
            <v>AC42621100</v>
          </cell>
          <cell r="BT585">
            <v>2.6</v>
          </cell>
          <cell r="BU585">
            <v>2.2400000000000002</v>
          </cell>
          <cell r="BV585">
            <v>1.9</v>
          </cell>
          <cell r="BW585">
            <v>7.0000000000000007E-2</v>
          </cell>
          <cell r="BX585">
            <v>1.84</v>
          </cell>
          <cell r="BY585" t="str">
            <v>AC42621100</v>
          </cell>
          <cell r="BZ585">
            <v>2.6</v>
          </cell>
          <cell r="CA585">
            <v>2.2400000000000002</v>
          </cell>
          <cell r="CB585">
            <v>1.9</v>
          </cell>
          <cell r="CC585">
            <v>7.0000000000000007E-2</v>
          </cell>
          <cell r="CD585">
            <v>1.84</v>
          </cell>
          <cell r="CE585" t="str">
            <v>AC42621100</v>
          </cell>
          <cell r="CF585">
            <v>2.6</v>
          </cell>
          <cell r="CG585">
            <v>2.2400000000000002</v>
          </cell>
          <cell r="CH585">
            <v>1.9</v>
          </cell>
          <cell r="CI585">
            <v>7.0000000000000007E-2</v>
          </cell>
          <cell r="CJ585">
            <v>1.84</v>
          </cell>
          <cell r="CK585" t="str">
            <v>AC42621100</v>
          </cell>
          <cell r="CL585">
            <v>2.6</v>
          </cell>
          <cell r="CM585">
            <v>2.2400000000000002</v>
          </cell>
          <cell r="CN585">
            <v>1.9</v>
          </cell>
          <cell r="CO585">
            <v>7.0000000000000007E-2</v>
          </cell>
          <cell r="CP585">
            <v>1.84</v>
          </cell>
          <cell r="CQ585" t="str">
            <v>AC42621100</v>
          </cell>
          <cell r="CR585">
            <v>2.6</v>
          </cell>
          <cell r="CS585">
            <v>2.2400000000000002</v>
          </cell>
          <cell r="CT585">
            <v>1.9</v>
          </cell>
          <cell r="CU585">
            <v>7.0000000000000007E-2</v>
          </cell>
          <cell r="CV585">
            <v>1.84</v>
          </cell>
          <cell r="CW585" t="str">
            <v>AC42621100</v>
          </cell>
          <cell r="CX585">
            <v>2.6</v>
          </cell>
          <cell r="CY585">
            <v>2.2400000000000002</v>
          </cell>
          <cell r="CZ585">
            <v>1.9</v>
          </cell>
          <cell r="DA585">
            <v>7.0000000000000007E-2</v>
          </cell>
          <cell r="DB585">
            <v>1.84</v>
          </cell>
          <cell r="DC585" t="str">
            <v>AC42621100</v>
          </cell>
          <cell r="DD585">
            <v>2.6</v>
          </cell>
          <cell r="DE585">
            <v>2.2400000000000002</v>
          </cell>
          <cell r="DF585">
            <v>1.9</v>
          </cell>
          <cell r="DG585">
            <v>7.0000000000000007E-2</v>
          </cell>
          <cell r="DH585">
            <v>1.84</v>
          </cell>
          <cell r="DI585" t="str">
            <v>AC42621100</v>
          </cell>
          <cell r="DJ585">
            <v>2.6</v>
          </cell>
          <cell r="DK585">
            <v>2.2400000000000002</v>
          </cell>
          <cell r="DL585">
            <v>1.9</v>
          </cell>
        </row>
        <row r="586">
          <cell r="B586" t="str">
            <v>0273-1</v>
          </cell>
          <cell r="C586" t="str">
            <v>COAGULATION FACTOR IX</v>
          </cell>
          <cell r="D586" t="str">
            <v>1000 IU</v>
          </cell>
          <cell r="E586" t="str">
            <v xml:space="preserve"> </v>
          </cell>
          <cell r="F586" t="str">
            <v>VIAL</v>
          </cell>
          <cell r="H586" t="str">
            <v>RIXUBIS (nonacog gamma) 1000IU</v>
          </cell>
          <cell r="I586" t="str">
            <v>立速止1000國際單位基因工程第九因子注射劑</v>
          </cell>
          <cell r="J586" t="str">
            <v>1</v>
          </cell>
          <cell r="K586" t="str">
            <v>Baxalta Us Inc.</v>
          </cell>
          <cell r="L586" t="str">
            <v>衛部菌疫輸字第000971號</v>
          </cell>
          <cell r="N586">
            <v>490</v>
          </cell>
          <cell r="O586" t="str">
            <v>KC00971299</v>
          </cell>
          <cell r="P586">
            <v>20700</v>
          </cell>
          <cell r="Q586">
            <v>18630</v>
          </cell>
          <cell r="R586">
            <v>17698.5</v>
          </cell>
          <cell r="S586" t="str">
            <v>否</v>
          </cell>
          <cell r="T586">
            <v>0</v>
          </cell>
          <cell r="U586">
            <v>17698.5</v>
          </cell>
          <cell r="V586">
            <v>21</v>
          </cell>
          <cell r="W586" t="str">
            <v>0175</v>
          </cell>
          <cell r="X586" t="str">
            <v>22853066</v>
          </cell>
          <cell r="Y586" t="str">
            <v>裕利股份有限公司</v>
          </cell>
          <cell r="Z586" t="str">
            <v>02-25700064</v>
          </cell>
          <cell r="AA586" t="str">
            <v>23108</v>
          </cell>
          <cell r="AB586" t="str">
            <v>02-25798587/02-25770849</v>
          </cell>
          <cell r="AC586" t="str">
            <v>105</v>
          </cell>
          <cell r="AD586" t="str">
            <v>臺北市松山區南京東路4段126號10樓、10樓之1至之3</v>
          </cell>
          <cell r="AE586" t="str">
            <v>劉小姐</v>
          </cell>
          <cell r="AF586" t="str">
            <v>0975529293</v>
          </cell>
          <cell r="AG586" t="str">
            <v>haorder@zuelligpharma.com</v>
          </cell>
          <cell r="AJ586" t="str">
            <v>46 美國 United States of America</v>
          </cell>
          <cell r="AK586" t="str">
            <v>健保</v>
          </cell>
          <cell r="AL586">
            <v>10</v>
          </cell>
          <cell r="AM586">
            <v>5</v>
          </cell>
          <cell r="AN586" t="str">
            <v>等比</v>
          </cell>
          <cell r="BA586" t="str">
            <v>KC00971299</v>
          </cell>
          <cell r="BB586">
            <v>20700</v>
          </cell>
          <cell r="BC586">
            <v>18630</v>
          </cell>
          <cell r="BD586">
            <v>17698.5</v>
          </cell>
          <cell r="BE586">
            <v>0</v>
          </cell>
          <cell r="BF586">
            <v>17698.5</v>
          </cell>
          <cell r="BG586" t="str">
            <v>KC00971299</v>
          </cell>
          <cell r="BH586">
            <v>20700</v>
          </cell>
          <cell r="BI586">
            <v>18630</v>
          </cell>
          <cell r="BJ586">
            <v>17698.5</v>
          </cell>
          <cell r="BK586">
            <v>0</v>
          </cell>
          <cell r="BL586">
            <v>17698.5</v>
          </cell>
          <cell r="BM586" t="str">
            <v>KC00971299</v>
          </cell>
          <cell r="BN586">
            <v>20700</v>
          </cell>
          <cell r="BO586">
            <v>18630</v>
          </cell>
          <cell r="BP586">
            <v>17698.5</v>
          </cell>
          <cell r="BQ586">
            <v>0</v>
          </cell>
          <cell r="BR586">
            <v>17698.5</v>
          </cell>
          <cell r="BS586" t="str">
            <v>KC00971299</v>
          </cell>
          <cell r="BT586">
            <v>20700</v>
          </cell>
          <cell r="BU586">
            <v>18630</v>
          </cell>
          <cell r="BV586">
            <v>17698.5</v>
          </cell>
          <cell r="BW586">
            <v>0</v>
          </cell>
          <cell r="BX586">
            <v>17698.5</v>
          </cell>
          <cell r="BY586" t="str">
            <v>KC00971299</v>
          </cell>
          <cell r="BZ586">
            <v>20700</v>
          </cell>
          <cell r="CA586">
            <v>18630</v>
          </cell>
          <cell r="CB586">
            <v>17698.5</v>
          </cell>
          <cell r="CC586">
            <v>0</v>
          </cell>
          <cell r="CD586">
            <v>17698.5</v>
          </cell>
          <cell r="CE586" t="str">
            <v>KC00971299</v>
          </cell>
          <cell r="CF586">
            <v>20700</v>
          </cell>
          <cell r="CG586">
            <v>18630</v>
          </cell>
          <cell r="CH586">
            <v>17698.5</v>
          </cell>
          <cell r="CI586">
            <v>0</v>
          </cell>
          <cell r="CJ586">
            <v>17698.5</v>
          </cell>
          <cell r="CK586" t="str">
            <v>KC00971299</v>
          </cell>
          <cell r="CL586">
            <v>20700</v>
          </cell>
          <cell r="CM586">
            <v>18630</v>
          </cell>
          <cell r="CN586">
            <v>17698.5</v>
          </cell>
          <cell r="CO586">
            <v>0</v>
          </cell>
          <cell r="CP586">
            <v>17698.5</v>
          </cell>
          <cell r="CQ586" t="str">
            <v>KC00971299</v>
          </cell>
          <cell r="CR586">
            <v>20700</v>
          </cell>
          <cell r="CS586">
            <v>18630</v>
          </cell>
          <cell r="CT586">
            <v>17698.5</v>
          </cell>
          <cell r="CU586">
            <v>0</v>
          </cell>
          <cell r="CV586">
            <v>17698.5</v>
          </cell>
          <cell r="CW586" t="str">
            <v>KC00971299</v>
          </cell>
          <cell r="CX586">
            <v>20700</v>
          </cell>
          <cell r="CY586">
            <v>18630</v>
          </cell>
          <cell r="CZ586">
            <v>17698.5</v>
          </cell>
          <cell r="DA586">
            <v>0</v>
          </cell>
          <cell r="DB586">
            <v>17698.5</v>
          </cell>
          <cell r="DC586" t="str">
            <v>KC00971299</v>
          </cell>
          <cell r="DD586">
            <v>20700</v>
          </cell>
          <cell r="DE586">
            <v>18630</v>
          </cell>
          <cell r="DF586">
            <v>17698.5</v>
          </cell>
          <cell r="DG586">
            <v>0</v>
          </cell>
          <cell r="DH586">
            <v>17698.5</v>
          </cell>
          <cell r="DI586" t="str">
            <v>KC00971299</v>
          </cell>
          <cell r="DJ586">
            <v>20700</v>
          </cell>
          <cell r="DK586">
            <v>18630</v>
          </cell>
          <cell r="DL586">
            <v>17698.5</v>
          </cell>
        </row>
        <row r="587">
          <cell r="B587" t="str">
            <v>0273-2</v>
          </cell>
          <cell r="C587" t="str">
            <v>COAGULATION FACTOR IX</v>
          </cell>
          <cell r="D587" t="str">
            <v>1000 IU</v>
          </cell>
          <cell r="E587" t="str">
            <v xml:space="preserve"> </v>
          </cell>
          <cell r="F587" t="str">
            <v>VIAL</v>
          </cell>
          <cell r="H587" t="str">
            <v>BENEFIX{RFIX} COAGULATION FACTOR IX (RECOMBINANT)</v>
          </cell>
          <cell r="I587" t="str">
            <v>賓凝適第九凝血因子凍晶注射劑</v>
          </cell>
          <cell r="J587" t="str">
            <v>1</v>
          </cell>
          <cell r="K587" t="str">
            <v>WYETH FARMA, S.A.</v>
          </cell>
          <cell r="L587" t="str">
            <v>衛署菌疫輸字第000608號</v>
          </cell>
          <cell r="N587">
            <v>490</v>
          </cell>
          <cell r="O587" t="str">
            <v>KC00608299</v>
          </cell>
          <cell r="P587">
            <v>20700</v>
          </cell>
          <cell r="Q587">
            <v>20679.3</v>
          </cell>
          <cell r="R587">
            <v>18625.849999999999</v>
          </cell>
          <cell r="S587" t="str">
            <v>否</v>
          </cell>
          <cell r="T587">
            <v>0</v>
          </cell>
          <cell r="U587">
            <v>18625.849999999999</v>
          </cell>
          <cell r="V587">
            <v>21</v>
          </cell>
          <cell r="W587" t="str">
            <v>0171</v>
          </cell>
          <cell r="X587" t="str">
            <v>05071926</v>
          </cell>
          <cell r="Y587" t="str">
            <v>久裕企業股份有限公司</v>
          </cell>
          <cell r="Z587" t="str">
            <v>02-82277999</v>
          </cell>
          <cell r="AA587" t="str">
            <v>2205</v>
          </cell>
          <cell r="AB587" t="str">
            <v>02-22226171</v>
          </cell>
          <cell r="AC587" t="str">
            <v>235</v>
          </cell>
          <cell r="AD587" t="str">
            <v>新北市中和區中原里中正路880號14樓之5</v>
          </cell>
          <cell r="AE587" t="str">
            <v>宋培蓉</v>
          </cell>
          <cell r="AF587" t="str">
            <v>0922793661</v>
          </cell>
          <cell r="AG587" t="str">
            <v>arich.order@arich.com.tw</v>
          </cell>
          <cell r="AJ587" t="str">
            <v>41 西班牙 Spain</v>
          </cell>
          <cell r="AK587" t="str">
            <v>健保</v>
          </cell>
          <cell r="AL587">
            <v>0.1</v>
          </cell>
          <cell r="AM587">
            <v>9.93</v>
          </cell>
          <cell r="AN587" t="str">
            <v>等比</v>
          </cell>
          <cell r="BA587" t="str">
            <v>KC00608299</v>
          </cell>
          <cell r="BB587">
            <v>20700</v>
          </cell>
          <cell r="BC587">
            <v>20679.3</v>
          </cell>
          <cell r="BD587">
            <v>18625.849999999999</v>
          </cell>
          <cell r="BE587">
            <v>0</v>
          </cell>
          <cell r="BF587">
            <v>18625.849999999999</v>
          </cell>
          <cell r="BG587" t="str">
            <v>KC00608299</v>
          </cell>
          <cell r="BH587">
            <v>20700</v>
          </cell>
          <cell r="BI587">
            <v>20679.3</v>
          </cell>
          <cell r="BJ587">
            <v>18625.849999999999</v>
          </cell>
          <cell r="BK587">
            <v>0</v>
          </cell>
          <cell r="BL587">
            <v>18625.849999999999</v>
          </cell>
          <cell r="BM587" t="str">
            <v>KC00608299</v>
          </cell>
          <cell r="BN587">
            <v>20700</v>
          </cell>
          <cell r="BO587">
            <v>20679.3</v>
          </cell>
          <cell r="BP587">
            <v>18625.849999999999</v>
          </cell>
          <cell r="BQ587">
            <v>0</v>
          </cell>
          <cell r="BR587">
            <v>18625.849999999999</v>
          </cell>
          <cell r="BS587" t="str">
            <v>KC00608299</v>
          </cell>
          <cell r="BT587">
            <v>20700</v>
          </cell>
          <cell r="BU587">
            <v>20679.3</v>
          </cell>
          <cell r="BV587">
            <v>18625.849999999999</v>
          </cell>
          <cell r="BW587">
            <v>0</v>
          </cell>
          <cell r="BX587">
            <v>18625.849999999999</v>
          </cell>
          <cell r="BY587" t="str">
            <v>KC00608299</v>
          </cell>
          <cell r="BZ587">
            <v>20700</v>
          </cell>
          <cell r="CA587">
            <v>20679.3</v>
          </cell>
          <cell r="CB587">
            <v>18625.849999999999</v>
          </cell>
          <cell r="CC587">
            <v>0</v>
          </cell>
          <cell r="CD587">
            <v>18625.849999999999</v>
          </cell>
          <cell r="CE587" t="str">
            <v>KC00608299</v>
          </cell>
          <cell r="CF587">
            <v>20700</v>
          </cell>
          <cell r="CG587">
            <v>20679.3</v>
          </cell>
          <cell r="CH587">
            <v>18625.849999999999</v>
          </cell>
          <cell r="CI587">
            <v>0</v>
          </cell>
          <cell r="CJ587">
            <v>18625.849999999999</v>
          </cell>
          <cell r="CK587" t="str">
            <v>KC00608299</v>
          </cell>
          <cell r="CL587">
            <v>20700</v>
          </cell>
          <cell r="CM587">
            <v>20679.3</v>
          </cell>
          <cell r="CN587">
            <v>18625.849999999999</v>
          </cell>
          <cell r="CO587">
            <v>0</v>
          </cell>
          <cell r="CP587">
            <v>18625.849999999999</v>
          </cell>
          <cell r="CQ587" t="str">
            <v>KC00608299</v>
          </cell>
          <cell r="CR587">
            <v>20700</v>
          </cell>
          <cell r="CS587">
            <v>20679.3</v>
          </cell>
          <cell r="CT587">
            <v>18625.849999999999</v>
          </cell>
          <cell r="CU587">
            <v>0</v>
          </cell>
          <cell r="CV587">
            <v>18625.849999999999</v>
          </cell>
          <cell r="CW587" t="str">
            <v>KC00608299</v>
          </cell>
          <cell r="CX587">
            <v>20700</v>
          </cell>
          <cell r="CY587">
            <v>20679.3</v>
          </cell>
          <cell r="CZ587">
            <v>18625.849999999999</v>
          </cell>
          <cell r="DA587">
            <v>0</v>
          </cell>
          <cell r="DB587">
            <v>18625.849999999999</v>
          </cell>
          <cell r="DC587" t="str">
            <v>KC00608299</v>
          </cell>
          <cell r="DD587">
            <v>20700</v>
          </cell>
          <cell r="DE587">
            <v>20679.3</v>
          </cell>
          <cell r="DF587">
            <v>18625.849999999999</v>
          </cell>
          <cell r="DG587">
            <v>0</v>
          </cell>
          <cell r="DH587">
            <v>18625.849999999999</v>
          </cell>
          <cell r="DI587" t="str">
            <v>KC00608299</v>
          </cell>
          <cell r="DJ587">
            <v>20700</v>
          </cell>
          <cell r="DK587">
            <v>20679.3</v>
          </cell>
          <cell r="DL587">
            <v>18625.849999999999</v>
          </cell>
        </row>
        <row r="588">
          <cell r="B588" t="str">
            <v>0274-1</v>
          </cell>
          <cell r="C588" t="str">
            <v>COBAMAMIDE</v>
          </cell>
          <cell r="D588" t="str">
            <v>0.5 MG</v>
          </cell>
          <cell r="E588" t="str">
            <v xml:space="preserve"> </v>
          </cell>
          <cell r="F588" t="str">
            <v>CAP</v>
          </cell>
          <cell r="H588" t="str">
            <v>COBAMAMIDE CAPSULES</v>
          </cell>
          <cell r="I588" t="str">
            <v>血保脈膠囊</v>
          </cell>
          <cell r="J588" t="str">
            <v>980</v>
          </cell>
          <cell r="K588" t="str">
            <v>正和製藥股份有限公司新營廠</v>
          </cell>
          <cell r="L588" t="str">
            <v>衛署藥製字第019984號</v>
          </cell>
          <cell r="N588">
            <v>555405</v>
          </cell>
          <cell r="O588" t="str">
            <v>AC199841G0</v>
          </cell>
          <cell r="P588">
            <v>2</v>
          </cell>
          <cell r="Q588">
            <v>1.6</v>
          </cell>
          <cell r="R588">
            <v>1.35</v>
          </cell>
          <cell r="S588" t="str">
            <v>契約價格</v>
          </cell>
          <cell r="T588">
            <v>0.05</v>
          </cell>
          <cell r="U588">
            <v>1.3</v>
          </cell>
          <cell r="V588">
            <v>24700</v>
          </cell>
          <cell r="W588" t="str">
            <v>0161</v>
          </cell>
          <cell r="X588" t="str">
            <v>72004856</v>
          </cell>
          <cell r="Y588" t="str">
            <v>正和製藥股份有限公司</v>
          </cell>
          <cell r="Z588" t="str">
            <v>06-6529511</v>
          </cell>
          <cell r="AA588" t="str">
            <v xml:space="preserve"> </v>
          </cell>
          <cell r="AB588" t="str">
            <v>06-6524269</v>
          </cell>
          <cell r="AC588" t="str">
            <v>730</v>
          </cell>
          <cell r="AD588" t="str">
            <v>臺南市新營區嘉芳里新工路23號</v>
          </cell>
          <cell r="AE588" t="str">
            <v>蔡京玲</v>
          </cell>
          <cell r="AF588" t="str">
            <v>06-6529511</v>
          </cell>
          <cell r="AG588" t="str">
            <v>cuser@chenho.com.tw</v>
          </cell>
          <cell r="AJ588" t="str">
            <v>65 國產 Taiwan</v>
          </cell>
          <cell r="AK588" t="str">
            <v>健保</v>
          </cell>
          <cell r="AL588">
            <v>20</v>
          </cell>
          <cell r="AM588">
            <v>15.63</v>
          </cell>
          <cell r="AN588" t="str">
            <v>等值</v>
          </cell>
          <cell r="BA588" t="str">
            <v>AC199841G0</v>
          </cell>
          <cell r="BB588">
            <v>2</v>
          </cell>
          <cell r="BC588">
            <v>1.6</v>
          </cell>
          <cell r="BD588">
            <v>1.35</v>
          </cell>
          <cell r="BE588">
            <v>0.05</v>
          </cell>
          <cell r="BF588">
            <v>1.3</v>
          </cell>
          <cell r="BG588" t="str">
            <v>AC199841G0</v>
          </cell>
          <cell r="BH588">
            <v>2</v>
          </cell>
          <cell r="BI588">
            <v>1.6</v>
          </cell>
          <cell r="BJ588">
            <v>1.35</v>
          </cell>
          <cell r="BK588">
            <v>0.05</v>
          </cell>
          <cell r="BL588">
            <v>1.3</v>
          </cell>
          <cell r="BM588" t="str">
            <v>AC199841G0</v>
          </cell>
          <cell r="BN588">
            <v>2</v>
          </cell>
          <cell r="BO588">
            <v>1.6</v>
          </cell>
          <cell r="BP588">
            <v>1.35</v>
          </cell>
          <cell r="BQ588">
            <v>0.05</v>
          </cell>
          <cell r="BR588">
            <v>1.3</v>
          </cell>
          <cell r="BS588" t="str">
            <v>AC199841G0</v>
          </cell>
          <cell r="BT588">
            <v>2</v>
          </cell>
          <cell r="BU588">
            <v>1.6</v>
          </cell>
          <cell r="BV588">
            <v>1.35</v>
          </cell>
          <cell r="BW588">
            <v>0.05</v>
          </cell>
          <cell r="BX588">
            <v>1.3</v>
          </cell>
          <cell r="BY588" t="str">
            <v>AC199841G0</v>
          </cell>
          <cell r="BZ588">
            <v>2</v>
          </cell>
          <cell r="CA588">
            <v>1.6</v>
          </cell>
          <cell r="CB588">
            <v>1.35</v>
          </cell>
          <cell r="CC588">
            <v>0.05</v>
          </cell>
          <cell r="CD588">
            <v>1.3</v>
          </cell>
          <cell r="CE588" t="str">
            <v>AC199841G0</v>
          </cell>
          <cell r="CF588">
            <v>2</v>
          </cell>
          <cell r="CG588">
            <v>1.6</v>
          </cell>
          <cell r="CH588">
            <v>1.35</v>
          </cell>
          <cell r="CI588">
            <v>0.05</v>
          </cell>
          <cell r="CJ588">
            <v>1.3</v>
          </cell>
          <cell r="CK588" t="str">
            <v>AC199841G0</v>
          </cell>
          <cell r="CL588">
            <v>2</v>
          </cell>
          <cell r="CM588">
            <v>1.6</v>
          </cell>
          <cell r="CN588">
            <v>1.35</v>
          </cell>
          <cell r="CO588">
            <v>0.05</v>
          </cell>
          <cell r="CP588">
            <v>1.3</v>
          </cell>
          <cell r="CQ588" t="str">
            <v>AC199841G0</v>
          </cell>
          <cell r="CR588">
            <v>2</v>
          </cell>
          <cell r="CS588">
            <v>1.6</v>
          </cell>
          <cell r="CT588">
            <v>1.35</v>
          </cell>
          <cell r="CU588">
            <v>0.05</v>
          </cell>
          <cell r="CV588">
            <v>1.3</v>
          </cell>
          <cell r="CW588" t="str">
            <v>AC199841G0</v>
          </cell>
          <cell r="CX588">
            <v>2</v>
          </cell>
          <cell r="CY588">
            <v>1.6</v>
          </cell>
          <cell r="CZ588">
            <v>1.35</v>
          </cell>
          <cell r="DA588">
            <v>0.05</v>
          </cell>
          <cell r="DB588">
            <v>1.3</v>
          </cell>
          <cell r="DC588" t="str">
            <v>AC199841G0</v>
          </cell>
          <cell r="DD588">
            <v>2</v>
          </cell>
          <cell r="DE588">
            <v>1.6</v>
          </cell>
          <cell r="DF588">
            <v>1.35</v>
          </cell>
          <cell r="DG588">
            <v>0.05</v>
          </cell>
          <cell r="DH588">
            <v>1.3</v>
          </cell>
          <cell r="DI588" t="str">
            <v>AC199841G0</v>
          </cell>
          <cell r="DJ588">
            <v>2</v>
          </cell>
          <cell r="DK588">
            <v>1.6</v>
          </cell>
          <cell r="DL588">
            <v>1.35</v>
          </cell>
        </row>
        <row r="589">
          <cell r="B589" t="str">
            <v>0274-2</v>
          </cell>
          <cell r="C589" t="str">
            <v>COBAMAMIDE</v>
          </cell>
          <cell r="D589" t="str">
            <v>0.5 MG</v>
          </cell>
          <cell r="E589" t="str">
            <v xml:space="preserve"> </v>
          </cell>
          <cell r="F589" t="str">
            <v>CAP</v>
          </cell>
          <cell r="H589" t="str">
            <v>COBAMAMIDE CAPSULES "M.T."</v>
          </cell>
          <cell r="I589" t="str">
            <v>宜血康膠囊（可巴麥）</v>
          </cell>
          <cell r="J589" t="str">
            <v>1000</v>
          </cell>
          <cell r="K589" t="str">
            <v>明大化學製藥股份有限公司</v>
          </cell>
          <cell r="L589" t="str">
            <v>衛署藥製字第021298號</v>
          </cell>
          <cell r="N589">
            <v>555405</v>
          </cell>
          <cell r="O589" t="str">
            <v>AC21298100</v>
          </cell>
          <cell r="P589">
            <v>1.5</v>
          </cell>
          <cell r="Q589">
            <v>1.43</v>
          </cell>
          <cell r="R589">
            <v>1.35</v>
          </cell>
          <cell r="S589" t="str">
            <v>否</v>
          </cell>
          <cell r="T589">
            <v>0</v>
          </cell>
          <cell r="U589">
            <v>1.35</v>
          </cell>
          <cell r="V589">
            <v>24700</v>
          </cell>
          <cell r="W589" t="str">
            <v>0007</v>
          </cell>
          <cell r="X589" t="str">
            <v>97129220</v>
          </cell>
          <cell r="Y589" t="str">
            <v>貫群貿易有限公司</v>
          </cell>
          <cell r="Z589" t="str">
            <v>02-27648055</v>
          </cell>
          <cell r="AA589" t="str">
            <v xml:space="preserve"> </v>
          </cell>
          <cell r="AB589" t="str">
            <v>02-27696354</v>
          </cell>
          <cell r="AC589" t="str">
            <v>10570</v>
          </cell>
          <cell r="AD589" t="str">
            <v>臺北市松山區南京東路5段222號4樓</v>
          </cell>
          <cell r="AE589" t="str">
            <v>簡于庭</v>
          </cell>
          <cell r="AF589" t="str">
            <v>0985521540</v>
          </cell>
          <cell r="AG589" t="str">
            <v>yihhaw-issue@umail.hinet.net</v>
          </cell>
          <cell r="AJ589" t="str">
            <v>65 國產 Taiwan</v>
          </cell>
          <cell r="AK589" t="str">
            <v>健保</v>
          </cell>
          <cell r="AL589">
            <v>5</v>
          </cell>
          <cell r="AM589">
            <v>5</v>
          </cell>
          <cell r="AN589" t="str">
            <v>等比</v>
          </cell>
          <cell r="BA589" t="str">
            <v>AC21298100</v>
          </cell>
          <cell r="BB589">
            <v>1.5</v>
          </cell>
          <cell r="BC589">
            <v>1.43</v>
          </cell>
          <cell r="BD589">
            <v>1.35</v>
          </cell>
          <cell r="BE589">
            <v>0</v>
          </cell>
          <cell r="BF589">
            <v>1.35</v>
          </cell>
          <cell r="BG589" t="str">
            <v>AC21298100</v>
          </cell>
          <cell r="BH589">
            <v>1.5</v>
          </cell>
          <cell r="BI589">
            <v>1.43</v>
          </cell>
          <cell r="BJ589">
            <v>1.35</v>
          </cell>
          <cell r="BK589">
            <v>0</v>
          </cell>
          <cell r="BL589">
            <v>1.35</v>
          </cell>
          <cell r="BM589" t="str">
            <v>AC21298100</v>
          </cell>
          <cell r="BN589">
            <v>1.5</v>
          </cell>
          <cell r="BO589">
            <v>1.43</v>
          </cell>
          <cell r="BP589">
            <v>1.35</v>
          </cell>
          <cell r="BQ589">
            <v>0</v>
          </cell>
          <cell r="BR589">
            <v>1.35</v>
          </cell>
          <cell r="BS589" t="str">
            <v>AC21298100</v>
          </cell>
          <cell r="BT589">
            <v>1.5</v>
          </cell>
          <cell r="BU589">
            <v>1.43</v>
          </cell>
          <cell r="BV589">
            <v>1.35</v>
          </cell>
          <cell r="BW589">
            <v>0</v>
          </cell>
          <cell r="BX589">
            <v>1.35</v>
          </cell>
          <cell r="BY589" t="str">
            <v>AC21298100</v>
          </cell>
          <cell r="BZ589">
            <v>1.5</v>
          </cell>
          <cell r="CA589">
            <v>1.43</v>
          </cell>
          <cell r="CB589">
            <v>1.35</v>
          </cell>
          <cell r="CC589">
            <v>0</v>
          </cell>
          <cell r="CD589">
            <v>1.35</v>
          </cell>
          <cell r="CE589" t="str">
            <v>AC21298100</v>
          </cell>
          <cell r="CF589">
            <v>1.5</v>
          </cell>
          <cell r="CG589">
            <v>1.43</v>
          </cell>
          <cell r="CH589">
            <v>1.35</v>
          </cell>
          <cell r="CI589">
            <v>0</v>
          </cell>
          <cell r="CJ589">
            <v>1.35</v>
          </cell>
          <cell r="CK589" t="str">
            <v>AC21298100</v>
          </cell>
          <cell r="CL589">
            <v>1.5</v>
          </cell>
          <cell r="CM589">
            <v>1.43</v>
          </cell>
          <cell r="CN589">
            <v>1.35</v>
          </cell>
          <cell r="CO589">
            <v>0</v>
          </cell>
          <cell r="CP589">
            <v>1.35</v>
          </cell>
          <cell r="CQ589" t="str">
            <v>AC21298100</v>
          </cell>
          <cell r="CR589">
            <v>1.5</v>
          </cell>
          <cell r="CS589">
            <v>1.43</v>
          </cell>
          <cell r="CT589">
            <v>1.35</v>
          </cell>
          <cell r="CU589">
            <v>0</v>
          </cell>
          <cell r="CV589">
            <v>1.35</v>
          </cell>
          <cell r="CW589" t="str">
            <v>AC21298100</v>
          </cell>
          <cell r="CX589">
            <v>1.5</v>
          </cell>
          <cell r="CY589">
            <v>1.43</v>
          </cell>
          <cell r="CZ589">
            <v>1.35</v>
          </cell>
          <cell r="DA589">
            <v>0</v>
          </cell>
          <cell r="DB589">
            <v>1.35</v>
          </cell>
          <cell r="DC589" t="str">
            <v>AC21298100</v>
          </cell>
          <cell r="DD589">
            <v>1.5</v>
          </cell>
          <cell r="DE589">
            <v>1.43</v>
          </cell>
          <cell r="DF589">
            <v>1.35</v>
          </cell>
          <cell r="DG589">
            <v>0</v>
          </cell>
          <cell r="DH589">
            <v>1.35</v>
          </cell>
          <cell r="DI589" t="str">
            <v>AC21298100</v>
          </cell>
          <cell r="DJ589">
            <v>1.5</v>
          </cell>
          <cell r="DK589">
            <v>1.43</v>
          </cell>
          <cell r="DL589">
            <v>1.35</v>
          </cell>
        </row>
        <row r="590">
          <cell r="B590" t="str">
            <v>0275-1</v>
          </cell>
          <cell r="C590" t="str">
            <v>COLCHICINE</v>
          </cell>
          <cell r="D590" t="str">
            <v>0.5 MG</v>
          </cell>
          <cell r="E590" t="str">
            <v xml:space="preserve"> </v>
          </cell>
          <cell r="F590" t="str">
            <v>TAB</v>
          </cell>
          <cell r="H590" t="str">
            <v>COLCHICINE TABLETS 0.5MG "T.B.C."</v>
          </cell>
          <cell r="I590" t="str">
            <v>驅風錠0.5毫克（秋水仙生僉）</v>
          </cell>
          <cell r="J590" t="str">
            <v>1000</v>
          </cell>
          <cell r="K590" t="str">
            <v>榮民製藥股份有限公司</v>
          </cell>
          <cell r="L590" t="str">
            <v>衛署藥製字第041316號</v>
          </cell>
          <cell r="N590">
            <v>1878094</v>
          </cell>
          <cell r="O590" t="str">
            <v>AC413161G0</v>
          </cell>
          <cell r="P590">
            <v>2</v>
          </cell>
          <cell r="Q590">
            <v>1.2</v>
          </cell>
          <cell r="R590">
            <v>0.66</v>
          </cell>
          <cell r="S590" t="str">
            <v>契約價格</v>
          </cell>
          <cell r="T590">
            <v>0.04</v>
          </cell>
          <cell r="U590">
            <v>0.62</v>
          </cell>
          <cell r="V590">
            <v>64500</v>
          </cell>
          <cell r="W590" t="str">
            <v>0172</v>
          </cell>
          <cell r="X590" t="str">
            <v>12738546</v>
          </cell>
          <cell r="Y590" t="str">
            <v>麥迪森醫藥股份有限公司</v>
          </cell>
          <cell r="Z590" t="str">
            <v>02-23517683</v>
          </cell>
          <cell r="AA590" t="str">
            <v xml:space="preserve"> </v>
          </cell>
          <cell r="AB590" t="str">
            <v>02-23517646</v>
          </cell>
          <cell r="AC590" t="str">
            <v>100</v>
          </cell>
          <cell r="AD590" t="str">
            <v>臺北市中正區林森南路10號5樓</v>
          </cell>
          <cell r="AE590" t="str">
            <v>江玉玲</v>
          </cell>
          <cell r="AF590" t="str">
            <v>0971539070</v>
          </cell>
          <cell r="AG590" t="str">
            <v>hp@aimedicine.com.tw</v>
          </cell>
          <cell r="AJ590" t="str">
            <v>65 國產 Taiwan</v>
          </cell>
          <cell r="AK590" t="str">
            <v>健保</v>
          </cell>
          <cell r="AL590">
            <v>40</v>
          </cell>
          <cell r="AM590">
            <v>45</v>
          </cell>
          <cell r="AN590" t="str">
            <v>等值</v>
          </cell>
          <cell r="BA590" t="str">
            <v>AC413161G0</v>
          </cell>
          <cell r="BB590">
            <v>2</v>
          </cell>
          <cell r="BC590">
            <v>1.2</v>
          </cell>
          <cell r="BD590">
            <v>0.66</v>
          </cell>
          <cell r="BE590">
            <v>0.04</v>
          </cell>
          <cell r="BF590">
            <v>0.62</v>
          </cell>
          <cell r="BG590" t="str">
            <v>AC413161G0</v>
          </cell>
          <cell r="BH590">
            <v>2</v>
          </cell>
          <cell r="BI590">
            <v>1.2</v>
          </cell>
          <cell r="BJ590">
            <v>0.66</v>
          </cell>
          <cell r="BK590">
            <v>0.04</v>
          </cell>
          <cell r="BL590">
            <v>0.62</v>
          </cell>
          <cell r="BM590" t="str">
            <v>AC413161G0</v>
          </cell>
          <cell r="BN590">
            <v>2</v>
          </cell>
          <cell r="BO590">
            <v>1.2</v>
          </cell>
          <cell r="BP590">
            <v>0.66</v>
          </cell>
          <cell r="BQ590">
            <v>0.04</v>
          </cell>
          <cell r="BR590">
            <v>0.62</v>
          </cell>
          <cell r="BS590" t="str">
            <v>AC413161G0</v>
          </cell>
          <cell r="BT590">
            <v>2</v>
          </cell>
          <cell r="BU590">
            <v>1.2</v>
          </cell>
          <cell r="BV590">
            <v>0.66</v>
          </cell>
          <cell r="BW590">
            <v>0.04</v>
          </cell>
          <cell r="BX590">
            <v>0.62</v>
          </cell>
          <cell r="BY590" t="str">
            <v>AC413161G0</v>
          </cell>
          <cell r="BZ590">
            <v>2</v>
          </cell>
          <cell r="CA590">
            <v>1.2</v>
          </cell>
          <cell r="CB590">
            <v>0.66</v>
          </cell>
          <cell r="CC590">
            <v>0.04</v>
          </cell>
          <cell r="CD590">
            <v>0.62</v>
          </cell>
          <cell r="CE590" t="str">
            <v>AC413161G0</v>
          </cell>
          <cell r="CF590">
            <v>2</v>
          </cell>
          <cell r="CG590">
            <v>1.2</v>
          </cell>
          <cell r="CH590">
            <v>0.66</v>
          </cell>
          <cell r="CI590">
            <v>0.04</v>
          </cell>
          <cell r="CJ590">
            <v>0.62</v>
          </cell>
          <cell r="CK590" t="str">
            <v>AC413161G0</v>
          </cell>
          <cell r="CL590">
            <v>2</v>
          </cell>
          <cell r="CM590">
            <v>1.2</v>
          </cell>
          <cell r="CN590">
            <v>0.66</v>
          </cell>
          <cell r="CO590">
            <v>0.04</v>
          </cell>
          <cell r="CP590">
            <v>0.62</v>
          </cell>
          <cell r="CQ590" t="str">
            <v>AC413161G0</v>
          </cell>
          <cell r="CR590">
            <v>2</v>
          </cell>
          <cell r="CS590">
            <v>1.2</v>
          </cell>
          <cell r="CT590">
            <v>0.66</v>
          </cell>
          <cell r="CU590">
            <v>0.04</v>
          </cell>
          <cell r="CV590">
            <v>0.62</v>
          </cell>
          <cell r="CW590" t="str">
            <v>AC413161G0</v>
          </cell>
          <cell r="CX590">
            <v>2</v>
          </cell>
          <cell r="CY590">
            <v>1.2</v>
          </cell>
          <cell r="CZ590">
            <v>0.66</v>
          </cell>
          <cell r="DA590">
            <v>0.04</v>
          </cell>
          <cell r="DB590">
            <v>0.62</v>
          </cell>
          <cell r="DC590" t="str">
            <v>AC413161G0</v>
          </cell>
          <cell r="DD590">
            <v>2</v>
          </cell>
          <cell r="DE590">
            <v>1.2</v>
          </cell>
          <cell r="DF590">
            <v>0.66</v>
          </cell>
          <cell r="DG590">
            <v>0.04</v>
          </cell>
          <cell r="DH590">
            <v>0.62</v>
          </cell>
          <cell r="DI590" t="str">
            <v>AC413161G0</v>
          </cell>
          <cell r="DJ590">
            <v>2</v>
          </cell>
          <cell r="DK590">
            <v>1.2</v>
          </cell>
          <cell r="DL590">
            <v>0.66</v>
          </cell>
        </row>
        <row r="591">
          <cell r="B591" t="str">
            <v>0275-2</v>
          </cell>
          <cell r="C591" t="str">
            <v>COLCHICINE</v>
          </cell>
          <cell r="D591" t="str">
            <v>0.5 MG</v>
          </cell>
          <cell r="E591" t="str">
            <v xml:space="preserve"> </v>
          </cell>
          <cell r="F591" t="str">
            <v>TAB</v>
          </cell>
          <cell r="H591" t="str">
            <v>Colchicine Tablets 0.5mg "Shionogi"</v>
          </cell>
          <cell r="I591" t="str">
            <v>"塩野義"可樂喜定錠0.5毫克</v>
          </cell>
          <cell r="J591" t="str">
            <v>500</v>
          </cell>
          <cell r="K591" t="str">
            <v>塩野義委託台灣東洋製造</v>
          </cell>
          <cell r="L591" t="str">
            <v>衛署藥製字第030396號</v>
          </cell>
          <cell r="N591">
            <v>1878094</v>
          </cell>
          <cell r="O591" t="str">
            <v>AC303961G0</v>
          </cell>
          <cell r="P591">
            <v>2</v>
          </cell>
          <cell r="Q591">
            <v>1.8</v>
          </cell>
          <cell r="R591">
            <v>0.82</v>
          </cell>
          <cell r="S591" t="str">
            <v>簽約時健保價</v>
          </cell>
          <cell r="T591">
            <v>0.06</v>
          </cell>
          <cell r="U591">
            <v>0.76</v>
          </cell>
          <cell r="V591">
            <v>64500</v>
          </cell>
          <cell r="W591" t="str">
            <v>0183</v>
          </cell>
          <cell r="X591" t="str">
            <v>11921708</v>
          </cell>
          <cell r="Y591" t="str">
            <v>台灣塩野義製藥股份有限公司</v>
          </cell>
          <cell r="Z591" t="str">
            <v>02-25516336</v>
          </cell>
          <cell r="AA591" t="str">
            <v xml:space="preserve"> </v>
          </cell>
          <cell r="AB591" t="str">
            <v>02-25362326</v>
          </cell>
          <cell r="AC591" t="str">
            <v>104</v>
          </cell>
          <cell r="AD591" t="str">
            <v>臺北市中山區南京東路2段2號4樓</v>
          </cell>
          <cell r="AE591" t="str">
            <v>林意芸</v>
          </cell>
          <cell r="AF591" t="str">
            <v>0922053554</v>
          </cell>
          <cell r="AG591" t="str">
            <v>rsdy51@shionogi.com.tw</v>
          </cell>
          <cell r="AJ591" t="str">
            <v>65 國產 Taiwan</v>
          </cell>
          <cell r="AK591" t="str">
            <v>健保</v>
          </cell>
          <cell r="AL591">
            <v>10</v>
          </cell>
          <cell r="AM591">
            <v>54.5</v>
          </cell>
          <cell r="AN591" t="str">
            <v>等比</v>
          </cell>
          <cell r="BA591" t="str">
            <v>AC303961G0</v>
          </cell>
          <cell r="BB591">
            <v>2</v>
          </cell>
          <cell r="BC591">
            <v>1.8</v>
          </cell>
          <cell r="BD591">
            <v>0.82</v>
          </cell>
          <cell r="BE591">
            <v>0.06</v>
          </cell>
          <cell r="BF591">
            <v>0.76</v>
          </cell>
          <cell r="BG591" t="str">
            <v>AC303961G0</v>
          </cell>
          <cell r="BH591">
            <v>2</v>
          </cell>
          <cell r="BI591">
            <v>1.8</v>
          </cell>
          <cell r="BJ591">
            <v>0.82</v>
          </cell>
          <cell r="BK591">
            <v>0.06</v>
          </cell>
          <cell r="BL591">
            <v>0.76</v>
          </cell>
          <cell r="BM591" t="str">
            <v>AC303961G0</v>
          </cell>
          <cell r="BN591">
            <v>2</v>
          </cell>
          <cell r="BO591">
            <v>1.8</v>
          </cell>
          <cell r="BP591">
            <v>0.82</v>
          </cell>
          <cell r="BQ591">
            <v>0.06</v>
          </cell>
          <cell r="BR591">
            <v>0.76</v>
          </cell>
          <cell r="BS591" t="str">
            <v>AC303961G0</v>
          </cell>
          <cell r="BT591">
            <v>2</v>
          </cell>
          <cell r="BU591">
            <v>1.8</v>
          </cell>
          <cell r="BV591">
            <v>0.82</v>
          </cell>
          <cell r="BW591">
            <v>0.06</v>
          </cell>
          <cell r="BX591">
            <v>0.76</v>
          </cell>
          <cell r="BY591" t="str">
            <v>AC303961G0</v>
          </cell>
          <cell r="BZ591">
            <v>2</v>
          </cell>
          <cell r="CA591">
            <v>1.8</v>
          </cell>
          <cell r="CB591">
            <v>0.82</v>
          </cell>
          <cell r="CC591">
            <v>0.06</v>
          </cell>
          <cell r="CD591">
            <v>0.76</v>
          </cell>
          <cell r="CE591" t="str">
            <v>AC303961G0</v>
          </cell>
          <cell r="CF591">
            <v>2</v>
          </cell>
          <cell r="CG591">
            <v>1.8</v>
          </cell>
          <cell r="CH591">
            <v>0.82</v>
          </cell>
          <cell r="CI591">
            <v>0.06</v>
          </cell>
          <cell r="CJ591">
            <v>0.76</v>
          </cell>
          <cell r="CK591" t="str">
            <v>AC303961G0</v>
          </cell>
          <cell r="CL591">
            <v>2</v>
          </cell>
          <cell r="CM591">
            <v>1.8</v>
          </cell>
          <cell r="CN591">
            <v>0.82</v>
          </cell>
          <cell r="CO591">
            <v>0.06</v>
          </cell>
          <cell r="CP591">
            <v>0.76</v>
          </cell>
          <cell r="CQ591" t="str">
            <v>AC303961G0</v>
          </cell>
          <cell r="CR591">
            <v>2</v>
          </cell>
          <cell r="CS591">
            <v>1.8</v>
          </cell>
          <cell r="CT591">
            <v>0.82</v>
          </cell>
          <cell r="CU591">
            <v>0.06</v>
          </cell>
          <cell r="CV591">
            <v>0.76</v>
          </cell>
          <cell r="CW591" t="str">
            <v>AC303961G0</v>
          </cell>
          <cell r="CX591">
            <v>2</v>
          </cell>
          <cell r="CY591">
            <v>1.8</v>
          </cell>
          <cell r="CZ591">
            <v>0.82</v>
          </cell>
          <cell r="DA591">
            <v>0.06</v>
          </cell>
          <cell r="DB591">
            <v>0.76</v>
          </cell>
          <cell r="DC591" t="str">
            <v>AC303961G0</v>
          </cell>
          <cell r="DD591">
            <v>2</v>
          </cell>
          <cell r="DE591">
            <v>1.8</v>
          </cell>
          <cell r="DF591">
            <v>0.82</v>
          </cell>
          <cell r="DG591">
            <v>0.06</v>
          </cell>
          <cell r="DH591">
            <v>0.76</v>
          </cell>
          <cell r="DI591" t="str">
            <v>AC303961G0</v>
          </cell>
          <cell r="DJ591">
            <v>2</v>
          </cell>
          <cell r="DK591">
            <v>1.8</v>
          </cell>
          <cell r="DL591">
            <v>0.82</v>
          </cell>
        </row>
        <row r="592">
          <cell r="B592" t="str">
            <v>0275-3</v>
          </cell>
          <cell r="C592" t="str">
            <v>COLCHICINE</v>
          </cell>
          <cell r="D592" t="str">
            <v>0.5 MG</v>
          </cell>
          <cell r="E592" t="str">
            <v xml:space="preserve"> </v>
          </cell>
          <cell r="F592" t="str">
            <v>TAB</v>
          </cell>
          <cell r="H592" t="str">
            <v>COLCHICINE TABLETS 0.5MG</v>
          </cell>
          <cell r="I592" t="str">
            <v>秋水仙鹼片0.5毫克</v>
          </cell>
          <cell r="J592" t="str">
            <v>1000</v>
          </cell>
          <cell r="K592" t="str">
            <v>健喬信元委託優良化學</v>
          </cell>
          <cell r="L592" t="str">
            <v>內衛藥製字第006271號</v>
          </cell>
          <cell r="N592">
            <v>1878094</v>
          </cell>
          <cell r="O592" t="str">
            <v>NC062711G0</v>
          </cell>
          <cell r="P592">
            <v>2</v>
          </cell>
          <cell r="Q592">
            <v>1.3</v>
          </cell>
          <cell r="R592">
            <v>0.62</v>
          </cell>
          <cell r="S592" t="str">
            <v>契約價格</v>
          </cell>
          <cell r="T592">
            <v>0.04</v>
          </cell>
          <cell r="U592">
            <v>0.57999999999999996</v>
          </cell>
          <cell r="V592">
            <v>64500</v>
          </cell>
          <cell r="W592" t="str">
            <v>0173</v>
          </cell>
          <cell r="X592" t="str">
            <v>50858226</v>
          </cell>
          <cell r="Y592" t="str">
            <v>萬海藥業股份有限公司</v>
          </cell>
          <cell r="Z592" t="str">
            <v>02-87978567</v>
          </cell>
          <cell r="AA592" t="str">
            <v>250</v>
          </cell>
          <cell r="AB592" t="str">
            <v>02-87978568</v>
          </cell>
          <cell r="AC592" t="str">
            <v>115</v>
          </cell>
          <cell r="AD592" t="str">
            <v>臺北市內湖區港墘路82巷7弄13號1樓</v>
          </cell>
          <cell r="AE592" t="str">
            <v>范寶蘭</v>
          </cell>
          <cell r="AF592" t="str">
            <v>0926765991</v>
          </cell>
          <cell r="AG592" t="str">
            <v>megasa@megapharm.com.tw</v>
          </cell>
          <cell r="AJ592" t="str">
            <v>65 國產 Taiwan</v>
          </cell>
          <cell r="AK592" t="str">
            <v>健保</v>
          </cell>
          <cell r="AL592">
            <v>35</v>
          </cell>
          <cell r="AM592">
            <v>52.25</v>
          </cell>
          <cell r="AN592" t="str">
            <v>等比</v>
          </cell>
          <cell r="BA592" t="str">
            <v>NC062711G0</v>
          </cell>
          <cell r="BB592">
            <v>2</v>
          </cell>
          <cell r="BC592">
            <v>1.3</v>
          </cell>
          <cell r="BD592">
            <v>0.62</v>
          </cell>
          <cell r="BE592">
            <v>0.04</v>
          </cell>
          <cell r="BF592">
            <v>0.57999999999999996</v>
          </cell>
          <cell r="BG592" t="str">
            <v>NC062711G0</v>
          </cell>
          <cell r="BH592">
            <v>2</v>
          </cell>
          <cell r="BI592">
            <v>1.3</v>
          </cell>
          <cell r="BJ592">
            <v>0.62</v>
          </cell>
          <cell r="BK592">
            <v>0.04</v>
          </cell>
          <cell r="BL592">
            <v>0.57999999999999996</v>
          </cell>
          <cell r="BM592" t="str">
            <v>NC062711G0</v>
          </cell>
          <cell r="BN592">
            <v>2</v>
          </cell>
          <cell r="BO592">
            <v>1.3</v>
          </cell>
          <cell r="BP592">
            <v>0.62</v>
          </cell>
          <cell r="BQ592">
            <v>0.04</v>
          </cell>
          <cell r="BR592">
            <v>0.57999999999999996</v>
          </cell>
          <cell r="BS592" t="str">
            <v>NC062711G0</v>
          </cell>
          <cell r="BT592">
            <v>2</v>
          </cell>
          <cell r="BU592">
            <v>1.3</v>
          </cell>
          <cell r="BV592">
            <v>0.62</v>
          </cell>
          <cell r="BW592">
            <v>0.04</v>
          </cell>
          <cell r="BX592">
            <v>0.57999999999999996</v>
          </cell>
          <cell r="BY592" t="str">
            <v>NC062711G0</v>
          </cell>
          <cell r="BZ592">
            <v>2</v>
          </cell>
          <cell r="CA592">
            <v>1.3</v>
          </cell>
          <cell r="CB592">
            <v>0.62</v>
          </cell>
          <cell r="CC592">
            <v>0.04</v>
          </cell>
          <cell r="CD592">
            <v>0.57999999999999996</v>
          </cell>
          <cell r="CE592" t="str">
            <v>NC062711G0</v>
          </cell>
          <cell r="CF592">
            <v>2</v>
          </cell>
          <cell r="CG592">
            <v>1.3</v>
          </cell>
          <cell r="CH592">
            <v>0.62</v>
          </cell>
          <cell r="CI592">
            <v>0.04</v>
          </cell>
          <cell r="CJ592">
            <v>0.57999999999999996</v>
          </cell>
          <cell r="CK592" t="str">
            <v>NC062711G0</v>
          </cell>
          <cell r="CL592">
            <v>2</v>
          </cell>
          <cell r="CM592">
            <v>1.3</v>
          </cell>
          <cell r="CN592">
            <v>0.62</v>
          </cell>
          <cell r="CO592">
            <v>0.04</v>
          </cell>
          <cell r="CP592">
            <v>0.57999999999999996</v>
          </cell>
          <cell r="CQ592" t="str">
            <v>NC062711G0</v>
          </cell>
          <cell r="CR592">
            <v>2</v>
          </cell>
          <cell r="CS592">
            <v>1.3</v>
          </cell>
          <cell r="CT592">
            <v>0.62</v>
          </cell>
          <cell r="CU592">
            <v>0.04</v>
          </cell>
          <cell r="CV592">
            <v>0.57999999999999996</v>
          </cell>
          <cell r="CW592" t="str">
            <v>NC062711G0</v>
          </cell>
          <cell r="CX592">
            <v>2</v>
          </cell>
          <cell r="CY592">
            <v>1.3</v>
          </cell>
          <cell r="CZ592">
            <v>0.62</v>
          </cell>
          <cell r="DA592">
            <v>0.04</v>
          </cell>
          <cell r="DB592">
            <v>0.57999999999999996</v>
          </cell>
          <cell r="DC592" t="str">
            <v>NC062711G0</v>
          </cell>
          <cell r="DD592">
            <v>2</v>
          </cell>
          <cell r="DE592">
            <v>1.3</v>
          </cell>
          <cell r="DF592">
            <v>0.62</v>
          </cell>
          <cell r="DG592">
            <v>0.04</v>
          </cell>
          <cell r="DH592">
            <v>0.57999999999999996</v>
          </cell>
          <cell r="DI592" t="str">
            <v>NC062711G0</v>
          </cell>
          <cell r="DJ592">
            <v>2</v>
          </cell>
          <cell r="DK592">
            <v>1.3</v>
          </cell>
          <cell r="DL592">
            <v>0.62</v>
          </cell>
        </row>
        <row r="593">
          <cell r="B593" t="str">
            <v>0275-4</v>
          </cell>
          <cell r="C593" t="str">
            <v>COLCHICINE</v>
          </cell>
          <cell r="D593" t="str">
            <v>0.5 MG</v>
          </cell>
          <cell r="E593" t="str">
            <v xml:space="preserve"> </v>
          </cell>
          <cell r="F593" t="str">
            <v>TAB</v>
          </cell>
          <cell r="H593" t="str">
            <v>Colchicine Tablets 0.5mg“F.Y.”</v>
          </cell>
          <cell r="I593" t="str">
            <v>“福元”秋水仙鹼錠 0.5毫克</v>
          </cell>
          <cell r="J593" t="str">
            <v>1000</v>
          </cell>
          <cell r="K593" t="str">
            <v>福元化學製藥股份有限公司</v>
          </cell>
          <cell r="L593" t="str">
            <v>衛署藥製字第048749號</v>
          </cell>
          <cell r="N593">
            <v>1878094</v>
          </cell>
          <cell r="O593" t="str">
            <v>AC48749100</v>
          </cell>
          <cell r="P593">
            <v>1.5</v>
          </cell>
          <cell r="Q593">
            <v>0.74</v>
          </cell>
          <cell r="R593">
            <v>0.44</v>
          </cell>
          <cell r="S593" t="str">
            <v>契約價格</v>
          </cell>
          <cell r="T593">
            <v>0.02</v>
          </cell>
          <cell r="U593">
            <v>0.42</v>
          </cell>
          <cell r="V593">
            <v>64500</v>
          </cell>
          <cell r="W593" t="str">
            <v>0116</v>
          </cell>
          <cell r="X593" t="str">
            <v>86620346</v>
          </cell>
          <cell r="Y593" t="str">
            <v>惠德藥品股份有限公司</v>
          </cell>
          <cell r="Z593" t="str">
            <v>02-24248332</v>
          </cell>
          <cell r="AA593" t="str">
            <v xml:space="preserve"> </v>
          </cell>
          <cell r="AB593" t="str">
            <v>02-24248336/02-24270499</v>
          </cell>
          <cell r="AC593" t="str">
            <v>201</v>
          </cell>
          <cell r="AD593" t="str">
            <v>基隆市信義區仁一路3號2樓</v>
          </cell>
          <cell r="AE593" t="str">
            <v>盧慧娟</v>
          </cell>
          <cell r="AF593" t="str">
            <v>0982356523</v>
          </cell>
          <cell r="AG593" t="str">
            <v>tyngily@twwork.com.tw</v>
          </cell>
          <cell r="AJ593" t="str">
            <v>65 國產 Taiwan</v>
          </cell>
          <cell r="AK593" t="str">
            <v>健保</v>
          </cell>
          <cell r="AL593">
            <v>51</v>
          </cell>
          <cell r="AM593">
            <v>40</v>
          </cell>
          <cell r="AN593" t="str">
            <v>等比</v>
          </cell>
          <cell r="BA593" t="str">
            <v>AC48749100</v>
          </cell>
          <cell r="BB593">
            <v>1.5</v>
          </cell>
          <cell r="BC593">
            <v>0.74</v>
          </cell>
          <cell r="BD593">
            <v>0.44</v>
          </cell>
          <cell r="BE593">
            <v>0.02</v>
          </cell>
          <cell r="BF593">
            <v>0.42</v>
          </cell>
          <cell r="BG593" t="str">
            <v>AC48749100</v>
          </cell>
          <cell r="BH593">
            <v>1.5</v>
          </cell>
          <cell r="BI593">
            <v>0.74</v>
          </cell>
          <cell r="BJ593">
            <v>0.44</v>
          </cell>
          <cell r="BK593">
            <v>0.02</v>
          </cell>
          <cell r="BL593">
            <v>0.42</v>
          </cell>
          <cell r="BM593" t="str">
            <v>AC48749100</v>
          </cell>
          <cell r="BN593">
            <v>1.5</v>
          </cell>
          <cell r="BO593">
            <v>0.74</v>
          </cell>
          <cell r="BP593">
            <v>0.44</v>
          </cell>
          <cell r="BQ593">
            <v>0.02</v>
          </cell>
          <cell r="BR593">
            <v>0.42</v>
          </cell>
          <cell r="BS593" t="str">
            <v>AC48749100</v>
          </cell>
          <cell r="BT593">
            <v>1.5</v>
          </cell>
          <cell r="BU593">
            <v>0.74</v>
          </cell>
          <cell r="BV593">
            <v>0.44</v>
          </cell>
          <cell r="BW593">
            <v>0.02</v>
          </cell>
          <cell r="BX593">
            <v>0.42</v>
          </cell>
          <cell r="BY593" t="str">
            <v>AC48749100</v>
          </cell>
          <cell r="BZ593">
            <v>1.5</v>
          </cell>
          <cell r="CA593">
            <v>0.74</v>
          </cell>
          <cell r="CB593">
            <v>0.44</v>
          </cell>
          <cell r="CC593">
            <v>0.02</v>
          </cell>
          <cell r="CD593">
            <v>0.42</v>
          </cell>
          <cell r="CE593" t="str">
            <v>AC48749100</v>
          </cell>
          <cell r="CF593">
            <v>1.5</v>
          </cell>
          <cell r="CG593">
            <v>0.74</v>
          </cell>
          <cell r="CH593">
            <v>0.44</v>
          </cell>
          <cell r="CI593">
            <v>0.02</v>
          </cell>
          <cell r="CJ593">
            <v>0.42</v>
          </cell>
          <cell r="CK593" t="str">
            <v>AC48749100</v>
          </cell>
          <cell r="CL593">
            <v>1.5</v>
          </cell>
          <cell r="CM593">
            <v>0.74</v>
          </cell>
          <cell r="CN593">
            <v>0.44</v>
          </cell>
          <cell r="CO593">
            <v>0.02</v>
          </cell>
          <cell r="CP593">
            <v>0.42</v>
          </cell>
          <cell r="CQ593" t="str">
            <v>AC48749100</v>
          </cell>
          <cell r="CR593">
            <v>1.5</v>
          </cell>
          <cell r="CS593">
            <v>0.74</v>
          </cell>
          <cell r="CT593">
            <v>0.44</v>
          </cell>
          <cell r="CU593">
            <v>0.02</v>
          </cell>
          <cell r="CV593">
            <v>0.42</v>
          </cell>
          <cell r="CW593" t="str">
            <v>AC48749100</v>
          </cell>
          <cell r="CX593">
            <v>1.5</v>
          </cell>
          <cell r="CY593">
            <v>0.74</v>
          </cell>
          <cell r="CZ593">
            <v>0.44</v>
          </cell>
          <cell r="DA593">
            <v>0.02</v>
          </cell>
          <cell r="DB593">
            <v>0.42</v>
          </cell>
          <cell r="DC593" t="str">
            <v>AC48749100</v>
          </cell>
          <cell r="DD593">
            <v>1.5</v>
          </cell>
          <cell r="DE593">
            <v>0.74</v>
          </cell>
          <cell r="DF593">
            <v>0.44</v>
          </cell>
          <cell r="DG593">
            <v>0.02</v>
          </cell>
          <cell r="DH593">
            <v>0.42</v>
          </cell>
          <cell r="DI593" t="str">
            <v>AC48749100</v>
          </cell>
          <cell r="DJ593">
            <v>1.5</v>
          </cell>
          <cell r="DK593">
            <v>0.74</v>
          </cell>
          <cell r="DL593">
            <v>0.44</v>
          </cell>
        </row>
        <row r="594">
          <cell r="B594" t="str">
            <v>0276-1</v>
          </cell>
          <cell r="C594" t="str">
            <v>Conjugated Estrogen (CE) Concentrate</v>
          </cell>
          <cell r="D594" t="str">
            <v>0.625 MG/GM</v>
          </cell>
          <cell r="E594" t="str">
            <v>14 GM</v>
          </cell>
          <cell r="F594" t="str">
            <v>TUB(陰道用乳膏劑)</v>
          </cell>
          <cell r="H594" t="str">
            <v>Premarin Vaginal Cream</v>
          </cell>
          <cell r="I594" t="str">
            <v>普力馬林陰道乳膏</v>
          </cell>
          <cell r="J594" t="str">
            <v>1</v>
          </cell>
          <cell r="K594" t="str">
            <v>PF Consumer Healthcare Canada ULC</v>
          </cell>
          <cell r="L594" t="str">
            <v>衛署藥輸字第019489號</v>
          </cell>
          <cell r="N594">
            <v>3055</v>
          </cell>
          <cell r="O594" t="str">
            <v>BC19489533</v>
          </cell>
          <cell r="P594">
            <v>219</v>
          </cell>
          <cell r="Q594">
            <v>216.81</v>
          </cell>
          <cell r="R594">
            <v>205.97</v>
          </cell>
          <cell r="S594" t="str">
            <v>否</v>
          </cell>
          <cell r="T594">
            <v>0</v>
          </cell>
          <cell r="U594">
            <v>205.97</v>
          </cell>
          <cell r="V594">
            <v>76</v>
          </cell>
          <cell r="W594" t="str">
            <v>0058</v>
          </cell>
          <cell r="X594" t="str">
            <v>12472692</v>
          </cell>
          <cell r="Y594" t="str">
            <v>文德藥業有限公司</v>
          </cell>
          <cell r="Z594" t="str">
            <v>02-25773131</v>
          </cell>
          <cell r="AA594" t="str">
            <v>128</v>
          </cell>
          <cell r="AB594" t="str">
            <v>02-25791100</v>
          </cell>
          <cell r="AC594" t="str">
            <v>105</v>
          </cell>
          <cell r="AD594" t="str">
            <v>臺北市松山區八德路3段212號10樓</v>
          </cell>
          <cell r="AE594" t="str">
            <v>吳承翰</v>
          </cell>
          <cell r="AF594" t="str">
            <v>0939288580</v>
          </cell>
          <cell r="AG594" t="str">
            <v>order@holdingpharma.com.tw</v>
          </cell>
          <cell r="AJ594" t="str">
            <v>07 加拿大 Canada</v>
          </cell>
          <cell r="AK594" t="str">
            <v>健保</v>
          </cell>
          <cell r="AL594">
            <v>1</v>
          </cell>
          <cell r="AM594">
            <v>5</v>
          </cell>
          <cell r="AN594" t="str">
            <v>等比</v>
          </cell>
          <cell r="BA594" t="str">
            <v>BC19489533</v>
          </cell>
          <cell r="BB594">
            <v>219</v>
          </cell>
          <cell r="BC594">
            <v>216.81</v>
          </cell>
          <cell r="BD594">
            <v>205.97</v>
          </cell>
          <cell r="BE594">
            <v>0</v>
          </cell>
          <cell r="BF594">
            <v>205.97</v>
          </cell>
          <cell r="BG594" t="str">
            <v>BC19489533</v>
          </cell>
          <cell r="BH594">
            <v>219</v>
          </cell>
          <cell r="BI594">
            <v>216.81</v>
          </cell>
          <cell r="BJ594">
            <v>205.97</v>
          </cell>
          <cell r="BK594">
            <v>0</v>
          </cell>
          <cell r="BL594">
            <v>205.97</v>
          </cell>
          <cell r="BM594" t="str">
            <v>BC19489533</v>
          </cell>
          <cell r="BN594">
            <v>219</v>
          </cell>
          <cell r="BO594">
            <v>216.81</v>
          </cell>
          <cell r="BP594">
            <v>205.97</v>
          </cell>
          <cell r="BQ594">
            <v>0</v>
          </cell>
          <cell r="BR594">
            <v>205.97</v>
          </cell>
          <cell r="BS594" t="str">
            <v>BC19489533</v>
          </cell>
          <cell r="BT594">
            <v>219</v>
          </cell>
          <cell r="BU594">
            <v>216.81</v>
          </cell>
          <cell r="BV594">
            <v>205.97</v>
          </cell>
          <cell r="BW594">
            <v>0</v>
          </cell>
          <cell r="BX594">
            <v>205.97</v>
          </cell>
          <cell r="BY594" t="str">
            <v>BC19489533</v>
          </cell>
          <cell r="BZ594">
            <v>219</v>
          </cell>
          <cell r="CA594">
            <v>216.81</v>
          </cell>
          <cell r="CB594">
            <v>205.97</v>
          </cell>
          <cell r="CC594">
            <v>0</v>
          </cell>
          <cell r="CD594">
            <v>205.97</v>
          </cell>
          <cell r="CE594" t="str">
            <v>BC19489533</v>
          </cell>
          <cell r="CF594">
            <v>219</v>
          </cell>
          <cell r="CG594">
            <v>216.81</v>
          </cell>
          <cell r="CH594">
            <v>205.97</v>
          </cell>
          <cell r="CI594">
            <v>0</v>
          </cell>
          <cell r="CJ594">
            <v>205.97</v>
          </cell>
          <cell r="CK594" t="str">
            <v>BC19489533</v>
          </cell>
          <cell r="CL594">
            <v>219</v>
          </cell>
          <cell r="CM594">
            <v>216.81</v>
          </cell>
          <cell r="CN594">
            <v>205.97</v>
          </cell>
          <cell r="CO594">
            <v>0</v>
          </cell>
          <cell r="CP594">
            <v>205.97</v>
          </cell>
          <cell r="CQ594" t="str">
            <v>BC19489533</v>
          </cell>
          <cell r="CR594">
            <v>219</v>
          </cell>
          <cell r="CS594">
            <v>216.81</v>
          </cell>
          <cell r="CT594">
            <v>205.97</v>
          </cell>
          <cell r="CU594">
            <v>0</v>
          </cell>
          <cell r="CV594">
            <v>205.97</v>
          </cell>
          <cell r="CW594" t="str">
            <v>BC19489533</v>
          </cell>
          <cell r="CX594">
            <v>219</v>
          </cell>
          <cell r="CY594">
            <v>216.81</v>
          </cell>
          <cell r="CZ594">
            <v>205.97</v>
          </cell>
          <cell r="DA594">
            <v>0</v>
          </cell>
          <cell r="DB594">
            <v>205.97</v>
          </cell>
          <cell r="DC594" t="str">
            <v>BC19489533</v>
          </cell>
          <cell r="DD594">
            <v>219</v>
          </cell>
          <cell r="DE594">
            <v>216.81</v>
          </cell>
          <cell r="DF594">
            <v>205.97</v>
          </cell>
          <cell r="DG594">
            <v>0</v>
          </cell>
          <cell r="DH594">
            <v>205.97</v>
          </cell>
          <cell r="DI594" t="str">
            <v>BC19489533</v>
          </cell>
          <cell r="DJ594">
            <v>219</v>
          </cell>
          <cell r="DK594">
            <v>216.81</v>
          </cell>
          <cell r="DL594">
            <v>205.97</v>
          </cell>
        </row>
        <row r="595">
          <cell r="B595" t="str">
            <v>0277-1</v>
          </cell>
          <cell r="C595" t="str">
            <v>CRIZOTINIB</v>
          </cell>
          <cell r="D595" t="str">
            <v>250 MG</v>
          </cell>
          <cell r="E595" t="str">
            <v xml:space="preserve"> </v>
          </cell>
          <cell r="F595" t="str">
            <v>CAP</v>
          </cell>
          <cell r="H595" t="str">
            <v>XALKORI CAPSULES 250MG</v>
          </cell>
          <cell r="I595" t="str">
            <v>截剋瘤膠囊250毫克</v>
          </cell>
          <cell r="J595" t="str">
            <v>60</v>
          </cell>
          <cell r="K595" t="str">
            <v>PFIZER MANUFACTURING DEUTSCHLAND GMBH</v>
          </cell>
          <cell r="L595" t="str">
            <v>衛署藥輸字第025938號</v>
          </cell>
          <cell r="N595">
            <v>8988</v>
          </cell>
          <cell r="O595" t="str">
            <v>BC25938100</v>
          </cell>
          <cell r="P595">
            <v>2399</v>
          </cell>
          <cell r="Q595">
            <v>2399</v>
          </cell>
          <cell r="R595">
            <v>2279.0500000000002</v>
          </cell>
          <cell r="S595" t="str">
            <v>否</v>
          </cell>
          <cell r="T595">
            <v>0</v>
          </cell>
          <cell r="U595">
            <v>2279.0500000000002</v>
          </cell>
          <cell r="V595">
            <v>77</v>
          </cell>
          <cell r="W595" t="str">
            <v>0171</v>
          </cell>
          <cell r="X595" t="str">
            <v>05071926</v>
          </cell>
          <cell r="Y595" t="str">
            <v>久裕企業股份有限公司</v>
          </cell>
          <cell r="Z595" t="str">
            <v>02-82277999</v>
          </cell>
          <cell r="AA595" t="str">
            <v>2205</v>
          </cell>
          <cell r="AB595" t="str">
            <v>02-22226171</v>
          </cell>
          <cell r="AC595" t="str">
            <v>235</v>
          </cell>
          <cell r="AD595" t="str">
            <v>新北市中和區中原里中正路880號14樓之5</v>
          </cell>
          <cell r="AE595" t="str">
            <v>宋培蓉</v>
          </cell>
          <cell r="AF595" t="str">
            <v>0922793661</v>
          </cell>
          <cell r="AG595" t="str">
            <v>arich.order@arich.com.tw</v>
          </cell>
          <cell r="AJ595" t="str">
            <v>47 德國 GERMANY</v>
          </cell>
          <cell r="AK595" t="str">
            <v>健保</v>
          </cell>
          <cell r="AL595">
            <v>0</v>
          </cell>
          <cell r="AM595">
            <v>5</v>
          </cell>
          <cell r="AN595" t="str">
            <v>等比</v>
          </cell>
          <cell r="BA595" t="str">
            <v>BC25938100</v>
          </cell>
          <cell r="BB595">
            <v>2399</v>
          </cell>
          <cell r="BC595">
            <v>2399</v>
          </cell>
          <cell r="BD595">
            <v>2279.0500000000002</v>
          </cell>
          <cell r="BE595">
            <v>0</v>
          </cell>
          <cell r="BF595">
            <v>2279.0500000000002</v>
          </cell>
          <cell r="BG595" t="str">
            <v>BC25938100</v>
          </cell>
          <cell r="BH595">
            <v>2381</v>
          </cell>
          <cell r="BI595">
            <v>2381</v>
          </cell>
          <cell r="BJ595">
            <v>2261.9499999999998</v>
          </cell>
          <cell r="BK595">
            <v>0</v>
          </cell>
          <cell r="BL595">
            <v>2261.9499999999998</v>
          </cell>
          <cell r="BM595" t="str">
            <v>BC25938100</v>
          </cell>
          <cell r="BN595">
            <v>2381</v>
          </cell>
          <cell r="BO595">
            <v>2381</v>
          </cell>
          <cell r="BP595">
            <v>2261.9499999999998</v>
          </cell>
          <cell r="BQ595">
            <v>0</v>
          </cell>
          <cell r="BR595">
            <v>2261.9499999999998</v>
          </cell>
          <cell r="BS595" t="str">
            <v>BC25938100</v>
          </cell>
          <cell r="BT595">
            <v>2381</v>
          </cell>
          <cell r="BU595">
            <v>2381</v>
          </cell>
          <cell r="BV595">
            <v>2261.9499999999998</v>
          </cell>
          <cell r="BW595">
            <v>0</v>
          </cell>
          <cell r="BX595">
            <v>2261.9499999999998</v>
          </cell>
          <cell r="BY595" t="str">
            <v>BC25938100</v>
          </cell>
          <cell r="BZ595">
            <v>2381</v>
          </cell>
          <cell r="CA595">
            <v>2381</v>
          </cell>
          <cell r="CB595">
            <v>2261.9499999999998</v>
          </cell>
          <cell r="CC595">
            <v>0</v>
          </cell>
          <cell r="CD595">
            <v>2261.9499999999998</v>
          </cell>
          <cell r="CE595" t="str">
            <v>BC25938100</v>
          </cell>
          <cell r="CF595">
            <v>2381</v>
          </cell>
          <cell r="CG595">
            <v>2381</v>
          </cell>
          <cell r="CH595">
            <v>2261.9499999999998</v>
          </cell>
          <cell r="CI595">
            <v>0</v>
          </cell>
          <cell r="CJ595">
            <v>2261.9499999999998</v>
          </cell>
          <cell r="CK595" t="str">
            <v>BC25938100</v>
          </cell>
          <cell r="CL595">
            <v>2381</v>
          </cell>
          <cell r="CM595">
            <v>2381</v>
          </cell>
          <cell r="CN595">
            <v>2261.9499999999998</v>
          </cell>
          <cell r="CO595">
            <v>0</v>
          </cell>
          <cell r="CP595">
            <v>2261.9499999999998</v>
          </cell>
          <cell r="CQ595" t="str">
            <v>BC25938100</v>
          </cell>
          <cell r="CR595">
            <v>2381</v>
          </cell>
          <cell r="CS595">
            <v>2381</v>
          </cell>
          <cell r="CT595">
            <v>2261.9499999999998</v>
          </cell>
          <cell r="CU595">
            <v>0</v>
          </cell>
          <cell r="CV595">
            <v>2261.9499999999998</v>
          </cell>
          <cell r="CW595" t="str">
            <v>BC25938100</v>
          </cell>
          <cell r="CX595">
            <v>2023</v>
          </cell>
          <cell r="CY595">
            <v>2023</v>
          </cell>
          <cell r="CZ595">
            <v>1921.85</v>
          </cell>
          <cell r="DA595">
            <v>0</v>
          </cell>
          <cell r="DB595">
            <v>1921.85</v>
          </cell>
          <cell r="DC595" t="str">
            <v>BC25938100</v>
          </cell>
          <cell r="DD595">
            <v>2023</v>
          </cell>
          <cell r="DE595">
            <v>2023</v>
          </cell>
          <cell r="DF595">
            <v>1921.85</v>
          </cell>
          <cell r="DG595">
            <v>0</v>
          </cell>
          <cell r="DH595">
            <v>1921.85</v>
          </cell>
          <cell r="DI595" t="str">
            <v>BC25938100</v>
          </cell>
          <cell r="DJ595">
            <v>2023</v>
          </cell>
          <cell r="DK595">
            <v>2023</v>
          </cell>
          <cell r="DL595">
            <v>1921.85</v>
          </cell>
        </row>
        <row r="596">
          <cell r="B596" t="str">
            <v>0278-1</v>
          </cell>
          <cell r="C596" t="str">
            <v>CYCLOBENZAPRINE HCL</v>
          </cell>
          <cell r="D596" t="str">
            <v>10 MG</v>
          </cell>
          <cell r="E596" t="str">
            <v xml:space="preserve"> </v>
          </cell>
          <cell r="F596" t="str">
            <v>TAB</v>
          </cell>
          <cell r="H596" t="str">
            <v>MUSGUD TABLETS 10MG "LOTUS"</v>
          </cell>
          <cell r="I596" t="str">
            <v>"美時" 瑪舒可錠10毫克</v>
          </cell>
          <cell r="J596" t="str">
            <v>500</v>
          </cell>
          <cell r="K596" t="str">
            <v>美時化學製藥股份有限公司南投廠</v>
          </cell>
          <cell r="L596" t="str">
            <v>衛署藥製字第045020號</v>
          </cell>
          <cell r="N596">
            <v>248917</v>
          </cell>
          <cell r="O596" t="str">
            <v>AC45020100</v>
          </cell>
          <cell r="P596">
            <v>2.95</v>
          </cell>
          <cell r="Q596">
            <v>2.87</v>
          </cell>
          <cell r="R596">
            <v>2.54</v>
          </cell>
          <cell r="S596" t="str">
            <v>否</v>
          </cell>
          <cell r="T596">
            <v>0</v>
          </cell>
          <cell r="U596">
            <v>2.54</v>
          </cell>
          <cell r="V596">
            <v>11100</v>
          </cell>
          <cell r="W596" t="str">
            <v>0171</v>
          </cell>
          <cell r="X596" t="str">
            <v>05071926</v>
          </cell>
          <cell r="Y596" t="str">
            <v>久裕企業股份有限公司</v>
          </cell>
          <cell r="Z596" t="str">
            <v>02-82277999</v>
          </cell>
          <cell r="AA596" t="str">
            <v>2205</v>
          </cell>
          <cell r="AB596" t="str">
            <v>02-22226171</v>
          </cell>
          <cell r="AC596" t="str">
            <v>235</v>
          </cell>
          <cell r="AD596" t="str">
            <v>新北市中和區中原里中正路880號14樓之5</v>
          </cell>
          <cell r="AE596" t="str">
            <v>宋培蓉</v>
          </cell>
          <cell r="AF596" t="str">
            <v>0922793661</v>
          </cell>
          <cell r="AG596" t="str">
            <v>arich.order@arich.com.tw</v>
          </cell>
          <cell r="AJ596" t="str">
            <v>65 國產 Taiwan</v>
          </cell>
          <cell r="AK596" t="str">
            <v>健保</v>
          </cell>
          <cell r="AL596">
            <v>2.71</v>
          </cell>
          <cell r="AM596">
            <v>11.5</v>
          </cell>
          <cell r="AN596" t="str">
            <v>5.00</v>
          </cell>
          <cell r="BA596" t="str">
            <v>AC45020100</v>
          </cell>
          <cell r="BB596">
            <v>2.8</v>
          </cell>
          <cell r="BC596">
            <v>2.72</v>
          </cell>
          <cell r="BD596">
            <v>2.41</v>
          </cell>
          <cell r="BE596">
            <v>0</v>
          </cell>
          <cell r="BF596">
            <v>2.41</v>
          </cell>
          <cell r="BG596" t="str">
            <v>AC45020100</v>
          </cell>
          <cell r="BH596">
            <v>2.8</v>
          </cell>
          <cell r="BI596">
            <v>2.72</v>
          </cell>
          <cell r="BJ596">
            <v>2.41</v>
          </cell>
          <cell r="BK596">
            <v>0</v>
          </cell>
          <cell r="BL596">
            <v>2.41</v>
          </cell>
          <cell r="BM596" t="str">
            <v>AC45020100</v>
          </cell>
          <cell r="BN596">
            <v>2.8</v>
          </cell>
          <cell r="BO596">
            <v>2.72</v>
          </cell>
          <cell r="BP596">
            <v>2.41</v>
          </cell>
          <cell r="BQ596">
            <v>0</v>
          </cell>
          <cell r="BR596">
            <v>2.41</v>
          </cell>
          <cell r="BS596" t="str">
            <v>AC45020100</v>
          </cell>
          <cell r="BT596">
            <v>2.69</v>
          </cell>
          <cell r="BU596">
            <v>2.62</v>
          </cell>
          <cell r="BV596">
            <v>2.3199999999999998</v>
          </cell>
          <cell r="BW596">
            <v>0</v>
          </cell>
          <cell r="BX596">
            <v>2.3199999999999998</v>
          </cell>
          <cell r="BY596" t="str">
            <v>AC45020100</v>
          </cell>
          <cell r="BZ596">
            <v>2.69</v>
          </cell>
          <cell r="CA596">
            <v>2.62</v>
          </cell>
          <cell r="CB596">
            <v>2.3199999999999998</v>
          </cell>
          <cell r="CC596">
            <v>0</v>
          </cell>
          <cell r="CD596">
            <v>2.3199999999999998</v>
          </cell>
          <cell r="CE596" t="str">
            <v>AC45020100</v>
          </cell>
          <cell r="CF596">
            <v>2.69</v>
          </cell>
          <cell r="CG596">
            <v>2.62</v>
          </cell>
          <cell r="CH596">
            <v>2.3199999999999998</v>
          </cell>
          <cell r="CI596">
            <v>0</v>
          </cell>
          <cell r="CJ596">
            <v>2.3199999999999998</v>
          </cell>
          <cell r="CK596" t="str">
            <v>AC45020100</v>
          </cell>
          <cell r="CL596">
            <v>2.69</v>
          </cell>
          <cell r="CM596">
            <v>2.62</v>
          </cell>
          <cell r="CN596">
            <v>2.3199999999999998</v>
          </cell>
          <cell r="CO596">
            <v>0</v>
          </cell>
          <cell r="CP596">
            <v>2.3199999999999998</v>
          </cell>
          <cell r="CQ596" t="str">
            <v>AC45020100</v>
          </cell>
          <cell r="CR596">
            <v>2.69</v>
          </cell>
          <cell r="CS596">
            <v>2.62</v>
          </cell>
          <cell r="CT596">
            <v>2.3199999999999998</v>
          </cell>
          <cell r="CU596">
            <v>0</v>
          </cell>
          <cell r="CV596">
            <v>2.3199999999999998</v>
          </cell>
          <cell r="CW596" t="str">
            <v>AC45020100</v>
          </cell>
          <cell r="CX596">
            <v>2.69</v>
          </cell>
          <cell r="CY596">
            <v>2.62</v>
          </cell>
          <cell r="CZ596">
            <v>2.3199999999999998</v>
          </cell>
          <cell r="DA596">
            <v>0</v>
          </cell>
          <cell r="DB596">
            <v>2.3199999999999998</v>
          </cell>
          <cell r="DC596" t="str">
            <v>AC45020100</v>
          </cell>
          <cell r="DD596">
            <v>2.69</v>
          </cell>
          <cell r="DE596">
            <v>2.62</v>
          </cell>
          <cell r="DF596">
            <v>2.3199999999999998</v>
          </cell>
          <cell r="DG596">
            <v>0</v>
          </cell>
          <cell r="DH596">
            <v>2.3199999999999998</v>
          </cell>
          <cell r="DI596" t="str">
            <v>AC45020100</v>
          </cell>
          <cell r="DJ596">
            <v>2.69</v>
          </cell>
          <cell r="DK596">
            <v>2.62</v>
          </cell>
          <cell r="DL596">
            <v>2.3199999999999998</v>
          </cell>
        </row>
        <row r="597">
          <cell r="B597" t="str">
            <v>0278-2</v>
          </cell>
          <cell r="C597" t="str">
            <v>CYCLOBENZAPRINE HCL</v>
          </cell>
          <cell r="D597" t="str">
            <v>10 MG</v>
          </cell>
          <cell r="E597" t="str">
            <v xml:space="preserve"> </v>
          </cell>
          <cell r="F597" t="str">
            <v>TAB</v>
          </cell>
          <cell r="H597" t="str">
            <v>FLEXER F.C. TABLETS 10MG</v>
          </cell>
          <cell r="I597" t="str">
            <v>服樂適膜衣錠10毫克</v>
          </cell>
          <cell r="J597" t="str">
            <v>100</v>
          </cell>
          <cell r="K597" t="str">
            <v>健喬信元委託優良化學</v>
          </cell>
          <cell r="L597" t="str">
            <v>衛署藥製字第047787號</v>
          </cell>
          <cell r="N597">
            <v>248917</v>
          </cell>
          <cell r="O597" t="str">
            <v>AC47787100</v>
          </cell>
          <cell r="P597">
            <v>2.95</v>
          </cell>
          <cell r="Q597">
            <v>2.77</v>
          </cell>
          <cell r="R597">
            <v>2.63</v>
          </cell>
          <cell r="S597" t="str">
            <v>契約價格</v>
          </cell>
          <cell r="T597">
            <v>0.08</v>
          </cell>
          <cell r="U597">
            <v>2.5499999999999998</v>
          </cell>
          <cell r="V597">
            <v>11100</v>
          </cell>
          <cell r="W597" t="str">
            <v>0173</v>
          </cell>
          <cell r="X597" t="str">
            <v>50858226</v>
          </cell>
          <cell r="Y597" t="str">
            <v>萬海藥業股份有限公司</v>
          </cell>
          <cell r="Z597" t="str">
            <v>02-87978567</v>
          </cell>
          <cell r="AA597" t="str">
            <v>250</v>
          </cell>
          <cell r="AB597" t="str">
            <v>02-87978568</v>
          </cell>
          <cell r="AC597" t="str">
            <v>115</v>
          </cell>
          <cell r="AD597" t="str">
            <v>臺北市內湖區港墘路82巷7弄13號1樓</v>
          </cell>
          <cell r="AE597" t="str">
            <v>范寶蘭</v>
          </cell>
          <cell r="AF597" t="str">
            <v>0926765991</v>
          </cell>
          <cell r="AG597" t="str">
            <v>megasa@megapharm.com.tw</v>
          </cell>
          <cell r="AJ597" t="str">
            <v>65 國產 Taiwan</v>
          </cell>
          <cell r="AK597" t="str">
            <v>健保</v>
          </cell>
          <cell r="AL597">
            <v>6</v>
          </cell>
          <cell r="AM597">
            <v>5</v>
          </cell>
          <cell r="AN597" t="str">
            <v>等比</v>
          </cell>
          <cell r="BA597" t="str">
            <v>AC47787100</v>
          </cell>
          <cell r="BB597">
            <v>2.8</v>
          </cell>
          <cell r="BC597">
            <v>2.63</v>
          </cell>
          <cell r="BD597">
            <v>2.5</v>
          </cell>
          <cell r="BE597">
            <v>0.08</v>
          </cell>
          <cell r="BF597">
            <v>2.42</v>
          </cell>
          <cell r="BG597" t="str">
            <v>AC47787100</v>
          </cell>
          <cell r="BH597">
            <v>2.8</v>
          </cell>
          <cell r="BI597">
            <v>2.63</v>
          </cell>
          <cell r="BJ597">
            <v>2.5</v>
          </cell>
          <cell r="BK597">
            <v>0.08</v>
          </cell>
          <cell r="BL597">
            <v>2.42</v>
          </cell>
          <cell r="BM597" t="str">
            <v>AC47787100</v>
          </cell>
          <cell r="BN597">
            <v>2.8</v>
          </cell>
          <cell r="BO597">
            <v>2.63</v>
          </cell>
          <cell r="BP597">
            <v>2.5</v>
          </cell>
          <cell r="BQ597">
            <v>0.08</v>
          </cell>
          <cell r="BR597">
            <v>2.42</v>
          </cell>
          <cell r="BS597" t="str">
            <v>AC47787100</v>
          </cell>
          <cell r="BT597">
            <v>2.69</v>
          </cell>
          <cell r="BU597">
            <v>2.5299999999999998</v>
          </cell>
          <cell r="BV597">
            <v>2.4</v>
          </cell>
          <cell r="BW597">
            <v>0.08</v>
          </cell>
          <cell r="BX597">
            <v>2.33</v>
          </cell>
          <cell r="BY597" t="str">
            <v>AC47787100</v>
          </cell>
          <cell r="BZ597">
            <v>2.69</v>
          </cell>
          <cell r="CA597">
            <v>2.5299999999999998</v>
          </cell>
          <cell r="CB597">
            <v>2.4</v>
          </cell>
          <cell r="CC597">
            <v>0.08</v>
          </cell>
          <cell r="CD597">
            <v>2.33</v>
          </cell>
          <cell r="CE597" t="str">
            <v>AC47787100</v>
          </cell>
          <cell r="CF597">
            <v>2.69</v>
          </cell>
          <cell r="CG597">
            <v>2.5299999999999998</v>
          </cell>
          <cell r="CH597">
            <v>2.4</v>
          </cell>
          <cell r="CI597">
            <v>0.08</v>
          </cell>
          <cell r="CJ597">
            <v>2.33</v>
          </cell>
          <cell r="CK597" t="str">
            <v>AC47787100</v>
          </cell>
          <cell r="CL597">
            <v>2.69</v>
          </cell>
          <cell r="CM597">
            <v>2.5299999999999998</v>
          </cell>
          <cell r="CN597">
            <v>2.4</v>
          </cell>
          <cell r="CO597">
            <v>0.08</v>
          </cell>
          <cell r="CP597">
            <v>2.33</v>
          </cell>
          <cell r="CQ597" t="str">
            <v>AC47787100</v>
          </cell>
          <cell r="CR597">
            <v>2.69</v>
          </cell>
          <cell r="CS597">
            <v>2.5299999999999998</v>
          </cell>
          <cell r="CT597">
            <v>2.4</v>
          </cell>
          <cell r="CU597">
            <v>0.08</v>
          </cell>
          <cell r="CV597">
            <v>2.33</v>
          </cell>
          <cell r="CW597" t="str">
            <v>AC47787100</v>
          </cell>
          <cell r="CX597">
            <v>2.69</v>
          </cell>
          <cell r="CY597">
            <v>2.5299999999999998</v>
          </cell>
          <cell r="CZ597">
            <v>2.4</v>
          </cell>
          <cell r="DA597">
            <v>0.08</v>
          </cell>
          <cell r="DB597">
            <v>2.33</v>
          </cell>
          <cell r="DC597" t="str">
            <v>AC47787100</v>
          </cell>
          <cell r="DD597">
            <v>2.69</v>
          </cell>
          <cell r="DE597">
            <v>2.5299999999999998</v>
          </cell>
          <cell r="DF597">
            <v>2.4</v>
          </cell>
          <cell r="DG597">
            <v>0.08</v>
          </cell>
          <cell r="DH597">
            <v>2.33</v>
          </cell>
          <cell r="DI597" t="str">
            <v>AC47787100</v>
          </cell>
          <cell r="DJ597">
            <v>2.69</v>
          </cell>
          <cell r="DK597">
            <v>2.5299999999999998</v>
          </cell>
          <cell r="DL597">
            <v>2.4</v>
          </cell>
        </row>
        <row r="598">
          <cell r="B598" t="str">
            <v>0279-1</v>
          </cell>
          <cell r="C598" t="str">
            <v>CYCLOBENZAPRINE HCL</v>
          </cell>
          <cell r="D598" t="str">
            <v>5 MG</v>
          </cell>
          <cell r="E598" t="str">
            <v xml:space="preserve"> </v>
          </cell>
          <cell r="F598" t="str">
            <v>TAB</v>
          </cell>
          <cell r="H598" t="str">
            <v>Musgud Tablets 5mg "LOTUS"</v>
          </cell>
          <cell r="I598" t="str">
            <v>"美時" 瑪舒可 錠5毫克</v>
          </cell>
          <cell r="J598" t="str">
            <v>500</v>
          </cell>
          <cell r="K598" t="str">
            <v>美時化學製藥股份有限公司南投廠</v>
          </cell>
          <cell r="L598" t="str">
            <v>衛署藥製字第048363號</v>
          </cell>
          <cell r="N598">
            <v>490256</v>
          </cell>
          <cell r="O598" t="str">
            <v>AC48363100</v>
          </cell>
          <cell r="P598">
            <v>2.19</v>
          </cell>
          <cell r="Q598">
            <v>2.12</v>
          </cell>
          <cell r="R598">
            <v>2</v>
          </cell>
          <cell r="S598" t="str">
            <v>否</v>
          </cell>
          <cell r="T598">
            <v>0</v>
          </cell>
          <cell r="U598">
            <v>2</v>
          </cell>
          <cell r="V598">
            <v>12600</v>
          </cell>
          <cell r="W598" t="str">
            <v>0171</v>
          </cell>
          <cell r="X598" t="str">
            <v>05071926</v>
          </cell>
          <cell r="Y598" t="str">
            <v>久裕企業股份有限公司</v>
          </cell>
          <cell r="Z598" t="str">
            <v>02-82277999</v>
          </cell>
          <cell r="AA598" t="str">
            <v>2205</v>
          </cell>
          <cell r="AB598" t="str">
            <v>02-22226171</v>
          </cell>
          <cell r="AC598" t="str">
            <v>235</v>
          </cell>
          <cell r="AD598" t="str">
            <v>新北市中和區中原里中正路880號14樓之5</v>
          </cell>
          <cell r="AE598" t="str">
            <v>宋培蓉</v>
          </cell>
          <cell r="AF598" t="str">
            <v>0922793661</v>
          </cell>
          <cell r="AG598" t="str">
            <v>arich.order@arich.com.tw</v>
          </cell>
          <cell r="AJ598" t="str">
            <v>65 國產 Taiwan</v>
          </cell>
          <cell r="AK598" t="str">
            <v>健保</v>
          </cell>
          <cell r="AL598">
            <v>3.2</v>
          </cell>
          <cell r="AM598">
            <v>5.66</v>
          </cell>
          <cell r="AN598" t="str">
            <v>5.00</v>
          </cell>
          <cell r="BA598" t="str">
            <v>AC48363100</v>
          </cell>
          <cell r="BB598">
            <v>2.09</v>
          </cell>
          <cell r="BC598">
            <v>2.02</v>
          </cell>
          <cell r="BD598">
            <v>1.91</v>
          </cell>
          <cell r="BE598">
            <v>0</v>
          </cell>
          <cell r="BF598">
            <v>1.91</v>
          </cell>
          <cell r="BG598" t="str">
            <v>AC48363100</v>
          </cell>
          <cell r="BH598">
            <v>2.09</v>
          </cell>
          <cell r="BI598">
            <v>2.02</v>
          </cell>
          <cell r="BJ598">
            <v>1.91</v>
          </cell>
          <cell r="BK598">
            <v>0</v>
          </cell>
          <cell r="BL598">
            <v>1.91</v>
          </cell>
          <cell r="BM598" t="str">
            <v>AC48363100</v>
          </cell>
          <cell r="BN598">
            <v>2.09</v>
          </cell>
          <cell r="BO598">
            <v>2.02</v>
          </cell>
          <cell r="BP598">
            <v>1.91</v>
          </cell>
          <cell r="BQ598">
            <v>0</v>
          </cell>
          <cell r="BR598">
            <v>1.91</v>
          </cell>
          <cell r="BS598" t="str">
            <v>AC48363100</v>
          </cell>
          <cell r="BT598">
            <v>2</v>
          </cell>
          <cell r="BU598">
            <v>1.94</v>
          </cell>
          <cell r="BV598">
            <v>1.83</v>
          </cell>
          <cell r="BW598">
            <v>0</v>
          </cell>
          <cell r="BX598">
            <v>1.83</v>
          </cell>
          <cell r="BY598" t="str">
            <v>AC48363100</v>
          </cell>
          <cell r="BZ598">
            <v>2</v>
          </cell>
          <cell r="CA598">
            <v>1.94</v>
          </cell>
          <cell r="CB598">
            <v>1.83</v>
          </cell>
          <cell r="CC598">
            <v>0</v>
          </cell>
          <cell r="CD598">
            <v>1.83</v>
          </cell>
          <cell r="CE598" t="str">
            <v>AC48363100</v>
          </cell>
          <cell r="CF598">
            <v>2</v>
          </cell>
          <cell r="CG598">
            <v>1.94</v>
          </cell>
          <cell r="CH598">
            <v>1.83</v>
          </cell>
          <cell r="CI598">
            <v>0</v>
          </cell>
          <cell r="CJ598">
            <v>1.83</v>
          </cell>
          <cell r="CK598" t="str">
            <v>AC48363100</v>
          </cell>
          <cell r="CL598">
            <v>2</v>
          </cell>
          <cell r="CM598">
            <v>1.94</v>
          </cell>
          <cell r="CN598">
            <v>1.83</v>
          </cell>
          <cell r="CO598">
            <v>0</v>
          </cell>
          <cell r="CP598">
            <v>1.83</v>
          </cell>
          <cell r="CQ598" t="str">
            <v>AC48363100</v>
          </cell>
          <cell r="CR598">
            <v>2</v>
          </cell>
          <cell r="CS598">
            <v>1.94</v>
          </cell>
          <cell r="CT598">
            <v>1.83</v>
          </cell>
          <cell r="CU598">
            <v>0</v>
          </cell>
          <cell r="CV598">
            <v>1.83</v>
          </cell>
          <cell r="CW598" t="str">
            <v>AC48363100</v>
          </cell>
          <cell r="CX598">
            <v>2</v>
          </cell>
          <cell r="CY598">
            <v>1.94</v>
          </cell>
          <cell r="CZ598">
            <v>1.83</v>
          </cell>
          <cell r="DA598">
            <v>0</v>
          </cell>
          <cell r="DB598">
            <v>1.83</v>
          </cell>
          <cell r="DC598" t="str">
            <v>AC48363100</v>
          </cell>
          <cell r="DD598">
            <v>2</v>
          </cell>
          <cell r="DE598">
            <v>1.94</v>
          </cell>
          <cell r="DF598">
            <v>1.83</v>
          </cell>
          <cell r="DG598">
            <v>0</v>
          </cell>
          <cell r="DH598">
            <v>1.83</v>
          </cell>
          <cell r="DI598" t="str">
            <v>AC48363100</v>
          </cell>
          <cell r="DJ598">
            <v>2</v>
          </cell>
          <cell r="DK598">
            <v>1.94</v>
          </cell>
          <cell r="DL598">
            <v>1.83</v>
          </cell>
        </row>
        <row r="599">
          <cell r="B599" t="str">
            <v>0280-1</v>
          </cell>
          <cell r="C599" t="str">
            <v>CYCLOBENZAPRINE HCL(*)</v>
          </cell>
          <cell r="D599" t="str">
            <v>15 MG</v>
          </cell>
          <cell r="E599" t="str">
            <v xml:space="preserve"> </v>
          </cell>
          <cell r="F599" t="str">
            <v>TAB</v>
          </cell>
          <cell r="G599" t="str">
            <v>是</v>
          </cell>
          <cell r="H599" t="str">
            <v>Flexer Extended-Release F.C Tablets 15mg</v>
          </cell>
          <cell r="I599" t="str">
            <v>服樂適持續性釋放膜衣錠15毫克</v>
          </cell>
          <cell r="J599" t="str">
            <v>100</v>
          </cell>
          <cell r="K599" t="str">
            <v>健喬信元醫藥生技股份有限公司健喬廠</v>
          </cell>
          <cell r="L599" t="str">
            <v>衛部藥製字第058755號</v>
          </cell>
          <cell r="N599">
            <v>487343</v>
          </cell>
          <cell r="O599" t="str">
            <v>AC58755100</v>
          </cell>
          <cell r="P599">
            <v>7.7</v>
          </cell>
          <cell r="Q599">
            <v>7.32</v>
          </cell>
          <cell r="R599">
            <v>6.8</v>
          </cell>
          <cell r="S599" t="str">
            <v>否</v>
          </cell>
          <cell r="T599">
            <v>0</v>
          </cell>
          <cell r="U599">
            <v>6.8</v>
          </cell>
          <cell r="V599">
            <v>5120</v>
          </cell>
          <cell r="W599" t="str">
            <v>0173</v>
          </cell>
          <cell r="X599" t="str">
            <v>50858226</v>
          </cell>
          <cell r="Y599" t="str">
            <v>萬海藥業股份有限公司</v>
          </cell>
          <cell r="Z599" t="str">
            <v>02-87978567</v>
          </cell>
          <cell r="AA599" t="str">
            <v>250</v>
          </cell>
          <cell r="AB599" t="str">
            <v>02-87978568</v>
          </cell>
          <cell r="AC599" t="str">
            <v>115</v>
          </cell>
          <cell r="AD599" t="str">
            <v>臺北市內湖區港墘路82巷7弄13號1樓</v>
          </cell>
          <cell r="AE599" t="str">
            <v>范寶蘭</v>
          </cell>
          <cell r="AF599" t="str">
            <v>0926765991</v>
          </cell>
          <cell r="AG599" t="str">
            <v>megasa@megapharm.com.tw</v>
          </cell>
          <cell r="AJ599" t="str">
            <v>65 國產 Taiwan</v>
          </cell>
          <cell r="AK599" t="str">
            <v>健保</v>
          </cell>
          <cell r="AL599">
            <v>5</v>
          </cell>
          <cell r="AM599">
            <v>7</v>
          </cell>
          <cell r="AN599" t="str">
            <v>10.00</v>
          </cell>
          <cell r="BA599" t="str">
            <v>AC58755100</v>
          </cell>
          <cell r="BB599">
            <v>7.4</v>
          </cell>
          <cell r="BC599">
            <v>7.29</v>
          </cell>
          <cell r="BD599">
            <v>6.77</v>
          </cell>
          <cell r="BE599">
            <v>0</v>
          </cell>
          <cell r="BF599">
            <v>6.77</v>
          </cell>
          <cell r="BG599" t="str">
            <v>AC58755100</v>
          </cell>
          <cell r="BH599">
            <v>7.4</v>
          </cell>
          <cell r="BI599">
            <v>7.29</v>
          </cell>
          <cell r="BJ599">
            <v>6.77</v>
          </cell>
          <cell r="BK599">
            <v>0</v>
          </cell>
          <cell r="BL599">
            <v>6.77</v>
          </cell>
          <cell r="BM599" t="str">
            <v>AC58755100</v>
          </cell>
          <cell r="BN599">
            <v>7.4</v>
          </cell>
          <cell r="BO599">
            <v>7.29</v>
          </cell>
          <cell r="BP599">
            <v>6.77</v>
          </cell>
          <cell r="BQ599">
            <v>0</v>
          </cell>
          <cell r="BR599">
            <v>6.77</v>
          </cell>
          <cell r="BS599" t="str">
            <v>AC58755100</v>
          </cell>
          <cell r="BT599">
            <v>7.1</v>
          </cell>
          <cell r="BU599">
            <v>6.75</v>
          </cell>
          <cell r="BV599">
            <v>6.27</v>
          </cell>
          <cell r="BW599">
            <v>0</v>
          </cell>
          <cell r="BX599">
            <v>6.27</v>
          </cell>
          <cell r="BY599" t="str">
            <v>AC58755100</v>
          </cell>
          <cell r="BZ599">
            <v>7.1</v>
          </cell>
          <cell r="CA599">
            <v>6.75</v>
          </cell>
          <cell r="CB599">
            <v>6.27</v>
          </cell>
          <cell r="CC599">
            <v>0</v>
          </cell>
          <cell r="CD599">
            <v>6.27</v>
          </cell>
          <cell r="CE599" t="str">
            <v>AC58755100</v>
          </cell>
          <cell r="CF599">
            <v>7.1</v>
          </cell>
          <cell r="CG599">
            <v>6.75</v>
          </cell>
          <cell r="CH599">
            <v>6.27</v>
          </cell>
          <cell r="CI599">
            <v>0</v>
          </cell>
          <cell r="CJ599">
            <v>6.27</v>
          </cell>
          <cell r="CK599" t="str">
            <v>AC58755100</v>
          </cell>
          <cell r="CL599">
            <v>7.1</v>
          </cell>
          <cell r="CM599">
            <v>6.75</v>
          </cell>
          <cell r="CN599">
            <v>6.27</v>
          </cell>
          <cell r="CO599">
            <v>0</v>
          </cell>
          <cell r="CP599">
            <v>6.27</v>
          </cell>
          <cell r="CQ599" t="str">
            <v>AC58755100</v>
          </cell>
          <cell r="CR599">
            <v>7.1</v>
          </cell>
          <cell r="CS599">
            <v>6.75</v>
          </cell>
          <cell r="CT599">
            <v>6.27</v>
          </cell>
          <cell r="CU599">
            <v>0</v>
          </cell>
          <cell r="CV599">
            <v>6.27</v>
          </cell>
          <cell r="CW599" t="str">
            <v>AC58755100</v>
          </cell>
          <cell r="CX599">
            <v>7.1</v>
          </cell>
          <cell r="CY599">
            <v>6.75</v>
          </cell>
          <cell r="CZ599">
            <v>6.27</v>
          </cell>
          <cell r="DA599">
            <v>0</v>
          </cell>
          <cell r="DB599">
            <v>6.27</v>
          </cell>
          <cell r="DC599" t="str">
            <v>AC58755100</v>
          </cell>
          <cell r="DD599">
            <v>7.1</v>
          </cell>
          <cell r="DE599">
            <v>6.75</v>
          </cell>
          <cell r="DF599">
            <v>6.27</v>
          </cell>
          <cell r="DG599">
            <v>0</v>
          </cell>
          <cell r="DH599">
            <v>6.27</v>
          </cell>
          <cell r="DI599" t="str">
            <v>AC58755100</v>
          </cell>
          <cell r="DJ599">
            <v>7.1</v>
          </cell>
          <cell r="DK599">
            <v>6.75</v>
          </cell>
          <cell r="DL599">
            <v>6.27</v>
          </cell>
        </row>
        <row r="600">
          <cell r="B600" t="str">
            <v>0281-1</v>
          </cell>
          <cell r="C600" t="str">
            <v>CYCLOPHOSPHAMIDE</v>
          </cell>
          <cell r="D600" t="str">
            <v>200 MG</v>
          </cell>
          <cell r="E600" t="str">
            <v>200 MG</v>
          </cell>
          <cell r="F600" t="str">
            <v>VIAL</v>
          </cell>
          <cell r="H600" t="str">
            <v>Endoxan Injection</v>
          </cell>
          <cell r="I600" t="str">
            <v>癌得星注射劑</v>
          </cell>
          <cell r="J600" t="str">
            <v>1</v>
          </cell>
          <cell r="K600" t="str">
            <v>BAXTER ONCOLOGY GMBH</v>
          </cell>
          <cell r="L600" t="str">
            <v>衛署藥輸字第021304號</v>
          </cell>
          <cell r="N600">
            <v>19670</v>
          </cell>
          <cell r="O600" t="str">
            <v>BC21304263</v>
          </cell>
          <cell r="P600">
            <v>78</v>
          </cell>
          <cell r="Q600">
            <v>78</v>
          </cell>
          <cell r="R600">
            <v>74.099999999999994</v>
          </cell>
          <cell r="S600" t="str">
            <v>否</v>
          </cell>
          <cell r="T600">
            <v>0</v>
          </cell>
          <cell r="U600">
            <v>74.099999999999994</v>
          </cell>
          <cell r="V600">
            <v>270</v>
          </cell>
          <cell r="W600" t="str">
            <v>0175</v>
          </cell>
          <cell r="X600" t="str">
            <v>22853066</v>
          </cell>
          <cell r="Y600" t="str">
            <v>裕利股份有限公司</v>
          </cell>
          <cell r="Z600" t="str">
            <v>02-25700064</v>
          </cell>
          <cell r="AA600" t="str">
            <v>23108</v>
          </cell>
          <cell r="AB600" t="str">
            <v>02-25798587/02-25770849</v>
          </cell>
          <cell r="AC600" t="str">
            <v>105</v>
          </cell>
          <cell r="AD600" t="str">
            <v>臺北市松山區南京東路4段126號10樓、10樓之1至之3</v>
          </cell>
          <cell r="AE600" t="str">
            <v>劉小姐</v>
          </cell>
          <cell r="AF600" t="str">
            <v>0975529293</v>
          </cell>
          <cell r="AG600" t="str">
            <v>haorder@zuelligpharma.com</v>
          </cell>
          <cell r="AJ600" t="str">
            <v>47 德國 GERMANY</v>
          </cell>
          <cell r="AK600" t="str">
            <v>健保</v>
          </cell>
          <cell r="AL600">
            <v>0</v>
          </cell>
          <cell r="AM600">
            <v>5</v>
          </cell>
          <cell r="AN600" t="str">
            <v>等比</v>
          </cell>
          <cell r="BA600" t="str">
            <v>BC21304263</v>
          </cell>
          <cell r="BB600">
            <v>78</v>
          </cell>
          <cell r="BC600">
            <v>78</v>
          </cell>
          <cell r="BD600">
            <v>74.099999999999994</v>
          </cell>
          <cell r="BE600">
            <v>0</v>
          </cell>
          <cell r="BF600">
            <v>74.099999999999994</v>
          </cell>
          <cell r="BG600" t="str">
            <v>BC21304263</v>
          </cell>
          <cell r="BH600">
            <v>78</v>
          </cell>
          <cell r="BI600">
            <v>78</v>
          </cell>
          <cell r="BJ600">
            <v>74.099999999999994</v>
          </cell>
          <cell r="BK600">
            <v>0</v>
          </cell>
          <cell r="BL600">
            <v>74.099999999999994</v>
          </cell>
          <cell r="BM600" t="str">
            <v>BC21304263</v>
          </cell>
          <cell r="BN600">
            <v>78</v>
          </cell>
          <cell r="BO600">
            <v>78</v>
          </cell>
          <cell r="BP600">
            <v>74.099999999999994</v>
          </cell>
          <cell r="BQ600">
            <v>0</v>
          </cell>
          <cell r="BR600">
            <v>74.099999999999994</v>
          </cell>
          <cell r="BS600" t="str">
            <v>BC21304263</v>
          </cell>
          <cell r="BT600">
            <v>78</v>
          </cell>
          <cell r="BU600">
            <v>78</v>
          </cell>
          <cell r="BV600">
            <v>74.099999999999994</v>
          </cell>
          <cell r="BW600">
            <v>0</v>
          </cell>
          <cell r="BX600">
            <v>74.099999999999994</v>
          </cell>
          <cell r="BY600" t="str">
            <v>BC21304263</v>
          </cell>
          <cell r="BZ600">
            <v>78</v>
          </cell>
          <cell r="CA600">
            <v>78</v>
          </cell>
          <cell r="CB600">
            <v>74.099999999999994</v>
          </cell>
          <cell r="CC600">
            <v>0</v>
          </cell>
          <cell r="CD600">
            <v>74.099999999999994</v>
          </cell>
          <cell r="CE600" t="str">
            <v>BC21304263</v>
          </cell>
          <cell r="CF600">
            <v>78</v>
          </cell>
          <cell r="CG600">
            <v>78</v>
          </cell>
          <cell r="CH600">
            <v>74.099999999999994</v>
          </cell>
          <cell r="CI600">
            <v>0</v>
          </cell>
          <cell r="CJ600">
            <v>74.099999999999994</v>
          </cell>
          <cell r="CK600" t="str">
            <v>BC21304263</v>
          </cell>
          <cell r="CL600">
            <v>78</v>
          </cell>
          <cell r="CM600">
            <v>78</v>
          </cell>
          <cell r="CN600">
            <v>74.099999999999994</v>
          </cell>
          <cell r="CO600">
            <v>0</v>
          </cell>
          <cell r="CP600">
            <v>74.099999999999994</v>
          </cell>
          <cell r="CQ600" t="str">
            <v>BC21304263</v>
          </cell>
          <cell r="CR600">
            <v>78</v>
          </cell>
          <cell r="CS600">
            <v>78</v>
          </cell>
          <cell r="CT600">
            <v>74.099999999999994</v>
          </cell>
          <cell r="CU600">
            <v>0</v>
          </cell>
          <cell r="CV600">
            <v>74.099999999999994</v>
          </cell>
          <cell r="CW600" t="str">
            <v>BC21304263</v>
          </cell>
          <cell r="CX600">
            <v>78</v>
          </cell>
          <cell r="CY600">
            <v>78</v>
          </cell>
          <cell r="CZ600">
            <v>74.099999999999994</v>
          </cell>
          <cell r="DA600">
            <v>0</v>
          </cell>
          <cell r="DB600">
            <v>74.099999999999994</v>
          </cell>
          <cell r="DC600" t="str">
            <v>BC21304263</v>
          </cell>
          <cell r="DD600">
            <v>78</v>
          </cell>
          <cell r="DE600">
            <v>78</v>
          </cell>
          <cell r="DF600">
            <v>74.099999999999994</v>
          </cell>
          <cell r="DG600">
            <v>0</v>
          </cell>
          <cell r="DH600">
            <v>74.099999999999994</v>
          </cell>
          <cell r="DI600" t="str">
            <v>BC21304263</v>
          </cell>
          <cell r="DJ600">
            <v>78</v>
          </cell>
          <cell r="DK600">
            <v>78</v>
          </cell>
          <cell r="DL600">
            <v>74.099999999999994</v>
          </cell>
        </row>
        <row r="601">
          <cell r="B601" t="str">
            <v>0283-1</v>
          </cell>
          <cell r="C601" t="str">
            <v>CYCLOPHOSPHAMIDE (MONOHYDRATE)</v>
          </cell>
          <cell r="D601" t="str">
            <v>500 MG</v>
          </cell>
          <cell r="E601" t="str">
            <v>500 MG</v>
          </cell>
          <cell r="F601" t="str">
            <v>VIAL</v>
          </cell>
          <cell r="H601" t="str">
            <v>Endoxan Injection</v>
          </cell>
          <cell r="I601" t="str">
            <v>癌得星注射劑</v>
          </cell>
          <cell r="J601" t="str">
            <v>1</v>
          </cell>
          <cell r="K601" t="str">
            <v>BAXTER ONCOLOGY GMBH</v>
          </cell>
          <cell r="L601" t="str">
            <v>衛署藥輸字第021304號</v>
          </cell>
          <cell r="N601">
            <v>14395</v>
          </cell>
          <cell r="O601" t="str">
            <v>BC21304277</v>
          </cell>
          <cell r="P601">
            <v>156</v>
          </cell>
          <cell r="Q601">
            <v>156</v>
          </cell>
          <cell r="R601">
            <v>156</v>
          </cell>
          <cell r="S601" t="str">
            <v>否</v>
          </cell>
          <cell r="T601">
            <v>0</v>
          </cell>
          <cell r="U601">
            <v>156</v>
          </cell>
          <cell r="V601">
            <v>34</v>
          </cell>
          <cell r="W601" t="str">
            <v>0175</v>
          </cell>
          <cell r="X601" t="str">
            <v>22853066</v>
          </cell>
          <cell r="Y601" t="str">
            <v>裕利股份有限公司</v>
          </cell>
          <cell r="Z601" t="str">
            <v>02-25700064</v>
          </cell>
          <cell r="AA601" t="str">
            <v>23108</v>
          </cell>
          <cell r="AB601" t="str">
            <v>02-25798587/02-25770849</v>
          </cell>
          <cell r="AC601" t="str">
            <v>105</v>
          </cell>
          <cell r="AD601" t="str">
            <v>臺北市松山區南京東路4段126號10樓、10樓之1至之3</v>
          </cell>
          <cell r="AE601" t="str">
            <v>劉小姐</v>
          </cell>
          <cell r="AF601" t="str">
            <v>0975529293</v>
          </cell>
          <cell r="AG601" t="str">
            <v>haorder@zuelligpharma.com</v>
          </cell>
          <cell r="AJ601" t="str">
            <v>47 德國 GERMANY</v>
          </cell>
          <cell r="AK601" t="str">
            <v>健保</v>
          </cell>
          <cell r="AL601">
            <v>0</v>
          </cell>
          <cell r="AM601">
            <v>0</v>
          </cell>
          <cell r="AN601" t="str">
            <v>等比</v>
          </cell>
          <cell r="BA601" t="str">
            <v>BC21304277</v>
          </cell>
          <cell r="BB601">
            <v>156</v>
          </cell>
          <cell r="BC601">
            <v>156</v>
          </cell>
          <cell r="BD601">
            <v>156</v>
          </cell>
          <cell r="BE601">
            <v>0</v>
          </cell>
          <cell r="BF601">
            <v>156</v>
          </cell>
          <cell r="BG601" t="str">
            <v>BC21304277</v>
          </cell>
          <cell r="BH601">
            <v>156</v>
          </cell>
          <cell r="BI601">
            <v>156</v>
          </cell>
          <cell r="BJ601">
            <v>156</v>
          </cell>
          <cell r="BK601">
            <v>0</v>
          </cell>
          <cell r="BL601">
            <v>156</v>
          </cell>
          <cell r="BM601" t="str">
            <v>BC21304277</v>
          </cell>
          <cell r="BN601">
            <v>156</v>
          </cell>
          <cell r="BO601">
            <v>156</v>
          </cell>
          <cell r="BP601">
            <v>156</v>
          </cell>
          <cell r="BQ601">
            <v>0</v>
          </cell>
          <cell r="BR601">
            <v>156</v>
          </cell>
          <cell r="BS601" t="str">
            <v>BC21304277</v>
          </cell>
          <cell r="BT601">
            <v>156</v>
          </cell>
          <cell r="BU601">
            <v>156</v>
          </cell>
          <cell r="BV601">
            <v>156</v>
          </cell>
          <cell r="BW601">
            <v>0</v>
          </cell>
          <cell r="BX601">
            <v>156</v>
          </cell>
          <cell r="BY601" t="str">
            <v>BC21304277</v>
          </cell>
          <cell r="BZ601">
            <v>156</v>
          </cell>
          <cell r="CA601">
            <v>156</v>
          </cell>
          <cell r="CB601">
            <v>156</v>
          </cell>
          <cell r="CC601">
            <v>0</v>
          </cell>
          <cell r="CD601">
            <v>156</v>
          </cell>
          <cell r="CE601" t="str">
            <v>BC21304277</v>
          </cell>
          <cell r="CF601">
            <v>156</v>
          </cell>
          <cell r="CG601">
            <v>156</v>
          </cell>
          <cell r="CH601">
            <v>156</v>
          </cell>
          <cell r="CI601">
            <v>0</v>
          </cell>
          <cell r="CJ601">
            <v>156</v>
          </cell>
          <cell r="CK601" t="str">
            <v>BC21304277</v>
          </cell>
          <cell r="CL601">
            <v>156</v>
          </cell>
          <cell r="CM601">
            <v>156</v>
          </cell>
          <cell r="CN601">
            <v>156</v>
          </cell>
          <cell r="CO601">
            <v>0</v>
          </cell>
          <cell r="CP601">
            <v>156</v>
          </cell>
          <cell r="CQ601" t="str">
            <v>BC21304277</v>
          </cell>
          <cell r="CR601">
            <v>156</v>
          </cell>
          <cell r="CS601">
            <v>156</v>
          </cell>
          <cell r="CT601">
            <v>156</v>
          </cell>
          <cell r="CU601">
            <v>0</v>
          </cell>
          <cell r="CV601">
            <v>156</v>
          </cell>
          <cell r="CW601" t="str">
            <v>BC21304277</v>
          </cell>
          <cell r="CX601">
            <v>156</v>
          </cell>
          <cell r="CY601">
            <v>156</v>
          </cell>
          <cell r="CZ601">
            <v>156</v>
          </cell>
          <cell r="DA601">
            <v>0</v>
          </cell>
          <cell r="DB601">
            <v>156</v>
          </cell>
          <cell r="DC601" t="str">
            <v>BC21304277</v>
          </cell>
          <cell r="DD601">
            <v>156</v>
          </cell>
          <cell r="DE601">
            <v>156</v>
          </cell>
          <cell r="DF601">
            <v>156</v>
          </cell>
          <cell r="DG601">
            <v>0</v>
          </cell>
          <cell r="DH601">
            <v>156</v>
          </cell>
          <cell r="DI601" t="str">
            <v>BC21304277</v>
          </cell>
          <cell r="DJ601">
            <v>156</v>
          </cell>
          <cell r="DK601">
            <v>156</v>
          </cell>
          <cell r="DL601">
            <v>156</v>
          </cell>
        </row>
        <row r="602">
          <cell r="B602" t="str">
            <v>0284-1</v>
          </cell>
          <cell r="C602" t="str">
            <v>CYCLOSPORIN</v>
          </cell>
          <cell r="D602" t="str">
            <v>100 MG</v>
          </cell>
          <cell r="E602" t="str">
            <v xml:space="preserve"> </v>
          </cell>
          <cell r="F602" t="str">
            <v>CAP</v>
          </cell>
          <cell r="H602" t="str">
            <v>SANDIMMUN NEORAL SOFT GELATIN CAP. 100MG</v>
          </cell>
          <cell r="I602" t="str">
            <v>新體睦軟膠囊１００毫克</v>
          </cell>
          <cell r="J602" t="str">
            <v>50</v>
          </cell>
          <cell r="K602" t="str">
            <v>CATALENT GERMANY EBERBACH GMBH</v>
          </cell>
          <cell r="L602" t="str">
            <v>衛署藥輸字第021188號</v>
          </cell>
          <cell r="N602">
            <v>172452</v>
          </cell>
          <cell r="O602" t="str">
            <v>BC21188100</v>
          </cell>
          <cell r="P602">
            <v>121</v>
          </cell>
          <cell r="Q602">
            <v>118.8</v>
          </cell>
          <cell r="R602">
            <v>112.86</v>
          </cell>
          <cell r="S602" t="str">
            <v>否</v>
          </cell>
          <cell r="T602">
            <v>0</v>
          </cell>
          <cell r="U602">
            <v>112.86</v>
          </cell>
          <cell r="V602">
            <v>7525</v>
          </cell>
          <cell r="W602" t="str">
            <v>0175</v>
          </cell>
          <cell r="X602" t="str">
            <v>22853066</v>
          </cell>
          <cell r="Y602" t="str">
            <v>裕利股份有限公司</v>
          </cell>
          <cell r="Z602" t="str">
            <v>02-25700064</v>
          </cell>
          <cell r="AA602" t="str">
            <v>23108</v>
          </cell>
          <cell r="AB602" t="str">
            <v>02-25798587/02-25770849</v>
          </cell>
          <cell r="AC602" t="str">
            <v>105</v>
          </cell>
          <cell r="AD602" t="str">
            <v>臺北市松山區南京東路4段126號10樓、10樓之1至之3</v>
          </cell>
          <cell r="AE602" t="str">
            <v>劉小姐</v>
          </cell>
          <cell r="AF602" t="str">
            <v>0975529293</v>
          </cell>
          <cell r="AG602" t="str">
            <v>haorder@zuelligpharma.com</v>
          </cell>
          <cell r="AJ602" t="str">
            <v>47 德國 Germany</v>
          </cell>
          <cell r="AK602" t="str">
            <v>健保</v>
          </cell>
          <cell r="AL602">
            <v>1.82</v>
          </cell>
          <cell r="AM602">
            <v>5</v>
          </cell>
          <cell r="AN602" t="str">
            <v>等比</v>
          </cell>
          <cell r="BA602" t="str">
            <v>BC21188100</v>
          </cell>
          <cell r="BB602">
            <v>117</v>
          </cell>
          <cell r="BC602">
            <v>114.87</v>
          </cell>
          <cell r="BD602">
            <v>109.13</v>
          </cell>
          <cell r="BE602">
            <v>0</v>
          </cell>
          <cell r="BF602">
            <v>109.13</v>
          </cell>
          <cell r="BG602" t="str">
            <v>BC21188100</v>
          </cell>
          <cell r="BH602">
            <v>117</v>
          </cell>
          <cell r="BI602">
            <v>114.87</v>
          </cell>
          <cell r="BJ602">
            <v>109.13</v>
          </cell>
          <cell r="BK602">
            <v>0</v>
          </cell>
          <cell r="BL602">
            <v>109.13</v>
          </cell>
          <cell r="BM602" t="str">
            <v>BC21188100</v>
          </cell>
          <cell r="BN602">
            <v>117</v>
          </cell>
          <cell r="BO602">
            <v>114.87</v>
          </cell>
          <cell r="BP602">
            <v>109.13</v>
          </cell>
          <cell r="BQ602">
            <v>0</v>
          </cell>
          <cell r="BR602">
            <v>109.13</v>
          </cell>
          <cell r="BS602" t="str">
            <v>BC21188100</v>
          </cell>
          <cell r="BT602">
            <v>113</v>
          </cell>
          <cell r="BU602">
            <v>110.94</v>
          </cell>
          <cell r="BV602">
            <v>105.4</v>
          </cell>
          <cell r="BW602">
            <v>0</v>
          </cell>
          <cell r="BX602">
            <v>105.4</v>
          </cell>
          <cell r="BY602" t="str">
            <v>BC21188100</v>
          </cell>
          <cell r="BZ602">
            <v>113</v>
          </cell>
          <cell r="CA602">
            <v>110.94</v>
          </cell>
          <cell r="CB602">
            <v>105.4</v>
          </cell>
          <cell r="CC602">
            <v>0</v>
          </cell>
          <cell r="CD602">
            <v>105.4</v>
          </cell>
          <cell r="CE602" t="str">
            <v>BC21188100</v>
          </cell>
          <cell r="CF602">
            <v>113</v>
          </cell>
          <cell r="CG602">
            <v>110.94</v>
          </cell>
          <cell r="CH602">
            <v>105.4</v>
          </cell>
          <cell r="CI602">
            <v>0</v>
          </cell>
          <cell r="CJ602">
            <v>105.4</v>
          </cell>
          <cell r="CK602" t="str">
            <v>BC21188100</v>
          </cell>
          <cell r="CL602">
            <v>113</v>
          </cell>
          <cell r="CM602">
            <v>110.94</v>
          </cell>
          <cell r="CN602">
            <v>105.4</v>
          </cell>
          <cell r="CO602">
            <v>0</v>
          </cell>
          <cell r="CP602">
            <v>105.4</v>
          </cell>
          <cell r="CQ602" t="str">
            <v>BC21188100</v>
          </cell>
          <cell r="CR602">
            <v>113</v>
          </cell>
          <cell r="CS602">
            <v>110.94</v>
          </cell>
          <cell r="CT602">
            <v>105.4</v>
          </cell>
          <cell r="CU602">
            <v>0</v>
          </cell>
          <cell r="CV602">
            <v>105.4</v>
          </cell>
          <cell r="CW602" t="str">
            <v>BC21188100</v>
          </cell>
          <cell r="CX602">
            <v>113</v>
          </cell>
          <cell r="CY602">
            <v>110.94</v>
          </cell>
          <cell r="CZ602">
            <v>105.4</v>
          </cell>
          <cell r="DA602">
            <v>0</v>
          </cell>
          <cell r="DB602">
            <v>105.4</v>
          </cell>
          <cell r="DC602" t="str">
            <v>BC21188100</v>
          </cell>
          <cell r="DD602">
            <v>113</v>
          </cell>
          <cell r="DE602">
            <v>110.94</v>
          </cell>
          <cell r="DF602">
            <v>105.4</v>
          </cell>
          <cell r="DG602">
            <v>0</v>
          </cell>
          <cell r="DH602">
            <v>105.4</v>
          </cell>
          <cell r="DI602" t="str">
            <v>BC21188100</v>
          </cell>
          <cell r="DJ602">
            <v>113</v>
          </cell>
          <cell r="DK602">
            <v>110.94</v>
          </cell>
          <cell r="DL602">
            <v>105.4</v>
          </cell>
        </row>
        <row r="603">
          <cell r="B603" t="str">
            <v>0284-2</v>
          </cell>
          <cell r="C603" t="str">
            <v>CYCLOSPORIN</v>
          </cell>
          <cell r="D603" t="str">
            <v>100 MG</v>
          </cell>
          <cell r="E603" t="str">
            <v xml:space="preserve"> </v>
          </cell>
          <cell r="F603" t="str">
            <v>CAP</v>
          </cell>
          <cell r="H603" t="str">
            <v>Cycos Soft Gelatin Capsule 100 mg</v>
          </cell>
          <cell r="I603" t="str">
            <v>免疫靈軟膠囊 100 毫克</v>
          </cell>
          <cell r="J603" t="str">
            <v>42</v>
          </cell>
          <cell r="K603" t="str">
            <v>五洲製藥股份有限公司</v>
          </cell>
          <cell r="L603" t="str">
            <v>衛署藥製字第050140號</v>
          </cell>
          <cell r="N603">
            <v>172452</v>
          </cell>
          <cell r="O603" t="str">
            <v>AC50140100</v>
          </cell>
          <cell r="P603">
            <v>121</v>
          </cell>
          <cell r="Q603">
            <v>106.48</v>
          </cell>
          <cell r="R603">
            <v>101</v>
          </cell>
          <cell r="S603" t="str">
            <v>否</v>
          </cell>
          <cell r="T603">
            <v>0</v>
          </cell>
          <cell r="U603">
            <v>101</v>
          </cell>
          <cell r="V603">
            <v>7525</v>
          </cell>
          <cell r="W603" t="str">
            <v>0176</v>
          </cell>
          <cell r="X603" t="str">
            <v>53230488</v>
          </cell>
          <cell r="Y603" t="str">
            <v>元昊生物科技有限公司</v>
          </cell>
          <cell r="Z603" t="str">
            <v>07-3867252</v>
          </cell>
          <cell r="AA603" t="str">
            <v xml:space="preserve"> </v>
          </cell>
          <cell r="AB603" t="str">
            <v>07-3867999</v>
          </cell>
          <cell r="AC603" t="str">
            <v>825004</v>
          </cell>
          <cell r="AD603" t="str">
            <v>高雄市橋頭區里林西路71號2樓</v>
          </cell>
          <cell r="AE603" t="str">
            <v>林紋如</v>
          </cell>
          <cell r="AF603" t="str">
            <v>0928687749</v>
          </cell>
          <cell r="AG603" t="str">
            <v>orders.lin@gmail.com</v>
          </cell>
          <cell r="AJ603" t="str">
            <v>65 國產 Taiwan</v>
          </cell>
          <cell r="AK603" t="str">
            <v>健保</v>
          </cell>
          <cell r="AL603">
            <v>12</v>
          </cell>
          <cell r="AM603">
            <v>5.15</v>
          </cell>
          <cell r="AN603" t="str">
            <v>1.00</v>
          </cell>
          <cell r="BA603" t="str">
            <v>AC50140100</v>
          </cell>
          <cell r="BB603">
            <v>117</v>
          </cell>
          <cell r="BC603">
            <v>106.44</v>
          </cell>
          <cell r="BD603">
            <v>100.96</v>
          </cell>
          <cell r="BE603">
            <v>0</v>
          </cell>
          <cell r="BF603">
            <v>100.96</v>
          </cell>
          <cell r="BG603" t="str">
            <v>AC50140100</v>
          </cell>
          <cell r="BH603">
            <v>117</v>
          </cell>
          <cell r="BI603">
            <v>106.44</v>
          </cell>
          <cell r="BJ603">
            <v>100.96</v>
          </cell>
          <cell r="BK603">
            <v>0</v>
          </cell>
          <cell r="BL603">
            <v>100.96</v>
          </cell>
          <cell r="BM603" t="str">
            <v>AC50140100</v>
          </cell>
          <cell r="BN603">
            <v>117</v>
          </cell>
          <cell r="BO603">
            <v>106.44</v>
          </cell>
          <cell r="BP603">
            <v>100.96</v>
          </cell>
          <cell r="BQ603">
            <v>0</v>
          </cell>
          <cell r="BR603">
            <v>100.96</v>
          </cell>
          <cell r="BS603" t="str">
            <v>AC50140100</v>
          </cell>
          <cell r="BT603">
            <v>113</v>
          </cell>
          <cell r="BU603">
            <v>106.4</v>
          </cell>
          <cell r="BV603">
            <v>100.92</v>
          </cell>
          <cell r="BW603">
            <v>0</v>
          </cell>
          <cell r="BX603">
            <v>100.92</v>
          </cell>
          <cell r="BY603" t="str">
            <v>AC50140100</v>
          </cell>
          <cell r="BZ603">
            <v>113</v>
          </cell>
          <cell r="CA603">
            <v>106.4</v>
          </cell>
          <cell r="CB603">
            <v>100.92</v>
          </cell>
          <cell r="CC603">
            <v>0</v>
          </cell>
          <cell r="CD603">
            <v>100.92</v>
          </cell>
          <cell r="CE603" t="str">
            <v>AC50140100</v>
          </cell>
          <cell r="CF603">
            <v>113</v>
          </cell>
          <cell r="CG603">
            <v>106.4</v>
          </cell>
          <cell r="CH603">
            <v>100.92</v>
          </cell>
          <cell r="CI603">
            <v>0</v>
          </cell>
          <cell r="CJ603">
            <v>100.92</v>
          </cell>
          <cell r="CK603" t="str">
            <v>AC50140100</v>
          </cell>
          <cell r="CL603">
            <v>113</v>
          </cell>
          <cell r="CM603">
            <v>106.4</v>
          </cell>
          <cell r="CN603">
            <v>100.92</v>
          </cell>
          <cell r="CO603">
            <v>0</v>
          </cell>
          <cell r="CP603">
            <v>100.92</v>
          </cell>
          <cell r="CQ603" t="str">
            <v>AC50140100</v>
          </cell>
          <cell r="CR603">
            <v>113</v>
          </cell>
          <cell r="CS603">
            <v>106.4</v>
          </cell>
          <cell r="CT603">
            <v>100.92</v>
          </cell>
          <cell r="CU603">
            <v>0</v>
          </cell>
          <cell r="CV603">
            <v>100.92</v>
          </cell>
          <cell r="CW603" t="str">
            <v>AC50140100</v>
          </cell>
          <cell r="CX603">
            <v>113</v>
          </cell>
          <cell r="CY603">
            <v>106.4</v>
          </cell>
          <cell r="CZ603">
            <v>100.92</v>
          </cell>
          <cell r="DA603">
            <v>0</v>
          </cell>
          <cell r="DB603">
            <v>100.92</v>
          </cell>
          <cell r="DC603" t="str">
            <v>AC50140100</v>
          </cell>
          <cell r="DD603">
            <v>113</v>
          </cell>
          <cell r="DE603">
            <v>106.4</v>
          </cell>
          <cell r="DF603">
            <v>100.92</v>
          </cell>
          <cell r="DG603">
            <v>0</v>
          </cell>
          <cell r="DH603">
            <v>100.92</v>
          </cell>
          <cell r="DI603" t="str">
            <v>AC50140100</v>
          </cell>
          <cell r="DJ603">
            <v>113</v>
          </cell>
          <cell r="DK603">
            <v>106.4</v>
          </cell>
          <cell r="DL603">
            <v>100.92</v>
          </cell>
        </row>
        <row r="604">
          <cell r="B604" t="str">
            <v>0285-1</v>
          </cell>
          <cell r="C604" t="str">
            <v>CYCLOSPORIN</v>
          </cell>
          <cell r="D604" t="str">
            <v>25 MG</v>
          </cell>
          <cell r="E604" t="str">
            <v xml:space="preserve"> </v>
          </cell>
          <cell r="F604" t="str">
            <v>CAP</v>
          </cell>
          <cell r="H604" t="str">
            <v>SANDIMMUN NEORAL SOFT GELATIN CAP. 25MG</v>
          </cell>
          <cell r="I604" t="str">
            <v>新體睦軟膠囊25毫克</v>
          </cell>
          <cell r="J604" t="str">
            <v>50</v>
          </cell>
          <cell r="K604" t="str">
            <v>CATALENT GERMANY EBERBACH GMBH</v>
          </cell>
          <cell r="L604" t="str">
            <v>衛署藥輸字第021189號</v>
          </cell>
          <cell r="N604">
            <v>291519</v>
          </cell>
          <cell r="O604" t="str">
            <v>BC21189100</v>
          </cell>
          <cell r="P604">
            <v>37.200000000000003</v>
          </cell>
          <cell r="Q604">
            <v>37.11</v>
          </cell>
          <cell r="R604">
            <v>35.25</v>
          </cell>
          <cell r="S604" t="str">
            <v>否</v>
          </cell>
          <cell r="T604">
            <v>0</v>
          </cell>
          <cell r="U604">
            <v>35.25</v>
          </cell>
          <cell r="V604">
            <v>1310</v>
          </cell>
          <cell r="W604" t="str">
            <v>0175</v>
          </cell>
          <cell r="X604" t="str">
            <v>22853066</v>
          </cell>
          <cell r="Y604" t="str">
            <v>裕利股份有限公司</v>
          </cell>
          <cell r="Z604" t="str">
            <v>02-25700064</v>
          </cell>
          <cell r="AA604" t="str">
            <v>23108</v>
          </cell>
          <cell r="AB604" t="str">
            <v>02-25798587/02-25770849</v>
          </cell>
          <cell r="AC604" t="str">
            <v>105</v>
          </cell>
          <cell r="AD604" t="str">
            <v>臺北市松山區南京東路4段126號10樓、10樓之1至之3</v>
          </cell>
          <cell r="AE604" t="str">
            <v>劉小姐</v>
          </cell>
          <cell r="AF604" t="str">
            <v>0975529293</v>
          </cell>
          <cell r="AG604" t="str">
            <v>haorder@zuelligpharma.com</v>
          </cell>
          <cell r="AJ604" t="str">
            <v>47 德國 Germany</v>
          </cell>
          <cell r="AK604" t="str">
            <v>健保</v>
          </cell>
          <cell r="AL604">
            <v>0.23</v>
          </cell>
          <cell r="AM604">
            <v>5.0199999999999996</v>
          </cell>
          <cell r="AN604" t="str">
            <v>等比</v>
          </cell>
          <cell r="BA604" t="str">
            <v>BC21189100</v>
          </cell>
          <cell r="BB604">
            <v>36.4</v>
          </cell>
          <cell r="BC604">
            <v>36.32</v>
          </cell>
          <cell r="BD604">
            <v>34.49</v>
          </cell>
          <cell r="BE604">
            <v>0</v>
          </cell>
          <cell r="BF604">
            <v>34.49</v>
          </cell>
          <cell r="BG604" t="str">
            <v>BC21189100</v>
          </cell>
          <cell r="BH604">
            <v>36.4</v>
          </cell>
          <cell r="BI604">
            <v>36.32</v>
          </cell>
          <cell r="BJ604">
            <v>34.49</v>
          </cell>
          <cell r="BK604">
            <v>0</v>
          </cell>
          <cell r="BL604">
            <v>34.49</v>
          </cell>
          <cell r="BM604" t="str">
            <v>BC21189100</v>
          </cell>
          <cell r="BN604">
            <v>36.4</v>
          </cell>
          <cell r="BO604">
            <v>36.32</v>
          </cell>
          <cell r="BP604">
            <v>34.49</v>
          </cell>
          <cell r="BQ604">
            <v>0</v>
          </cell>
          <cell r="BR604">
            <v>34.49</v>
          </cell>
          <cell r="BS604" t="str">
            <v>BC21189100</v>
          </cell>
          <cell r="BT604">
            <v>35.6</v>
          </cell>
          <cell r="BU604">
            <v>35.520000000000003</v>
          </cell>
          <cell r="BV604">
            <v>33.74</v>
          </cell>
          <cell r="BW604">
            <v>0</v>
          </cell>
          <cell r="BX604">
            <v>33.74</v>
          </cell>
          <cell r="BY604" t="str">
            <v>BC21189100</v>
          </cell>
          <cell r="BZ604">
            <v>35.6</v>
          </cell>
          <cell r="CA604">
            <v>35.520000000000003</v>
          </cell>
          <cell r="CB604">
            <v>33.74</v>
          </cell>
          <cell r="CC604">
            <v>0</v>
          </cell>
          <cell r="CD604">
            <v>33.74</v>
          </cell>
          <cell r="CE604" t="str">
            <v>BC21189100</v>
          </cell>
          <cell r="CF604">
            <v>35.6</v>
          </cell>
          <cell r="CG604">
            <v>35.520000000000003</v>
          </cell>
          <cell r="CH604">
            <v>33.74</v>
          </cell>
          <cell r="CI604">
            <v>0</v>
          </cell>
          <cell r="CJ604">
            <v>33.74</v>
          </cell>
          <cell r="CK604" t="str">
            <v>BC21189100</v>
          </cell>
          <cell r="CL604">
            <v>35.6</v>
          </cell>
          <cell r="CM604">
            <v>35.520000000000003</v>
          </cell>
          <cell r="CN604">
            <v>33.74</v>
          </cell>
          <cell r="CO604">
            <v>0</v>
          </cell>
          <cell r="CP604">
            <v>33.74</v>
          </cell>
          <cell r="CQ604" t="str">
            <v>BC21189100</v>
          </cell>
          <cell r="CR604">
            <v>35.6</v>
          </cell>
          <cell r="CS604">
            <v>35.520000000000003</v>
          </cell>
          <cell r="CT604">
            <v>33.74</v>
          </cell>
          <cell r="CU604">
            <v>0</v>
          </cell>
          <cell r="CV604">
            <v>33.74</v>
          </cell>
          <cell r="CW604" t="str">
            <v>BC21189100</v>
          </cell>
          <cell r="CX604">
            <v>35.6</v>
          </cell>
          <cell r="CY604">
            <v>35.520000000000003</v>
          </cell>
          <cell r="CZ604">
            <v>33.74</v>
          </cell>
          <cell r="DA604">
            <v>0</v>
          </cell>
          <cell r="DB604">
            <v>33.74</v>
          </cell>
          <cell r="DC604" t="str">
            <v>BC21189100</v>
          </cell>
          <cell r="DD604">
            <v>35.6</v>
          </cell>
          <cell r="DE604">
            <v>35.520000000000003</v>
          </cell>
          <cell r="DF604">
            <v>33.74</v>
          </cell>
          <cell r="DG604">
            <v>0</v>
          </cell>
          <cell r="DH604">
            <v>33.74</v>
          </cell>
          <cell r="DI604" t="str">
            <v>BC21189100</v>
          </cell>
          <cell r="DJ604">
            <v>35.6</v>
          </cell>
          <cell r="DK604">
            <v>35.520000000000003</v>
          </cell>
          <cell r="DL604">
            <v>33.74</v>
          </cell>
        </row>
        <row r="605">
          <cell r="B605" t="str">
            <v>0286-1</v>
          </cell>
          <cell r="C605" t="str">
            <v>CYPROHEPTADINE HCL</v>
          </cell>
          <cell r="D605" t="str">
            <v>0.4 MG/ML</v>
          </cell>
          <cell r="E605" t="str">
            <v>60 ML</v>
          </cell>
          <cell r="F605" t="str">
            <v>BOT</v>
          </cell>
          <cell r="H605" t="str">
            <v>CYPROMIN SOLUTION 0.4MG/ML "CENTER"</v>
          </cell>
          <cell r="I605" t="str">
            <v>"晟德"希普利敏液0.4毫克/毫升</v>
          </cell>
          <cell r="J605" t="str">
            <v>100</v>
          </cell>
          <cell r="K605" t="str">
            <v>晟德</v>
          </cell>
          <cell r="L605" t="str">
            <v>衛署藥製字第043588號</v>
          </cell>
          <cell r="N605">
            <v>26132</v>
          </cell>
          <cell r="O605" t="str">
            <v>AC43588151</v>
          </cell>
          <cell r="P605">
            <v>25</v>
          </cell>
          <cell r="Q605">
            <v>22.5</v>
          </cell>
          <cell r="R605">
            <v>19.13</v>
          </cell>
          <cell r="S605" t="str">
            <v>簽約時健保價</v>
          </cell>
          <cell r="T605">
            <v>0.75</v>
          </cell>
          <cell r="U605">
            <v>18.38</v>
          </cell>
          <cell r="V605">
            <v>920</v>
          </cell>
          <cell r="W605" t="str">
            <v>0131</v>
          </cell>
          <cell r="X605" t="str">
            <v>18606304</v>
          </cell>
          <cell r="Y605" t="str">
            <v>晟德大藥廠股份有限公司</v>
          </cell>
          <cell r="Z605" t="str">
            <v>02-25668680</v>
          </cell>
          <cell r="AA605" t="str">
            <v>251</v>
          </cell>
          <cell r="AB605" t="str">
            <v>02-26558380</v>
          </cell>
          <cell r="AC605" t="str">
            <v>115</v>
          </cell>
          <cell r="AD605" t="str">
            <v>臺北市南港區園區街3之2號7樓</v>
          </cell>
          <cell r="AE605" t="str">
            <v>陳瑩瑾</v>
          </cell>
          <cell r="AF605" t="str">
            <v>0937914700</v>
          </cell>
          <cell r="AG605" t="str">
            <v>center@centerlab.com.tw</v>
          </cell>
          <cell r="AJ605" t="str">
            <v>65 國產 Taiwan</v>
          </cell>
          <cell r="AK605" t="str">
            <v>健保</v>
          </cell>
          <cell r="AL605">
            <v>10</v>
          </cell>
          <cell r="AM605">
            <v>15</v>
          </cell>
          <cell r="AN605" t="str">
            <v>等值</v>
          </cell>
          <cell r="BA605" t="str">
            <v>AC43588151</v>
          </cell>
          <cell r="BB605">
            <v>25</v>
          </cell>
          <cell r="BC605">
            <v>22.5</v>
          </cell>
          <cell r="BD605">
            <v>19.13</v>
          </cell>
          <cell r="BE605">
            <v>0.75</v>
          </cell>
          <cell r="BF605">
            <v>18.38</v>
          </cell>
          <cell r="BG605" t="str">
            <v>AC43588151</v>
          </cell>
          <cell r="BH605">
            <v>25</v>
          </cell>
          <cell r="BI605">
            <v>22.5</v>
          </cell>
          <cell r="BJ605">
            <v>19.13</v>
          </cell>
          <cell r="BK605">
            <v>0.75</v>
          </cell>
          <cell r="BL605">
            <v>18.38</v>
          </cell>
          <cell r="BM605" t="str">
            <v>AC43588151</v>
          </cell>
          <cell r="BN605">
            <v>25</v>
          </cell>
          <cell r="BO605">
            <v>22.5</v>
          </cell>
          <cell r="BP605">
            <v>19.13</v>
          </cell>
          <cell r="BQ605">
            <v>0.75</v>
          </cell>
          <cell r="BR605">
            <v>18.38</v>
          </cell>
          <cell r="BS605" t="str">
            <v>AC43588151</v>
          </cell>
          <cell r="BT605">
            <v>25</v>
          </cell>
          <cell r="BU605">
            <v>22.5</v>
          </cell>
          <cell r="BV605">
            <v>19.13</v>
          </cell>
          <cell r="BW605">
            <v>0.75</v>
          </cell>
          <cell r="BX605">
            <v>18.38</v>
          </cell>
          <cell r="BY605" t="str">
            <v>AC43588151</v>
          </cell>
          <cell r="BZ605">
            <v>25</v>
          </cell>
          <cell r="CA605">
            <v>22.5</v>
          </cell>
          <cell r="CB605">
            <v>19.13</v>
          </cell>
          <cell r="CC605">
            <v>0.75</v>
          </cell>
          <cell r="CD605">
            <v>18.38</v>
          </cell>
          <cell r="CE605" t="str">
            <v>AC43588151</v>
          </cell>
          <cell r="CF605">
            <v>25</v>
          </cell>
          <cell r="CG605">
            <v>22.5</v>
          </cell>
          <cell r="CH605">
            <v>19.13</v>
          </cell>
          <cell r="CI605">
            <v>0.75</v>
          </cell>
          <cell r="CJ605">
            <v>18.38</v>
          </cell>
          <cell r="CK605" t="str">
            <v>AC43588151</v>
          </cell>
          <cell r="CL605">
            <v>25</v>
          </cell>
          <cell r="CM605">
            <v>22.5</v>
          </cell>
          <cell r="CN605">
            <v>19.13</v>
          </cell>
          <cell r="CO605">
            <v>0.75</v>
          </cell>
          <cell r="CP605">
            <v>18.38</v>
          </cell>
          <cell r="CQ605" t="str">
            <v>AC43588151</v>
          </cell>
          <cell r="CR605">
            <v>25</v>
          </cell>
          <cell r="CS605">
            <v>22.5</v>
          </cell>
          <cell r="CT605">
            <v>19.13</v>
          </cell>
          <cell r="CU605">
            <v>0.75</v>
          </cell>
          <cell r="CV605">
            <v>18.38</v>
          </cell>
          <cell r="CW605" t="str">
            <v>AC43588151</v>
          </cell>
          <cell r="CX605">
            <v>25</v>
          </cell>
          <cell r="CY605">
            <v>22.5</v>
          </cell>
          <cell r="CZ605">
            <v>19.13</v>
          </cell>
          <cell r="DA605">
            <v>0.75</v>
          </cell>
          <cell r="DB605">
            <v>18.38</v>
          </cell>
          <cell r="DC605" t="str">
            <v>AC43588151</v>
          </cell>
          <cell r="DD605">
            <v>25</v>
          </cell>
          <cell r="DE605">
            <v>22.5</v>
          </cell>
          <cell r="DF605">
            <v>19.13</v>
          </cell>
          <cell r="DG605">
            <v>0.75</v>
          </cell>
          <cell r="DH605">
            <v>18.38</v>
          </cell>
          <cell r="DI605" t="str">
            <v>AC43588151</v>
          </cell>
          <cell r="DJ605">
            <v>25</v>
          </cell>
          <cell r="DK605">
            <v>22.5</v>
          </cell>
          <cell r="DL605">
            <v>19.13</v>
          </cell>
        </row>
        <row r="606">
          <cell r="B606" t="str">
            <v>0286-2</v>
          </cell>
          <cell r="C606" t="str">
            <v>CYPROHEPTADINE HCL</v>
          </cell>
          <cell r="D606" t="str">
            <v>0.4 MG/ML</v>
          </cell>
          <cell r="E606" t="str">
            <v>60 ML</v>
          </cell>
          <cell r="F606" t="str">
            <v>BOT</v>
          </cell>
          <cell r="H606" t="str">
            <v>CYTADINE SYRUP</v>
          </cell>
          <cell r="I606" t="str">
            <v>即舒敏糖漿</v>
          </cell>
          <cell r="J606" t="str">
            <v>60</v>
          </cell>
          <cell r="K606" t="str">
            <v>生達二廠</v>
          </cell>
          <cell r="L606" t="str">
            <v>衛署藥製字第014422號</v>
          </cell>
          <cell r="N606">
            <v>26132</v>
          </cell>
          <cell r="O606" t="str">
            <v>AB14422151</v>
          </cell>
          <cell r="P606">
            <v>25</v>
          </cell>
          <cell r="Q606">
            <v>20</v>
          </cell>
          <cell r="R606">
            <v>16</v>
          </cell>
          <cell r="S606" t="str">
            <v>否</v>
          </cell>
          <cell r="T606">
            <v>0</v>
          </cell>
          <cell r="U606">
            <v>16</v>
          </cell>
          <cell r="V606">
            <v>920</v>
          </cell>
          <cell r="W606" t="str">
            <v>0057</v>
          </cell>
          <cell r="X606" t="str">
            <v>71122503</v>
          </cell>
          <cell r="Y606" t="str">
            <v>生達化學製藥股份有限公司</v>
          </cell>
          <cell r="Z606" t="str">
            <v>06-6361516</v>
          </cell>
          <cell r="AA606" t="str">
            <v>8210</v>
          </cell>
          <cell r="AB606" t="str">
            <v>06-6334612</v>
          </cell>
          <cell r="AC606" t="str">
            <v>730</v>
          </cell>
          <cell r="AD606" t="str">
            <v>臺南市新營區土庫里土庫6之20號</v>
          </cell>
          <cell r="AE606" t="str">
            <v>謝璧如</v>
          </cell>
          <cell r="AF606" t="str">
            <v>0916265489</v>
          </cell>
          <cell r="AG606" t="str">
            <v>hsieh.piju@standard.com.tw</v>
          </cell>
          <cell r="AJ606" t="str">
            <v>65 國產 Taiwan</v>
          </cell>
          <cell r="AK606" t="str">
            <v>健保</v>
          </cell>
          <cell r="AL606">
            <v>20</v>
          </cell>
          <cell r="AM606">
            <v>20</v>
          </cell>
          <cell r="AN606" t="str">
            <v>等比</v>
          </cell>
          <cell r="BA606" t="str">
            <v>AB14422151</v>
          </cell>
          <cell r="BB606">
            <v>25</v>
          </cell>
          <cell r="BC606">
            <v>20</v>
          </cell>
          <cell r="BD606">
            <v>16</v>
          </cell>
          <cell r="BE606">
            <v>0</v>
          </cell>
          <cell r="BF606">
            <v>16</v>
          </cell>
          <cell r="BG606" t="str">
            <v>AB14422151</v>
          </cell>
          <cell r="BH606">
            <v>25</v>
          </cell>
          <cell r="BI606">
            <v>20</v>
          </cell>
          <cell r="BJ606">
            <v>16</v>
          </cell>
          <cell r="BK606">
            <v>0</v>
          </cell>
          <cell r="BL606">
            <v>16</v>
          </cell>
          <cell r="BM606" t="str">
            <v>AB14422151</v>
          </cell>
          <cell r="BN606">
            <v>25</v>
          </cell>
          <cell r="BO606">
            <v>20</v>
          </cell>
          <cell r="BP606">
            <v>16</v>
          </cell>
          <cell r="BQ606">
            <v>0</v>
          </cell>
          <cell r="BR606">
            <v>16</v>
          </cell>
          <cell r="BS606" t="str">
            <v>AB14422151</v>
          </cell>
          <cell r="BT606">
            <v>25</v>
          </cell>
          <cell r="BU606">
            <v>20</v>
          </cell>
          <cell r="BV606">
            <v>16</v>
          </cell>
          <cell r="BW606">
            <v>0</v>
          </cell>
          <cell r="BX606">
            <v>16</v>
          </cell>
          <cell r="BY606" t="str">
            <v>AB14422151</v>
          </cell>
          <cell r="BZ606">
            <v>25</v>
          </cell>
          <cell r="CA606">
            <v>20</v>
          </cell>
          <cell r="CB606">
            <v>16</v>
          </cell>
          <cell r="CC606">
            <v>0</v>
          </cell>
          <cell r="CD606">
            <v>16</v>
          </cell>
          <cell r="CE606" t="str">
            <v>AB14422151</v>
          </cell>
          <cell r="CF606">
            <v>25</v>
          </cell>
          <cell r="CG606">
            <v>20</v>
          </cell>
          <cell r="CH606">
            <v>16</v>
          </cell>
          <cell r="CI606">
            <v>0</v>
          </cell>
          <cell r="CJ606">
            <v>16</v>
          </cell>
          <cell r="CK606" t="str">
            <v>AB14422151</v>
          </cell>
          <cell r="CL606">
            <v>25</v>
          </cell>
          <cell r="CM606">
            <v>20</v>
          </cell>
          <cell r="CN606">
            <v>16</v>
          </cell>
          <cell r="CO606">
            <v>0</v>
          </cell>
          <cell r="CP606">
            <v>16</v>
          </cell>
          <cell r="CQ606" t="str">
            <v>AB14422151</v>
          </cell>
          <cell r="CR606">
            <v>25</v>
          </cell>
          <cell r="CS606">
            <v>20</v>
          </cell>
          <cell r="CT606">
            <v>16</v>
          </cell>
          <cell r="CU606">
            <v>0</v>
          </cell>
          <cell r="CV606">
            <v>16</v>
          </cell>
          <cell r="CW606" t="str">
            <v>AB14422151</v>
          </cell>
          <cell r="CX606">
            <v>25</v>
          </cell>
          <cell r="CY606">
            <v>20</v>
          </cell>
          <cell r="CZ606">
            <v>16</v>
          </cell>
          <cell r="DA606">
            <v>0</v>
          </cell>
          <cell r="DB606">
            <v>16</v>
          </cell>
          <cell r="DC606" t="str">
            <v>AB14422151</v>
          </cell>
          <cell r="DD606">
            <v>25</v>
          </cell>
          <cell r="DE606">
            <v>20</v>
          </cell>
          <cell r="DF606">
            <v>16</v>
          </cell>
          <cell r="DG606">
            <v>0</v>
          </cell>
          <cell r="DH606">
            <v>16</v>
          </cell>
          <cell r="DI606" t="str">
            <v>AB14422151</v>
          </cell>
          <cell r="DJ606">
            <v>25</v>
          </cell>
          <cell r="DK606">
            <v>20</v>
          </cell>
          <cell r="DL606">
            <v>16</v>
          </cell>
        </row>
        <row r="607">
          <cell r="B607" t="str">
            <v>0286-3</v>
          </cell>
          <cell r="C607" t="str">
            <v>CYPROHEPTADINE HCL</v>
          </cell>
          <cell r="D607" t="str">
            <v>0.4 MG/ML</v>
          </cell>
          <cell r="E607" t="str">
            <v>60 ML</v>
          </cell>
          <cell r="F607" t="str">
            <v>BOT</v>
          </cell>
          <cell r="H607" t="str">
            <v>CYPROH SOLUTION 0.4MG/ML</v>
          </cell>
          <cell r="I607" t="str">
            <v>喜普液0.4毫克</v>
          </cell>
          <cell r="J607" t="str">
            <v>200</v>
          </cell>
          <cell r="K607" t="str">
            <v>國嘉製藥工業股份有限公司幼獅三廠</v>
          </cell>
          <cell r="L607" t="str">
            <v>衛署藥製字第039859號</v>
          </cell>
          <cell r="N607">
            <v>26132</v>
          </cell>
          <cell r="O607" t="str">
            <v>AC39859151</v>
          </cell>
          <cell r="P607">
            <v>25</v>
          </cell>
          <cell r="Q607">
            <v>22</v>
          </cell>
          <cell r="R607">
            <v>20.68</v>
          </cell>
          <cell r="S607" t="str">
            <v>契約價格</v>
          </cell>
          <cell r="T607">
            <v>0.66</v>
          </cell>
          <cell r="U607">
            <v>20.02</v>
          </cell>
          <cell r="V607">
            <v>920</v>
          </cell>
          <cell r="W607" t="str">
            <v>0011</v>
          </cell>
          <cell r="X607" t="str">
            <v>22596980</v>
          </cell>
          <cell r="Y607" t="str">
            <v>國嘉製藥工業股份有限公司</v>
          </cell>
          <cell r="Z607" t="str">
            <v>04-26816197</v>
          </cell>
          <cell r="AA607" t="str">
            <v>1200</v>
          </cell>
          <cell r="AB607" t="str">
            <v>04-26816198</v>
          </cell>
          <cell r="AC607" t="str">
            <v>437</v>
          </cell>
          <cell r="AD607" t="str">
            <v>臺中市大甲區日南里工十路2號</v>
          </cell>
          <cell r="AE607" t="str">
            <v>洪清儀</v>
          </cell>
          <cell r="AF607" t="str">
            <v>0916133523</v>
          </cell>
          <cell r="AG607" t="str">
            <v>buy01@kojar.com.tw</v>
          </cell>
          <cell r="AJ607" t="str">
            <v>65 國產 Taiwan</v>
          </cell>
          <cell r="AK607" t="str">
            <v>健保</v>
          </cell>
          <cell r="AL607">
            <v>12</v>
          </cell>
          <cell r="AM607">
            <v>6</v>
          </cell>
          <cell r="AN607" t="str">
            <v>等比</v>
          </cell>
          <cell r="BA607" t="str">
            <v>AC39859151</v>
          </cell>
          <cell r="BB607">
            <v>25</v>
          </cell>
          <cell r="BC607">
            <v>22</v>
          </cell>
          <cell r="BD607">
            <v>20.68</v>
          </cell>
          <cell r="BE607">
            <v>0.66</v>
          </cell>
          <cell r="BF607">
            <v>20.02</v>
          </cell>
          <cell r="BG607" t="str">
            <v>AC39859151</v>
          </cell>
          <cell r="BH607">
            <v>25</v>
          </cell>
          <cell r="BI607">
            <v>22</v>
          </cell>
          <cell r="BJ607">
            <v>20.68</v>
          </cell>
          <cell r="BK607">
            <v>0.66</v>
          </cell>
          <cell r="BL607">
            <v>20.02</v>
          </cell>
          <cell r="BM607" t="str">
            <v>AC39859151</v>
          </cell>
          <cell r="BN607">
            <v>25</v>
          </cell>
          <cell r="BO607">
            <v>22</v>
          </cell>
          <cell r="BP607">
            <v>20.68</v>
          </cell>
          <cell r="BQ607">
            <v>0.66</v>
          </cell>
          <cell r="BR607">
            <v>20.02</v>
          </cell>
          <cell r="BS607" t="str">
            <v>AC39859151</v>
          </cell>
          <cell r="BT607">
            <v>25</v>
          </cell>
          <cell r="BU607">
            <v>22</v>
          </cell>
          <cell r="BV607">
            <v>20.68</v>
          </cell>
          <cell r="BW607">
            <v>0.66</v>
          </cell>
          <cell r="BX607">
            <v>20.02</v>
          </cell>
          <cell r="BY607" t="str">
            <v>AC39859151</v>
          </cell>
          <cell r="BZ607">
            <v>25</v>
          </cell>
          <cell r="CA607">
            <v>22</v>
          </cell>
          <cell r="CB607">
            <v>20.68</v>
          </cell>
          <cell r="CC607">
            <v>0.66</v>
          </cell>
          <cell r="CD607">
            <v>20.02</v>
          </cell>
          <cell r="CE607" t="str">
            <v>AC39859151</v>
          </cell>
          <cell r="CF607">
            <v>25</v>
          </cell>
          <cell r="CG607">
            <v>22</v>
          </cell>
          <cell r="CH607">
            <v>20.68</v>
          </cell>
          <cell r="CI607">
            <v>0.66</v>
          </cell>
          <cell r="CJ607">
            <v>20.02</v>
          </cell>
          <cell r="CK607" t="str">
            <v>AC39859151</v>
          </cell>
          <cell r="CL607">
            <v>25</v>
          </cell>
          <cell r="CM607">
            <v>22</v>
          </cell>
          <cell r="CN607">
            <v>20.68</v>
          </cell>
          <cell r="CO607">
            <v>0.66</v>
          </cell>
          <cell r="CP607">
            <v>20.02</v>
          </cell>
          <cell r="CQ607" t="str">
            <v>AC39859151</v>
          </cell>
          <cell r="CR607">
            <v>25</v>
          </cell>
          <cell r="CS607">
            <v>22</v>
          </cell>
          <cell r="CT607">
            <v>20.68</v>
          </cell>
          <cell r="CU607">
            <v>0.66</v>
          </cell>
          <cell r="CV607">
            <v>20.02</v>
          </cell>
          <cell r="CW607" t="str">
            <v>AC39859151</v>
          </cell>
          <cell r="CX607">
            <v>25</v>
          </cell>
          <cell r="CY607">
            <v>22</v>
          </cell>
          <cell r="CZ607">
            <v>20.68</v>
          </cell>
          <cell r="DA607">
            <v>0.66</v>
          </cell>
          <cell r="DB607">
            <v>20.02</v>
          </cell>
          <cell r="DC607" t="str">
            <v>AC39859151</v>
          </cell>
          <cell r="DD607">
            <v>25</v>
          </cell>
          <cell r="DE607">
            <v>22</v>
          </cell>
          <cell r="DF607">
            <v>20.68</v>
          </cell>
          <cell r="DG607">
            <v>0.66</v>
          </cell>
          <cell r="DH607">
            <v>20.02</v>
          </cell>
          <cell r="DI607" t="str">
            <v>AC39859151</v>
          </cell>
          <cell r="DJ607">
            <v>25</v>
          </cell>
          <cell r="DK607">
            <v>22</v>
          </cell>
          <cell r="DL607">
            <v>20.68</v>
          </cell>
        </row>
        <row r="608">
          <cell r="B608" t="str">
            <v>0287-1</v>
          </cell>
          <cell r="C608" t="str">
            <v>CYPROTERONE ACETATE</v>
          </cell>
          <cell r="D608" t="str">
            <v>50 MG</v>
          </cell>
          <cell r="E608" t="str">
            <v xml:space="preserve"> </v>
          </cell>
          <cell r="F608" t="str">
            <v>TAB</v>
          </cell>
          <cell r="H608" t="str">
            <v>ANDROCUR TABLETS</v>
          </cell>
          <cell r="I608" t="str">
            <v>安得卡錠</v>
          </cell>
          <cell r="J608" t="str">
            <v>50</v>
          </cell>
          <cell r="K608" t="str">
            <v>BAYER WEIMAR GMBH UND CO KG</v>
          </cell>
          <cell r="L608" t="str">
            <v>衛署藥輸字第012554號</v>
          </cell>
          <cell r="N608">
            <v>33412</v>
          </cell>
          <cell r="O608" t="str">
            <v>BC12554100</v>
          </cell>
          <cell r="P608">
            <v>27.7</v>
          </cell>
          <cell r="Q608">
            <v>27.58</v>
          </cell>
          <cell r="R608">
            <v>24.27</v>
          </cell>
          <cell r="S608" t="str">
            <v>否</v>
          </cell>
          <cell r="T608">
            <v>0</v>
          </cell>
          <cell r="U608">
            <v>24.27</v>
          </cell>
          <cell r="V608">
            <v>415</v>
          </cell>
          <cell r="W608" t="str">
            <v>0175</v>
          </cell>
          <cell r="X608" t="str">
            <v>22853066</v>
          </cell>
          <cell r="Y608" t="str">
            <v>裕利股份有限公司</v>
          </cell>
          <cell r="Z608" t="str">
            <v>02-25700064</v>
          </cell>
          <cell r="AA608" t="str">
            <v>23108</v>
          </cell>
          <cell r="AB608" t="str">
            <v>02-25798587/02-25770849</v>
          </cell>
          <cell r="AC608" t="str">
            <v>105</v>
          </cell>
          <cell r="AD608" t="str">
            <v>臺北市松山區南京東路4段126號10樓、10樓之1至之3</v>
          </cell>
          <cell r="AE608" t="str">
            <v>劉小姐</v>
          </cell>
          <cell r="AF608" t="str">
            <v>0975529293</v>
          </cell>
          <cell r="AG608" t="str">
            <v>haorder@zuelligpharma.com</v>
          </cell>
          <cell r="AJ608" t="str">
            <v>47 德國 Germany</v>
          </cell>
          <cell r="AK608" t="str">
            <v>健保</v>
          </cell>
          <cell r="AL608">
            <v>0.45</v>
          </cell>
          <cell r="AM608">
            <v>12</v>
          </cell>
          <cell r="AN608" t="str">
            <v>等比</v>
          </cell>
          <cell r="BA608" t="str">
            <v>BC12554100</v>
          </cell>
          <cell r="BB608">
            <v>25.5</v>
          </cell>
          <cell r="BC608">
            <v>25.39</v>
          </cell>
          <cell r="BD608">
            <v>22.34</v>
          </cell>
          <cell r="BE608">
            <v>0</v>
          </cell>
          <cell r="BF608">
            <v>22.34</v>
          </cell>
          <cell r="BG608" t="str">
            <v>BC12554100</v>
          </cell>
          <cell r="BH608">
            <v>25.5</v>
          </cell>
          <cell r="BI608">
            <v>25.39</v>
          </cell>
          <cell r="BJ608">
            <v>22.34</v>
          </cell>
          <cell r="BK608">
            <v>0</v>
          </cell>
          <cell r="BL608">
            <v>22.34</v>
          </cell>
          <cell r="BM608" t="str">
            <v>BC12554100</v>
          </cell>
          <cell r="BN608">
            <v>25.5</v>
          </cell>
          <cell r="BO608">
            <v>25.39</v>
          </cell>
          <cell r="BP608">
            <v>22.34</v>
          </cell>
          <cell r="BQ608">
            <v>0</v>
          </cell>
          <cell r="BR608">
            <v>22.34</v>
          </cell>
          <cell r="BS608" t="str">
            <v>BC12554100</v>
          </cell>
          <cell r="BT608">
            <v>23.4</v>
          </cell>
          <cell r="BU608">
            <v>23.29</v>
          </cell>
          <cell r="BV608">
            <v>20.5</v>
          </cell>
          <cell r="BW608">
            <v>0</v>
          </cell>
          <cell r="BX608">
            <v>20.5</v>
          </cell>
          <cell r="BY608" t="str">
            <v>BC12554100</v>
          </cell>
          <cell r="BZ608">
            <v>23.4</v>
          </cell>
          <cell r="CA608">
            <v>23.29</v>
          </cell>
          <cell r="CB608">
            <v>20.5</v>
          </cell>
          <cell r="CC608">
            <v>0</v>
          </cell>
          <cell r="CD608">
            <v>20.5</v>
          </cell>
          <cell r="CE608" t="str">
            <v>BC12554100</v>
          </cell>
          <cell r="CF608">
            <v>23.4</v>
          </cell>
          <cell r="CG608">
            <v>23.29</v>
          </cell>
          <cell r="CH608">
            <v>20.5</v>
          </cell>
          <cell r="CI608">
            <v>0</v>
          </cell>
          <cell r="CJ608">
            <v>20.5</v>
          </cell>
          <cell r="CK608" t="str">
            <v>BC12554100</v>
          </cell>
          <cell r="CL608">
            <v>23.4</v>
          </cell>
          <cell r="CM608">
            <v>23.29</v>
          </cell>
          <cell r="CN608">
            <v>20.5</v>
          </cell>
          <cell r="CO608">
            <v>0</v>
          </cell>
          <cell r="CP608">
            <v>20.5</v>
          </cell>
          <cell r="CQ608" t="str">
            <v>BC12554100</v>
          </cell>
          <cell r="CR608">
            <v>23.4</v>
          </cell>
          <cell r="CS608">
            <v>23.29</v>
          </cell>
          <cell r="CT608">
            <v>20.5</v>
          </cell>
          <cell r="CU608">
            <v>0</v>
          </cell>
          <cell r="CV608">
            <v>20.5</v>
          </cell>
          <cell r="CW608" t="str">
            <v>BC12554100</v>
          </cell>
          <cell r="CX608">
            <v>23.4</v>
          </cell>
          <cell r="CY608">
            <v>23.29</v>
          </cell>
          <cell r="CZ608">
            <v>20.5</v>
          </cell>
          <cell r="DA608">
            <v>0</v>
          </cell>
          <cell r="DB608">
            <v>20.5</v>
          </cell>
          <cell r="DC608" t="str">
            <v>BC12554100</v>
          </cell>
          <cell r="DD608">
            <v>23.4</v>
          </cell>
          <cell r="DE608">
            <v>23.29</v>
          </cell>
          <cell r="DF608">
            <v>20.5</v>
          </cell>
          <cell r="DG608">
            <v>0</v>
          </cell>
          <cell r="DH608">
            <v>20.5</v>
          </cell>
          <cell r="DI608" t="str">
            <v>BC12554100</v>
          </cell>
          <cell r="DJ608">
            <v>23.4</v>
          </cell>
          <cell r="DK608">
            <v>23.29</v>
          </cell>
          <cell r="DL608">
            <v>20.5</v>
          </cell>
        </row>
        <row r="609">
          <cell r="B609" t="str">
            <v>0287-2</v>
          </cell>
          <cell r="C609" t="str">
            <v>CYPROTERONE ACETATE</v>
          </cell>
          <cell r="D609" t="str">
            <v>50 MG</v>
          </cell>
          <cell r="E609" t="str">
            <v xml:space="preserve"> </v>
          </cell>
          <cell r="F609" t="str">
            <v>TAB</v>
          </cell>
          <cell r="H609" t="str">
            <v>SYNTERON TABLETS 50MG</v>
          </cell>
          <cell r="I609" t="str">
            <v>欣能錠50毫克</v>
          </cell>
          <cell r="J609" t="str">
            <v>100</v>
          </cell>
          <cell r="K609" t="str">
            <v>健喬信元醫藥生技股份有限公司-健喬廠</v>
          </cell>
          <cell r="L609" t="str">
            <v>衛署藥製字第044213號</v>
          </cell>
          <cell r="N609">
            <v>33412</v>
          </cell>
          <cell r="O609" t="str">
            <v>AC44213100</v>
          </cell>
          <cell r="P609">
            <v>27.7</v>
          </cell>
          <cell r="Q609">
            <v>24.93</v>
          </cell>
          <cell r="R609">
            <v>22.44</v>
          </cell>
          <cell r="S609" t="str">
            <v>契約價格</v>
          </cell>
          <cell r="T609">
            <v>0.75</v>
          </cell>
          <cell r="U609">
            <v>21.69</v>
          </cell>
          <cell r="V609">
            <v>415</v>
          </cell>
          <cell r="W609" t="str">
            <v>0173</v>
          </cell>
          <cell r="X609" t="str">
            <v>50858226</v>
          </cell>
          <cell r="Y609" t="str">
            <v>萬海藥業股份有限公司</v>
          </cell>
          <cell r="Z609" t="str">
            <v>02-87978567</v>
          </cell>
          <cell r="AA609" t="str">
            <v>250</v>
          </cell>
          <cell r="AB609" t="str">
            <v>02-87978568</v>
          </cell>
          <cell r="AC609" t="str">
            <v>115</v>
          </cell>
          <cell r="AD609" t="str">
            <v>臺北市內湖區港墘路82巷7弄13號1樓</v>
          </cell>
          <cell r="AE609" t="str">
            <v>范寶蘭</v>
          </cell>
          <cell r="AF609" t="str">
            <v>0926765991</v>
          </cell>
          <cell r="AG609" t="str">
            <v>megasa@megapharm.com.tw</v>
          </cell>
          <cell r="AJ609" t="str">
            <v>65 國產 Taiwan</v>
          </cell>
          <cell r="AK609" t="str">
            <v>健保</v>
          </cell>
          <cell r="AL609">
            <v>10</v>
          </cell>
          <cell r="AM609">
            <v>10</v>
          </cell>
          <cell r="AN609" t="str">
            <v>等比</v>
          </cell>
          <cell r="BA609" t="str">
            <v>AC44213100</v>
          </cell>
          <cell r="BB609">
            <v>25.5</v>
          </cell>
          <cell r="BC609">
            <v>22.95</v>
          </cell>
          <cell r="BD609">
            <v>20.66</v>
          </cell>
          <cell r="BE609">
            <v>0.69</v>
          </cell>
          <cell r="BF609">
            <v>19.97</v>
          </cell>
          <cell r="BG609" t="str">
            <v>AC44213100</v>
          </cell>
          <cell r="BH609">
            <v>25.5</v>
          </cell>
          <cell r="BI609">
            <v>22.95</v>
          </cell>
          <cell r="BJ609">
            <v>20.66</v>
          </cell>
          <cell r="BK609">
            <v>0.69</v>
          </cell>
          <cell r="BL609">
            <v>19.97</v>
          </cell>
          <cell r="BM609" t="str">
            <v>AC44213100</v>
          </cell>
          <cell r="BN609">
            <v>25.5</v>
          </cell>
          <cell r="BO609">
            <v>22.95</v>
          </cell>
          <cell r="BP609">
            <v>20.66</v>
          </cell>
          <cell r="BQ609">
            <v>0.69</v>
          </cell>
          <cell r="BR609">
            <v>19.97</v>
          </cell>
          <cell r="BS609" t="str">
            <v>AC44213100</v>
          </cell>
          <cell r="BT609">
            <v>23.4</v>
          </cell>
          <cell r="BU609">
            <v>21.06</v>
          </cell>
          <cell r="BV609">
            <v>18.95</v>
          </cell>
          <cell r="BW609">
            <v>0.63</v>
          </cell>
          <cell r="BX609">
            <v>18.32</v>
          </cell>
          <cell r="BY609" t="str">
            <v>AC44213100</v>
          </cell>
          <cell r="BZ609">
            <v>23.4</v>
          </cell>
          <cell r="CA609">
            <v>21.06</v>
          </cell>
          <cell r="CB609">
            <v>18.95</v>
          </cell>
          <cell r="CC609">
            <v>0.63</v>
          </cell>
          <cell r="CD609">
            <v>18.32</v>
          </cell>
          <cell r="CE609" t="str">
            <v>AC44213100</v>
          </cell>
          <cell r="CF609">
            <v>23.4</v>
          </cell>
          <cell r="CG609">
            <v>21.06</v>
          </cell>
          <cell r="CH609">
            <v>18.95</v>
          </cell>
          <cell r="CI609">
            <v>0.63</v>
          </cell>
          <cell r="CJ609">
            <v>18.32</v>
          </cell>
          <cell r="CK609" t="str">
            <v>AC44213100</v>
          </cell>
          <cell r="CL609">
            <v>23.4</v>
          </cell>
          <cell r="CM609">
            <v>21.06</v>
          </cell>
          <cell r="CN609">
            <v>18.95</v>
          </cell>
          <cell r="CO609">
            <v>0.63</v>
          </cell>
          <cell r="CP609">
            <v>18.32</v>
          </cell>
          <cell r="CQ609" t="str">
            <v>AC44213100</v>
          </cell>
          <cell r="CR609">
            <v>23.4</v>
          </cell>
          <cell r="CS609">
            <v>21.06</v>
          </cell>
          <cell r="CT609">
            <v>18.95</v>
          </cell>
          <cell r="CU609">
            <v>0.63</v>
          </cell>
          <cell r="CV609">
            <v>18.32</v>
          </cell>
          <cell r="CW609" t="str">
            <v>AC44213100</v>
          </cell>
          <cell r="CX609">
            <v>23.4</v>
          </cell>
          <cell r="CY609">
            <v>21.06</v>
          </cell>
          <cell r="CZ609">
            <v>18.95</v>
          </cell>
          <cell r="DA609">
            <v>0.63</v>
          </cell>
          <cell r="DB609">
            <v>18.32</v>
          </cell>
          <cell r="DC609" t="str">
            <v>AC44213100</v>
          </cell>
          <cell r="DD609">
            <v>23.4</v>
          </cell>
          <cell r="DE609">
            <v>21.06</v>
          </cell>
          <cell r="DF609">
            <v>18.95</v>
          </cell>
          <cell r="DG609">
            <v>0.63</v>
          </cell>
          <cell r="DH609">
            <v>18.32</v>
          </cell>
          <cell r="DI609" t="str">
            <v>AC44213100</v>
          </cell>
          <cell r="DJ609">
            <v>23.4</v>
          </cell>
          <cell r="DK609">
            <v>21.06</v>
          </cell>
          <cell r="DL609">
            <v>18.95</v>
          </cell>
        </row>
        <row r="610">
          <cell r="B610" t="str">
            <v>0288-1</v>
          </cell>
          <cell r="C610" t="str">
            <v>CYSTEINE L-+HISTIDINE L-+ISOLEUCINE L-+LEUCINE L-+LYSINE L- ACETATE+METHIONINE L-</v>
          </cell>
          <cell r="D610" t="str">
            <v>0.35 MG/ML+5.6 MG/ML+7.2 MG/ML+11.25 MG/ML+11.55 MG/ML+11.25 MG/ML</v>
          </cell>
          <cell r="E610" t="str">
            <v>200 ML</v>
          </cell>
          <cell r="F610" t="str">
            <v>BOT</v>
          </cell>
          <cell r="H610" t="str">
            <v>AMIYU INJECTION</v>
          </cell>
          <cell r="I610" t="str">
            <v>安命優注射液</v>
          </cell>
          <cell r="J610" t="str">
            <v>20</v>
          </cell>
          <cell r="K610" t="str">
            <v>中國化學製藥股份有限公司新豐工廠</v>
          </cell>
          <cell r="L610" t="str">
            <v>衛署藥製字第025550號</v>
          </cell>
          <cell r="N610">
            <v>11852</v>
          </cell>
          <cell r="O610" t="str">
            <v>AC25550263</v>
          </cell>
          <cell r="P610">
            <v>113</v>
          </cell>
          <cell r="Q610">
            <v>113</v>
          </cell>
          <cell r="R610">
            <v>107.35</v>
          </cell>
          <cell r="S610" t="str">
            <v>否</v>
          </cell>
          <cell r="T610">
            <v>0</v>
          </cell>
          <cell r="U610">
            <v>107.35</v>
          </cell>
          <cell r="V610">
            <v>525</v>
          </cell>
          <cell r="W610" t="str">
            <v>0151</v>
          </cell>
          <cell r="X610" t="str">
            <v>70761994</v>
          </cell>
          <cell r="Y610" t="str">
            <v>中化裕民健康事業股份有限公司</v>
          </cell>
          <cell r="Z610" t="str">
            <v>02-82538794</v>
          </cell>
          <cell r="AA610" t="str">
            <v xml:space="preserve"> </v>
          </cell>
          <cell r="AB610" t="str">
            <v>02-22688596</v>
          </cell>
          <cell r="AC610" t="str">
            <v>100</v>
          </cell>
          <cell r="AD610" t="str">
            <v>臺北市中正區襄陽路23號8樓</v>
          </cell>
          <cell r="AE610" t="str">
            <v>鄭世晉</v>
          </cell>
          <cell r="AF610" t="str">
            <v>0978201078</v>
          </cell>
          <cell r="AG610" t="str">
            <v>demi@ccpc.com.tw</v>
          </cell>
          <cell r="AJ610" t="str">
            <v>65 國產 TAIWAN</v>
          </cell>
          <cell r="AK610" t="str">
            <v>健保</v>
          </cell>
          <cell r="AL610">
            <v>0</v>
          </cell>
          <cell r="AM610">
            <v>5</v>
          </cell>
          <cell r="AN610" t="str">
            <v>等比</v>
          </cell>
          <cell r="BA610" t="str">
            <v>AC25550263</v>
          </cell>
          <cell r="BB610">
            <v>111</v>
          </cell>
          <cell r="BC610">
            <v>111</v>
          </cell>
          <cell r="BD610">
            <v>105.45</v>
          </cell>
          <cell r="BE610">
            <v>0</v>
          </cell>
          <cell r="BF610">
            <v>105.45</v>
          </cell>
          <cell r="BG610" t="str">
            <v>AC25550263</v>
          </cell>
          <cell r="BH610">
            <v>111</v>
          </cell>
          <cell r="BI610">
            <v>111</v>
          </cell>
          <cell r="BJ610">
            <v>105.45</v>
          </cell>
          <cell r="BK610">
            <v>0</v>
          </cell>
          <cell r="BL610">
            <v>105.45</v>
          </cell>
          <cell r="BM610" t="str">
            <v>AC25550263</v>
          </cell>
          <cell r="BN610">
            <v>111</v>
          </cell>
          <cell r="BO610">
            <v>111</v>
          </cell>
          <cell r="BP610">
            <v>105.45</v>
          </cell>
          <cell r="BQ610">
            <v>0</v>
          </cell>
          <cell r="BR610">
            <v>105.45</v>
          </cell>
          <cell r="BS610" t="str">
            <v>AC25550263</v>
          </cell>
          <cell r="BT610">
            <v>109</v>
          </cell>
          <cell r="BU610">
            <v>109</v>
          </cell>
          <cell r="BV610">
            <v>103.55</v>
          </cell>
          <cell r="BW610">
            <v>0</v>
          </cell>
          <cell r="BX610">
            <v>103.55</v>
          </cell>
          <cell r="BY610" t="str">
            <v>AC25550263</v>
          </cell>
          <cell r="BZ610">
            <v>109</v>
          </cell>
          <cell r="CA610">
            <v>109</v>
          </cell>
          <cell r="CB610">
            <v>103.55</v>
          </cell>
          <cell r="CC610">
            <v>0</v>
          </cell>
          <cell r="CD610">
            <v>103.55</v>
          </cell>
          <cell r="CE610" t="str">
            <v>AC25550263</v>
          </cell>
          <cell r="CF610">
            <v>109</v>
          </cell>
          <cell r="CG610">
            <v>109</v>
          </cell>
          <cell r="CH610">
            <v>103.55</v>
          </cell>
          <cell r="CI610">
            <v>0</v>
          </cell>
          <cell r="CJ610">
            <v>103.55</v>
          </cell>
          <cell r="CK610" t="str">
            <v>AC25550263</v>
          </cell>
          <cell r="CL610">
            <v>109</v>
          </cell>
          <cell r="CM610">
            <v>109</v>
          </cell>
          <cell r="CN610">
            <v>103.55</v>
          </cell>
          <cell r="CO610">
            <v>0</v>
          </cell>
          <cell r="CP610">
            <v>103.55</v>
          </cell>
          <cell r="CQ610" t="str">
            <v>AC25550263</v>
          </cell>
          <cell r="CR610">
            <v>109</v>
          </cell>
          <cell r="CS610">
            <v>109</v>
          </cell>
          <cell r="CT610">
            <v>103.55</v>
          </cell>
          <cell r="CU610">
            <v>0</v>
          </cell>
          <cell r="CV610">
            <v>103.55</v>
          </cell>
          <cell r="CW610" t="str">
            <v>AC25550263</v>
          </cell>
          <cell r="CX610">
            <v>109</v>
          </cell>
          <cell r="CY610">
            <v>109</v>
          </cell>
          <cell r="CZ610">
            <v>103.55</v>
          </cell>
          <cell r="DA610">
            <v>0</v>
          </cell>
          <cell r="DB610">
            <v>103.55</v>
          </cell>
          <cell r="DC610" t="str">
            <v>AC25550263</v>
          </cell>
          <cell r="DD610">
            <v>109</v>
          </cell>
          <cell r="DE610">
            <v>109</v>
          </cell>
          <cell r="DF610">
            <v>103.55</v>
          </cell>
          <cell r="DG610">
            <v>0</v>
          </cell>
          <cell r="DH610">
            <v>103.55</v>
          </cell>
          <cell r="DI610" t="str">
            <v>AC25550263</v>
          </cell>
          <cell r="DJ610">
            <v>109</v>
          </cell>
          <cell r="DK610">
            <v>109</v>
          </cell>
          <cell r="DL610">
            <v>103.55</v>
          </cell>
        </row>
        <row r="611">
          <cell r="B611" t="str">
            <v>0289-1</v>
          </cell>
          <cell r="C611" t="str">
            <v>CYTARABINE</v>
          </cell>
          <cell r="D611" t="str">
            <v>500 MG</v>
          </cell>
          <cell r="E611" t="str">
            <v>500 MG</v>
          </cell>
          <cell r="F611" t="str">
            <v>VIAL</v>
          </cell>
          <cell r="H611" t="str">
            <v>Cytosar 500mg</v>
          </cell>
          <cell r="I611" t="str">
            <v>賽德薩注射劑500毫克</v>
          </cell>
          <cell r="J611" t="str">
            <v>1</v>
          </cell>
          <cell r="K611" t="str">
            <v>Corden Pharma Latina S.P.A</v>
          </cell>
          <cell r="L611" t="str">
            <v>衛署藥輸字第001879號</v>
          </cell>
          <cell r="N611">
            <v>3156</v>
          </cell>
          <cell r="O611" t="str">
            <v>BC01879277</v>
          </cell>
          <cell r="P611">
            <v>285</v>
          </cell>
          <cell r="Q611">
            <v>285</v>
          </cell>
          <cell r="R611">
            <v>270.75</v>
          </cell>
          <cell r="S611" t="str">
            <v>否</v>
          </cell>
          <cell r="T611">
            <v>0</v>
          </cell>
          <cell r="U611">
            <v>270.75</v>
          </cell>
          <cell r="V611">
            <v>140</v>
          </cell>
          <cell r="W611" t="str">
            <v>0058</v>
          </cell>
          <cell r="X611" t="str">
            <v>12472692</v>
          </cell>
          <cell r="Y611" t="str">
            <v>文德藥業有限公司</v>
          </cell>
          <cell r="Z611" t="str">
            <v>02-25773131</v>
          </cell>
          <cell r="AA611" t="str">
            <v>128</v>
          </cell>
          <cell r="AB611" t="str">
            <v>02-25791100</v>
          </cell>
          <cell r="AC611" t="str">
            <v>105</v>
          </cell>
          <cell r="AD611" t="str">
            <v>臺北市松山區八德路3段212號10樓</v>
          </cell>
          <cell r="AE611" t="str">
            <v>吳承翰</v>
          </cell>
          <cell r="AF611" t="str">
            <v>0939288580</v>
          </cell>
          <cell r="AG611" t="str">
            <v>order@holdingpharma.com.tw</v>
          </cell>
          <cell r="AJ611" t="str">
            <v>25 義大利 Italy</v>
          </cell>
          <cell r="AK611" t="str">
            <v>健保</v>
          </cell>
          <cell r="AL611">
            <v>0</v>
          </cell>
          <cell r="AM611">
            <v>5</v>
          </cell>
          <cell r="AN611" t="str">
            <v>等比</v>
          </cell>
          <cell r="BA611" t="str">
            <v>BC01879277</v>
          </cell>
          <cell r="BB611">
            <v>442</v>
          </cell>
          <cell r="BC611">
            <v>285</v>
          </cell>
          <cell r="BD611">
            <v>270.75</v>
          </cell>
          <cell r="BE611">
            <v>0</v>
          </cell>
          <cell r="BF611">
            <v>270.75</v>
          </cell>
          <cell r="BG611" t="str">
            <v>BC01879277</v>
          </cell>
          <cell r="BH611">
            <v>442</v>
          </cell>
          <cell r="BI611">
            <v>285</v>
          </cell>
          <cell r="BJ611">
            <v>270.75</v>
          </cell>
          <cell r="BK611">
            <v>0</v>
          </cell>
          <cell r="BL611">
            <v>270.75</v>
          </cell>
          <cell r="BM611" t="str">
            <v>BC01879277</v>
          </cell>
          <cell r="BN611">
            <v>442</v>
          </cell>
          <cell r="BO611">
            <v>285</v>
          </cell>
          <cell r="BP611">
            <v>270.75</v>
          </cell>
          <cell r="BQ611">
            <v>0</v>
          </cell>
          <cell r="BR611">
            <v>270.75</v>
          </cell>
          <cell r="BS611" t="str">
            <v>BC01879277</v>
          </cell>
          <cell r="BT611">
            <v>442</v>
          </cell>
          <cell r="BU611">
            <v>285</v>
          </cell>
          <cell r="BV611">
            <v>270.75</v>
          </cell>
          <cell r="BW611">
            <v>0</v>
          </cell>
          <cell r="BX611">
            <v>270.75</v>
          </cell>
          <cell r="BY611" t="str">
            <v>BC01879277</v>
          </cell>
          <cell r="BZ611">
            <v>442</v>
          </cell>
          <cell r="CA611">
            <v>285</v>
          </cell>
          <cell r="CB611">
            <v>270.75</v>
          </cell>
          <cell r="CC611">
            <v>0</v>
          </cell>
          <cell r="CD611">
            <v>270.75</v>
          </cell>
          <cell r="CE611" t="str">
            <v>BC01879277</v>
          </cell>
          <cell r="CF611">
            <v>442</v>
          </cell>
          <cell r="CG611">
            <v>285</v>
          </cell>
          <cell r="CH611">
            <v>270.75</v>
          </cell>
          <cell r="CI611">
            <v>0</v>
          </cell>
          <cell r="CJ611">
            <v>270.75</v>
          </cell>
          <cell r="CK611" t="str">
            <v>BC01879277</v>
          </cell>
          <cell r="CL611">
            <v>442</v>
          </cell>
          <cell r="CM611">
            <v>285</v>
          </cell>
          <cell r="CN611">
            <v>270.75</v>
          </cell>
          <cell r="CO611">
            <v>0</v>
          </cell>
          <cell r="CP611">
            <v>270.75</v>
          </cell>
          <cell r="CQ611" t="str">
            <v>BC01879277</v>
          </cell>
          <cell r="CR611">
            <v>442</v>
          </cell>
          <cell r="CS611">
            <v>285</v>
          </cell>
          <cell r="CT611">
            <v>270.75</v>
          </cell>
          <cell r="CU611">
            <v>0</v>
          </cell>
          <cell r="CV611">
            <v>270.75</v>
          </cell>
          <cell r="CW611" t="str">
            <v>BC01879277</v>
          </cell>
          <cell r="CX611">
            <v>442</v>
          </cell>
          <cell r="CY611">
            <v>285</v>
          </cell>
          <cell r="CZ611">
            <v>270.75</v>
          </cell>
          <cell r="DA611">
            <v>0</v>
          </cell>
          <cell r="DB611">
            <v>270.75</v>
          </cell>
          <cell r="DC611" t="str">
            <v>BC01879277</v>
          </cell>
          <cell r="DD611">
            <v>442</v>
          </cell>
          <cell r="DE611">
            <v>285</v>
          </cell>
          <cell r="DF611">
            <v>270.75</v>
          </cell>
          <cell r="DG611">
            <v>0</v>
          </cell>
          <cell r="DH611">
            <v>270.75</v>
          </cell>
          <cell r="DI611" t="str">
            <v>BC01879277</v>
          </cell>
          <cell r="DJ611">
            <v>442</v>
          </cell>
          <cell r="DK611">
            <v>285</v>
          </cell>
          <cell r="DL611">
            <v>270.75</v>
          </cell>
        </row>
        <row r="612">
          <cell r="B612" t="str">
            <v>0290-1</v>
          </cell>
          <cell r="C612" t="str">
            <v>DABIGATRAN ETEXILATE MESILATE</v>
          </cell>
          <cell r="D612" t="str">
            <v>110 MG</v>
          </cell>
          <cell r="E612" t="str">
            <v xml:space="preserve"> </v>
          </cell>
          <cell r="F612" t="str">
            <v>CAP</v>
          </cell>
          <cell r="H612" t="str">
            <v>Pradaxa Capsules 110 mg</v>
          </cell>
          <cell r="I612" t="str">
            <v>普栓達膠囊110毫克</v>
          </cell>
          <cell r="J612" t="str">
            <v>60</v>
          </cell>
          <cell r="K612" t="str">
            <v>BOEHRINGER INGELHEIM PHARMA GMBH &amp; CO. KG.</v>
          </cell>
          <cell r="L612" t="str">
            <v>衛署藥輸字第025459號</v>
          </cell>
          <cell r="N612">
            <v>785579</v>
          </cell>
          <cell r="O612" t="str">
            <v>BC25459100</v>
          </cell>
          <cell r="P612">
            <v>41.7</v>
          </cell>
          <cell r="Q612">
            <v>39.770000000000003</v>
          </cell>
          <cell r="R612">
            <v>36.659999999999997</v>
          </cell>
          <cell r="S612" t="str">
            <v>否</v>
          </cell>
          <cell r="T612">
            <v>0</v>
          </cell>
          <cell r="U612">
            <v>36.659999999999997</v>
          </cell>
          <cell r="V612">
            <v>19600</v>
          </cell>
          <cell r="W612" t="str">
            <v>0175</v>
          </cell>
          <cell r="X612" t="str">
            <v>22853066</v>
          </cell>
          <cell r="Y612" t="str">
            <v>裕利股份有限公司</v>
          </cell>
          <cell r="Z612" t="str">
            <v>02-25700064</v>
          </cell>
          <cell r="AA612" t="str">
            <v>23108</v>
          </cell>
          <cell r="AB612" t="str">
            <v>02-25798587/02-25770849</v>
          </cell>
          <cell r="AC612" t="str">
            <v>105</v>
          </cell>
          <cell r="AD612" t="str">
            <v>臺北市松山區南京東路4段126號10樓、10樓之1至之3</v>
          </cell>
          <cell r="AE612" t="str">
            <v>劉小姐</v>
          </cell>
          <cell r="AF612" t="str">
            <v>0975529293</v>
          </cell>
          <cell r="AG612" t="str">
            <v>haorder@zuelligpharma.com</v>
          </cell>
          <cell r="AJ612" t="str">
            <v>47 德國 Germany</v>
          </cell>
          <cell r="AK612" t="str">
            <v>健保</v>
          </cell>
          <cell r="AL612">
            <v>4.62</v>
          </cell>
          <cell r="AM612">
            <v>7.82</v>
          </cell>
          <cell r="AN612" t="str">
            <v>10.00</v>
          </cell>
          <cell r="BA612" t="str">
            <v>BC25459100</v>
          </cell>
          <cell r="BB612">
            <v>40.5</v>
          </cell>
          <cell r="BC612">
            <v>39.65</v>
          </cell>
          <cell r="BD612">
            <v>36.54</v>
          </cell>
          <cell r="BE612">
            <v>0</v>
          </cell>
          <cell r="BF612">
            <v>36.54</v>
          </cell>
          <cell r="BG612" t="str">
            <v>BC25459100</v>
          </cell>
          <cell r="BH612">
            <v>40.5</v>
          </cell>
          <cell r="BI612">
            <v>39.65</v>
          </cell>
          <cell r="BJ612">
            <v>36.54</v>
          </cell>
          <cell r="BK612">
            <v>0</v>
          </cell>
          <cell r="BL612">
            <v>36.54</v>
          </cell>
          <cell r="BM612" t="str">
            <v>BC25459100</v>
          </cell>
          <cell r="BN612">
            <v>40.5</v>
          </cell>
          <cell r="BO612">
            <v>39.65</v>
          </cell>
          <cell r="BP612">
            <v>36.54</v>
          </cell>
          <cell r="BQ612">
            <v>0</v>
          </cell>
          <cell r="BR612">
            <v>36.54</v>
          </cell>
          <cell r="BS612" t="str">
            <v>BC25459100</v>
          </cell>
          <cell r="BT612">
            <v>38.4</v>
          </cell>
          <cell r="BU612">
            <v>36.630000000000003</v>
          </cell>
          <cell r="BV612">
            <v>33.76</v>
          </cell>
          <cell r="BW612">
            <v>0</v>
          </cell>
          <cell r="BX612">
            <v>33.76</v>
          </cell>
          <cell r="BY612" t="str">
            <v>BC25459100</v>
          </cell>
          <cell r="BZ612">
            <v>38.4</v>
          </cell>
          <cell r="CA612">
            <v>36.630000000000003</v>
          </cell>
          <cell r="CB612">
            <v>33.76</v>
          </cell>
          <cell r="CC612">
            <v>0</v>
          </cell>
          <cell r="CD612">
            <v>33.76</v>
          </cell>
          <cell r="CE612" t="str">
            <v>BC25459100</v>
          </cell>
          <cell r="CF612">
            <v>38.4</v>
          </cell>
          <cell r="CG612">
            <v>36.630000000000003</v>
          </cell>
          <cell r="CH612">
            <v>33.76</v>
          </cell>
          <cell r="CI612">
            <v>0</v>
          </cell>
          <cell r="CJ612">
            <v>33.76</v>
          </cell>
          <cell r="CK612" t="str">
            <v>BC25459100</v>
          </cell>
          <cell r="CL612">
            <v>38.4</v>
          </cell>
          <cell r="CM612">
            <v>36.630000000000003</v>
          </cell>
          <cell r="CN612">
            <v>33.76</v>
          </cell>
          <cell r="CO612">
            <v>0</v>
          </cell>
          <cell r="CP612">
            <v>33.76</v>
          </cell>
          <cell r="CQ612" t="str">
            <v>BC25459100</v>
          </cell>
          <cell r="CR612">
            <v>38.4</v>
          </cell>
          <cell r="CS612">
            <v>36.630000000000003</v>
          </cell>
          <cell r="CT612">
            <v>33.76</v>
          </cell>
          <cell r="CU612">
            <v>0</v>
          </cell>
          <cell r="CV612">
            <v>33.76</v>
          </cell>
          <cell r="CW612" t="str">
            <v>BC25459100</v>
          </cell>
          <cell r="CX612">
            <v>38.4</v>
          </cell>
          <cell r="CY612">
            <v>36.630000000000003</v>
          </cell>
          <cell r="CZ612">
            <v>33.76</v>
          </cell>
          <cell r="DA612">
            <v>0</v>
          </cell>
          <cell r="DB612">
            <v>33.76</v>
          </cell>
          <cell r="DC612" t="str">
            <v>BC25459100</v>
          </cell>
          <cell r="DD612">
            <v>38.4</v>
          </cell>
          <cell r="DE612">
            <v>36.630000000000003</v>
          </cell>
          <cell r="DF612">
            <v>33.76</v>
          </cell>
          <cell r="DG612">
            <v>0</v>
          </cell>
          <cell r="DH612">
            <v>33.76</v>
          </cell>
          <cell r="DI612" t="str">
            <v>BC25459100</v>
          </cell>
          <cell r="DJ612">
            <v>38.4</v>
          </cell>
          <cell r="DK612">
            <v>36.630000000000003</v>
          </cell>
          <cell r="DL612">
            <v>33.76</v>
          </cell>
        </row>
        <row r="613">
          <cell r="B613" t="str">
            <v>0291-1</v>
          </cell>
          <cell r="C613" t="str">
            <v>DABIGATRAN ETEXILATE MESILATE</v>
          </cell>
          <cell r="D613" t="str">
            <v>150 MG</v>
          </cell>
          <cell r="E613" t="str">
            <v xml:space="preserve"> </v>
          </cell>
          <cell r="F613" t="str">
            <v>CAP</v>
          </cell>
          <cell r="H613" t="str">
            <v>Pradaxa Capsules 150 mg</v>
          </cell>
          <cell r="I613" t="str">
            <v>普栓達膠囊150毫克</v>
          </cell>
          <cell r="J613" t="str">
            <v>60</v>
          </cell>
          <cell r="K613" t="str">
            <v>BOEHRINGER INGELHEIM PHARMA GMBH &amp; CO. KG.</v>
          </cell>
          <cell r="L613" t="str">
            <v>衛署藥輸字第025458號</v>
          </cell>
          <cell r="N613">
            <v>123945</v>
          </cell>
          <cell r="O613" t="str">
            <v>BC25458100</v>
          </cell>
          <cell r="P613">
            <v>41.7</v>
          </cell>
          <cell r="Q613">
            <v>39.770000000000003</v>
          </cell>
          <cell r="R613">
            <v>37.36</v>
          </cell>
          <cell r="S613" t="str">
            <v>否</v>
          </cell>
          <cell r="T613">
            <v>0</v>
          </cell>
          <cell r="U613">
            <v>37.36</v>
          </cell>
          <cell r="V613">
            <v>1495</v>
          </cell>
          <cell r="W613" t="str">
            <v>0175</v>
          </cell>
          <cell r="X613" t="str">
            <v>22853066</v>
          </cell>
          <cell r="Y613" t="str">
            <v>裕利股份有限公司</v>
          </cell>
          <cell r="Z613" t="str">
            <v>02-25700064</v>
          </cell>
          <cell r="AA613" t="str">
            <v>23108</v>
          </cell>
          <cell r="AB613" t="str">
            <v>02-25798587/02-25770849</v>
          </cell>
          <cell r="AC613" t="str">
            <v>105</v>
          </cell>
          <cell r="AD613" t="str">
            <v>臺北市松山區南京東路4段126號10樓、10樓之1至之3</v>
          </cell>
          <cell r="AE613" t="str">
            <v>劉小姐</v>
          </cell>
          <cell r="AF613" t="str">
            <v>0975529293</v>
          </cell>
          <cell r="AG613" t="str">
            <v>haorder@zuelligpharma.com</v>
          </cell>
          <cell r="AJ613" t="str">
            <v>47 德國 Germany</v>
          </cell>
          <cell r="AK613" t="str">
            <v>健保</v>
          </cell>
          <cell r="AL613">
            <v>4.62</v>
          </cell>
          <cell r="AM613">
            <v>6.06</v>
          </cell>
          <cell r="AN613" t="str">
            <v>10.00</v>
          </cell>
          <cell r="BA613" t="str">
            <v>BC25458100</v>
          </cell>
          <cell r="BB613">
            <v>40.5</v>
          </cell>
          <cell r="BC613">
            <v>39.65</v>
          </cell>
          <cell r="BD613">
            <v>37.24</v>
          </cell>
          <cell r="BE613">
            <v>0</v>
          </cell>
          <cell r="BF613">
            <v>37.24</v>
          </cell>
          <cell r="BG613" t="str">
            <v>BC25458100</v>
          </cell>
          <cell r="BH613">
            <v>40.5</v>
          </cell>
          <cell r="BI613">
            <v>39.65</v>
          </cell>
          <cell r="BJ613">
            <v>37.24</v>
          </cell>
          <cell r="BK613">
            <v>0</v>
          </cell>
          <cell r="BL613">
            <v>37.24</v>
          </cell>
          <cell r="BM613" t="str">
            <v>BC25458100</v>
          </cell>
          <cell r="BN613">
            <v>40.5</v>
          </cell>
          <cell r="BO613">
            <v>39.65</v>
          </cell>
          <cell r="BP613">
            <v>37.24</v>
          </cell>
          <cell r="BQ613">
            <v>0</v>
          </cell>
          <cell r="BR613">
            <v>37.24</v>
          </cell>
          <cell r="BS613" t="str">
            <v>BC25458100</v>
          </cell>
          <cell r="BT613">
            <v>38.4</v>
          </cell>
          <cell r="BU613">
            <v>36.630000000000003</v>
          </cell>
          <cell r="BV613">
            <v>34.409999999999997</v>
          </cell>
          <cell r="BW613">
            <v>0</v>
          </cell>
          <cell r="BX613">
            <v>34.409999999999997</v>
          </cell>
          <cell r="BY613" t="str">
            <v>BC25458100</v>
          </cell>
          <cell r="BZ613">
            <v>38.4</v>
          </cell>
          <cell r="CA613">
            <v>36.630000000000003</v>
          </cell>
          <cell r="CB613">
            <v>34.409999999999997</v>
          </cell>
          <cell r="CC613">
            <v>0</v>
          </cell>
          <cell r="CD613">
            <v>34.409999999999997</v>
          </cell>
          <cell r="CE613" t="str">
            <v>BC25458100</v>
          </cell>
          <cell r="CF613">
            <v>38.4</v>
          </cell>
          <cell r="CG613">
            <v>36.630000000000003</v>
          </cell>
          <cell r="CH613">
            <v>34.409999999999997</v>
          </cell>
          <cell r="CI613">
            <v>0</v>
          </cell>
          <cell r="CJ613">
            <v>34.409999999999997</v>
          </cell>
          <cell r="CK613" t="str">
            <v>BC25458100</v>
          </cell>
          <cell r="CL613">
            <v>38.4</v>
          </cell>
          <cell r="CM613">
            <v>36.630000000000003</v>
          </cell>
          <cell r="CN613">
            <v>34.409999999999997</v>
          </cell>
          <cell r="CO613">
            <v>0</v>
          </cell>
          <cell r="CP613">
            <v>34.409999999999997</v>
          </cell>
          <cell r="CQ613" t="str">
            <v>BC25458100</v>
          </cell>
          <cell r="CR613">
            <v>38.4</v>
          </cell>
          <cell r="CS613">
            <v>36.630000000000003</v>
          </cell>
          <cell r="CT613">
            <v>34.409999999999997</v>
          </cell>
          <cell r="CU613">
            <v>0</v>
          </cell>
          <cell r="CV613">
            <v>34.409999999999997</v>
          </cell>
          <cell r="CW613" t="str">
            <v>BC25458100</v>
          </cell>
          <cell r="CX613">
            <v>38.4</v>
          </cell>
          <cell r="CY613">
            <v>36.630000000000003</v>
          </cell>
          <cell r="CZ613">
            <v>34.409999999999997</v>
          </cell>
          <cell r="DA613">
            <v>0</v>
          </cell>
          <cell r="DB613">
            <v>34.409999999999997</v>
          </cell>
          <cell r="DC613" t="str">
            <v>BC25458100</v>
          </cell>
          <cell r="DD613">
            <v>38.4</v>
          </cell>
          <cell r="DE613">
            <v>36.630000000000003</v>
          </cell>
          <cell r="DF613">
            <v>34.409999999999997</v>
          </cell>
          <cell r="DG613">
            <v>0</v>
          </cell>
          <cell r="DH613">
            <v>34.409999999999997</v>
          </cell>
          <cell r="DI613" t="str">
            <v>BC25458100</v>
          </cell>
          <cell r="DJ613">
            <v>38.4</v>
          </cell>
          <cell r="DK613">
            <v>36.630000000000003</v>
          </cell>
          <cell r="DL613">
            <v>34.409999999999997</v>
          </cell>
        </row>
        <row r="614">
          <cell r="B614" t="str">
            <v>0292-1</v>
          </cell>
          <cell r="C614" t="str">
            <v>DAPAGLIFLOZIN</v>
          </cell>
          <cell r="D614" t="str">
            <v>10 MG</v>
          </cell>
          <cell r="E614" t="str">
            <v xml:space="preserve"> </v>
          </cell>
          <cell r="F614" t="str">
            <v>TAB</v>
          </cell>
          <cell r="H614" t="str">
            <v>Forxiga Film-Coated Tablets 10Mg</v>
          </cell>
          <cell r="I614" t="str">
            <v>福適佳膜衣錠10毫克</v>
          </cell>
          <cell r="J614" t="str">
            <v>28</v>
          </cell>
          <cell r="K614" t="str">
            <v>AstraZeneca Pharmaceuticals LP</v>
          </cell>
          <cell r="L614" t="str">
            <v>衛部藥輸字第026476號</v>
          </cell>
          <cell r="N614">
            <v>1028616</v>
          </cell>
          <cell r="O614" t="str">
            <v>BC26476100</v>
          </cell>
          <cell r="P614">
            <v>28.1</v>
          </cell>
          <cell r="Q614">
            <v>28.1</v>
          </cell>
          <cell r="R614">
            <v>25.99</v>
          </cell>
          <cell r="S614" t="str">
            <v>否</v>
          </cell>
          <cell r="T614">
            <v>0</v>
          </cell>
          <cell r="U614">
            <v>25.99</v>
          </cell>
          <cell r="V614">
            <v>27300</v>
          </cell>
          <cell r="W614" t="str">
            <v>0175</v>
          </cell>
          <cell r="X614" t="str">
            <v>22853066</v>
          </cell>
          <cell r="Y614" t="str">
            <v>裕利股份有限公司</v>
          </cell>
          <cell r="Z614" t="str">
            <v>02-25700064</v>
          </cell>
          <cell r="AA614" t="str">
            <v>23108</v>
          </cell>
          <cell r="AB614" t="str">
            <v>02-25798587/02-25770849</v>
          </cell>
          <cell r="AC614" t="str">
            <v>105</v>
          </cell>
          <cell r="AD614" t="str">
            <v>臺北市松山區南京東路4段126號10樓、10樓之1至之3</v>
          </cell>
          <cell r="AE614" t="str">
            <v>劉小姐</v>
          </cell>
          <cell r="AF614" t="str">
            <v>0975529293</v>
          </cell>
          <cell r="AG614" t="str">
            <v>haorder@zuelligpharma.com</v>
          </cell>
          <cell r="AJ614" t="str">
            <v>46 美國 United States of America</v>
          </cell>
          <cell r="AK614" t="str">
            <v>健保</v>
          </cell>
          <cell r="AL614">
            <v>0.01</v>
          </cell>
          <cell r="AM614">
            <v>7.49</v>
          </cell>
          <cell r="AN614" t="str">
            <v>0.00</v>
          </cell>
          <cell r="BA614" t="str">
            <v>BC26476100</v>
          </cell>
          <cell r="BB614">
            <v>27.6</v>
          </cell>
          <cell r="BC614">
            <v>27.6</v>
          </cell>
          <cell r="BD614">
            <v>25.53</v>
          </cell>
          <cell r="BE614">
            <v>0</v>
          </cell>
          <cell r="BF614">
            <v>25.53</v>
          </cell>
          <cell r="BG614" t="str">
            <v>BC26476100</v>
          </cell>
          <cell r="BH614">
            <v>27.6</v>
          </cell>
          <cell r="BI614">
            <v>27.6</v>
          </cell>
          <cell r="BJ614">
            <v>25.53</v>
          </cell>
          <cell r="BK614">
            <v>0</v>
          </cell>
          <cell r="BL614">
            <v>25.53</v>
          </cell>
          <cell r="BM614" t="str">
            <v>BC26476100</v>
          </cell>
          <cell r="BN614">
            <v>27.6</v>
          </cell>
          <cell r="BO614">
            <v>27.6</v>
          </cell>
          <cell r="BP614">
            <v>25.53</v>
          </cell>
          <cell r="BQ614">
            <v>0</v>
          </cell>
          <cell r="BR614">
            <v>25.53</v>
          </cell>
          <cell r="BS614" t="str">
            <v>BC26476100</v>
          </cell>
          <cell r="BT614">
            <v>27</v>
          </cell>
          <cell r="BU614">
            <v>27</v>
          </cell>
          <cell r="BV614">
            <v>24.98</v>
          </cell>
          <cell r="BW614">
            <v>0</v>
          </cell>
          <cell r="BX614">
            <v>24.98</v>
          </cell>
          <cell r="BY614" t="str">
            <v>BC26476100</v>
          </cell>
          <cell r="BZ614">
            <v>27</v>
          </cell>
          <cell r="CA614">
            <v>27</v>
          </cell>
          <cell r="CB614">
            <v>24.98</v>
          </cell>
          <cell r="CC614">
            <v>0</v>
          </cell>
          <cell r="CD614">
            <v>24.98</v>
          </cell>
          <cell r="CE614" t="str">
            <v>BC26476100</v>
          </cell>
          <cell r="CF614">
            <v>27</v>
          </cell>
          <cell r="CG614">
            <v>27</v>
          </cell>
          <cell r="CH614">
            <v>24.98</v>
          </cell>
          <cell r="CI614">
            <v>0</v>
          </cell>
          <cell r="CJ614">
            <v>24.98</v>
          </cell>
          <cell r="CK614" t="str">
            <v>BC26476100</v>
          </cell>
          <cell r="CL614">
            <v>27</v>
          </cell>
          <cell r="CM614">
            <v>27</v>
          </cell>
          <cell r="CN614">
            <v>24.98</v>
          </cell>
          <cell r="CO614">
            <v>0</v>
          </cell>
          <cell r="CP614">
            <v>24.98</v>
          </cell>
          <cell r="CQ614" t="str">
            <v>BC26476100</v>
          </cell>
          <cell r="CR614">
            <v>27</v>
          </cell>
          <cell r="CS614">
            <v>27</v>
          </cell>
          <cell r="CT614">
            <v>24.98</v>
          </cell>
          <cell r="CU614">
            <v>0</v>
          </cell>
          <cell r="CV614">
            <v>24.98</v>
          </cell>
          <cell r="CW614" t="str">
            <v>BC26476100</v>
          </cell>
          <cell r="CX614">
            <v>27</v>
          </cell>
          <cell r="CY614">
            <v>27</v>
          </cell>
          <cell r="CZ614">
            <v>24.98</v>
          </cell>
          <cell r="DA614">
            <v>0</v>
          </cell>
          <cell r="DB614">
            <v>24.98</v>
          </cell>
          <cell r="DC614" t="str">
            <v>BC26476100</v>
          </cell>
          <cell r="DD614">
            <v>27</v>
          </cell>
          <cell r="DE614">
            <v>27</v>
          </cell>
          <cell r="DF614">
            <v>24.98</v>
          </cell>
          <cell r="DG614">
            <v>0</v>
          </cell>
          <cell r="DH614">
            <v>24.98</v>
          </cell>
          <cell r="DI614" t="str">
            <v>BC26476100</v>
          </cell>
          <cell r="DJ614">
            <v>27</v>
          </cell>
          <cell r="DK614">
            <v>27</v>
          </cell>
          <cell r="DL614">
            <v>24.98</v>
          </cell>
        </row>
        <row r="615">
          <cell r="B615" t="str">
            <v>0293-1</v>
          </cell>
          <cell r="C615" t="str">
            <v>DAPTOMYCIN</v>
          </cell>
          <cell r="D615" t="str">
            <v>500 MG</v>
          </cell>
          <cell r="E615" t="str">
            <v>500 MG</v>
          </cell>
          <cell r="F615" t="str">
            <v>VIAL</v>
          </cell>
          <cell r="H615" t="str">
            <v>Cubicin Injection</v>
          </cell>
          <cell r="I615" t="str">
            <v>救必辛注射劑</v>
          </cell>
          <cell r="J615" t="str">
            <v>1</v>
          </cell>
          <cell r="K615" t="str">
            <v>PATHEON ITALIA S.P.A.</v>
          </cell>
          <cell r="L615" t="str">
            <v>衛署藥輸字第024565號</v>
          </cell>
          <cell r="N615">
            <v>10724</v>
          </cell>
          <cell r="O615" t="str">
            <v>BC24565277</v>
          </cell>
          <cell r="P615">
            <v>3129</v>
          </cell>
          <cell r="Q615">
            <v>3125.87</v>
          </cell>
          <cell r="R615">
            <v>2969.58</v>
          </cell>
          <cell r="S615" t="str">
            <v>否</v>
          </cell>
          <cell r="T615">
            <v>0</v>
          </cell>
          <cell r="U615">
            <v>2969.58</v>
          </cell>
          <cell r="V615">
            <v>78</v>
          </cell>
          <cell r="W615" t="str">
            <v>0021</v>
          </cell>
          <cell r="X615" t="str">
            <v>11821341</v>
          </cell>
          <cell r="Y615" t="str">
            <v>台灣東洋藥品工業股份有限公司</v>
          </cell>
          <cell r="Z615" t="str">
            <v>02-26525999</v>
          </cell>
          <cell r="AA615" t="str">
            <v>2241</v>
          </cell>
          <cell r="AB615" t="str">
            <v>02-26525988</v>
          </cell>
          <cell r="AC615" t="str">
            <v>115</v>
          </cell>
          <cell r="AD615" t="str">
            <v>臺北市南港區園區街3-1號3樓</v>
          </cell>
          <cell r="AE615" t="str">
            <v>王梓帆</v>
          </cell>
          <cell r="AF615" t="str">
            <v>0939591546</v>
          </cell>
          <cell r="AG615" t="str">
            <v>service@tty.com.tw</v>
          </cell>
          <cell r="AJ615" t="str">
            <v>25 義大利 Italy</v>
          </cell>
          <cell r="AK615" t="str">
            <v>健保</v>
          </cell>
          <cell r="AL615">
            <v>0.1</v>
          </cell>
          <cell r="AM615">
            <v>5</v>
          </cell>
          <cell r="AN615" t="str">
            <v>50.00</v>
          </cell>
          <cell r="BA615" t="str">
            <v>BC24565277</v>
          </cell>
          <cell r="BB615">
            <v>3047</v>
          </cell>
          <cell r="BC615">
            <v>3043.95</v>
          </cell>
          <cell r="BD615">
            <v>2891.76</v>
          </cell>
          <cell r="BE615">
            <v>0</v>
          </cell>
          <cell r="BF615">
            <v>2891.76</v>
          </cell>
          <cell r="BG615" t="str">
            <v>BC24565277</v>
          </cell>
          <cell r="BH615">
            <v>3047</v>
          </cell>
          <cell r="BI615">
            <v>3043.95</v>
          </cell>
          <cell r="BJ615">
            <v>2891.76</v>
          </cell>
          <cell r="BK615">
            <v>0</v>
          </cell>
          <cell r="BL615">
            <v>2891.76</v>
          </cell>
          <cell r="BM615" t="str">
            <v>BC24565277</v>
          </cell>
          <cell r="BN615">
            <v>3047</v>
          </cell>
          <cell r="BO615">
            <v>3043.95</v>
          </cell>
          <cell r="BP615">
            <v>2891.76</v>
          </cell>
          <cell r="BQ615">
            <v>0</v>
          </cell>
          <cell r="BR615">
            <v>2891.76</v>
          </cell>
          <cell r="BS615" t="str">
            <v>BC24565277</v>
          </cell>
          <cell r="BT615">
            <v>2973</v>
          </cell>
          <cell r="BU615">
            <v>2970.03</v>
          </cell>
          <cell r="BV615">
            <v>2821.53</v>
          </cell>
          <cell r="BW615">
            <v>0</v>
          </cell>
          <cell r="BX615">
            <v>2821.53</v>
          </cell>
          <cell r="BY615" t="str">
            <v>BC24565277</v>
          </cell>
          <cell r="BZ615">
            <v>2973</v>
          </cell>
          <cell r="CA615">
            <v>2970.03</v>
          </cell>
          <cell r="CB615">
            <v>2821.53</v>
          </cell>
          <cell r="CC615">
            <v>0</v>
          </cell>
          <cell r="CD615">
            <v>2821.53</v>
          </cell>
          <cell r="CE615" t="str">
            <v>BC24565277</v>
          </cell>
          <cell r="CF615">
            <v>2973</v>
          </cell>
          <cell r="CG615">
            <v>2970.03</v>
          </cell>
          <cell r="CH615">
            <v>2821.53</v>
          </cell>
          <cell r="CI615">
            <v>0</v>
          </cell>
          <cell r="CJ615">
            <v>2821.53</v>
          </cell>
          <cell r="CK615" t="str">
            <v>BC24565277</v>
          </cell>
          <cell r="CL615">
            <v>2973</v>
          </cell>
          <cell r="CM615">
            <v>2970.03</v>
          </cell>
          <cell r="CN615">
            <v>2821.53</v>
          </cell>
          <cell r="CO615">
            <v>0</v>
          </cell>
          <cell r="CP615">
            <v>2821.53</v>
          </cell>
          <cell r="CQ615" t="str">
            <v>BC24565277</v>
          </cell>
          <cell r="CR615">
            <v>2973</v>
          </cell>
          <cell r="CS615">
            <v>2970.03</v>
          </cell>
          <cell r="CT615">
            <v>2821.53</v>
          </cell>
          <cell r="CU615">
            <v>0</v>
          </cell>
          <cell r="CV615">
            <v>2821.53</v>
          </cell>
          <cell r="CW615" t="str">
            <v>BC24565277</v>
          </cell>
          <cell r="CX615">
            <v>2973</v>
          </cell>
          <cell r="CY615">
            <v>2970.03</v>
          </cell>
          <cell r="CZ615">
            <v>2821.53</v>
          </cell>
          <cell r="DA615">
            <v>0</v>
          </cell>
          <cell r="DB615">
            <v>2821.53</v>
          </cell>
          <cell r="DC615" t="str">
            <v>BC24565277</v>
          </cell>
          <cell r="DD615">
            <v>2973</v>
          </cell>
          <cell r="DE615">
            <v>2970.03</v>
          </cell>
          <cell r="DF615">
            <v>2821.53</v>
          </cell>
          <cell r="DG615">
            <v>0</v>
          </cell>
          <cell r="DH615">
            <v>2821.53</v>
          </cell>
          <cell r="DI615" t="str">
            <v>BC24565277</v>
          </cell>
          <cell r="DJ615">
            <v>2973</v>
          </cell>
          <cell r="DK615">
            <v>2970.03</v>
          </cell>
          <cell r="DL615">
            <v>2821.53</v>
          </cell>
        </row>
        <row r="616">
          <cell r="B616" t="str">
            <v>0294-1</v>
          </cell>
          <cell r="C616" t="str">
            <v>DARBEPOETIN ALFA</v>
          </cell>
          <cell r="D616" t="str">
            <v>40 MCG/ML</v>
          </cell>
          <cell r="E616" t="str">
            <v>0.5 ML</v>
          </cell>
          <cell r="F616" t="str">
            <v>SYRINGE</v>
          </cell>
          <cell r="H616" t="str">
            <v>NESP Injection Plastic Syringe 20 mcg/0.5 ml</v>
          </cell>
          <cell r="I616" t="str">
            <v>耐血比注射劑20微克/0.5毫升</v>
          </cell>
          <cell r="J616" t="str">
            <v>10</v>
          </cell>
          <cell r="K616" t="str">
            <v>KOFU FACTORY OF TERUMO CORPORATION</v>
          </cell>
          <cell r="L616" t="str">
            <v>衛部菌疫輸字第000955號</v>
          </cell>
          <cell r="N616">
            <v>70714</v>
          </cell>
          <cell r="O616" t="str">
            <v>KC00955206</v>
          </cell>
          <cell r="P616">
            <v>796</v>
          </cell>
          <cell r="Q616">
            <v>775.14</v>
          </cell>
          <cell r="R616">
            <v>710.03</v>
          </cell>
          <cell r="S616" t="str">
            <v>否</v>
          </cell>
          <cell r="T616">
            <v>0</v>
          </cell>
          <cell r="U616">
            <v>710.03</v>
          </cell>
          <cell r="V616">
            <v>1965</v>
          </cell>
          <cell r="W616" t="str">
            <v>0029</v>
          </cell>
          <cell r="X616" t="str">
            <v>23929780</v>
          </cell>
          <cell r="Y616" t="str">
            <v>台灣協和麒麟股份有限公司</v>
          </cell>
          <cell r="Z616" t="str">
            <v>02-25642800</v>
          </cell>
          <cell r="AA616" t="str">
            <v xml:space="preserve"> </v>
          </cell>
          <cell r="AB616" t="str">
            <v>02-25601667</v>
          </cell>
          <cell r="AC616" t="str">
            <v>104</v>
          </cell>
          <cell r="AD616" t="str">
            <v>臺北市中山區中山北路2段68號9樓</v>
          </cell>
          <cell r="AE616" t="str">
            <v>黃鈺琳</v>
          </cell>
          <cell r="AF616" t="str">
            <v>0911899345</v>
          </cell>
          <cell r="AG616" t="str">
            <v>kyowa_kirin@seed.net.tw</v>
          </cell>
          <cell r="AJ616" t="str">
            <v>26 日本 Japan</v>
          </cell>
          <cell r="AK616" t="str">
            <v>健保</v>
          </cell>
          <cell r="AL616">
            <v>2.62</v>
          </cell>
          <cell r="AM616">
            <v>8.4</v>
          </cell>
          <cell r="AN616" t="str">
            <v>50.00</v>
          </cell>
          <cell r="BA616" t="str">
            <v>KC00955206</v>
          </cell>
          <cell r="BB616">
            <v>752</v>
          </cell>
          <cell r="BC616">
            <v>732.3</v>
          </cell>
          <cell r="BD616">
            <v>670.78</v>
          </cell>
          <cell r="BE616">
            <v>0</v>
          </cell>
          <cell r="BF616">
            <v>670.78</v>
          </cell>
          <cell r="BG616" t="str">
            <v>KC00955206</v>
          </cell>
          <cell r="BH616">
            <v>752</v>
          </cell>
          <cell r="BI616">
            <v>732.3</v>
          </cell>
          <cell r="BJ616">
            <v>670.78</v>
          </cell>
          <cell r="BK616">
            <v>0</v>
          </cell>
          <cell r="BL616">
            <v>670.78</v>
          </cell>
          <cell r="BM616" t="str">
            <v>KC00955206</v>
          </cell>
          <cell r="BN616">
            <v>752</v>
          </cell>
          <cell r="BO616">
            <v>732.3</v>
          </cell>
          <cell r="BP616">
            <v>670.78</v>
          </cell>
          <cell r="BQ616">
            <v>0</v>
          </cell>
          <cell r="BR616">
            <v>670.78</v>
          </cell>
          <cell r="BS616" t="str">
            <v>KC00955206</v>
          </cell>
          <cell r="BT616">
            <v>718</v>
          </cell>
          <cell r="BU616">
            <v>715.3</v>
          </cell>
          <cell r="BV616">
            <v>653.78</v>
          </cell>
          <cell r="BW616">
            <v>0</v>
          </cell>
          <cell r="BX616">
            <v>653.78</v>
          </cell>
          <cell r="BY616" t="str">
            <v>KC00955206</v>
          </cell>
          <cell r="BZ616">
            <v>718</v>
          </cell>
          <cell r="CA616">
            <v>715.3</v>
          </cell>
          <cell r="CB616">
            <v>653.78</v>
          </cell>
          <cell r="CC616">
            <v>0</v>
          </cell>
          <cell r="CD616">
            <v>653.78</v>
          </cell>
          <cell r="CE616" t="str">
            <v>KC00955206</v>
          </cell>
          <cell r="CF616">
            <v>718</v>
          </cell>
          <cell r="CG616">
            <v>715.3</v>
          </cell>
          <cell r="CH616">
            <v>653.78</v>
          </cell>
          <cell r="CI616">
            <v>0</v>
          </cell>
          <cell r="CJ616">
            <v>653.78</v>
          </cell>
          <cell r="CK616" t="str">
            <v>KC00955206</v>
          </cell>
          <cell r="CL616">
            <v>718</v>
          </cell>
          <cell r="CM616">
            <v>715.3</v>
          </cell>
          <cell r="CN616">
            <v>653.78</v>
          </cell>
          <cell r="CO616">
            <v>0</v>
          </cell>
          <cell r="CP616">
            <v>653.78</v>
          </cell>
          <cell r="CQ616" t="str">
            <v>KC00955206</v>
          </cell>
          <cell r="CR616">
            <v>718</v>
          </cell>
          <cell r="CS616">
            <v>715.3</v>
          </cell>
          <cell r="CT616">
            <v>653.78</v>
          </cell>
          <cell r="CU616">
            <v>0</v>
          </cell>
          <cell r="CV616">
            <v>653.78</v>
          </cell>
          <cell r="CW616" t="str">
            <v>KC00955206</v>
          </cell>
          <cell r="CX616">
            <v>718</v>
          </cell>
          <cell r="CY616">
            <v>715.3</v>
          </cell>
          <cell r="CZ616">
            <v>653.78</v>
          </cell>
          <cell r="DA616">
            <v>0</v>
          </cell>
          <cell r="DB616">
            <v>653.78</v>
          </cell>
          <cell r="DC616" t="str">
            <v>KC00955206</v>
          </cell>
          <cell r="DD616">
            <v>718</v>
          </cell>
          <cell r="DE616">
            <v>715.3</v>
          </cell>
          <cell r="DF616">
            <v>653.78</v>
          </cell>
          <cell r="DG616">
            <v>0</v>
          </cell>
          <cell r="DH616">
            <v>653.78</v>
          </cell>
          <cell r="DI616" t="str">
            <v>KC00955206</v>
          </cell>
          <cell r="DJ616">
            <v>718</v>
          </cell>
          <cell r="DK616">
            <v>715.3</v>
          </cell>
          <cell r="DL616">
            <v>653.78</v>
          </cell>
        </row>
        <row r="617">
          <cell r="B617" t="str">
            <v>0295-1</v>
          </cell>
          <cell r="C617" t="str">
            <v>DARBEPOETIN ALFA</v>
          </cell>
          <cell r="D617" t="str">
            <v>120 MCG/ML</v>
          </cell>
          <cell r="E617" t="str">
            <v>0.5 ML</v>
          </cell>
          <cell r="F617" t="str">
            <v>SYRINGE</v>
          </cell>
          <cell r="H617" t="str">
            <v>NESP Injection Plastic Syringe 60 mcg/0.5 ml</v>
          </cell>
          <cell r="I617" t="str">
            <v>耐血比注射劑60微克/0.5毫升</v>
          </cell>
          <cell r="J617" t="str">
            <v>1</v>
          </cell>
          <cell r="K617" t="str">
            <v>KOFU FACTORY OF TERUMO CORPORATION</v>
          </cell>
          <cell r="L617" t="str">
            <v>衛部菌疫輸字第000952號</v>
          </cell>
          <cell r="N617">
            <v>6009</v>
          </cell>
          <cell r="O617" t="str">
            <v>KC00952206</v>
          </cell>
          <cell r="P617">
            <v>2753</v>
          </cell>
          <cell r="Q617">
            <v>2385.4699999999998</v>
          </cell>
          <cell r="R617">
            <v>2266.1999999999998</v>
          </cell>
          <cell r="S617" t="str">
            <v>否</v>
          </cell>
          <cell r="T617">
            <v>0</v>
          </cell>
          <cell r="U617">
            <v>2266.1999999999998</v>
          </cell>
          <cell r="V617">
            <v>265</v>
          </cell>
          <cell r="W617" t="str">
            <v>0029</v>
          </cell>
          <cell r="X617" t="str">
            <v>23929780</v>
          </cell>
          <cell r="Y617" t="str">
            <v>台灣協和麒麟股份有限公司</v>
          </cell>
          <cell r="Z617" t="str">
            <v>02-25642800</v>
          </cell>
          <cell r="AA617" t="str">
            <v xml:space="preserve"> </v>
          </cell>
          <cell r="AB617" t="str">
            <v>02-25601667</v>
          </cell>
          <cell r="AC617" t="str">
            <v>104</v>
          </cell>
          <cell r="AD617" t="str">
            <v>臺北市中山區中山北路2段68號9樓</v>
          </cell>
          <cell r="AE617" t="str">
            <v>黃鈺琳</v>
          </cell>
          <cell r="AF617" t="str">
            <v>0911899345</v>
          </cell>
          <cell r="AG617" t="str">
            <v>kyowa_kirin@seed.net.tw</v>
          </cell>
          <cell r="AJ617" t="str">
            <v>26 日本 Japan</v>
          </cell>
          <cell r="AK617" t="str">
            <v>健保</v>
          </cell>
          <cell r="AL617">
            <v>13.35</v>
          </cell>
          <cell r="AM617">
            <v>5</v>
          </cell>
          <cell r="AN617" t="str">
            <v>50.00</v>
          </cell>
          <cell r="BA617" t="str">
            <v>KC00952206</v>
          </cell>
          <cell r="BB617">
            <v>2718</v>
          </cell>
          <cell r="BC617">
            <v>2367.9699999999998</v>
          </cell>
          <cell r="BD617">
            <v>2248.6999999999998</v>
          </cell>
          <cell r="BE617">
            <v>0</v>
          </cell>
          <cell r="BF617">
            <v>2248.6999999999998</v>
          </cell>
          <cell r="BG617" t="str">
            <v>KC00952206</v>
          </cell>
          <cell r="BH617">
            <v>2718</v>
          </cell>
          <cell r="BI617">
            <v>2367.9699999999998</v>
          </cell>
          <cell r="BJ617">
            <v>2248.6999999999998</v>
          </cell>
          <cell r="BK617">
            <v>0</v>
          </cell>
          <cell r="BL617">
            <v>2248.6999999999998</v>
          </cell>
          <cell r="BM617" t="str">
            <v>KC00952206</v>
          </cell>
          <cell r="BN617">
            <v>2718</v>
          </cell>
          <cell r="BO617">
            <v>2367.9699999999998</v>
          </cell>
          <cell r="BP617">
            <v>2248.6999999999998</v>
          </cell>
          <cell r="BQ617">
            <v>0</v>
          </cell>
          <cell r="BR617">
            <v>2248.6999999999998</v>
          </cell>
          <cell r="BS617" t="str">
            <v>KC00952206</v>
          </cell>
          <cell r="BT617">
            <v>2684</v>
          </cell>
          <cell r="BU617">
            <v>2350.9699999999998</v>
          </cell>
          <cell r="BV617">
            <v>2231.6999999999998</v>
          </cell>
          <cell r="BW617">
            <v>0</v>
          </cell>
          <cell r="BX617">
            <v>2231.6999999999998</v>
          </cell>
          <cell r="BY617" t="str">
            <v>KC00952206</v>
          </cell>
          <cell r="BZ617">
            <v>2684</v>
          </cell>
          <cell r="CA617">
            <v>2350.9699999999998</v>
          </cell>
          <cell r="CB617">
            <v>2231.6999999999998</v>
          </cell>
          <cell r="CC617">
            <v>0</v>
          </cell>
          <cell r="CD617">
            <v>2231.6999999999998</v>
          </cell>
          <cell r="CE617" t="str">
            <v>KC00952206</v>
          </cell>
          <cell r="CF617">
            <v>2684</v>
          </cell>
          <cell r="CG617">
            <v>2350.9699999999998</v>
          </cell>
          <cell r="CH617">
            <v>2231.6999999999998</v>
          </cell>
          <cell r="CI617">
            <v>0</v>
          </cell>
          <cell r="CJ617">
            <v>2231.6999999999998</v>
          </cell>
          <cell r="CK617" t="str">
            <v>KC00952206</v>
          </cell>
          <cell r="CL617">
            <v>2684</v>
          </cell>
          <cell r="CM617">
            <v>2350.9699999999998</v>
          </cell>
          <cell r="CN617">
            <v>2231.6999999999998</v>
          </cell>
          <cell r="CO617">
            <v>0</v>
          </cell>
          <cell r="CP617">
            <v>2231.6999999999998</v>
          </cell>
          <cell r="CQ617" t="str">
            <v>KC00952206</v>
          </cell>
          <cell r="CR617">
            <v>2684</v>
          </cell>
          <cell r="CS617">
            <v>2350.9699999999998</v>
          </cell>
          <cell r="CT617">
            <v>2231.6999999999998</v>
          </cell>
          <cell r="CU617">
            <v>0</v>
          </cell>
          <cell r="CV617">
            <v>2231.6999999999998</v>
          </cell>
          <cell r="CW617" t="str">
            <v>KC00952206</v>
          </cell>
          <cell r="CX617">
            <v>2684</v>
          </cell>
          <cell r="CY617">
            <v>2350.9699999999998</v>
          </cell>
          <cell r="CZ617">
            <v>2231.6999999999998</v>
          </cell>
          <cell r="DA617">
            <v>0</v>
          </cell>
          <cell r="DB617">
            <v>2231.6999999999998</v>
          </cell>
          <cell r="DC617" t="str">
            <v>KC00952206</v>
          </cell>
          <cell r="DD617">
            <v>2684</v>
          </cell>
          <cell r="DE617">
            <v>2350.9699999999998</v>
          </cell>
          <cell r="DF617">
            <v>2231.6999999999998</v>
          </cell>
          <cell r="DG617">
            <v>0</v>
          </cell>
          <cell r="DH617">
            <v>2231.6999999999998</v>
          </cell>
          <cell r="DI617" t="str">
            <v>KC00952206</v>
          </cell>
          <cell r="DJ617">
            <v>2684</v>
          </cell>
          <cell r="DK617">
            <v>2350.9699999999998</v>
          </cell>
          <cell r="DL617">
            <v>2231.6999999999998</v>
          </cell>
        </row>
        <row r="618">
          <cell r="B618" t="str">
            <v>0296-1</v>
          </cell>
          <cell r="C618" t="str">
            <v>DARUNAVIR ETHANOLATE+ COBICISTAT</v>
          </cell>
          <cell r="D618" t="str">
            <v>800 MG+150 MG</v>
          </cell>
          <cell r="E618" t="str">
            <v xml:space="preserve"> </v>
          </cell>
          <cell r="F618" t="str">
            <v>TAB</v>
          </cell>
          <cell r="H618" t="str">
            <v>Prezcobix Flim-Coated Tablets</v>
          </cell>
          <cell r="I618" t="str">
            <v>普澤力膜衣錠</v>
          </cell>
          <cell r="J618" t="str">
            <v>30</v>
          </cell>
          <cell r="K618" t="str">
            <v>JANSSEN ORTHO LLC</v>
          </cell>
          <cell r="L618" t="str">
            <v>衛部藥輸字第027263號</v>
          </cell>
          <cell r="N618">
            <v>14003</v>
          </cell>
          <cell r="O618" t="str">
            <v>BC27263100</v>
          </cell>
          <cell r="P618">
            <v>340</v>
          </cell>
          <cell r="Q618">
            <v>340</v>
          </cell>
          <cell r="R618">
            <v>323</v>
          </cell>
          <cell r="S618" t="str">
            <v>否</v>
          </cell>
          <cell r="T618">
            <v>0</v>
          </cell>
          <cell r="U618">
            <v>323</v>
          </cell>
          <cell r="V618">
            <v>625</v>
          </cell>
          <cell r="W618" t="str">
            <v>0175</v>
          </cell>
          <cell r="X618" t="str">
            <v>22853066</v>
          </cell>
          <cell r="Y618" t="str">
            <v>裕利股份有限公司</v>
          </cell>
          <cell r="Z618" t="str">
            <v>02-25700064</v>
          </cell>
          <cell r="AA618" t="str">
            <v>23108</v>
          </cell>
          <cell r="AB618" t="str">
            <v>02-25798587/02-25770849</v>
          </cell>
          <cell r="AC618" t="str">
            <v>105</v>
          </cell>
          <cell r="AD618" t="str">
            <v>臺北市松山區南京東路4段126號10樓、10樓之1至之3</v>
          </cell>
          <cell r="AE618" t="str">
            <v>劉小姐</v>
          </cell>
          <cell r="AF618" t="str">
            <v>0975529293</v>
          </cell>
          <cell r="AG618" t="str">
            <v>haorder@zuelligpharma.com</v>
          </cell>
          <cell r="AJ618" t="str">
            <v>37 波多黎各 Puerto Rico</v>
          </cell>
          <cell r="AK618" t="str">
            <v>健保</v>
          </cell>
          <cell r="AL618">
            <v>0</v>
          </cell>
          <cell r="AM618">
            <v>5</v>
          </cell>
          <cell r="AN618" t="str">
            <v>等比</v>
          </cell>
          <cell r="BA618" t="str">
            <v>BC27263100</v>
          </cell>
          <cell r="BB618">
            <v>340</v>
          </cell>
          <cell r="BC618">
            <v>340</v>
          </cell>
          <cell r="BD618">
            <v>323</v>
          </cell>
          <cell r="BE618">
            <v>0</v>
          </cell>
          <cell r="BF618">
            <v>323</v>
          </cell>
          <cell r="BG618" t="str">
            <v>BC27263100</v>
          </cell>
          <cell r="BH618">
            <v>340</v>
          </cell>
          <cell r="BI618">
            <v>340</v>
          </cell>
          <cell r="BJ618">
            <v>323</v>
          </cell>
          <cell r="BK618">
            <v>0</v>
          </cell>
          <cell r="BL618">
            <v>323</v>
          </cell>
          <cell r="BM618" t="str">
            <v>BC27263100</v>
          </cell>
          <cell r="BN618">
            <v>340</v>
          </cell>
          <cell r="BO618">
            <v>340</v>
          </cell>
          <cell r="BP618">
            <v>323</v>
          </cell>
          <cell r="BQ618">
            <v>0</v>
          </cell>
          <cell r="BR618">
            <v>323</v>
          </cell>
          <cell r="BS618" t="str">
            <v>BC27263100</v>
          </cell>
          <cell r="BT618">
            <v>340</v>
          </cell>
          <cell r="BU618">
            <v>340</v>
          </cell>
          <cell r="BV618">
            <v>323</v>
          </cell>
          <cell r="BW618">
            <v>0</v>
          </cell>
          <cell r="BX618">
            <v>323</v>
          </cell>
          <cell r="BY618" t="str">
            <v>BC27263100</v>
          </cell>
          <cell r="BZ618">
            <v>340</v>
          </cell>
          <cell r="CA618">
            <v>340</v>
          </cell>
          <cell r="CB618">
            <v>323</v>
          </cell>
          <cell r="CC618">
            <v>0</v>
          </cell>
          <cell r="CD618">
            <v>323</v>
          </cell>
          <cell r="CE618" t="str">
            <v>BC27263100</v>
          </cell>
          <cell r="CF618">
            <v>340</v>
          </cell>
          <cell r="CG618">
            <v>340</v>
          </cell>
          <cell r="CH618">
            <v>323</v>
          </cell>
          <cell r="CI618">
            <v>0</v>
          </cell>
          <cell r="CJ618">
            <v>323</v>
          </cell>
          <cell r="CK618" t="str">
            <v>BC27263100</v>
          </cell>
          <cell r="CL618">
            <v>340</v>
          </cell>
          <cell r="CM618">
            <v>340</v>
          </cell>
          <cell r="CN618">
            <v>323</v>
          </cell>
          <cell r="CO618">
            <v>0</v>
          </cell>
          <cell r="CP618">
            <v>323</v>
          </cell>
          <cell r="CQ618" t="str">
            <v>BC27263100</v>
          </cell>
          <cell r="CR618">
            <v>340</v>
          </cell>
          <cell r="CS618">
            <v>340</v>
          </cell>
          <cell r="CT618">
            <v>323</v>
          </cell>
          <cell r="CU618">
            <v>0</v>
          </cell>
          <cell r="CV618">
            <v>323</v>
          </cell>
          <cell r="CW618" t="str">
            <v>BC27263100</v>
          </cell>
          <cell r="CX618">
            <v>340</v>
          </cell>
          <cell r="CY618">
            <v>340</v>
          </cell>
          <cell r="CZ618">
            <v>323</v>
          </cell>
          <cell r="DA618">
            <v>0</v>
          </cell>
          <cell r="DB618">
            <v>323</v>
          </cell>
          <cell r="DC618" t="str">
            <v>BC27263100</v>
          </cell>
          <cell r="DD618">
            <v>340</v>
          </cell>
          <cell r="DE618">
            <v>340</v>
          </cell>
          <cell r="DF618">
            <v>323</v>
          </cell>
          <cell r="DG618">
            <v>0</v>
          </cell>
          <cell r="DH618">
            <v>323</v>
          </cell>
          <cell r="DI618" t="str">
            <v>BC27263100</v>
          </cell>
          <cell r="DJ618">
            <v>340</v>
          </cell>
          <cell r="DK618">
            <v>340</v>
          </cell>
          <cell r="DL618">
            <v>323</v>
          </cell>
        </row>
        <row r="619">
          <cell r="B619" t="str">
            <v>0297-1</v>
          </cell>
          <cell r="C619" t="str">
            <v>DASATINIB</v>
          </cell>
          <cell r="D619" t="str">
            <v>20 MG</v>
          </cell>
          <cell r="E619" t="str">
            <v xml:space="preserve"> </v>
          </cell>
          <cell r="F619" t="str">
            <v>TAB</v>
          </cell>
          <cell r="H619" t="str">
            <v>Sprycel Film-Coated Tablets 20mg</v>
          </cell>
          <cell r="I619" t="str">
            <v>柏萊膜衣錠20毫克</v>
          </cell>
          <cell r="J619" t="str">
            <v>56</v>
          </cell>
          <cell r="K619" t="str">
            <v>AstraZeneca Pharmaceuticals LP</v>
          </cell>
          <cell r="L619" t="str">
            <v>衛署藥輸字第024813號</v>
          </cell>
          <cell r="N619">
            <v>3592</v>
          </cell>
          <cell r="O619" t="str">
            <v>BC24813100</v>
          </cell>
          <cell r="P619">
            <v>514</v>
          </cell>
          <cell r="Q619">
            <v>507.83</v>
          </cell>
          <cell r="R619">
            <v>479.9</v>
          </cell>
          <cell r="S619" t="str">
            <v>否</v>
          </cell>
          <cell r="T619">
            <v>0</v>
          </cell>
          <cell r="U619">
            <v>479.9</v>
          </cell>
          <cell r="V619">
            <v>160</v>
          </cell>
          <cell r="W619" t="str">
            <v>0177</v>
          </cell>
          <cell r="X619" t="str">
            <v>70824858</v>
          </cell>
          <cell r="Y619" t="str">
            <v>台灣大昌華嘉股份有限公司</v>
          </cell>
          <cell r="Z619" t="str">
            <v>02-87526666</v>
          </cell>
          <cell r="AA619" t="str">
            <v>7576</v>
          </cell>
          <cell r="AB619" t="str">
            <v>02-87526100</v>
          </cell>
          <cell r="AC619" t="str">
            <v>114</v>
          </cell>
          <cell r="AD619" t="str">
            <v>臺北市內湖區堤頂大道2段407巷20弄1、3、5、7號10樓，及407巷22、24、26號10樓及407巷22號10樓之1</v>
          </cell>
          <cell r="AE619" t="str">
            <v>林小姐</v>
          </cell>
          <cell r="AF619" t="str">
            <v>0912745896</v>
          </cell>
          <cell r="AG619" t="str">
            <v>order.cs@dksh.com</v>
          </cell>
          <cell r="AJ619" t="str">
            <v>46 美國 United States of America</v>
          </cell>
          <cell r="AK619" t="str">
            <v>健保</v>
          </cell>
          <cell r="AL619">
            <v>1.2</v>
          </cell>
          <cell r="AM619">
            <v>5.5</v>
          </cell>
          <cell r="AN619" t="str">
            <v>等比</v>
          </cell>
          <cell r="BA619" t="str">
            <v>BC24813100</v>
          </cell>
          <cell r="BB619">
            <v>502</v>
          </cell>
          <cell r="BC619">
            <v>495.98</v>
          </cell>
          <cell r="BD619">
            <v>468.7</v>
          </cell>
          <cell r="BE619">
            <v>0</v>
          </cell>
          <cell r="BF619">
            <v>468.7</v>
          </cell>
          <cell r="BG619" t="str">
            <v>BC24813100</v>
          </cell>
          <cell r="BH619">
            <v>502</v>
          </cell>
          <cell r="BI619">
            <v>495.98</v>
          </cell>
          <cell r="BJ619">
            <v>468.7</v>
          </cell>
          <cell r="BK619">
            <v>0</v>
          </cell>
          <cell r="BL619">
            <v>468.7</v>
          </cell>
          <cell r="BM619" t="str">
            <v>BC24813100</v>
          </cell>
          <cell r="BN619">
            <v>502</v>
          </cell>
          <cell r="BO619">
            <v>495.98</v>
          </cell>
          <cell r="BP619">
            <v>468.7</v>
          </cell>
          <cell r="BQ619">
            <v>0</v>
          </cell>
          <cell r="BR619">
            <v>468.7</v>
          </cell>
          <cell r="BS619" t="str">
            <v>BC24813100</v>
          </cell>
          <cell r="BT619">
            <v>489</v>
          </cell>
          <cell r="BU619">
            <v>483.13</v>
          </cell>
          <cell r="BV619">
            <v>456.56</v>
          </cell>
          <cell r="BW619">
            <v>0</v>
          </cell>
          <cell r="BX619">
            <v>456.56</v>
          </cell>
          <cell r="BY619" t="str">
            <v>BC24813100</v>
          </cell>
          <cell r="BZ619">
            <v>489</v>
          </cell>
          <cell r="CA619">
            <v>483.13</v>
          </cell>
          <cell r="CB619">
            <v>456.56</v>
          </cell>
          <cell r="CC619">
            <v>0</v>
          </cell>
          <cell r="CD619">
            <v>456.56</v>
          </cell>
          <cell r="CE619" t="str">
            <v>BC24813100</v>
          </cell>
          <cell r="CF619">
            <v>489</v>
          </cell>
          <cell r="CG619">
            <v>483.13</v>
          </cell>
          <cell r="CH619">
            <v>456.56</v>
          </cell>
          <cell r="CI619">
            <v>0</v>
          </cell>
          <cell r="CJ619">
            <v>456.56</v>
          </cell>
          <cell r="CK619" t="str">
            <v>BC24813100</v>
          </cell>
          <cell r="CL619">
            <v>489</v>
          </cell>
          <cell r="CM619">
            <v>483.13</v>
          </cell>
          <cell r="CN619">
            <v>456.56</v>
          </cell>
          <cell r="CO619">
            <v>0</v>
          </cell>
          <cell r="CP619">
            <v>456.56</v>
          </cell>
          <cell r="CQ619" t="str">
            <v>BC24813100</v>
          </cell>
          <cell r="CR619">
            <v>489</v>
          </cell>
          <cell r="CS619">
            <v>483.13</v>
          </cell>
          <cell r="CT619">
            <v>456.56</v>
          </cell>
          <cell r="CU619">
            <v>0</v>
          </cell>
          <cell r="CV619">
            <v>456.56</v>
          </cell>
          <cell r="CW619" t="str">
            <v>BC24813100</v>
          </cell>
          <cell r="CX619">
            <v>489</v>
          </cell>
          <cell r="CY619">
            <v>483.13</v>
          </cell>
          <cell r="CZ619">
            <v>456.56</v>
          </cell>
          <cell r="DA619">
            <v>0</v>
          </cell>
          <cell r="DB619">
            <v>456.56</v>
          </cell>
          <cell r="DC619" t="str">
            <v>BC24813100</v>
          </cell>
          <cell r="DD619">
            <v>489</v>
          </cell>
          <cell r="DE619">
            <v>483.13</v>
          </cell>
          <cell r="DF619">
            <v>456.56</v>
          </cell>
          <cell r="DG619">
            <v>0</v>
          </cell>
          <cell r="DH619">
            <v>456.56</v>
          </cell>
          <cell r="DI619" t="str">
            <v>BC24813100</v>
          </cell>
          <cell r="DJ619">
            <v>489</v>
          </cell>
          <cell r="DK619">
            <v>483.13</v>
          </cell>
          <cell r="DL619">
            <v>456.56</v>
          </cell>
        </row>
        <row r="620">
          <cell r="B620" t="str">
            <v>0298-1</v>
          </cell>
          <cell r="C620" t="str">
            <v>DASATINIB</v>
          </cell>
          <cell r="D620" t="str">
            <v>50 MG</v>
          </cell>
          <cell r="E620" t="str">
            <v xml:space="preserve"> </v>
          </cell>
          <cell r="F620" t="str">
            <v>TAB</v>
          </cell>
          <cell r="H620" t="str">
            <v>Sprycel Film-Coated Tablets 50mg</v>
          </cell>
          <cell r="I620" t="str">
            <v>柏萊膜衣錠50毫克</v>
          </cell>
          <cell r="J620" t="str">
            <v>56</v>
          </cell>
          <cell r="K620" t="str">
            <v>AstraZeneca Pharmaceuticals LP</v>
          </cell>
          <cell r="L620" t="str">
            <v>衛署藥輸字第024794號</v>
          </cell>
          <cell r="N620">
            <v>21893</v>
          </cell>
          <cell r="O620" t="str">
            <v>BC24794100</v>
          </cell>
          <cell r="P620">
            <v>1282</v>
          </cell>
          <cell r="Q620">
            <v>1266.6199999999999</v>
          </cell>
          <cell r="R620">
            <v>1158.95</v>
          </cell>
          <cell r="S620" t="str">
            <v>否</v>
          </cell>
          <cell r="T620">
            <v>0</v>
          </cell>
          <cell r="U620">
            <v>1158.95</v>
          </cell>
          <cell r="V620">
            <v>88</v>
          </cell>
          <cell r="W620" t="str">
            <v>0177</v>
          </cell>
          <cell r="X620" t="str">
            <v>70824858</v>
          </cell>
          <cell r="Y620" t="str">
            <v>台灣大昌華嘉股份有限公司</v>
          </cell>
          <cell r="Z620" t="str">
            <v>02-87526666</v>
          </cell>
          <cell r="AA620" t="str">
            <v>7576</v>
          </cell>
          <cell r="AB620" t="str">
            <v>02-87526100</v>
          </cell>
          <cell r="AC620" t="str">
            <v>114</v>
          </cell>
          <cell r="AD620" t="str">
            <v>臺北市內湖區堤頂大道2段407巷20弄1、3、5、7號10樓，及407巷22、24、26號10樓及407巷22號10樓之1</v>
          </cell>
          <cell r="AE620" t="str">
            <v>林小姐</v>
          </cell>
          <cell r="AF620" t="str">
            <v>0912745896</v>
          </cell>
          <cell r="AG620" t="str">
            <v>order.cs@dksh.com</v>
          </cell>
          <cell r="AJ620" t="str">
            <v>46 美國 United States of America</v>
          </cell>
          <cell r="AK620" t="str">
            <v>健保</v>
          </cell>
          <cell r="AL620">
            <v>1.2</v>
          </cell>
          <cell r="AM620">
            <v>8.5</v>
          </cell>
          <cell r="AN620" t="str">
            <v>等比</v>
          </cell>
          <cell r="BA620" t="str">
            <v>BC24794100</v>
          </cell>
          <cell r="BB620">
            <v>1258</v>
          </cell>
          <cell r="BC620">
            <v>1242.9000000000001</v>
          </cell>
          <cell r="BD620">
            <v>1137.26</v>
          </cell>
          <cell r="BE620">
            <v>0</v>
          </cell>
          <cell r="BF620">
            <v>1137.26</v>
          </cell>
          <cell r="BG620" t="str">
            <v>BC24794100</v>
          </cell>
          <cell r="BH620">
            <v>1258</v>
          </cell>
          <cell r="BI620">
            <v>1242.9000000000001</v>
          </cell>
          <cell r="BJ620">
            <v>1137.26</v>
          </cell>
          <cell r="BK620">
            <v>0</v>
          </cell>
          <cell r="BL620">
            <v>1137.26</v>
          </cell>
          <cell r="BM620" t="str">
            <v>BC24794100</v>
          </cell>
          <cell r="BN620">
            <v>1258</v>
          </cell>
          <cell r="BO620">
            <v>1242.9000000000001</v>
          </cell>
          <cell r="BP620">
            <v>1137.26</v>
          </cell>
          <cell r="BQ620">
            <v>0</v>
          </cell>
          <cell r="BR620">
            <v>1137.26</v>
          </cell>
          <cell r="BS620" t="str">
            <v>BC24794100</v>
          </cell>
          <cell r="BT620">
            <v>1234</v>
          </cell>
          <cell r="BU620">
            <v>1219.19</v>
          </cell>
          <cell r="BV620">
            <v>1115.56</v>
          </cell>
          <cell r="BW620">
            <v>0</v>
          </cell>
          <cell r="BX620">
            <v>1115.56</v>
          </cell>
          <cell r="BY620" t="str">
            <v>BC24794100</v>
          </cell>
          <cell r="BZ620">
            <v>1234</v>
          </cell>
          <cell r="CA620">
            <v>1219.19</v>
          </cell>
          <cell r="CB620">
            <v>1115.56</v>
          </cell>
          <cell r="CC620">
            <v>0</v>
          </cell>
          <cell r="CD620">
            <v>1115.56</v>
          </cell>
          <cell r="CE620" t="str">
            <v>BC24794100</v>
          </cell>
          <cell r="CF620">
            <v>1234</v>
          </cell>
          <cell r="CG620">
            <v>1219.19</v>
          </cell>
          <cell r="CH620">
            <v>1115.56</v>
          </cell>
          <cell r="CI620">
            <v>0</v>
          </cell>
          <cell r="CJ620">
            <v>1115.56</v>
          </cell>
          <cell r="CK620" t="str">
            <v>BC24794100</v>
          </cell>
          <cell r="CL620">
            <v>1234</v>
          </cell>
          <cell r="CM620">
            <v>1219.19</v>
          </cell>
          <cell r="CN620">
            <v>1115.56</v>
          </cell>
          <cell r="CO620">
            <v>0</v>
          </cell>
          <cell r="CP620">
            <v>1115.56</v>
          </cell>
          <cell r="CQ620" t="str">
            <v>BC24794100</v>
          </cell>
          <cell r="CR620">
            <v>1234</v>
          </cell>
          <cell r="CS620">
            <v>1219.19</v>
          </cell>
          <cell r="CT620">
            <v>1115.56</v>
          </cell>
          <cell r="CU620">
            <v>0</v>
          </cell>
          <cell r="CV620">
            <v>1115.56</v>
          </cell>
          <cell r="CW620" t="str">
            <v>BC24794100</v>
          </cell>
          <cell r="CX620">
            <v>1234</v>
          </cell>
          <cell r="CY620">
            <v>1219.19</v>
          </cell>
          <cell r="CZ620">
            <v>1115.56</v>
          </cell>
          <cell r="DA620">
            <v>0</v>
          </cell>
          <cell r="DB620">
            <v>1115.56</v>
          </cell>
          <cell r="DC620" t="str">
            <v>BC24794100</v>
          </cell>
          <cell r="DD620">
            <v>1234</v>
          </cell>
          <cell r="DE620">
            <v>1219.19</v>
          </cell>
          <cell r="DF620">
            <v>1115.56</v>
          </cell>
          <cell r="DG620">
            <v>0</v>
          </cell>
          <cell r="DH620">
            <v>1115.56</v>
          </cell>
          <cell r="DI620" t="str">
            <v>BC24794100</v>
          </cell>
          <cell r="DJ620">
            <v>1234</v>
          </cell>
          <cell r="DK620">
            <v>1219.19</v>
          </cell>
          <cell r="DL620">
            <v>1115.56</v>
          </cell>
        </row>
        <row r="621">
          <cell r="B621" t="str">
            <v>0299-1</v>
          </cell>
          <cell r="C621" t="str">
            <v>DEFERASIROX</v>
          </cell>
          <cell r="D621" t="str">
            <v>125 MG</v>
          </cell>
          <cell r="E621" t="str">
            <v xml:space="preserve"> </v>
          </cell>
          <cell r="F621" t="str">
            <v>TAB</v>
          </cell>
          <cell r="H621" t="str">
            <v>Exjade 125mg dispersible tablets</v>
          </cell>
          <cell r="I621" t="str">
            <v>易解鐵可溶錠125毫克</v>
          </cell>
          <cell r="J621" t="str">
            <v>28</v>
          </cell>
          <cell r="K621" t="str">
            <v>NOVARTIS PHARMA STEIN AG</v>
          </cell>
          <cell r="L621" t="str">
            <v>衛署藥輸字第024603號</v>
          </cell>
          <cell r="N621">
            <v>5894</v>
          </cell>
          <cell r="O621" t="str">
            <v>BC24603100</v>
          </cell>
          <cell r="P621">
            <v>189</v>
          </cell>
          <cell r="Q621">
            <v>189</v>
          </cell>
          <cell r="R621">
            <v>179.55</v>
          </cell>
          <cell r="S621" t="str">
            <v>否</v>
          </cell>
          <cell r="T621">
            <v>0</v>
          </cell>
          <cell r="U621">
            <v>179.55</v>
          </cell>
          <cell r="V621">
            <v>35</v>
          </cell>
          <cell r="W621" t="str">
            <v>0175</v>
          </cell>
          <cell r="X621" t="str">
            <v>22853066</v>
          </cell>
          <cell r="Y621" t="str">
            <v>裕利股份有限公司</v>
          </cell>
          <cell r="Z621" t="str">
            <v>02-25700064</v>
          </cell>
          <cell r="AA621" t="str">
            <v>23108</v>
          </cell>
          <cell r="AB621" t="str">
            <v>02-25798587/02-25770849</v>
          </cell>
          <cell r="AC621" t="str">
            <v>105</v>
          </cell>
          <cell r="AD621" t="str">
            <v>臺北市松山區南京東路4段126號10樓、10樓之1至之3</v>
          </cell>
          <cell r="AE621" t="str">
            <v>劉小姐</v>
          </cell>
          <cell r="AF621" t="str">
            <v>0975529293</v>
          </cell>
          <cell r="AG621" t="str">
            <v>haorder@zuelligpharma.com</v>
          </cell>
          <cell r="AJ621" t="str">
            <v>43 瑞士 Switzerland</v>
          </cell>
          <cell r="AK621" t="str">
            <v>健保</v>
          </cell>
          <cell r="AL621">
            <v>0</v>
          </cell>
          <cell r="AM621">
            <v>5</v>
          </cell>
          <cell r="AN621" t="str">
            <v>等比</v>
          </cell>
          <cell r="BA621" t="str">
            <v>BC24603100</v>
          </cell>
          <cell r="BB621">
            <v>189</v>
          </cell>
          <cell r="BC621">
            <v>189</v>
          </cell>
          <cell r="BD621">
            <v>179.55</v>
          </cell>
          <cell r="BE621">
            <v>0</v>
          </cell>
          <cell r="BF621">
            <v>179.55</v>
          </cell>
          <cell r="BG621" t="str">
            <v>BC24603100</v>
          </cell>
          <cell r="BH621">
            <v>189</v>
          </cell>
          <cell r="BI621">
            <v>189</v>
          </cell>
          <cell r="BJ621">
            <v>179.55</v>
          </cell>
          <cell r="BK621">
            <v>0</v>
          </cell>
          <cell r="BL621">
            <v>179.55</v>
          </cell>
          <cell r="BM621" t="str">
            <v>BC24603100</v>
          </cell>
          <cell r="BN621">
            <v>189</v>
          </cell>
          <cell r="BO621">
            <v>189</v>
          </cell>
          <cell r="BP621">
            <v>179.55</v>
          </cell>
          <cell r="BQ621">
            <v>0</v>
          </cell>
          <cell r="BR621">
            <v>179.55</v>
          </cell>
          <cell r="BS621" t="str">
            <v>BC24603100</v>
          </cell>
          <cell r="BT621">
            <v>189</v>
          </cell>
          <cell r="BU621">
            <v>189</v>
          </cell>
          <cell r="BV621">
            <v>179.55</v>
          </cell>
          <cell r="BW621">
            <v>0</v>
          </cell>
          <cell r="BX621">
            <v>179.55</v>
          </cell>
          <cell r="BY621" t="str">
            <v>BC24603100</v>
          </cell>
          <cell r="BZ621">
            <v>189</v>
          </cell>
          <cell r="CA621">
            <v>189</v>
          </cell>
          <cell r="CB621">
            <v>179.55</v>
          </cell>
          <cell r="CC621">
            <v>0</v>
          </cell>
          <cell r="CD621">
            <v>179.55</v>
          </cell>
          <cell r="CE621" t="str">
            <v>BC24603100</v>
          </cell>
          <cell r="CF621">
            <v>189</v>
          </cell>
          <cell r="CG621">
            <v>189</v>
          </cell>
          <cell r="CH621">
            <v>179.55</v>
          </cell>
          <cell r="CI621">
            <v>0</v>
          </cell>
          <cell r="CJ621">
            <v>179.55</v>
          </cell>
          <cell r="CK621" t="str">
            <v>BC24603100</v>
          </cell>
          <cell r="CL621">
            <v>189</v>
          </cell>
          <cell r="CM621">
            <v>189</v>
          </cell>
          <cell r="CN621">
            <v>179.55</v>
          </cell>
          <cell r="CO621">
            <v>0</v>
          </cell>
          <cell r="CP621">
            <v>179.55</v>
          </cell>
          <cell r="CQ621" t="str">
            <v>BC24603100</v>
          </cell>
          <cell r="CR621">
            <v>189</v>
          </cell>
          <cell r="CS621">
            <v>189</v>
          </cell>
          <cell r="CT621">
            <v>179.55</v>
          </cell>
          <cell r="CU621">
            <v>0</v>
          </cell>
          <cell r="CV621">
            <v>179.55</v>
          </cell>
          <cell r="CW621" t="str">
            <v>BC24603100</v>
          </cell>
          <cell r="CX621">
            <v>189</v>
          </cell>
          <cell r="CY621">
            <v>189</v>
          </cell>
          <cell r="CZ621">
            <v>179.55</v>
          </cell>
          <cell r="DA621">
            <v>0</v>
          </cell>
          <cell r="DB621">
            <v>179.55</v>
          </cell>
          <cell r="DC621" t="str">
            <v>BC24603100</v>
          </cell>
          <cell r="DD621">
            <v>189</v>
          </cell>
          <cell r="DE621">
            <v>189</v>
          </cell>
          <cell r="DF621">
            <v>179.55</v>
          </cell>
          <cell r="DG621">
            <v>0</v>
          </cell>
          <cell r="DH621">
            <v>179.55</v>
          </cell>
          <cell r="DI621" t="str">
            <v>BC24603100</v>
          </cell>
          <cell r="DJ621">
            <v>189</v>
          </cell>
          <cell r="DK621">
            <v>189</v>
          </cell>
          <cell r="DL621">
            <v>179.55</v>
          </cell>
        </row>
        <row r="622">
          <cell r="B622" t="str">
            <v>0300-1</v>
          </cell>
          <cell r="C622" t="str">
            <v>DEGARELIX</v>
          </cell>
          <cell r="D622" t="str">
            <v>80 MG</v>
          </cell>
          <cell r="E622" t="str">
            <v>80 MG</v>
          </cell>
          <cell r="F622" t="str">
            <v>VIAL</v>
          </cell>
          <cell r="H622" t="str">
            <v>Firmagon 80mg, Powder and Solvent for Solution for Injection</v>
          </cell>
          <cell r="I622" t="str">
            <v>輔美康注射劑80毫克</v>
          </cell>
          <cell r="J622" t="str">
            <v>1</v>
          </cell>
          <cell r="K622" t="str">
            <v>FERRING GMBH</v>
          </cell>
          <cell r="L622" t="str">
            <v>衛署藥輸字第025882號</v>
          </cell>
          <cell r="N622">
            <v>258</v>
          </cell>
          <cell r="O622" t="str">
            <v>BC25882253</v>
          </cell>
          <cell r="P622">
            <v>4259</v>
          </cell>
          <cell r="Q622">
            <v>3990.68</v>
          </cell>
          <cell r="R622">
            <v>3791.15</v>
          </cell>
          <cell r="S622" t="str">
            <v>契約價格</v>
          </cell>
          <cell r="T622">
            <v>119.72</v>
          </cell>
          <cell r="U622">
            <v>3671.43</v>
          </cell>
          <cell r="V622">
            <v>11</v>
          </cell>
          <cell r="W622" t="str">
            <v>0177</v>
          </cell>
          <cell r="X622" t="str">
            <v>70824858</v>
          </cell>
          <cell r="Y622" t="str">
            <v>台灣大昌華嘉股份有限公司</v>
          </cell>
          <cell r="Z622" t="str">
            <v>02-87526666</v>
          </cell>
          <cell r="AA622" t="str">
            <v>7576</v>
          </cell>
          <cell r="AB622" t="str">
            <v>02-87526100</v>
          </cell>
          <cell r="AC622" t="str">
            <v>114</v>
          </cell>
          <cell r="AD622" t="str">
            <v>臺北市內湖區堤頂大道2段407巷20弄1、3、5、7號10樓，及407巷22、24、26號10樓及407巷22號10樓之1</v>
          </cell>
          <cell r="AE622" t="str">
            <v>林小姐</v>
          </cell>
          <cell r="AF622" t="str">
            <v>0912745896</v>
          </cell>
          <cell r="AG622" t="str">
            <v>order.cs@dksh.com</v>
          </cell>
          <cell r="AJ622" t="str">
            <v>47 德國 GERMANY</v>
          </cell>
          <cell r="AK622" t="str">
            <v>健保</v>
          </cell>
          <cell r="AL622">
            <v>6.3</v>
          </cell>
          <cell r="AM622">
            <v>5</v>
          </cell>
          <cell r="AN622" t="str">
            <v>50.00</v>
          </cell>
          <cell r="BA622" t="str">
            <v>BC25882253</v>
          </cell>
          <cell r="BB622">
            <v>2687</v>
          </cell>
          <cell r="BC622">
            <v>2517.7199999999998</v>
          </cell>
          <cell r="BD622">
            <v>2391.83</v>
          </cell>
          <cell r="BE622">
            <v>75.53</v>
          </cell>
          <cell r="BF622">
            <v>2316.3000000000002</v>
          </cell>
          <cell r="BG622" t="str">
            <v>BC25882253</v>
          </cell>
          <cell r="BH622">
            <v>2687</v>
          </cell>
          <cell r="BI622">
            <v>2517.7199999999998</v>
          </cell>
          <cell r="BJ622">
            <v>2391.83</v>
          </cell>
          <cell r="BK622">
            <v>75.53</v>
          </cell>
          <cell r="BL622">
            <v>2316.3000000000002</v>
          </cell>
          <cell r="BM622" t="str">
            <v>BC25882253</v>
          </cell>
          <cell r="BN622">
            <v>2687</v>
          </cell>
          <cell r="BO622">
            <v>2517.7199999999998</v>
          </cell>
          <cell r="BP622">
            <v>2391.83</v>
          </cell>
          <cell r="BQ622">
            <v>75.53</v>
          </cell>
          <cell r="BR622">
            <v>2316.3000000000002</v>
          </cell>
          <cell r="BS622" t="str">
            <v>BC25882253</v>
          </cell>
          <cell r="BT622">
            <v>2687</v>
          </cell>
          <cell r="BU622">
            <v>2517.7199999999998</v>
          </cell>
          <cell r="BV622">
            <v>2391.83</v>
          </cell>
          <cell r="BW622">
            <v>75.53</v>
          </cell>
          <cell r="BX622">
            <v>2316.3000000000002</v>
          </cell>
          <cell r="BY622" t="str">
            <v>BC25882253</v>
          </cell>
          <cell r="BZ622">
            <v>2687</v>
          </cell>
          <cell r="CA622">
            <v>2517.7199999999998</v>
          </cell>
          <cell r="CB622">
            <v>2391.83</v>
          </cell>
          <cell r="CC622">
            <v>75.53</v>
          </cell>
          <cell r="CD622">
            <v>2316.3000000000002</v>
          </cell>
          <cell r="CE622" t="str">
            <v>BC25882253</v>
          </cell>
          <cell r="CF622">
            <v>2687</v>
          </cell>
          <cell r="CG622">
            <v>2517.7199999999998</v>
          </cell>
          <cell r="CH622">
            <v>2391.83</v>
          </cell>
          <cell r="CI622">
            <v>75.53</v>
          </cell>
          <cell r="CJ622">
            <v>2316.3000000000002</v>
          </cell>
          <cell r="CK622" t="str">
            <v>BC25882253</v>
          </cell>
          <cell r="CL622">
            <v>2687</v>
          </cell>
          <cell r="CM622">
            <v>2517.7199999999998</v>
          </cell>
          <cell r="CN622">
            <v>2391.83</v>
          </cell>
          <cell r="CO622">
            <v>75.53</v>
          </cell>
          <cell r="CP622">
            <v>2316.3000000000002</v>
          </cell>
          <cell r="CQ622" t="str">
            <v>BC25882253</v>
          </cell>
          <cell r="CR622">
            <v>2687</v>
          </cell>
          <cell r="CS622">
            <v>2517.7199999999998</v>
          </cell>
          <cell r="CT622">
            <v>2391.83</v>
          </cell>
          <cell r="CU622">
            <v>75.53</v>
          </cell>
          <cell r="CV622">
            <v>2316.3000000000002</v>
          </cell>
          <cell r="CW622" t="str">
            <v>BC25882253</v>
          </cell>
          <cell r="CX622">
            <v>2687</v>
          </cell>
          <cell r="CY622">
            <v>2517.7199999999998</v>
          </cell>
          <cell r="CZ622">
            <v>2391.83</v>
          </cell>
          <cell r="DA622">
            <v>75.53</v>
          </cell>
          <cell r="DB622">
            <v>2316.3000000000002</v>
          </cell>
          <cell r="DC622" t="str">
            <v>BC25882253</v>
          </cell>
          <cell r="DD622">
            <v>2687</v>
          </cell>
          <cell r="DE622">
            <v>2517.7199999999998</v>
          </cell>
          <cell r="DF622">
            <v>2391.83</v>
          </cell>
          <cell r="DG622">
            <v>75.53</v>
          </cell>
          <cell r="DH622">
            <v>2316.3000000000002</v>
          </cell>
          <cell r="DI622" t="str">
            <v>BC25882253</v>
          </cell>
          <cell r="DJ622">
            <v>2687</v>
          </cell>
          <cell r="DK622">
            <v>2517.7199999999998</v>
          </cell>
          <cell r="DL622">
            <v>2391.83</v>
          </cell>
        </row>
        <row r="623">
          <cell r="B623" t="str">
            <v>0301-1</v>
          </cell>
          <cell r="C623" t="str">
            <v>DENOSUMAB</v>
          </cell>
          <cell r="D623" t="str">
            <v>60 MG/ML</v>
          </cell>
          <cell r="E623" t="str">
            <v>1 ML</v>
          </cell>
          <cell r="F623" t="str">
            <v>SYRINGE</v>
          </cell>
          <cell r="H623" t="str">
            <v>Prolia</v>
          </cell>
          <cell r="I623" t="str">
            <v>保骼麗注射液</v>
          </cell>
          <cell r="J623" t="str">
            <v>1</v>
          </cell>
          <cell r="K623" t="str">
            <v>AMGEN MANUFACTURING, LIMITED</v>
          </cell>
          <cell r="L623" t="str">
            <v>衛署菌疫輸字第000918號</v>
          </cell>
          <cell r="N623">
            <v>10514</v>
          </cell>
          <cell r="O623" t="str">
            <v>KC00918209</v>
          </cell>
          <cell r="P623">
            <v>6039</v>
          </cell>
          <cell r="Q623">
            <v>6039</v>
          </cell>
          <cell r="R623">
            <v>5737.05</v>
          </cell>
          <cell r="S623" t="str">
            <v>否</v>
          </cell>
          <cell r="T623">
            <v>0</v>
          </cell>
          <cell r="U623">
            <v>5737.05</v>
          </cell>
          <cell r="V623">
            <v>140</v>
          </cell>
          <cell r="W623" t="str">
            <v>0175</v>
          </cell>
          <cell r="X623" t="str">
            <v>22853066</v>
          </cell>
          <cell r="Y623" t="str">
            <v>裕利股份有限公司</v>
          </cell>
          <cell r="Z623" t="str">
            <v>02-25700064</v>
          </cell>
          <cell r="AA623" t="str">
            <v>23108</v>
          </cell>
          <cell r="AB623" t="str">
            <v>02-25798587/02-25770849</v>
          </cell>
          <cell r="AC623" t="str">
            <v>105</v>
          </cell>
          <cell r="AD623" t="str">
            <v>臺北市松山區南京東路4段126號10樓、10樓之1至之3</v>
          </cell>
          <cell r="AE623" t="str">
            <v>劉小姐</v>
          </cell>
          <cell r="AF623" t="str">
            <v>0975529293</v>
          </cell>
          <cell r="AG623" t="str">
            <v>haorder@zuelligpharma.com</v>
          </cell>
          <cell r="AJ623" t="str">
            <v>37 波多黎各 Puerto Rico</v>
          </cell>
          <cell r="AK623" t="str">
            <v>健保</v>
          </cell>
          <cell r="AL623">
            <v>0</v>
          </cell>
          <cell r="AM623">
            <v>5</v>
          </cell>
          <cell r="AN623" t="str">
            <v>等比</v>
          </cell>
          <cell r="BA623" t="str">
            <v>KC00918209</v>
          </cell>
          <cell r="BB623">
            <v>6014</v>
          </cell>
          <cell r="BC623">
            <v>6014</v>
          </cell>
          <cell r="BD623">
            <v>5713.3</v>
          </cell>
          <cell r="BE623">
            <v>0</v>
          </cell>
          <cell r="BF623">
            <v>5713.3</v>
          </cell>
          <cell r="BG623" t="str">
            <v>KC00918209</v>
          </cell>
          <cell r="BH623">
            <v>6014</v>
          </cell>
          <cell r="BI623">
            <v>6014</v>
          </cell>
          <cell r="BJ623">
            <v>5713.3</v>
          </cell>
          <cell r="BK623">
            <v>0</v>
          </cell>
          <cell r="BL623">
            <v>5713.3</v>
          </cell>
          <cell r="BM623" t="str">
            <v>KC00918209</v>
          </cell>
          <cell r="BN623">
            <v>6014</v>
          </cell>
          <cell r="BO623">
            <v>6014</v>
          </cell>
          <cell r="BP623">
            <v>5713.3</v>
          </cell>
          <cell r="BQ623">
            <v>0</v>
          </cell>
          <cell r="BR623">
            <v>5713.3</v>
          </cell>
          <cell r="BS623" t="str">
            <v>KC00918209</v>
          </cell>
          <cell r="BT623">
            <v>5992</v>
          </cell>
          <cell r="BU623">
            <v>5992</v>
          </cell>
          <cell r="BV623">
            <v>5692.4</v>
          </cell>
          <cell r="BW623">
            <v>0</v>
          </cell>
          <cell r="BX623">
            <v>5692.4</v>
          </cell>
          <cell r="BY623" t="str">
            <v>KC00918209</v>
          </cell>
          <cell r="BZ623">
            <v>5992</v>
          </cell>
          <cell r="CA623">
            <v>5992</v>
          </cell>
          <cell r="CB623">
            <v>5692.4</v>
          </cell>
          <cell r="CC623">
            <v>0</v>
          </cell>
          <cell r="CD623">
            <v>5692.4</v>
          </cell>
          <cell r="CE623" t="str">
            <v>KC00918209</v>
          </cell>
          <cell r="CF623">
            <v>5992</v>
          </cell>
          <cell r="CG623">
            <v>5992</v>
          </cell>
          <cell r="CH623">
            <v>5692.4</v>
          </cell>
          <cell r="CI623">
            <v>0</v>
          </cell>
          <cell r="CJ623">
            <v>5692.4</v>
          </cell>
          <cell r="CK623" t="str">
            <v>KC00918209</v>
          </cell>
          <cell r="CL623">
            <v>5992</v>
          </cell>
          <cell r="CM623">
            <v>5992</v>
          </cell>
          <cell r="CN623">
            <v>5692.4</v>
          </cell>
          <cell r="CO623">
            <v>0</v>
          </cell>
          <cell r="CP623">
            <v>5692.4</v>
          </cell>
          <cell r="CQ623" t="str">
            <v>KC00918209</v>
          </cell>
          <cell r="CR623">
            <v>5992</v>
          </cell>
          <cell r="CS623">
            <v>5992</v>
          </cell>
          <cell r="CT623">
            <v>5692.4</v>
          </cell>
          <cell r="CU623">
            <v>0</v>
          </cell>
          <cell r="CV623">
            <v>5692.4</v>
          </cell>
          <cell r="CW623" t="str">
            <v>KC00918209</v>
          </cell>
          <cell r="CX623">
            <v>5992</v>
          </cell>
          <cell r="CY623">
            <v>5992</v>
          </cell>
          <cell r="CZ623">
            <v>5692.4</v>
          </cell>
          <cell r="DA623">
            <v>0</v>
          </cell>
          <cell r="DB623">
            <v>5692.4</v>
          </cell>
          <cell r="DC623" t="str">
            <v>KC00918209</v>
          </cell>
          <cell r="DD623">
            <v>5992</v>
          </cell>
          <cell r="DE623">
            <v>5992</v>
          </cell>
          <cell r="DF623">
            <v>5692.4</v>
          </cell>
          <cell r="DG623">
            <v>0</v>
          </cell>
          <cell r="DH623">
            <v>5692.4</v>
          </cell>
          <cell r="DI623" t="str">
            <v>KC00918209</v>
          </cell>
          <cell r="DJ623">
            <v>5992</v>
          </cell>
          <cell r="DK623">
            <v>5992</v>
          </cell>
          <cell r="DL623">
            <v>5692.4</v>
          </cell>
        </row>
        <row r="624">
          <cell r="B624" t="str">
            <v>0302-1</v>
          </cell>
          <cell r="C624" t="str">
            <v>DENOSUMAB</v>
          </cell>
          <cell r="D624" t="str">
            <v>120MG</v>
          </cell>
          <cell r="E624" t="str">
            <v>120MG</v>
          </cell>
          <cell r="F624" t="str">
            <v>VIAL</v>
          </cell>
          <cell r="H624" t="str">
            <v>XGEVA</v>
          </cell>
          <cell r="I624" t="str">
            <v>癌骨瓦 注射液</v>
          </cell>
          <cell r="J624" t="str">
            <v>1</v>
          </cell>
          <cell r="K624" t="str">
            <v>AMGEN MANUFACTURING,LIMITED</v>
          </cell>
          <cell r="L624" t="str">
            <v>衛署菌疫輸字第000924號</v>
          </cell>
          <cell r="N624">
            <v>6812</v>
          </cell>
          <cell r="O624" t="str">
            <v>KC009242FO</v>
          </cell>
          <cell r="P624">
            <v>9246</v>
          </cell>
          <cell r="Q624">
            <v>9246</v>
          </cell>
          <cell r="R624">
            <v>8783.7000000000007</v>
          </cell>
          <cell r="S624" t="str">
            <v>否</v>
          </cell>
          <cell r="T624">
            <v>0</v>
          </cell>
          <cell r="U624">
            <v>8783.7000000000007</v>
          </cell>
          <cell r="V624">
            <v>58</v>
          </cell>
          <cell r="W624" t="str">
            <v>0175</v>
          </cell>
          <cell r="X624" t="str">
            <v>22853066</v>
          </cell>
          <cell r="Y624" t="str">
            <v>裕利股份有限公司</v>
          </cell>
          <cell r="Z624" t="str">
            <v>02-25700064</v>
          </cell>
          <cell r="AA624" t="str">
            <v>23108</v>
          </cell>
          <cell r="AB624" t="str">
            <v>02-25798587/02-25770849</v>
          </cell>
          <cell r="AC624" t="str">
            <v>105</v>
          </cell>
          <cell r="AD624" t="str">
            <v>臺北市松山區南京東路4段126號10樓、10樓之1至之3</v>
          </cell>
          <cell r="AE624" t="str">
            <v>劉小姐</v>
          </cell>
          <cell r="AF624" t="str">
            <v>0975529293</v>
          </cell>
          <cell r="AG624" t="str">
            <v>haorder@zuelligpharma.com</v>
          </cell>
          <cell r="AJ624" t="str">
            <v>37 波多黎各 Puerto Rico</v>
          </cell>
          <cell r="AK624" t="str">
            <v>健保</v>
          </cell>
          <cell r="AL624">
            <v>0</v>
          </cell>
          <cell r="AM624">
            <v>5</v>
          </cell>
          <cell r="AN624" t="str">
            <v>等比</v>
          </cell>
          <cell r="BA624" t="str">
            <v>KC009242FO</v>
          </cell>
          <cell r="BB624">
            <v>9220</v>
          </cell>
          <cell r="BC624">
            <v>9220</v>
          </cell>
          <cell r="BD624">
            <v>8759</v>
          </cell>
          <cell r="BE624">
            <v>0</v>
          </cell>
          <cell r="BF624">
            <v>8759</v>
          </cell>
          <cell r="BG624" t="str">
            <v>KC009242FO</v>
          </cell>
          <cell r="BH624">
            <v>9220</v>
          </cell>
          <cell r="BI624">
            <v>9220</v>
          </cell>
          <cell r="BJ624">
            <v>8759</v>
          </cell>
          <cell r="BK624">
            <v>0</v>
          </cell>
          <cell r="BL624">
            <v>8759</v>
          </cell>
          <cell r="BM624" t="str">
            <v>KC009242FO</v>
          </cell>
          <cell r="BN624">
            <v>9220</v>
          </cell>
          <cell r="BO624">
            <v>9220</v>
          </cell>
          <cell r="BP624">
            <v>8759</v>
          </cell>
          <cell r="BQ624">
            <v>0</v>
          </cell>
          <cell r="BR624">
            <v>8759</v>
          </cell>
          <cell r="BS624" t="str">
            <v>KC009242FO</v>
          </cell>
          <cell r="BT624">
            <v>9190</v>
          </cell>
          <cell r="BU624">
            <v>9190</v>
          </cell>
          <cell r="BV624">
            <v>8730.5</v>
          </cell>
          <cell r="BW624">
            <v>0</v>
          </cell>
          <cell r="BX624">
            <v>8730.5</v>
          </cell>
          <cell r="BY624" t="str">
            <v>KC009242FO</v>
          </cell>
          <cell r="BZ624">
            <v>9190</v>
          </cell>
          <cell r="CA624">
            <v>9190</v>
          </cell>
          <cell r="CB624">
            <v>8730.5</v>
          </cell>
          <cell r="CC624">
            <v>0</v>
          </cell>
          <cell r="CD624">
            <v>8730.5</v>
          </cell>
          <cell r="CE624" t="str">
            <v>KC009242FO</v>
          </cell>
          <cell r="CF624">
            <v>9190</v>
          </cell>
          <cell r="CG624">
            <v>9190</v>
          </cell>
          <cell r="CH624">
            <v>8730.5</v>
          </cell>
          <cell r="CI624">
            <v>0</v>
          </cell>
          <cell r="CJ624">
            <v>8730.5</v>
          </cell>
          <cell r="CK624" t="str">
            <v>KC009242FO</v>
          </cell>
          <cell r="CL624">
            <v>9190</v>
          </cell>
          <cell r="CM624">
            <v>9190</v>
          </cell>
          <cell r="CN624">
            <v>8730.5</v>
          </cell>
          <cell r="CO624">
            <v>0</v>
          </cell>
          <cell r="CP624">
            <v>8730.5</v>
          </cell>
          <cell r="CQ624" t="str">
            <v>KC009242FO</v>
          </cell>
          <cell r="CR624">
            <v>9190</v>
          </cell>
          <cell r="CS624">
            <v>9190</v>
          </cell>
          <cell r="CT624">
            <v>8730.5</v>
          </cell>
          <cell r="CU624">
            <v>0</v>
          </cell>
          <cell r="CV624">
            <v>8730.5</v>
          </cell>
          <cell r="CW624" t="str">
            <v>KC009242FO</v>
          </cell>
          <cell r="CX624">
            <v>9190</v>
          </cell>
          <cell r="CY624">
            <v>9190</v>
          </cell>
          <cell r="CZ624">
            <v>8730.5</v>
          </cell>
          <cell r="DA624">
            <v>0</v>
          </cell>
          <cell r="DB624">
            <v>8730.5</v>
          </cell>
          <cell r="DC624" t="str">
            <v>KC009242FO</v>
          </cell>
          <cell r="DD624">
            <v>8638</v>
          </cell>
          <cell r="DE624">
            <v>8638</v>
          </cell>
          <cell r="DF624">
            <v>8206.1</v>
          </cell>
          <cell r="DG624">
            <v>0</v>
          </cell>
          <cell r="DH624">
            <v>8206.1</v>
          </cell>
          <cell r="DI624" t="str">
            <v>KC009242FO</v>
          </cell>
          <cell r="DJ624">
            <v>8638</v>
          </cell>
          <cell r="DK624">
            <v>8638</v>
          </cell>
          <cell r="DL624">
            <v>8206.1</v>
          </cell>
        </row>
        <row r="625">
          <cell r="B625" t="str">
            <v>0303-1</v>
          </cell>
          <cell r="C625" t="str">
            <v>DESLORATADINE</v>
          </cell>
          <cell r="D625" t="str">
            <v>5 MG</v>
          </cell>
          <cell r="E625" t="str">
            <v xml:space="preserve"> </v>
          </cell>
          <cell r="F625" t="str">
            <v>TAB</v>
          </cell>
          <cell r="H625" t="str">
            <v>DESORA F.C. TABLETS 5 MG"YU SHENG"</v>
          </cell>
          <cell r="I625" t="str">
            <v>"優生"治敏樂膜衣錠 5 毫克</v>
          </cell>
          <cell r="J625" t="str">
            <v>1000</v>
          </cell>
          <cell r="K625" t="str">
            <v>優生製藥廠股份有限公司</v>
          </cell>
          <cell r="L625" t="str">
            <v>衛署藥製字第051197號</v>
          </cell>
          <cell r="N625">
            <v>172931</v>
          </cell>
          <cell r="O625" t="str">
            <v>AC51197100</v>
          </cell>
          <cell r="P625">
            <v>2.19</v>
          </cell>
          <cell r="Q625">
            <v>2.17</v>
          </cell>
          <cell r="R625">
            <v>2.06</v>
          </cell>
          <cell r="S625" t="str">
            <v>契約價格</v>
          </cell>
          <cell r="T625">
            <v>0.06</v>
          </cell>
          <cell r="U625">
            <v>1.99</v>
          </cell>
          <cell r="V625">
            <v>7720</v>
          </cell>
          <cell r="W625" t="str">
            <v>0107</v>
          </cell>
          <cell r="X625" t="str">
            <v>13017216</v>
          </cell>
          <cell r="Y625" t="str">
            <v>富德爾生物科技股份有限公司</v>
          </cell>
          <cell r="Z625" t="str">
            <v>04-23593968</v>
          </cell>
          <cell r="AA625" t="str">
            <v xml:space="preserve"> </v>
          </cell>
          <cell r="AB625" t="str">
            <v>04-23590924</v>
          </cell>
          <cell r="AC625" t="str">
            <v>403</v>
          </cell>
          <cell r="AD625" t="str">
            <v>臺中市西區忠信街20號2樓</v>
          </cell>
          <cell r="AE625" t="str">
            <v>戴宜庭</v>
          </cell>
          <cell r="AF625" t="str">
            <v>0963329375</v>
          </cell>
          <cell r="AG625" t="str">
            <v>yusheng1982@yahoo.com.tw</v>
          </cell>
          <cell r="AJ625" t="str">
            <v>65 國產 Taiwan</v>
          </cell>
          <cell r="AK625" t="str">
            <v>健保</v>
          </cell>
          <cell r="AL625">
            <v>1.1000000000000001</v>
          </cell>
          <cell r="AM625">
            <v>5</v>
          </cell>
          <cell r="AN625" t="str">
            <v>等比</v>
          </cell>
          <cell r="BA625" t="str">
            <v>AC51197100</v>
          </cell>
          <cell r="BB625">
            <v>2.19</v>
          </cell>
          <cell r="BC625">
            <v>2.17</v>
          </cell>
          <cell r="BD625">
            <v>2.06</v>
          </cell>
          <cell r="BE625">
            <v>0.06</v>
          </cell>
          <cell r="BF625">
            <v>1.99</v>
          </cell>
          <cell r="BG625" t="str">
            <v>AC51197100</v>
          </cell>
          <cell r="BH625">
            <v>2.19</v>
          </cell>
          <cell r="BI625">
            <v>2.17</v>
          </cell>
          <cell r="BJ625">
            <v>2.06</v>
          </cell>
          <cell r="BK625">
            <v>0.06</v>
          </cell>
          <cell r="BL625">
            <v>1.99</v>
          </cell>
          <cell r="BM625" t="str">
            <v>AC51197100</v>
          </cell>
          <cell r="BN625">
            <v>2.19</v>
          </cell>
          <cell r="BO625">
            <v>2.17</v>
          </cell>
          <cell r="BP625">
            <v>2.06</v>
          </cell>
          <cell r="BQ625">
            <v>0.06</v>
          </cell>
          <cell r="BR625">
            <v>1.99</v>
          </cell>
          <cell r="BS625" t="str">
            <v>AC51197100</v>
          </cell>
          <cell r="BT625">
            <v>2.19</v>
          </cell>
          <cell r="BU625">
            <v>2.17</v>
          </cell>
          <cell r="BV625">
            <v>2.06</v>
          </cell>
          <cell r="BW625">
            <v>0.06</v>
          </cell>
          <cell r="BX625">
            <v>1.99</v>
          </cell>
          <cell r="BY625" t="str">
            <v>AC51197100</v>
          </cell>
          <cell r="BZ625">
            <v>2.19</v>
          </cell>
          <cell r="CA625">
            <v>2.17</v>
          </cell>
          <cell r="CB625">
            <v>2.06</v>
          </cell>
          <cell r="CC625">
            <v>0.06</v>
          </cell>
          <cell r="CD625">
            <v>1.99</v>
          </cell>
          <cell r="CE625" t="str">
            <v>AC51197100</v>
          </cell>
          <cell r="CF625">
            <v>2.19</v>
          </cell>
          <cell r="CG625">
            <v>2.17</v>
          </cell>
          <cell r="CH625">
            <v>2.06</v>
          </cell>
          <cell r="CI625">
            <v>0.06</v>
          </cell>
          <cell r="CJ625">
            <v>1.99</v>
          </cell>
          <cell r="CK625" t="str">
            <v>AC51197100</v>
          </cell>
          <cell r="CL625">
            <v>2.19</v>
          </cell>
          <cell r="CM625">
            <v>2.17</v>
          </cell>
          <cell r="CN625">
            <v>2.06</v>
          </cell>
          <cell r="CO625">
            <v>0.06</v>
          </cell>
          <cell r="CP625">
            <v>1.99</v>
          </cell>
          <cell r="CQ625" t="str">
            <v>AC51197100</v>
          </cell>
          <cell r="CR625">
            <v>2.19</v>
          </cell>
          <cell r="CS625">
            <v>2.17</v>
          </cell>
          <cell r="CT625">
            <v>2.06</v>
          </cell>
          <cell r="CU625">
            <v>0.06</v>
          </cell>
          <cell r="CV625">
            <v>1.99</v>
          </cell>
          <cell r="CW625" t="str">
            <v>AC51197100</v>
          </cell>
          <cell r="CX625">
            <v>2.19</v>
          </cell>
          <cell r="CY625">
            <v>2.17</v>
          </cell>
          <cell r="CZ625">
            <v>2.06</v>
          </cell>
          <cell r="DA625">
            <v>0.06</v>
          </cell>
          <cell r="DB625">
            <v>1.99</v>
          </cell>
          <cell r="DC625" t="str">
            <v>AC51197100</v>
          </cell>
          <cell r="DD625">
            <v>2.19</v>
          </cell>
          <cell r="DE625">
            <v>2.17</v>
          </cell>
          <cell r="DF625">
            <v>2.06</v>
          </cell>
          <cell r="DG625">
            <v>0.06</v>
          </cell>
          <cell r="DH625">
            <v>1.99</v>
          </cell>
          <cell r="DI625" t="str">
            <v>AC51197100</v>
          </cell>
          <cell r="DJ625">
            <v>2.19</v>
          </cell>
          <cell r="DK625">
            <v>2.17</v>
          </cell>
          <cell r="DL625">
            <v>2.06</v>
          </cell>
        </row>
        <row r="626">
          <cell r="B626" t="str">
            <v>0303-2</v>
          </cell>
          <cell r="C626" t="str">
            <v>DESLORATADINE</v>
          </cell>
          <cell r="D626" t="str">
            <v>5 MG</v>
          </cell>
          <cell r="E626" t="str">
            <v xml:space="preserve"> </v>
          </cell>
          <cell r="F626" t="str">
            <v>TAB</v>
          </cell>
          <cell r="H626" t="str">
            <v>DENOSIN FILM-COATED TABLETS 5MG "LOTUS"</v>
          </cell>
          <cell r="I626" t="str">
            <v>"美時" 停敏膜衣錠５毫克</v>
          </cell>
          <cell r="J626" t="str">
            <v>500</v>
          </cell>
          <cell r="K626" t="str">
            <v>美時化學製藥股份有限公司南投廠</v>
          </cell>
          <cell r="L626" t="str">
            <v>衛署藥製字第045972號</v>
          </cell>
          <cell r="N626">
            <v>172931</v>
          </cell>
          <cell r="O626" t="str">
            <v>AC45972100</v>
          </cell>
          <cell r="P626">
            <v>2.19</v>
          </cell>
          <cell r="Q626">
            <v>2.16</v>
          </cell>
          <cell r="R626">
            <v>2.0499999999999998</v>
          </cell>
          <cell r="S626" t="str">
            <v>契約價格</v>
          </cell>
          <cell r="T626">
            <v>0.06</v>
          </cell>
          <cell r="U626">
            <v>1.99</v>
          </cell>
          <cell r="V626">
            <v>7720</v>
          </cell>
          <cell r="W626" t="str">
            <v>0171</v>
          </cell>
          <cell r="X626" t="str">
            <v>05071926</v>
          </cell>
          <cell r="Y626" t="str">
            <v>久裕企業股份有限公司</v>
          </cell>
          <cell r="Z626" t="str">
            <v>02-82277999</v>
          </cell>
          <cell r="AA626" t="str">
            <v>2205</v>
          </cell>
          <cell r="AB626" t="str">
            <v>02-22226171</v>
          </cell>
          <cell r="AC626" t="str">
            <v>235</v>
          </cell>
          <cell r="AD626" t="str">
            <v>新北市中和區中原里中正路880號14樓之5</v>
          </cell>
          <cell r="AE626" t="str">
            <v>宋培蓉</v>
          </cell>
          <cell r="AF626" t="str">
            <v>0922793661</v>
          </cell>
          <cell r="AG626" t="str">
            <v>arich.order@arich.com.tw</v>
          </cell>
          <cell r="AJ626" t="str">
            <v>65 國產 Taiwan</v>
          </cell>
          <cell r="AK626" t="str">
            <v>健保</v>
          </cell>
          <cell r="AL626">
            <v>1.37</v>
          </cell>
          <cell r="AM626">
            <v>5.09</v>
          </cell>
          <cell r="AN626" t="str">
            <v>等比</v>
          </cell>
          <cell r="BA626" t="str">
            <v>AC45972100</v>
          </cell>
          <cell r="BB626">
            <v>2.19</v>
          </cell>
          <cell r="BC626">
            <v>2.16</v>
          </cell>
          <cell r="BD626">
            <v>2.0499999999999998</v>
          </cell>
          <cell r="BE626">
            <v>0.06</v>
          </cell>
          <cell r="BF626">
            <v>1.99</v>
          </cell>
          <cell r="BG626" t="str">
            <v>AC45972100</v>
          </cell>
          <cell r="BH626">
            <v>2.19</v>
          </cell>
          <cell r="BI626">
            <v>2.16</v>
          </cell>
          <cell r="BJ626">
            <v>2.0499999999999998</v>
          </cell>
          <cell r="BK626">
            <v>0.06</v>
          </cell>
          <cell r="BL626">
            <v>1.99</v>
          </cell>
          <cell r="BM626" t="str">
            <v>AC45972100</v>
          </cell>
          <cell r="BN626">
            <v>2.19</v>
          </cell>
          <cell r="BO626">
            <v>2.16</v>
          </cell>
          <cell r="BP626">
            <v>2.0499999999999998</v>
          </cell>
          <cell r="BQ626">
            <v>0.06</v>
          </cell>
          <cell r="BR626">
            <v>1.99</v>
          </cell>
          <cell r="BS626" t="str">
            <v>AC45972100</v>
          </cell>
          <cell r="BT626">
            <v>2.19</v>
          </cell>
          <cell r="BU626">
            <v>2.16</v>
          </cell>
          <cell r="BV626">
            <v>2.0499999999999998</v>
          </cell>
          <cell r="BW626">
            <v>0.06</v>
          </cell>
          <cell r="BX626">
            <v>1.99</v>
          </cell>
          <cell r="BY626" t="str">
            <v>AC45972100</v>
          </cell>
          <cell r="BZ626">
            <v>2.19</v>
          </cell>
          <cell r="CA626">
            <v>2.16</v>
          </cell>
          <cell r="CB626">
            <v>2.0499999999999998</v>
          </cell>
          <cell r="CC626">
            <v>0.06</v>
          </cell>
          <cell r="CD626">
            <v>1.99</v>
          </cell>
          <cell r="CE626" t="str">
            <v>AC45972100</v>
          </cell>
          <cell r="CF626">
            <v>2.19</v>
          </cell>
          <cell r="CG626">
            <v>2.16</v>
          </cell>
          <cell r="CH626">
            <v>2.0499999999999998</v>
          </cell>
          <cell r="CI626">
            <v>0.06</v>
          </cell>
          <cell r="CJ626">
            <v>1.99</v>
          </cell>
          <cell r="CK626" t="str">
            <v>AC45972100</v>
          </cell>
          <cell r="CL626">
            <v>2.19</v>
          </cell>
          <cell r="CM626">
            <v>2.16</v>
          </cell>
          <cell r="CN626">
            <v>2.0499999999999998</v>
          </cell>
          <cell r="CO626">
            <v>0.06</v>
          </cell>
          <cell r="CP626">
            <v>1.99</v>
          </cell>
          <cell r="CQ626" t="str">
            <v>AC45972100</v>
          </cell>
          <cell r="CR626">
            <v>2.19</v>
          </cell>
          <cell r="CS626">
            <v>2.16</v>
          </cell>
          <cell r="CT626">
            <v>2.0499999999999998</v>
          </cell>
          <cell r="CU626">
            <v>0.06</v>
          </cell>
          <cell r="CV626">
            <v>1.99</v>
          </cell>
          <cell r="CW626" t="str">
            <v>AC45972100</v>
          </cell>
          <cell r="CX626">
            <v>2.19</v>
          </cell>
          <cell r="CY626">
            <v>2.16</v>
          </cell>
          <cell r="CZ626">
            <v>2.0499999999999998</v>
          </cell>
          <cell r="DA626">
            <v>0.06</v>
          </cell>
          <cell r="DB626">
            <v>1.99</v>
          </cell>
          <cell r="DC626" t="str">
            <v>AC45972100</v>
          </cell>
          <cell r="DD626">
            <v>2.19</v>
          </cell>
          <cell r="DE626">
            <v>2.16</v>
          </cell>
          <cell r="DF626">
            <v>2.0499999999999998</v>
          </cell>
          <cell r="DG626">
            <v>0.06</v>
          </cell>
          <cell r="DH626">
            <v>1.99</v>
          </cell>
          <cell r="DI626" t="str">
            <v>AC45972100</v>
          </cell>
          <cell r="DJ626">
            <v>2.19</v>
          </cell>
          <cell r="DK626">
            <v>2.16</v>
          </cell>
          <cell r="DL626">
            <v>2.0499999999999998</v>
          </cell>
        </row>
        <row r="627">
          <cell r="B627" t="str">
            <v>0304-1</v>
          </cell>
          <cell r="C627" t="str">
            <v>DESMOPRESSIN</v>
          </cell>
          <cell r="D627" t="str">
            <v>0.06MG</v>
          </cell>
          <cell r="E627" t="str">
            <v xml:space="preserve"> </v>
          </cell>
          <cell r="F627" t="str">
            <v>TAB(口溶錠)</v>
          </cell>
          <cell r="H627" t="str">
            <v>MINIRIN Melt 60 μg</v>
          </cell>
          <cell r="I627" t="str">
            <v>迷你寧 凍晶口溶錠 60 μg</v>
          </cell>
          <cell r="J627" t="str">
            <v>30</v>
          </cell>
          <cell r="K627" t="str">
            <v>CATALENT UK SWINDON ZYDIS LIMITED</v>
          </cell>
          <cell r="L627" t="str">
            <v>衛署藥輸字第025021號</v>
          </cell>
          <cell r="N627">
            <v>14260</v>
          </cell>
          <cell r="O627" t="str">
            <v>BC25021100</v>
          </cell>
          <cell r="P627">
            <v>37.9</v>
          </cell>
          <cell r="Q627">
            <v>36.01</v>
          </cell>
          <cell r="R627">
            <v>32.229999999999997</v>
          </cell>
          <cell r="S627" t="str">
            <v>否</v>
          </cell>
          <cell r="T627">
            <v>0</v>
          </cell>
          <cell r="U627">
            <v>32.229999999999997</v>
          </cell>
          <cell r="V627">
            <v>505</v>
          </cell>
          <cell r="W627" t="str">
            <v>0177</v>
          </cell>
          <cell r="X627" t="str">
            <v>70824858</v>
          </cell>
          <cell r="Y627" t="str">
            <v>台灣大昌華嘉股份有限公司</v>
          </cell>
          <cell r="Z627" t="str">
            <v>02-87526666</v>
          </cell>
          <cell r="AA627" t="str">
            <v>7576</v>
          </cell>
          <cell r="AB627" t="str">
            <v>02-87526100</v>
          </cell>
          <cell r="AC627" t="str">
            <v>114</v>
          </cell>
          <cell r="AD627" t="str">
            <v>臺北市內湖區堤頂大道2段407巷20弄1、3、5、7號10樓，及407巷22、24、26號10樓及407巷22號10樓之1</v>
          </cell>
          <cell r="AE627" t="str">
            <v>林小姐</v>
          </cell>
          <cell r="AF627" t="str">
            <v>0912745896</v>
          </cell>
          <cell r="AG627" t="str">
            <v>order.cs@dksh.com</v>
          </cell>
          <cell r="AJ627" t="str">
            <v>13 英國 UNITED KINGDOM</v>
          </cell>
          <cell r="AK627" t="str">
            <v>健保</v>
          </cell>
          <cell r="AL627">
            <v>5</v>
          </cell>
          <cell r="AM627">
            <v>10.48</v>
          </cell>
          <cell r="AN627" t="str">
            <v>50.00</v>
          </cell>
          <cell r="BA627" t="str">
            <v>BC25021100</v>
          </cell>
          <cell r="BB627">
            <v>36.6</v>
          </cell>
          <cell r="BC627">
            <v>35.36</v>
          </cell>
          <cell r="BD627">
            <v>31.58</v>
          </cell>
          <cell r="BE627">
            <v>0</v>
          </cell>
          <cell r="BF627">
            <v>31.58</v>
          </cell>
          <cell r="BG627" t="str">
            <v>BC25021100</v>
          </cell>
          <cell r="BH627">
            <v>36.6</v>
          </cell>
          <cell r="BI627">
            <v>35.36</v>
          </cell>
          <cell r="BJ627">
            <v>31.58</v>
          </cell>
          <cell r="BK627">
            <v>0</v>
          </cell>
          <cell r="BL627">
            <v>31.58</v>
          </cell>
          <cell r="BM627" t="str">
            <v>BC25021100</v>
          </cell>
          <cell r="BN627">
            <v>36.6</v>
          </cell>
          <cell r="BO627">
            <v>35.36</v>
          </cell>
          <cell r="BP627">
            <v>31.58</v>
          </cell>
          <cell r="BQ627">
            <v>0</v>
          </cell>
          <cell r="BR627">
            <v>31.58</v>
          </cell>
          <cell r="BS627" t="str">
            <v>BC25021100</v>
          </cell>
          <cell r="BT627">
            <v>35.4</v>
          </cell>
          <cell r="BU627">
            <v>34.76</v>
          </cell>
          <cell r="BV627">
            <v>30.98</v>
          </cell>
          <cell r="BW627">
            <v>0</v>
          </cell>
          <cell r="BX627">
            <v>30.98</v>
          </cell>
          <cell r="BY627" t="str">
            <v>BC25021100</v>
          </cell>
          <cell r="BZ627">
            <v>35.4</v>
          </cell>
          <cell r="CA627">
            <v>34.76</v>
          </cell>
          <cell r="CB627">
            <v>30.98</v>
          </cell>
          <cell r="CC627">
            <v>0</v>
          </cell>
          <cell r="CD627">
            <v>30.98</v>
          </cell>
          <cell r="CE627" t="str">
            <v>BC25021100</v>
          </cell>
          <cell r="CF627">
            <v>35.4</v>
          </cell>
          <cell r="CG627">
            <v>34.76</v>
          </cell>
          <cell r="CH627">
            <v>30.98</v>
          </cell>
          <cell r="CI627">
            <v>0</v>
          </cell>
          <cell r="CJ627">
            <v>30.98</v>
          </cell>
          <cell r="CK627" t="str">
            <v>BC25021100</v>
          </cell>
          <cell r="CL627">
            <v>35.4</v>
          </cell>
          <cell r="CM627">
            <v>34.76</v>
          </cell>
          <cell r="CN627">
            <v>30.98</v>
          </cell>
          <cell r="CO627">
            <v>0</v>
          </cell>
          <cell r="CP627">
            <v>30.98</v>
          </cell>
          <cell r="CQ627" t="str">
            <v>BC25021100</v>
          </cell>
          <cell r="CR627">
            <v>35.4</v>
          </cell>
          <cell r="CS627">
            <v>34.76</v>
          </cell>
          <cell r="CT627">
            <v>30.98</v>
          </cell>
          <cell r="CU627">
            <v>0</v>
          </cell>
          <cell r="CV627">
            <v>30.98</v>
          </cell>
          <cell r="CW627" t="str">
            <v>BC25021100</v>
          </cell>
          <cell r="CX627">
            <v>35.4</v>
          </cell>
          <cell r="CY627">
            <v>34.76</v>
          </cell>
          <cell r="CZ627">
            <v>30.98</v>
          </cell>
          <cell r="DA627">
            <v>0</v>
          </cell>
          <cell r="DB627">
            <v>30.98</v>
          </cell>
          <cell r="DC627" t="str">
            <v>BC25021100</v>
          </cell>
          <cell r="DD627">
            <v>35.4</v>
          </cell>
          <cell r="DE627">
            <v>34.76</v>
          </cell>
          <cell r="DF627">
            <v>30.98</v>
          </cell>
          <cell r="DG627">
            <v>0</v>
          </cell>
          <cell r="DH627">
            <v>30.98</v>
          </cell>
          <cell r="DI627" t="str">
            <v>BC25021100</v>
          </cell>
          <cell r="DJ627">
            <v>35.4</v>
          </cell>
          <cell r="DK627">
            <v>34.76</v>
          </cell>
          <cell r="DL627">
            <v>30.98</v>
          </cell>
        </row>
        <row r="628">
          <cell r="B628" t="str">
            <v>0305-1</v>
          </cell>
          <cell r="C628" t="str">
            <v>DESMOPRESSIN ACETATE (TRIHYDRATE)</v>
          </cell>
          <cell r="D628" t="str">
            <v>0.1 MG</v>
          </cell>
          <cell r="E628" t="str">
            <v xml:space="preserve"> </v>
          </cell>
          <cell r="F628" t="str">
            <v>TAB</v>
          </cell>
          <cell r="H628" t="str">
            <v>MINIRIN TABLETS 0.1 MG</v>
          </cell>
          <cell r="I628" t="str">
            <v>迷你寧錠0.1公絲</v>
          </cell>
          <cell r="J628" t="str">
            <v>30</v>
          </cell>
          <cell r="K628" t="str">
            <v>FERRING INTERNATIONAL CENTER S.A.</v>
          </cell>
          <cell r="L628" t="str">
            <v>衛署藥輸字第020826號</v>
          </cell>
          <cell r="N628">
            <v>568151</v>
          </cell>
          <cell r="O628" t="str">
            <v>BC20826100</v>
          </cell>
          <cell r="P628">
            <v>37.9</v>
          </cell>
          <cell r="Q628">
            <v>36.01</v>
          </cell>
          <cell r="R628">
            <v>32.229999999999997</v>
          </cell>
          <cell r="S628" t="str">
            <v>契約價格</v>
          </cell>
          <cell r="T628">
            <v>1.08</v>
          </cell>
          <cell r="U628">
            <v>31.15</v>
          </cell>
          <cell r="V628">
            <v>23900</v>
          </cell>
          <cell r="W628" t="str">
            <v>0177</v>
          </cell>
          <cell r="X628" t="str">
            <v>70824858</v>
          </cell>
          <cell r="Y628" t="str">
            <v>台灣大昌華嘉股份有限公司</v>
          </cell>
          <cell r="Z628" t="str">
            <v>02-87526666</v>
          </cell>
          <cell r="AA628" t="str">
            <v>7576</v>
          </cell>
          <cell r="AB628" t="str">
            <v>02-87526100</v>
          </cell>
          <cell r="AC628" t="str">
            <v>114</v>
          </cell>
          <cell r="AD628" t="str">
            <v>臺北市內湖區堤頂大道2段407巷20弄1、3、5、7號10樓，及407巷22、24、26號10樓及407巷22號10樓之1</v>
          </cell>
          <cell r="AE628" t="str">
            <v>林小姐</v>
          </cell>
          <cell r="AF628" t="str">
            <v>0912745896</v>
          </cell>
          <cell r="AG628" t="str">
            <v>order.cs@dksh.com</v>
          </cell>
          <cell r="AJ628" t="str">
            <v>43 瑞士 SWITZERLAND</v>
          </cell>
          <cell r="AK628" t="str">
            <v>健保</v>
          </cell>
          <cell r="AL628">
            <v>5</v>
          </cell>
          <cell r="AM628">
            <v>10.48</v>
          </cell>
          <cell r="AN628" t="str">
            <v>50.00</v>
          </cell>
          <cell r="BA628" t="str">
            <v>BC20826100</v>
          </cell>
          <cell r="BB628">
            <v>36.6</v>
          </cell>
          <cell r="BC628">
            <v>35.36</v>
          </cell>
          <cell r="BD628">
            <v>31.58</v>
          </cell>
          <cell r="BE628">
            <v>1.06</v>
          </cell>
          <cell r="BF628">
            <v>30.52</v>
          </cell>
          <cell r="BG628" t="str">
            <v>BC20826100</v>
          </cell>
          <cell r="BH628">
            <v>36.6</v>
          </cell>
          <cell r="BI628">
            <v>35.36</v>
          </cell>
          <cell r="BJ628">
            <v>31.58</v>
          </cell>
          <cell r="BK628">
            <v>1.06</v>
          </cell>
          <cell r="BL628">
            <v>30.52</v>
          </cell>
          <cell r="BM628" t="str">
            <v>BC20826100</v>
          </cell>
          <cell r="BN628">
            <v>36.6</v>
          </cell>
          <cell r="BO628">
            <v>35.36</v>
          </cell>
          <cell r="BP628">
            <v>31.58</v>
          </cell>
          <cell r="BQ628">
            <v>1.06</v>
          </cell>
          <cell r="BR628">
            <v>30.52</v>
          </cell>
          <cell r="BS628" t="str">
            <v>BC20826100</v>
          </cell>
          <cell r="BT628">
            <v>35.4</v>
          </cell>
          <cell r="BU628">
            <v>34.76</v>
          </cell>
          <cell r="BV628">
            <v>30.98</v>
          </cell>
          <cell r="BW628">
            <v>1.04</v>
          </cell>
          <cell r="BX628">
            <v>29.94</v>
          </cell>
          <cell r="BY628" t="str">
            <v>BC20826100</v>
          </cell>
          <cell r="BZ628">
            <v>35.4</v>
          </cell>
          <cell r="CA628">
            <v>34.76</v>
          </cell>
          <cell r="CB628">
            <v>30.98</v>
          </cell>
          <cell r="CC628">
            <v>1.04</v>
          </cell>
          <cell r="CD628">
            <v>29.94</v>
          </cell>
          <cell r="CE628" t="str">
            <v>BC20826100</v>
          </cell>
          <cell r="CF628">
            <v>35.4</v>
          </cell>
          <cell r="CG628">
            <v>34.76</v>
          </cell>
          <cell r="CH628">
            <v>30.98</v>
          </cell>
          <cell r="CI628">
            <v>1.04</v>
          </cell>
          <cell r="CJ628">
            <v>29.94</v>
          </cell>
          <cell r="CK628" t="str">
            <v>BC20826100</v>
          </cell>
          <cell r="CL628">
            <v>35.4</v>
          </cell>
          <cell r="CM628">
            <v>34.76</v>
          </cell>
          <cell r="CN628">
            <v>30.98</v>
          </cell>
          <cell r="CO628">
            <v>1.04</v>
          </cell>
          <cell r="CP628">
            <v>29.94</v>
          </cell>
          <cell r="CQ628" t="str">
            <v>BC20826100</v>
          </cell>
          <cell r="CR628">
            <v>35.4</v>
          </cell>
          <cell r="CS628">
            <v>34.76</v>
          </cell>
          <cell r="CT628">
            <v>30.98</v>
          </cell>
          <cell r="CU628">
            <v>1.04</v>
          </cell>
          <cell r="CV628">
            <v>29.94</v>
          </cell>
          <cell r="CW628" t="str">
            <v>BC20826100</v>
          </cell>
          <cell r="CX628">
            <v>35.4</v>
          </cell>
          <cell r="CY628">
            <v>34.76</v>
          </cell>
          <cell r="CZ628">
            <v>30.98</v>
          </cell>
          <cell r="DA628">
            <v>1.04</v>
          </cell>
          <cell r="DB628">
            <v>29.94</v>
          </cell>
          <cell r="DC628" t="str">
            <v>BC20826100</v>
          </cell>
          <cell r="DD628">
            <v>35.4</v>
          </cell>
          <cell r="DE628">
            <v>34.76</v>
          </cell>
          <cell r="DF628">
            <v>30.98</v>
          </cell>
          <cell r="DG628">
            <v>1.04</v>
          </cell>
          <cell r="DH628">
            <v>29.94</v>
          </cell>
          <cell r="DI628" t="str">
            <v>BC20826100</v>
          </cell>
          <cell r="DJ628">
            <v>35.4</v>
          </cell>
          <cell r="DK628">
            <v>34.76</v>
          </cell>
          <cell r="DL628">
            <v>30.98</v>
          </cell>
        </row>
        <row r="629">
          <cell r="B629" t="str">
            <v>0305-2</v>
          </cell>
          <cell r="C629" t="str">
            <v>DESMOPRESSIN ACETATE (TRIHYDRATE)</v>
          </cell>
          <cell r="D629" t="str">
            <v>0.1 MG</v>
          </cell>
          <cell r="E629" t="str">
            <v xml:space="preserve"> </v>
          </cell>
          <cell r="F629" t="str">
            <v>TAB</v>
          </cell>
          <cell r="H629" t="str">
            <v>PMS-DESMOPRESSIN TABLETS 0.1MG</v>
          </cell>
          <cell r="I629" t="str">
            <v>沛卜淨錠0.1毫克</v>
          </cell>
          <cell r="J629" t="str">
            <v>30</v>
          </cell>
          <cell r="K629" t="str">
            <v>PHARMASCIENCE INC</v>
          </cell>
          <cell r="L629" t="str">
            <v>衛部藥輸字第026453號</v>
          </cell>
          <cell r="N629">
            <v>568151</v>
          </cell>
          <cell r="O629" t="str">
            <v>BC26453100</v>
          </cell>
          <cell r="P629">
            <v>37.9</v>
          </cell>
          <cell r="Q629">
            <v>33.729999999999997</v>
          </cell>
          <cell r="R629">
            <v>30.02</v>
          </cell>
          <cell r="S629" t="str">
            <v>契約價格</v>
          </cell>
          <cell r="T629">
            <v>1.01</v>
          </cell>
          <cell r="U629">
            <v>29.01</v>
          </cell>
          <cell r="V629">
            <v>23900</v>
          </cell>
          <cell r="W629" t="str">
            <v>0173</v>
          </cell>
          <cell r="X629" t="str">
            <v>50858226</v>
          </cell>
          <cell r="Y629" t="str">
            <v>萬海藥業股份有限公司</v>
          </cell>
          <cell r="Z629" t="str">
            <v>02-87978567</v>
          </cell>
          <cell r="AA629" t="str">
            <v>250</v>
          </cell>
          <cell r="AB629" t="str">
            <v>02-87978568</v>
          </cell>
          <cell r="AC629" t="str">
            <v>115</v>
          </cell>
          <cell r="AD629" t="str">
            <v>臺北市內湖區港墘路82巷7弄13號1樓</v>
          </cell>
          <cell r="AE629" t="str">
            <v>范寶蘭</v>
          </cell>
          <cell r="AF629" t="str">
            <v>0926765991</v>
          </cell>
          <cell r="AG629" t="str">
            <v>megasa@megapharm.com.tw</v>
          </cell>
          <cell r="AJ629" t="str">
            <v>07 加拿大 Canada</v>
          </cell>
          <cell r="AK629" t="str">
            <v>健保</v>
          </cell>
          <cell r="AL629">
            <v>11</v>
          </cell>
          <cell r="AM629">
            <v>11</v>
          </cell>
          <cell r="AN629" t="str">
            <v>等比</v>
          </cell>
          <cell r="BA629" t="str">
            <v>BC26453100</v>
          </cell>
          <cell r="BB629">
            <v>36.6</v>
          </cell>
          <cell r="BC629">
            <v>32.57</v>
          </cell>
          <cell r="BD629">
            <v>28.99</v>
          </cell>
          <cell r="BE629">
            <v>0.98</v>
          </cell>
          <cell r="BF629">
            <v>28.01</v>
          </cell>
          <cell r="BG629" t="str">
            <v>BC26453100</v>
          </cell>
          <cell r="BH629">
            <v>36.6</v>
          </cell>
          <cell r="BI629">
            <v>32.57</v>
          </cell>
          <cell r="BJ629">
            <v>28.99</v>
          </cell>
          <cell r="BK629">
            <v>0.98</v>
          </cell>
          <cell r="BL629">
            <v>28.01</v>
          </cell>
          <cell r="BM629" t="str">
            <v>BC26453100</v>
          </cell>
          <cell r="BN629">
            <v>36.6</v>
          </cell>
          <cell r="BO629">
            <v>32.57</v>
          </cell>
          <cell r="BP629">
            <v>28.99</v>
          </cell>
          <cell r="BQ629">
            <v>0.98</v>
          </cell>
          <cell r="BR629">
            <v>28.01</v>
          </cell>
          <cell r="BS629" t="str">
            <v>BC26453100</v>
          </cell>
          <cell r="BT629">
            <v>35.4</v>
          </cell>
          <cell r="BU629">
            <v>31.51</v>
          </cell>
          <cell r="BV629">
            <v>28.04</v>
          </cell>
          <cell r="BW629">
            <v>0.95</v>
          </cell>
          <cell r="BX629">
            <v>27.1</v>
          </cell>
          <cell r="BY629" t="str">
            <v>BC26453100</v>
          </cell>
          <cell r="BZ629">
            <v>35.4</v>
          </cell>
          <cell r="CA629">
            <v>31.51</v>
          </cell>
          <cell r="CB629">
            <v>28.04</v>
          </cell>
          <cell r="CC629">
            <v>0.95</v>
          </cell>
          <cell r="CD629">
            <v>27.1</v>
          </cell>
          <cell r="CE629" t="str">
            <v>BC26453100</v>
          </cell>
          <cell r="CF629">
            <v>35.4</v>
          </cell>
          <cell r="CG629">
            <v>31.51</v>
          </cell>
          <cell r="CH629">
            <v>28.04</v>
          </cell>
          <cell r="CI629">
            <v>0.95</v>
          </cell>
          <cell r="CJ629">
            <v>27.1</v>
          </cell>
          <cell r="CK629" t="str">
            <v>BC26453100</v>
          </cell>
          <cell r="CL629">
            <v>35.4</v>
          </cell>
          <cell r="CM629">
            <v>31.51</v>
          </cell>
          <cell r="CN629">
            <v>28.04</v>
          </cell>
          <cell r="CO629">
            <v>0.95</v>
          </cell>
          <cell r="CP629">
            <v>27.1</v>
          </cell>
          <cell r="CQ629" t="str">
            <v>BC26453100</v>
          </cell>
          <cell r="CR629">
            <v>35.4</v>
          </cell>
          <cell r="CS629">
            <v>31.51</v>
          </cell>
          <cell r="CT629">
            <v>28.04</v>
          </cell>
          <cell r="CU629">
            <v>0.95</v>
          </cell>
          <cell r="CV629">
            <v>27.1</v>
          </cell>
          <cell r="CW629" t="str">
            <v>BC26453100</v>
          </cell>
          <cell r="CX629">
            <v>35.4</v>
          </cell>
          <cell r="CY629">
            <v>31.51</v>
          </cell>
          <cell r="CZ629">
            <v>28.04</v>
          </cell>
          <cell r="DA629">
            <v>0.95</v>
          </cell>
          <cell r="DB629">
            <v>27.1</v>
          </cell>
          <cell r="DC629" t="str">
            <v>BC26453100</v>
          </cell>
          <cell r="DD629">
            <v>35.4</v>
          </cell>
          <cell r="DE629">
            <v>31.51</v>
          </cell>
          <cell r="DF629">
            <v>28.04</v>
          </cell>
          <cell r="DG629">
            <v>0.95</v>
          </cell>
          <cell r="DH629">
            <v>27.1</v>
          </cell>
          <cell r="DI629" t="str">
            <v>BC26453100</v>
          </cell>
          <cell r="DJ629">
            <v>35.4</v>
          </cell>
          <cell r="DK629">
            <v>31.51</v>
          </cell>
          <cell r="DL629">
            <v>28.04</v>
          </cell>
        </row>
        <row r="630">
          <cell r="B630" t="str">
            <v>0306-1</v>
          </cell>
          <cell r="C630" t="str">
            <v>DESMOPRESSIN ACETATE (TRIHYDRATE)</v>
          </cell>
          <cell r="D630" t="str">
            <v>4 MCG/ML (=U</v>
          </cell>
          <cell r="E630" t="str">
            <v>1 ML</v>
          </cell>
          <cell r="F630" t="str">
            <v>AMP</v>
          </cell>
          <cell r="H630" t="str">
            <v>MINIRIN SOLUTION FOR INJECTION 4MCG/ML</v>
          </cell>
          <cell r="I630" t="str">
            <v>迷你寧注射劑</v>
          </cell>
          <cell r="J630" t="str">
            <v>10</v>
          </cell>
          <cell r="K630" t="str">
            <v>FERRING GMBH</v>
          </cell>
          <cell r="L630" t="str">
            <v>衛署藥輸字第020824號</v>
          </cell>
          <cell r="N630">
            <v>16299</v>
          </cell>
          <cell r="O630" t="str">
            <v>BC20824209</v>
          </cell>
          <cell r="P630">
            <v>315</v>
          </cell>
          <cell r="Q630">
            <v>300.51</v>
          </cell>
          <cell r="R630">
            <v>285.48</v>
          </cell>
          <cell r="S630" t="str">
            <v>否</v>
          </cell>
          <cell r="T630">
            <v>0</v>
          </cell>
          <cell r="U630">
            <v>285.48</v>
          </cell>
          <cell r="V630">
            <v>250</v>
          </cell>
          <cell r="W630" t="str">
            <v>0177</v>
          </cell>
          <cell r="X630" t="str">
            <v>70824858</v>
          </cell>
          <cell r="Y630" t="str">
            <v>台灣大昌華嘉股份有限公司</v>
          </cell>
          <cell r="Z630" t="str">
            <v>02-87526666</v>
          </cell>
          <cell r="AA630" t="str">
            <v>7576</v>
          </cell>
          <cell r="AB630" t="str">
            <v>02-87526100</v>
          </cell>
          <cell r="AC630" t="str">
            <v>114</v>
          </cell>
          <cell r="AD630" t="str">
            <v>臺北市內湖區堤頂大道2段407巷20弄1、3、5、7號10樓，及407巷22、24、26號10樓及407巷22號10樓之1</v>
          </cell>
          <cell r="AE630" t="str">
            <v>林小姐</v>
          </cell>
          <cell r="AF630" t="str">
            <v>0912745896</v>
          </cell>
          <cell r="AG630" t="str">
            <v>order.cs@dksh.com</v>
          </cell>
          <cell r="AJ630" t="str">
            <v>47 德國 GERMANY</v>
          </cell>
          <cell r="AK630" t="str">
            <v>健保</v>
          </cell>
          <cell r="AL630">
            <v>4.5999999999999996</v>
          </cell>
          <cell r="AM630">
            <v>5</v>
          </cell>
          <cell r="AN630" t="str">
            <v>50.00</v>
          </cell>
          <cell r="BA630" t="str">
            <v>BC20824209</v>
          </cell>
          <cell r="BB630">
            <v>310</v>
          </cell>
          <cell r="BC630">
            <v>298.01</v>
          </cell>
          <cell r="BD630">
            <v>282.98</v>
          </cell>
          <cell r="BE630">
            <v>0</v>
          </cell>
          <cell r="BF630">
            <v>282.98</v>
          </cell>
          <cell r="BG630" t="str">
            <v>BC20824209</v>
          </cell>
          <cell r="BH630">
            <v>310</v>
          </cell>
          <cell r="BI630">
            <v>298.01</v>
          </cell>
          <cell r="BJ630">
            <v>282.98</v>
          </cell>
          <cell r="BK630">
            <v>0</v>
          </cell>
          <cell r="BL630">
            <v>282.98</v>
          </cell>
          <cell r="BM630" t="str">
            <v>BC20824209</v>
          </cell>
          <cell r="BN630">
            <v>310</v>
          </cell>
          <cell r="BO630">
            <v>298.01</v>
          </cell>
          <cell r="BP630">
            <v>282.98</v>
          </cell>
          <cell r="BQ630">
            <v>0</v>
          </cell>
          <cell r="BR630">
            <v>282.98</v>
          </cell>
          <cell r="BS630" t="str">
            <v>BC20824209</v>
          </cell>
          <cell r="BT630">
            <v>306</v>
          </cell>
          <cell r="BU630">
            <v>296.01</v>
          </cell>
          <cell r="BV630">
            <v>280.98</v>
          </cell>
          <cell r="BW630">
            <v>0</v>
          </cell>
          <cell r="BX630">
            <v>280.98</v>
          </cell>
          <cell r="BY630" t="str">
            <v>BC20824209</v>
          </cell>
          <cell r="BZ630">
            <v>306</v>
          </cell>
          <cell r="CA630">
            <v>296.01</v>
          </cell>
          <cell r="CB630">
            <v>280.98</v>
          </cell>
          <cell r="CC630">
            <v>0</v>
          </cell>
          <cell r="CD630">
            <v>280.98</v>
          </cell>
          <cell r="CE630" t="str">
            <v>BC20824209</v>
          </cell>
          <cell r="CF630">
            <v>306</v>
          </cell>
          <cell r="CG630">
            <v>296.01</v>
          </cell>
          <cell r="CH630">
            <v>280.98</v>
          </cell>
          <cell r="CI630">
            <v>0</v>
          </cell>
          <cell r="CJ630">
            <v>280.98</v>
          </cell>
          <cell r="CK630" t="str">
            <v>BC20824209</v>
          </cell>
          <cell r="CL630">
            <v>306</v>
          </cell>
          <cell r="CM630">
            <v>296.01</v>
          </cell>
          <cell r="CN630">
            <v>280.98</v>
          </cell>
          <cell r="CO630">
            <v>0</v>
          </cell>
          <cell r="CP630">
            <v>280.98</v>
          </cell>
          <cell r="CQ630" t="str">
            <v>BC20824209</v>
          </cell>
          <cell r="CR630">
            <v>306</v>
          </cell>
          <cell r="CS630">
            <v>296.01</v>
          </cell>
          <cell r="CT630">
            <v>280.98</v>
          </cell>
          <cell r="CU630">
            <v>0</v>
          </cell>
          <cell r="CV630">
            <v>280.98</v>
          </cell>
          <cell r="CW630" t="str">
            <v>BC20824209</v>
          </cell>
          <cell r="CX630">
            <v>306</v>
          </cell>
          <cell r="CY630">
            <v>296.01</v>
          </cell>
          <cell r="CZ630">
            <v>280.98</v>
          </cell>
          <cell r="DA630">
            <v>0</v>
          </cell>
          <cell r="DB630">
            <v>280.98</v>
          </cell>
          <cell r="DC630" t="str">
            <v>BC20824209</v>
          </cell>
          <cell r="DD630">
            <v>306</v>
          </cell>
          <cell r="DE630">
            <v>296.01</v>
          </cell>
          <cell r="DF630">
            <v>280.98</v>
          </cell>
          <cell r="DG630">
            <v>0</v>
          </cell>
          <cell r="DH630">
            <v>280.98</v>
          </cell>
          <cell r="DI630" t="str">
            <v>BC20824209</v>
          </cell>
          <cell r="DJ630">
            <v>306</v>
          </cell>
          <cell r="DK630">
            <v>296.01</v>
          </cell>
          <cell r="DL630">
            <v>280.98</v>
          </cell>
        </row>
        <row r="631">
          <cell r="B631" t="str">
            <v>0307-1</v>
          </cell>
          <cell r="C631" t="str">
            <v>DESOXIMETASONE</v>
          </cell>
          <cell r="D631" t="str">
            <v>2.5 MG/GM</v>
          </cell>
          <cell r="E631" t="str">
            <v>10 GM</v>
          </cell>
          <cell r="F631" t="str">
            <v>TUB</v>
          </cell>
          <cell r="H631" t="str">
            <v>CHEMIN OINTMENT 0.25%(DESOXIMETASONE)"H.S."</v>
          </cell>
          <cell r="I631" t="str">
            <v>"華興"去敏軟膏０．２５％（去氫氧迪皮質醇）</v>
          </cell>
          <cell r="J631" t="str">
            <v>30</v>
          </cell>
          <cell r="K631" t="str">
            <v>瑞士</v>
          </cell>
          <cell r="L631" t="str">
            <v>衛署藥製字第032938號</v>
          </cell>
          <cell r="N631">
            <v>72719</v>
          </cell>
          <cell r="O631" t="str">
            <v>AC32938329</v>
          </cell>
          <cell r="P631">
            <v>50</v>
          </cell>
          <cell r="Q631">
            <v>47.55</v>
          </cell>
          <cell r="R631">
            <v>45.12</v>
          </cell>
          <cell r="S631" t="str">
            <v>否</v>
          </cell>
          <cell r="T631">
            <v>0</v>
          </cell>
          <cell r="U631">
            <v>45.12</v>
          </cell>
          <cell r="V631">
            <v>2425</v>
          </cell>
          <cell r="W631" t="str">
            <v>0112</v>
          </cell>
          <cell r="X631" t="str">
            <v>70743975</v>
          </cell>
          <cell r="Y631" t="str">
            <v>政曜實業有限公司</v>
          </cell>
          <cell r="Z631" t="str">
            <v>02-89235168</v>
          </cell>
          <cell r="AA631" t="str">
            <v xml:space="preserve"> </v>
          </cell>
          <cell r="AB631" t="str">
            <v>02-89230058</v>
          </cell>
          <cell r="AC631" t="str">
            <v>234011</v>
          </cell>
          <cell r="AD631" t="str">
            <v>新北市永和區中山1段170號5樓</v>
          </cell>
          <cell r="AE631" t="str">
            <v>辛韓順</v>
          </cell>
          <cell r="AF631" t="str">
            <v>0932128577</v>
          </cell>
          <cell r="AG631" t="str">
            <v>chengyao2168@gmail.com</v>
          </cell>
          <cell r="AJ631" t="str">
            <v>65 國產 Taiwan</v>
          </cell>
          <cell r="AK631" t="str">
            <v>健保</v>
          </cell>
          <cell r="AL631">
            <v>4.9000000000000004</v>
          </cell>
          <cell r="AM631">
            <v>5.0999999999999996</v>
          </cell>
          <cell r="AN631" t="str">
            <v>20.00</v>
          </cell>
          <cell r="BA631" t="str">
            <v>AC32938329</v>
          </cell>
          <cell r="BB631">
            <v>48.6</v>
          </cell>
          <cell r="BC631">
            <v>47.27</v>
          </cell>
          <cell r="BD631">
            <v>44.84</v>
          </cell>
          <cell r="BE631">
            <v>0</v>
          </cell>
          <cell r="BF631">
            <v>44.84</v>
          </cell>
          <cell r="BG631" t="str">
            <v>AC32938329</v>
          </cell>
          <cell r="BH631">
            <v>48.6</v>
          </cell>
          <cell r="BI631">
            <v>47.27</v>
          </cell>
          <cell r="BJ631">
            <v>44.84</v>
          </cell>
          <cell r="BK631">
            <v>0</v>
          </cell>
          <cell r="BL631">
            <v>44.84</v>
          </cell>
          <cell r="BM631" t="str">
            <v>AC32938329</v>
          </cell>
          <cell r="BN631">
            <v>48.6</v>
          </cell>
          <cell r="BO631">
            <v>47.27</v>
          </cell>
          <cell r="BP631">
            <v>44.84</v>
          </cell>
          <cell r="BQ631">
            <v>0</v>
          </cell>
          <cell r="BR631">
            <v>44.84</v>
          </cell>
          <cell r="BS631" t="str">
            <v>AC32938329</v>
          </cell>
          <cell r="BT631">
            <v>47.2</v>
          </cell>
          <cell r="BU631">
            <v>46.99</v>
          </cell>
          <cell r="BV631">
            <v>44.56</v>
          </cell>
          <cell r="BW631">
            <v>0</v>
          </cell>
          <cell r="BX631">
            <v>44.56</v>
          </cell>
          <cell r="BY631" t="str">
            <v>AC32938329</v>
          </cell>
          <cell r="BZ631">
            <v>47.2</v>
          </cell>
          <cell r="CA631">
            <v>46.99</v>
          </cell>
          <cell r="CB631">
            <v>44.56</v>
          </cell>
          <cell r="CC631">
            <v>0</v>
          </cell>
          <cell r="CD631">
            <v>44.56</v>
          </cell>
          <cell r="CE631" t="str">
            <v>AC32938329</v>
          </cell>
          <cell r="CF631">
            <v>47.2</v>
          </cell>
          <cell r="CG631">
            <v>46.99</v>
          </cell>
          <cell r="CH631">
            <v>44.56</v>
          </cell>
          <cell r="CI631">
            <v>0</v>
          </cell>
          <cell r="CJ631">
            <v>44.56</v>
          </cell>
          <cell r="CK631" t="str">
            <v>AC32938329</v>
          </cell>
          <cell r="CL631">
            <v>47.2</v>
          </cell>
          <cell r="CM631">
            <v>46.99</v>
          </cell>
          <cell r="CN631">
            <v>44.56</v>
          </cell>
          <cell r="CO631">
            <v>0</v>
          </cell>
          <cell r="CP631">
            <v>44.56</v>
          </cell>
          <cell r="CQ631" t="str">
            <v>AC32938329</v>
          </cell>
          <cell r="CR631">
            <v>47.2</v>
          </cell>
          <cell r="CS631">
            <v>46.99</v>
          </cell>
          <cell r="CT631">
            <v>44.56</v>
          </cell>
          <cell r="CU631">
            <v>0</v>
          </cell>
          <cell r="CV631">
            <v>44.56</v>
          </cell>
          <cell r="CW631" t="str">
            <v>AC32938329</v>
          </cell>
          <cell r="CX631">
            <v>47.2</v>
          </cell>
          <cell r="CY631">
            <v>46.99</v>
          </cell>
          <cell r="CZ631">
            <v>44.56</v>
          </cell>
          <cell r="DA631">
            <v>0</v>
          </cell>
          <cell r="DB631">
            <v>44.56</v>
          </cell>
          <cell r="DC631" t="str">
            <v>AC32938329</v>
          </cell>
          <cell r="DD631">
            <v>47.2</v>
          </cell>
          <cell r="DE631">
            <v>46.99</v>
          </cell>
          <cell r="DF631">
            <v>44.56</v>
          </cell>
          <cell r="DG631">
            <v>0</v>
          </cell>
          <cell r="DH631">
            <v>44.56</v>
          </cell>
          <cell r="DI631" t="str">
            <v>AC32938329</v>
          </cell>
          <cell r="DJ631">
            <v>47.2</v>
          </cell>
          <cell r="DK631">
            <v>46.99</v>
          </cell>
          <cell r="DL631">
            <v>44.56</v>
          </cell>
        </row>
        <row r="632">
          <cell r="B632" t="str">
            <v>0307-2</v>
          </cell>
          <cell r="C632" t="str">
            <v>DESOXIMETASONE</v>
          </cell>
          <cell r="D632" t="str">
            <v>2.5 MG/GM</v>
          </cell>
          <cell r="E632" t="str">
            <v>10 GM</v>
          </cell>
          <cell r="F632" t="str">
            <v>TUB</v>
          </cell>
          <cell r="H632" t="str">
            <v>USON CREAM 2.5MG/GM</v>
          </cell>
          <cell r="I632" t="str">
            <v>優爽乳膏2.5公絲/公克</v>
          </cell>
          <cell r="J632" t="str">
            <v>144</v>
          </cell>
          <cell r="K632" t="str">
            <v>壽元化學工業股份有限公司</v>
          </cell>
          <cell r="L632" t="str">
            <v>衛署藥製字第041990號</v>
          </cell>
          <cell r="N632">
            <v>72719</v>
          </cell>
          <cell r="O632" t="str">
            <v>AC41990329</v>
          </cell>
          <cell r="P632">
            <v>50</v>
          </cell>
          <cell r="Q632">
            <v>48</v>
          </cell>
          <cell r="R632">
            <v>44</v>
          </cell>
          <cell r="S632" t="str">
            <v>契約價格</v>
          </cell>
          <cell r="T632">
            <v>1.44</v>
          </cell>
          <cell r="U632">
            <v>42.56</v>
          </cell>
          <cell r="V632">
            <v>2425</v>
          </cell>
          <cell r="W632" t="str">
            <v>0072</v>
          </cell>
          <cell r="X632" t="str">
            <v>28352933</v>
          </cell>
          <cell r="Y632" t="str">
            <v>富郁生物科技有限公司</v>
          </cell>
          <cell r="Z632" t="str">
            <v>02-28767899</v>
          </cell>
          <cell r="AA632" t="str">
            <v>13</v>
          </cell>
          <cell r="AB632" t="str">
            <v>02-28767678</v>
          </cell>
          <cell r="AC632" t="str">
            <v>111</v>
          </cell>
          <cell r="AD632" t="str">
            <v>臺北市士林區德行東路223號2樓</v>
          </cell>
          <cell r="AE632" t="str">
            <v>梁育瑋</v>
          </cell>
          <cell r="AF632" t="str">
            <v>0928001448</v>
          </cell>
          <cell r="AG632" t="str">
            <v>pl2933@yahoo.com.tw</v>
          </cell>
          <cell r="AJ632" t="str">
            <v>65 國產 Taiwan</v>
          </cell>
          <cell r="AK632" t="str">
            <v>健保</v>
          </cell>
          <cell r="AL632">
            <v>4</v>
          </cell>
          <cell r="AM632">
            <v>8.33</v>
          </cell>
          <cell r="AN632" t="str">
            <v>等比</v>
          </cell>
          <cell r="BA632" t="str">
            <v>AC41990329</v>
          </cell>
          <cell r="BB632">
            <v>48.6</v>
          </cell>
          <cell r="BC632">
            <v>46.66</v>
          </cell>
          <cell r="BD632">
            <v>42.77</v>
          </cell>
          <cell r="BE632">
            <v>1.4</v>
          </cell>
          <cell r="BF632">
            <v>41.37</v>
          </cell>
          <cell r="BG632" t="str">
            <v>AC41990329</v>
          </cell>
          <cell r="BH632">
            <v>48.6</v>
          </cell>
          <cell r="BI632">
            <v>46.66</v>
          </cell>
          <cell r="BJ632">
            <v>42.77</v>
          </cell>
          <cell r="BK632">
            <v>1.4</v>
          </cell>
          <cell r="BL632">
            <v>41.37</v>
          </cell>
          <cell r="BM632" t="str">
            <v>AC41990329</v>
          </cell>
          <cell r="BN632">
            <v>48.6</v>
          </cell>
          <cell r="BO632">
            <v>46.66</v>
          </cell>
          <cell r="BP632">
            <v>42.77</v>
          </cell>
          <cell r="BQ632">
            <v>1.4</v>
          </cell>
          <cell r="BR632">
            <v>41.37</v>
          </cell>
          <cell r="BS632" t="str">
            <v>AC41990329</v>
          </cell>
          <cell r="BT632">
            <v>47.2</v>
          </cell>
          <cell r="BU632">
            <v>45.31</v>
          </cell>
          <cell r="BV632">
            <v>41.54</v>
          </cell>
          <cell r="BW632">
            <v>1.36</v>
          </cell>
          <cell r="BX632">
            <v>40.18</v>
          </cell>
          <cell r="BY632" t="str">
            <v>AC41990329</v>
          </cell>
          <cell r="BZ632">
            <v>47.2</v>
          </cell>
          <cell r="CA632">
            <v>45.31</v>
          </cell>
          <cell r="CB632">
            <v>41.54</v>
          </cell>
          <cell r="CC632">
            <v>1.36</v>
          </cell>
          <cell r="CD632">
            <v>40.18</v>
          </cell>
          <cell r="CE632" t="str">
            <v>AC41990329</v>
          </cell>
          <cell r="CF632">
            <v>47.2</v>
          </cell>
          <cell r="CG632">
            <v>45.31</v>
          </cell>
          <cell r="CH632">
            <v>41.54</v>
          </cell>
          <cell r="CI632">
            <v>1.36</v>
          </cell>
          <cell r="CJ632">
            <v>40.18</v>
          </cell>
          <cell r="CK632" t="str">
            <v>AC41990329</v>
          </cell>
          <cell r="CL632">
            <v>47.2</v>
          </cell>
          <cell r="CM632">
            <v>45.31</v>
          </cell>
          <cell r="CN632">
            <v>41.54</v>
          </cell>
          <cell r="CO632">
            <v>1.36</v>
          </cell>
          <cell r="CP632">
            <v>40.18</v>
          </cell>
          <cell r="CQ632" t="str">
            <v>AC41990329</v>
          </cell>
          <cell r="CR632">
            <v>47.2</v>
          </cell>
          <cell r="CS632">
            <v>45.31</v>
          </cell>
          <cell r="CT632">
            <v>41.54</v>
          </cell>
          <cell r="CU632">
            <v>1.36</v>
          </cell>
          <cell r="CV632">
            <v>40.18</v>
          </cell>
          <cell r="CW632" t="str">
            <v>AC41990329</v>
          </cell>
          <cell r="CX632">
            <v>47.2</v>
          </cell>
          <cell r="CY632">
            <v>45.31</v>
          </cell>
          <cell r="CZ632">
            <v>41.54</v>
          </cell>
          <cell r="DA632">
            <v>1.36</v>
          </cell>
          <cell r="DB632">
            <v>40.18</v>
          </cell>
          <cell r="DC632" t="str">
            <v>AC41990329</v>
          </cell>
          <cell r="DD632">
            <v>47.2</v>
          </cell>
          <cell r="DE632">
            <v>45.31</v>
          </cell>
          <cell r="DF632">
            <v>41.54</v>
          </cell>
          <cell r="DG632">
            <v>1.36</v>
          </cell>
          <cell r="DH632">
            <v>40.18</v>
          </cell>
          <cell r="DI632" t="str">
            <v>AC41990329</v>
          </cell>
          <cell r="DJ632">
            <v>47.2</v>
          </cell>
          <cell r="DK632">
            <v>45.31</v>
          </cell>
          <cell r="DL632">
            <v>41.54</v>
          </cell>
        </row>
        <row r="633">
          <cell r="B633" t="str">
            <v>0307-3</v>
          </cell>
          <cell r="C633" t="str">
            <v>DESOXIMETASONE</v>
          </cell>
          <cell r="D633" t="str">
            <v>2.5 MG/GM</v>
          </cell>
          <cell r="E633" t="str">
            <v>10 GM</v>
          </cell>
          <cell r="F633" t="str">
            <v>TUB</v>
          </cell>
          <cell r="H633" t="str">
            <v>Desosone Cream 0.25%</v>
          </cell>
          <cell r="I633" t="str">
            <v>得舒康乳膏0.25%</v>
          </cell>
          <cell r="J633" t="str">
            <v>144</v>
          </cell>
          <cell r="K633" t="str">
            <v>人人化學製藥股份有限公司</v>
          </cell>
          <cell r="L633" t="str">
            <v>衛署藥製字第048358號</v>
          </cell>
          <cell r="N633">
            <v>72719</v>
          </cell>
          <cell r="O633" t="str">
            <v>AC48358329</v>
          </cell>
          <cell r="P633">
            <v>50</v>
          </cell>
          <cell r="Q633">
            <v>42.5</v>
          </cell>
          <cell r="R633">
            <v>34.26</v>
          </cell>
          <cell r="S633" t="str">
            <v>契約價格</v>
          </cell>
          <cell r="T633">
            <v>1.28</v>
          </cell>
          <cell r="U633">
            <v>32.979999999999997</v>
          </cell>
          <cell r="V633">
            <v>2425</v>
          </cell>
          <cell r="W633" t="str">
            <v>0080</v>
          </cell>
          <cell r="X633" t="str">
            <v>30840213</v>
          </cell>
          <cell r="Y633" t="str">
            <v>人人化學製藥股份有限公司</v>
          </cell>
          <cell r="Z633" t="str">
            <v>03-4526181</v>
          </cell>
          <cell r="AA633" t="str">
            <v>310</v>
          </cell>
          <cell r="AB633" t="str">
            <v>03-4627749</v>
          </cell>
          <cell r="AC633" t="str">
            <v>320</v>
          </cell>
          <cell r="AD633" t="str">
            <v>桃園市中壢區南園二路3號</v>
          </cell>
          <cell r="AE633" t="str">
            <v>賴虹安</v>
          </cell>
          <cell r="AF633" t="str">
            <v>0932209618</v>
          </cell>
          <cell r="AG633" t="str">
            <v>gcpc2030@ms37.hinet.net</v>
          </cell>
          <cell r="AJ633" t="str">
            <v>65 國產 Taiwan</v>
          </cell>
          <cell r="AK633" t="str">
            <v>健保</v>
          </cell>
          <cell r="AL633">
            <v>15</v>
          </cell>
          <cell r="AM633">
            <v>19.399999999999999</v>
          </cell>
          <cell r="AN633" t="str">
            <v>50.00</v>
          </cell>
          <cell r="BA633" t="str">
            <v>AC48358329</v>
          </cell>
          <cell r="BB633">
            <v>48.6</v>
          </cell>
          <cell r="BC633">
            <v>41.8</v>
          </cell>
          <cell r="BD633">
            <v>33.56</v>
          </cell>
          <cell r="BE633">
            <v>1.25</v>
          </cell>
          <cell r="BF633">
            <v>32.299999999999997</v>
          </cell>
          <cell r="BG633" t="str">
            <v>AC48358329</v>
          </cell>
          <cell r="BH633">
            <v>48.6</v>
          </cell>
          <cell r="BI633">
            <v>41.8</v>
          </cell>
          <cell r="BJ633">
            <v>33.56</v>
          </cell>
          <cell r="BK633">
            <v>1.25</v>
          </cell>
          <cell r="BL633">
            <v>32.299999999999997</v>
          </cell>
          <cell r="BM633" t="str">
            <v>AC48358329</v>
          </cell>
          <cell r="BN633">
            <v>48.6</v>
          </cell>
          <cell r="BO633">
            <v>41.8</v>
          </cell>
          <cell r="BP633">
            <v>33.56</v>
          </cell>
          <cell r="BQ633">
            <v>1.25</v>
          </cell>
          <cell r="BR633">
            <v>32.299999999999997</v>
          </cell>
          <cell r="BS633" t="str">
            <v>AC48358329</v>
          </cell>
          <cell r="BT633">
            <v>47.2</v>
          </cell>
          <cell r="BU633">
            <v>41.1</v>
          </cell>
          <cell r="BV633">
            <v>32.86</v>
          </cell>
          <cell r="BW633">
            <v>1.23</v>
          </cell>
          <cell r="BX633">
            <v>31.63</v>
          </cell>
          <cell r="BY633" t="str">
            <v>AC48358329</v>
          </cell>
          <cell r="BZ633">
            <v>47.2</v>
          </cell>
          <cell r="CA633">
            <v>41.1</v>
          </cell>
          <cell r="CB633">
            <v>32.86</v>
          </cell>
          <cell r="CC633">
            <v>1.23</v>
          </cell>
          <cell r="CD633">
            <v>31.63</v>
          </cell>
          <cell r="CE633" t="str">
            <v>AC48358329</v>
          </cell>
          <cell r="CF633">
            <v>47.2</v>
          </cell>
          <cell r="CG633">
            <v>41.1</v>
          </cell>
          <cell r="CH633">
            <v>32.86</v>
          </cell>
          <cell r="CI633">
            <v>1.23</v>
          </cell>
          <cell r="CJ633">
            <v>31.63</v>
          </cell>
          <cell r="CK633" t="str">
            <v>AC48358329</v>
          </cell>
          <cell r="CL633">
            <v>47.2</v>
          </cell>
          <cell r="CM633">
            <v>41.1</v>
          </cell>
          <cell r="CN633">
            <v>32.86</v>
          </cell>
          <cell r="CO633">
            <v>1.23</v>
          </cell>
          <cell r="CP633">
            <v>31.63</v>
          </cell>
          <cell r="CQ633" t="str">
            <v>AC48358329</v>
          </cell>
          <cell r="CR633">
            <v>47.2</v>
          </cell>
          <cell r="CS633">
            <v>41.1</v>
          </cell>
          <cell r="CT633">
            <v>32.86</v>
          </cell>
          <cell r="CU633">
            <v>1.23</v>
          </cell>
          <cell r="CV633">
            <v>31.63</v>
          </cell>
          <cell r="CW633" t="str">
            <v>AC48358329</v>
          </cell>
          <cell r="CX633">
            <v>47.2</v>
          </cell>
          <cell r="CY633">
            <v>41.1</v>
          </cell>
          <cell r="CZ633">
            <v>32.86</v>
          </cell>
          <cell r="DA633">
            <v>1.23</v>
          </cell>
          <cell r="DB633">
            <v>31.63</v>
          </cell>
          <cell r="DC633" t="str">
            <v>AC48358329</v>
          </cell>
          <cell r="DD633">
            <v>47.2</v>
          </cell>
          <cell r="DE633">
            <v>41.1</v>
          </cell>
          <cell r="DF633">
            <v>32.86</v>
          </cell>
          <cell r="DG633">
            <v>1.23</v>
          </cell>
          <cell r="DH633">
            <v>31.63</v>
          </cell>
          <cell r="DI633" t="str">
            <v>AC48358329</v>
          </cell>
          <cell r="DJ633">
            <v>47.2</v>
          </cell>
          <cell r="DK633">
            <v>41.1</v>
          </cell>
          <cell r="DL633">
            <v>32.86</v>
          </cell>
        </row>
        <row r="634">
          <cell r="B634" t="str">
            <v>0308-1</v>
          </cell>
          <cell r="C634" t="str">
            <v>DEXAMETHASONE</v>
          </cell>
          <cell r="D634" t="str">
            <v>1 MG/GM</v>
          </cell>
          <cell r="E634" t="str">
            <v>2 GM</v>
          </cell>
          <cell r="F634" t="str">
            <v>TUB</v>
          </cell>
          <cell r="H634" t="str">
            <v>Zine Orabase 0.1%</v>
          </cell>
          <cell r="I634" t="str">
            <v>親平口內膏 0.1%</v>
          </cell>
          <cell r="J634" t="str">
            <v>144</v>
          </cell>
          <cell r="K634" t="str">
            <v>中生製藥</v>
          </cell>
          <cell r="L634" t="str">
            <v>衛署藥製字第045183號</v>
          </cell>
          <cell r="N634">
            <v>12068</v>
          </cell>
          <cell r="O634" t="str">
            <v>AC45183412</v>
          </cell>
          <cell r="P634">
            <v>31.8</v>
          </cell>
          <cell r="Q634">
            <v>31.16</v>
          </cell>
          <cell r="R634">
            <v>29.61</v>
          </cell>
          <cell r="S634" t="str">
            <v>契約價格</v>
          </cell>
          <cell r="T634">
            <v>0.93</v>
          </cell>
          <cell r="U634">
            <v>28.67</v>
          </cell>
          <cell r="V634">
            <v>535</v>
          </cell>
          <cell r="W634" t="str">
            <v>0166</v>
          </cell>
          <cell r="X634" t="str">
            <v>12212985</v>
          </cell>
          <cell r="Y634" t="str">
            <v>幸生實業股份有限公司</v>
          </cell>
          <cell r="Z634" t="str">
            <v>02-25997401</v>
          </cell>
          <cell r="AA634" t="str">
            <v xml:space="preserve"> </v>
          </cell>
          <cell r="AB634" t="str">
            <v>02-25950706</v>
          </cell>
          <cell r="AC634" t="str">
            <v>104</v>
          </cell>
          <cell r="AD634" t="str">
            <v>臺北市中山區松江路520號6樓</v>
          </cell>
          <cell r="AE634" t="str">
            <v>鄭宇倫</v>
          </cell>
          <cell r="AF634" t="str">
            <v>0980380665</v>
          </cell>
          <cell r="AG634" t="str">
            <v>ccc35@ms11.hinet.net</v>
          </cell>
          <cell r="AJ634" t="str">
            <v>65 國產 Taiwan</v>
          </cell>
          <cell r="AK634" t="str">
            <v>健保</v>
          </cell>
          <cell r="AL634">
            <v>2</v>
          </cell>
          <cell r="AM634">
            <v>5</v>
          </cell>
          <cell r="AN634" t="str">
            <v>等比</v>
          </cell>
          <cell r="BA634" t="str">
            <v>AC45183412</v>
          </cell>
          <cell r="BB634">
            <v>30.1</v>
          </cell>
          <cell r="BC634">
            <v>29.5</v>
          </cell>
          <cell r="BD634">
            <v>28.02</v>
          </cell>
          <cell r="BE634">
            <v>0.88</v>
          </cell>
          <cell r="BF634">
            <v>27.14</v>
          </cell>
          <cell r="BG634" t="str">
            <v>AC45183412</v>
          </cell>
          <cell r="BH634">
            <v>30.1</v>
          </cell>
          <cell r="BI634">
            <v>29.5</v>
          </cell>
          <cell r="BJ634">
            <v>28.02</v>
          </cell>
          <cell r="BK634">
            <v>0.88</v>
          </cell>
          <cell r="BL634">
            <v>27.14</v>
          </cell>
          <cell r="BM634" t="str">
            <v>AC45183412</v>
          </cell>
          <cell r="BN634">
            <v>30.1</v>
          </cell>
          <cell r="BO634">
            <v>29.5</v>
          </cell>
          <cell r="BP634">
            <v>28.02</v>
          </cell>
          <cell r="BQ634">
            <v>0.88</v>
          </cell>
          <cell r="BR634">
            <v>27.14</v>
          </cell>
          <cell r="BS634" t="str">
            <v>AC45183412</v>
          </cell>
          <cell r="BT634">
            <v>28.5</v>
          </cell>
          <cell r="BU634">
            <v>27.93</v>
          </cell>
          <cell r="BV634">
            <v>26.53</v>
          </cell>
          <cell r="BW634">
            <v>0.84</v>
          </cell>
          <cell r="BX634">
            <v>25.7</v>
          </cell>
          <cell r="BY634" t="str">
            <v>AC45183412</v>
          </cell>
          <cell r="BZ634">
            <v>28.5</v>
          </cell>
          <cell r="CA634">
            <v>27.93</v>
          </cell>
          <cell r="CB634">
            <v>26.53</v>
          </cell>
          <cell r="CC634">
            <v>0.84</v>
          </cell>
          <cell r="CD634">
            <v>25.7</v>
          </cell>
          <cell r="CE634" t="str">
            <v>AC45183412</v>
          </cell>
          <cell r="CF634">
            <v>28.5</v>
          </cell>
          <cell r="CG634">
            <v>27.93</v>
          </cell>
          <cell r="CH634">
            <v>26.53</v>
          </cell>
          <cell r="CI634">
            <v>0.84</v>
          </cell>
          <cell r="CJ634">
            <v>25.7</v>
          </cell>
          <cell r="CK634" t="str">
            <v>AC45183412</v>
          </cell>
          <cell r="CL634">
            <v>28.5</v>
          </cell>
          <cell r="CM634">
            <v>27.93</v>
          </cell>
          <cell r="CN634">
            <v>26.53</v>
          </cell>
          <cell r="CO634">
            <v>0.84</v>
          </cell>
          <cell r="CP634">
            <v>25.7</v>
          </cell>
          <cell r="CQ634" t="str">
            <v>AC45183412</v>
          </cell>
          <cell r="CR634">
            <v>28.5</v>
          </cell>
          <cell r="CS634">
            <v>27.93</v>
          </cell>
          <cell r="CT634">
            <v>26.53</v>
          </cell>
          <cell r="CU634">
            <v>0.84</v>
          </cell>
          <cell r="CV634">
            <v>25.7</v>
          </cell>
          <cell r="CW634" t="str">
            <v>AC45183412</v>
          </cell>
          <cell r="CX634">
            <v>28.5</v>
          </cell>
          <cell r="CY634">
            <v>27.93</v>
          </cell>
          <cell r="CZ634">
            <v>26.53</v>
          </cell>
          <cell r="DA634">
            <v>0.84</v>
          </cell>
          <cell r="DB634">
            <v>25.7</v>
          </cell>
          <cell r="DC634" t="str">
            <v>AC45183412</v>
          </cell>
          <cell r="DD634">
            <v>28.5</v>
          </cell>
          <cell r="DE634">
            <v>27.93</v>
          </cell>
          <cell r="DF634">
            <v>26.53</v>
          </cell>
          <cell r="DG634">
            <v>0.84</v>
          </cell>
          <cell r="DH634">
            <v>25.7</v>
          </cell>
          <cell r="DI634" t="str">
            <v>AC45183412</v>
          </cell>
          <cell r="DJ634">
            <v>28.5</v>
          </cell>
          <cell r="DK634">
            <v>27.93</v>
          </cell>
          <cell r="DL634">
            <v>26.53</v>
          </cell>
        </row>
        <row r="635">
          <cell r="B635" t="str">
            <v>0309-1</v>
          </cell>
          <cell r="C635" t="str">
            <v>DEXAMETHASONE</v>
          </cell>
          <cell r="D635" t="str">
            <v>0.7 MG</v>
          </cell>
          <cell r="E635" t="str">
            <v>0.7MG</v>
          </cell>
          <cell r="F635" t="str">
            <v>SYRINGE(眼內植入劑)</v>
          </cell>
          <cell r="H635" t="str">
            <v>OZURDEX (DEXAMETHASONE INTRAVITREAL IMPLANT) 0.7MG</v>
          </cell>
          <cell r="I635" t="str">
            <v>傲迪適眼後段植入劑</v>
          </cell>
          <cell r="J635" t="str">
            <v>1</v>
          </cell>
          <cell r="K635" t="str">
            <v>ALLERGAN PHARMACEUTICALS IRELAND</v>
          </cell>
          <cell r="L635" t="str">
            <v>衛署藥輸字第025360號</v>
          </cell>
          <cell r="N635">
            <v>76</v>
          </cell>
          <cell r="O635" t="str">
            <v>BC25360200</v>
          </cell>
          <cell r="P635">
            <v>30558</v>
          </cell>
          <cell r="Q635">
            <v>29106.5</v>
          </cell>
          <cell r="R635">
            <v>27651.17</v>
          </cell>
          <cell r="S635" t="str">
            <v>否</v>
          </cell>
          <cell r="T635">
            <v>0</v>
          </cell>
          <cell r="U635">
            <v>27651.17</v>
          </cell>
          <cell r="V635">
            <v>3</v>
          </cell>
          <cell r="W635" t="str">
            <v>0077</v>
          </cell>
          <cell r="X635" t="str">
            <v>12485872</v>
          </cell>
          <cell r="Y635" t="str">
            <v>意華實業股份有限公司</v>
          </cell>
          <cell r="Z635" t="str">
            <v>02-25969138</v>
          </cell>
          <cell r="AA635" t="str">
            <v>121</v>
          </cell>
          <cell r="AB635" t="str">
            <v>02-25966824</v>
          </cell>
          <cell r="AC635" t="str">
            <v>104</v>
          </cell>
          <cell r="AD635" t="str">
            <v>臺北市中山區松江路520號10樓</v>
          </cell>
          <cell r="AE635" t="str">
            <v>鄭志哲</v>
          </cell>
          <cell r="AF635" t="str">
            <v>0913001101</v>
          </cell>
          <cell r="AG635" t="str">
            <v>catherine@italpharma.com.tw</v>
          </cell>
          <cell r="AJ635" t="str">
            <v>23 愛爾蘭 Ireland</v>
          </cell>
          <cell r="AK635" t="str">
            <v>健保</v>
          </cell>
          <cell r="AL635">
            <v>4.75</v>
          </cell>
          <cell r="AM635">
            <v>5</v>
          </cell>
          <cell r="AN635" t="str">
            <v>等比</v>
          </cell>
          <cell r="BA635" t="str">
            <v>BC25360200</v>
          </cell>
          <cell r="BB635">
            <v>29805</v>
          </cell>
          <cell r="BC635">
            <v>28389.26</v>
          </cell>
          <cell r="BD635">
            <v>26969.8</v>
          </cell>
          <cell r="BE635">
            <v>0</v>
          </cell>
          <cell r="BF635">
            <v>26969.8</v>
          </cell>
          <cell r="BG635" t="str">
            <v>BC25360200</v>
          </cell>
          <cell r="BH635">
            <v>29805</v>
          </cell>
          <cell r="BI635">
            <v>28389.26</v>
          </cell>
          <cell r="BJ635">
            <v>26969.8</v>
          </cell>
          <cell r="BK635">
            <v>0</v>
          </cell>
          <cell r="BL635">
            <v>26969.8</v>
          </cell>
          <cell r="BM635" t="str">
            <v>BC25360200</v>
          </cell>
          <cell r="BN635">
            <v>29805</v>
          </cell>
          <cell r="BO635">
            <v>28389.26</v>
          </cell>
          <cell r="BP635">
            <v>26969.8</v>
          </cell>
          <cell r="BQ635">
            <v>0</v>
          </cell>
          <cell r="BR635">
            <v>26969.8</v>
          </cell>
          <cell r="BS635" t="str">
            <v>BC25360200</v>
          </cell>
          <cell r="BT635">
            <v>29040</v>
          </cell>
          <cell r="BU635">
            <v>27660.6</v>
          </cell>
          <cell r="BV635">
            <v>26277.57</v>
          </cell>
          <cell r="BW635">
            <v>0</v>
          </cell>
          <cell r="BX635">
            <v>26277.57</v>
          </cell>
          <cell r="BY635" t="str">
            <v>BC25360200</v>
          </cell>
          <cell r="BZ635">
            <v>29040</v>
          </cell>
          <cell r="CA635">
            <v>27660.6</v>
          </cell>
          <cell r="CB635">
            <v>26277.57</v>
          </cell>
          <cell r="CC635">
            <v>0</v>
          </cell>
          <cell r="CD635">
            <v>26277.57</v>
          </cell>
          <cell r="CE635" t="str">
            <v>BC25360200</v>
          </cell>
          <cell r="CF635">
            <v>29040</v>
          </cell>
          <cell r="CG635">
            <v>27660.6</v>
          </cell>
          <cell r="CH635">
            <v>26277.57</v>
          </cell>
          <cell r="CI635">
            <v>0</v>
          </cell>
          <cell r="CJ635">
            <v>26277.57</v>
          </cell>
          <cell r="CK635" t="str">
            <v>BC25360200</v>
          </cell>
          <cell r="CL635">
            <v>29040</v>
          </cell>
          <cell r="CM635">
            <v>27660.6</v>
          </cell>
          <cell r="CN635">
            <v>26277.57</v>
          </cell>
          <cell r="CO635">
            <v>0</v>
          </cell>
          <cell r="CP635">
            <v>26277.57</v>
          </cell>
          <cell r="CQ635" t="str">
            <v>BC25360200</v>
          </cell>
          <cell r="CR635">
            <v>29040</v>
          </cell>
          <cell r="CS635">
            <v>27660.6</v>
          </cell>
          <cell r="CT635">
            <v>26277.57</v>
          </cell>
          <cell r="CU635">
            <v>0</v>
          </cell>
          <cell r="CV635">
            <v>26277.57</v>
          </cell>
          <cell r="CW635" t="str">
            <v>BC25360200</v>
          </cell>
          <cell r="CX635">
            <v>29040</v>
          </cell>
          <cell r="CY635">
            <v>27660.6</v>
          </cell>
          <cell r="CZ635">
            <v>26277.57</v>
          </cell>
          <cell r="DA635">
            <v>0</v>
          </cell>
          <cell r="DB635">
            <v>26277.57</v>
          </cell>
          <cell r="DC635" t="str">
            <v>BC25360200</v>
          </cell>
          <cell r="DD635">
            <v>29040</v>
          </cell>
          <cell r="DE635">
            <v>27660.6</v>
          </cell>
          <cell r="DF635">
            <v>26277.57</v>
          </cell>
          <cell r="DG635">
            <v>0</v>
          </cell>
          <cell r="DH635">
            <v>26277.57</v>
          </cell>
          <cell r="DI635" t="str">
            <v>BC25360200</v>
          </cell>
          <cell r="DJ635">
            <v>29040</v>
          </cell>
          <cell r="DK635">
            <v>27660.6</v>
          </cell>
          <cell r="DL635">
            <v>26277.57</v>
          </cell>
        </row>
        <row r="636">
          <cell r="B636" t="str">
            <v>0310-1</v>
          </cell>
          <cell r="C636" t="str">
            <v>DEXAMETHASONE</v>
          </cell>
          <cell r="D636" t="str">
            <v>1 MG/GM</v>
          </cell>
          <cell r="E636" t="str">
            <v>5 GM</v>
          </cell>
          <cell r="F636" t="str">
            <v>TUB</v>
          </cell>
          <cell r="H636" t="str">
            <v>Dexa Orabase 0.1%</v>
          </cell>
          <cell r="I636" t="str">
            <v>得舒口內膏</v>
          </cell>
          <cell r="J636" t="str">
            <v>144</v>
          </cell>
          <cell r="K636" t="str">
            <v>杏輝藥品工業股份有限公司</v>
          </cell>
          <cell r="L636" t="str">
            <v>衛署藥製字第042271號</v>
          </cell>
          <cell r="N636">
            <v>27124</v>
          </cell>
          <cell r="O636" t="str">
            <v>AC42271421</v>
          </cell>
          <cell r="P636">
            <v>35.6</v>
          </cell>
          <cell r="Q636">
            <v>25.25</v>
          </cell>
          <cell r="R636">
            <v>20.43</v>
          </cell>
          <cell r="S636" t="str">
            <v>否</v>
          </cell>
          <cell r="T636">
            <v>0</v>
          </cell>
          <cell r="U636">
            <v>20.43</v>
          </cell>
          <cell r="V636">
            <v>25</v>
          </cell>
          <cell r="W636" t="str">
            <v>0174</v>
          </cell>
          <cell r="X636" t="str">
            <v>42042734</v>
          </cell>
          <cell r="Y636" t="str">
            <v>杏輝藥品工業股份有限公司</v>
          </cell>
          <cell r="Z636" t="str">
            <v>02-27603688</v>
          </cell>
          <cell r="AA636" t="str">
            <v>2248</v>
          </cell>
          <cell r="AB636" t="str">
            <v>02-27699918</v>
          </cell>
          <cell r="AC636" t="str">
            <v>269</v>
          </cell>
          <cell r="AD636" t="str">
            <v>宜蘭縣冬山鄉中山村中山路84號</v>
          </cell>
          <cell r="AE636" t="str">
            <v>吳宜蓁</v>
          </cell>
          <cell r="AF636" t="str">
            <v>0986291084</v>
          </cell>
          <cell r="AG636" t="str">
            <v>YCWu@sinphar.com.tw</v>
          </cell>
          <cell r="AJ636" t="str">
            <v>65 國產 Taiwan</v>
          </cell>
          <cell r="AK636" t="str">
            <v>健保</v>
          </cell>
          <cell r="AL636">
            <v>29.07</v>
          </cell>
          <cell r="AM636">
            <v>19.09</v>
          </cell>
          <cell r="AN636" t="str">
            <v>30.00</v>
          </cell>
          <cell r="BA636" t="str">
            <v>AC42271421</v>
          </cell>
          <cell r="BB636">
            <v>32.799999999999997</v>
          </cell>
          <cell r="BC636">
            <v>24.41</v>
          </cell>
          <cell r="BD636">
            <v>19.59</v>
          </cell>
          <cell r="BE636">
            <v>0</v>
          </cell>
          <cell r="BF636">
            <v>19.59</v>
          </cell>
          <cell r="BG636" t="str">
            <v>AC42271421</v>
          </cell>
          <cell r="BH636">
            <v>32.799999999999997</v>
          </cell>
          <cell r="BI636">
            <v>24.41</v>
          </cell>
          <cell r="BJ636">
            <v>19.59</v>
          </cell>
          <cell r="BK636">
            <v>0</v>
          </cell>
          <cell r="BL636">
            <v>19.59</v>
          </cell>
          <cell r="BM636" t="str">
            <v>AC42271421</v>
          </cell>
          <cell r="BN636">
            <v>32.799999999999997</v>
          </cell>
          <cell r="BO636">
            <v>24.41</v>
          </cell>
          <cell r="BP636">
            <v>19.59</v>
          </cell>
          <cell r="BQ636">
            <v>0</v>
          </cell>
          <cell r="BR636">
            <v>19.59</v>
          </cell>
          <cell r="BS636" t="str">
            <v>AC42271421</v>
          </cell>
          <cell r="BT636">
            <v>30.5</v>
          </cell>
          <cell r="BU636">
            <v>23.72</v>
          </cell>
          <cell r="BV636">
            <v>18.899999999999999</v>
          </cell>
          <cell r="BW636">
            <v>0</v>
          </cell>
          <cell r="BX636">
            <v>18.899999999999999</v>
          </cell>
          <cell r="BY636" t="str">
            <v>AC42271421</v>
          </cell>
          <cell r="BZ636">
            <v>30.5</v>
          </cell>
          <cell r="CA636">
            <v>23.72</v>
          </cell>
          <cell r="CB636">
            <v>18.899999999999999</v>
          </cell>
          <cell r="CC636">
            <v>0</v>
          </cell>
          <cell r="CD636">
            <v>18.899999999999999</v>
          </cell>
          <cell r="CE636" t="str">
            <v>AC42271421</v>
          </cell>
          <cell r="CF636">
            <v>30.5</v>
          </cell>
          <cell r="CG636">
            <v>23.72</v>
          </cell>
          <cell r="CH636">
            <v>18.899999999999999</v>
          </cell>
          <cell r="CI636">
            <v>0</v>
          </cell>
          <cell r="CJ636">
            <v>18.899999999999999</v>
          </cell>
          <cell r="CK636" t="str">
            <v>AC42271421</v>
          </cell>
          <cell r="CL636">
            <v>30.5</v>
          </cell>
          <cell r="CM636">
            <v>23.72</v>
          </cell>
          <cell r="CN636">
            <v>18.899999999999999</v>
          </cell>
          <cell r="CO636">
            <v>0</v>
          </cell>
          <cell r="CP636">
            <v>18.899999999999999</v>
          </cell>
          <cell r="CQ636" t="str">
            <v>AC42271421</v>
          </cell>
          <cell r="CR636">
            <v>30.5</v>
          </cell>
          <cell r="CS636">
            <v>23.72</v>
          </cell>
          <cell r="CT636">
            <v>18.899999999999999</v>
          </cell>
          <cell r="CU636">
            <v>0</v>
          </cell>
          <cell r="CV636">
            <v>18.899999999999999</v>
          </cell>
          <cell r="CW636" t="str">
            <v>AC42271421</v>
          </cell>
          <cell r="CX636">
            <v>30.5</v>
          </cell>
          <cell r="CY636">
            <v>23.72</v>
          </cell>
          <cell r="CZ636">
            <v>18.899999999999999</v>
          </cell>
          <cell r="DA636">
            <v>0</v>
          </cell>
          <cell r="DB636">
            <v>18.899999999999999</v>
          </cell>
          <cell r="DC636" t="str">
            <v>AC42271421</v>
          </cell>
          <cell r="DD636">
            <v>30.5</v>
          </cell>
          <cell r="DE636">
            <v>23.72</v>
          </cell>
          <cell r="DF636">
            <v>18.899999999999999</v>
          </cell>
          <cell r="DG636">
            <v>0</v>
          </cell>
          <cell r="DH636">
            <v>18.899999999999999</v>
          </cell>
          <cell r="DI636" t="str">
            <v>AC42271421</v>
          </cell>
          <cell r="DJ636">
            <v>30.5</v>
          </cell>
          <cell r="DK636">
            <v>23.72</v>
          </cell>
          <cell r="DL636">
            <v>18.899999999999999</v>
          </cell>
        </row>
        <row r="637">
          <cell r="B637" t="str">
            <v>0310-2</v>
          </cell>
          <cell r="C637" t="str">
            <v>DEXAMETHASONE</v>
          </cell>
          <cell r="D637" t="str">
            <v>1 MG/GM</v>
          </cell>
          <cell r="E637" t="str">
            <v>5 GM</v>
          </cell>
          <cell r="F637" t="str">
            <v>TUB</v>
          </cell>
          <cell r="H637" t="str">
            <v>Zine Orabase 0.1%</v>
          </cell>
          <cell r="I637" t="str">
            <v>親平口內膏 0.1%</v>
          </cell>
          <cell r="J637" t="str">
            <v>144</v>
          </cell>
          <cell r="K637" t="str">
            <v>中生製藥</v>
          </cell>
          <cell r="L637" t="str">
            <v>衛署藥製字第045183號</v>
          </cell>
          <cell r="N637">
            <v>27124</v>
          </cell>
          <cell r="O637" t="str">
            <v>AC45183421</v>
          </cell>
          <cell r="P637">
            <v>35.6</v>
          </cell>
          <cell r="Q637">
            <v>32.04</v>
          </cell>
          <cell r="R637">
            <v>29.48</v>
          </cell>
          <cell r="S637" t="str">
            <v>契約價格</v>
          </cell>
          <cell r="T637">
            <v>0.96</v>
          </cell>
          <cell r="U637">
            <v>28.52</v>
          </cell>
          <cell r="V637">
            <v>25</v>
          </cell>
          <cell r="W637" t="str">
            <v>0166</v>
          </cell>
          <cell r="X637" t="str">
            <v>12212985</v>
          </cell>
          <cell r="Y637" t="str">
            <v>幸生實業股份有限公司</v>
          </cell>
          <cell r="Z637" t="str">
            <v>02-25997401</v>
          </cell>
          <cell r="AA637" t="str">
            <v xml:space="preserve"> </v>
          </cell>
          <cell r="AB637" t="str">
            <v>02-25950706</v>
          </cell>
          <cell r="AC637" t="str">
            <v>104</v>
          </cell>
          <cell r="AD637" t="str">
            <v>臺北市中山區松江路520號6樓</v>
          </cell>
          <cell r="AE637" t="str">
            <v>鄭宇倫</v>
          </cell>
          <cell r="AF637" t="str">
            <v>0980380665</v>
          </cell>
          <cell r="AG637" t="str">
            <v>ccc35@ms11.hinet.net</v>
          </cell>
          <cell r="AJ637" t="str">
            <v>65 國產 Taiwan</v>
          </cell>
          <cell r="AK637" t="str">
            <v>健保</v>
          </cell>
          <cell r="AL637">
            <v>10</v>
          </cell>
          <cell r="AM637">
            <v>8</v>
          </cell>
          <cell r="AN637" t="str">
            <v>等比</v>
          </cell>
          <cell r="BA637" t="str">
            <v>AC45183421</v>
          </cell>
          <cell r="BB637">
            <v>32.799999999999997</v>
          </cell>
          <cell r="BC637">
            <v>29.52</v>
          </cell>
          <cell r="BD637">
            <v>27.16</v>
          </cell>
          <cell r="BE637">
            <v>0.89</v>
          </cell>
          <cell r="BF637">
            <v>26.27</v>
          </cell>
          <cell r="BG637" t="str">
            <v>AC45183421</v>
          </cell>
          <cell r="BH637">
            <v>32.799999999999997</v>
          </cell>
          <cell r="BI637">
            <v>29.52</v>
          </cell>
          <cell r="BJ637">
            <v>27.16</v>
          </cell>
          <cell r="BK637">
            <v>0.89</v>
          </cell>
          <cell r="BL637">
            <v>26.27</v>
          </cell>
          <cell r="BM637" t="str">
            <v>AC45183421</v>
          </cell>
          <cell r="BN637">
            <v>32.799999999999997</v>
          </cell>
          <cell r="BO637">
            <v>29.52</v>
          </cell>
          <cell r="BP637">
            <v>27.16</v>
          </cell>
          <cell r="BQ637">
            <v>0.89</v>
          </cell>
          <cell r="BR637">
            <v>26.27</v>
          </cell>
          <cell r="BS637" t="str">
            <v>AC45183421</v>
          </cell>
          <cell r="BT637">
            <v>30.5</v>
          </cell>
          <cell r="BU637">
            <v>27.45</v>
          </cell>
          <cell r="BV637">
            <v>25.25</v>
          </cell>
          <cell r="BW637">
            <v>0.82</v>
          </cell>
          <cell r="BX637">
            <v>24.43</v>
          </cell>
          <cell r="BY637" t="str">
            <v>AC45183421</v>
          </cell>
          <cell r="BZ637">
            <v>30.5</v>
          </cell>
          <cell r="CA637">
            <v>27.45</v>
          </cell>
          <cell r="CB637">
            <v>25.25</v>
          </cell>
          <cell r="CC637">
            <v>0.82</v>
          </cell>
          <cell r="CD637">
            <v>24.43</v>
          </cell>
          <cell r="CE637" t="str">
            <v>AC45183421</v>
          </cell>
          <cell r="CF637">
            <v>30.5</v>
          </cell>
          <cell r="CG637">
            <v>27.45</v>
          </cell>
          <cell r="CH637">
            <v>25.25</v>
          </cell>
          <cell r="CI637">
            <v>0.82</v>
          </cell>
          <cell r="CJ637">
            <v>24.43</v>
          </cell>
          <cell r="CK637" t="str">
            <v>AC45183421</v>
          </cell>
          <cell r="CL637">
            <v>30.5</v>
          </cell>
          <cell r="CM637">
            <v>27.45</v>
          </cell>
          <cell r="CN637">
            <v>25.25</v>
          </cell>
          <cell r="CO637">
            <v>0.82</v>
          </cell>
          <cell r="CP637">
            <v>24.43</v>
          </cell>
          <cell r="CQ637" t="str">
            <v>AC45183421</v>
          </cell>
          <cell r="CR637">
            <v>30.5</v>
          </cell>
          <cell r="CS637">
            <v>27.45</v>
          </cell>
          <cell r="CT637">
            <v>25.25</v>
          </cell>
          <cell r="CU637">
            <v>0.82</v>
          </cell>
          <cell r="CV637">
            <v>24.43</v>
          </cell>
          <cell r="CW637" t="str">
            <v>AC45183421</v>
          </cell>
          <cell r="CX637">
            <v>30.5</v>
          </cell>
          <cell r="CY637">
            <v>27.45</v>
          </cell>
          <cell r="CZ637">
            <v>25.25</v>
          </cell>
          <cell r="DA637">
            <v>0.82</v>
          </cell>
          <cell r="DB637">
            <v>24.43</v>
          </cell>
          <cell r="DC637" t="str">
            <v>AC45183421</v>
          </cell>
          <cell r="DD637">
            <v>30.5</v>
          </cell>
          <cell r="DE637">
            <v>27.45</v>
          </cell>
          <cell r="DF637">
            <v>25.25</v>
          </cell>
          <cell r="DG637">
            <v>0.82</v>
          </cell>
          <cell r="DH637">
            <v>24.43</v>
          </cell>
          <cell r="DI637" t="str">
            <v>AC45183421</v>
          </cell>
          <cell r="DJ637">
            <v>30.5</v>
          </cell>
          <cell r="DK637">
            <v>27.45</v>
          </cell>
          <cell r="DL637">
            <v>25.25</v>
          </cell>
        </row>
        <row r="638">
          <cell r="B638" t="str">
            <v>0310-3</v>
          </cell>
          <cell r="C638" t="str">
            <v>DEXAMETHASONE</v>
          </cell>
          <cell r="D638" t="str">
            <v>1 MG/GM</v>
          </cell>
          <cell r="E638" t="str">
            <v>5 GM</v>
          </cell>
          <cell r="F638" t="str">
            <v>TUB</v>
          </cell>
          <cell r="H638" t="str">
            <v>SMILE ORABASE 1MG/GM</v>
          </cell>
          <cell r="I638" t="str">
            <v>微笑口內膏１公絲/公克</v>
          </cell>
          <cell r="J638" t="str">
            <v>144</v>
          </cell>
          <cell r="K638" t="str">
            <v>WINSTON</v>
          </cell>
          <cell r="L638" t="str">
            <v>衛署藥製字第043681號</v>
          </cell>
          <cell r="N638">
            <v>27124</v>
          </cell>
          <cell r="O638" t="str">
            <v>AC43681421</v>
          </cell>
          <cell r="P638">
            <v>35.6</v>
          </cell>
          <cell r="Q638">
            <v>29.44</v>
          </cell>
          <cell r="R638">
            <v>26.79</v>
          </cell>
          <cell r="S638" t="str">
            <v>否</v>
          </cell>
          <cell r="T638">
            <v>0</v>
          </cell>
          <cell r="U638">
            <v>26.79</v>
          </cell>
          <cell r="V638">
            <v>25</v>
          </cell>
          <cell r="W638" t="str">
            <v>0132</v>
          </cell>
          <cell r="X638" t="str">
            <v>72082135</v>
          </cell>
          <cell r="Y638" t="str">
            <v>溫士頓醫藥股份有限公司</v>
          </cell>
          <cell r="Z638" t="str">
            <v>06-2533124</v>
          </cell>
          <cell r="AA638" t="str">
            <v xml:space="preserve"> </v>
          </cell>
          <cell r="AB638" t="str">
            <v>06-2533116</v>
          </cell>
          <cell r="AC638" t="str">
            <v>71072</v>
          </cell>
          <cell r="AD638" t="str">
            <v>臺南市永康區鹽洲里仁愛街117號</v>
          </cell>
          <cell r="AE638" t="str">
            <v>林士超</v>
          </cell>
          <cell r="AF638" t="str">
            <v>0925395587</v>
          </cell>
          <cell r="AG638" t="str">
            <v>mkt02@winston.com.tw</v>
          </cell>
          <cell r="AJ638" t="str">
            <v>65 國產 Taiwan</v>
          </cell>
          <cell r="AK638" t="str">
            <v>健保</v>
          </cell>
          <cell r="AL638">
            <v>17.3</v>
          </cell>
          <cell r="AM638">
            <v>9</v>
          </cell>
          <cell r="AN638" t="str">
            <v>等比</v>
          </cell>
          <cell r="BA638" t="str">
            <v>AC43681421</v>
          </cell>
          <cell r="BB638">
            <v>32.799999999999997</v>
          </cell>
          <cell r="BC638">
            <v>27.13</v>
          </cell>
          <cell r="BD638">
            <v>24.68</v>
          </cell>
          <cell r="BE638">
            <v>0</v>
          </cell>
          <cell r="BF638">
            <v>24.68</v>
          </cell>
          <cell r="BG638" t="str">
            <v>AC43681421</v>
          </cell>
          <cell r="BH638">
            <v>32.799999999999997</v>
          </cell>
          <cell r="BI638">
            <v>27.13</v>
          </cell>
          <cell r="BJ638">
            <v>24.68</v>
          </cell>
          <cell r="BK638">
            <v>0</v>
          </cell>
          <cell r="BL638">
            <v>24.68</v>
          </cell>
          <cell r="BM638" t="str">
            <v>AC43681421</v>
          </cell>
          <cell r="BN638">
            <v>32.799999999999997</v>
          </cell>
          <cell r="BO638">
            <v>27.13</v>
          </cell>
          <cell r="BP638">
            <v>24.68</v>
          </cell>
          <cell r="BQ638">
            <v>0</v>
          </cell>
          <cell r="BR638">
            <v>24.68</v>
          </cell>
          <cell r="BS638" t="str">
            <v>AC43681421</v>
          </cell>
          <cell r="BT638">
            <v>30.5</v>
          </cell>
          <cell r="BU638">
            <v>25.22</v>
          </cell>
          <cell r="BV638">
            <v>22.95</v>
          </cell>
          <cell r="BW638">
            <v>0</v>
          </cell>
          <cell r="BX638">
            <v>22.95</v>
          </cell>
          <cell r="BY638" t="str">
            <v>AC43681421</v>
          </cell>
          <cell r="BZ638">
            <v>30.5</v>
          </cell>
          <cell r="CA638">
            <v>25.22</v>
          </cell>
          <cell r="CB638">
            <v>22.95</v>
          </cell>
          <cell r="CC638">
            <v>0</v>
          </cell>
          <cell r="CD638">
            <v>22.95</v>
          </cell>
          <cell r="CE638" t="str">
            <v>AC43681421</v>
          </cell>
          <cell r="CF638">
            <v>30.5</v>
          </cell>
          <cell r="CG638">
            <v>25.22</v>
          </cell>
          <cell r="CH638">
            <v>22.95</v>
          </cell>
          <cell r="CI638">
            <v>0</v>
          </cell>
          <cell r="CJ638">
            <v>22.95</v>
          </cell>
          <cell r="CK638" t="str">
            <v>AC43681421</v>
          </cell>
          <cell r="CL638">
            <v>30.5</v>
          </cell>
          <cell r="CM638">
            <v>25.22</v>
          </cell>
          <cell r="CN638">
            <v>22.95</v>
          </cell>
          <cell r="CO638">
            <v>0</v>
          </cell>
          <cell r="CP638">
            <v>22.95</v>
          </cell>
          <cell r="CQ638" t="str">
            <v>AC43681421</v>
          </cell>
          <cell r="CR638">
            <v>30.5</v>
          </cell>
          <cell r="CS638">
            <v>25.22</v>
          </cell>
          <cell r="CT638">
            <v>22.95</v>
          </cell>
          <cell r="CU638">
            <v>0</v>
          </cell>
          <cell r="CV638">
            <v>22.95</v>
          </cell>
          <cell r="CW638" t="str">
            <v>AC43681421</v>
          </cell>
          <cell r="CX638">
            <v>30.5</v>
          </cell>
          <cell r="CY638">
            <v>25.22</v>
          </cell>
          <cell r="CZ638">
            <v>22.95</v>
          </cell>
          <cell r="DA638">
            <v>0</v>
          </cell>
          <cell r="DB638">
            <v>22.95</v>
          </cell>
          <cell r="DC638" t="str">
            <v>AC43681421</v>
          </cell>
          <cell r="DD638">
            <v>30.5</v>
          </cell>
          <cell r="DE638">
            <v>25.22</v>
          </cell>
          <cell r="DF638">
            <v>22.95</v>
          </cell>
          <cell r="DG638">
            <v>0</v>
          </cell>
          <cell r="DH638">
            <v>22.95</v>
          </cell>
          <cell r="DI638" t="str">
            <v>AC43681421</v>
          </cell>
          <cell r="DJ638">
            <v>30.5</v>
          </cell>
          <cell r="DK638">
            <v>25.22</v>
          </cell>
          <cell r="DL638">
            <v>22.95</v>
          </cell>
        </row>
        <row r="639">
          <cell r="B639" t="str">
            <v>0311-1</v>
          </cell>
          <cell r="C639" t="str">
            <v>DEXAMETHASONE PHOSPHATE (SODIUM)</v>
          </cell>
          <cell r="D639" t="str">
            <v>5 MG/ML</v>
          </cell>
          <cell r="E639" t="str">
            <v>1 ML</v>
          </cell>
          <cell r="F639" t="str">
            <v>AMP</v>
          </cell>
          <cell r="H639" t="str">
            <v>METHASONE INJECTION 5MG/ML (DEXAMETHASONE PHOSPHATE) "VPP"</v>
          </cell>
          <cell r="I639" t="str">
            <v>"榮民" 敏速平注射液５毫克/毫升(迪皮質醇)</v>
          </cell>
          <cell r="J639" t="str">
            <v>100</v>
          </cell>
          <cell r="K639" t="str">
            <v>信東生技股份有限公司</v>
          </cell>
          <cell r="L639" t="str">
            <v>衛署藥製字第026804號</v>
          </cell>
          <cell r="N639">
            <v>184750</v>
          </cell>
          <cell r="O639" t="str">
            <v>AC26804209</v>
          </cell>
          <cell r="P639">
            <v>17.2</v>
          </cell>
          <cell r="Q639">
            <v>12.24</v>
          </cell>
          <cell r="R639">
            <v>10.5</v>
          </cell>
          <cell r="S639" t="str">
            <v>契約價格</v>
          </cell>
          <cell r="T639">
            <v>0.37</v>
          </cell>
          <cell r="U639">
            <v>10.130000000000001</v>
          </cell>
          <cell r="V639">
            <v>7040</v>
          </cell>
          <cell r="W639" t="str">
            <v>0172</v>
          </cell>
          <cell r="X639" t="str">
            <v>12738546</v>
          </cell>
          <cell r="Y639" t="str">
            <v>麥迪森醫藥股份有限公司</v>
          </cell>
          <cell r="Z639" t="str">
            <v>02-23517683</v>
          </cell>
          <cell r="AA639" t="str">
            <v xml:space="preserve"> </v>
          </cell>
          <cell r="AB639" t="str">
            <v>02-23517646</v>
          </cell>
          <cell r="AC639" t="str">
            <v>100</v>
          </cell>
          <cell r="AD639" t="str">
            <v>臺北市中正區林森南路10號5樓</v>
          </cell>
          <cell r="AE639" t="str">
            <v>江玉玲</v>
          </cell>
          <cell r="AF639" t="str">
            <v>0971539070</v>
          </cell>
          <cell r="AG639" t="str">
            <v>hp@aimedicine.com.tw</v>
          </cell>
          <cell r="AJ639" t="str">
            <v>65 國產 Taiwan</v>
          </cell>
          <cell r="AK639" t="str">
            <v>健保</v>
          </cell>
          <cell r="AL639">
            <v>28.84</v>
          </cell>
          <cell r="AM639">
            <v>14.22</v>
          </cell>
          <cell r="AN639" t="str">
            <v>等比</v>
          </cell>
          <cell r="BA639" t="str">
            <v>AC26804209</v>
          </cell>
          <cell r="BB639">
            <v>16.5</v>
          </cell>
          <cell r="BC639">
            <v>11.74</v>
          </cell>
          <cell r="BD639">
            <v>10.07</v>
          </cell>
          <cell r="BE639">
            <v>0.35</v>
          </cell>
          <cell r="BF639">
            <v>9.7200000000000006</v>
          </cell>
          <cell r="BG639" t="str">
            <v>AC26804209</v>
          </cell>
          <cell r="BH639">
            <v>16.5</v>
          </cell>
          <cell r="BI639">
            <v>11.74</v>
          </cell>
          <cell r="BJ639">
            <v>10.07</v>
          </cell>
          <cell r="BK639">
            <v>0.35</v>
          </cell>
          <cell r="BL639">
            <v>9.7200000000000006</v>
          </cell>
          <cell r="BM639" t="str">
            <v>AC26804209</v>
          </cell>
          <cell r="BN639">
            <v>16.5</v>
          </cell>
          <cell r="BO639">
            <v>11.74</v>
          </cell>
          <cell r="BP639">
            <v>10.07</v>
          </cell>
          <cell r="BQ639">
            <v>0.35</v>
          </cell>
          <cell r="BR639">
            <v>9.7200000000000006</v>
          </cell>
          <cell r="BS639" t="str">
            <v>AC26804209</v>
          </cell>
          <cell r="BT639">
            <v>16</v>
          </cell>
          <cell r="BU639">
            <v>11.39</v>
          </cell>
          <cell r="BV639">
            <v>9.77</v>
          </cell>
          <cell r="BW639">
            <v>0.34</v>
          </cell>
          <cell r="BX639">
            <v>9.42</v>
          </cell>
          <cell r="BY639" t="str">
            <v>AC26804209</v>
          </cell>
          <cell r="BZ639">
            <v>16</v>
          </cell>
          <cell r="CA639">
            <v>11.39</v>
          </cell>
          <cell r="CB639">
            <v>9.77</v>
          </cell>
          <cell r="CC639">
            <v>0.34</v>
          </cell>
          <cell r="CD639">
            <v>9.42</v>
          </cell>
          <cell r="CE639" t="str">
            <v>AC26804209</v>
          </cell>
          <cell r="CF639">
            <v>16</v>
          </cell>
          <cell r="CG639">
            <v>11.39</v>
          </cell>
          <cell r="CH639">
            <v>9.77</v>
          </cell>
          <cell r="CI639">
            <v>0.34</v>
          </cell>
          <cell r="CJ639">
            <v>9.42</v>
          </cell>
          <cell r="CK639" t="str">
            <v>AC26804209</v>
          </cell>
          <cell r="CL639">
            <v>16</v>
          </cell>
          <cell r="CM639">
            <v>11.39</v>
          </cell>
          <cell r="CN639">
            <v>9.77</v>
          </cell>
          <cell r="CO639">
            <v>0.34</v>
          </cell>
          <cell r="CP639">
            <v>9.42</v>
          </cell>
          <cell r="CQ639" t="str">
            <v>AC26804209</v>
          </cell>
          <cell r="CR639">
            <v>16</v>
          </cell>
          <cell r="CS639">
            <v>11.39</v>
          </cell>
          <cell r="CT639">
            <v>9.77</v>
          </cell>
          <cell r="CU639">
            <v>0.34</v>
          </cell>
          <cell r="CV639">
            <v>9.42</v>
          </cell>
          <cell r="CW639" t="str">
            <v>AC26804209</v>
          </cell>
          <cell r="CX639">
            <v>16</v>
          </cell>
          <cell r="CY639">
            <v>11.39</v>
          </cell>
          <cell r="CZ639">
            <v>9.77</v>
          </cell>
          <cell r="DA639">
            <v>0.34</v>
          </cell>
          <cell r="DB639">
            <v>9.42</v>
          </cell>
          <cell r="DC639" t="str">
            <v>AC26804209</v>
          </cell>
          <cell r="DD639">
            <v>16</v>
          </cell>
          <cell r="DE639">
            <v>11.39</v>
          </cell>
          <cell r="DF639">
            <v>9.77</v>
          </cell>
          <cell r="DG639">
            <v>0.34</v>
          </cell>
          <cell r="DH639">
            <v>9.42</v>
          </cell>
          <cell r="DI639" t="str">
            <v>AC26804209</v>
          </cell>
          <cell r="DJ639">
            <v>16</v>
          </cell>
          <cell r="DK639">
            <v>11.39</v>
          </cell>
          <cell r="DL639">
            <v>9.77</v>
          </cell>
        </row>
        <row r="640">
          <cell r="B640" t="str">
            <v>0311-2</v>
          </cell>
          <cell r="C640" t="str">
            <v>DEXAMETHASONE PHOSPHATE (SODIUM)</v>
          </cell>
          <cell r="D640" t="str">
            <v>5 MG/ML</v>
          </cell>
          <cell r="E640" t="str">
            <v>1 ML</v>
          </cell>
          <cell r="F640" t="str">
            <v>AMP</v>
          </cell>
          <cell r="H640" t="str">
            <v>DEXAMETHASONE INJ</v>
          </cell>
          <cell r="I640" t="str">
            <v>力佳爽注射液</v>
          </cell>
          <cell r="J640" t="str">
            <v>100</v>
          </cell>
          <cell r="K640" t="str">
            <v>生達</v>
          </cell>
          <cell r="L640" t="str">
            <v>衛署藥製字第003881號</v>
          </cell>
          <cell r="N640">
            <v>184750</v>
          </cell>
          <cell r="O640" t="str">
            <v>AC03881209</v>
          </cell>
          <cell r="P640">
            <v>17.2</v>
          </cell>
          <cell r="Q640">
            <v>12.01</v>
          </cell>
          <cell r="R640">
            <v>11.11</v>
          </cell>
          <cell r="S640" t="str">
            <v>否</v>
          </cell>
          <cell r="T640">
            <v>0</v>
          </cell>
          <cell r="U640">
            <v>11.11</v>
          </cell>
          <cell r="V640">
            <v>7040</v>
          </cell>
          <cell r="W640" t="str">
            <v>0057</v>
          </cell>
          <cell r="X640" t="str">
            <v>71122503</v>
          </cell>
          <cell r="Y640" t="str">
            <v>生達化學製藥股份有限公司</v>
          </cell>
          <cell r="Z640" t="str">
            <v>06-6361516</v>
          </cell>
          <cell r="AA640" t="str">
            <v>8210</v>
          </cell>
          <cell r="AB640" t="str">
            <v>06-6334612</v>
          </cell>
          <cell r="AC640" t="str">
            <v>730</v>
          </cell>
          <cell r="AD640" t="str">
            <v>臺南市新營區土庫里土庫6之20號</v>
          </cell>
          <cell r="AE640" t="str">
            <v>謝璧如</v>
          </cell>
          <cell r="AF640" t="str">
            <v>0916265489</v>
          </cell>
          <cell r="AG640" t="str">
            <v>hsieh.piju@standard.com.tw</v>
          </cell>
          <cell r="AJ640" t="str">
            <v>65 國產 Taiwan</v>
          </cell>
          <cell r="AK640" t="str">
            <v>健保</v>
          </cell>
          <cell r="AL640">
            <v>30.2</v>
          </cell>
          <cell r="AM640">
            <v>7.5</v>
          </cell>
          <cell r="AN640" t="str">
            <v>30.00</v>
          </cell>
          <cell r="BA640" t="str">
            <v>AC03881209</v>
          </cell>
          <cell r="BB640">
            <v>16.5</v>
          </cell>
          <cell r="BC640">
            <v>11.8</v>
          </cell>
          <cell r="BD640">
            <v>10.9</v>
          </cell>
          <cell r="BE640">
            <v>0</v>
          </cell>
          <cell r="BF640">
            <v>10.9</v>
          </cell>
          <cell r="BG640" t="str">
            <v>AC03881209</v>
          </cell>
          <cell r="BH640">
            <v>16.5</v>
          </cell>
          <cell r="BI640">
            <v>11.8</v>
          </cell>
          <cell r="BJ640">
            <v>10.9</v>
          </cell>
          <cell r="BK640">
            <v>0</v>
          </cell>
          <cell r="BL640">
            <v>10.9</v>
          </cell>
          <cell r="BM640" t="str">
            <v>AC03881209</v>
          </cell>
          <cell r="BN640">
            <v>16.5</v>
          </cell>
          <cell r="BO640">
            <v>11.8</v>
          </cell>
          <cell r="BP640">
            <v>10.9</v>
          </cell>
          <cell r="BQ640">
            <v>0</v>
          </cell>
          <cell r="BR640">
            <v>10.9</v>
          </cell>
          <cell r="BS640" t="str">
            <v>AC03881209</v>
          </cell>
          <cell r="BT640">
            <v>16</v>
          </cell>
          <cell r="BU640">
            <v>11.65</v>
          </cell>
          <cell r="BV640">
            <v>10.75</v>
          </cell>
          <cell r="BW640">
            <v>0</v>
          </cell>
          <cell r="BX640">
            <v>10.75</v>
          </cell>
          <cell r="BY640" t="str">
            <v>AC03881209</v>
          </cell>
          <cell r="BZ640">
            <v>16</v>
          </cell>
          <cell r="CA640">
            <v>11.65</v>
          </cell>
          <cell r="CB640">
            <v>10.75</v>
          </cell>
          <cell r="CC640">
            <v>0</v>
          </cell>
          <cell r="CD640">
            <v>10.75</v>
          </cell>
          <cell r="CE640" t="str">
            <v>AC03881209</v>
          </cell>
          <cell r="CF640">
            <v>16</v>
          </cell>
          <cell r="CG640">
            <v>11.65</v>
          </cell>
          <cell r="CH640">
            <v>10.75</v>
          </cell>
          <cell r="CI640">
            <v>0</v>
          </cell>
          <cell r="CJ640">
            <v>10.75</v>
          </cell>
          <cell r="CK640" t="str">
            <v>AC03881209</v>
          </cell>
          <cell r="CL640">
            <v>16</v>
          </cell>
          <cell r="CM640">
            <v>11.65</v>
          </cell>
          <cell r="CN640">
            <v>10.75</v>
          </cell>
          <cell r="CO640">
            <v>0</v>
          </cell>
          <cell r="CP640">
            <v>10.75</v>
          </cell>
          <cell r="CQ640" t="str">
            <v>AC03881209</v>
          </cell>
          <cell r="CR640">
            <v>16</v>
          </cell>
          <cell r="CS640">
            <v>11.65</v>
          </cell>
          <cell r="CT640">
            <v>10.75</v>
          </cell>
          <cell r="CU640">
            <v>0</v>
          </cell>
          <cell r="CV640">
            <v>10.75</v>
          </cell>
          <cell r="CW640" t="str">
            <v>AC03881209</v>
          </cell>
          <cell r="CX640">
            <v>16</v>
          </cell>
          <cell r="CY640">
            <v>11.65</v>
          </cell>
          <cell r="CZ640">
            <v>10.75</v>
          </cell>
          <cell r="DA640">
            <v>0</v>
          </cell>
          <cell r="DB640">
            <v>10.75</v>
          </cell>
          <cell r="DC640" t="str">
            <v>AC03881209</v>
          </cell>
          <cell r="DD640">
            <v>16</v>
          </cell>
          <cell r="DE640">
            <v>11.65</v>
          </cell>
          <cell r="DF640">
            <v>10.75</v>
          </cell>
          <cell r="DG640">
            <v>0</v>
          </cell>
          <cell r="DH640">
            <v>10.75</v>
          </cell>
          <cell r="DI640" t="str">
            <v>AC03881209</v>
          </cell>
          <cell r="DJ640">
            <v>16</v>
          </cell>
          <cell r="DK640">
            <v>11.65</v>
          </cell>
          <cell r="DL640">
            <v>10.75</v>
          </cell>
        </row>
        <row r="641">
          <cell r="B641" t="str">
            <v>0312-1</v>
          </cell>
          <cell r="C641" t="str">
            <v>DEXAMETHASONE+TOBRAMYCIN</v>
          </cell>
          <cell r="D641" t="str">
            <v>1 MG/ML+3 MG/ML</v>
          </cell>
          <cell r="E641" t="str">
            <v>5 ML</v>
          </cell>
          <cell r="F641" t="str">
            <v>BOT</v>
          </cell>
          <cell r="H641" t="str">
            <v>TOBRADEX OPHTHALMIC SUSPENSION</v>
          </cell>
          <cell r="I641" t="str">
            <v>點必舒眼用懸浮液</v>
          </cell>
          <cell r="J641" t="str">
            <v>1</v>
          </cell>
          <cell r="K641" t="str">
            <v>S.A. ALCON-COUVREUR N.V.</v>
          </cell>
          <cell r="L641" t="str">
            <v>衛署藥輸字第018617號</v>
          </cell>
          <cell r="N641">
            <v>19104</v>
          </cell>
          <cell r="O641" t="str">
            <v>BC18617421</v>
          </cell>
          <cell r="P641">
            <v>109</v>
          </cell>
          <cell r="Q641">
            <v>109</v>
          </cell>
          <cell r="R641">
            <v>103.55</v>
          </cell>
          <cell r="S641" t="str">
            <v>否</v>
          </cell>
          <cell r="T641">
            <v>0</v>
          </cell>
          <cell r="U641">
            <v>103.55</v>
          </cell>
          <cell r="V641">
            <v>30</v>
          </cell>
          <cell r="W641" t="str">
            <v>0175</v>
          </cell>
          <cell r="X641" t="str">
            <v>22853066</v>
          </cell>
          <cell r="Y641" t="str">
            <v>裕利股份有限公司</v>
          </cell>
          <cell r="Z641" t="str">
            <v>02-25700064</v>
          </cell>
          <cell r="AA641" t="str">
            <v>23108</v>
          </cell>
          <cell r="AB641" t="str">
            <v>02-25798587/02-25770849</v>
          </cell>
          <cell r="AC641" t="str">
            <v>105</v>
          </cell>
          <cell r="AD641" t="str">
            <v>臺北市松山區南京東路4段126號10樓、10樓之1至之3</v>
          </cell>
          <cell r="AE641" t="str">
            <v>劉小姐</v>
          </cell>
          <cell r="AF641" t="str">
            <v>0975529293</v>
          </cell>
          <cell r="AG641" t="str">
            <v>haorder@zuelligpharma.com</v>
          </cell>
          <cell r="AJ641" t="str">
            <v>05 比利時 Belgium</v>
          </cell>
          <cell r="AK641" t="str">
            <v>健保</v>
          </cell>
          <cell r="AL641">
            <v>0</v>
          </cell>
          <cell r="AM641">
            <v>5</v>
          </cell>
          <cell r="AN641" t="str">
            <v>等比</v>
          </cell>
          <cell r="BA641" t="str">
            <v>BC18617421</v>
          </cell>
          <cell r="BB641">
            <v>105</v>
          </cell>
          <cell r="BC641">
            <v>105</v>
          </cell>
          <cell r="BD641">
            <v>99.75</v>
          </cell>
          <cell r="BE641">
            <v>0</v>
          </cell>
          <cell r="BF641">
            <v>99.75</v>
          </cell>
          <cell r="BG641" t="str">
            <v>BC18617421</v>
          </cell>
          <cell r="BH641">
            <v>105</v>
          </cell>
          <cell r="BI641">
            <v>105</v>
          </cell>
          <cell r="BJ641">
            <v>99.75</v>
          </cell>
          <cell r="BK641">
            <v>0</v>
          </cell>
          <cell r="BL641">
            <v>99.75</v>
          </cell>
          <cell r="BM641" t="str">
            <v>BC18617421</v>
          </cell>
          <cell r="BN641">
            <v>105</v>
          </cell>
          <cell r="BO641">
            <v>105</v>
          </cell>
          <cell r="BP641">
            <v>99.75</v>
          </cell>
          <cell r="BQ641">
            <v>0</v>
          </cell>
          <cell r="BR641">
            <v>99.75</v>
          </cell>
          <cell r="BS641" t="str">
            <v>BC18617421</v>
          </cell>
          <cell r="BT641">
            <v>101</v>
          </cell>
          <cell r="BU641">
            <v>101</v>
          </cell>
          <cell r="BV641">
            <v>95.95</v>
          </cell>
          <cell r="BW641">
            <v>0</v>
          </cell>
          <cell r="BX641">
            <v>95.95</v>
          </cell>
          <cell r="BY641" t="str">
            <v>BC18617421</v>
          </cell>
          <cell r="BZ641">
            <v>101</v>
          </cell>
          <cell r="CA641">
            <v>101</v>
          </cell>
          <cell r="CB641">
            <v>95.95</v>
          </cell>
          <cell r="CC641">
            <v>0</v>
          </cell>
          <cell r="CD641">
            <v>95.95</v>
          </cell>
          <cell r="CE641" t="str">
            <v>BC18617421</v>
          </cell>
          <cell r="CF641">
            <v>101</v>
          </cell>
          <cell r="CG641">
            <v>101</v>
          </cell>
          <cell r="CH641">
            <v>95.95</v>
          </cell>
          <cell r="CI641">
            <v>0</v>
          </cell>
          <cell r="CJ641">
            <v>95.95</v>
          </cell>
          <cell r="CK641" t="str">
            <v>BC18617421</v>
          </cell>
          <cell r="CL641">
            <v>101</v>
          </cell>
          <cell r="CM641">
            <v>101</v>
          </cell>
          <cell r="CN641">
            <v>95.95</v>
          </cell>
          <cell r="CO641">
            <v>0</v>
          </cell>
          <cell r="CP641">
            <v>95.95</v>
          </cell>
          <cell r="CQ641" t="str">
            <v>BC18617421</v>
          </cell>
          <cell r="CR641">
            <v>101</v>
          </cell>
          <cell r="CS641">
            <v>101</v>
          </cell>
          <cell r="CT641">
            <v>95.95</v>
          </cell>
          <cell r="CU641">
            <v>0</v>
          </cell>
          <cell r="CV641">
            <v>95.95</v>
          </cell>
          <cell r="CW641" t="str">
            <v>BC18617421</v>
          </cell>
          <cell r="CX641">
            <v>101</v>
          </cell>
          <cell r="CY641">
            <v>101</v>
          </cell>
          <cell r="CZ641">
            <v>95.95</v>
          </cell>
          <cell r="DA641">
            <v>0</v>
          </cell>
          <cell r="DB641">
            <v>95.95</v>
          </cell>
          <cell r="DC641" t="str">
            <v>BC18617421</v>
          </cell>
          <cell r="DD641">
            <v>101</v>
          </cell>
          <cell r="DE641">
            <v>101</v>
          </cell>
          <cell r="DF641">
            <v>95.95</v>
          </cell>
          <cell r="DG641">
            <v>0</v>
          </cell>
          <cell r="DH641">
            <v>95.95</v>
          </cell>
          <cell r="DI641" t="str">
            <v>BC18617421</v>
          </cell>
          <cell r="DJ641">
            <v>101</v>
          </cell>
          <cell r="DK641">
            <v>101</v>
          </cell>
          <cell r="DL641">
            <v>95.95</v>
          </cell>
        </row>
        <row r="642">
          <cell r="B642" t="str">
            <v>0313-1</v>
          </cell>
          <cell r="C642" t="str">
            <v>DEXLANSOPRAZOLE (TAK-390)</v>
          </cell>
          <cell r="D642" t="str">
            <v>60 MG</v>
          </cell>
          <cell r="E642" t="str">
            <v xml:space="preserve"> </v>
          </cell>
          <cell r="F642" t="str">
            <v>CAP</v>
          </cell>
          <cell r="H642" t="str">
            <v>Dexilant Delayed Release Capsules 60mg</v>
          </cell>
          <cell r="I642" t="str">
            <v>得喜胃通60毫克緩釋膠囊</v>
          </cell>
          <cell r="J642" t="str">
            <v>14</v>
          </cell>
          <cell r="K642" t="str">
            <v>Takeda Gmbh,Production Site Oranienburg</v>
          </cell>
          <cell r="L642" t="str">
            <v>衛署藥輸字第025887號</v>
          </cell>
          <cell r="N642">
            <v>424760</v>
          </cell>
          <cell r="O642" t="str">
            <v>BC25887100</v>
          </cell>
          <cell r="P642">
            <v>12.5</v>
          </cell>
          <cell r="Q642">
            <v>12.03</v>
          </cell>
          <cell r="R642">
            <v>11.42</v>
          </cell>
          <cell r="S642" t="str">
            <v>否</v>
          </cell>
          <cell r="T642">
            <v>0</v>
          </cell>
          <cell r="U642">
            <v>11.42</v>
          </cell>
          <cell r="V642">
            <v>6640</v>
          </cell>
          <cell r="W642" t="str">
            <v>0175</v>
          </cell>
          <cell r="X642" t="str">
            <v>22853066</v>
          </cell>
          <cell r="Y642" t="str">
            <v>裕利股份有限公司</v>
          </cell>
          <cell r="Z642" t="str">
            <v>02-25700064</v>
          </cell>
          <cell r="AA642" t="str">
            <v>23108</v>
          </cell>
          <cell r="AB642" t="str">
            <v>02-25798587/02-25770849</v>
          </cell>
          <cell r="AC642" t="str">
            <v>105</v>
          </cell>
          <cell r="AD642" t="str">
            <v>臺北市松山區南京東路4段126號10樓、10樓之1至之3</v>
          </cell>
          <cell r="AE642" t="str">
            <v>劉小姐</v>
          </cell>
          <cell r="AF642" t="str">
            <v>0975529293</v>
          </cell>
          <cell r="AG642" t="str">
            <v>haorder@zuelligpharma.com</v>
          </cell>
          <cell r="AJ642" t="str">
            <v>47 德國 Germany</v>
          </cell>
          <cell r="AK642" t="str">
            <v>健保</v>
          </cell>
          <cell r="AL642">
            <v>3.8</v>
          </cell>
          <cell r="AM642">
            <v>5</v>
          </cell>
          <cell r="AN642" t="str">
            <v>等比</v>
          </cell>
          <cell r="BA642" t="str">
            <v>BC25887100</v>
          </cell>
          <cell r="BB642">
            <v>9.6999999999999993</v>
          </cell>
          <cell r="BC642">
            <v>9.33</v>
          </cell>
          <cell r="BD642">
            <v>8.86</v>
          </cell>
          <cell r="BE642">
            <v>0</v>
          </cell>
          <cell r="BF642">
            <v>8.86</v>
          </cell>
          <cell r="BG642" t="str">
            <v>BC25887100</v>
          </cell>
          <cell r="BH642">
            <v>9.6999999999999993</v>
          </cell>
          <cell r="BI642">
            <v>9.33</v>
          </cell>
          <cell r="BJ642">
            <v>8.86</v>
          </cell>
          <cell r="BK642">
            <v>0</v>
          </cell>
          <cell r="BL642">
            <v>8.86</v>
          </cell>
          <cell r="BM642" t="str">
            <v>BC25887100</v>
          </cell>
          <cell r="BN642">
            <v>9.6999999999999993</v>
          </cell>
          <cell r="BO642">
            <v>9.33</v>
          </cell>
          <cell r="BP642">
            <v>8.86</v>
          </cell>
          <cell r="BQ642">
            <v>0</v>
          </cell>
          <cell r="BR642">
            <v>8.86</v>
          </cell>
          <cell r="BS642" t="str">
            <v>BC25887100</v>
          </cell>
          <cell r="BT642">
            <v>9.6999999999999993</v>
          </cell>
          <cell r="BU642">
            <v>9.33</v>
          </cell>
          <cell r="BV642">
            <v>8.86</v>
          </cell>
          <cell r="BW642">
            <v>0</v>
          </cell>
          <cell r="BX642">
            <v>8.86</v>
          </cell>
          <cell r="BY642" t="str">
            <v>BC25887100</v>
          </cell>
          <cell r="BZ642">
            <v>9.6999999999999993</v>
          </cell>
          <cell r="CA642">
            <v>9.33</v>
          </cell>
          <cell r="CB642">
            <v>8.86</v>
          </cell>
          <cell r="CC642">
            <v>0</v>
          </cell>
          <cell r="CD642">
            <v>8.86</v>
          </cell>
          <cell r="CE642" t="str">
            <v>BC25887100</v>
          </cell>
          <cell r="CF642">
            <v>9.6999999999999993</v>
          </cell>
          <cell r="CG642">
            <v>9.33</v>
          </cell>
          <cell r="CH642">
            <v>8.86</v>
          </cell>
          <cell r="CI642">
            <v>0</v>
          </cell>
          <cell r="CJ642">
            <v>8.86</v>
          </cell>
          <cell r="CK642" t="str">
            <v>BC25887100</v>
          </cell>
          <cell r="CL642">
            <v>9.6999999999999993</v>
          </cell>
          <cell r="CM642">
            <v>9.33</v>
          </cell>
          <cell r="CN642">
            <v>8.86</v>
          </cell>
          <cell r="CO642">
            <v>0</v>
          </cell>
          <cell r="CP642">
            <v>8.86</v>
          </cell>
          <cell r="CQ642" t="str">
            <v>BC25887100</v>
          </cell>
          <cell r="CR642">
            <v>9.6999999999999993</v>
          </cell>
          <cell r="CS642">
            <v>9.33</v>
          </cell>
          <cell r="CT642">
            <v>8.86</v>
          </cell>
          <cell r="CU642">
            <v>0</v>
          </cell>
          <cell r="CV642">
            <v>8.86</v>
          </cell>
          <cell r="CW642" t="str">
            <v>BC25887100</v>
          </cell>
          <cell r="CX642">
            <v>9.6999999999999993</v>
          </cell>
          <cell r="CY642">
            <v>9.33</v>
          </cell>
          <cell r="CZ642">
            <v>8.86</v>
          </cell>
          <cell r="DA642">
            <v>0</v>
          </cell>
          <cell r="DB642">
            <v>8.86</v>
          </cell>
          <cell r="DC642" t="str">
            <v>BC25887100</v>
          </cell>
          <cell r="DD642">
            <v>8.5</v>
          </cell>
          <cell r="DE642">
            <v>8.18</v>
          </cell>
          <cell r="DF642">
            <v>7.77</v>
          </cell>
          <cell r="DG642">
            <v>0</v>
          </cell>
          <cell r="DH642">
            <v>7.77</v>
          </cell>
          <cell r="DI642" t="str">
            <v>BC25887100</v>
          </cell>
          <cell r="DJ642">
            <v>8.5</v>
          </cell>
          <cell r="DK642">
            <v>8.18</v>
          </cell>
          <cell r="DL642">
            <v>7.77</v>
          </cell>
        </row>
        <row r="643">
          <cell r="B643" t="str">
            <v>0314-1</v>
          </cell>
          <cell r="C643" t="str">
            <v>DEXMEDETOMIDINE HYDROCHLORIDE</v>
          </cell>
          <cell r="D643" t="str">
            <v>100 MCG/ML</v>
          </cell>
          <cell r="E643" t="str">
            <v>2 ML</v>
          </cell>
          <cell r="F643" t="str">
            <v>VIAL</v>
          </cell>
          <cell r="H643" t="str">
            <v>Precedex Injections 100mcg/ml</v>
          </cell>
          <cell r="I643" t="str">
            <v>普利斯德注射劑100微克/毫升</v>
          </cell>
          <cell r="J643" t="str">
            <v>25</v>
          </cell>
          <cell r="K643" t="str">
            <v>Hospira Inc</v>
          </cell>
          <cell r="L643" t="str">
            <v>衛署藥輸字第024002號</v>
          </cell>
          <cell r="N643">
            <v>2369</v>
          </cell>
          <cell r="O643" t="str">
            <v>BC24002212</v>
          </cell>
          <cell r="P643">
            <v>563</v>
          </cell>
          <cell r="Q643">
            <v>534.79</v>
          </cell>
          <cell r="R643">
            <v>498.43</v>
          </cell>
          <cell r="S643" t="str">
            <v>否</v>
          </cell>
          <cell r="T643">
            <v>0</v>
          </cell>
          <cell r="U643">
            <v>498.43</v>
          </cell>
          <cell r="V643">
            <v>43</v>
          </cell>
          <cell r="W643" t="str">
            <v>0058</v>
          </cell>
          <cell r="X643" t="str">
            <v>12472692</v>
          </cell>
          <cell r="Y643" t="str">
            <v>文德藥業有限公司</v>
          </cell>
          <cell r="Z643" t="str">
            <v>02-25773131</v>
          </cell>
          <cell r="AA643" t="str">
            <v>128</v>
          </cell>
          <cell r="AB643" t="str">
            <v>02-25791100</v>
          </cell>
          <cell r="AC643" t="str">
            <v>105</v>
          </cell>
          <cell r="AD643" t="str">
            <v>臺北市松山區八德路3段212號10樓</v>
          </cell>
          <cell r="AE643" t="str">
            <v>吳承翰</v>
          </cell>
          <cell r="AF643" t="str">
            <v>0939288580</v>
          </cell>
          <cell r="AG643" t="str">
            <v>order@holdingpharma.com.tw</v>
          </cell>
          <cell r="AJ643" t="str">
            <v>46 美國 United States of America</v>
          </cell>
          <cell r="AK643" t="str">
            <v>健保</v>
          </cell>
          <cell r="AL643">
            <v>5.01</v>
          </cell>
          <cell r="AM643">
            <v>6.8</v>
          </cell>
          <cell r="AN643" t="str">
            <v>等比</v>
          </cell>
          <cell r="BA643" t="str">
            <v>BC24002212</v>
          </cell>
          <cell r="BB643">
            <v>534</v>
          </cell>
          <cell r="BC643">
            <v>507.25</v>
          </cell>
          <cell r="BD643">
            <v>472.75</v>
          </cell>
          <cell r="BE643">
            <v>0</v>
          </cell>
          <cell r="BF643">
            <v>472.75</v>
          </cell>
          <cell r="BG643" t="str">
            <v>BC24002212</v>
          </cell>
          <cell r="BH643">
            <v>534</v>
          </cell>
          <cell r="BI643">
            <v>507.25</v>
          </cell>
          <cell r="BJ643">
            <v>472.75</v>
          </cell>
          <cell r="BK643">
            <v>0</v>
          </cell>
          <cell r="BL643">
            <v>472.75</v>
          </cell>
          <cell r="BM643" t="str">
            <v>BC24002212</v>
          </cell>
          <cell r="BN643">
            <v>534</v>
          </cell>
          <cell r="BO643">
            <v>507.25</v>
          </cell>
          <cell r="BP643">
            <v>472.75</v>
          </cell>
          <cell r="BQ643">
            <v>0</v>
          </cell>
          <cell r="BR643">
            <v>472.75</v>
          </cell>
          <cell r="BS643" t="str">
            <v>BC24002212</v>
          </cell>
          <cell r="BT643">
            <v>534</v>
          </cell>
          <cell r="BU643">
            <v>507.25</v>
          </cell>
          <cell r="BV643">
            <v>472.75</v>
          </cell>
          <cell r="BW643">
            <v>0</v>
          </cell>
          <cell r="BX643">
            <v>472.75</v>
          </cell>
          <cell r="BY643" t="str">
            <v>BC24002212</v>
          </cell>
          <cell r="BZ643">
            <v>534</v>
          </cell>
          <cell r="CA643">
            <v>507.25</v>
          </cell>
          <cell r="CB643">
            <v>472.75</v>
          </cell>
          <cell r="CC643">
            <v>0</v>
          </cell>
          <cell r="CD643">
            <v>472.75</v>
          </cell>
          <cell r="CE643" t="str">
            <v>BC24002212</v>
          </cell>
          <cell r="CF643">
            <v>534</v>
          </cell>
          <cell r="CG643">
            <v>507.25</v>
          </cell>
          <cell r="CH643">
            <v>472.75</v>
          </cell>
          <cell r="CI643">
            <v>0</v>
          </cell>
          <cell r="CJ643">
            <v>472.75</v>
          </cell>
          <cell r="CK643" t="str">
            <v>BC24002212</v>
          </cell>
          <cell r="CL643">
            <v>534</v>
          </cell>
          <cell r="CM643">
            <v>507.25</v>
          </cell>
          <cell r="CN643">
            <v>472.75</v>
          </cell>
          <cell r="CO643">
            <v>0</v>
          </cell>
          <cell r="CP643">
            <v>472.75</v>
          </cell>
          <cell r="CQ643" t="str">
            <v>BC24002212</v>
          </cell>
          <cell r="CR643">
            <v>534</v>
          </cell>
          <cell r="CS643">
            <v>507.25</v>
          </cell>
          <cell r="CT643">
            <v>472.75</v>
          </cell>
          <cell r="CU643">
            <v>0</v>
          </cell>
          <cell r="CV643">
            <v>472.75</v>
          </cell>
          <cell r="CW643" t="str">
            <v>BC24002212</v>
          </cell>
          <cell r="CX643">
            <v>534</v>
          </cell>
          <cell r="CY643">
            <v>507.25</v>
          </cell>
          <cell r="CZ643">
            <v>472.75</v>
          </cell>
          <cell r="DA643">
            <v>0</v>
          </cell>
          <cell r="DB643">
            <v>472.75</v>
          </cell>
          <cell r="DC643" t="str">
            <v>BC24002212</v>
          </cell>
          <cell r="DD643">
            <v>534</v>
          </cell>
          <cell r="DE643">
            <v>507.25</v>
          </cell>
          <cell r="DF643">
            <v>472.75</v>
          </cell>
          <cell r="DG643">
            <v>0</v>
          </cell>
          <cell r="DH643">
            <v>472.75</v>
          </cell>
          <cell r="DI643" t="str">
            <v>BC24002212</v>
          </cell>
          <cell r="DJ643">
            <v>534</v>
          </cell>
          <cell r="DK643">
            <v>507.25</v>
          </cell>
          <cell r="DL643">
            <v>472.75</v>
          </cell>
        </row>
        <row r="644">
          <cell r="B644" t="str">
            <v>0314-2</v>
          </cell>
          <cell r="C644" t="str">
            <v>DEXMEDETOMIDINE HYDROCHLORIDE</v>
          </cell>
          <cell r="D644" t="str">
            <v>100 MCG/ML</v>
          </cell>
          <cell r="E644" t="str">
            <v>2 ML</v>
          </cell>
          <cell r="F644" t="str">
            <v>VIAL</v>
          </cell>
          <cell r="H644" t="str">
            <v>Dexmedetomidine EVER PHARMA 100ug/ml Concentrate for Solution for Infusion</v>
          </cell>
          <cell r="I644" t="str">
            <v>德效通注射劑100微毫克/毫升</v>
          </cell>
          <cell r="J644" t="str">
            <v>5</v>
          </cell>
          <cell r="K644" t="str">
            <v>EVER PHARMA JENA GMBH</v>
          </cell>
          <cell r="L644" t="str">
            <v>衛部藥輸字第027957號</v>
          </cell>
          <cell r="N644">
            <v>2369</v>
          </cell>
          <cell r="O644" t="str">
            <v>BC27957212</v>
          </cell>
          <cell r="P644">
            <v>470</v>
          </cell>
          <cell r="Q644">
            <v>446.5</v>
          </cell>
          <cell r="R644">
            <v>424.18</v>
          </cell>
          <cell r="S644" t="str">
            <v>契約價格</v>
          </cell>
          <cell r="T644">
            <v>13.4</v>
          </cell>
          <cell r="U644">
            <v>410.78</v>
          </cell>
          <cell r="V644">
            <v>43</v>
          </cell>
          <cell r="W644" t="str">
            <v>0162</v>
          </cell>
          <cell r="X644" t="str">
            <v>27314406</v>
          </cell>
          <cell r="Y644" t="str">
            <v>泰和碩藥品科技股份有限公司</v>
          </cell>
          <cell r="Z644" t="str">
            <v>02-25182201</v>
          </cell>
          <cell r="AA644" t="str">
            <v>120</v>
          </cell>
          <cell r="AB644" t="str">
            <v>02-25081621</v>
          </cell>
          <cell r="AC644" t="str">
            <v>104</v>
          </cell>
          <cell r="AD644" t="str">
            <v>臺北市中山區南京東路2段206號7樓</v>
          </cell>
          <cell r="AE644" t="str">
            <v>林志勳</v>
          </cell>
          <cell r="AF644" t="str">
            <v>0989965608</v>
          </cell>
          <cell r="AG644" t="str">
            <v>taxo_order@taxo.com.tw</v>
          </cell>
          <cell r="AJ644" t="str">
            <v>47 德國 Germany</v>
          </cell>
          <cell r="AK644" t="str">
            <v>健保</v>
          </cell>
          <cell r="AL644">
            <v>5</v>
          </cell>
          <cell r="AM644">
            <v>5</v>
          </cell>
          <cell r="AN644" t="str">
            <v>等比</v>
          </cell>
          <cell r="BA644" t="str">
            <v>BC27957212</v>
          </cell>
          <cell r="BB644">
            <v>460</v>
          </cell>
          <cell r="BC644">
            <v>437</v>
          </cell>
          <cell r="BD644">
            <v>415.15</v>
          </cell>
          <cell r="BE644">
            <v>13.11</v>
          </cell>
          <cell r="BF644">
            <v>402.04</v>
          </cell>
          <cell r="BG644" t="str">
            <v>BC27957212</v>
          </cell>
          <cell r="BH644">
            <v>460</v>
          </cell>
          <cell r="BI644">
            <v>437</v>
          </cell>
          <cell r="BJ644">
            <v>415.15</v>
          </cell>
          <cell r="BK644">
            <v>13.11</v>
          </cell>
          <cell r="BL644">
            <v>402.04</v>
          </cell>
          <cell r="BM644" t="str">
            <v>BC27957212</v>
          </cell>
          <cell r="BN644">
            <v>460</v>
          </cell>
          <cell r="BO644">
            <v>437</v>
          </cell>
          <cell r="BP644">
            <v>415.15</v>
          </cell>
          <cell r="BQ644">
            <v>13.11</v>
          </cell>
          <cell r="BR644">
            <v>402.04</v>
          </cell>
          <cell r="BS644" t="str">
            <v>BC27957212</v>
          </cell>
          <cell r="BT644">
            <v>521</v>
          </cell>
          <cell r="BU644">
            <v>494.95</v>
          </cell>
          <cell r="BV644">
            <v>470.2</v>
          </cell>
          <cell r="BW644">
            <v>14.85</v>
          </cell>
          <cell r="BX644">
            <v>455.35</v>
          </cell>
          <cell r="BY644" t="str">
            <v>BC27957212</v>
          </cell>
          <cell r="BZ644">
            <v>521</v>
          </cell>
          <cell r="CA644">
            <v>494.95</v>
          </cell>
          <cell r="CB644">
            <v>470.2</v>
          </cell>
          <cell r="CC644">
            <v>14.85</v>
          </cell>
          <cell r="CD644">
            <v>455.35</v>
          </cell>
          <cell r="CE644" t="str">
            <v>BC27957212</v>
          </cell>
          <cell r="CF644">
            <v>521</v>
          </cell>
          <cell r="CG644">
            <v>494.95</v>
          </cell>
          <cell r="CH644">
            <v>470.2</v>
          </cell>
          <cell r="CI644">
            <v>14.85</v>
          </cell>
          <cell r="CJ644">
            <v>455.35</v>
          </cell>
          <cell r="CK644" t="str">
            <v>BC27957212</v>
          </cell>
          <cell r="CL644">
            <v>521</v>
          </cell>
          <cell r="CM644">
            <v>494.95</v>
          </cell>
          <cell r="CN644">
            <v>470.2</v>
          </cell>
          <cell r="CO644">
            <v>14.85</v>
          </cell>
          <cell r="CP644">
            <v>455.35</v>
          </cell>
          <cell r="CQ644" t="str">
            <v>BC27957212</v>
          </cell>
          <cell r="CR644">
            <v>521</v>
          </cell>
          <cell r="CS644">
            <v>494.95</v>
          </cell>
          <cell r="CT644">
            <v>470.2</v>
          </cell>
          <cell r="CU644">
            <v>14.85</v>
          </cell>
          <cell r="CV644">
            <v>455.35</v>
          </cell>
          <cell r="CW644" t="str">
            <v>BC27957212</v>
          </cell>
          <cell r="CX644">
            <v>521</v>
          </cell>
          <cell r="CY644">
            <v>494.95</v>
          </cell>
          <cell r="CZ644">
            <v>470.2</v>
          </cell>
          <cell r="DA644">
            <v>14.85</v>
          </cell>
          <cell r="DB644">
            <v>455.35</v>
          </cell>
          <cell r="DC644" t="str">
            <v>BC27957212</v>
          </cell>
          <cell r="DD644">
            <v>521</v>
          </cell>
          <cell r="DE644">
            <v>494.95</v>
          </cell>
          <cell r="DF644">
            <v>470.2</v>
          </cell>
          <cell r="DG644">
            <v>14.85</v>
          </cell>
          <cell r="DH644">
            <v>455.35</v>
          </cell>
          <cell r="DI644" t="str">
            <v>BC27957212</v>
          </cell>
          <cell r="DJ644">
            <v>521</v>
          </cell>
          <cell r="DK644">
            <v>494.95</v>
          </cell>
          <cell r="DL644">
            <v>470.2</v>
          </cell>
        </row>
        <row r="645">
          <cell r="B645" t="str">
            <v>0315-1</v>
          </cell>
          <cell r="C645" t="str">
            <v>DEXTRAN 40+DEXTROSE</v>
          </cell>
          <cell r="D645" t="str">
            <v>100 MG/ML+50 MG/ML</v>
          </cell>
          <cell r="E645" t="str">
            <v>500 ML</v>
          </cell>
          <cell r="F645" t="str">
            <v>BAG</v>
          </cell>
          <cell r="H645" t="str">
            <v>Low Molecular Dextran Dextrose Injection "Otsuka"</v>
          </cell>
          <cell r="I645" t="str">
            <v>"大塚"低分子血賜多朗滴注射液</v>
          </cell>
          <cell r="J645" t="str">
            <v>30</v>
          </cell>
          <cell r="K645" t="str">
            <v>台灣大塚製藥股份有限公司中壢工廠</v>
          </cell>
          <cell r="L645" t="str">
            <v>衛署藥製字第012824號</v>
          </cell>
          <cell r="N645">
            <v>3217</v>
          </cell>
          <cell r="O645" t="str">
            <v>AC12824277</v>
          </cell>
          <cell r="P645">
            <v>233</v>
          </cell>
          <cell r="Q645">
            <v>221.35</v>
          </cell>
          <cell r="R645">
            <v>210.28</v>
          </cell>
          <cell r="S645" t="str">
            <v>否</v>
          </cell>
          <cell r="T645">
            <v>0</v>
          </cell>
          <cell r="U645">
            <v>210.28</v>
          </cell>
          <cell r="V645">
            <v>125</v>
          </cell>
          <cell r="W645" t="str">
            <v>0060</v>
          </cell>
          <cell r="X645" t="str">
            <v>11016562</v>
          </cell>
          <cell r="Y645" t="str">
            <v>大隆興藥品股份有限公司</v>
          </cell>
          <cell r="Z645" t="str">
            <v>02-25634429</v>
          </cell>
          <cell r="AA645" t="str">
            <v>222</v>
          </cell>
          <cell r="AB645" t="str">
            <v>02-25233716</v>
          </cell>
          <cell r="AC645" t="str">
            <v>104</v>
          </cell>
          <cell r="AD645" t="str">
            <v>臺北市中山區錦州街4巷1號1樓</v>
          </cell>
          <cell r="AE645" t="str">
            <v>羅千賀</v>
          </cell>
          <cell r="AF645" t="str">
            <v>0930879119</v>
          </cell>
          <cell r="AG645" t="str">
            <v>morpheus@tlh.cc</v>
          </cell>
          <cell r="AJ645" t="str">
            <v>65 國產 Taiwan</v>
          </cell>
          <cell r="AK645" t="str">
            <v>健保</v>
          </cell>
          <cell r="AL645">
            <v>5</v>
          </cell>
          <cell r="AM645">
            <v>5</v>
          </cell>
          <cell r="AN645" t="str">
            <v>50.00</v>
          </cell>
          <cell r="BA645" t="str">
            <v>AC12824277</v>
          </cell>
          <cell r="BB645">
            <v>233</v>
          </cell>
          <cell r="BC645">
            <v>221.35</v>
          </cell>
          <cell r="BD645">
            <v>210.28</v>
          </cell>
          <cell r="BE645">
            <v>0</v>
          </cell>
          <cell r="BF645">
            <v>210.28</v>
          </cell>
          <cell r="BG645" t="str">
            <v>AC12824277</v>
          </cell>
          <cell r="BH645">
            <v>233</v>
          </cell>
          <cell r="BI645">
            <v>221.35</v>
          </cell>
          <cell r="BJ645">
            <v>210.28</v>
          </cell>
          <cell r="BK645">
            <v>0</v>
          </cell>
          <cell r="BL645">
            <v>210.28</v>
          </cell>
          <cell r="BM645" t="str">
            <v>AC12824277</v>
          </cell>
          <cell r="BN645">
            <v>233</v>
          </cell>
          <cell r="BO645">
            <v>221.35</v>
          </cell>
          <cell r="BP645">
            <v>210.28</v>
          </cell>
          <cell r="BQ645">
            <v>0</v>
          </cell>
          <cell r="BR645">
            <v>210.28</v>
          </cell>
          <cell r="BS645" t="str">
            <v>AC12824277</v>
          </cell>
          <cell r="BT645">
            <v>233</v>
          </cell>
          <cell r="BU645">
            <v>221.35</v>
          </cell>
          <cell r="BV645">
            <v>210.28</v>
          </cell>
          <cell r="BW645">
            <v>0</v>
          </cell>
          <cell r="BX645">
            <v>210.28</v>
          </cell>
          <cell r="BY645" t="str">
            <v>AC12824277</v>
          </cell>
          <cell r="BZ645">
            <v>233</v>
          </cell>
          <cell r="CA645">
            <v>221.35</v>
          </cell>
          <cell r="CB645">
            <v>210.28</v>
          </cell>
          <cell r="CC645">
            <v>0</v>
          </cell>
          <cell r="CD645">
            <v>210.28</v>
          </cell>
          <cell r="CE645" t="str">
            <v>AC12824277</v>
          </cell>
          <cell r="CF645">
            <v>233</v>
          </cell>
          <cell r="CG645">
            <v>221.35</v>
          </cell>
          <cell r="CH645">
            <v>210.28</v>
          </cell>
          <cell r="CI645">
            <v>0</v>
          </cell>
          <cell r="CJ645">
            <v>210.28</v>
          </cell>
          <cell r="CK645" t="str">
            <v>AC12824277</v>
          </cell>
          <cell r="CL645">
            <v>233</v>
          </cell>
          <cell r="CM645">
            <v>221.35</v>
          </cell>
          <cell r="CN645">
            <v>210.28</v>
          </cell>
          <cell r="CO645">
            <v>0</v>
          </cell>
          <cell r="CP645">
            <v>210.28</v>
          </cell>
          <cell r="CQ645" t="str">
            <v>AC12824277</v>
          </cell>
          <cell r="CR645">
            <v>233</v>
          </cell>
          <cell r="CS645">
            <v>221.35</v>
          </cell>
          <cell r="CT645">
            <v>210.28</v>
          </cell>
          <cell r="CU645">
            <v>0</v>
          </cell>
          <cell r="CV645">
            <v>210.28</v>
          </cell>
          <cell r="CW645" t="str">
            <v>AC12824277</v>
          </cell>
          <cell r="CX645">
            <v>233</v>
          </cell>
          <cell r="CY645">
            <v>221.35</v>
          </cell>
          <cell r="CZ645">
            <v>210.28</v>
          </cell>
          <cell r="DA645">
            <v>0</v>
          </cell>
          <cell r="DB645">
            <v>210.28</v>
          </cell>
          <cell r="DC645" t="str">
            <v>AC12824277</v>
          </cell>
          <cell r="DD645">
            <v>233</v>
          </cell>
          <cell r="DE645">
            <v>221.35</v>
          </cell>
          <cell r="DF645">
            <v>210.28</v>
          </cell>
          <cell r="DG645">
            <v>0</v>
          </cell>
          <cell r="DH645">
            <v>210.28</v>
          </cell>
          <cell r="DI645" t="str">
            <v>AC12824277</v>
          </cell>
          <cell r="DJ645">
            <v>233</v>
          </cell>
          <cell r="DK645">
            <v>221.35</v>
          </cell>
          <cell r="DL645">
            <v>210.28</v>
          </cell>
        </row>
        <row r="646">
          <cell r="B646" t="str">
            <v>0315-2</v>
          </cell>
          <cell r="C646" t="str">
            <v>DEXTRAN 40+DEXTROSE</v>
          </cell>
          <cell r="D646" t="str">
            <v>100 MG/ML+50 MG/ML</v>
          </cell>
          <cell r="E646" t="str">
            <v>500 ML</v>
          </cell>
          <cell r="F646" t="str">
            <v>BAG</v>
          </cell>
          <cell r="H646" t="str">
            <v>10%W/V RHEOMACRODEX IN GLUCOSE INJECTION</v>
          </cell>
          <cell r="I646" t="str">
            <v>療血得注射液10%W/V</v>
          </cell>
          <cell r="J646" t="str">
            <v>30</v>
          </cell>
          <cell r="K646" t="str">
            <v>台灣綠十字委託大塚製造</v>
          </cell>
          <cell r="L646" t="str">
            <v>衛署藥製字第047902號</v>
          </cell>
          <cell r="N646">
            <v>3217</v>
          </cell>
          <cell r="O646" t="str">
            <v>AC47902277</v>
          </cell>
          <cell r="P646">
            <v>233</v>
          </cell>
          <cell r="Q646">
            <v>221.35</v>
          </cell>
          <cell r="R646">
            <v>210.28</v>
          </cell>
          <cell r="S646" t="str">
            <v>簽約時健保價</v>
          </cell>
          <cell r="T646">
            <v>6.99</v>
          </cell>
          <cell r="U646">
            <v>203.29</v>
          </cell>
          <cell r="V646">
            <v>125</v>
          </cell>
          <cell r="W646" t="str">
            <v>0201</v>
          </cell>
          <cell r="X646" t="str">
            <v>71621557</v>
          </cell>
          <cell r="Y646" t="str">
            <v>台灣綠十字股份有限公司</v>
          </cell>
          <cell r="Z646" t="str">
            <v>02-25960277</v>
          </cell>
          <cell r="AA646" t="str">
            <v xml:space="preserve"> </v>
          </cell>
          <cell r="AB646" t="str">
            <v>02-25857466</v>
          </cell>
          <cell r="AC646" t="str">
            <v>103</v>
          </cell>
          <cell r="AD646" t="str">
            <v>臺北市大同區承德路3段244號6樓</v>
          </cell>
          <cell r="AE646" t="str">
            <v>陳君仲</v>
          </cell>
          <cell r="AF646" t="str">
            <v>0935727543</v>
          </cell>
          <cell r="AG646" t="str">
            <v>order@greencross.com.tw</v>
          </cell>
          <cell r="AJ646" t="str">
            <v>65 國產 Taiwan</v>
          </cell>
          <cell r="AK646" t="str">
            <v>健保</v>
          </cell>
          <cell r="AL646">
            <v>5</v>
          </cell>
          <cell r="AM646">
            <v>5</v>
          </cell>
          <cell r="AN646" t="str">
            <v>等比</v>
          </cell>
          <cell r="BA646" t="str">
            <v>AC47902277</v>
          </cell>
          <cell r="BB646">
            <v>233</v>
          </cell>
          <cell r="BC646">
            <v>221.35</v>
          </cell>
          <cell r="BD646">
            <v>210.28</v>
          </cell>
          <cell r="BE646">
            <v>6.99</v>
          </cell>
          <cell r="BF646">
            <v>203.29</v>
          </cell>
          <cell r="BG646" t="str">
            <v>AC47902277</v>
          </cell>
          <cell r="BH646">
            <v>233</v>
          </cell>
          <cell r="BI646">
            <v>221.35</v>
          </cell>
          <cell r="BJ646">
            <v>210.28</v>
          </cell>
          <cell r="BK646">
            <v>6.99</v>
          </cell>
          <cell r="BL646">
            <v>203.29</v>
          </cell>
          <cell r="BM646" t="str">
            <v>AC47902277</v>
          </cell>
          <cell r="BN646">
            <v>233</v>
          </cell>
          <cell r="BO646">
            <v>221.35</v>
          </cell>
          <cell r="BP646">
            <v>210.28</v>
          </cell>
          <cell r="BQ646">
            <v>6.99</v>
          </cell>
          <cell r="BR646">
            <v>203.29</v>
          </cell>
          <cell r="BS646" t="str">
            <v>AC47902277</v>
          </cell>
          <cell r="BT646">
            <v>233</v>
          </cell>
          <cell r="BU646">
            <v>221.35</v>
          </cell>
          <cell r="BV646">
            <v>210.28</v>
          </cell>
          <cell r="BW646">
            <v>6.99</v>
          </cell>
          <cell r="BX646">
            <v>203.29</v>
          </cell>
          <cell r="BY646" t="str">
            <v>AC47902277</v>
          </cell>
          <cell r="BZ646">
            <v>233</v>
          </cell>
          <cell r="CA646">
            <v>221.35</v>
          </cell>
          <cell r="CB646">
            <v>210.28</v>
          </cell>
          <cell r="CC646">
            <v>6.99</v>
          </cell>
          <cell r="CD646">
            <v>203.29</v>
          </cell>
          <cell r="CE646" t="str">
            <v>AC47902277</v>
          </cell>
          <cell r="CF646">
            <v>233</v>
          </cell>
          <cell r="CG646">
            <v>221.35</v>
          </cell>
          <cell r="CH646">
            <v>210.28</v>
          </cell>
          <cell r="CI646">
            <v>6.99</v>
          </cell>
          <cell r="CJ646">
            <v>203.29</v>
          </cell>
          <cell r="CK646" t="str">
            <v>AC47902277</v>
          </cell>
          <cell r="CL646">
            <v>233</v>
          </cell>
          <cell r="CM646">
            <v>221.35</v>
          </cell>
          <cell r="CN646">
            <v>210.28</v>
          </cell>
          <cell r="CO646">
            <v>6.99</v>
          </cell>
          <cell r="CP646">
            <v>203.29</v>
          </cell>
          <cell r="CQ646" t="str">
            <v>AC47902277</v>
          </cell>
          <cell r="CR646">
            <v>233</v>
          </cell>
          <cell r="CS646">
            <v>221.35</v>
          </cell>
          <cell r="CT646">
            <v>210.28</v>
          </cell>
          <cell r="CU646">
            <v>6.99</v>
          </cell>
          <cell r="CV646">
            <v>203.29</v>
          </cell>
          <cell r="CW646" t="str">
            <v>AC47902277</v>
          </cell>
          <cell r="CX646">
            <v>233</v>
          </cell>
          <cell r="CY646">
            <v>221.35</v>
          </cell>
          <cell r="CZ646">
            <v>210.28</v>
          </cell>
          <cell r="DA646">
            <v>6.99</v>
          </cell>
          <cell r="DB646">
            <v>203.29</v>
          </cell>
          <cell r="DC646" t="str">
            <v>AC47902277</v>
          </cell>
          <cell r="DD646">
            <v>233</v>
          </cell>
          <cell r="DE646">
            <v>221.35</v>
          </cell>
          <cell r="DF646">
            <v>210.28</v>
          </cell>
          <cell r="DG646">
            <v>6.99</v>
          </cell>
          <cell r="DH646">
            <v>203.29</v>
          </cell>
          <cell r="DI646" t="str">
            <v>AC47902277</v>
          </cell>
          <cell r="DJ646">
            <v>233</v>
          </cell>
          <cell r="DK646">
            <v>221.35</v>
          </cell>
          <cell r="DL646">
            <v>210.28</v>
          </cell>
        </row>
        <row r="647">
          <cell r="B647" t="str">
            <v>0316-1</v>
          </cell>
          <cell r="C647" t="str">
            <v>DEXTROMETHORPHAN (HBR) (*)</v>
          </cell>
          <cell r="D647" t="str">
            <v>60 MG</v>
          </cell>
          <cell r="E647" t="str">
            <v xml:space="preserve"> </v>
          </cell>
          <cell r="F647" t="str">
            <v>TAB</v>
          </cell>
          <cell r="G647" t="str">
            <v>是</v>
          </cell>
          <cell r="H647" t="str">
            <v>Regrow  Sustained Release F.C. Tablet 60mg</v>
          </cell>
          <cell r="I647" t="str">
            <v>愛舒可羅持續性膜衣錠60毫克</v>
          </cell>
          <cell r="J647" t="str">
            <v>1000</v>
          </cell>
          <cell r="K647" t="str">
            <v>台灣東洋六堵廠</v>
          </cell>
          <cell r="L647" t="str">
            <v>衛署藥製字第042687號</v>
          </cell>
          <cell r="N647">
            <v>1351412</v>
          </cell>
          <cell r="O647" t="str">
            <v>AC426871G0</v>
          </cell>
          <cell r="P647">
            <v>2</v>
          </cell>
          <cell r="Q647">
            <v>1.86</v>
          </cell>
          <cell r="R647">
            <v>1.73</v>
          </cell>
          <cell r="S647" t="str">
            <v>契約價格</v>
          </cell>
          <cell r="T647">
            <v>0.06</v>
          </cell>
          <cell r="U647">
            <v>1.67</v>
          </cell>
          <cell r="V647">
            <v>32700</v>
          </cell>
          <cell r="W647" t="str">
            <v>0006</v>
          </cell>
          <cell r="X647" t="str">
            <v>53093421</v>
          </cell>
          <cell r="Y647" t="str">
            <v>東生華製藥股份有限公司</v>
          </cell>
          <cell r="Z647" t="str">
            <v>02-26558525</v>
          </cell>
          <cell r="AA647" t="str">
            <v>5504</v>
          </cell>
          <cell r="AB647" t="str">
            <v>02-26558526</v>
          </cell>
          <cell r="AC647" t="str">
            <v>115</v>
          </cell>
          <cell r="AD647" t="str">
            <v>臺北市南港區園區街3之1號3樓之1</v>
          </cell>
          <cell r="AE647" t="str">
            <v>陳怡如</v>
          </cell>
          <cell r="AF647" t="str">
            <v>0920-71555</v>
          </cell>
          <cell r="AG647" t="str">
            <v>service@tshbiopharm.com</v>
          </cell>
          <cell r="AJ647" t="str">
            <v>65 國產 Taiwan</v>
          </cell>
          <cell r="AK647" t="str">
            <v>健保</v>
          </cell>
          <cell r="AL647">
            <v>7</v>
          </cell>
          <cell r="AM647">
            <v>7</v>
          </cell>
          <cell r="AN647" t="str">
            <v>等比</v>
          </cell>
          <cell r="BA647" t="str">
            <v>AC426871G0</v>
          </cell>
          <cell r="BB647">
            <v>2</v>
          </cell>
          <cell r="BC647">
            <v>1.86</v>
          </cell>
          <cell r="BD647">
            <v>1.73</v>
          </cell>
          <cell r="BE647">
            <v>0.06</v>
          </cell>
          <cell r="BF647">
            <v>1.67</v>
          </cell>
          <cell r="BG647" t="str">
            <v>AC426871G0</v>
          </cell>
          <cell r="BH647">
            <v>2</v>
          </cell>
          <cell r="BI647">
            <v>1.86</v>
          </cell>
          <cell r="BJ647">
            <v>1.73</v>
          </cell>
          <cell r="BK647">
            <v>0.06</v>
          </cell>
          <cell r="BL647">
            <v>1.67</v>
          </cell>
          <cell r="BM647" t="str">
            <v>AC426871G0</v>
          </cell>
          <cell r="BN647">
            <v>2</v>
          </cell>
          <cell r="BO647">
            <v>1.86</v>
          </cell>
          <cell r="BP647">
            <v>1.73</v>
          </cell>
          <cell r="BQ647">
            <v>0.06</v>
          </cell>
          <cell r="BR647">
            <v>1.67</v>
          </cell>
          <cell r="BS647" t="str">
            <v>AC426871G0</v>
          </cell>
          <cell r="BT647">
            <v>2</v>
          </cell>
          <cell r="BU647">
            <v>1.86</v>
          </cell>
          <cell r="BV647">
            <v>1.73</v>
          </cell>
          <cell r="BW647">
            <v>0.06</v>
          </cell>
          <cell r="BX647">
            <v>1.67</v>
          </cell>
          <cell r="BY647" t="str">
            <v>AC426871G0</v>
          </cell>
          <cell r="BZ647">
            <v>2</v>
          </cell>
          <cell r="CA647">
            <v>1.86</v>
          </cell>
          <cell r="CB647">
            <v>1.73</v>
          </cell>
          <cell r="CC647">
            <v>0.06</v>
          </cell>
          <cell r="CD647">
            <v>1.67</v>
          </cell>
          <cell r="CE647" t="str">
            <v>AC426871G0</v>
          </cell>
          <cell r="CF647">
            <v>2</v>
          </cell>
          <cell r="CG647">
            <v>1.86</v>
          </cell>
          <cell r="CH647">
            <v>1.73</v>
          </cell>
          <cell r="CI647">
            <v>0.06</v>
          </cell>
          <cell r="CJ647">
            <v>1.67</v>
          </cell>
          <cell r="CK647" t="str">
            <v>AC426871G0</v>
          </cell>
          <cell r="CL647">
            <v>2</v>
          </cell>
          <cell r="CM647">
            <v>1.86</v>
          </cell>
          <cell r="CN647">
            <v>1.73</v>
          </cell>
          <cell r="CO647">
            <v>0.06</v>
          </cell>
          <cell r="CP647">
            <v>1.67</v>
          </cell>
          <cell r="CQ647" t="str">
            <v>AC426871G0</v>
          </cell>
          <cell r="CR647">
            <v>2</v>
          </cell>
          <cell r="CS647">
            <v>1.86</v>
          </cell>
          <cell r="CT647">
            <v>1.73</v>
          </cell>
          <cell r="CU647">
            <v>0.06</v>
          </cell>
          <cell r="CV647">
            <v>1.67</v>
          </cell>
          <cell r="CW647" t="str">
            <v>AC426871G0</v>
          </cell>
          <cell r="CX647">
            <v>2</v>
          </cell>
          <cell r="CY647">
            <v>1.86</v>
          </cell>
          <cell r="CZ647">
            <v>1.73</v>
          </cell>
          <cell r="DA647">
            <v>0.06</v>
          </cell>
          <cell r="DB647">
            <v>1.67</v>
          </cell>
          <cell r="DC647" t="str">
            <v>AC426871G0</v>
          </cell>
          <cell r="DD647">
            <v>2</v>
          </cell>
          <cell r="DE647">
            <v>1.86</v>
          </cell>
          <cell r="DF647">
            <v>1.73</v>
          </cell>
          <cell r="DG647">
            <v>0.06</v>
          </cell>
          <cell r="DH647">
            <v>1.67</v>
          </cell>
          <cell r="DI647" t="str">
            <v>AC426871G0</v>
          </cell>
          <cell r="DJ647">
            <v>2</v>
          </cell>
          <cell r="DK647">
            <v>1.86</v>
          </cell>
          <cell r="DL647">
            <v>1.73</v>
          </cell>
        </row>
        <row r="648">
          <cell r="B648" t="str">
            <v>0316-2</v>
          </cell>
          <cell r="C648" t="str">
            <v>DEXTROMETHORPHAN (HBR) (*)</v>
          </cell>
          <cell r="D648" t="str">
            <v>60 MG</v>
          </cell>
          <cell r="E648" t="str">
            <v xml:space="preserve"> </v>
          </cell>
          <cell r="F648" t="str">
            <v>TAB</v>
          </cell>
          <cell r="G648" t="str">
            <v>是</v>
          </cell>
          <cell r="H648" t="str">
            <v>DETOSIV SUSTAINED RELEASE TABLETS 60MG "LOTUS"</v>
          </cell>
          <cell r="I648" t="str">
            <v>"美時" 抵克特喜持續性釋放錠60公絲</v>
          </cell>
          <cell r="J648" t="str">
            <v>500</v>
          </cell>
          <cell r="K648" t="str">
            <v>美時化學製藥股份有限公司南投廠</v>
          </cell>
          <cell r="L648" t="str">
            <v>衛署藥製字第044781號</v>
          </cell>
          <cell r="N648">
            <v>1351412</v>
          </cell>
          <cell r="O648" t="str">
            <v>AC447811G0</v>
          </cell>
          <cell r="P648">
            <v>2</v>
          </cell>
          <cell r="Q648">
            <v>1.89</v>
          </cell>
          <cell r="R648">
            <v>1.69</v>
          </cell>
          <cell r="S648" t="str">
            <v>簽約時健保價</v>
          </cell>
          <cell r="T648">
            <v>0.06</v>
          </cell>
          <cell r="U648">
            <v>1.63</v>
          </cell>
          <cell r="V648">
            <v>32700</v>
          </cell>
          <cell r="W648" t="str">
            <v>0171</v>
          </cell>
          <cell r="X648" t="str">
            <v>05071926</v>
          </cell>
          <cell r="Y648" t="str">
            <v>久裕企業股份有限公司</v>
          </cell>
          <cell r="Z648" t="str">
            <v>02-82277999</v>
          </cell>
          <cell r="AA648" t="str">
            <v>2205</v>
          </cell>
          <cell r="AB648" t="str">
            <v>02-22226171</v>
          </cell>
          <cell r="AC648" t="str">
            <v>235</v>
          </cell>
          <cell r="AD648" t="str">
            <v>新北市中和區中原里中正路880號14樓之5</v>
          </cell>
          <cell r="AE648" t="str">
            <v>宋培蓉</v>
          </cell>
          <cell r="AF648" t="str">
            <v>0922793661</v>
          </cell>
          <cell r="AG648" t="str">
            <v>arich.order@arich.com.tw</v>
          </cell>
          <cell r="AJ648" t="str">
            <v>65 國產 Taiwan</v>
          </cell>
          <cell r="AK648" t="str">
            <v>健保</v>
          </cell>
          <cell r="AL648">
            <v>5.5</v>
          </cell>
          <cell r="AM648">
            <v>10.58</v>
          </cell>
          <cell r="AN648" t="str">
            <v>等值</v>
          </cell>
          <cell r="BA648" t="str">
            <v>AC447811G0</v>
          </cell>
          <cell r="BB648">
            <v>2</v>
          </cell>
          <cell r="BC648">
            <v>1.89</v>
          </cell>
          <cell r="BD648">
            <v>1.69</v>
          </cell>
          <cell r="BE648">
            <v>0.06</v>
          </cell>
          <cell r="BF648">
            <v>1.63</v>
          </cell>
          <cell r="BG648" t="str">
            <v>AC447811G0</v>
          </cell>
          <cell r="BH648">
            <v>2</v>
          </cell>
          <cell r="BI648">
            <v>1.89</v>
          </cell>
          <cell r="BJ648">
            <v>1.69</v>
          </cell>
          <cell r="BK648">
            <v>0.06</v>
          </cell>
          <cell r="BL648">
            <v>1.63</v>
          </cell>
          <cell r="BM648" t="str">
            <v>AC447811G0</v>
          </cell>
          <cell r="BN648">
            <v>2</v>
          </cell>
          <cell r="BO648">
            <v>1.89</v>
          </cell>
          <cell r="BP648">
            <v>1.69</v>
          </cell>
          <cell r="BQ648">
            <v>0.06</v>
          </cell>
          <cell r="BR648">
            <v>1.63</v>
          </cell>
          <cell r="BS648" t="str">
            <v>AC447811G0</v>
          </cell>
          <cell r="BT648">
            <v>2</v>
          </cell>
          <cell r="BU648">
            <v>1.89</v>
          </cell>
          <cell r="BV648">
            <v>1.69</v>
          </cell>
          <cell r="BW648">
            <v>0.06</v>
          </cell>
          <cell r="BX648">
            <v>1.63</v>
          </cell>
          <cell r="BY648" t="str">
            <v>AC447811G0</v>
          </cell>
          <cell r="BZ648">
            <v>2</v>
          </cell>
          <cell r="CA648">
            <v>1.89</v>
          </cell>
          <cell r="CB648">
            <v>1.69</v>
          </cell>
          <cell r="CC648">
            <v>0.06</v>
          </cell>
          <cell r="CD648">
            <v>1.63</v>
          </cell>
          <cell r="CE648" t="str">
            <v>AC447811G0</v>
          </cell>
          <cell r="CF648">
            <v>2</v>
          </cell>
          <cell r="CG648">
            <v>1.89</v>
          </cell>
          <cell r="CH648">
            <v>1.69</v>
          </cell>
          <cell r="CI648">
            <v>0.06</v>
          </cell>
          <cell r="CJ648">
            <v>1.63</v>
          </cell>
          <cell r="CK648" t="str">
            <v>AC447811G0</v>
          </cell>
          <cell r="CL648">
            <v>2</v>
          </cell>
          <cell r="CM648">
            <v>1.89</v>
          </cell>
          <cell r="CN648">
            <v>1.69</v>
          </cell>
          <cell r="CO648">
            <v>0.06</v>
          </cell>
          <cell r="CP648">
            <v>1.63</v>
          </cell>
          <cell r="CQ648" t="str">
            <v>AC447811G0</v>
          </cell>
          <cell r="CR648">
            <v>2</v>
          </cell>
          <cell r="CS648">
            <v>1.89</v>
          </cell>
          <cell r="CT648">
            <v>1.69</v>
          </cell>
          <cell r="CU648">
            <v>0.06</v>
          </cell>
          <cell r="CV648">
            <v>1.63</v>
          </cell>
          <cell r="CW648" t="str">
            <v>AC447811G0</v>
          </cell>
          <cell r="CX648">
            <v>2</v>
          </cell>
          <cell r="CY648">
            <v>1.89</v>
          </cell>
          <cell r="CZ648">
            <v>1.69</v>
          </cell>
          <cell r="DA648">
            <v>0.06</v>
          </cell>
          <cell r="DB648">
            <v>1.63</v>
          </cell>
          <cell r="DC648" t="str">
            <v>AC447811G0</v>
          </cell>
          <cell r="DD648">
            <v>2</v>
          </cell>
          <cell r="DE648">
            <v>1.89</v>
          </cell>
          <cell r="DF648">
            <v>1.69</v>
          </cell>
          <cell r="DG648">
            <v>0.06</v>
          </cell>
          <cell r="DH648">
            <v>1.63</v>
          </cell>
          <cell r="DI648" t="str">
            <v>AC447811G0</v>
          </cell>
          <cell r="DJ648">
            <v>2</v>
          </cell>
          <cell r="DK648">
            <v>1.89</v>
          </cell>
          <cell r="DL648">
            <v>1.69</v>
          </cell>
        </row>
        <row r="649">
          <cell r="B649" t="str">
            <v>0316-3</v>
          </cell>
          <cell r="C649" t="str">
            <v>DEXTROMETHORPHAN (HBR) (*)</v>
          </cell>
          <cell r="D649" t="str">
            <v>60 MG</v>
          </cell>
          <cell r="E649" t="str">
            <v xml:space="preserve"> </v>
          </cell>
          <cell r="F649" t="str">
            <v>TAB</v>
          </cell>
          <cell r="G649" t="str">
            <v>是</v>
          </cell>
          <cell r="H649" t="str">
            <v>KONAX EXTENDED-RELEASE F.C. TABLETS 60 MG</v>
          </cell>
          <cell r="I649" t="str">
            <v>咳諾長效膜衣錠 60 毫克</v>
          </cell>
          <cell r="J649" t="str">
            <v>500</v>
          </cell>
          <cell r="K649" t="str">
            <v>強生化學製藥廠股份有限公司</v>
          </cell>
          <cell r="L649" t="str">
            <v>衛署藥製字第049059號</v>
          </cell>
          <cell r="N649">
            <v>1351412</v>
          </cell>
          <cell r="O649" t="str">
            <v>AC49059100</v>
          </cell>
          <cell r="P649">
            <v>1.98</v>
          </cell>
          <cell r="Q649">
            <v>1.88</v>
          </cell>
          <cell r="R649">
            <v>1.79</v>
          </cell>
          <cell r="S649" t="str">
            <v>契約價格</v>
          </cell>
          <cell r="T649">
            <v>0.06</v>
          </cell>
          <cell r="U649">
            <v>1.73</v>
          </cell>
          <cell r="V649">
            <v>32700</v>
          </cell>
          <cell r="W649" t="str">
            <v>0067</v>
          </cell>
          <cell r="X649" t="str">
            <v>86210342</v>
          </cell>
          <cell r="Y649" t="str">
            <v>盛雲藥品股份有限公司</v>
          </cell>
          <cell r="Z649" t="str">
            <v>04-23059362</v>
          </cell>
          <cell r="AA649" t="str">
            <v>252</v>
          </cell>
          <cell r="AB649" t="str">
            <v>04-23029063</v>
          </cell>
          <cell r="AC649" t="str">
            <v>403</v>
          </cell>
          <cell r="AD649" t="str">
            <v>臺中市西區忠明南路303號18樓之3</v>
          </cell>
          <cell r="AE649" t="str">
            <v>商國恩</v>
          </cell>
          <cell r="AF649" t="str">
            <v>0919230979</v>
          </cell>
          <cell r="AG649" t="str">
            <v>Service@mail.macro.com.tw</v>
          </cell>
          <cell r="AJ649" t="str">
            <v>65 國產 Taiwan</v>
          </cell>
          <cell r="AK649" t="str">
            <v>健保</v>
          </cell>
          <cell r="AL649">
            <v>5</v>
          </cell>
          <cell r="AM649">
            <v>5</v>
          </cell>
          <cell r="AN649" t="str">
            <v>等比</v>
          </cell>
          <cell r="BA649" t="str">
            <v>AC49059100</v>
          </cell>
          <cell r="BB649">
            <v>1.98</v>
          </cell>
          <cell r="BC649">
            <v>1.88</v>
          </cell>
          <cell r="BD649">
            <v>1.79</v>
          </cell>
          <cell r="BE649">
            <v>0.06</v>
          </cell>
          <cell r="BF649">
            <v>1.73</v>
          </cell>
          <cell r="BG649" t="str">
            <v>AC49059100</v>
          </cell>
          <cell r="BH649">
            <v>1.98</v>
          </cell>
          <cell r="BI649">
            <v>1.88</v>
          </cell>
          <cell r="BJ649">
            <v>1.79</v>
          </cell>
          <cell r="BK649">
            <v>0.06</v>
          </cell>
          <cell r="BL649">
            <v>1.73</v>
          </cell>
          <cell r="BM649" t="str">
            <v>AC49059100</v>
          </cell>
          <cell r="BN649">
            <v>1.98</v>
          </cell>
          <cell r="BO649">
            <v>1.88</v>
          </cell>
          <cell r="BP649">
            <v>1.79</v>
          </cell>
          <cell r="BQ649">
            <v>0.06</v>
          </cell>
          <cell r="BR649">
            <v>1.73</v>
          </cell>
          <cell r="BS649" t="str">
            <v>AC49059100</v>
          </cell>
          <cell r="BT649">
            <v>1.98</v>
          </cell>
          <cell r="BU649">
            <v>1.88</v>
          </cell>
          <cell r="BV649">
            <v>1.79</v>
          </cell>
          <cell r="BW649">
            <v>0.06</v>
          </cell>
          <cell r="BX649">
            <v>1.73</v>
          </cell>
          <cell r="BY649" t="str">
            <v>AC49059100</v>
          </cell>
          <cell r="BZ649">
            <v>1.98</v>
          </cell>
          <cell r="CA649">
            <v>1.88</v>
          </cell>
          <cell r="CB649">
            <v>1.79</v>
          </cell>
          <cell r="CC649">
            <v>0.06</v>
          </cell>
          <cell r="CD649">
            <v>1.73</v>
          </cell>
          <cell r="CE649" t="str">
            <v>AC49059100</v>
          </cell>
          <cell r="CF649">
            <v>1.98</v>
          </cell>
          <cell r="CG649">
            <v>1.88</v>
          </cell>
          <cell r="CH649">
            <v>1.79</v>
          </cell>
          <cell r="CI649">
            <v>0.06</v>
          </cell>
          <cell r="CJ649">
            <v>1.73</v>
          </cell>
          <cell r="CK649" t="str">
            <v>AC49059100</v>
          </cell>
          <cell r="CL649">
            <v>1.98</v>
          </cell>
          <cell r="CM649">
            <v>1.88</v>
          </cell>
          <cell r="CN649">
            <v>1.79</v>
          </cell>
          <cell r="CO649">
            <v>0.06</v>
          </cell>
          <cell r="CP649">
            <v>1.73</v>
          </cell>
          <cell r="CQ649" t="str">
            <v>AC49059100</v>
          </cell>
          <cell r="CR649">
            <v>1.98</v>
          </cell>
          <cell r="CS649">
            <v>1.88</v>
          </cell>
          <cell r="CT649">
            <v>1.79</v>
          </cell>
          <cell r="CU649">
            <v>0.06</v>
          </cell>
          <cell r="CV649">
            <v>1.73</v>
          </cell>
          <cell r="CW649" t="str">
            <v>AC49059100</v>
          </cell>
          <cell r="CX649">
            <v>1.98</v>
          </cell>
          <cell r="CY649">
            <v>1.88</v>
          </cell>
          <cell r="CZ649">
            <v>1.79</v>
          </cell>
          <cell r="DA649">
            <v>0.06</v>
          </cell>
          <cell r="DB649">
            <v>1.73</v>
          </cell>
          <cell r="DC649" t="str">
            <v>AC49059100</v>
          </cell>
          <cell r="DD649">
            <v>1.98</v>
          </cell>
          <cell r="DE649">
            <v>1.88</v>
          </cell>
          <cell r="DF649">
            <v>1.79</v>
          </cell>
          <cell r="DG649">
            <v>0.06</v>
          </cell>
          <cell r="DH649">
            <v>1.73</v>
          </cell>
          <cell r="DI649" t="str">
            <v>AC49059100</v>
          </cell>
          <cell r="DJ649">
            <v>1.98</v>
          </cell>
          <cell r="DK649">
            <v>1.88</v>
          </cell>
          <cell r="DL649">
            <v>1.79</v>
          </cell>
        </row>
        <row r="650">
          <cell r="B650" t="str">
            <v>0317-1</v>
          </cell>
          <cell r="C650" t="str">
            <v>DEXTROSE</v>
          </cell>
          <cell r="D650" t="str">
            <v>50 MG/ML</v>
          </cell>
          <cell r="E650" t="str">
            <v>500 ML</v>
          </cell>
          <cell r="F650" t="str">
            <v>BAG</v>
          </cell>
          <cell r="H650" t="str">
            <v>Glucose Injection 5%</v>
          </cell>
          <cell r="I650" t="str">
            <v>"永豐"葡萄糖注射液5%</v>
          </cell>
          <cell r="J650" t="str">
            <v>30</v>
          </cell>
          <cell r="K650" t="str">
            <v>永豐化學工業股份有限公司</v>
          </cell>
          <cell r="L650" t="str">
            <v>衛署藥製字第058005號</v>
          </cell>
          <cell r="N650">
            <v>48252</v>
          </cell>
          <cell r="O650" t="str">
            <v>AA58005277</v>
          </cell>
          <cell r="P650">
            <v>25</v>
          </cell>
          <cell r="Q650">
            <v>24.38</v>
          </cell>
          <cell r="R650">
            <v>23.11</v>
          </cell>
          <cell r="S650" t="str">
            <v>契約價格</v>
          </cell>
          <cell r="T650">
            <v>0.73</v>
          </cell>
          <cell r="U650">
            <v>22.38</v>
          </cell>
          <cell r="V650">
            <v>2015</v>
          </cell>
          <cell r="W650" t="str">
            <v>0038</v>
          </cell>
          <cell r="X650" t="str">
            <v>03155301</v>
          </cell>
          <cell r="Y650" t="str">
            <v>永豐化學工業股份有限公司</v>
          </cell>
          <cell r="Z650" t="str">
            <v>02-22021112</v>
          </cell>
          <cell r="AA650" t="str">
            <v xml:space="preserve"> </v>
          </cell>
          <cell r="AB650" t="str">
            <v>02-22021116</v>
          </cell>
          <cell r="AC650" t="str">
            <v>242</v>
          </cell>
          <cell r="AD650" t="str">
            <v>新北市新莊區新樹路292號1樓</v>
          </cell>
          <cell r="AE650" t="str">
            <v>陳平治</v>
          </cell>
          <cell r="AF650" t="str">
            <v>0972690978</v>
          </cell>
          <cell r="AG650" t="str">
            <v>tpsale@yfchem.com.tw</v>
          </cell>
          <cell r="AJ650" t="str">
            <v>65 國產 Taiwan</v>
          </cell>
          <cell r="AK650" t="str">
            <v>健保</v>
          </cell>
          <cell r="AL650">
            <v>2.5</v>
          </cell>
          <cell r="AM650">
            <v>5.2</v>
          </cell>
          <cell r="AN650" t="str">
            <v>等值</v>
          </cell>
          <cell r="BA650" t="str">
            <v>AA58005277</v>
          </cell>
          <cell r="BB650">
            <v>25</v>
          </cell>
          <cell r="BC650">
            <v>24.38</v>
          </cell>
          <cell r="BD650">
            <v>23.11</v>
          </cell>
          <cell r="BE650">
            <v>0.73</v>
          </cell>
          <cell r="BF650">
            <v>22.38</v>
          </cell>
          <cell r="BG650" t="str">
            <v>AA58005277</v>
          </cell>
          <cell r="BH650">
            <v>25</v>
          </cell>
          <cell r="BI650">
            <v>24.38</v>
          </cell>
          <cell r="BJ650">
            <v>23.11</v>
          </cell>
          <cell r="BK650">
            <v>0.73</v>
          </cell>
          <cell r="BL650">
            <v>22.38</v>
          </cell>
          <cell r="BM650" t="str">
            <v>AA58005277</v>
          </cell>
          <cell r="BN650">
            <v>25</v>
          </cell>
          <cell r="BO650">
            <v>24.38</v>
          </cell>
          <cell r="BP650">
            <v>23.11</v>
          </cell>
          <cell r="BQ650">
            <v>0.73</v>
          </cell>
          <cell r="BR650">
            <v>22.38</v>
          </cell>
          <cell r="BS650" t="str">
            <v>AA58005277</v>
          </cell>
          <cell r="BT650">
            <v>25</v>
          </cell>
          <cell r="BU650">
            <v>24.38</v>
          </cell>
          <cell r="BV650">
            <v>23.11</v>
          </cell>
          <cell r="BW650">
            <v>0.73</v>
          </cell>
          <cell r="BX650">
            <v>22.38</v>
          </cell>
          <cell r="BY650" t="str">
            <v>AA58005277</v>
          </cell>
          <cell r="BZ650">
            <v>25</v>
          </cell>
          <cell r="CA650">
            <v>24.38</v>
          </cell>
          <cell r="CB650">
            <v>23.11</v>
          </cell>
          <cell r="CC650">
            <v>0.73</v>
          </cell>
          <cell r="CD650">
            <v>22.38</v>
          </cell>
          <cell r="CE650" t="str">
            <v>AA58005277</v>
          </cell>
          <cell r="CF650">
            <v>25</v>
          </cell>
          <cell r="CG650">
            <v>24.38</v>
          </cell>
          <cell r="CH650">
            <v>23.11</v>
          </cell>
          <cell r="CI650">
            <v>0.73</v>
          </cell>
          <cell r="CJ650">
            <v>22.38</v>
          </cell>
          <cell r="CK650" t="str">
            <v>AA58005277</v>
          </cell>
          <cell r="CL650">
            <v>25</v>
          </cell>
          <cell r="CM650">
            <v>24.38</v>
          </cell>
          <cell r="CN650">
            <v>23.11</v>
          </cell>
          <cell r="CO650">
            <v>0.73</v>
          </cell>
          <cell r="CP650">
            <v>22.38</v>
          </cell>
          <cell r="CQ650" t="str">
            <v>AA58005277</v>
          </cell>
          <cell r="CR650">
            <v>25</v>
          </cell>
          <cell r="CS650">
            <v>24.38</v>
          </cell>
          <cell r="CT650">
            <v>23.11</v>
          </cell>
          <cell r="CU650">
            <v>0.73</v>
          </cell>
          <cell r="CV650">
            <v>22.38</v>
          </cell>
          <cell r="CW650" t="str">
            <v>AA58005277</v>
          </cell>
          <cell r="CX650">
            <v>25</v>
          </cell>
          <cell r="CY650">
            <v>24.38</v>
          </cell>
          <cell r="CZ650">
            <v>23.11</v>
          </cell>
          <cell r="DA650">
            <v>0.73</v>
          </cell>
          <cell r="DB650">
            <v>22.38</v>
          </cell>
          <cell r="DC650" t="str">
            <v>AA58005277</v>
          </cell>
          <cell r="DD650">
            <v>31.5</v>
          </cell>
          <cell r="DE650">
            <v>25</v>
          </cell>
          <cell r="DF650">
            <v>23.7</v>
          </cell>
          <cell r="DG650">
            <v>0.75</v>
          </cell>
          <cell r="DH650">
            <v>22.95</v>
          </cell>
          <cell r="DI650" t="str">
            <v>AA58005277</v>
          </cell>
          <cell r="DJ650">
            <v>31.5</v>
          </cell>
          <cell r="DK650">
            <v>25</v>
          </cell>
          <cell r="DL650">
            <v>23.7</v>
          </cell>
        </row>
        <row r="651">
          <cell r="B651" t="str">
            <v>0317-2</v>
          </cell>
          <cell r="C651" t="str">
            <v>DEXTROSE</v>
          </cell>
          <cell r="D651" t="str">
            <v>50 MG/ML</v>
          </cell>
          <cell r="E651" t="str">
            <v>500 ML</v>
          </cell>
          <cell r="F651" t="str">
            <v>BAG</v>
          </cell>
          <cell r="H651" t="str">
            <v>DEXTROSE INJECTION 5% "TAI YU"</v>
          </cell>
          <cell r="I651" t="str">
            <v>右旋糖注射液５％</v>
          </cell>
          <cell r="J651" t="str">
            <v>30</v>
          </cell>
          <cell r="K651" t="str">
            <v>台裕化學製藥廠股份有限公司</v>
          </cell>
          <cell r="L651" t="str">
            <v>衛署藥製字第015218號</v>
          </cell>
          <cell r="N651">
            <v>48252</v>
          </cell>
          <cell r="O651" t="str">
            <v>AC15218277</v>
          </cell>
          <cell r="P651">
            <v>25</v>
          </cell>
          <cell r="Q651">
            <v>23.5</v>
          </cell>
          <cell r="R651">
            <v>21.62</v>
          </cell>
          <cell r="S651" t="str">
            <v>契約價格</v>
          </cell>
          <cell r="T651">
            <v>0.71</v>
          </cell>
          <cell r="U651">
            <v>20.92</v>
          </cell>
          <cell r="V651">
            <v>2015</v>
          </cell>
          <cell r="W651" t="str">
            <v>0069</v>
          </cell>
          <cell r="X651" t="str">
            <v>25091533</v>
          </cell>
          <cell r="Y651" t="str">
            <v>泰裕醫藥生技股份有限公司</v>
          </cell>
          <cell r="Z651" t="str">
            <v>03-5826655</v>
          </cell>
          <cell r="AA651" t="str">
            <v>512</v>
          </cell>
          <cell r="AB651" t="str">
            <v>03-5822389</v>
          </cell>
          <cell r="AC651" t="str">
            <v>310</v>
          </cell>
          <cell r="AD651" t="str">
            <v>新竹縣竹東鎮榮華里榮華街94號1樓</v>
          </cell>
          <cell r="AE651" t="str">
            <v>杜旻憬</v>
          </cell>
          <cell r="AF651" t="str">
            <v>0972156002</v>
          </cell>
          <cell r="AG651" t="str">
            <v>taiyu.act@msa.hinet.net</v>
          </cell>
          <cell r="AJ651" t="str">
            <v>65 國產 Taiwan</v>
          </cell>
          <cell r="AK651" t="str">
            <v>健保</v>
          </cell>
          <cell r="AL651">
            <v>6</v>
          </cell>
          <cell r="AM651">
            <v>8</v>
          </cell>
          <cell r="AN651" t="str">
            <v>等比</v>
          </cell>
          <cell r="BA651" t="str">
            <v>AC15218277</v>
          </cell>
          <cell r="BB651">
            <v>25</v>
          </cell>
          <cell r="BC651">
            <v>23.5</v>
          </cell>
          <cell r="BD651">
            <v>21.62</v>
          </cell>
          <cell r="BE651">
            <v>0.71</v>
          </cell>
          <cell r="BF651">
            <v>20.92</v>
          </cell>
          <cell r="BG651" t="str">
            <v>AC15218277</v>
          </cell>
          <cell r="BH651">
            <v>25</v>
          </cell>
          <cell r="BI651">
            <v>23.5</v>
          </cell>
          <cell r="BJ651">
            <v>21.62</v>
          </cell>
          <cell r="BK651">
            <v>0.71</v>
          </cell>
          <cell r="BL651">
            <v>20.92</v>
          </cell>
          <cell r="BM651" t="str">
            <v>AC15218277</v>
          </cell>
          <cell r="BN651">
            <v>25</v>
          </cell>
          <cell r="BO651">
            <v>23.5</v>
          </cell>
          <cell r="BP651">
            <v>21.62</v>
          </cell>
          <cell r="BQ651">
            <v>0.71</v>
          </cell>
          <cell r="BR651">
            <v>20.92</v>
          </cell>
          <cell r="BS651" t="str">
            <v>AC15218277</v>
          </cell>
          <cell r="BT651">
            <v>25</v>
          </cell>
          <cell r="BU651">
            <v>23.5</v>
          </cell>
          <cell r="BV651">
            <v>21.62</v>
          </cell>
          <cell r="BW651">
            <v>0.71</v>
          </cell>
          <cell r="BX651">
            <v>20.92</v>
          </cell>
          <cell r="BY651" t="str">
            <v>AC15218277</v>
          </cell>
          <cell r="BZ651">
            <v>25</v>
          </cell>
          <cell r="CA651">
            <v>23.5</v>
          </cell>
          <cell r="CB651">
            <v>21.62</v>
          </cell>
          <cell r="CC651">
            <v>0.71</v>
          </cell>
          <cell r="CD651">
            <v>20.92</v>
          </cell>
          <cell r="CE651" t="str">
            <v>AC15218277</v>
          </cell>
          <cell r="CF651">
            <v>25</v>
          </cell>
          <cell r="CG651">
            <v>23.5</v>
          </cell>
          <cell r="CH651">
            <v>21.62</v>
          </cell>
          <cell r="CI651">
            <v>0.71</v>
          </cell>
          <cell r="CJ651">
            <v>20.92</v>
          </cell>
          <cell r="CK651" t="str">
            <v>AC15218277</v>
          </cell>
          <cell r="CL651">
            <v>25</v>
          </cell>
          <cell r="CM651">
            <v>23.5</v>
          </cell>
          <cell r="CN651">
            <v>21.62</v>
          </cell>
          <cell r="CO651">
            <v>0.71</v>
          </cell>
          <cell r="CP651">
            <v>20.92</v>
          </cell>
          <cell r="CQ651" t="str">
            <v>AC15218277</v>
          </cell>
          <cell r="CR651">
            <v>25</v>
          </cell>
          <cell r="CS651">
            <v>23.5</v>
          </cell>
          <cell r="CT651">
            <v>21.62</v>
          </cell>
          <cell r="CU651">
            <v>0.71</v>
          </cell>
          <cell r="CV651">
            <v>20.92</v>
          </cell>
          <cell r="CW651" t="str">
            <v>AC15218277</v>
          </cell>
          <cell r="CX651">
            <v>25</v>
          </cell>
          <cell r="CY651">
            <v>23.5</v>
          </cell>
          <cell r="CZ651">
            <v>21.62</v>
          </cell>
          <cell r="DA651">
            <v>0.71</v>
          </cell>
          <cell r="DB651">
            <v>20.92</v>
          </cell>
          <cell r="DC651" t="str">
            <v>AC15218277</v>
          </cell>
          <cell r="DD651">
            <v>31.5</v>
          </cell>
          <cell r="DE651">
            <v>25</v>
          </cell>
          <cell r="DF651">
            <v>23</v>
          </cell>
          <cell r="DG651">
            <v>0.75</v>
          </cell>
          <cell r="DH651">
            <v>22.25</v>
          </cell>
          <cell r="DI651" t="str">
            <v>AC15218277</v>
          </cell>
          <cell r="DJ651">
            <v>31.5</v>
          </cell>
          <cell r="DK651">
            <v>25</v>
          </cell>
          <cell r="DL651">
            <v>23</v>
          </cell>
        </row>
        <row r="652">
          <cell r="B652" t="str">
            <v>0317-3</v>
          </cell>
          <cell r="C652" t="str">
            <v>DEXTROSE</v>
          </cell>
          <cell r="D652" t="str">
            <v>50 MG/ML</v>
          </cell>
          <cell r="E652" t="str">
            <v>500 ML</v>
          </cell>
          <cell r="F652" t="str">
            <v>BAG</v>
          </cell>
          <cell r="H652" t="str">
            <v>DEOSE INJECTION 50MG/ML (DEXTROSE)"ASTAR"</v>
          </cell>
          <cell r="I652" t="str">
            <v>迪士注射劑５０公絲/公撮（葡萄糖）</v>
          </cell>
          <cell r="J652" t="str">
            <v>30</v>
          </cell>
          <cell r="K652" t="str">
            <v>安星製藥股份有限公司</v>
          </cell>
          <cell r="L652" t="str">
            <v>衛署藥製字第038523號</v>
          </cell>
          <cell r="N652">
            <v>48252</v>
          </cell>
          <cell r="O652" t="str">
            <v>AC38523277</v>
          </cell>
          <cell r="P652">
            <v>25</v>
          </cell>
          <cell r="Q652">
            <v>24.38</v>
          </cell>
          <cell r="R652">
            <v>23.14</v>
          </cell>
          <cell r="S652" t="str">
            <v>契約價格</v>
          </cell>
          <cell r="T652">
            <v>0.73</v>
          </cell>
          <cell r="U652">
            <v>22.41</v>
          </cell>
          <cell r="V652">
            <v>2015</v>
          </cell>
          <cell r="W652" t="str">
            <v>0180</v>
          </cell>
          <cell r="X652" t="str">
            <v>46801068</v>
          </cell>
          <cell r="Y652" t="str">
            <v>安星製藥股份有限公司</v>
          </cell>
          <cell r="Z652" t="str">
            <v>03-5591158</v>
          </cell>
          <cell r="AA652" t="str">
            <v xml:space="preserve"> </v>
          </cell>
          <cell r="AB652" t="str">
            <v>03-5590028</v>
          </cell>
          <cell r="AC652" t="str">
            <v>304</v>
          </cell>
          <cell r="AD652" t="str">
            <v>新竹縣新豐鄉鳳坑村坑子口673號</v>
          </cell>
          <cell r="AE652" t="str">
            <v>陳品睿</v>
          </cell>
          <cell r="AF652" t="str">
            <v>0977399816</v>
          </cell>
          <cell r="AG652" t="str">
            <v>astar.pharmasales@gmail.com</v>
          </cell>
          <cell r="AJ652" t="str">
            <v>65 國產 Taiwan</v>
          </cell>
          <cell r="AK652" t="str">
            <v>健保</v>
          </cell>
          <cell r="AL652">
            <v>2.5</v>
          </cell>
          <cell r="AM652">
            <v>5.05</v>
          </cell>
          <cell r="AN652" t="str">
            <v>等值</v>
          </cell>
          <cell r="BA652" t="str">
            <v>AC38523277</v>
          </cell>
          <cell r="BB652">
            <v>25</v>
          </cell>
          <cell r="BC652">
            <v>24.38</v>
          </cell>
          <cell r="BD652">
            <v>23.14</v>
          </cell>
          <cell r="BE652">
            <v>0.73</v>
          </cell>
          <cell r="BF652">
            <v>22.41</v>
          </cell>
          <cell r="BG652" t="str">
            <v>AC38523277</v>
          </cell>
          <cell r="BH652">
            <v>25</v>
          </cell>
          <cell r="BI652">
            <v>24.38</v>
          </cell>
          <cell r="BJ652">
            <v>23.14</v>
          </cell>
          <cell r="BK652">
            <v>0.73</v>
          </cell>
          <cell r="BL652">
            <v>22.41</v>
          </cell>
          <cell r="BM652" t="str">
            <v>AC38523277</v>
          </cell>
          <cell r="BN652">
            <v>25</v>
          </cell>
          <cell r="BO652">
            <v>24.38</v>
          </cell>
          <cell r="BP652">
            <v>23.14</v>
          </cell>
          <cell r="BQ652">
            <v>0.73</v>
          </cell>
          <cell r="BR652">
            <v>22.41</v>
          </cell>
          <cell r="BS652" t="str">
            <v>AC38523277</v>
          </cell>
          <cell r="BT652">
            <v>25</v>
          </cell>
          <cell r="BU652">
            <v>24.38</v>
          </cell>
          <cell r="BV652">
            <v>23.14</v>
          </cell>
          <cell r="BW652">
            <v>0.73</v>
          </cell>
          <cell r="BX652">
            <v>22.41</v>
          </cell>
          <cell r="BY652" t="str">
            <v>AC38523277</v>
          </cell>
          <cell r="BZ652">
            <v>25</v>
          </cell>
          <cell r="CA652">
            <v>24.38</v>
          </cell>
          <cell r="CB652">
            <v>23.14</v>
          </cell>
          <cell r="CC652">
            <v>0.73</v>
          </cell>
          <cell r="CD652">
            <v>22.41</v>
          </cell>
          <cell r="CE652" t="str">
            <v>AC38523277</v>
          </cell>
          <cell r="CF652">
            <v>25</v>
          </cell>
          <cell r="CG652">
            <v>24.38</v>
          </cell>
          <cell r="CH652">
            <v>23.14</v>
          </cell>
          <cell r="CI652">
            <v>0.73</v>
          </cell>
          <cell r="CJ652">
            <v>22.41</v>
          </cell>
          <cell r="CK652" t="str">
            <v>AC38523277</v>
          </cell>
          <cell r="CL652">
            <v>25</v>
          </cell>
          <cell r="CM652">
            <v>24.38</v>
          </cell>
          <cell r="CN652">
            <v>23.14</v>
          </cell>
          <cell r="CO652">
            <v>0.73</v>
          </cell>
          <cell r="CP652">
            <v>22.41</v>
          </cell>
          <cell r="CQ652" t="str">
            <v>AC38523277</v>
          </cell>
          <cell r="CR652">
            <v>25</v>
          </cell>
          <cell r="CS652">
            <v>24.38</v>
          </cell>
          <cell r="CT652">
            <v>23.14</v>
          </cell>
          <cell r="CU652">
            <v>0.73</v>
          </cell>
          <cell r="CV652">
            <v>22.41</v>
          </cell>
          <cell r="CW652" t="str">
            <v>AC38523277</v>
          </cell>
          <cell r="CX652">
            <v>25</v>
          </cell>
          <cell r="CY652">
            <v>24.38</v>
          </cell>
          <cell r="CZ652">
            <v>23.14</v>
          </cell>
          <cell r="DA652">
            <v>0.73</v>
          </cell>
          <cell r="DB652">
            <v>22.41</v>
          </cell>
          <cell r="DC652" t="str">
            <v>AC38523277</v>
          </cell>
          <cell r="DD652">
            <v>31.5</v>
          </cell>
          <cell r="DE652">
            <v>25</v>
          </cell>
          <cell r="DF652">
            <v>23.74</v>
          </cell>
          <cell r="DG652">
            <v>0.75</v>
          </cell>
          <cell r="DH652">
            <v>22.99</v>
          </cell>
          <cell r="DI652" t="str">
            <v>AC38523277</v>
          </cell>
          <cell r="DJ652">
            <v>31.5</v>
          </cell>
          <cell r="DK652">
            <v>25</v>
          </cell>
          <cell r="DL652">
            <v>23.74</v>
          </cell>
        </row>
        <row r="653">
          <cell r="B653" t="str">
            <v>0317-4</v>
          </cell>
          <cell r="C653" t="str">
            <v>DEXTROSE</v>
          </cell>
          <cell r="D653" t="str">
            <v>50 MG/ML</v>
          </cell>
          <cell r="E653" t="str">
            <v>500 ML</v>
          </cell>
          <cell r="F653" t="str">
            <v>BAG</v>
          </cell>
          <cell r="H653" t="str">
            <v>GITOSE INJECTION 5% "N.K."</v>
          </cell>
          <cell r="I653" t="str">
            <v>"南光" 吉多士注射液５％</v>
          </cell>
          <cell r="J653" t="str">
            <v>30</v>
          </cell>
          <cell r="K653" t="str">
            <v>南光化學製藥股份有限公司</v>
          </cell>
          <cell r="L653" t="str">
            <v>衛署藥製字第029835號</v>
          </cell>
          <cell r="N653">
            <v>48252</v>
          </cell>
          <cell r="O653" t="str">
            <v>AC29835277</v>
          </cell>
          <cell r="P653">
            <v>25</v>
          </cell>
          <cell r="Q653">
            <v>25</v>
          </cell>
          <cell r="R653">
            <v>23.75</v>
          </cell>
          <cell r="S653" t="str">
            <v>否</v>
          </cell>
          <cell r="T653">
            <v>0</v>
          </cell>
          <cell r="U653">
            <v>23.75</v>
          </cell>
          <cell r="V653">
            <v>2015</v>
          </cell>
          <cell r="W653" t="str">
            <v>0093</v>
          </cell>
          <cell r="X653" t="str">
            <v>69275313</v>
          </cell>
          <cell r="Y653" t="str">
            <v>南光化學製藥股份有限公司</v>
          </cell>
          <cell r="Z653" t="str">
            <v>06-5984121</v>
          </cell>
          <cell r="AA653" t="str">
            <v>2335</v>
          </cell>
          <cell r="AB653" t="str">
            <v>06-5984126</v>
          </cell>
          <cell r="AC653" t="str">
            <v>712</v>
          </cell>
          <cell r="AD653" t="str">
            <v>臺南市新化區中山路1001號</v>
          </cell>
          <cell r="AE653" t="str">
            <v>施安芬</v>
          </cell>
          <cell r="AF653" t="str">
            <v>0953919355</v>
          </cell>
          <cell r="AG653" t="str">
            <v>panthershih@nangkuang.com.tw</v>
          </cell>
          <cell r="AJ653" t="str">
            <v>65 國產 Taiwan</v>
          </cell>
          <cell r="AK653" t="str">
            <v>健保</v>
          </cell>
          <cell r="AL653">
            <v>0</v>
          </cell>
          <cell r="AM653">
            <v>5</v>
          </cell>
          <cell r="AN653" t="str">
            <v>等比</v>
          </cell>
          <cell r="BA653" t="str">
            <v>AC29835277</v>
          </cell>
          <cell r="BB653">
            <v>25</v>
          </cell>
          <cell r="BC653">
            <v>25</v>
          </cell>
          <cell r="BD653">
            <v>23.75</v>
          </cell>
          <cell r="BE653">
            <v>0</v>
          </cell>
          <cell r="BF653">
            <v>23.75</v>
          </cell>
          <cell r="BG653" t="str">
            <v>AC29835277</v>
          </cell>
          <cell r="BH653">
            <v>25</v>
          </cell>
          <cell r="BI653">
            <v>25</v>
          </cell>
          <cell r="BJ653">
            <v>23.75</v>
          </cell>
          <cell r="BK653">
            <v>0</v>
          </cell>
          <cell r="BL653">
            <v>23.75</v>
          </cell>
          <cell r="BM653" t="str">
            <v>AC29835277</v>
          </cell>
          <cell r="BN653">
            <v>25</v>
          </cell>
          <cell r="BO653">
            <v>25</v>
          </cell>
          <cell r="BP653">
            <v>23.75</v>
          </cell>
          <cell r="BQ653">
            <v>0</v>
          </cell>
          <cell r="BR653">
            <v>23.75</v>
          </cell>
          <cell r="BS653" t="str">
            <v>AC29835277</v>
          </cell>
          <cell r="BT653">
            <v>25</v>
          </cell>
          <cell r="BU653">
            <v>25</v>
          </cell>
          <cell r="BV653">
            <v>23.75</v>
          </cell>
          <cell r="BW653">
            <v>0</v>
          </cell>
          <cell r="BX653">
            <v>23.75</v>
          </cell>
          <cell r="BY653" t="str">
            <v>AC29835277</v>
          </cell>
          <cell r="BZ653">
            <v>25</v>
          </cell>
          <cell r="CA653">
            <v>25</v>
          </cell>
          <cell r="CB653">
            <v>23.75</v>
          </cell>
          <cell r="CC653">
            <v>0</v>
          </cell>
          <cell r="CD653">
            <v>23.75</v>
          </cell>
          <cell r="CE653" t="str">
            <v>AC29835277</v>
          </cell>
          <cell r="CF653">
            <v>25</v>
          </cell>
          <cell r="CG653">
            <v>25</v>
          </cell>
          <cell r="CH653">
            <v>23.75</v>
          </cell>
          <cell r="CI653">
            <v>0</v>
          </cell>
          <cell r="CJ653">
            <v>23.75</v>
          </cell>
          <cell r="CK653" t="str">
            <v>AC29835277</v>
          </cell>
          <cell r="CL653">
            <v>25</v>
          </cell>
          <cell r="CM653">
            <v>25</v>
          </cell>
          <cell r="CN653">
            <v>23.75</v>
          </cell>
          <cell r="CO653">
            <v>0</v>
          </cell>
          <cell r="CP653">
            <v>23.75</v>
          </cell>
          <cell r="CQ653" t="str">
            <v>AC29835277</v>
          </cell>
          <cell r="CR653">
            <v>25</v>
          </cell>
          <cell r="CS653">
            <v>25</v>
          </cell>
          <cell r="CT653">
            <v>23.75</v>
          </cell>
          <cell r="CU653">
            <v>0</v>
          </cell>
          <cell r="CV653">
            <v>23.75</v>
          </cell>
          <cell r="CW653" t="str">
            <v>AC29835277</v>
          </cell>
          <cell r="CX653">
            <v>25</v>
          </cell>
          <cell r="CY653">
            <v>25</v>
          </cell>
          <cell r="CZ653">
            <v>23.75</v>
          </cell>
          <cell r="DA653">
            <v>0</v>
          </cell>
          <cell r="DB653">
            <v>23.75</v>
          </cell>
          <cell r="DC653" t="str">
            <v>AC29835277</v>
          </cell>
          <cell r="DD653">
            <v>31.5</v>
          </cell>
          <cell r="DE653">
            <v>25</v>
          </cell>
          <cell r="DF653">
            <v>23.75</v>
          </cell>
          <cell r="DG653">
            <v>0</v>
          </cell>
          <cell r="DH653">
            <v>23.75</v>
          </cell>
          <cell r="DI653" t="str">
            <v>AC29835277</v>
          </cell>
          <cell r="DJ653">
            <v>31.5</v>
          </cell>
          <cell r="DK653">
            <v>25</v>
          </cell>
          <cell r="DL653">
            <v>23.75</v>
          </cell>
        </row>
        <row r="654">
          <cell r="B654" t="str">
            <v>0318-1</v>
          </cell>
          <cell r="C654" t="str">
            <v>DEXTROSE</v>
          </cell>
          <cell r="D654" t="str">
            <v>500 MG/ML</v>
          </cell>
          <cell r="E654" t="str">
            <v>500 ML</v>
          </cell>
          <cell r="F654" t="str">
            <v>BAG</v>
          </cell>
          <cell r="H654" t="str">
            <v>GLUCOSE INJECTION 50% "Y.F."</v>
          </cell>
          <cell r="I654" t="str">
            <v>"永豐"葡萄糖注射液50％</v>
          </cell>
          <cell r="J654" t="str">
            <v>30</v>
          </cell>
          <cell r="K654" t="str">
            <v>永豐化學工業股份有限公司</v>
          </cell>
          <cell r="L654" t="str">
            <v>內衛藥製字第004135號</v>
          </cell>
          <cell r="N654">
            <v>7711</v>
          </cell>
          <cell r="O654" t="str">
            <v>NA04135277</v>
          </cell>
          <cell r="P654">
            <v>39.9</v>
          </cell>
          <cell r="Q654">
            <v>39.9</v>
          </cell>
          <cell r="R654">
            <v>37.909999999999997</v>
          </cell>
          <cell r="S654" t="str">
            <v>否</v>
          </cell>
          <cell r="T654">
            <v>0</v>
          </cell>
          <cell r="U654">
            <v>37.909999999999997</v>
          </cell>
          <cell r="V654">
            <v>340</v>
          </cell>
          <cell r="W654" t="str">
            <v>0038</v>
          </cell>
          <cell r="X654" t="str">
            <v>03155301</v>
          </cell>
          <cell r="Y654" t="str">
            <v>永豐化學工業股份有限公司</v>
          </cell>
          <cell r="Z654" t="str">
            <v>02-22021112</v>
          </cell>
          <cell r="AA654" t="str">
            <v xml:space="preserve"> </v>
          </cell>
          <cell r="AB654" t="str">
            <v>02-22021116</v>
          </cell>
          <cell r="AC654" t="str">
            <v>242</v>
          </cell>
          <cell r="AD654" t="str">
            <v>新北市新莊區新樹路292號1樓</v>
          </cell>
          <cell r="AE654" t="str">
            <v>陳平治</v>
          </cell>
          <cell r="AF654" t="str">
            <v>0972690978</v>
          </cell>
          <cell r="AG654" t="str">
            <v>tpsale@yfchem.com.tw</v>
          </cell>
          <cell r="AJ654" t="str">
            <v>65 國產 Taiwan</v>
          </cell>
          <cell r="AK654" t="str">
            <v>健保</v>
          </cell>
          <cell r="AL654">
            <v>0</v>
          </cell>
          <cell r="AM654">
            <v>5</v>
          </cell>
          <cell r="AN654" t="str">
            <v>等值</v>
          </cell>
          <cell r="BA654" t="str">
            <v>NA04135277</v>
          </cell>
          <cell r="BB654">
            <v>39.9</v>
          </cell>
          <cell r="BC654">
            <v>39.9</v>
          </cell>
          <cell r="BD654">
            <v>37.909999999999997</v>
          </cell>
          <cell r="BE654">
            <v>0</v>
          </cell>
          <cell r="BF654">
            <v>37.909999999999997</v>
          </cell>
          <cell r="BG654" t="str">
            <v>NA04135277</v>
          </cell>
          <cell r="BH654">
            <v>39.9</v>
          </cell>
          <cell r="BI654">
            <v>39.9</v>
          </cell>
          <cell r="BJ654">
            <v>37.909999999999997</v>
          </cell>
          <cell r="BK654">
            <v>0</v>
          </cell>
          <cell r="BL654">
            <v>37.909999999999997</v>
          </cell>
          <cell r="BM654" t="str">
            <v>NA04135277</v>
          </cell>
          <cell r="BN654">
            <v>39.9</v>
          </cell>
          <cell r="BO654">
            <v>39.9</v>
          </cell>
          <cell r="BP654">
            <v>37.909999999999997</v>
          </cell>
          <cell r="BQ654">
            <v>0</v>
          </cell>
          <cell r="BR654">
            <v>37.909999999999997</v>
          </cell>
          <cell r="BS654" t="str">
            <v>NA04135277</v>
          </cell>
          <cell r="BT654">
            <v>58</v>
          </cell>
          <cell r="BU654">
            <v>39.9</v>
          </cell>
          <cell r="BV654">
            <v>37.909999999999997</v>
          </cell>
          <cell r="BW654">
            <v>0</v>
          </cell>
          <cell r="BX654">
            <v>37.909999999999997</v>
          </cell>
          <cell r="BY654" t="str">
            <v>NA04135277</v>
          </cell>
          <cell r="BZ654">
            <v>58</v>
          </cell>
          <cell r="CA654">
            <v>39.9</v>
          </cell>
          <cell r="CB654">
            <v>37.909999999999997</v>
          </cell>
          <cell r="CC654">
            <v>0</v>
          </cell>
          <cell r="CD654">
            <v>37.909999999999997</v>
          </cell>
          <cell r="CE654" t="str">
            <v>NA04135277</v>
          </cell>
          <cell r="CF654">
            <v>58</v>
          </cell>
          <cell r="CG654">
            <v>39.9</v>
          </cell>
          <cell r="CH654">
            <v>37.909999999999997</v>
          </cell>
          <cell r="CI654">
            <v>0</v>
          </cell>
          <cell r="CJ654">
            <v>37.909999999999997</v>
          </cell>
          <cell r="CK654" t="str">
            <v>NA04135277</v>
          </cell>
          <cell r="CL654">
            <v>58</v>
          </cell>
          <cell r="CM654">
            <v>39.9</v>
          </cell>
          <cell r="CN654">
            <v>37.909999999999997</v>
          </cell>
          <cell r="CO654">
            <v>0</v>
          </cell>
          <cell r="CP654">
            <v>37.909999999999997</v>
          </cell>
          <cell r="CQ654" t="str">
            <v>NA04135277</v>
          </cell>
          <cell r="CR654">
            <v>58</v>
          </cell>
          <cell r="CS654">
            <v>39.9</v>
          </cell>
          <cell r="CT654">
            <v>37.909999999999997</v>
          </cell>
          <cell r="CU654">
            <v>0</v>
          </cell>
          <cell r="CV654">
            <v>37.909999999999997</v>
          </cell>
          <cell r="CW654" t="str">
            <v>NA04135277</v>
          </cell>
          <cell r="CX654">
            <v>58</v>
          </cell>
          <cell r="CY654">
            <v>39.9</v>
          </cell>
          <cell r="CZ654">
            <v>37.909999999999997</v>
          </cell>
          <cell r="DA654">
            <v>0</v>
          </cell>
          <cell r="DB654">
            <v>37.909999999999997</v>
          </cell>
          <cell r="DC654" t="str">
            <v>NA04135277</v>
          </cell>
          <cell r="DD654">
            <v>58</v>
          </cell>
          <cell r="DE654">
            <v>39.9</v>
          </cell>
          <cell r="DF654">
            <v>37.909999999999997</v>
          </cell>
          <cell r="DG654">
            <v>0</v>
          </cell>
          <cell r="DH654">
            <v>37.909999999999997</v>
          </cell>
          <cell r="DI654" t="str">
            <v>NA04135277</v>
          </cell>
          <cell r="DJ654">
            <v>58</v>
          </cell>
          <cell r="DK654">
            <v>39.9</v>
          </cell>
          <cell r="DL654">
            <v>37.909999999999997</v>
          </cell>
        </row>
        <row r="655">
          <cell r="B655" t="str">
            <v>0319-1</v>
          </cell>
          <cell r="C655" t="str">
            <v>DEXTROSE HYDROUS+SODIUM LACTATE+CALCIUM CHLORIDE+MAGNESIUM CHLORIDE +SODIUM CHLORIDE</v>
          </cell>
          <cell r="D655" t="str">
            <v>15 MG/ML+4.48 MG/ML+0.257 MG/ML+0.0508MG/ML+5.38 MG/ML</v>
          </cell>
          <cell r="E655" t="str">
            <v>5 L</v>
          </cell>
          <cell r="F655" t="str">
            <v>BAG</v>
          </cell>
          <cell r="H655" t="str">
            <v>DIANEAL PD-2, PERITONEAL DIALYSIS SOLUTION WITH 1.5% DEXTROSE "BAXTER"</v>
          </cell>
          <cell r="I655" t="str">
            <v>"百特" ＰＤ－２含１．５％葡萄糖腹膜透析液</v>
          </cell>
          <cell r="J655" t="str">
            <v>2</v>
          </cell>
          <cell r="K655" t="str">
            <v>BAXTER HEALTHCARE SA</v>
          </cell>
          <cell r="L655" t="str">
            <v>衛署藥輸字第022199號</v>
          </cell>
          <cell r="N655">
            <v>4592</v>
          </cell>
          <cell r="O655" t="str">
            <v>BC22199221</v>
          </cell>
          <cell r="P655">
            <v>280</v>
          </cell>
          <cell r="Q655">
            <v>280</v>
          </cell>
          <cell r="R655">
            <v>266</v>
          </cell>
          <cell r="S655" t="str">
            <v>否</v>
          </cell>
          <cell r="T655">
            <v>0</v>
          </cell>
          <cell r="U655">
            <v>266</v>
          </cell>
          <cell r="V655">
            <v>89</v>
          </cell>
          <cell r="W655" t="str">
            <v>0027</v>
          </cell>
          <cell r="X655" t="str">
            <v>12350071</v>
          </cell>
          <cell r="Y655" t="str">
            <v>百特醫療產品股份有限公司</v>
          </cell>
          <cell r="Z655" t="str">
            <v>02-23765000</v>
          </cell>
          <cell r="AA655" t="str">
            <v xml:space="preserve"> </v>
          </cell>
          <cell r="AB655" t="str">
            <v>02-27068000</v>
          </cell>
          <cell r="AC655" t="str">
            <v>106</v>
          </cell>
          <cell r="AD655" t="str">
            <v>臺北市大安區敦化南路2段95號28樓</v>
          </cell>
          <cell r="AE655" t="str">
            <v>李佳螢</v>
          </cell>
          <cell r="AF655" t="str">
            <v>0922995399</v>
          </cell>
          <cell r="AG655" t="str">
            <v>derek_lee@baxter.com</v>
          </cell>
          <cell r="AJ655" t="str">
            <v>39 新加坡 Singapore</v>
          </cell>
          <cell r="AK655" t="str">
            <v>健保</v>
          </cell>
          <cell r="AL655">
            <v>0</v>
          </cell>
          <cell r="AM655">
            <v>5</v>
          </cell>
          <cell r="AN655" t="str">
            <v>等比</v>
          </cell>
          <cell r="BA655" t="str">
            <v>BC22199221</v>
          </cell>
          <cell r="BB655">
            <v>278</v>
          </cell>
          <cell r="BC655">
            <v>278</v>
          </cell>
          <cell r="BD655">
            <v>264.10000000000002</v>
          </cell>
          <cell r="BE655">
            <v>0</v>
          </cell>
          <cell r="BF655">
            <v>264.10000000000002</v>
          </cell>
          <cell r="BG655" t="str">
            <v>BC22199221</v>
          </cell>
          <cell r="BH655">
            <v>278</v>
          </cell>
          <cell r="BI655">
            <v>278</v>
          </cell>
          <cell r="BJ655">
            <v>264.10000000000002</v>
          </cell>
          <cell r="BK655">
            <v>0</v>
          </cell>
          <cell r="BL655">
            <v>264.10000000000002</v>
          </cell>
          <cell r="BM655" t="str">
            <v>BC22199221</v>
          </cell>
          <cell r="BN655">
            <v>278</v>
          </cell>
          <cell r="BO655">
            <v>278</v>
          </cell>
          <cell r="BP655">
            <v>264.10000000000002</v>
          </cell>
          <cell r="BQ655">
            <v>0</v>
          </cell>
          <cell r="BR655">
            <v>264.10000000000002</v>
          </cell>
          <cell r="BS655" t="str">
            <v>BC22199221</v>
          </cell>
          <cell r="BT655">
            <v>278</v>
          </cell>
          <cell r="BU655">
            <v>278</v>
          </cell>
          <cell r="BV655">
            <v>264.10000000000002</v>
          </cell>
          <cell r="BW655">
            <v>0</v>
          </cell>
          <cell r="BX655">
            <v>264.10000000000002</v>
          </cell>
          <cell r="BY655" t="str">
            <v>BC22199221</v>
          </cell>
          <cell r="BZ655">
            <v>278</v>
          </cell>
          <cell r="CA655">
            <v>278</v>
          </cell>
          <cell r="CB655">
            <v>264.10000000000002</v>
          </cell>
          <cell r="CC655">
            <v>0</v>
          </cell>
          <cell r="CD655">
            <v>264.10000000000002</v>
          </cell>
          <cell r="CE655" t="str">
            <v>BC22199221</v>
          </cell>
          <cell r="CF655">
            <v>278</v>
          </cell>
          <cell r="CG655">
            <v>278</v>
          </cell>
          <cell r="CH655">
            <v>264.10000000000002</v>
          </cell>
          <cell r="CI655">
            <v>0</v>
          </cell>
          <cell r="CJ655">
            <v>264.10000000000002</v>
          </cell>
          <cell r="CK655" t="str">
            <v>BC22199221</v>
          </cell>
          <cell r="CL655">
            <v>278</v>
          </cell>
          <cell r="CM655">
            <v>278</v>
          </cell>
          <cell r="CN655">
            <v>264.10000000000002</v>
          </cell>
          <cell r="CO655">
            <v>0</v>
          </cell>
          <cell r="CP655">
            <v>264.10000000000002</v>
          </cell>
          <cell r="CQ655" t="str">
            <v>BC22199221</v>
          </cell>
          <cell r="CR655">
            <v>278</v>
          </cell>
          <cell r="CS655">
            <v>278</v>
          </cell>
          <cell r="CT655">
            <v>264.10000000000002</v>
          </cell>
          <cell r="CU655">
            <v>0</v>
          </cell>
          <cell r="CV655">
            <v>264.10000000000002</v>
          </cell>
          <cell r="CW655" t="str">
            <v>BC22199221</v>
          </cell>
          <cell r="CX655">
            <v>278</v>
          </cell>
          <cell r="CY655">
            <v>278</v>
          </cell>
          <cell r="CZ655">
            <v>264.10000000000002</v>
          </cell>
          <cell r="DA655">
            <v>0</v>
          </cell>
          <cell r="DB655">
            <v>264.10000000000002</v>
          </cell>
          <cell r="DC655" t="str">
            <v>BC22199221</v>
          </cell>
          <cell r="DD655">
            <v>278</v>
          </cell>
          <cell r="DE655">
            <v>278</v>
          </cell>
          <cell r="DF655">
            <v>264.10000000000002</v>
          </cell>
          <cell r="DG655">
            <v>0</v>
          </cell>
          <cell r="DH655">
            <v>264.10000000000002</v>
          </cell>
          <cell r="DI655" t="str">
            <v>BC22199221</v>
          </cell>
          <cell r="DJ655">
            <v>278</v>
          </cell>
          <cell r="DK655">
            <v>278</v>
          </cell>
          <cell r="DL655">
            <v>264.10000000000002</v>
          </cell>
        </row>
        <row r="656">
          <cell r="B656" t="str">
            <v>0320-1</v>
          </cell>
          <cell r="C656" t="str">
            <v>DEXTROSE HYDROUS+SODIUM LACTATE+CALCIUM CHLORIDE+MAGNESIUM CHLORIDE +SODIUM CHLORIDE
(單袋裝)</v>
          </cell>
          <cell r="D656" t="str">
            <v>25 MG/ML+4.48 MG/ML+0.257 MG/ML+0.0508 MG/ML+5.38 MG/ML</v>
          </cell>
          <cell r="E656" t="str">
            <v>2.5 L</v>
          </cell>
          <cell r="F656" t="str">
            <v>BAG</v>
          </cell>
          <cell r="H656" t="str">
            <v>DIANEAL PD-2,PERITONEAL DIALYSIS SOLUTION WITH 2.5% DEXTROSE "BAXTER"</v>
          </cell>
          <cell r="I656" t="str">
            <v>"百特" ＰＤ－２含２．５％葡萄糖腹膜透析液</v>
          </cell>
          <cell r="J656" t="str">
            <v>5</v>
          </cell>
          <cell r="K656" t="str">
            <v>BAXTER HEALTHCARE SA</v>
          </cell>
          <cell r="L656" t="str">
            <v>衛署藥輸字第022198號</v>
          </cell>
          <cell r="N656">
            <v>1523</v>
          </cell>
          <cell r="O656" t="str">
            <v>BC22198214</v>
          </cell>
          <cell r="P656">
            <v>199</v>
          </cell>
          <cell r="Q656">
            <v>199</v>
          </cell>
          <cell r="R656">
            <v>189.05</v>
          </cell>
          <cell r="S656" t="str">
            <v>否</v>
          </cell>
          <cell r="T656">
            <v>0</v>
          </cell>
          <cell r="U656">
            <v>189.05</v>
          </cell>
          <cell r="V656">
            <v>9</v>
          </cell>
          <cell r="W656" t="str">
            <v>0027</v>
          </cell>
          <cell r="X656" t="str">
            <v>12350071</v>
          </cell>
          <cell r="Y656" t="str">
            <v>百特醫療產品股份有限公司</v>
          </cell>
          <cell r="Z656" t="str">
            <v>02-23765000</v>
          </cell>
          <cell r="AA656" t="str">
            <v xml:space="preserve"> </v>
          </cell>
          <cell r="AB656" t="str">
            <v>02-27068000</v>
          </cell>
          <cell r="AC656" t="str">
            <v>106</v>
          </cell>
          <cell r="AD656" t="str">
            <v>臺北市大安區敦化南路2段95號28樓</v>
          </cell>
          <cell r="AE656" t="str">
            <v>李佳螢</v>
          </cell>
          <cell r="AF656" t="str">
            <v>0922995399</v>
          </cell>
          <cell r="AG656" t="str">
            <v>derek_lee@baxter.com</v>
          </cell>
          <cell r="AJ656" t="str">
            <v>39 新加坡 Singapore</v>
          </cell>
          <cell r="AK656" t="str">
            <v>健保</v>
          </cell>
          <cell r="AL656">
            <v>0</v>
          </cell>
          <cell r="AM656">
            <v>5</v>
          </cell>
          <cell r="AN656" t="str">
            <v>等比</v>
          </cell>
          <cell r="BA656" t="str">
            <v>BC22198214</v>
          </cell>
          <cell r="BB656">
            <v>199</v>
          </cell>
          <cell r="BC656">
            <v>199</v>
          </cell>
          <cell r="BD656">
            <v>189.05</v>
          </cell>
          <cell r="BE656">
            <v>0</v>
          </cell>
          <cell r="BF656">
            <v>189.05</v>
          </cell>
          <cell r="BG656" t="str">
            <v>BC22198214</v>
          </cell>
          <cell r="BH656">
            <v>199</v>
          </cell>
          <cell r="BI656">
            <v>199</v>
          </cell>
          <cell r="BJ656">
            <v>189.05</v>
          </cell>
          <cell r="BK656">
            <v>0</v>
          </cell>
          <cell r="BL656">
            <v>189.05</v>
          </cell>
          <cell r="BM656" t="str">
            <v>BC22198214</v>
          </cell>
          <cell r="BN656">
            <v>199</v>
          </cell>
          <cell r="BO656">
            <v>199</v>
          </cell>
          <cell r="BP656">
            <v>189.05</v>
          </cell>
          <cell r="BQ656">
            <v>0</v>
          </cell>
          <cell r="BR656">
            <v>189.05</v>
          </cell>
          <cell r="BS656" t="str">
            <v>BC22198214</v>
          </cell>
          <cell r="BT656">
            <v>198</v>
          </cell>
          <cell r="BU656">
            <v>198</v>
          </cell>
          <cell r="BV656">
            <v>188.1</v>
          </cell>
          <cell r="BW656">
            <v>0</v>
          </cell>
          <cell r="BX656">
            <v>188.1</v>
          </cell>
          <cell r="BY656" t="str">
            <v>BC22198214</v>
          </cell>
          <cell r="BZ656">
            <v>198</v>
          </cell>
          <cell r="CA656">
            <v>198</v>
          </cell>
          <cell r="CB656">
            <v>188.1</v>
          </cell>
          <cell r="CC656">
            <v>0</v>
          </cell>
          <cell r="CD656">
            <v>188.1</v>
          </cell>
          <cell r="CE656" t="str">
            <v>BC22198214</v>
          </cell>
          <cell r="CF656">
            <v>198</v>
          </cell>
          <cell r="CG656">
            <v>198</v>
          </cell>
          <cell r="CH656">
            <v>188.1</v>
          </cell>
          <cell r="CI656">
            <v>0</v>
          </cell>
          <cell r="CJ656">
            <v>188.1</v>
          </cell>
          <cell r="CK656" t="str">
            <v>BC22198214</v>
          </cell>
          <cell r="CL656">
            <v>198</v>
          </cell>
          <cell r="CM656">
            <v>198</v>
          </cell>
          <cell r="CN656">
            <v>188.1</v>
          </cell>
          <cell r="CO656">
            <v>0</v>
          </cell>
          <cell r="CP656">
            <v>188.1</v>
          </cell>
          <cell r="CQ656" t="str">
            <v>BC22198214</v>
          </cell>
          <cell r="CR656">
            <v>198</v>
          </cell>
          <cell r="CS656">
            <v>198</v>
          </cell>
          <cell r="CT656">
            <v>188.1</v>
          </cell>
          <cell r="CU656">
            <v>0</v>
          </cell>
          <cell r="CV656">
            <v>188.1</v>
          </cell>
          <cell r="CW656" t="str">
            <v>BC22198214</v>
          </cell>
          <cell r="CX656">
            <v>198</v>
          </cell>
          <cell r="CY656">
            <v>198</v>
          </cell>
          <cell r="CZ656">
            <v>188.1</v>
          </cell>
          <cell r="DA656">
            <v>0</v>
          </cell>
          <cell r="DB656">
            <v>188.1</v>
          </cell>
          <cell r="DC656" t="str">
            <v>BC22198214</v>
          </cell>
          <cell r="DD656">
            <v>198</v>
          </cell>
          <cell r="DE656">
            <v>198</v>
          </cell>
          <cell r="DF656">
            <v>188.1</v>
          </cell>
          <cell r="DG656">
            <v>0</v>
          </cell>
          <cell r="DH656">
            <v>188.1</v>
          </cell>
          <cell r="DI656" t="str">
            <v>BC22198214</v>
          </cell>
          <cell r="DJ656">
            <v>198</v>
          </cell>
          <cell r="DK656">
            <v>198</v>
          </cell>
          <cell r="DL656">
            <v>188.1</v>
          </cell>
        </row>
        <row r="657">
          <cell r="B657" t="str">
            <v>0321-1</v>
          </cell>
          <cell r="C657" t="str">
            <v>DEXTROSE HYDROUS+SODIUM LACTATE+CALCIUM CHLORIDE+MAGNESIUM CHLORIDE +SODIUM CHLORIDE
(單袋裝)</v>
          </cell>
          <cell r="D657" t="str">
            <v>15 MG/ML+4.48 MG/ML+0.257 MG/ML+0.0508MG/ML+5.38 MG/ML</v>
          </cell>
          <cell r="E657" t="str">
            <v>2.5 L</v>
          </cell>
          <cell r="F657" t="str">
            <v>BAG</v>
          </cell>
          <cell r="H657" t="str">
            <v>DIANEAL PD-2, PERITONEAL DIALYSIS SOLUTION WITH 1.5% DEXTROSE "BAXTER"</v>
          </cell>
          <cell r="I657" t="str">
            <v>"百特" ＰＤ－２含１．５％葡萄糖腹膜透析液</v>
          </cell>
          <cell r="J657" t="str">
            <v>5</v>
          </cell>
          <cell r="K657" t="str">
            <v>BAXTER HEALTHCARE SA</v>
          </cell>
          <cell r="L657" t="str">
            <v>衛署藥輸字第022199號</v>
          </cell>
          <cell r="N657">
            <v>3741</v>
          </cell>
          <cell r="O657" t="str">
            <v>BC22199214</v>
          </cell>
          <cell r="P657">
            <v>199</v>
          </cell>
          <cell r="Q657">
            <v>199</v>
          </cell>
          <cell r="R657">
            <v>189.05</v>
          </cell>
          <cell r="S657" t="str">
            <v>否</v>
          </cell>
          <cell r="T657">
            <v>0</v>
          </cell>
          <cell r="U657">
            <v>189.05</v>
          </cell>
          <cell r="V657">
            <v>140</v>
          </cell>
          <cell r="W657" t="str">
            <v>0027</v>
          </cell>
          <cell r="X657" t="str">
            <v>12350071</v>
          </cell>
          <cell r="Y657" t="str">
            <v>百特醫療產品股份有限公司</v>
          </cell>
          <cell r="Z657" t="str">
            <v>02-23765000</v>
          </cell>
          <cell r="AA657" t="str">
            <v xml:space="preserve"> </v>
          </cell>
          <cell r="AB657" t="str">
            <v>02-27068000</v>
          </cell>
          <cell r="AC657" t="str">
            <v>106</v>
          </cell>
          <cell r="AD657" t="str">
            <v>臺北市大安區敦化南路2段95號28樓</v>
          </cell>
          <cell r="AE657" t="str">
            <v>李佳螢</v>
          </cell>
          <cell r="AF657" t="str">
            <v>0922995399</v>
          </cell>
          <cell r="AG657" t="str">
            <v>derek_lee@baxter.com</v>
          </cell>
          <cell r="AJ657" t="str">
            <v>39 新加坡 Singapore</v>
          </cell>
          <cell r="AK657" t="str">
            <v>健保</v>
          </cell>
          <cell r="AL657">
            <v>0</v>
          </cell>
          <cell r="AM657">
            <v>5</v>
          </cell>
          <cell r="AN657" t="str">
            <v>等比</v>
          </cell>
          <cell r="BA657" t="str">
            <v>BC22199214</v>
          </cell>
          <cell r="BB657">
            <v>199</v>
          </cell>
          <cell r="BC657">
            <v>199</v>
          </cell>
          <cell r="BD657">
            <v>189.05</v>
          </cell>
          <cell r="BE657">
            <v>0</v>
          </cell>
          <cell r="BF657">
            <v>189.05</v>
          </cell>
          <cell r="BG657" t="str">
            <v>BC22199214</v>
          </cell>
          <cell r="BH657">
            <v>199</v>
          </cell>
          <cell r="BI657">
            <v>199</v>
          </cell>
          <cell r="BJ657">
            <v>189.05</v>
          </cell>
          <cell r="BK657">
            <v>0</v>
          </cell>
          <cell r="BL657">
            <v>189.05</v>
          </cell>
          <cell r="BM657" t="str">
            <v>BC22199214</v>
          </cell>
          <cell r="BN657">
            <v>199</v>
          </cell>
          <cell r="BO657">
            <v>199</v>
          </cell>
          <cell r="BP657">
            <v>189.05</v>
          </cell>
          <cell r="BQ657">
            <v>0</v>
          </cell>
          <cell r="BR657">
            <v>189.05</v>
          </cell>
          <cell r="BS657" t="str">
            <v>BC22199214</v>
          </cell>
          <cell r="BT657">
            <v>198</v>
          </cell>
          <cell r="BU657">
            <v>198</v>
          </cell>
          <cell r="BV657">
            <v>188.1</v>
          </cell>
          <cell r="BW657">
            <v>0</v>
          </cell>
          <cell r="BX657">
            <v>188.1</v>
          </cell>
          <cell r="BY657" t="str">
            <v>BC22199214</v>
          </cell>
          <cell r="BZ657">
            <v>198</v>
          </cell>
          <cell r="CA657">
            <v>198</v>
          </cell>
          <cell r="CB657">
            <v>188.1</v>
          </cell>
          <cell r="CC657">
            <v>0</v>
          </cell>
          <cell r="CD657">
            <v>188.1</v>
          </cell>
          <cell r="CE657" t="str">
            <v>BC22199214</v>
          </cell>
          <cell r="CF657">
            <v>198</v>
          </cell>
          <cell r="CG657">
            <v>198</v>
          </cell>
          <cell r="CH657">
            <v>188.1</v>
          </cell>
          <cell r="CI657">
            <v>0</v>
          </cell>
          <cell r="CJ657">
            <v>188.1</v>
          </cell>
          <cell r="CK657" t="str">
            <v>BC22199214</v>
          </cell>
          <cell r="CL657">
            <v>198</v>
          </cell>
          <cell r="CM657">
            <v>198</v>
          </cell>
          <cell r="CN657">
            <v>188.1</v>
          </cell>
          <cell r="CO657">
            <v>0</v>
          </cell>
          <cell r="CP657">
            <v>188.1</v>
          </cell>
          <cell r="CQ657" t="str">
            <v>BC22199214</v>
          </cell>
          <cell r="CR657">
            <v>198</v>
          </cell>
          <cell r="CS657">
            <v>198</v>
          </cell>
          <cell r="CT657">
            <v>188.1</v>
          </cell>
          <cell r="CU657">
            <v>0</v>
          </cell>
          <cell r="CV657">
            <v>188.1</v>
          </cell>
          <cell r="CW657" t="str">
            <v>BC22199214</v>
          </cell>
          <cell r="CX657">
            <v>198</v>
          </cell>
          <cell r="CY657">
            <v>198</v>
          </cell>
          <cell r="CZ657">
            <v>188.1</v>
          </cell>
          <cell r="DA657">
            <v>0</v>
          </cell>
          <cell r="DB657">
            <v>188.1</v>
          </cell>
          <cell r="DC657" t="str">
            <v>BC22199214</v>
          </cell>
          <cell r="DD657">
            <v>198</v>
          </cell>
          <cell r="DE657">
            <v>198</v>
          </cell>
          <cell r="DF657">
            <v>188.1</v>
          </cell>
          <cell r="DG657">
            <v>0</v>
          </cell>
          <cell r="DH657">
            <v>188.1</v>
          </cell>
          <cell r="DI657" t="str">
            <v>BC22199214</v>
          </cell>
          <cell r="DJ657">
            <v>198</v>
          </cell>
          <cell r="DK657">
            <v>198</v>
          </cell>
          <cell r="DL657">
            <v>188.1</v>
          </cell>
        </row>
        <row r="658">
          <cell r="B658" t="str">
            <v>0322-1</v>
          </cell>
          <cell r="C658" t="str">
            <v>DEXTROSE HYDROUS+SODIUM LACTATE+CALCIUM CHLORIDE+MAGNESIUM CHLORIDE+SODIUM CHLORIDE</v>
          </cell>
          <cell r="D658" t="str">
            <v>15 MG/ML+4.48 MG/ML+0.257 MG/ML+0.0508MG/ML+5.38 MG/ML</v>
          </cell>
          <cell r="E658" t="str">
            <v>2 L</v>
          </cell>
          <cell r="F658" t="str">
            <v>BAG</v>
          </cell>
          <cell r="H658" t="str">
            <v>DIANEAL PD-2, PERITONEAL DIALYSIS SOLUTION WITH 1.5% DEXTROSE "BAXTER"</v>
          </cell>
          <cell r="I658" t="str">
            <v>"百特" ＰＤ－２含１．５％葡萄糖腹膜透析液</v>
          </cell>
          <cell r="J658" t="str">
            <v>6</v>
          </cell>
          <cell r="K658" t="str">
            <v>BAXTER HEALTHCARE SA</v>
          </cell>
          <cell r="L658" t="str">
            <v>衛署藥輸字第022199號</v>
          </cell>
          <cell r="N658">
            <v>29313</v>
          </cell>
          <cell r="O658" t="str">
            <v>BC22199212</v>
          </cell>
          <cell r="P658">
            <v>180</v>
          </cell>
          <cell r="Q658">
            <v>180</v>
          </cell>
          <cell r="R658">
            <v>171</v>
          </cell>
          <cell r="S658" t="str">
            <v>否</v>
          </cell>
          <cell r="T658">
            <v>0</v>
          </cell>
          <cell r="U658">
            <v>171</v>
          </cell>
          <cell r="V658">
            <v>805</v>
          </cell>
          <cell r="W658" t="str">
            <v>0027</v>
          </cell>
          <cell r="X658" t="str">
            <v>12350071</v>
          </cell>
          <cell r="Y658" t="str">
            <v>百特醫療產品股份有限公司</v>
          </cell>
          <cell r="Z658" t="str">
            <v>02-23765000</v>
          </cell>
          <cell r="AA658" t="str">
            <v xml:space="preserve"> </v>
          </cell>
          <cell r="AB658" t="str">
            <v>02-27068000</v>
          </cell>
          <cell r="AC658" t="str">
            <v>106</v>
          </cell>
          <cell r="AD658" t="str">
            <v>臺北市大安區敦化南路2段95號28樓</v>
          </cell>
          <cell r="AE658" t="str">
            <v>李佳螢</v>
          </cell>
          <cell r="AF658" t="str">
            <v>0922995399</v>
          </cell>
          <cell r="AG658" t="str">
            <v>derek_lee@baxter.com</v>
          </cell>
          <cell r="AJ658" t="str">
            <v>39 新加坡 Singapore</v>
          </cell>
          <cell r="AK658" t="str">
            <v>健保</v>
          </cell>
          <cell r="AL658">
            <v>0</v>
          </cell>
          <cell r="AM658">
            <v>5</v>
          </cell>
          <cell r="AN658" t="str">
            <v>等比</v>
          </cell>
          <cell r="BA658" t="str">
            <v>BC22199212</v>
          </cell>
          <cell r="BB658">
            <v>179</v>
          </cell>
          <cell r="BC658">
            <v>179</v>
          </cell>
          <cell r="BD658">
            <v>170.05</v>
          </cell>
          <cell r="BE658">
            <v>0</v>
          </cell>
          <cell r="BF658">
            <v>170.05</v>
          </cell>
          <cell r="BG658" t="str">
            <v>BC22199212</v>
          </cell>
          <cell r="BH658">
            <v>179</v>
          </cell>
          <cell r="BI658">
            <v>179</v>
          </cell>
          <cell r="BJ658">
            <v>170.05</v>
          </cell>
          <cell r="BK658">
            <v>0</v>
          </cell>
          <cell r="BL658">
            <v>170.05</v>
          </cell>
          <cell r="BM658" t="str">
            <v>BC22199212</v>
          </cell>
          <cell r="BN658">
            <v>179</v>
          </cell>
          <cell r="BO658">
            <v>179</v>
          </cell>
          <cell r="BP658">
            <v>170.05</v>
          </cell>
          <cell r="BQ658">
            <v>0</v>
          </cell>
          <cell r="BR658">
            <v>170.05</v>
          </cell>
          <cell r="BS658" t="str">
            <v>BC22199212</v>
          </cell>
          <cell r="BT658">
            <v>179</v>
          </cell>
          <cell r="BU658">
            <v>179</v>
          </cell>
          <cell r="BV658">
            <v>170.05</v>
          </cell>
          <cell r="BW658">
            <v>0</v>
          </cell>
          <cell r="BX658">
            <v>170.05</v>
          </cell>
          <cell r="BY658" t="str">
            <v>BC22199212</v>
          </cell>
          <cell r="BZ658">
            <v>179</v>
          </cell>
          <cell r="CA658">
            <v>179</v>
          </cell>
          <cell r="CB658">
            <v>170.05</v>
          </cell>
          <cell r="CC658">
            <v>0</v>
          </cell>
          <cell r="CD658">
            <v>170.05</v>
          </cell>
          <cell r="CE658" t="str">
            <v>BC22199212</v>
          </cell>
          <cell r="CF658">
            <v>179</v>
          </cell>
          <cell r="CG658">
            <v>179</v>
          </cell>
          <cell r="CH658">
            <v>170.05</v>
          </cell>
          <cell r="CI658">
            <v>0</v>
          </cell>
          <cell r="CJ658">
            <v>170.05</v>
          </cell>
          <cell r="CK658" t="str">
            <v>BC22199212</v>
          </cell>
          <cell r="CL658">
            <v>179</v>
          </cell>
          <cell r="CM658">
            <v>179</v>
          </cell>
          <cell r="CN658">
            <v>170.05</v>
          </cell>
          <cell r="CO658">
            <v>0</v>
          </cell>
          <cell r="CP658">
            <v>170.05</v>
          </cell>
          <cell r="CQ658" t="str">
            <v>BC22199212</v>
          </cell>
          <cell r="CR658">
            <v>179</v>
          </cell>
          <cell r="CS658">
            <v>179</v>
          </cell>
          <cell r="CT658">
            <v>170.05</v>
          </cell>
          <cell r="CU658">
            <v>0</v>
          </cell>
          <cell r="CV658">
            <v>170.05</v>
          </cell>
          <cell r="CW658" t="str">
            <v>BC22199212</v>
          </cell>
          <cell r="CX658">
            <v>179</v>
          </cell>
          <cell r="CY658">
            <v>179</v>
          </cell>
          <cell r="CZ658">
            <v>170.05</v>
          </cell>
          <cell r="DA658">
            <v>0</v>
          </cell>
          <cell r="DB658">
            <v>170.05</v>
          </cell>
          <cell r="DC658" t="str">
            <v>BC22199212</v>
          </cell>
          <cell r="DD658">
            <v>179</v>
          </cell>
          <cell r="DE658">
            <v>179</v>
          </cell>
          <cell r="DF658">
            <v>170.05</v>
          </cell>
          <cell r="DG658">
            <v>0</v>
          </cell>
          <cell r="DH658">
            <v>170.05</v>
          </cell>
          <cell r="DI658" t="str">
            <v>BC22199212</v>
          </cell>
          <cell r="DJ658">
            <v>179</v>
          </cell>
          <cell r="DK658">
            <v>179</v>
          </cell>
          <cell r="DL658">
            <v>170.05</v>
          </cell>
        </row>
        <row r="659">
          <cell r="B659" t="str">
            <v>0323-1</v>
          </cell>
          <cell r="C659" t="str">
            <v>DEXTROSE HYDROUS+SODIUM LACTATE+CALCIUM CHLORIDE+MAGNESIUM CHLORIDE+SODIUM CHLORIDE</v>
          </cell>
          <cell r="D659" t="str">
            <v>25 MG/ML+4.48 MG/ML+0.257 MG/ML+0.0508 MG/ML+5.38 MG/ML</v>
          </cell>
          <cell r="E659" t="str">
            <v>2 L</v>
          </cell>
          <cell r="F659" t="str">
            <v>BAG</v>
          </cell>
          <cell r="H659" t="str">
            <v>DIANEAL PD-2,PERITONEAL DIALYSIS SOLUTION WITH 2.5% DEXTROSE "BAXTER"</v>
          </cell>
          <cell r="I659" t="str">
            <v>"百特" ＰＤ－２含２．５％葡萄糖腹膜透析液</v>
          </cell>
          <cell r="J659" t="str">
            <v>6</v>
          </cell>
          <cell r="K659" t="str">
            <v>BAXTER HEALTHCARE SA</v>
          </cell>
          <cell r="L659" t="str">
            <v>衛署藥輸字第022198號</v>
          </cell>
          <cell r="N659">
            <v>22534</v>
          </cell>
          <cell r="O659" t="str">
            <v>BC22198212</v>
          </cell>
          <cell r="P659">
            <v>180</v>
          </cell>
          <cell r="Q659">
            <v>180</v>
          </cell>
          <cell r="R659">
            <v>171</v>
          </cell>
          <cell r="S659" t="str">
            <v>否</v>
          </cell>
          <cell r="T659">
            <v>0</v>
          </cell>
          <cell r="U659">
            <v>171</v>
          </cell>
          <cell r="V659">
            <v>375</v>
          </cell>
          <cell r="W659" t="str">
            <v>0027</v>
          </cell>
          <cell r="X659" t="str">
            <v>12350071</v>
          </cell>
          <cell r="Y659" t="str">
            <v>百特醫療產品股份有限公司</v>
          </cell>
          <cell r="Z659" t="str">
            <v>02-23765000</v>
          </cell>
          <cell r="AA659" t="str">
            <v xml:space="preserve"> </v>
          </cell>
          <cell r="AB659" t="str">
            <v>02-27068000</v>
          </cell>
          <cell r="AC659" t="str">
            <v>106</v>
          </cell>
          <cell r="AD659" t="str">
            <v>臺北市大安區敦化南路2段95號28樓</v>
          </cell>
          <cell r="AE659" t="str">
            <v>李佳螢</v>
          </cell>
          <cell r="AF659" t="str">
            <v>0922995399</v>
          </cell>
          <cell r="AG659" t="str">
            <v>derek_lee@baxter.com</v>
          </cell>
          <cell r="AJ659" t="str">
            <v>39 新加坡 Singapore</v>
          </cell>
          <cell r="AK659" t="str">
            <v>健保</v>
          </cell>
          <cell r="AL659">
            <v>0</v>
          </cell>
          <cell r="AM659">
            <v>5</v>
          </cell>
          <cell r="AN659" t="str">
            <v>等比</v>
          </cell>
          <cell r="BA659" t="str">
            <v>BC22198212</v>
          </cell>
          <cell r="BB659">
            <v>179</v>
          </cell>
          <cell r="BC659">
            <v>179</v>
          </cell>
          <cell r="BD659">
            <v>170.05</v>
          </cell>
          <cell r="BE659">
            <v>0</v>
          </cell>
          <cell r="BF659">
            <v>170.05</v>
          </cell>
          <cell r="BG659" t="str">
            <v>BC22198212</v>
          </cell>
          <cell r="BH659">
            <v>179</v>
          </cell>
          <cell r="BI659">
            <v>179</v>
          </cell>
          <cell r="BJ659">
            <v>170.05</v>
          </cell>
          <cell r="BK659">
            <v>0</v>
          </cell>
          <cell r="BL659">
            <v>170.05</v>
          </cell>
          <cell r="BM659" t="str">
            <v>BC22198212</v>
          </cell>
          <cell r="BN659">
            <v>179</v>
          </cell>
          <cell r="BO659">
            <v>179</v>
          </cell>
          <cell r="BP659">
            <v>170.05</v>
          </cell>
          <cell r="BQ659">
            <v>0</v>
          </cell>
          <cell r="BR659">
            <v>170.05</v>
          </cell>
          <cell r="BS659" t="str">
            <v>BC22198212</v>
          </cell>
          <cell r="BT659">
            <v>179</v>
          </cell>
          <cell r="BU659">
            <v>179</v>
          </cell>
          <cell r="BV659">
            <v>170.05</v>
          </cell>
          <cell r="BW659">
            <v>0</v>
          </cell>
          <cell r="BX659">
            <v>170.05</v>
          </cell>
          <cell r="BY659" t="str">
            <v>BC22198212</v>
          </cell>
          <cell r="BZ659">
            <v>179</v>
          </cell>
          <cell r="CA659">
            <v>179</v>
          </cell>
          <cell r="CB659">
            <v>170.05</v>
          </cell>
          <cell r="CC659">
            <v>0</v>
          </cell>
          <cell r="CD659">
            <v>170.05</v>
          </cell>
          <cell r="CE659" t="str">
            <v>BC22198212</v>
          </cell>
          <cell r="CF659">
            <v>179</v>
          </cell>
          <cell r="CG659">
            <v>179</v>
          </cell>
          <cell r="CH659">
            <v>170.05</v>
          </cell>
          <cell r="CI659">
            <v>0</v>
          </cell>
          <cell r="CJ659">
            <v>170.05</v>
          </cell>
          <cell r="CK659" t="str">
            <v>BC22198212</v>
          </cell>
          <cell r="CL659">
            <v>179</v>
          </cell>
          <cell r="CM659">
            <v>179</v>
          </cell>
          <cell r="CN659">
            <v>170.05</v>
          </cell>
          <cell r="CO659">
            <v>0</v>
          </cell>
          <cell r="CP659">
            <v>170.05</v>
          </cell>
          <cell r="CQ659" t="str">
            <v>BC22198212</v>
          </cell>
          <cell r="CR659">
            <v>179</v>
          </cell>
          <cell r="CS659">
            <v>179</v>
          </cell>
          <cell r="CT659">
            <v>170.05</v>
          </cell>
          <cell r="CU659">
            <v>0</v>
          </cell>
          <cell r="CV659">
            <v>170.05</v>
          </cell>
          <cell r="CW659" t="str">
            <v>BC22198212</v>
          </cell>
          <cell r="CX659">
            <v>179</v>
          </cell>
          <cell r="CY659">
            <v>179</v>
          </cell>
          <cell r="CZ659">
            <v>170.05</v>
          </cell>
          <cell r="DA659">
            <v>0</v>
          </cell>
          <cell r="DB659">
            <v>170.05</v>
          </cell>
          <cell r="DC659" t="str">
            <v>BC22198212</v>
          </cell>
          <cell r="DD659">
            <v>179</v>
          </cell>
          <cell r="DE659">
            <v>179</v>
          </cell>
          <cell r="DF659">
            <v>170.05</v>
          </cell>
          <cell r="DG659">
            <v>0</v>
          </cell>
          <cell r="DH659">
            <v>170.05</v>
          </cell>
          <cell r="DI659" t="str">
            <v>BC22198212</v>
          </cell>
          <cell r="DJ659">
            <v>179</v>
          </cell>
          <cell r="DK659">
            <v>179</v>
          </cell>
          <cell r="DL659">
            <v>170.05</v>
          </cell>
        </row>
        <row r="660">
          <cell r="B660" t="str">
            <v>0324-1</v>
          </cell>
          <cell r="C660" t="str">
            <v>DEXTROSE HYDROUS+SODIUM LACTATE+CALCIUM CHLORIDE+MAGNESIUM CHLORIDE+SODIUM CHLORIDE</v>
          </cell>
          <cell r="D660" t="str">
            <v>25 MG/ML+4.48 MG/ML+0.257 MG/ML+0.0508 MG/ML+5.38 MG/ML</v>
          </cell>
          <cell r="E660" t="str">
            <v>5 L</v>
          </cell>
          <cell r="F660" t="str">
            <v>BAG</v>
          </cell>
          <cell r="H660" t="str">
            <v>DIANEAL PD-2,PERITONEAL DIALYSIS SOLUTION WITH 2.5% DEXTROSE "BAXTER"</v>
          </cell>
          <cell r="I660" t="str">
            <v>"百特" ＰＤ－２含２．５％葡萄糖腹膜透析液</v>
          </cell>
          <cell r="J660" t="str">
            <v>2</v>
          </cell>
          <cell r="K660" t="str">
            <v>BAXTER HEALTHCARE SA</v>
          </cell>
          <cell r="L660" t="str">
            <v>衛署藥輸字第022198號</v>
          </cell>
          <cell r="N660">
            <v>3707</v>
          </cell>
          <cell r="O660" t="str">
            <v>BC22198221</v>
          </cell>
          <cell r="P660">
            <v>280</v>
          </cell>
          <cell r="Q660">
            <v>280</v>
          </cell>
          <cell r="R660">
            <v>266</v>
          </cell>
          <cell r="S660" t="str">
            <v>否</v>
          </cell>
          <cell r="T660">
            <v>0</v>
          </cell>
          <cell r="U660">
            <v>266</v>
          </cell>
          <cell r="V660">
            <v>69</v>
          </cell>
          <cell r="W660" t="str">
            <v>0027</v>
          </cell>
          <cell r="X660" t="str">
            <v>12350071</v>
          </cell>
          <cell r="Y660" t="str">
            <v>百特醫療產品股份有限公司</v>
          </cell>
          <cell r="Z660" t="str">
            <v>02-23765000</v>
          </cell>
          <cell r="AA660" t="str">
            <v xml:space="preserve"> </v>
          </cell>
          <cell r="AB660" t="str">
            <v>02-27068000</v>
          </cell>
          <cell r="AC660" t="str">
            <v>106</v>
          </cell>
          <cell r="AD660" t="str">
            <v>臺北市大安區敦化南路2段95號28樓</v>
          </cell>
          <cell r="AE660" t="str">
            <v>李佳螢</v>
          </cell>
          <cell r="AF660" t="str">
            <v>0922995399</v>
          </cell>
          <cell r="AG660" t="str">
            <v>derek_lee@baxter.com</v>
          </cell>
          <cell r="AJ660" t="str">
            <v>39 新加坡 Singapore</v>
          </cell>
          <cell r="AK660" t="str">
            <v>健保</v>
          </cell>
          <cell r="AL660">
            <v>0</v>
          </cell>
          <cell r="AM660">
            <v>5</v>
          </cell>
          <cell r="AN660" t="str">
            <v>等比</v>
          </cell>
          <cell r="BA660" t="str">
            <v>BC22198221</v>
          </cell>
          <cell r="BB660">
            <v>278</v>
          </cell>
          <cell r="BC660">
            <v>278</v>
          </cell>
          <cell r="BD660">
            <v>264.10000000000002</v>
          </cell>
          <cell r="BE660">
            <v>0</v>
          </cell>
          <cell r="BF660">
            <v>264.10000000000002</v>
          </cell>
          <cell r="BG660" t="str">
            <v>BC22198221</v>
          </cell>
          <cell r="BH660">
            <v>278</v>
          </cell>
          <cell r="BI660">
            <v>278</v>
          </cell>
          <cell r="BJ660">
            <v>264.10000000000002</v>
          </cell>
          <cell r="BK660">
            <v>0</v>
          </cell>
          <cell r="BL660">
            <v>264.10000000000002</v>
          </cell>
          <cell r="BM660" t="str">
            <v>BC22198221</v>
          </cell>
          <cell r="BN660">
            <v>278</v>
          </cell>
          <cell r="BO660">
            <v>278</v>
          </cell>
          <cell r="BP660">
            <v>264.10000000000002</v>
          </cell>
          <cell r="BQ660">
            <v>0</v>
          </cell>
          <cell r="BR660">
            <v>264.10000000000002</v>
          </cell>
          <cell r="BS660" t="str">
            <v>BC22198221</v>
          </cell>
          <cell r="BT660">
            <v>278</v>
          </cell>
          <cell r="BU660">
            <v>278</v>
          </cell>
          <cell r="BV660">
            <v>264.10000000000002</v>
          </cell>
          <cell r="BW660">
            <v>0</v>
          </cell>
          <cell r="BX660">
            <v>264.10000000000002</v>
          </cell>
          <cell r="BY660" t="str">
            <v>BC22198221</v>
          </cell>
          <cell r="BZ660">
            <v>278</v>
          </cell>
          <cell r="CA660">
            <v>278</v>
          </cell>
          <cell r="CB660">
            <v>264.10000000000002</v>
          </cell>
          <cell r="CC660">
            <v>0</v>
          </cell>
          <cell r="CD660">
            <v>264.10000000000002</v>
          </cell>
          <cell r="CE660" t="str">
            <v>BC22198221</v>
          </cell>
          <cell r="CF660">
            <v>278</v>
          </cell>
          <cell r="CG660">
            <v>278</v>
          </cell>
          <cell r="CH660">
            <v>264.10000000000002</v>
          </cell>
          <cell r="CI660">
            <v>0</v>
          </cell>
          <cell r="CJ660">
            <v>264.10000000000002</v>
          </cell>
          <cell r="CK660" t="str">
            <v>BC22198221</v>
          </cell>
          <cell r="CL660">
            <v>278</v>
          </cell>
          <cell r="CM660">
            <v>278</v>
          </cell>
          <cell r="CN660">
            <v>264.10000000000002</v>
          </cell>
          <cell r="CO660">
            <v>0</v>
          </cell>
          <cell r="CP660">
            <v>264.10000000000002</v>
          </cell>
          <cell r="CQ660" t="str">
            <v>BC22198221</v>
          </cell>
          <cell r="CR660">
            <v>278</v>
          </cell>
          <cell r="CS660">
            <v>278</v>
          </cell>
          <cell r="CT660">
            <v>264.10000000000002</v>
          </cell>
          <cell r="CU660">
            <v>0</v>
          </cell>
          <cell r="CV660">
            <v>264.10000000000002</v>
          </cell>
          <cell r="CW660" t="str">
            <v>BC22198221</v>
          </cell>
          <cell r="CX660">
            <v>278</v>
          </cell>
          <cell r="CY660">
            <v>278</v>
          </cell>
          <cell r="CZ660">
            <v>264.10000000000002</v>
          </cell>
          <cell r="DA660">
            <v>0</v>
          </cell>
          <cell r="DB660">
            <v>264.10000000000002</v>
          </cell>
          <cell r="DC660" t="str">
            <v>BC22198221</v>
          </cell>
          <cell r="DD660">
            <v>278</v>
          </cell>
          <cell r="DE660">
            <v>278</v>
          </cell>
          <cell r="DF660">
            <v>264.10000000000002</v>
          </cell>
          <cell r="DG660">
            <v>0</v>
          </cell>
          <cell r="DH660">
            <v>264.10000000000002</v>
          </cell>
          <cell r="DI660" t="str">
            <v>BC22198221</v>
          </cell>
          <cell r="DJ660">
            <v>278</v>
          </cell>
          <cell r="DK660">
            <v>278</v>
          </cell>
          <cell r="DL660">
            <v>264.10000000000002</v>
          </cell>
        </row>
        <row r="661">
          <cell r="B661" t="str">
            <v>0325-1</v>
          </cell>
          <cell r="C661" t="str">
            <v>DEXTROSE HYDROUS+SODIUM LACTATE+CALCIUM CHLORIDE+SODIUM CHLORIDE+MAGNESIUM CHLORIDE</v>
          </cell>
          <cell r="D661" t="str">
            <v>25 MG/ML+4.48 MG/ML+0.183 MG/ML+5.38 MG/ML+0.0508MG/ML</v>
          </cell>
          <cell r="E661" t="str">
            <v>2.5 L</v>
          </cell>
          <cell r="F661" t="str">
            <v>BAG</v>
          </cell>
          <cell r="H661" t="str">
            <v>DIANEAL LOW CALCIUM (2.5MEQ/L), PERITONEAL DIALYSIS SOLUTION WITH 2.5% DEXTROSE</v>
          </cell>
          <cell r="I661" t="str">
            <v>含２．５％葡萄糖低鈣（２．５ＭＥＱ/Ｌ）腹膜透析液〝百特〞</v>
          </cell>
          <cell r="J661" t="str">
            <v>5</v>
          </cell>
          <cell r="K661" t="str">
            <v>BAXTER HEALTHCARE SA</v>
          </cell>
          <cell r="L661" t="str">
            <v>衛署藥輸字第022299號</v>
          </cell>
          <cell r="N661">
            <v>27896</v>
          </cell>
          <cell r="O661" t="str">
            <v>BC22299214</v>
          </cell>
          <cell r="P661">
            <v>199</v>
          </cell>
          <cell r="Q661">
            <v>199</v>
          </cell>
          <cell r="R661">
            <v>189.05</v>
          </cell>
          <cell r="S661" t="str">
            <v>否</v>
          </cell>
          <cell r="T661">
            <v>0</v>
          </cell>
          <cell r="U661">
            <v>189.05</v>
          </cell>
          <cell r="V661">
            <v>200</v>
          </cell>
          <cell r="W661" t="str">
            <v>0027</v>
          </cell>
          <cell r="X661" t="str">
            <v>12350071</v>
          </cell>
          <cell r="Y661" t="str">
            <v>百特醫療產品股份有限公司</v>
          </cell>
          <cell r="Z661" t="str">
            <v>02-23765000</v>
          </cell>
          <cell r="AA661" t="str">
            <v xml:space="preserve"> </v>
          </cell>
          <cell r="AB661" t="str">
            <v>02-27068000</v>
          </cell>
          <cell r="AC661" t="str">
            <v>106</v>
          </cell>
          <cell r="AD661" t="str">
            <v>臺北市大安區敦化南路2段95號28樓</v>
          </cell>
          <cell r="AE661" t="str">
            <v>李佳螢</v>
          </cell>
          <cell r="AF661" t="str">
            <v>0922995399</v>
          </cell>
          <cell r="AG661" t="str">
            <v>derek_lee@baxter.com</v>
          </cell>
          <cell r="AJ661" t="str">
            <v>39 新加坡 Singapore</v>
          </cell>
          <cell r="AK661" t="str">
            <v>健保</v>
          </cell>
          <cell r="AL661">
            <v>0</v>
          </cell>
          <cell r="AM661">
            <v>5</v>
          </cell>
          <cell r="AN661" t="str">
            <v>等比</v>
          </cell>
          <cell r="BA661" t="str">
            <v>BC22299214</v>
          </cell>
          <cell r="BB661">
            <v>199</v>
          </cell>
          <cell r="BC661">
            <v>199</v>
          </cell>
          <cell r="BD661">
            <v>189.05</v>
          </cell>
          <cell r="BE661">
            <v>0</v>
          </cell>
          <cell r="BF661">
            <v>189.05</v>
          </cell>
          <cell r="BG661" t="str">
            <v>BC22299214</v>
          </cell>
          <cell r="BH661">
            <v>199</v>
          </cell>
          <cell r="BI661">
            <v>199</v>
          </cell>
          <cell r="BJ661">
            <v>189.05</v>
          </cell>
          <cell r="BK661">
            <v>0</v>
          </cell>
          <cell r="BL661">
            <v>189.05</v>
          </cell>
          <cell r="BM661" t="str">
            <v>BC22299214</v>
          </cell>
          <cell r="BN661">
            <v>199</v>
          </cell>
          <cell r="BO661">
            <v>199</v>
          </cell>
          <cell r="BP661">
            <v>189.05</v>
          </cell>
          <cell r="BQ661">
            <v>0</v>
          </cell>
          <cell r="BR661">
            <v>189.05</v>
          </cell>
          <cell r="BS661" t="str">
            <v>BC22299214</v>
          </cell>
          <cell r="BT661">
            <v>198</v>
          </cell>
          <cell r="BU661">
            <v>198</v>
          </cell>
          <cell r="BV661">
            <v>188.1</v>
          </cell>
          <cell r="BW661">
            <v>0</v>
          </cell>
          <cell r="BX661">
            <v>188.1</v>
          </cell>
          <cell r="BY661" t="str">
            <v>BC22299214</v>
          </cell>
          <cell r="BZ661">
            <v>198</v>
          </cell>
          <cell r="CA661">
            <v>198</v>
          </cell>
          <cell r="CB661">
            <v>188.1</v>
          </cell>
          <cell r="CC661">
            <v>0</v>
          </cell>
          <cell r="CD661">
            <v>188.1</v>
          </cell>
          <cell r="CE661" t="str">
            <v>BC22299214</v>
          </cell>
          <cell r="CF661">
            <v>198</v>
          </cell>
          <cell r="CG661">
            <v>198</v>
          </cell>
          <cell r="CH661">
            <v>188.1</v>
          </cell>
          <cell r="CI661">
            <v>0</v>
          </cell>
          <cell r="CJ661">
            <v>188.1</v>
          </cell>
          <cell r="CK661" t="str">
            <v>BC22299214</v>
          </cell>
          <cell r="CL661">
            <v>198</v>
          </cell>
          <cell r="CM661">
            <v>198</v>
          </cell>
          <cell r="CN661">
            <v>188.1</v>
          </cell>
          <cell r="CO661">
            <v>0</v>
          </cell>
          <cell r="CP661">
            <v>188.1</v>
          </cell>
          <cell r="CQ661" t="str">
            <v>BC22299214</v>
          </cell>
          <cell r="CR661">
            <v>198</v>
          </cell>
          <cell r="CS661">
            <v>198</v>
          </cell>
          <cell r="CT661">
            <v>188.1</v>
          </cell>
          <cell r="CU661">
            <v>0</v>
          </cell>
          <cell r="CV661">
            <v>188.1</v>
          </cell>
          <cell r="CW661" t="str">
            <v>BC22299214</v>
          </cell>
          <cell r="CX661">
            <v>198</v>
          </cell>
          <cell r="CY661">
            <v>198</v>
          </cell>
          <cell r="CZ661">
            <v>188.1</v>
          </cell>
          <cell r="DA661">
            <v>0</v>
          </cell>
          <cell r="DB661">
            <v>188.1</v>
          </cell>
          <cell r="DC661" t="str">
            <v>BC22299214</v>
          </cell>
          <cell r="DD661">
            <v>198</v>
          </cell>
          <cell r="DE661">
            <v>198</v>
          </cell>
          <cell r="DF661">
            <v>188.1</v>
          </cell>
          <cell r="DG661">
            <v>0</v>
          </cell>
          <cell r="DH661">
            <v>188.1</v>
          </cell>
          <cell r="DI661" t="str">
            <v>BC22299214</v>
          </cell>
          <cell r="DJ661">
            <v>198</v>
          </cell>
          <cell r="DK661">
            <v>198</v>
          </cell>
          <cell r="DL661">
            <v>188.1</v>
          </cell>
        </row>
        <row r="662">
          <cell r="B662" t="str">
            <v>0326-1</v>
          </cell>
          <cell r="C662" t="str">
            <v>DEXTROSE HYDROUS+SODIUM LACTATE+CALCIUM CHLORIDE+SODIUM CHLORIDE+MAGNESIUM CHLORIDE</v>
          </cell>
          <cell r="D662" t="str">
            <v>15 MG/ML+4.48 MG/ML+0.183 MG/ML+5.38 MG/ML+0.0508MG/ML</v>
          </cell>
          <cell r="E662" t="str">
            <v>2 L</v>
          </cell>
          <cell r="F662" t="str">
            <v>BAG</v>
          </cell>
          <cell r="H662" t="str">
            <v>DIANEAL LOW CALCIUM (2.5MEQ/L) PERITONEAL DIALYSIS SOLUTION WITH 1.5% DEXTROSE "BAXTER"</v>
          </cell>
          <cell r="I662" t="str">
            <v>"百特" 含１．５％葡萄糖低鈣（２．５ＭＥＱ/Ｌ）腹膜透析液</v>
          </cell>
          <cell r="J662" t="str">
            <v>6</v>
          </cell>
          <cell r="K662" t="str">
            <v>BAXTER HEALTHCARE SA</v>
          </cell>
          <cell r="L662" t="str">
            <v>衛署藥輸字第022297號</v>
          </cell>
          <cell r="N662">
            <v>76908</v>
          </cell>
          <cell r="O662" t="str">
            <v>BC22297212</v>
          </cell>
          <cell r="P662">
            <v>180</v>
          </cell>
          <cell r="Q662">
            <v>180</v>
          </cell>
          <cell r="R662">
            <v>171</v>
          </cell>
          <cell r="S662" t="str">
            <v>否</v>
          </cell>
          <cell r="T662">
            <v>0</v>
          </cell>
          <cell r="U662">
            <v>171</v>
          </cell>
          <cell r="V662">
            <v>1395</v>
          </cell>
          <cell r="W662" t="str">
            <v>0027</v>
          </cell>
          <cell r="X662" t="str">
            <v>12350071</v>
          </cell>
          <cell r="Y662" t="str">
            <v>百特醫療產品股份有限公司</v>
          </cell>
          <cell r="Z662" t="str">
            <v>02-23765000</v>
          </cell>
          <cell r="AA662" t="str">
            <v xml:space="preserve"> </v>
          </cell>
          <cell r="AB662" t="str">
            <v>02-27068000</v>
          </cell>
          <cell r="AC662" t="str">
            <v>106</v>
          </cell>
          <cell r="AD662" t="str">
            <v>臺北市大安區敦化南路2段95號28樓</v>
          </cell>
          <cell r="AE662" t="str">
            <v>李佳螢</v>
          </cell>
          <cell r="AF662" t="str">
            <v>0922995399</v>
          </cell>
          <cell r="AG662" t="str">
            <v>derek_lee@baxter.com</v>
          </cell>
          <cell r="AJ662" t="str">
            <v>39 新加坡 Singapore</v>
          </cell>
          <cell r="AK662" t="str">
            <v>健保</v>
          </cell>
          <cell r="AL662">
            <v>0</v>
          </cell>
          <cell r="AM662">
            <v>5</v>
          </cell>
          <cell r="AN662" t="str">
            <v>等比</v>
          </cell>
          <cell r="BA662" t="str">
            <v>BC22297212</v>
          </cell>
          <cell r="BB662">
            <v>179</v>
          </cell>
          <cell r="BC662">
            <v>179</v>
          </cell>
          <cell r="BD662">
            <v>170.05</v>
          </cell>
          <cell r="BE662">
            <v>0</v>
          </cell>
          <cell r="BF662">
            <v>170.05</v>
          </cell>
          <cell r="BG662" t="str">
            <v>BC22297212</v>
          </cell>
          <cell r="BH662">
            <v>179</v>
          </cell>
          <cell r="BI662">
            <v>179</v>
          </cell>
          <cell r="BJ662">
            <v>170.05</v>
          </cell>
          <cell r="BK662">
            <v>0</v>
          </cell>
          <cell r="BL662">
            <v>170.05</v>
          </cell>
          <cell r="BM662" t="str">
            <v>BC22297212</v>
          </cell>
          <cell r="BN662">
            <v>179</v>
          </cell>
          <cell r="BO662">
            <v>179</v>
          </cell>
          <cell r="BP662">
            <v>170.05</v>
          </cell>
          <cell r="BQ662">
            <v>0</v>
          </cell>
          <cell r="BR662">
            <v>170.05</v>
          </cell>
          <cell r="BS662" t="str">
            <v>BC22297212</v>
          </cell>
          <cell r="BT662">
            <v>179</v>
          </cell>
          <cell r="BU662">
            <v>179</v>
          </cell>
          <cell r="BV662">
            <v>170.05</v>
          </cell>
          <cell r="BW662">
            <v>0</v>
          </cell>
          <cell r="BX662">
            <v>170.05</v>
          </cell>
          <cell r="BY662" t="str">
            <v>BC22297212</v>
          </cell>
          <cell r="BZ662">
            <v>179</v>
          </cell>
          <cell r="CA662">
            <v>179</v>
          </cell>
          <cell r="CB662">
            <v>170.05</v>
          </cell>
          <cell r="CC662">
            <v>0</v>
          </cell>
          <cell r="CD662">
            <v>170.05</v>
          </cell>
          <cell r="CE662" t="str">
            <v>BC22297212</v>
          </cell>
          <cell r="CF662">
            <v>179</v>
          </cell>
          <cell r="CG662">
            <v>179</v>
          </cell>
          <cell r="CH662">
            <v>170.05</v>
          </cell>
          <cell r="CI662">
            <v>0</v>
          </cell>
          <cell r="CJ662">
            <v>170.05</v>
          </cell>
          <cell r="CK662" t="str">
            <v>BC22297212</v>
          </cell>
          <cell r="CL662">
            <v>179</v>
          </cell>
          <cell r="CM662">
            <v>179</v>
          </cell>
          <cell r="CN662">
            <v>170.05</v>
          </cell>
          <cell r="CO662">
            <v>0</v>
          </cell>
          <cell r="CP662">
            <v>170.05</v>
          </cell>
          <cell r="CQ662" t="str">
            <v>BC22297212</v>
          </cell>
          <cell r="CR662">
            <v>179</v>
          </cell>
          <cell r="CS662">
            <v>179</v>
          </cell>
          <cell r="CT662">
            <v>170.05</v>
          </cell>
          <cell r="CU662">
            <v>0</v>
          </cell>
          <cell r="CV662">
            <v>170.05</v>
          </cell>
          <cell r="CW662" t="str">
            <v>BC22297212</v>
          </cell>
          <cell r="CX662">
            <v>179</v>
          </cell>
          <cell r="CY662">
            <v>179</v>
          </cell>
          <cell r="CZ662">
            <v>170.05</v>
          </cell>
          <cell r="DA662">
            <v>0</v>
          </cell>
          <cell r="DB662">
            <v>170.05</v>
          </cell>
          <cell r="DC662" t="str">
            <v>BC22297212</v>
          </cell>
          <cell r="DD662">
            <v>179</v>
          </cell>
          <cell r="DE662">
            <v>179</v>
          </cell>
          <cell r="DF662">
            <v>170.05</v>
          </cell>
          <cell r="DG662">
            <v>0</v>
          </cell>
          <cell r="DH662">
            <v>170.05</v>
          </cell>
          <cell r="DI662" t="str">
            <v>BC22297212</v>
          </cell>
          <cell r="DJ662">
            <v>179</v>
          </cell>
          <cell r="DK662">
            <v>179</v>
          </cell>
          <cell r="DL662">
            <v>170.05</v>
          </cell>
        </row>
        <row r="663">
          <cell r="B663" t="str">
            <v>0327-1</v>
          </cell>
          <cell r="C663" t="str">
            <v>DEXTROSE HYDROUS+SODIUM LACTATE+CALCIUM CHLORIDE+SODIUM CHLORIDE+MAGNESIUM CHLORIDE</v>
          </cell>
          <cell r="D663" t="str">
            <v>15 MG/ML+4.48 MG/ML+0.183 MG/ML+5.38 MG/ML+0.0508MG/ML</v>
          </cell>
          <cell r="E663" t="str">
            <v>5 L</v>
          </cell>
          <cell r="F663" t="str">
            <v>BAG</v>
          </cell>
          <cell r="H663" t="str">
            <v>DIANEAL LOW CALCIUM (2.5MEQ/L) PERITONEAL DIALYSIS SOLUTION WITH 1.5% DEXTROSE "BAXTER"</v>
          </cell>
          <cell r="I663" t="str">
            <v>"百特" 含１．５％葡萄糖低鈣（２．５ＭＥＱ/Ｌ）腹膜透析液</v>
          </cell>
          <cell r="J663" t="str">
            <v>2</v>
          </cell>
          <cell r="K663" t="str">
            <v>BAXTER HEALTHCARE SA</v>
          </cell>
          <cell r="L663" t="str">
            <v>衛署藥輸字第022297號</v>
          </cell>
          <cell r="N663">
            <v>11267</v>
          </cell>
          <cell r="O663" t="str">
            <v>BC22297221</v>
          </cell>
          <cell r="P663">
            <v>280</v>
          </cell>
          <cell r="Q663">
            <v>280</v>
          </cell>
          <cell r="R663">
            <v>266</v>
          </cell>
          <cell r="S663" t="str">
            <v>否</v>
          </cell>
          <cell r="T663">
            <v>0</v>
          </cell>
          <cell r="U663">
            <v>266</v>
          </cell>
          <cell r="V663">
            <v>335</v>
          </cell>
          <cell r="W663" t="str">
            <v>0027</v>
          </cell>
          <cell r="X663" t="str">
            <v>12350071</v>
          </cell>
          <cell r="Y663" t="str">
            <v>百特醫療產品股份有限公司</v>
          </cell>
          <cell r="Z663" t="str">
            <v>02-23765000</v>
          </cell>
          <cell r="AA663" t="str">
            <v xml:space="preserve"> </v>
          </cell>
          <cell r="AB663" t="str">
            <v>02-27068000</v>
          </cell>
          <cell r="AC663" t="str">
            <v>106</v>
          </cell>
          <cell r="AD663" t="str">
            <v>臺北市大安區敦化南路2段95號28樓</v>
          </cell>
          <cell r="AE663" t="str">
            <v>李佳螢</v>
          </cell>
          <cell r="AF663" t="str">
            <v>0922995399</v>
          </cell>
          <cell r="AG663" t="str">
            <v>derek_lee@baxter.com</v>
          </cell>
          <cell r="AJ663" t="str">
            <v>39 新加坡 Singapore</v>
          </cell>
          <cell r="AK663" t="str">
            <v>健保</v>
          </cell>
          <cell r="AL663">
            <v>0</v>
          </cell>
          <cell r="AM663">
            <v>5</v>
          </cell>
          <cell r="AN663" t="str">
            <v>等比</v>
          </cell>
          <cell r="BA663" t="str">
            <v>BC22297221</v>
          </cell>
          <cell r="BB663">
            <v>278</v>
          </cell>
          <cell r="BC663">
            <v>278</v>
          </cell>
          <cell r="BD663">
            <v>264.10000000000002</v>
          </cell>
          <cell r="BE663">
            <v>0</v>
          </cell>
          <cell r="BF663">
            <v>264.10000000000002</v>
          </cell>
          <cell r="BG663" t="str">
            <v>BC22297221</v>
          </cell>
          <cell r="BH663">
            <v>278</v>
          </cell>
          <cell r="BI663">
            <v>278</v>
          </cell>
          <cell r="BJ663">
            <v>264.10000000000002</v>
          </cell>
          <cell r="BK663">
            <v>0</v>
          </cell>
          <cell r="BL663">
            <v>264.10000000000002</v>
          </cell>
          <cell r="BM663" t="str">
            <v>BC22297221</v>
          </cell>
          <cell r="BN663">
            <v>278</v>
          </cell>
          <cell r="BO663">
            <v>278</v>
          </cell>
          <cell r="BP663">
            <v>264.10000000000002</v>
          </cell>
          <cell r="BQ663">
            <v>0</v>
          </cell>
          <cell r="BR663">
            <v>264.10000000000002</v>
          </cell>
          <cell r="BS663" t="str">
            <v>BC22297221</v>
          </cell>
          <cell r="BT663">
            <v>278</v>
          </cell>
          <cell r="BU663">
            <v>278</v>
          </cell>
          <cell r="BV663">
            <v>264.10000000000002</v>
          </cell>
          <cell r="BW663">
            <v>0</v>
          </cell>
          <cell r="BX663">
            <v>264.10000000000002</v>
          </cell>
          <cell r="BY663" t="str">
            <v>BC22297221</v>
          </cell>
          <cell r="BZ663">
            <v>278</v>
          </cell>
          <cell r="CA663">
            <v>278</v>
          </cell>
          <cell r="CB663">
            <v>264.10000000000002</v>
          </cell>
          <cell r="CC663">
            <v>0</v>
          </cell>
          <cell r="CD663">
            <v>264.10000000000002</v>
          </cell>
          <cell r="CE663" t="str">
            <v>BC22297221</v>
          </cell>
          <cell r="CF663">
            <v>278</v>
          </cell>
          <cell r="CG663">
            <v>278</v>
          </cell>
          <cell r="CH663">
            <v>264.10000000000002</v>
          </cell>
          <cell r="CI663">
            <v>0</v>
          </cell>
          <cell r="CJ663">
            <v>264.10000000000002</v>
          </cell>
          <cell r="CK663" t="str">
            <v>BC22297221</v>
          </cell>
          <cell r="CL663">
            <v>278</v>
          </cell>
          <cell r="CM663">
            <v>278</v>
          </cell>
          <cell r="CN663">
            <v>264.10000000000002</v>
          </cell>
          <cell r="CO663">
            <v>0</v>
          </cell>
          <cell r="CP663">
            <v>264.10000000000002</v>
          </cell>
          <cell r="CQ663" t="str">
            <v>BC22297221</v>
          </cell>
          <cell r="CR663">
            <v>278</v>
          </cell>
          <cell r="CS663">
            <v>278</v>
          </cell>
          <cell r="CT663">
            <v>264.10000000000002</v>
          </cell>
          <cell r="CU663">
            <v>0</v>
          </cell>
          <cell r="CV663">
            <v>264.10000000000002</v>
          </cell>
          <cell r="CW663" t="str">
            <v>BC22297221</v>
          </cell>
          <cell r="CX663">
            <v>278</v>
          </cell>
          <cell r="CY663">
            <v>278</v>
          </cell>
          <cell r="CZ663">
            <v>264.10000000000002</v>
          </cell>
          <cell r="DA663">
            <v>0</v>
          </cell>
          <cell r="DB663">
            <v>264.10000000000002</v>
          </cell>
          <cell r="DC663" t="str">
            <v>BC22297221</v>
          </cell>
          <cell r="DD663">
            <v>278</v>
          </cell>
          <cell r="DE663">
            <v>278</v>
          </cell>
          <cell r="DF663">
            <v>264.10000000000002</v>
          </cell>
          <cell r="DG663">
            <v>0</v>
          </cell>
          <cell r="DH663">
            <v>264.10000000000002</v>
          </cell>
          <cell r="DI663" t="str">
            <v>BC22297221</v>
          </cell>
          <cell r="DJ663">
            <v>278</v>
          </cell>
          <cell r="DK663">
            <v>278</v>
          </cell>
          <cell r="DL663">
            <v>264.10000000000002</v>
          </cell>
        </row>
        <row r="664">
          <cell r="B664" t="str">
            <v>0328-1</v>
          </cell>
          <cell r="C664" t="str">
            <v>DEXTROSE HYDROUS+SODIUM LACTATE+CALCIUM CHLORIDE+SODIUM CHLORIDE+MAGNESIUM CHLORIDE</v>
          </cell>
          <cell r="D664" t="str">
            <v>25 MG/ML+4.48 MG/ML+0.183 MG/ML+5.38 MG/ML+0.0508MG/ML</v>
          </cell>
          <cell r="E664" t="str">
            <v>2 L</v>
          </cell>
          <cell r="F664" t="str">
            <v>BAG</v>
          </cell>
          <cell r="H664" t="str">
            <v>DIANEAL LOW CALCIUM (2.5MEQ/L), PERITONEAL DIALYSIS SOLUTION WITH 2.5% DEXTROSE</v>
          </cell>
          <cell r="I664" t="str">
            <v>含２．５％葡萄糖低鈣（２．５ＭＥＱ/Ｌ）腹膜透析液〝百特〞</v>
          </cell>
          <cell r="J664" t="str">
            <v>6</v>
          </cell>
          <cell r="K664" t="str">
            <v>BAXTER HEALTHCARE SA</v>
          </cell>
          <cell r="L664" t="str">
            <v>衛署藥輸字第022299號</v>
          </cell>
          <cell r="N664">
            <v>109928</v>
          </cell>
          <cell r="O664" t="str">
            <v>BC22299212</v>
          </cell>
          <cell r="P664">
            <v>180</v>
          </cell>
          <cell r="Q664">
            <v>180</v>
          </cell>
          <cell r="R664">
            <v>171</v>
          </cell>
          <cell r="S664" t="str">
            <v>否</v>
          </cell>
          <cell r="T664">
            <v>0</v>
          </cell>
          <cell r="U664">
            <v>171</v>
          </cell>
          <cell r="V664">
            <v>1385</v>
          </cell>
          <cell r="W664" t="str">
            <v>0027</v>
          </cell>
          <cell r="X664" t="str">
            <v>12350071</v>
          </cell>
          <cell r="Y664" t="str">
            <v>百特醫療產品股份有限公司</v>
          </cell>
          <cell r="Z664" t="str">
            <v>02-23765000</v>
          </cell>
          <cell r="AA664" t="str">
            <v xml:space="preserve"> </v>
          </cell>
          <cell r="AB664" t="str">
            <v>02-27068000</v>
          </cell>
          <cell r="AC664" t="str">
            <v>106</v>
          </cell>
          <cell r="AD664" t="str">
            <v>臺北市大安區敦化南路2段95號28樓</v>
          </cell>
          <cell r="AE664" t="str">
            <v>李佳螢</v>
          </cell>
          <cell r="AF664" t="str">
            <v>0922995399</v>
          </cell>
          <cell r="AG664" t="str">
            <v>derek_lee@baxter.com</v>
          </cell>
          <cell r="AJ664" t="str">
            <v>39 新加坡 Singapore</v>
          </cell>
          <cell r="AK664" t="str">
            <v>健保</v>
          </cell>
          <cell r="AL664">
            <v>0</v>
          </cell>
          <cell r="AM664">
            <v>5</v>
          </cell>
          <cell r="AN664" t="str">
            <v>等比</v>
          </cell>
          <cell r="BA664" t="str">
            <v>BC22299212</v>
          </cell>
          <cell r="BB664">
            <v>179</v>
          </cell>
          <cell r="BC664">
            <v>179</v>
          </cell>
          <cell r="BD664">
            <v>170.05</v>
          </cell>
          <cell r="BE664">
            <v>0</v>
          </cell>
          <cell r="BF664">
            <v>170.05</v>
          </cell>
          <cell r="BG664" t="str">
            <v>BC22299212</v>
          </cell>
          <cell r="BH664">
            <v>179</v>
          </cell>
          <cell r="BI664">
            <v>179</v>
          </cell>
          <cell r="BJ664">
            <v>170.05</v>
          </cell>
          <cell r="BK664">
            <v>0</v>
          </cell>
          <cell r="BL664">
            <v>170.05</v>
          </cell>
          <cell r="BM664" t="str">
            <v>BC22299212</v>
          </cell>
          <cell r="BN664">
            <v>179</v>
          </cell>
          <cell r="BO664">
            <v>179</v>
          </cell>
          <cell r="BP664">
            <v>170.05</v>
          </cell>
          <cell r="BQ664">
            <v>0</v>
          </cell>
          <cell r="BR664">
            <v>170.05</v>
          </cell>
          <cell r="BS664" t="str">
            <v>BC22299212</v>
          </cell>
          <cell r="BT664">
            <v>179</v>
          </cell>
          <cell r="BU664">
            <v>179</v>
          </cell>
          <cell r="BV664">
            <v>170.05</v>
          </cell>
          <cell r="BW664">
            <v>0</v>
          </cell>
          <cell r="BX664">
            <v>170.05</v>
          </cell>
          <cell r="BY664" t="str">
            <v>BC22299212</v>
          </cell>
          <cell r="BZ664">
            <v>179</v>
          </cell>
          <cell r="CA664">
            <v>179</v>
          </cell>
          <cell r="CB664">
            <v>170.05</v>
          </cell>
          <cell r="CC664">
            <v>0</v>
          </cell>
          <cell r="CD664">
            <v>170.05</v>
          </cell>
          <cell r="CE664" t="str">
            <v>BC22299212</v>
          </cell>
          <cell r="CF664">
            <v>179</v>
          </cell>
          <cell r="CG664">
            <v>179</v>
          </cell>
          <cell r="CH664">
            <v>170.05</v>
          </cell>
          <cell r="CI664">
            <v>0</v>
          </cell>
          <cell r="CJ664">
            <v>170.05</v>
          </cell>
          <cell r="CK664" t="str">
            <v>BC22299212</v>
          </cell>
          <cell r="CL664">
            <v>179</v>
          </cell>
          <cell r="CM664">
            <v>179</v>
          </cell>
          <cell r="CN664">
            <v>170.05</v>
          </cell>
          <cell r="CO664">
            <v>0</v>
          </cell>
          <cell r="CP664">
            <v>170.05</v>
          </cell>
          <cell r="CQ664" t="str">
            <v>BC22299212</v>
          </cell>
          <cell r="CR664">
            <v>179</v>
          </cell>
          <cell r="CS664">
            <v>179</v>
          </cell>
          <cell r="CT664">
            <v>170.05</v>
          </cell>
          <cell r="CU664">
            <v>0</v>
          </cell>
          <cell r="CV664">
            <v>170.05</v>
          </cell>
          <cell r="CW664" t="str">
            <v>BC22299212</v>
          </cell>
          <cell r="CX664">
            <v>179</v>
          </cell>
          <cell r="CY664">
            <v>179</v>
          </cell>
          <cell r="CZ664">
            <v>170.05</v>
          </cell>
          <cell r="DA664">
            <v>0</v>
          </cell>
          <cell r="DB664">
            <v>170.05</v>
          </cell>
          <cell r="DC664" t="str">
            <v>BC22299212</v>
          </cell>
          <cell r="DD664">
            <v>179</v>
          </cell>
          <cell r="DE664">
            <v>179</v>
          </cell>
          <cell r="DF664">
            <v>170.05</v>
          </cell>
          <cell r="DG664">
            <v>0</v>
          </cell>
          <cell r="DH664">
            <v>170.05</v>
          </cell>
          <cell r="DI664" t="str">
            <v>BC22299212</v>
          </cell>
          <cell r="DJ664">
            <v>179</v>
          </cell>
          <cell r="DK664">
            <v>179</v>
          </cell>
          <cell r="DL664">
            <v>170.05</v>
          </cell>
        </row>
        <row r="665">
          <cell r="B665" t="str">
            <v>0329-1</v>
          </cell>
          <cell r="C665" t="str">
            <v>DEXTROSE HYDROUS+SODIUM LACTATE+CALCIUM CHLORIDE+SODIUM CHLORIDE+MAGNESIUM CHLORIDE</v>
          </cell>
          <cell r="D665" t="str">
            <v>25 MG/ML+4.48 MG/ML+0.183 MG/ML+5.38 MG/ML+0.0508MG/ML</v>
          </cell>
          <cell r="E665" t="str">
            <v>5 L</v>
          </cell>
          <cell r="F665" t="str">
            <v>BAG</v>
          </cell>
          <cell r="H665" t="str">
            <v>DIANEAL LOW CALCIUM (2.5MEQ/L), PERITONEAL DIALYSIS SOLUTION WITH 2.5% DEXTROSE</v>
          </cell>
          <cell r="I665" t="str">
            <v>含２．５％葡萄糖低鈣（２．５ＭＥＱ/Ｌ）腹膜透析液〝百特〞</v>
          </cell>
          <cell r="J665" t="str">
            <v>2</v>
          </cell>
          <cell r="K665" t="str">
            <v>BAXTER HEALTHCARE SA</v>
          </cell>
          <cell r="L665" t="str">
            <v>衛署藥輸字第022299號</v>
          </cell>
          <cell r="N665">
            <v>27322</v>
          </cell>
          <cell r="O665" t="str">
            <v>BC22299221</v>
          </cell>
          <cell r="P665">
            <v>280</v>
          </cell>
          <cell r="Q665">
            <v>280</v>
          </cell>
          <cell r="R665">
            <v>266</v>
          </cell>
          <cell r="S665" t="str">
            <v>否</v>
          </cell>
          <cell r="T665">
            <v>0</v>
          </cell>
          <cell r="U665">
            <v>266</v>
          </cell>
          <cell r="V665">
            <v>355</v>
          </cell>
          <cell r="W665" t="str">
            <v>0027</v>
          </cell>
          <cell r="X665" t="str">
            <v>12350071</v>
          </cell>
          <cell r="Y665" t="str">
            <v>百特醫療產品股份有限公司</v>
          </cell>
          <cell r="Z665" t="str">
            <v>02-23765000</v>
          </cell>
          <cell r="AA665" t="str">
            <v xml:space="preserve"> </v>
          </cell>
          <cell r="AB665" t="str">
            <v>02-27068000</v>
          </cell>
          <cell r="AC665" t="str">
            <v>106</v>
          </cell>
          <cell r="AD665" t="str">
            <v>臺北市大安區敦化南路2段95號28樓</v>
          </cell>
          <cell r="AE665" t="str">
            <v>李佳螢</v>
          </cell>
          <cell r="AF665" t="str">
            <v>0922995399</v>
          </cell>
          <cell r="AG665" t="str">
            <v>derek_lee@baxter.com</v>
          </cell>
          <cell r="AJ665" t="str">
            <v>39 新加坡 Singapore</v>
          </cell>
          <cell r="AK665" t="str">
            <v>健保</v>
          </cell>
          <cell r="AL665">
            <v>0</v>
          </cell>
          <cell r="AM665">
            <v>5</v>
          </cell>
          <cell r="AN665" t="str">
            <v>等比</v>
          </cell>
          <cell r="BA665" t="str">
            <v>BC22299221</v>
          </cell>
          <cell r="BB665">
            <v>278</v>
          </cell>
          <cell r="BC665">
            <v>278</v>
          </cell>
          <cell r="BD665">
            <v>264.10000000000002</v>
          </cell>
          <cell r="BE665">
            <v>0</v>
          </cell>
          <cell r="BF665">
            <v>264.10000000000002</v>
          </cell>
          <cell r="BG665" t="str">
            <v>BC22299221</v>
          </cell>
          <cell r="BH665">
            <v>278</v>
          </cell>
          <cell r="BI665">
            <v>278</v>
          </cell>
          <cell r="BJ665">
            <v>264.10000000000002</v>
          </cell>
          <cell r="BK665">
            <v>0</v>
          </cell>
          <cell r="BL665">
            <v>264.10000000000002</v>
          </cell>
          <cell r="BM665" t="str">
            <v>BC22299221</v>
          </cell>
          <cell r="BN665">
            <v>278</v>
          </cell>
          <cell r="BO665">
            <v>278</v>
          </cell>
          <cell r="BP665">
            <v>264.10000000000002</v>
          </cell>
          <cell r="BQ665">
            <v>0</v>
          </cell>
          <cell r="BR665">
            <v>264.10000000000002</v>
          </cell>
          <cell r="BS665" t="str">
            <v>BC22299221</v>
          </cell>
          <cell r="BT665">
            <v>278</v>
          </cell>
          <cell r="BU665">
            <v>278</v>
          </cell>
          <cell r="BV665">
            <v>264.10000000000002</v>
          </cell>
          <cell r="BW665">
            <v>0</v>
          </cell>
          <cell r="BX665">
            <v>264.10000000000002</v>
          </cell>
          <cell r="BY665" t="str">
            <v>BC22299221</v>
          </cell>
          <cell r="BZ665">
            <v>278</v>
          </cell>
          <cell r="CA665">
            <v>278</v>
          </cell>
          <cell r="CB665">
            <v>264.10000000000002</v>
          </cell>
          <cell r="CC665">
            <v>0</v>
          </cell>
          <cell r="CD665">
            <v>264.10000000000002</v>
          </cell>
          <cell r="CE665" t="str">
            <v>BC22299221</v>
          </cell>
          <cell r="CF665">
            <v>278</v>
          </cell>
          <cell r="CG665">
            <v>278</v>
          </cell>
          <cell r="CH665">
            <v>264.10000000000002</v>
          </cell>
          <cell r="CI665">
            <v>0</v>
          </cell>
          <cell r="CJ665">
            <v>264.10000000000002</v>
          </cell>
          <cell r="CK665" t="str">
            <v>BC22299221</v>
          </cell>
          <cell r="CL665">
            <v>278</v>
          </cell>
          <cell r="CM665">
            <v>278</v>
          </cell>
          <cell r="CN665">
            <v>264.10000000000002</v>
          </cell>
          <cell r="CO665">
            <v>0</v>
          </cell>
          <cell r="CP665">
            <v>264.10000000000002</v>
          </cell>
          <cell r="CQ665" t="str">
            <v>BC22299221</v>
          </cell>
          <cell r="CR665">
            <v>278</v>
          </cell>
          <cell r="CS665">
            <v>278</v>
          </cell>
          <cell r="CT665">
            <v>264.10000000000002</v>
          </cell>
          <cell r="CU665">
            <v>0</v>
          </cell>
          <cell r="CV665">
            <v>264.10000000000002</v>
          </cell>
          <cell r="CW665" t="str">
            <v>BC22299221</v>
          </cell>
          <cell r="CX665">
            <v>278</v>
          </cell>
          <cell r="CY665">
            <v>278</v>
          </cell>
          <cell r="CZ665">
            <v>264.10000000000002</v>
          </cell>
          <cell r="DA665">
            <v>0</v>
          </cell>
          <cell r="DB665">
            <v>264.10000000000002</v>
          </cell>
          <cell r="DC665" t="str">
            <v>BC22299221</v>
          </cell>
          <cell r="DD665">
            <v>278</v>
          </cell>
          <cell r="DE665">
            <v>278</v>
          </cell>
          <cell r="DF665">
            <v>264.10000000000002</v>
          </cell>
          <cell r="DG665">
            <v>0</v>
          </cell>
          <cell r="DH665">
            <v>264.10000000000002</v>
          </cell>
          <cell r="DI665" t="str">
            <v>BC22299221</v>
          </cell>
          <cell r="DJ665">
            <v>278</v>
          </cell>
          <cell r="DK665">
            <v>278</v>
          </cell>
          <cell r="DL665">
            <v>264.10000000000002</v>
          </cell>
        </row>
        <row r="666">
          <cell r="B666" t="str">
            <v>0330-1</v>
          </cell>
          <cell r="C666" t="str">
            <v>DEXTROSE HYDROUS+SODIUM LACTATE+CALCIUM CHLORIDE+SODIUM CHLORIDE+MAGNESIUM CHLORIDE
(ULTRABAG)</v>
          </cell>
          <cell r="D666" t="str">
            <v>15 MG/ML+4.48 MG/ML+0.183 MG/ML+5.38 MG/ML+0.0508MG/ML</v>
          </cell>
          <cell r="E666" t="str">
            <v>2.5 L</v>
          </cell>
          <cell r="F666" t="str">
            <v>BAG</v>
          </cell>
          <cell r="H666" t="str">
            <v>DIANEAL LOW CALCIUM (2.5MEQ/L) PERITONEAL DIALYSIS SOLUTION WITH 1.5% DEXTROSE "BAXTER"</v>
          </cell>
          <cell r="I666" t="str">
            <v>"百特" 含１．５％葡萄糖低鈣（２．５ＭＥＱ/Ｌ）腹膜透析液</v>
          </cell>
          <cell r="J666" t="str">
            <v>5</v>
          </cell>
          <cell r="K666" t="str">
            <v>BAXTER HEALTHCARE SA</v>
          </cell>
          <cell r="L666" t="str">
            <v>衛署藥輸字第022297號</v>
          </cell>
          <cell r="N666">
            <v>10920</v>
          </cell>
          <cell r="O666" t="str">
            <v>BC22297214</v>
          </cell>
          <cell r="P666">
            <v>199</v>
          </cell>
          <cell r="Q666">
            <v>199</v>
          </cell>
          <cell r="R666">
            <v>189.05</v>
          </cell>
          <cell r="S666" t="str">
            <v>否</v>
          </cell>
          <cell r="T666">
            <v>0</v>
          </cell>
          <cell r="U666">
            <v>189.05</v>
          </cell>
          <cell r="V666">
            <v>335</v>
          </cell>
          <cell r="W666" t="str">
            <v>0027</v>
          </cell>
          <cell r="X666" t="str">
            <v>12350071</v>
          </cell>
          <cell r="Y666" t="str">
            <v>百特醫療產品股份有限公司</v>
          </cell>
          <cell r="Z666" t="str">
            <v>02-23765000</v>
          </cell>
          <cell r="AA666" t="str">
            <v xml:space="preserve"> </v>
          </cell>
          <cell r="AB666" t="str">
            <v>02-27068000</v>
          </cell>
          <cell r="AC666" t="str">
            <v>106</v>
          </cell>
          <cell r="AD666" t="str">
            <v>臺北市大安區敦化南路2段95號28樓</v>
          </cell>
          <cell r="AE666" t="str">
            <v>李佳螢</v>
          </cell>
          <cell r="AF666" t="str">
            <v>0922995399</v>
          </cell>
          <cell r="AG666" t="str">
            <v>derek_lee@baxter.com</v>
          </cell>
          <cell r="AJ666" t="str">
            <v>39 新加坡 Singapore</v>
          </cell>
          <cell r="AK666" t="str">
            <v>健保</v>
          </cell>
          <cell r="AL666">
            <v>0</v>
          </cell>
          <cell r="AM666">
            <v>5</v>
          </cell>
          <cell r="AN666" t="str">
            <v>等比</v>
          </cell>
          <cell r="BA666" t="str">
            <v>BC22297214</v>
          </cell>
          <cell r="BB666">
            <v>199</v>
          </cell>
          <cell r="BC666">
            <v>199</v>
          </cell>
          <cell r="BD666">
            <v>189.05</v>
          </cell>
          <cell r="BE666">
            <v>0</v>
          </cell>
          <cell r="BF666">
            <v>189.05</v>
          </cell>
          <cell r="BG666" t="str">
            <v>BC22297214</v>
          </cell>
          <cell r="BH666">
            <v>199</v>
          </cell>
          <cell r="BI666">
            <v>199</v>
          </cell>
          <cell r="BJ666">
            <v>189.05</v>
          </cell>
          <cell r="BK666">
            <v>0</v>
          </cell>
          <cell r="BL666">
            <v>189.05</v>
          </cell>
          <cell r="BM666" t="str">
            <v>BC22297214</v>
          </cell>
          <cell r="BN666">
            <v>199</v>
          </cell>
          <cell r="BO666">
            <v>199</v>
          </cell>
          <cell r="BP666">
            <v>189.05</v>
          </cell>
          <cell r="BQ666">
            <v>0</v>
          </cell>
          <cell r="BR666">
            <v>189.05</v>
          </cell>
          <cell r="BS666" t="str">
            <v>BC22297214</v>
          </cell>
          <cell r="BT666">
            <v>198</v>
          </cell>
          <cell r="BU666">
            <v>198</v>
          </cell>
          <cell r="BV666">
            <v>188.1</v>
          </cell>
          <cell r="BW666">
            <v>0</v>
          </cell>
          <cell r="BX666">
            <v>188.1</v>
          </cell>
          <cell r="BY666" t="str">
            <v>BC22297214</v>
          </cell>
          <cell r="BZ666">
            <v>198</v>
          </cell>
          <cell r="CA666">
            <v>198</v>
          </cell>
          <cell r="CB666">
            <v>188.1</v>
          </cell>
          <cell r="CC666">
            <v>0</v>
          </cell>
          <cell r="CD666">
            <v>188.1</v>
          </cell>
          <cell r="CE666" t="str">
            <v>BC22297214</v>
          </cell>
          <cell r="CF666">
            <v>198</v>
          </cell>
          <cell r="CG666">
            <v>198</v>
          </cell>
          <cell r="CH666">
            <v>188.1</v>
          </cell>
          <cell r="CI666">
            <v>0</v>
          </cell>
          <cell r="CJ666">
            <v>188.1</v>
          </cell>
          <cell r="CK666" t="str">
            <v>BC22297214</v>
          </cell>
          <cell r="CL666">
            <v>198</v>
          </cell>
          <cell r="CM666">
            <v>198</v>
          </cell>
          <cell r="CN666">
            <v>188.1</v>
          </cell>
          <cell r="CO666">
            <v>0</v>
          </cell>
          <cell r="CP666">
            <v>188.1</v>
          </cell>
          <cell r="CQ666" t="str">
            <v>BC22297214</v>
          </cell>
          <cell r="CR666">
            <v>198</v>
          </cell>
          <cell r="CS666">
            <v>198</v>
          </cell>
          <cell r="CT666">
            <v>188.1</v>
          </cell>
          <cell r="CU666">
            <v>0</v>
          </cell>
          <cell r="CV666">
            <v>188.1</v>
          </cell>
          <cell r="CW666" t="str">
            <v>BC22297214</v>
          </cell>
          <cell r="CX666">
            <v>198</v>
          </cell>
          <cell r="CY666">
            <v>198</v>
          </cell>
          <cell r="CZ666">
            <v>188.1</v>
          </cell>
          <cell r="DA666">
            <v>0</v>
          </cell>
          <cell r="DB666">
            <v>188.1</v>
          </cell>
          <cell r="DC666" t="str">
            <v>BC22297214</v>
          </cell>
          <cell r="DD666">
            <v>198</v>
          </cell>
          <cell r="DE666">
            <v>198</v>
          </cell>
          <cell r="DF666">
            <v>188.1</v>
          </cell>
          <cell r="DG666">
            <v>0</v>
          </cell>
          <cell r="DH666">
            <v>188.1</v>
          </cell>
          <cell r="DI666" t="str">
            <v>BC22297214</v>
          </cell>
          <cell r="DJ666">
            <v>198</v>
          </cell>
          <cell r="DK666">
            <v>198</v>
          </cell>
          <cell r="DL666">
            <v>188.1</v>
          </cell>
        </row>
        <row r="667">
          <cell r="B667" t="str">
            <v>0331-1</v>
          </cell>
          <cell r="C667" t="str">
            <v>DEXTROSE MONOHYDRATE+SODIUM CHLORIDE</v>
          </cell>
          <cell r="D667" t="str">
            <v>50 MG/ML+3.3 MG/ML</v>
          </cell>
          <cell r="E667" t="str">
            <v>500 ML</v>
          </cell>
          <cell r="F667" t="str">
            <v>BAG</v>
          </cell>
          <cell r="H667" t="str">
            <v>DEXTROSE 5% AND SODIUM CHLORIDE 0.33% INJECTION "Y.F."</v>
          </cell>
          <cell r="I667" t="str">
            <v>"永豐"葡萄糖5%食鹽水0.33％注射液</v>
          </cell>
          <cell r="J667" t="str">
            <v>30</v>
          </cell>
          <cell r="K667" t="str">
            <v>永豐化學工業股份有限公司</v>
          </cell>
          <cell r="L667" t="str">
            <v>衛署藥製字第022666號</v>
          </cell>
          <cell r="N667">
            <v>104660</v>
          </cell>
          <cell r="O667" t="str">
            <v>AC22666277</v>
          </cell>
          <cell r="P667">
            <v>25</v>
          </cell>
          <cell r="Q667">
            <v>24.38</v>
          </cell>
          <cell r="R667">
            <v>23.11</v>
          </cell>
          <cell r="S667" t="str">
            <v>契約價格</v>
          </cell>
          <cell r="T667">
            <v>0.73</v>
          </cell>
          <cell r="U667">
            <v>22.38</v>
          </cell>
          <cell r="V667">
            <v>4360</v>
          </cell>
          <cell r="W667" t="str">
            <v>0038</v>
          </cell>
          <cell r="X667" t="str">
            <v>03155301</v>
          </cell>
          <cell r="Y667" t="str">
            <v>永豐化學工業股份有限公司</v>
          </cell>
          <cell r="Z667" t="str">
            <v>02-22021112</v>
          </cell>
          <cell r="AA667" t="str">
            <v xml:space="preserve"> </v>
          </cell>
          <cell r="AB667" t="str">
            <v>02-22021116</v>
          </cell>
          <cell r="AC667" t="str">
            <v>242</v>
          </cell>
          <cell r="AD667" t="str">
            <v>新北市新莊區新樹路292號1樓</v>
          </cell>
          <cell r="AE667" t="str">
            <v>陳平治</v>
          </cell>
          <cell r="AF667" t="str">
            <v>0972690978</v>
          </cell>
          <cell r="AG667" t="str">
            <v>tpsale@yfchem.com.tw</v>
          </cell>
          <cell r="AJ667" t="str">
            <v>65 國產 Taiwan</v>
          </cell>
          <cell r="AK667" t="str">
            <v>健保</v>
          </cell>
          <cell r="AL667">
            <v>2.5</v>
          </cell>
          <cell r="AM667">
            <v>5.2</v>
          </cell>
          <cell r="AN667" t="str">
            <v>等值</v>
          </cell>
          <cell r="BA667" t="str">
            <v>AC22666277</v>
          </cell>
          <cell r="BB667">
            <v>25</v>
          </cell>
          <cell r="BC667">
            <v>24.38</v>
          </cell>
          <cell r="BD667">
            <v>23.11</v>
          </cell>
          <cell r="BE667">
            <v>0.73</v>
          </cell>
          <cell r="BF667">
            <v>22.38</v>
          </cell>
          <cell r="BG667" t="str">
            <v>AC22666277</v>
          </cell>
          <cell r="BH667">
            <v>25</v>
          </cell>
          <cell r="BI667">
            <v>24.38</v>
          </cell>
          <cell r="BJ667">
            <v>23.11</v>
          </cell>
          <cell r="BK667">
            <v>0.73</v>
          </cell>
          <cell r="BL667">
            <v>22.38</v>
          </cell>
          <cell r="BM667" t="str">
            <v>AC22666277</v>
          </cell>
          <cell r="BN667">
            <v>25</v>
          </cell>
          <cell r="BO667">
            <v>24.38</v>
          </cell>
          <cell r="BP667">
            <v>23.11</v>
          </cell>
          <cell r="BQ667">
            <v>0.73</v>
          </cell>
          <cell r="BR667">
            <v>22.38</v>
          </cell>
          <cell r="BS667" t="str">
            <v>AC22666277</v>
          </cell>
          <cell r="BT667">
            <v>25</v>
          </cell>
          <cell r="BU667">
            <v>24.38</v>
          </cell>
          <cell r="BV667">
            <v>23.11</v>
          </cell>
          <cell r="BW667">
            <v>0.73</v>
          </cell>
          <cell r="BX667">
            <v>22.38</v>
          </cell>
          <cell r="BY667" t="str">
            <v>AC22666277</v>
          </cell>
          <cell r="BZ667">
            <v>25</v>
          </cell>
          <cell r="CA667">
            <v>24.38</v>
          </cell>
          <cell r="CB667">
            <v>23.11</v>
          </cell>
          <cell r="CC667">
            <v>0.73</v>
          </cell>
          <cell r="CD667">
            <v>22.38</v>
          </cell>
          <cell r="CE667" t="str">
            <v>AC22666277</v>
          </cell>
          <cell r="CF667">
            <v>25</v>
          </cell>
          <cell r="CG667">
            <v>24.38</v>
          </cell>
          <cell r="CH667">
            <v>23.11</v>
          </cell>
          <cell r="CI667">
            <v>0.73</v>
          </cell>
          <cell r="CJ667">
            <v>22.38</v>
          </cell>
          <cell r="CK667" t="str">
            <v>AC22666277</v>
          </cell>
          <cell r="CL667">
            <v>25</v>
          </cell>
          <cell r="CM667">
            <v>24.38</v>
          </cell>
          <cell r="CN667">
            <v>23.11</v>
          </cell>
          <cell r="CO667">
            <v>0.73</v>
          </cell>
          <cell r="CP667">
            <v>22.38</v>
          </cell>
          <cell r="CQ667" t="str">
            <v>AC22666277</v>
          </cell>
          <cell r="CR667">
            <v>25</v>
          </cell>
          <cell r="CS667">
            <v>24.38</v>
          </cell>
          <cell r="CT667">
            <v>23.11</v>
          </cell>
          <cell r="CU667">
            <v>0.73</v>
          </cell>
          <cell r="CV667">
            <v>22.38</v>
          </cell>
          <cell r="CW667" t="str">
            <v>AC22666277</v>
          </cell>
          <cell r="CX667">
            <v>25</v>
          </cell>
          <cell r="CY667">
            <v>24.38</v>
          </cell>
          <cell r="CZ667">
            <v>23.11</v>
          </cell>
          <cell r="DA667">
            <v>0.73</v>
          </cell>
          <cell r="DB667">
            <v>22.38</v>
          </cell>
          <cell r="DC667" t="str">
            <v>AC22666277</v>
          </cell>
          <cell r="DD667">
            <v>31.5</v>
          </cell>
          <cell r="DE667">
            <v>25</v>
          </cell>
          <cell r="DF667">
            <v>23.7</v>
          </cell>
          <cell r="DG667">
            <v>0.75</v>
          </cell>
          <cell r="DH667">
            <v>22.95</v>
          </cell>
          <cell r="DI667" t="str">
            <v>AC22666277</v>
          </cell>
          <cell r="DJ667">
            <v>31.5</v>
          </cell>
          <cell r="DK667">
            <v>25</v>
          </cell>
          <cell r="DL667">
            <v>23.7</v>
          </cell>
        </row>
        <row r="668">
          <cell r="B668" t="str">
            <v>0331-2</v>
          </cell>
          <cell r="C668" t="str">
            <v>DEXTROSE MONOHYDRATE+SODIUM CHLORIDE</v>
          </cell>
          <cell r="D668" t="str">
            <v>50 MG/ML+3.3 MG/ML</v>
          </cell>
          <cell r="E668" t="str">
            <v>500 ML</v>
          </cell>
          <cell r="F668" t="str">
            <v>BAG</v>
          </cell>
          <cell r="H668" t="str">
            <v>DEXTROSE AND SODIUM CHLORIDE INJECTION "ASTAR"</v>
          </cell>
          <cell r="I668" t="str">
            <v>"安星"塩水含糖注射液</v>
          </cell>
          <cell r="J668" t="str">
            <v>30</v>
          </cell>
          <cell r="K668" t="str">
            <v>安星製藥股份有限公司</v>
          </cell>
          <cell r="L668" t="str">
            <v>衛署藥製字第011886號</v>
          </cell>
          <cell r="N668">
            <v>104660</v>
          </cell>
          <cell r="O668" t="str">
            <v>AC11886277</v>
          </cell>
          <cell r="P668">
            <v>25</v>
          </cell>
          <cell r="Q668">
            <v>24.38</v>
          </cell>
          <cell r="R668">
            <v>23.14</v>
          </cell>
          <cell r="S668" t="str">
            <v>契約價格</v>
          </cell>
          <cell r="T668">
            <v>0.73</v>
          </cell>
          <cell r="U668">
            <v>22.41</v>
          </cell>
          <cell r="V668">
            <v>4360</v>
          </cell>
          <cell r="W668" t="str">
            <v>0180</v>
          </cell>
          <cell r="X668" t="str">
            <v>46801068</v>
          </cell>
          <cell r="Y668" t="str">
            <v>安星製藥股份有限公司</v>
          </cell>
          <cell r="Z668" t="str">
            <v>03-5591158</v>
          </cell>
          <cell r="AA668" t="str">
            <v xml:space="preserve"> </v>
          </cell>
          <cell r="AB668" t="str">
            <v>03-5590028</v>
          </cell>
          <cell r="AC668" t="str">
            <v>304</v>
          </cell>
          <cell r="AD668" t="str">
            <v>新竹縣新豐鄉鳳坑村坑子口673號</v>
          </cell>
          <cell r="AE668" t="str">
            <v>陳品睿</v>
          </cell>
          <cell r="AF668" t="str">
            <v>0977399816</v>
          </cell>
          <cell r="AG668" t="str">
            <v>astar.pharmasales@gmail.com</v>
          </cell>
          <cell r="AJ668" t="str">
            <v>65 國產 Taiwan</v>
          </cell>
          <cell r="AK668" t="str">
            <v>健保</v>
          </cell>
          <cell r="AL668">
            <v>2.5</v>
          </cell>
          <cell r="AM668">
            <v>5.05</v>
          </cell>
          <cell r="AN668" t="str">
            <v>等值</v>
          </cell>
          <cell r="BA668" t="str">
            <v>AC11886277</v>
          </cell>
          <cell r="BB668">
            <v>25</v>
          </cell>
          <cell r="BC668">
            <v>24.38</v>
          </cell>
          <cell r="BD668">
            <v>23.14</v>
          </cell>
          <cell r="BE668">
            <v>0.73</v>
          </cell>
          <cell r="BF668">
            <v>22.41</v>
          </cell>
          <cell r="BG668" t="str">
            <v>AC11886277</v>
          </cell>
          <cell r="BH668">
            <v>25</v>
          </cell>
          <cell r="BI668">
            <v>24.38</v>
          </cell>
          <cell r="BJ668">
            <v>23.14</v>
          </cell>
          <cell r="BK668">
            <v>0.73</v>
          </cell>
          <cell r="BL668">
            <v>22.41</v>
          </cell>
          <cell r="BM668" t="str">
            <v>AC11886277</v>
          </cell>
          <cell r="BN668">
            <v>25</v>
          </cell>
          <cell r="BO668">
            <v>24.38</v>
          </cell>
          <cell r="BP668">
            <v>23.14</v>
          </cell>
          <cell r="BQ668">
            <v>0.73</v>
          </cell>
          <cell r="BR668">
            <v>22.41</v>
          </cell>
          <cell r="BS668" t="str">
            <v>AC11886277</v>
          </cell>
          <cell r="BT668">
            <v>25</v>
          </cell>
          <cell r="BU668">
            <v>24.38</v>
          </cell>
          <cell r="BV668">
            <v>23.14</v>
          </cell>
          <cell r="BW668">
            <v>0.73</v>
          </cell>
          <cell r="BX668">
            <v>22.41</v>
          </cell>
          <cell r="BY668" t="str">
            <v>AC11886277</v>
          </cell>
          <cell r="BZ668">
            <v>25</v>
          </cell>
          <cell r="CA668">
            <v>24.38</v>
          </cell>
          <cell r="CB668">
            <v>23.14</v>
          </cell>
          <cell r="CC668">
            <v>0.73</v>
          </cell>
          <cell r="CD668">
            <v>22.41</v>
          </cell>
          <cell r="CE668" t="str">
            <v>AC11886277</v>
          </cell>
          <cell r="CF668">
            <v>25</v>
          </cell>
          <cell r="CG668">
            <v>24.38</v>
          </cell>
          <cell r="CH668">
            <v>23.14</v>
          </cell>
          <cell r="CI668">
            <v>0.73</v>
          </cell>
          <cell r="CJ668">
            <v>22.41</v>
          </cell>
          <cell r="CK668" t="str">
            <v>AC11886277</v>
          </cell>
          <cell r="CL668">
            <v>25</v>
          </cell>
          <cell r="CM668">
            <v>24.38</v>
          </cell>
          <cell r="CN668">
            <v>23.14</v>
          </cell>
          <cell r="CO668">
            <v>0.73</v>
          </cell>
          <cell r="CP668">
            <v>22.41</v>
          </cell>
          <cell r="CQ668" t="str">
            <v>AC11886277</v>
          </cell>
          <cell r="CR668">
            <v>25</v>
          </cell>
          <cell r="CS668">
            <v>24.38</v>
          </cell>
          <cell r="CT668">
            <v>23.14</v>
          </cell>
          <cell r="CU668">
            <v>0.73</v>
          </cell>
          <cell r="CV668">
            <v>22.41</v>
          </cell>
          <cell r="CW668" t="str">
            <v>AC11886277</v>
          </cell>
          <cell r="CX668">
            <v>25</v>
          </cell>
          <cell r="CY668">
            <v>24.38</v>
          </cell>
          <cell r="CZ668">
            <v>23.14</v>
          </cell>
          <cell r="DA668">
            <v>0.73</v>
          </cell>
          <cell r="DB668">
            <v>22.41</v>
          </cell>
          <cell r="DC668" t="str">
            <v>AC11886277</v>
          </cell>
          <cell r="DD668">
            <v>31.5</v>
          </cell>
          <cell r="DE668">
            <v>25</v>
          </cell>
          <cell r="DF668">
            <v>23.74</v>
          </cell>
          <cell r="DG668">
            <v>0.75</v>
          </cell>
          <cell r="DH668">
            <v>22.99</v>
          </cell>
          <cell r="DI668" t="str">
            <v>AC11886277</v>
          </cell>
          <cell r="DJ668">
            <v>31.5</v>
          </cell>
          <cell r="DK668">
            <v>25</v>
          </cell>
          <cell r="DL668">
            <v>23.74</v>
          </cell>
        </row>
        <row r="669">
          <cell r="B669" t="str">
            <v>0332-1</v>
          </cell>
          <cell r="C669" t="str">
            <v>DEXTROSE MONOHYDRATE+SODIUM CHLORIDE</v>
          </cell>
          <cell r="D669" t="str">
            <v>50 MG/ML+4.5 MG/ML</v>
          </cell>
          <cell r="E669" t="str">
            <v>500 ML</v>
          </cell>
          <cell r="F669" t="str">
            <v>BAG</v>
          </cell>
          <cell r="H669" t="str">
            <v>5%/0.45% DEXTROSE AND SODIUM CHLORIDE INJECTION "Y.F."</v>
          </cell>
          <cell r="I669" t="str">
            <v>"永豐"5%/0.45%葡萄糖食鹽水注射液</v>
          </cell>
          <cell r="J669" t="str">
            <v>30</v>
          </cell>
          <cell r="K669" t="str">
            <v>永豐化學工業股份有限公司</v>
          </cell>
          <cell r="L669" t="str">
            <v>衛署藥製字第013718號</v>
          </cell>
          <cell r="N669">
            <v>36428</v>
          </cell>
          <cell r="O669" t="str">
            <v>AA13718277</v>
          </cell>
          <cell r="P669">
            <v>25</v>
          </cell>
          <cell r="Q669">
            <v>25</v>
          </cell>
          <cell r="R669">
            <v>23.75</v>
          </cell>
          <cell r="S669" t="str">
            <v>否</v>
          </cell>
          <cell r="T669">
            <v>0</v>
          </cell>
          <cell r="U669">
            <v>23.75</v>
          </cell>
          <cell r="V669">
            <v>1625</v>
          </cell>
          <cell r="W669" t="str">
            <v>0038</v>
          </cell>
          <cell r="X669" t="str">
            <v>03155301</v>
          </cell>
          <cell r="Y669" t="str">
            <v>永豐化學工業股份有限公司</v>
          </cell>
          <cell r="Z669" t="str">
            <v>02-22021112</v>
          </cell>
          <cell r="AA669" t="str">
            <v xml:space="preserve"> </v>
          </cell>
          <cell r="AB669" t="str">
            <v>02-22021116</v>
          </cell>
          <cell r="AC669" t="str">
            <v>242</v>
          </cell>
          <cell r="AD669" t="str">
            <v>新北市新莊區新樹路292號1樓</v>
          </cell>
          <cell r="AE669" t="str">
            <v>陳平治</v>
          </cell>
          <cell r="AF669" t="str">
            <v>0972690978</v>
          </cell>
          <cell r="AG669" t="str">
            <v>tpsale@yfchem.com.tw</v>
          </cell>
          <cell r="AJ669" t="str">
            <v>65 國產 Taiwan</v>
          </cell>
          <cell r="AK669" t="str">
            <v>健保</v>
          </cell>
          <cell r="AL669">
            <v>0</v>
          </cell>
          <cell r="AM669">
            <v>5</v>
          </cell>
          <cell r="AN669" t="str">
            <v>等值</v>
          </cell>
          <cell r="BA669" t="str">
            <v>AA13718277</v>
          </cell>
          <cell r="BB669">
            <v>25</v>
          </cell>
          <cell r="BC669">
            <v>25</v>
          </cell>
          <cell r="BD669">
            <v>23.75</v>
          </cell>
          <cell r="BE669">
            <v>0</v>
          </cell>
          <cell r="BF669">
            <v>23.75</v>
          </cell>
          <cell r="BG669" t="str">
            <v>AA13718277</v>
          </cell>
          <cell r="BH669">
            <v>25</v>
          </cell>
          <cell r="BI669">
            <v>25</v>
          </cell>
          <cell r="BJ669">
            <v>23.75</v>
          </cell>
          <cell r="BK669">
            <v>0</v>
          </cell>
          <cell r="BL669">
            <v>23.75</v>
          </cell>
          <cell r="BM669" t="str">
            <v>AA13718277</v>
          </cell>
          <cell r="BN669">
            <v>25</v>
          </cell>
          <cell r="BO669">
            <v>25</v>
          </cell>
          <cell r="BP669">
            <v>23.75</v>
          </cell>
          <cell r="BQ669">
            <v>0</v>
          </cell>
          <cell r="BR669">
            <v>23.75</v>
          </cell>
          <cell r="BS669" t="str">
            <v>AA13718277</v>
          </cell>
          <cell r="BT669">
            <v>25</v>
          </cell>
          <cell r="BU669">
            <v>25</v>
          </cell>
          <cell r="BV669">
            <v>23.75</v>
          </cell>
          <cell r="BW669">
            <v>0</v>
          </cell>
          <cell r="BX669">
            <v>23.75</v>
          </cell>
          <cell r="BY669" t="str">
            <v>AA13718277</v>
          </cell>
          <cell r="BZ669">
            <v>25</v>
          </cell>
          <cell r="CA669">
            <v>25</v>
          </cell>
          <cell r="CB669">
            <v>23.75</v>
          </cell>
          <cell r="CC669">
            <v>0</v>
          </cell>
          <cell r="CD669">
            <v>23.75</v>
          </cell>
          <cell r="CE669" t="str">
            <v>AA13718277</v>
          </cell>
          <cell r="CF669">
            <v>25</v>
          </cell>
          <cell r="CG669">
            <v>25</v>
          </cell>
          <cell r="CH669">
            <v>23.75</v>
          </cell>
          <cell r="CI669">
            <v>0</v>
          </cell>
          <cell r="CJ669">
            <v>23.75</v>
          </cell>
          <cell r="CK669" t="str">
            <v>AA13718277</v>
          </cell>
          <cell r="CL669">
            <v>25</v>
          </cell>
          <cell r="CM669">
            <v>25</v>
          </cell>
          <cell r="CN669">
            <v>23.75</v>
          </cell>
          <cell r="CO669">
            <v>0</v>
          </cell>
          <cell r="CP669">
            <v>23.75</v>
          </cell>
          <cell r="CQ669" t="str">
            <v>AA13718277</v>
          </cell>
          <cell r="CR669">
            <v>25</v>
          </cell>
          <cell r="CS669">
            <v>25</v>
          </cell>
          <cell r="CT669">
            <v>23.75</v>
          </cell>
          <cell r="CU669">
            <v>0</v>
          </cell>
          <cell r="CV669">
            <v>23.75</v>
          </cell>
          <cell r="CW669" t="str">
            <v>AA13718277</v>
          </cell>
          <cell r="CX669">
            <v>25</v>
          </cell>
          <cell r="CY669">
            <v>25</v>
          </cell>
          <cell r="CZ669">
            <v>23.75</v>
          </cell>
          <cell r="DA669">
            <v>0</v>
          </cell>
          <cell r="DB669">
            <v>23.75</v>
          </cell>
          <cell r="DC669" t="str">
            <v>AA13718277</v>
          </cell>
          <cell r="DD669">
            <v>31.5</v>
          </cell>
          <cell r="DE669">
            <v>25</v>
          </cell>
          <cell r="DF669">
            <v>25</v>
          </cell>
          <cell r="DG669">
            <v>0</v>
          </cell>
          <cell r="DH669">
            <v>25</v>
          </cell>
          <cell r="DI669" t="str">
            <v>AA13718277</v>
          </cell>
          <cell r="DJ669">
            <v>31.5</v>
          </cell>
          <cell r="DK669">
            <v>25</v>
          </cell>
          <cell r="DL669">
            <v>25</v>
          </cell>
        </row>
        <row r="670">
          <cell r="B670" t="str">
            <v>0332-2</v>
          </cell>
          <cell r="C670" t="str">
            <v>DEXTROSE MONOHYDRATE+SODIUM CHLORIDE</v>
          </cell>
          <cell r="D670" t="str">
            <v>50 MG/ML+4.5 MG/ML</v>
          </cell>
          <cell r="E670" t="str">
            <v>500 ML</v>
          </cell>
          <cell r="F670" t="str">
            <v>BAG</v>
          </cell>
          <cell r="H670" t="str">
            <v>SUNTOSE INJECTION 0.45% "N.K."</v>
          </cell>
          <cell r="I670" t="str">
            <v>"南光" 沙多士注射液０．４５％</v>
          </cell>
          <cell r="J670" t="str">
            <v>30</v>
          </cell>
          <cell r="K670" t="str">
            <v>南光化學製藥股份有限公司</v>
          </cell>
          <cell r="L670" t="str">
            <v>衛署藥製字第029738號</v>
          </cell>
          <cell r="N670">
            <v>36428</v>
          </cell>
          <cell r="O670" t="str">
            <v>AC29738277</v>
          </cell>
          <cell r="P670">
            <v>25</v>
          </cell>
          <cell r="Q670">
            <v>25</v>
          </cell>
          <cell r="R670">
            <v>23.75</v>
          </cell>
          <cell r="S670" t="str">
            <v>否</v>
          </cell>
          <cell r="T670">
            <v>0</v>
          </cell>
          <cell r="U670">
            <v>23.75</v>
          </cell>
          <cell r="V670">
            <v>1625</v>
          </cell>
          <cell r="W670" t="str">
            <v>0093</v>
          </cell>
          <cell r="X670" t="str">
            <v>69275313</v>
          </cell>
          <cell r="Y670" t="str">
            <v>南光化學製藥股份有限公司</v>
          </cell>
          <cell r="Z670" t="str">
            <v>06-5984121</v>
          </cell>
          <cell r="AA670" t="str">
            <v>2335</v>
          </cell>
          <cell r="AB670" t="str">
            <v>06-5984126</v>
          </cell>
          <cell r="AC670" t="str">
            <v>712</v>
          </cell>
          <cell r="AD670" t="str">
            <v>臺南市新化區中山路1001號</v>
          </cell>
          <cell r="AE670" t="str">
            <v>施安芬</v>
          </cell>
          <cell r="AF670" t="str">
            <v>0953919355</v>
          </cell>
          <cell r="AG670" t="str">
            <v>panthershih@nangkuang.com.tw</v>
          </cell>
          <cell r="AJ670" t="str">
            <v>65 國產 Taiwan</v>
          </cell>
          <cell r="AK670" t="str">
            <v>健保</v>
          </cell>
          <cell r="AL670">
            <v>0</v>
          </cell>
          <cell r="AM670">
            <v>5</v>
          </cell>
          <cell r="AN670" t="str">
            <v>等比</v>
          </cell>
          <cell r="BA670" t="str">
            <v>AC29738277</v>
          </cell>
          <cell r="BB670">
            <v>25</v>
          </cell>
          <cell r="BC670">
            <v>25</v>
          </cell>
          <cell r="BD670">
            <v>23.75</v>
          </cell>
          <cell r="BE670">
            <v>0</v>
          </cell>
          <cell r="BF670">
            <v>23.75</v>
          </cell>
          <cell r="BG670" t="str">
            <v>AC29738277</v>
          </cell>
          <cell r="BH670">
            <v>25</v>
          </cell>
          <cell r="BI670">
            <v>25</v>
          </cell>
          <cell r="BJ670">
            <v>23.75</v>
          </cell>
          <cell r="BK670">
            <v>0</v>
          </cell>
          <cell r="BL670">
            <v>23.75</v>
          </cell>
          <cell r="BM670" t="str">
            <v>AC29738277</v>
          </cell>
          <cell r="BN670">
            <v>25</v>
          </cell>
          <cell r="BO670">
            <v>25</v>
          </cell>
          <cell r="BP670">
            <v>23.75</v>
          </cell>
          <cell r="BQ670">
            <v>0</v>
          </cell>
          <cell r="BR670">
            <v>23.75</v>
          </cell>
          <cell r="BS670" t="str">
            <v>AC29738277</v>
          </cell>
          <cell r="BT670">
            <v>25</v>
          </cell>
          <cell r="BU670">
            <v>25</v>
          </cell>
          <cell r="BV670">
            <v>23.75</v>
          </cell>
          <cell r="BW670">
            <v>0</v>
          </cell>
          <cell r="BX670">
            <v>23.75</v>
          </cell>
          <cell r="BY670" t="str">
            <v>AC29738277</v>
          </cell>
          <cell r="BZ670">
            <v>25</v>
          </cell>
          <cell r="CA670">
            <v>25</v>
          </cell>
          <cell r="CB670">
            <v>23.75</v>
          </cell>
          <cell r="CC670">
            <v>0</v>
          </cell>
          <cell r="CD670">
            <v>23.75</v>
          </cell>
          <cell r="CE670" t="str">
            <v>AC29738277</v>
          </cell>
          <cell r="CF670">
            <v>25</v>
          </cell>
          <cell r="CG670">
            <v>25</v>
          </cell>
          <cell r="CH670">
            <v>23.75</v>
          </cell>
          <cell r="CI670">
            <v>0</v>
          </cell>
          <cell r="CJ670">
            <v>23.75</v>
          </cell>
          <cell r="CK670" t="str">
            <v>AC29738277</v>
          </cell>
          <cell r="CL670">
            <v>25</v>
          </cell>
          <cell r="CM670">
            <v>25</v>
          </cell>
          <cell r="CN670">
            <v>23.75</v>
          </cell>
          <cell r="CO670">
            <v>0</v>
          </cell>
          <cell r="CP670">
            <v>23.75</v>
          </cell>
          <cell r="CQ670" t="str">
            <v>AC29738277</v>
          </cell>
          <cell r="CR670">
            <v>25</v>
          </cell>
          <cell r="CS670">
            <v>25</v>
          </cell>
          <cell r="CT670">
            <v>23.75</v>
          </cell>
          <cell r="CU670">
            <v>0</v>
          </cell>
          <cell r="CV670">
            <v>23.75</v>
          </cell>
          <cell r="CW670" t="str">
            <v>AC29738277</v>
          </cell>
          <cell r="CX670">
            <v>25</v>
          </cell>
          <cell r="CY670">
            <v>25</v>
          </cell>
          <cell r="CZ670">
            <v>23.75</v>
          </cell>
          <cell r="DA670">
            <v>0</v>
          </cell>
          <cell r="DB670">
            <v>23.75</v>
          </cell>
          <cell r="DC670" t="str">
            <v>AC29738277</v>
          </cell>
          <cell r="DD670">
            <v>31.5</v>
          </cell>
          <cell r="DE670">
            <v>25</v>
          </cell>
          <cell r="DF670">
            <v>23.75</v>
          </cell>
          <cell r="DG670">
            <v>0</v>
          </cell>
          <cell r="DH670">
            <v>23.75</v>
          </cell>
          <cell r="DI670" t="str">
            <v>AC29738277</v>
          </cell>
          <cell r="DJ670">
            <v>31.5</v>
          </cell>
          <cell r="DK670">
            <v>25</v>
          </cell>
          <cell r="DL670">
            <v>23.75</v>
          </cell>
        </row>
        <row r="671">
          <cell r="B671" t="str">
            <v>0333-1</v>
          </cell>
          <cell r="C671" t="str">
            <v>DICLOFENAC SODIUM</v>
          </cell>
          <cell r="D671" t="str">
            <v>10 MG/GM</v>
          </cell>
          <cell r="E671" t="str">
            <v>40 GM</v>
          </cell>
          <cell r="F671" t="str">
            <v>TUB</v>
          </cell>
          <cell r="H671" t="str">
            <v>VOREN-G GEL</v>
          </cell>
          <cell r="I671" t="str">
            <v>非炎凝膠</v>
          </cell>
          <cell r="J671" t="str">
            <v>50</v>
          </cell>
          <cell r="K671" t="str">
            <v>永信藥品工業股份有限公司台中幼獅廠</v>
          </cell>
          <cell r="L671" t="str">
            <v>衛署藥製字第039349號</v>
          </cell>
          <cell r="N671">
            <v>29176</v>
          </cell>
          <cell r="O671" t="str">
            <v>A039349345</v>
          </cell>
          <cell r="P671">
            <v>28.8</v>
          </cell>
          <cell r="Q671">
            <v>28.8</v>
          </cell>
          <cell r="R671">
            <v>27.36</v>
          </cell>
          <cell r="S671" t="str">
            <v>否</v>
          </cell>
          <cell r="T671">
            <v>0</v>
          </cell>
          <cell r="U671">
            <v>27.36</v>
          </cell>
          <cell r="V671">
            <v>935</v>
          </cell>
          <cell r="W671" t="str">
            <v>0018</v>
          </cell>
          <cell r="X671" t="str">
            <v>56065601</v>
          </cell>
          <cell r="Y671" t="str">
            <v>永信藥品工業股份有限公司</v>
          </cell>
          <cell r="Z671" t="str">
            <v>04-26875100</v>
          </cell>
          <cell r="AA671" t="str">
            <v>570</v>
          </cell>
          <cell r="AB671" t="str">
            <v>04-26860456</v>
          </cell>
          <cell r="AC671" t="str">
            <v>437</v>
          </cell>
          <cell r="AD671" t="str">
            <v>臺中市大甲區中山路一段1191號</v>
          </cell>
          <cell r="AE671" t="str">
            <v>蔡佩青</v>
          </cell>
          <cell r="AF671" t="str">
            <v>0923102832</v>
          </cell>
          <cell r="AG671" t="str">
            <v>u51793@yungshingroup.com</v>
          </cell>
          <cell r="AJ671" t="str">
            <v>65 國產 Taiwan</v>
          </cell>
          <cell r="AK671" t="str">
            <v>健保</v>
          </cell>
          <cell r="AL671">
            <v>0</v>
          </cell>
          <cell r="AM671">
            <v>5</v>
          </cell>
          <cell r="AN671" t="str">
            <v>等比</v>
          </cell>
          <cell r="BA671" t="str">
            <v>A039349345</v>
          </cell>
          <cell r="BB671">
            <v>28.8</v>
          </cell>
          <cell r="BC671">
            <v>28.8</v>
          </cell>
          <cell r="BD671">
            <v>27.36</v>
          </cell>
          <cell r="BE671">
            <v>0</v>
          </cell>
          <cell r="BF671">
            <v>27.36</v>
          </cell>
          <cell r="BG671" t="str">
            <v>A039349345</v>
          </cell>
          <cell r="BH671">
            <v>28.8</v>
          </cell>
          <cell r="BI671">
            <v>28.8</v>
          </cell>
          <cell r="BJ671">
            <v>27.36</v>
          </cell>
          <cell r="BK671">
            <v>0</v>
          </cell>
          <cell r="BL671">
            <v>27.36</v>
          </cell>
          <cell r="BM671" t="str">
            <v>A039349345</v>
          </cell>
          <cell r="BN671">
            <v>28.8</v>
          </cell>
          <cell r="BO671">
            <v>28.8</v>
          </cell>
          <cell r="BP671">
            <v>27.36</v>
          </cell>
          <cell r="BQ671">
            <v>0</v>
          </cell>
          <cell r="BR671">
            <v>27.36</v>
          </cell>
          <cell r="BS671" t="str">
            <v>A039349345</v>
          </cell>
          <cell r="BT671">
            <v>28.8</v>
          </cell>
          <cell r="BU671">
            <v>28.8</v>
          </cell>
          <cell r="BV671">
            <v>27.36</v>
          </cell>
          <cell r="BW671">
            <v>0</v>
          </cell>
          <cell r="BX671">
            <v>27.36</v>
          </cell>
          <cell r="BY671" t="str">
            <v>A039349345</v>
          </cell>
          <cell r="BZ671">
            <v>28.8</v>
          </cell>
          <cell r="CA671">
            <v>28.8</v>
          </cell>
          <cell r="CB671">
            <v>27.36</v>
          </cell>
          <cell r="CC671">
            <v>0</v>
          </cell>
          <cell r="CD671">
            <v>27.36</v>
          </cell>
          <cell r="CE671" t="str">
            <v>A039349345</v>
          </cell>
          <cell r="CF671">
            <v>28.8</v>
          </cell>
          <cell r="CG671">
            <v>28.8</v>
          </cell>
          <cell r="CH671">
            <v>27.36</v>
          </cell>
          <cell r="CI671">
            <v>0</v>
          </cell>
          <cell r="CJ671">
            <v>27.36</v>
          </cell>
          <cell r="CK671" t="str">
            <v>A039349345</v>
          </cell>
          <cell r="CL671">
            <v>28.8</v>
          </cell>
          <cell r="CM671">
            <v>28.8</v>
          </cell>
          <cell r="CN671">
            <v>27.36</v>
          </cell>
          <cell r="CO671">
            <v>0</v>
          </cell>
          <cell r="CP671">
            <v>27.36</v>
          </cell>
          <cell r="CQ671" t="str">
            <v>A039349345</v>
          </cell>
          <cell r="CR671">
            <v>28.8</v>
          </cell>
          <cell r="CS671">
            <v>28.8</v>
          </cell>
          <cell r="CT671">
            <v>27.36</v>
          </cell>
          <cell r="CU671">
            <v>0</v>
          </cell>
          <cell r="CV671">
            <v>27.36</v>
          </cell>
          <cell r="CW671" t="str">
            <v>A039349345</v>
          </cell>
          <cell r="CX671">
            <v>28.8</v>
          </cell>
          <cell r="CY671">
            <v>28.8</v>
          </cell>
          <cell r="CZ671">
            <v>27.36</v>
          </cell>
          <cell r="DA671">
            <v>0</v>
          </cell>
          <cell r="DB671">
            <v>27.36</v>
          </cell>
          <cell r="DC671" t="str">
            <v>A039349345</v>
          </cell>
          <cell r="DD671">
            <v>28.8</v>
          </cell>
          <cell r="DE671">
            <v>28.8</v>
          </cell>
          <cell r="DF671">
            <v>27.36</v>
          </cell>
          <cell r="DG671">
            <v>0</v>
          </cell>
          <cell r="DH671">
            <v>27.36</v>
          </cell>
          <cell r="DI671" t="str">
            <v>A039349345</v>
          </cell>
          <cell r="DJ671">
            <v>28.8</v>
          </cell>
          <cell r="DK671">
            <v>28.8</v>
          </cell>
          <cell r="DL671">
            <v>27.36</v>
          </cell>
        </row>
        <row r="672">
          <cell r="B672" t="str">
            <v>0334-1</v>
          </cell>
          <cell r="C672" t="str">
            <v>DICLOFENAC SODIUM</v>
          </cell>
          <cell r="D672" t="str">
            <v>12.5 MG</v>
          </cell>
          <cell r="E672" t="str">
            <v xml:space="preserve"> </v>
          </cell>
          <cell r="F672" t="str">
            <v>SUPP</v>
          </cell>
          <cell r="H672" t="str">
            <v>Votalin  Suppository 12.5mg "P.L."</v>
          </cell>
          <cell r="I672" t="str">
            <v>"培力"普他寧栓劑12.5毫克</v>
          </cell>
          <cell r="J672" t="str">
            <v>100</v>
          </cell>
          <cell r="K672" t="str">
            <v>培力藥品工業股份有限公司</v>
          </cell>
          <cell r="L672" t="str">
            <v>衛署藥製字第031881號</v>
          </cell>
          <cell r="N672">
            <v>98522</v>
          </cell>
          <cell r="O672" t="str">
            <v>AB31881500</v>
          </cell>
          <cell r="P672">
            <v>5</v>
          </cell>
          <cell r="Q672">
            <v>4</v>
          </cell>
          <cell r="R672">
            <v>3.2</v>
          </cell>
          <cell r="S672" t="str">
            <v>契約價格</v>
          </cell>
          <cell r="T672">
            <v>0.12</v>
          </cell>
          <cell r="U672">
            <v>3.08</v>
          </cell>
          <cell r="V672">
            <v>3655</v>
          </cell>
          <cell r="W672" t="str">
            <v>0085</v>
          </cell>
          <cell r="X672" t="str">
            <v>52260152</v>
          </cell>
          <cell r="Y672" t="str">
            <v>培力藥品工業股份有限公司</v>
          </cell>
          <cell r="Z672" t="str">
            <v>04-23592576</v>
          </cell>
          <cell r="AA672" t="str">
            <v>1307</v>
          </cell>
          <cell r="AB672" t="str">
            <v>04-23505124</v>
          </cell>
          <cell r="AC672" t="str">
            <v>407</v>
          </cell>
          <cell r="AD672" t="str">
            <v>臺中市西屯區工業區六路11號</v>
          </cell>
          <cell r="AE672" t="str">
            <v>吳梅芳</v>
          </cell>
          <cell r="AF672" t="str">
            <v>0925506626</v>
          </cell>
          <cell r="AG672" t="str">
            <v>order1@peili.com.tw</v>
          </cell>
          <cell r="AJ672" t="str">
            <v>65 國產 Taiwan</v>
          </cell>
          <cell r="AK672" t="str">
            <v>健保</v>
          </cell>
          <cell r="AL672">
            <v>20</v>
          </cell>
          <cell r="AM672">
            <v>20</v>
          </cell>
          <cell r="AN672" t="str">
            <v>等值</v>
          </cell>
          <cell r="BA672" t="str">
            <v>AB31881500</v>
          </cell>
          <cell r="BB672">
            <v>5</v>
          </cell>
          <cell r="BC672">
            <v>4</v>
          </cell>
          <cell r="BD672">
            <v>3.2</v>
          </cell>
          <cell r="BE672">
            <v>0.12</v>
          </cell>
          <cell r="BF672">
            <v>3.08</v>
          </cell>
          <cell r="BG672" t="str">
            <v>AB31881500</v>
          </cell>
          <cell r="BH672">
            <v>5</v>
          </cell>
          <cell r="BI672">
            <v>4</v>
          </cell>
          <cell r="BJ672">
            <v>3.2</v>
          </cell>
          <cell r="BK672">
            <v>0.12</v>
          </cell>
          <cell r="BL672">
            <v>3.08</v>
          </cell>
          <cell r="BM672" t="str">
            <v>AB31881500</v>
          </cell>
          <cell r="BN672">
            <v>5</v>
          </cell>
          <cell r="BO672">
            <v>4</v>
          </cell>
          <cell r="BP672">
            <v>3.2</v>
          </cell>
          <cell r="BQ672">
            <v>0.12</v>
          </cell>
          <cell r="BR672">
            <v>3.08</v>
          </cell>
          <cell r="BS672" t="str">
            <v>AB31881500</v>
          </cell>
          <cell r="BT672">
            <v>5</v>
          </cell>
          <cell r="BU672">
            <v>4</v>
          </cell>
          <cell r="BV672">
            <v>3.2</v>
          </cell>
          <cell r="BW672">
            <v>0.12</v>
          </cell>
          <cell r="BX672">
            <v>3.08</v>
          </cell>
          <cell r="BY672" t="str">
            <v>AB31881500</v>
          </cell>
          <cell r="BZ672">
            <v>5</v>
          </cell>
          <cell r="CA672">
            <v>4</v>
          </cell>
          <cell r="CB672">
            <v>3.2</v>
          </cell>
          <cell r="CC672">
            <v>0.12</v>
          </cell>
          <cell r="CD672">
            <v>3.08</v>
          </cell>
          <cell r="CE672" t="str">
            <v>AB31881500</v>
          </cell>
          <cell r="CF672">
            <v>5</v>
          </cell>
          <cell r="CG672">
            <v>4</v>
          </cell>
          <cell r="CH672">
            <v>3.2</v>
          </cell>
          <cell r="CI672">
            <v>0.12</v>
          </cell>
          <cell r="CJ672">
            <v>3.08</v>
          </cell>
          <cell r="CK672" t="str">
            <v>AB31881500</v>
          </cell>
          <cell r="CL672">
            <v>5</v>
          </cell>
          <cell r="CM672">
            <v>4</v>
          </cell>
          <cell r="CN672">
            <v>3.2</v>
          </cell>
          <cell r="CO672">
            <v>0.12</v>
          </cell>
          <cell r="CP672">
            <v>3.08</v>
          </cell>
          <cell r="CQ672" t="str">
            <v>AB31881500</v>
          </cell>
          <cell r="CR672">
            <v>5</v>
          </cell>
          <cell r="CS672">
            <v>4</v>
          </cell>
          <cell r="CT672">
            <v>3.2</v>
          </cell>
          <cell r="CU672">
            <v>0.12</v>
          </cell>
          <cell r="CV672">
            <v>3.08</v>
          </cell>
          <cell r="CW672" t="str">
            <v>AB31881500</v>
          </cell>
          <cell r="CX672">
            <v>5</v>
          </cell>
          <cell r="CY672">
            <v>4</v>
          </cell>
          <cell r="CZ672">
            <v>3.2</v>
          </cell>
          <cell r="DA672">
            <v>0.12</v>
          </cell>
          <cell r="DB672">
            <v>3.08</v>
          </cell>
          <cell r="DC672" t="str">
            <v>AB31881500</v>
          </cell>
          <cell r="DD672">
            <v>5</v>
          </cell>
          <cell r="DE672">
            <v>4</v>
          </cell>
          <cell r="DF672">
            <v>3.2</v>
          </cell>
          <cell r="DG672">
            <v>0.12</v>
          </cell>
          <cell r="DH672">
            <v>3.08</v>
          </cell>
          <cell r="DI672" t="str">
            <v>AB31881500</v>
          </cell>
          <cell r="DJ672">
            <v>5</v>
          </cell>
          <cell r="DK672">
            <v>4</v>
          </cell>
          <cell r="DL672">
            <v>3.2</v>
          </cell>
        </row>
        <row r="673">
          <cell r="B673" t="str">
            <v>0334-2</v>
          </cell>
          <cell r="C673" t="str">
            <v>DICLOFENAC SODIUM</v>
          </cell>
          <cell r="D673" t="str">
            <v>12.5 MG</v>
          </cell>
          <cell r="E673" t="str">
            <v xml:space="preserve"> </v>
          </cell>
          <cell r="F673" t="str">
            <v>SUPP</v>
          </cell>
          <cell r="H673" t="str">
            <v>VOREN SUPPOSITORIES 12.5MG(DICLOFENAC)</v>
          </cell>
          <cell r="I673" t="str">
            <v>非炎栓劑12.5毫克（待克菲那）</v>
          </cell>
          <cell r="J673" t="str">
            <v>100</v>
          </cell>
          <cell r="K673" t="str">
            <v>永信藥品工業股份有限公司台中幼獅廠</v>
          </cell>
          <cell r="L673" t="str">
            <v>衛署藥製字第028656號</v>
          </cell>
          <cell r="N673">
            <v>98522</v>
          </cell>
          <cell r="O673" t="str">
            <v>AB28656500</v>
          </cell>
          <cell r="P673">
            <v>5</v>
          </cell>
          <cell r="Q673">
            <v>5</v>
          </cell>
          <cell r="R673">
            <v>4.75</v>
          </cell>
          <cell r="S673" t="str">
            <v>否</v>
          </cell>
          <cell r="T673">
            <v>0</v>
          </cell>
          <cell r="U673">
            <v>4.75</v>
          </cell>
          <cell r="V673">
            <v>3655</v>
          </cell>
          <cell r="W673" t="str">
            <v>0018</v>
          </cell>
          <cell r="X673" t="str">
            <v>56065601</v>
          </cell>
          <cell r="Y673" t="str">
            <v>永信藥品工業股份有限公司</v>
          </cell>
          <cell r="Z673" t="str">
            <v>04-26875100</v>
          </cell>
          <cell r="AA673" t="str">
            <v>570</v>
          </cell>
          <cell r="AB673" t="str">
            <v>04-26860456</v>
          </cell>
          <cell r="AC673" t="str">
            <v>437</v>
          </cell>
          <cell r="AD673" t="str">
            <v>臺中市大甲區中山路一段1191號</v>
          </cell>
          <cell r="AE673" t="str">
            <v>蔡佩青</v>
          </cell>
          <cell r="AF673" t="str">
            <v>0923102832</v>
          </cell>
          <cell r="AG673" t="str">
            <v>u51793@yungshingroup.com</v>
          </cell>
          <cell r="AJ673" t="str">
            <v>65 國產 Taiwan</v>
          </cell>
          <cell r="AK673" t="str">
            <v>健保</v>
          </cell>
          <cell r="AL673">
            <v>0</v>
          </cell>
          <cell r="AM673">
            <v>5</v>
          </cell>
          <cell r="AN673" t="str">
            <v>等值</v>
          </cell>
          <cell r="BA673" t="str">
            <v>AB28656500</v>
          </cell>
          <cell r="BB673">
            <v>5</v>
          </cell>
          <cell r="BC673">
            <v>5</v>
          </cell>
          <cell r="BD673">
            <v>4.75</v>
          </cell>
          <cell r="BE673">
            <v>0</v>
          </cell>
          <cell r="BF673">
            <v>4.75</v>
          </cell>
          <cell r="BG673" t="str">
            <v>AB28656500</v>
          </cell>
          <cell r="BH673">
            <v>5</v>
          </cell>
          <cell r="BI673">
            <v>5</v>
          </cell>
          <cell r="BJ673">
            <v>4.75</v>
          </cell>
          <cell r="BK673">
            <v>0</v>
          </cell>
          <cell r="BL673">
            <v>4.75</v>
          </cell>
          <cell r="BM673" t="str">
            <v>AB28656500</v>
          </cell>
          <cell r="BN673">
            <v>5</v>
          </cell>
          <cell r="BO673">
            <v>5</v>
          </cell>
          <cell r="BP673">
            <v>4.75</v>
          </cell>
          <cell r="BQ673">
            <v>0</v>
          </cell>
          <cell r="BR673">
            <v>4.75</v>
          </cell>
          <cell r="BS673" t="str">
            <v>AB28656500</v>
          </cell>
          <cell r="BT673">
            <v>5</v>
          </cell>
          <cell r="BU673">
            <v>5</v>
          </cell>
          <cell r="BV673">
            <v>4.75</v>
          </cell>
          <cell r="BW673">
            <v>0</v>
          </cell>
          <cell r="BX673">
            <v>4.75</v>
          </cell>
          <cell r="BY673" t="str">
            <v>AB28656500</v>
          </cell>
          <cell r="BZ673">
            <v>5</v>
          </cell>
          <cell r="CA673">
            <v>5</v>
          </cell>
          <cell r="CB673">
            <v>4.75</v>
          </cell>
          <cell r="CC673">
            <v>0</v>
          </cell>
          <cell r="CD673">
            <v>4.75</v>
          </cell>
          <cell r="CE673" t="str">
            <v>AB28656500</v>
          </cell>
          <cell r="CF673">
            <v>5</v>
          </cell>
          <cell r="CG673">
            <v>5</v>
          </cell>
          <cell r="CH673">
            <v>4.75</v>
          </cell>
          <cell r="CI673">
            <v>0</v>
          </cell>
          <cell r="CJ673">
            <v>4.75</v>
          </cell>
          <cell r="CK673" t="str">
            <v>AB28656500</v>
          </cell>
          <cell r="CL673">
            <v>5</v>
          </cell>
          <cell r="CM673">
            <v>5</v>
          </cell>
          <cell r="CN673">
            <v>4.75</v>
          </cell>
          <cell r="CO673">
            <v>0</v>
          </cell>
          <cell r="CP673">
            <v>4.75</v>
          </cell>
          <cell r="CQ673" t="str">
            <v>AB28656500</v>
          </cell>
          <cell r="CR673">
            <v>5</v>
          </cell>
          <cell r="CS673">
            <v>5</v>
          </cell>
          <cell r="CT673">
            <v>4.75</v>
          </cell>
          <cell r="CU673">
            <v>0</v>
          </cell>
          <cell r="CV673">
            <v>4.75</v>
          </cell>
          <cell r="CW673" t="str">
            <v>AB28656500</v>
          </cell>
          <cell r="CX673">
            <v>5</v>
          </cell>
          <cell r="CY673">
            <v>5</v>
          </cell>
          <cell r="CZ673">
            <v>4.75</v>
          </cell>
          <cell r="DA673">
            <v>0</v>
          </cell>
          <cell r="DB673">
            <v>4.75</v>
          </cell>
          <cell r="DC673" t="str">
            <v>AB28656500</v>
          </cell>
          <cell r="DD673">
            <v>5</v>
          </cell>
          <cell r="DE673">
            <v>5</v>
          </cell>
          <cell r="DF673">
            <v>4.75</v>
          </cell>
          <cell r="DG673">
            <v>0</v>
          </cell>
          <cell r="DH673">
            <v>4.75</v>
          </cell>
          <cell r="DI673" t="str">
            <v>AB28656500</v>
          </cell>
          <cell r="DJ673">
            <v>5</v>
          </cell>
          <cell r="DK673">
            <v>5</v>
          </cell>
          <cell r="DL673">
            <v>4.75</v>
          </cell>
        </row>
        <row r="674">
          <cell r="B674" t="str">
            <v>0334-3</v>
          </cell>
          <cell r="C674" t="str">
            <v>DICLOFENAC SODIUM</v>
          </cell>
          <cell r="D674" t="str">
            <v>12.5 MG</v>
          </cell>
          <cell r="E674" t="str">
            <v xml:space="preserve"> </v>
          </cell>
          <cell r="F674" t="str">
            <v>SUPP</v>
          </cell>
          <cell r="H674" t="str">
            <v>Dicloren Suppositories 12.5mg "Weidar"</v>
          </cell>
          <cell r="I674" t="str">
            <v>"衛達"來克炎栓劑12.5毫克</v>
          </cell>
          <cell r="J674" t="str">
            <v>100</v>
          </cell>
          <cell r="K674" t="str">
            <v>衛達化學製藥股份有限公司</v>
          </cell>
          <cell r="L674" t="str">
            <v>衛署藥製字第032800號</v>
          </cell>
          <cell r="N674">
            <v>98522</v>
          </cell>
          <cell r="O674" t="str">
            <v>AC32800500</v>
          </cell>
          <cell r="P674">
            <v>5</v>
          </cell>
          <cell r="Q674">
            <v>4.5</v>
          </cell>
          <cell r="R674">
            <v>3.06</v>
          </cell>
          <cell r="S674" t="str">
            <v>契約價格</v>
          </cell>
          <cell r="T674">
            <v>0.14000000000000001</v>
          </cell>
          <cell r="U674">
            <v>2.93</v>
          </cell>
          <cell r="V674">
            <v>3655</v>
          </cell>
          <cell r="W674" t="str">
            <v>0007</v>
          </cell>
          <cell r="X674" t="str">
            <v>97129220</v>
          </cell>
          <cell r="Y674" t="str">
            <v>貫群貿易有限公司</v>
          </cell>
          <cell r="Z674" t="str">
            <v>02-27648055</v>
          </cell>
          <cell r="AA674" t="str">
            <v xml:space="preserve"> </v>
          </cell>
          <cell r="AB674" t="str">
            <v>02-27696354</v>
          </cell>
          <cell r="AC674" t="str">
            <v>10570</v>
          </cell>
          <cell r="AD674" t="str">
            <v>臺北市松山區南京東路5段222號4樓</v>
          </cell>
          <cell r="AE674" t="str">
            <v>簡于庭</v>
          </cell>
          <cell r="AF674" t="str">
            <v>0985521540</v>
          </cell>
          <cell r="AG674" t="str">
            <v>yihhaw-issue@umail.hinet.net</v>
          </cell>
          <cell r="AJ674" t="str">
            <v>65 國產 Taiwan</v>
          </cell>
          <cell r="AK674" t="str">
            <v>健保</v>
          </cell>
          <cell r="AL674">
            <v>10</v>
          </cell>
          <cell r="AM674">
            <v>32</v>
          </cell>
          <cell r="AN674" t="str">
            <v>等比</v>
          </cell>
          <cell r="BA674" t="str">
            <v>AC32800500</v>
          </cell>
          <cell r="BB674">
            <v>5</v>
          </cell>
          <cell r="BC674">
            <v>4.5</v>
          </cell>
          <cell r="BD674">
            <v>3.06</v>
          </cell>
          <cell r="BE674">
            <v>0.14000000000000001</v>
          </cell>
          <cell r="BF674">
            <v>2.93</v>
          </cell>
          <cell r="BG674" t="str">
            <v>AC32800500</v>
          </cell>
          <cell r="BH674">
            <v>5</v>
          </cell>
          <cell r="BI674">
            <v>4.5</v>
          </cell>
          <cell r="BJ674">
            <v>3.06</v>
          </cell>
          <cell r="BK674">
            <v>0.14000000000000001</v>
          </cell>
          <cell r="BL674">
            <v>2.93</v>
          </cell>
          <cell r="BM674" t="str">
            <v>AC32800500</v>
          </cell>
          <cell r="BN674">
            <v>5</v>
          </cell>
          <cell r="BO674">
            <v>4.5</v>
          </cell>
          <cell r="BP674">
            <v>3.06</v>
          </cell>
          <cell r="BQ674">
            <v>0.14000000000000001</v>
          </cell>
          <cell r="BR674">
            <v>2.93</v>
          </cell>
          <cell r="BS674" t="str">
            <v>AC32800500</v>
          </cell>
          <cell r="BT674">
            <v>5</v>
          </cell>
          <cell r="BU674">
            <v>4.5</v>
          </cell>
          <cell r="BV674">
            <v>3.06</v>
          </cell>
          <cell r="BW674">
            <v>0.14000000000000001</v>
          </cell>
          <cell r="BX674">
            <v>2.93</v>
          </cell>
          <cell r="BY674" t="str">
            <v>AC32800500</v>
          </cell>
          <cell r="BZ674">
            <v>5</v>
          </cell>
          <cell r="CA674">
            <v>4.5</v>
          </cell>
          <cell r="CB674">
            <v>3.06</v>
          </cell>
          <cell r="CC674">
            <v>0.14000000000000001</v>
          </cell>
          <cell r="CD674">
            <v>2.93</v>
          </cell>
          <cell r="CE674" t="str">
            <v>AC32800500</v>
          </cell>
          <cell r="CF674">
            <v>5</v>
          </cell>
          <cell r="CG674">
            <v>4.5</v>
          </cell>
          <cell r="CH674">
            <v>3.06</v>
          </cell>
          <cell r="CI674">
            <v>0.14000000000000001</v>
          </cell>
          <cell r="CJ674">
            <v>2.93</v>
          </cell>
          <cell r="CK674" t="str">
            <v>AC32800500</v>
          </cell>
          <cell r="CL674">
            <v>5</v>
          </cell>
          <cell r="CM674">
            <v>4.5</v>
          </cell>
          <cell r="CN674">
            <v>3.06</v>
          </cell>
          <cell r="CO674">
            <v>0.14000000000000001</v>
          </cell>
          <cell r="CP674">
            <v>2.93</v>
          </cell>
          <cell r="CQ674" t="str">
            <v>AC32800500</v>
          </cell>
          <cell r="CR674">
            <v>5</v>
          </cell>
          <cell r="CS674">
            <v>4.5</v>
          </cell>
          <cell r="CT674">
            <v>3.06</v>
          </cell>
          <cell r="CU674">
            <v>0.14000000000000001</v>
          </cell>
          <cell r="CV674">
            <v>2.93</v>
          </cell>
          <cell r="CW674" t="str">
            <v>AC32800500</v>
          </cell>
          <cell r="CX674">
            <v>5</v>
          </cell>
          <cell r="CY674">
            <v>4.5</v>
          </cell>
          <cell r="CZ674">
            <v>3.06</v>
          </cell>
          <cell r="DA674">
            <v>0.14000000000000001</v>
          </cell>
          <cell r="DB674">
            <v>2.93</v>
          </cell>
          <cell r="DC674" t="str">
            <v>AC32800500</v>
          </cell>
          <cell r="DD674">
            <v>5</v>
          </cell>
          <cell r="DE674">
            <v>4.5</v>
          </cell>
          <cell r="DF674">
            <v>3.06</v>
          </cell>
          <cell r="DG674">
            <v>0.14000000000000001</v>
          </cell>
          <cell r="DH674">
            <v>2.93</v>
          </cell>
          <cell r="DI674" t="str">
            <v>AC32800500</v>
          </cell>
          <cell r="DJ674">
            <v>5</v>
          </cell>
          <cell r="DK674">
            <v>4.5</v>
          </cell>
          <cell r="DL674">
            <v>3.06</v>
          </cell>
        </row>
        <row r="675">
          <cell r="B675" t="str">
            <v>0335-1</v>
          </cell>
          <cell r="C675" t="str">
            <v>DICLOFENAC SODIUM</v>
          </cell>
          <cell r="D675" t="str">
            <v>50 MG</v>
          </cell>
          <cell r="E675" t="str">
            <v xml:space="preserve"> </v>
          </cell>
          <cell r="F675" t="str">
            <v>CAP</v>
          </cell>
          <cell r="H675" t="str">
            <v>VOREN ENTERIC-MICROENCAPSULATED CAPSULES 50MG (DICLOFENAC)</v>
          </cell>
          <cell r="I675" t="str">
            <v>非炎腸溶微粒膠囊50毫克(待克菲那）</v>
          </cell>
          <cell r="J675" t="str">
            <v>1000</v>
          </cell>
          <cell r="K675" t="str">
            <v>永信藥品工業股份有限公司台中幼獅廠</v>
          </cell>
          <cell r="L675" t="str">
            <v>衛署藥製字第033699號</v>
          </cell>
          <cell r="N675">
            <v>2552435</v>
          </cell>
          <cell r="O675" t="str">
            <v>AB336991G0</v>
          </cell>
          <cell r="P675">
            <v>2</v>
          </cell>
          <cell r="Q675">
            <v>1.9</v>
          </cell>
          <cell r="R675">
            <v>1.81</v>
          </cell>
          <cell r="S675" t="str">
            <v>否</v>
          </cell>
          <cell r="T675">
            <v>0</v>
          </cell>
          <cell r="U675">
            <v>1.81</v>
          </cell>
          <cell r="V675">
            <v>88800</v>
          </cell>
          <cell r="W675" t="str">
            <v>0018</v>
          </cell>
          <cell r="X675" t="str">
            <v>56065601</v>
          </cell>
          <cell r="Y675" t="str">
            <v>永信藥品工業股份有限公司</v>
          </cell>
          <cell r="Z675" t="str">
            <v>04-26875100</v>
          </cell>
          <cell r="AA675" t="str">
            <v>570</v>
          </cell>
          <cell r="AB675" t="str">
            <v>04-26860456</v>
          </cell>
          <cell r="AC675" t="str">
            <v>437</v>
          </cell>
          <cell r="AD675" t="str">
            <v>臺中市大甲區中山路一段1191號</v>
          </cell>
          <cell r="AE675" t="str">
            <v>蔡佩青</v>
          </cell>
          <cell r="AF675" t="str">
            <v>0923102832</v>
          </cell>
          <cell r="AG675" t="str">
            <v>u51793@yungshingroup.com</v>
          </cell>
          <cell r="AJ675" t="str">
            <v>65 國產 Taiwan</v>
          </cell>
          <cell r="AK675" t="str">
            <v>健保</v>
          </cell>
          <cell r="AL675">
            <v>5</v>
          </cell>
          <cell r="AM675">
            <v>5</v>
          </cell>
          <cell r="AN675" t="str">
            <v>等值</v>
          </cell>
          <cell r="BA675" t="str">
            <v>AB336991G0</v>
          </cell>
          <cell r="BB675">
            <v>2</v>
          </cell>
          <cell r="BC675">
            <v>1.9</v>
          </cell>
          <cell r="BD675">
            <v>1.81</v>
          </cell>
          <cell r="BE675">
            <v>0</v>
          </cell>
          <cell r="BF675">
            <v>1.81</v>
          </cell>
          <cell r="BG675" t="str">
            <v>AB336991G0</v>
          </cell>
          <cell r="BH675">
            <v>2</v>
          </cell>
          <cell r="BI675">
            <v>1.9</v>
          </cell>
          <cell r="BJ675">
            <v>1.81</v>
          </cell>
          <cell r="BK675">
            <v>0</v>
          </cell>
          <cell r="BL675">
            <v>1.81</v>
          </cell>
          <cell r="BM675" t="str">
            <v>AB336991G0</v>
          </cell>
          <cell r="BN675">
            <v>2</v>
          </cell>
          <cell r="BO675">
            <v>1.9</v>
          </cell>
          <cell r="BP675">
            <v>1.81</v>
          </cell>
          <cell r="BQ675">
            <v>0</v>
          </cell>
          <cell r="BR675">
            <v>1.81</v>
          </cell>
          <cell r="BS675" t="str">
            <v>AB336991G0</v>
          </cell>
          <cell r="BT675">
            <v>2</v>
          </cell>
          <cell r="BU675">
            <v>1.9</v>
          </cell>
          <cell r="BV675">
            <v>1.81</v>
          </cell>
          <cell r="BW675">
            <v>0</v>
          </cell>
          <cell r="BX675">
            <v>1.81</v>
          </cell>
          <cell r="BY675" t="str">
            <v>AB336991G0</v>
          </cell>
          <cell r="BZ675">
            <v>2</v>
          </cell>
          <cell r="CA675">
            <v>1.9</v>
          </cell>
          <cell r="CB675">
            <v>1.81</v>
          </cell>
          <cell r="CC675">
            <v>0</v>
          </cell>
          <cell r="CD675">
            <v>1.81</v>
          </cell>
          <cell r="CE675" t="str">
            <v>AB336991G0</v>
          </cell>
          <cell r="CF675">
            <v>2</v>
          </cell>
          <cell r="CG675">
            <v>1.9</v>
          </cell>
          <cell r="CH675">
            <v>1.81</v>
          </cell>
          <cell r="CI675">
            <v>0</v>
          </cell>
          <cell r="CJ675">
            <v>1.81</v>
          </cell>
          <cell r="CK675" t="str">
            <v>AB336991G0</v>
          </cell>
          <cell r="CL675">
            <v>2</v>
          </cell>
          <cell r="CM675">
            <v>1.9</v>
          </cell>
          <cell r="CN675">
            <v>1.81</v>
          </cell>
          <cell r="CO675">
            <v>0</v>
          </cell>
          <cell r="CP675">
            <v>1.81</v>
          </cell>
          <cell r="CQ675" t="str">
            <v>AB336991G0</v>
          </cell>
          <cell r="CR675">
            <v>2</v>
          </cell>
          <cell r="CS675">
            <v>1.9</v>
          </cell>
          <cell r="CT675">
            <v>1.81</v>
          </cell>
          <cell r="CU675">
            <v>0</v>
          </cell>
          <cell r="CV675">
            <v>1.81</v>
          </cell>
          <cell r="CW675" t="str">
            <v>AB336991G0</v>
          </cell>
          <cell r="CX675">
            <v>2</v>
          </cell>
          <cell r="CY675">
            <v>1.9</v>
          </cell>
          <cell r="CZ675">
            <v>1.81</v>
          </cell>
          <cell r="DA675">
            <v>0</v>
          </cell>
          <cell r="DB675">
            <v>1.81</v>
          </cell>
          <cell r="DC675" t="str">
            <v>AB336991G0</v>
          </cell>
          <cell r="DD675">
            <v>2</v>
          </cell>
          <cell r="DE675">
            <v>1.9</v>
          </cell>
          <cell r="DF675">
            <v>1.81</v>
          </cell>
          <cell r="DG675">
            <v>0</v>
          </cell>
          <cell r="DH675">
            <v>1.81</v>
          </cell>
          <cell r="DI675" t="str">
            <v>AB336991G0</v>
          </cell>
          <cell r="DJ675">
            <v>2</v>
          </cell>
          <cell r="DK675">
            <v>1.9</v>
          </cell>
          <cell r="DL675">
            <v>1.81</v>
          </cell>
        </row>
        <row r="676">
          <cell r="B676" t="str">
            <v>0335-2</v>
          </cell>
          <cell r="C676" t="str">
            <v>DICLOFENAC SODIUM</v>
          </cell>
          <cell r="D676" t="str">
            <v>50 MG</v>
          </cell>
          <cell r="E676" t="str">
            <v xml:space="preserve"> </v>
          </cell>
          <cell r="F676" t="str">
            <v>CAP</v>
          </cell>
          <cell r="H676" t="str">
            <v>WEREN ENTERIC-MICROENCAPSULATED CAPSULE 50MG "YU SHENG"</v>
          </cell>
          <cell r="I676" t="str">
            <v>"優生"偉炎腸溶微粒膠囊５０毫克</v>
          </cell>
          <cell r="J676" t="str">
            <v>1000</v>
          </cell>
          <cell r="K676" t="str">
            <v>優生製藥廠股份有限公司</v>
          </cell>
          <cell r="L676" t="str">
            <v>衛署藥製字第043328號</v>
          </cell>
          <cell r="N676">
            <v>2552435</v>
          </cell>
          <cell r="O676" t="str">
            <v>AC433281G0</v>
          </cell>
          <cell r="P676">
            <v>2</v>
          </cell>
          <cell r="Q676">
            <v>1.52</v>
          </cell>
          <cell r="R676">
            <v>1.02</v>
          </cell>
          <cell r="S676" t="str">
            <v>契約價格</v>
          </cell>
          <cell r="T676">
            <v>0.05</v>
          </cell>
          <cell r="U676">
            <v>0.97</v>
          </cell>
          <cell r="V676">
            <v>88800</v>
          </cell>
          <cell r="W676" t="str">
            <v>0107</v>
          </cell>
          <cell r="X676" t="str">
            <v>13017216</v>
          </cell>
          <cell r="Y676" t="str">
            <v>富德爾生物科技股份有限公司</v>
          </cell>
          <cell r="Z676" t="str">
            <v>04-23593968</v>
          </cell>
          <cell r="AA676" t="str">
            <v xml:space="preserve"> </v>
          </cell>
          <cell r="AB676" t="str">
            <v>04-23590924</v>
          </cell>
          <cell r="AC676" t="str">
            <v>403</v>
          </cell>
          <cell r="AD676" t="str">
            <v>臺中市西區忠信街20號2樓</v>
          </cell>
          <cell r="AE676" t="str">
            <v>戴宜庭</v>
          </cell>
          <cell r="AF676" t="str">
            <v>0963329375</v>
          </cell>
          <cell r="AG676" t="str">
            <v>yusheng1982@yahoo.com.tw</v>
          </cell>
          <cell r="AJ676" t="str">
            <v>65 國產 Taiwan</v>
          </cell>
          <cell r="AK676" t="str">
            <v>健保</v>
          </cell>
          <cell r="AL676">
            <v>24</v>
          </cell>
          <cell r="AM676">
            <v>33</v>
          </cell>
          <cell r="AN676" t="str">
            <v>等值</v>
          </cell>
          <cell r="BA676" t="str">
            <v>AC433281G0</v>
          </cell>
          <cell r="BB676">
            <v>2</v>
          </cell>
          <cell r="BC676">
            <v>1.52</v>
          </cell>
          <cell r="BD676">
            <v>1.02</v>
          </cell>
          <cell r="BE676">
            <v>0.05</v>
          </cell>
          <cell r="BF676">
            <v>0.97</v>
          </cell>
          <cell r="BG676" t="str">
            <v>AC433281G0</v>
          </cell>
          <cell r="BH676">
            <v>2</v>
          </cell>
          <cell r="BI676">
            <v>1.52</v>
          </cell>
          <cell r="BJ676">
            <v>1.02</v>
          </cell>
          <cell r="BK676">
            <v>0.05</v>
          </cell>
          <cell r="BL676">
            <v>0.97</v>
          </cell>
          <cell r="BM676" t="str">
            <v>AC433281G0</v>
          </cell>
          <cell r="BN676">
            <v>2</v>
          </cell>
          <cell r="BO676">
            <v>1.52</v>
          </cell>
          <cell r="BP676">
            <v>1.02</v>
          </cell>
          <cell r="BQ676">
            <v>0.05</v>
          </cell>
          <cell r="BR676">
            <v>0.97</v>
          </cell>
          <cell r="BS676" t="str">
            <v>AC433281G0</v>
          </cell>
          <cell r="BT676">
            <v>2</v>
          </cell>
          <cell r="BU676">
            <v>1.52</v>
          </cell>
          <cell r="BV676">
            <v>1.02</v>
          </cell>
          <cell r="BW676">
            <v>0.05</v>
          </cell>
          <cell r="BX676">
            <v>0.97</v>
          </cell>
          <cell r="BY676" t="str">
            <v>AC433281G0</v>
          </cell>
          <cell r="BZ676">
            <v>2</v>
          </cell>
          <cell r="CA676">
            <v>1.52</v>
          </cell>
          <cell r="CB676">
            <v>1.02</v>
          </cell>
          <cell r="CC676">
            <v>0.05</v>
          </cell>
          <cell r="CD676">
            <v>0.97</v>
          </cell>
          <cell r="CE676" t="str">
            <v>AC433281G0</v>
          </cell>
          <cell r="CF676">
            <v>2</v>
          </cell>
          <cell r="CG676">
            <v>1.52</v>
          </cell>
          <cell r="CH676">
            <v>1.02</v>
          </cell>
          <cell r="CI676">
            <v>0.05</v>
          </cell>
          <cell r="CJ676">
            <v>0.97</v>
          </cell>
          <cell r="CK676" t="str">
            <v>AC433281G0</v>
          </cell>
          <cell r="CL676">
            <v>2</v>
          </cell>
          <cell r="CM676">
            <v>1.52</v>
          </cell>
          <cell r="CN676">
            <v>1.02</v>
          </cell>
          <cell r="CO676">
            <v>0.05</v>
          </cell>
          <cell r="CP676">
            <v>0.97</v>
          </cell>
          <cell r="CQ676" t="str">
            <v>AC433281G0</v>
          </cell>
          <cell r="CR676">
            <v>2</v>
          </cell>
          <cell r="CS676">
            <v>1.52</v>
          </cell>
          <cell r="CT676">
            <v>1.02</v>
          </cell>
          <cell r="CU676">
            <v>0.05</v>
          </cell>
          <cell r="CV676">
            <v>0.97</v>
          </cell>
          <cell r="CW676" t="str">
            <v>AC433281G0</v>
          </cell>
          <cell r="CX676">
            <v>2</v>
          </cell>
          <cell r="CY676">
            <v>1.52</v>
          </cell>
          <cell r="CZ676">
            <v>1.02</v>
          </cell>
          <cell r="DA676">
            <v>0.05</v>
          </cell>
          <cell r="DB676">
            <v>0.97</v>
          </cell>
          <cell r="DC676" t="str">
            <v>AC433281G0</v>
          </cell>
          <cell r="DD676">
            <v>2</v>
          </cell>
          <cell r="DE676">
            <v>1.52</v>
          </cell>
          <cell r="DF676">
            <v>1.02</v>
          </cell>
          <cell r="DG676">
            <v>0.05</v>
          </cell>
          <cell r="DH676">
            <v>0.97</v>
          </cell>
          <cell r="DI676" t="str">
            <v>AC433281G0</v>
          </cell>
          <cell r="DJ676">
            <v>2</v>
          </cell>
          <cell r="DK676">
            <v>1.52</v>
          </cell>
          <cell r="DL676">
            <v>1.02</v>
          </cell>
        </row>
        <row r="677">
          <cell r="B677" t="str">
            <v>0335-3</v>
          </cell>
          <cell r="C677" t="str">
            <v>DICLOFENAC SODIUM</v>
          </cell>
          <cell r="D677" t="str">
            <v>50 MG</v>
          </cell>
          <cell r="E677" t="str">
            <v xml:space="preserve"> </v>
          </cell>
          <cell r="F677" t="str">
            <v>CAP</v>
          </cell>
          <cell r="H677" t="str">
            <v>VORTAGEN E.M. CAPSULES 50MG  "EVEREST"</v>
          </cell>
          <cell r="I677" t="str">
            <v>〝永勝〞莫得炎腸溶微粒膠囊50毫克</v>
          </cell>
          <cell r="J677" t="str">
            <v>1000</v>
          </cell>
          <cell r="K677" t="str">
            <v>永勝</v>
          </cell>
          <cell r="L677" t="str">
            <v>衛署藥製字第042512號</v>
          </cell>
          <cell r="N677">
            <v>2552435</v>
          </cell>
          <cell r="O677" t="str">
            <v>AC425121G0</v>
          </cell>
          <cell r="P677">
            <v>2</v>
          </cell>
          <cell r="Q677">
            <v>1.5</v>
          </cell>
          <cell r="R677">
            <v>0.98</v>
          </cell>
          <cell r="S677" t="str">
            <v>契約價格</v>
          </cell>
          <cell r="T677">
            <v>0.05</v>
          </cell>
          <cell r="U677">
            <v>0.93</v>
          </cell>
          <cell r="V677">
            <v>88800</v>
          </cell>
          <cell r="W677" t="str">
            <v>0034</v>
          </cell>
          <cell r="X677" t="str">
            <v>23840300</v>
          </cell>
          <cell r="Y677" t="str">
            <v>惠德勝醫藥生技股份有限公司</v>
          </cell>
          <cell r="Z677" t="str">
            <v>05-2206633</v>
          </cell>
          <cell r="AA677" t="str">
            <v xml:space="preserve"> </v>
          </cell>
          <cell r="AB677" t="str">
            <v>05-2131111</v>
          </cell>
          <cell r="AC677" t="str">
            <v>600008</v>
          </cell>
          <cell r="AD677" t="str">
            <v>嘉義市東區民族里忠孝路1號三樓3</v>
          </cell>
          <cell r="AE677" t="str">
            <v>詹勝雄</v>
          </cell>
          <cell r="AF677" t="str">
            <v>0927329878</v>
          </cell>
          <cell r="AG677" t="str">
            <v>everest.top@msa.hinet.net</v>
          </cell>
          <cell r="AJ677" t="str">
            <v>65 國產 Taiwan</v>
          </cell>
          <cell r="AK677" t="str">
            <v>健保</v>
          </cell>
          <cell r="AL677">
            <v>25</v>
          </cell>
          <cell r="AM677">
            <v>35</v>
          </cell>
          <cell r="AN677" t="str">
            <v>等值</v>
          </cell>
          <cell r="BA677" t="str">
            <v>AC425121G0</v>
          </cell>
          <cell r="BB677">
            <v>2</v>
          </cell>
          <cell r="BC677">
            <v>1.5</v>
          </cell>
          <cell r="BD677">
            <v>0.98</v>
          </cell>
          <cell r="BE677">
            <v>0.05</v>
          </cell>
          <cell r="BF677">
            <v>0.93</v>
          </cell>
          <cell r="BG677" t="str">
            <v>AC425121G0</v>
          </cell>
          <cell r="BH677">
            <v>2</v>
          </cell>
          <cell r="BI677">
            <v>1.5</v>
          </cell>
          <cell r="BJ677">
            <v>0.98</v>
          </cell>
          <cell r="BK677">
            <v>0.05</v>
          </cell>
          <cell r="BL677">
            <v>0.93</v>
          </cell>
          <cell r="BM677" t="str">
            <v>AC425121G0</v>
          </cell>
          <cell r="BN677">
            <v>2</v>
          </cell>
          <cell r="BO677">
            <v>1.5</v>
          </cell>
          <cell r="BP677">
            <v>0.98</v>
          </cell>
          <cell r="BQ677">
            <v>0.05</v>
          </cell>
          <cell r="BR677">
            <v>0.93</v>
          </cell>
          <cell r="BS677" t="str">
            <v>AC425121G0</v>
          </cell>
          <cell r="BT677">
            <v>2</v>
          </cell>
          <cell r="BU677">
            <v>1.5</v>
          </cell>
          <cell r="BV677">
            <v>0.98</v>
          </cell>
          <cell r="BW677">
            <v>0.05</v>
          </cell>
          <cell r="BX677">
            <v>0.93</v>
          </cell>
          <cell r="BY677" t="str">
            <v>AC425121G0</v>
          </cell>
          <cell r="BZ677">
            <v>2</v>
          </cell>
          <cell r="CA677">
            <v>1.5</v>
          </cell>
          <cell r="CB677">
            <v>0.98</v>
          </cell>
          <cell r="CC677">
            <v>0.05</v>
          </cell>
          <cell r="CD677">
            <v>0.93</v>
          </cell>
          <cell r="CE677" t="str">
            <v>AC425121G0</v>
          </cell>
          <cell r="CF677">
            <v>2</v>
          </cell>
          <cell r="CG677">
            <v>1.5</v>
          </cell>
          <cell r="CH677">
            <v>0.98</v>
          </cell>
          <cell r="CI677">
            <v>0.05</v>
          </cell>
          <cell r="CJ677">
            <v>0.93</v>
          </cell>
          <cell r="CK677" t="str">
            <v>AC425121G0</v>
          </cell>
          <cell r="CL677">
            <v>2</v>
          </cell>
          <cell r="CM677">
            <v>1.5</v>
          </cell>
          <cell r="CN677">
            <v>0.98</v>
          </cell>
          <cell r="CO677">
            <v>0.05</v>
          </cell>
          <cell r="CP677">
            <v>0.93</v>
          </cell>
          <cell r="CQ677" t="str">
            <v>AC425121G0</v>
          </cell>
          <cell r="CR677">
            <v>2</v>
          </cell>
          <cell r="CS677">
            <v>1.5</v>
          </cell>
          <cell r="CT677">
            <v>0.98</v>
          </cell>
          <cell r="CU677">
            <v>0.05</v>
          </cell>
          <cell r="CV677">
            <v>0.93</v>
          </cell>
          <cell r="CW677" t="str">
            <v>AC425121G0</v>
          </cell>
          <cell r="CX677">
            <v>2</v>
          </cell>
          <cell r="CY677">
            <v>1.5</v>
          </cell>
          <cell r="CZ677">
            <v>0.98</v>
          </cell>
          <cell r="DA677">
            <v>0.05</v>
          </cell>
          <cell r="DB677">
            <v>0.93</v>
          </cell>
          <cell r="DC677" t="str">
            <v>AC425121G0</v>
          </cell>
          <cell r="DD677">
            <v>2</v>
          </cell>
          <cell r="DE677">
            <v>1.5</v>
          </cell>
          <cell r="DF677">
            <v>0.98</v>
          </cell>
          <cell r="DG677">
            <v>0.05</v>
          </cell>
          <cell r="DH677">
            <v>0.93</v>
          </cell>
          <cell r="DI677" t="str">
            <v>AC425121G0</v>
          </cell>
          <cell r="DJ677">
            <v>2</v>
          </cell>
          <cell r="DK677">
            <v>1.5</v>
          </cell>
          <cell r="DL677">
            <v>0.98</v>
          </cell>
        </row>
        <row r="678">
          <cell r="B678" t="str">
            <v>0335-4</v>
          </cell>
          <cell r="C678" t="str">
            <v>DICLOFENAC SODIUM</v>
          </cell>
          <cell r="D678" t="str">
            <v>50 MG</v>
          </cell>
          <cell r="E678" t="str">
            <v xml:space="preserve"> </v>
          </cell>
          <cell r="F678" t="str">
            <v>CAP</v>
          </cell>
          <cell r="H678" t="str">
            <v>DICLOREN E.M. CAPSULES 50MG "WEIDAR"</v>
          </cell>
          <cell r="I678" t="str">
            <v>〝衛達〞來克炎腸溶微粒膠囊５０毫克</v>
          </cell>
          <cell r="J678" t="str">
            <v>1000</v>
          </cell>
          <cell r="K678" t="str">
            <v>衛達化學製藥股份有限公司</v>
          </cell>
          <cell r="L678" t="str">
            <v>衛署藥製字第044282號</v>
          </cell>
          <cell r="N678">
            <v>2552435</v>
          </cell>
          <cell r="O678" t="str">
            <v>AC44282100</v>
          </cell>
          <cell r="P678">
            <v>1.5</v>
          </cell>
          <cell r="Q678">
            <v>1.1100000000000001</v>
          </cell>
          <cell r="R678">
            <v>0.72</v>
          </cell>
          <cell r="S678" t="str">
            <v>契約價格</v>
          </cell>
          <cell r="T678">
            <v>0.03</v>
          </cell>
          <cell r="U678">
            <v>0.69</v>
          </cell>
          <cell r="V678">
            <v>88800</v>
          </cell>
          <cell r="W678" t="str">
            <v>0007</v>
          </cell>
          <cell r="X678" t="str">
            <v>97129220</v>
          </cell>
          <cell r="Y678" t="str">
            <v>貫群貿易有限公司</v>
          </cell>
          <cell r="Z678" t="str">
            <v>02-27648055</v>
          </cell>
          <cell r="AA678" t="str">
            <v xml:space="preserve"> </v>
          </cell>
          <cell r="AB678" t="str">
            <v>02-27696354</v>
          </cell>
          <cell r="AC678" t="str">
            <v>10570</v>
          </cell>
          <cell r="AD678" t="str">
            <v>臺北市松山區南京東路5段222號4樓</v>
          </cell>
          <cell r="AE678" t="str">
            <v>簡于庭</v>
          </cell>
          <cell r="AF678" t="str">
            <v>0985521540</v>
          </cell>
          <cell r="AG678" t="str">
            <v>yihhaw-issue@umail.hinet.net</v>
          </cell>
          <cell r="AJ678" t="str">
            <v>65 國產 Taiwan</v>
          </cell>
          <cell r="AK678" t="str">
            <v>健保</v>
          </cell>
          <cell r="AL678">
            <v>26</v>
          </cell>
          <cell r="AM678">
            <v>35</v>
          </cell>
          <cell r="AN678" t="str">
            <v>等比</v>
          </cell>
          <cell r="BA678" t="str">
            <v>AC44282100</v>
          </cell>
          <cell r="BB678">
            <v>1.5</v>
          </cell>
          <cell r="BC678">
            <v>1.1100000000000001</v>
          </cell>
          <cell r="BD678">
            <v>0.72</v>
          </cell>
          <cell r="BE678">
            <v>0.03</v>
          </cell>
          <cell r="BF678">
            <v>0.69</v>
          </cell>
          <cell r="BG678" t="str">
            <v>AC44282100</v>
          </cell>
          <cell r="BH678">
            <v>1.5</v>
          </cell>
          <cell r="BI678">
            <v>1.1100000000000001</v>
          </cell>
          <cell r="BJ678">
            <v>0.72</v>
          </cell>
          <cell r="BK678">
            <v>0.03</v>
          </cell>
          <cell r="BL678">
            <v>0.69</v>
          </cell>
          <cell r="BM678" t="str">
            <v>AC44282100</v>
          </cell>
          <cell r="BN678">
            <v>1.5</v>
          </cell>
          <cell r="BO678">
            <v>1.1100000000000001</v>
          </cell>
          <cell r="BP678">
            <v>0.72</v>
          </cell>
          <cell r="BQ678">
            <v>0.03</v>
          </cell>
          <cell r="BR678">
            <v>0.69</v>
          </cell>
          <cell r="BS678" t="str">
            <v>AC44282100</v>
          </cell>
          <cell r="BT678">
            <v>1.5</v>
          </cell>
          <cell r="BU678">
            <v>1.1100000000000001</v>
          </cell>
          <cell r="BV678">
            <v>0.72</v>
          </cell>
          <cell r="BW678">
            <v>0.03</v>
          </cell>
          <cell r="BX678">
            <v>0.69</v>
          </cell>
          <cell r="BY678" t="str">
            <v>AC44282100</v>
          </cell>
          <cell r="BZ678">
            <v>1.5</v>
          </cell>
          <cell r="CA678">
            <v>1.1100000000000001</v>
          </cell>
          <cell r="CB678">
            <v>0.72</v>
          </cell>
          <cell r="CC678">
            <v>0.03</v>
          </cell>
          <cell r="CD678">
            <v>0.69</v>
          </cell>
          <cell r="CE678" t="str">
            <v>AC44282100</v>
          </cell>
          <cell r="CF678">
            <v>1.5</v>
          </cell>
          <cell r="CG678">
            <v>1.1100000000000001</v>
          </cell>
          <cell r="CH678">
            <v>0.72</v>
          </cell>
          <cell r="CI678">
            <v>0.03</v>
          </cell>
          <cell r="CJ678">
            <v>0.69</v>
          </cell>
          <cell r="CK678" t="str">
            <v>AC44282100</v>
          </cell>
          <cell r="CL678">
            <v>1.5</v>
          </cell>
          <cell r="CM678">
            <v>1.1100000000000001</v>
          </cell>
          <cell r="CN678">
            <v>0.72</v>
          </cell>
          <cell r="CO678">
            <v>0.03</v>
          </cell>
          <cell r="CP678">
            <v>0.69</v>
          </cell>
          <cell r="CQ678" t="str">
            <v>AC44282100</v>
          </cell>
          <cell r="CR678">
            <v>1.5</v>
          </cell>
          <cell r="CS678">
            <v>1.1100000000000001</v>
          </cell>
          <cell r="CT678">
            <v>0.72</v>
          </cell>
          <cell r="CU678">
            <v>0.03</v>
          </cell>
          <cell r="CV678">
            <v>0.69</v>
          </cell>
          <cell r="CW678" t="str">
            <v>AC44282100</v>
          </cell>
          <cell r="CX678">
            <v>1.5</v>
          </cell>
          <cell r="CY678">
            <v>1.1100000000000001</v>
          </cell>
          <cell r="CZ678">
            <v>0.72</v>
          </cell>
          <cell r="DA678">
            <v>0.03</v>
          </cell>
          <cell r="DB678">
            <v>0.69</v>
          </cell>
          <cell r="DC678" t="str">
            <v>AC44282100</v>
          </cell>
          <cell r="DD678">
            <v>1.5</v>
          </cell>
          <cell r="DE678">
            <v>1.1100000000000001</v>
          </cell>
          <cell r="DF678">
            <v>0.72</v>
          </cell>
          <cell r="DG678">
            <v>0.03</v>
          </cell>
          <cell r="DH678">
            <v>0.69</v>
          </cell>
          <cell r="DI678" t="str">
            <v>AC44282100</v>
          </cell>
          <cell r="DJ678">
            <v>1.5</v>
          </cell>
          <cell r="DK678">
            <v>1.1100000000000001</v>
          </cell>
          <cell r="DL678">
            <v>0.72</v>
          </cell>
        </row>
        <row r="679">
          <cell r="B679" t="str">
            <v>0335-5</v>
          </cell>
          <cell r="C679" t="str">
            <v>DICLOFENAC SODIUM</v>
          </cell>
          <cell r="D679" t="str">
            <v>50 MG</v>
          </cell>
          <cell r="E679" t="str">
            <v xml:space="preserve"> </v>
          </cell>
          <cell r="F679" t="str">
            <v>CAP</v>
          </cell>
          <cell r="H679" t="str">
            <v>DICLOFEN ENTERIC-MICRO-ENCAPSULED CAPSULES 50MG</v>
          </cell>
          <cell r="I679" t="str">
            <v>待可芬腸溶微粒膠囊50毫克</v>
          </cell>
          <cell r="J679" t="str">
            <v>1000</v>
          </cell>
          <cell r="K679" t="str">
            <v>華興化學製藥廠股份有限公司</v>
          </cell>
          <cell r="L679" t="str">
            <v>衛署藥製字第040686號</v>
          </cell>
          <cell r="N679">
            <v>2552435</v>
          </cell>
          <cell r="O679" t="str">
            <v>AC40686100</v>
          </cell>
          <cell r="P679">
            <v>1.5</v>
          </cell>
          <cell r="Q679">
            <v>1.17</v>
          </cell>
          <cell r="R679">
            <v>0.85</v>
          </cell>
          <cell r="S679" t="str">
            <v>契約價格</v>
          </cell>
          <cell r="T679">
            <v>0.04</v>
          </cell>
          <cell r="U679">
            <v>0.81</v>
          </cell>
          <cell r="V679">
            <v>88800</v>
          </cell>
          <cell r="W679" t="str">
            <v>0219</v>
          </cell>
          <cell r="X679" t="str">
            <v>86289419</v>
          </cell>
          <cell r="Y679" t="str">
            <v>馥安國際股份有限公司</v>
          </cell>
          <cell r="Z679" t="str">
            <v>02-28361318</v>
          </cell>
          <cell r="AA679" t="str">
            <v>12</v>
          </cell>
          <cell r="AB679" t="str">
            <v>02-28361618</v>
          </cell>
          <cell r="AC679" t="str">
            <v>111</v>
          </cell>
          <cell r="AD679" t="str">
            <v>臺北市士林區忠誠路2段21巷49號1樓</v>
          </cell>
          <cell r="AE679" t="str">
            <v>林信宏</v>
          </cell>
          <cell r="AF679" t="str">
            <v>0919931260</v>
          </cell>
          <cell r="AG679" t="str">
            <v>maxwell.ep@msa.hinet.net</v>
          </cell>
          <cell r="AJ679" t="str">
            <v>65 國產 Taiwan</v>
          </cell>
          <cell r="AK679" t="str">
            <v>健保</v>
          </cell>
          <cell r="AL679">
            <v>22</v>
          </cell>
          <cell r="AM679">
            <v>27.35</v>
          </cell>
          <cell r="AN679" t="str">
            <v>等值</v>
          </cell>
          <cell r="BA679" t="str">
            <v>AC40686100</v>
          </cell>
          <cell r="BB679">
            <v>1.5</v>
          </cell>
          <cell r="BC679">
            <v>1.17</v>
          </cell>
          <cell r="BD679">
            <v>0.85</v>
          </cell>
          <cell r="BE679">
            <v>0.04</v>
          </cell>
          <cell r="BF679">
            <v>0.81</v>
          </cell>
          <cell r="BG679" t="str">
            <v>AC40686100</v>
          </cell>
          <cell r="BH679">
            <v>1.5</v>
          </cell>
          <cell r="BI679">
            <v>1.17</v>
          </cell>
          <cell r="BJ679">
            <v>0.85</v>
          </cell>
          <cell r="BK679">
            <v>0.04</v>
          </cell>
          <cell r="BL679">
            <v>0.81</v>
          </cell>
          <cell r="BM679" t="str">
            <v>AC40686100</v>
          </cell>
          <cell r="BN679">
            <v>1.5</v>
          </cell>
          <cell r="BO679">
            <v>1.17</v>
          </cell>
          <cell r="BP679">
            <v>0.85</v>
          </cell>
          <cell r="BQ679">
            <v>0.04</v>
          </cell>
          <cell r="BR679">
            <v>0.81</v>
          </cell>
          <cell r="BS679" t="str">
            <v>AC40686100</v>
          </cell>
          <cell r="BT679">
            <v>1.5</v>
          </cell>
          <cell r="BU679">
            <v>1.17</v>
          </cell>
          <cell r="BV679">
            <v>0.85</v>
          </cell>
          <cell r="BW679">
            <v>0.04</v>
          </cell>
          <cell r="BX679">
            <v>0.81</v>
          </cell>
          <cell r="BY679" t="str">
            <v>AC40686100</v>
          </cell>
          <cell r="BZ679">
            <v>1.5</v>
          </cell>
          <cell r="CA679">
            <v>1.17</v>
          </cell>
          <cell r="CB679">
            <v>0.85</v>
          </cell>
          <cell r="CC679">
            <v>0.04</v>
          </cell>
          <cell r="CD679">
            <v>0.81</v>
          </cell>
          <cell r="CE679" t="str">
            <v>AC40686100</v>
          </cell>
          <cell r="CF679">
            <v>1.5</v>
          </cell>
          <cell r="CG679">
            <v>1.17</v>
          </cell>
          <cell r="CH679">
            <v>0.85</v>
          </cell>
          <cell r="CI679">
            <v>0.04</v>
          </cell>
          <cell r="CJ679">
            <v>0.81</v>
          </cell>
          <cell r="CK679" t="str">
            <v>AC40686100</v>
          </cell>
          <cell r="CL679">
            <v>1.5</v>
          </cell>
          <cell r="CM679">
            <v>1.17</v>
          </cell>
          <cell r="CN679">
            <v>0.85</v>
          </cell>
          <cell r="CO679">
            <v>0.04</v>
          </cell>
          <cell r="CP679">
            <v>0.81</v>
          </cell>
          <cell r="CQ679" t="str">
            <v>AC40686100</v>
          </cell>
          <cell r="CR679">
            <v>1.5</v>
          </cell>
          <cell r="CS679">
            <v>1.17</v>
          </cell>
          <cell r="CT679">
            <v>0.85</v>
          </cell>
          <cell r="CU679">
            <v>0.04</v>
          </cell>
          <cell r="CV679">
            <v>0.81</v>
          </cell>
          <cell r="CW679" t="str">
            <v>AC40686100</v>
          </cell>
          <cell r="CX679">
            <v>1.5</v>
          </cell>
          <cell r="CY679">
            <v>1.17</v>
          </cell>
          <cell r="CZ679">
            <v>0.85</v>
          </cell>
          <cell r="DA679">
            <v>0.04</v>
          </cell>
          <cell r="DB679">
            <v>0.81</v>
          </cell>
          <cell r="DC679" t="str">
            <v>AC40686100</v>
          </cell>
          <cell r="DD679">
            <v>1.5</v>
          </cell>
          <cell r="DE679">
            <v>1.17</v>
          </cell>
          <cell r="DF679">
            <v>0.85</v>
          </cell>
          <cell r="DG679">
            <v>0.04</v>
          </cell>
          <cell r="DH679">
            <v>0.81</v>
          </cell>
          <cell r="DI679" t="str">
            <v>AC40686100</v>
          </cell>
          <cell r="DJ679">
            <v>1.5</v>
          </cell>
          <cell r="DK679">
            <v>1.17</v>
          </cell>
          <cell r="DL679">
            <v>0.85</v>
          </cell>
        </row>
        <row r="680">
          <cell r="B680" t="str">
            <v>0336-1</v>
          </cell>
          <cell r="C680" t="str">
            <v>DIENOGEST</v>
          </cell>
          <cell r="D680" t="str">
            <v>2 MG</v>
          </cell>
          <cell r="E680" t="str">
            <v xml:space="preserve"> </v>
          </cell>
          <cell r="F680" t="str">
            <v>TAB</v>
          </cell>
          <cell r="H680" t="str">
            <v>Visanne 2 mg tablet</v>
          </cell>
          <cell r="I680" t="str">
            <v>異位寧2毫克</v>
          </cell>
          <cell r="J680" t="str">
            <v>28</v>
          </cell>
          <cell r="K680" t="str">
            <v>BAYER WEIMAR GMBH UND CO KG</v>
          </cell>
          <cell r="L680" t="str">
            <v>衛部藥輸字第027029號</v>
          </cell>
          <cell r="N680">
            <v>123376</v>
          </cell>
          <cell r="O680" t="str">
            <v>BC27029100</v>
          </cell>
          <cell r="P680">
            <v>44.9</v>
          </cell>
          <cell r="Q680">
            <v>44.9</v>
          </cell>
          <cell r="R680">
            <v>40.409999999999997</v>
          </cell>
          <cell r="S680" t="str">
            <v>否</v>
          </cell>
          <cell r="T680">
            <v>0</v>
          </cell>
          <cell r="U680">
            <v>40.409999999999997</v>
          </cell>
          <cell r="V680">
            <v>1760</v>
          </cell>
          <cell r="W680" t="str">
            <v>0175</v>
          </cell>
          <cell r="X680" t="str">
            <v>22853066</v>
          </cell>
          <cell r="Y680" t="str">
            <v>裕利股份有限公司</v>
          </cell>
          <cell r="Z680" t="str">
            <v>02-25700064</v>
          </cell>
          <cell r="AA680" t="str">
            <v>23108</v>
          </cell>
          <cell r="AB680" t="str">
            <v>02-25798587/02-25770849</v>
          </cell>
          <cell r="AC680" t="str">
            <v>105</v>
          </cell>
          <cell r="AD680" t="str">
            <v>臺北市松山區南京東路4段126號10樓、10樓之1至之3</v>
          </cell>
          <cell r="AE680" t="str">
            <v>劉小姐</v>
          </cell>
          <cell r="AF680" t="str">
            <v>0975529293</v>
          </cell>
          <cell r="AG680" t="str">
            <v>haorder@zuelligpharma.com</v>
          </cell>
          <cell r="AJ680" t="str">
            <v>47 德國 Germany</v>
          </cell>
          <cell r="AK680" t="str">
            <v>健保</v>
          </cell>
          <cell r="AL680">
            <v>0</v>
          </cell>
          <cell r="AM680">
            <v>10</v>
          </cell>
          <cell r="AN680" t="str">
            <v>等比</v>
          </cell>
          <cell r="BA680" t="str">
            <v>BC27029100</v>
          </cell>
          <cell r="BB680">
            <v>44.8</v>
          </cell>
          <cell r="BC680">
            <v>44.8</v>
          </cell>
          <cell r="BD680">
            <v>40.32</v>
          </cell>
          <cell r="BE680">
            <v>0</v>
          </cell>
          <cell r="BF680">
            <v>40.32</v>
          </cell>
          <cell r="BG680" t="str">
            <v>BC27029100</v>
          </cell>
          <cell r="BH680">
            <v>44.8</v>
          </cell>
          <cell r="BI680">
            <v>44.8</v>
          </cell>
          <cell r="BJ680">
            <v>40.32</v>
          </cell>
          <cell r="BK680">
            <v>0</v>
          </cell>
          <cell r="BL680">
            <v>40.32</v>
          </cell>
          <cell r="BM680" t="str">
            <v>BC27029100</v>
          </cell>
          <cell r="BN680">
            <v>44.8</v>
          </cell>
          <cell r="BO680">
            <v>44.8</v>
          </cell>
          <cell r="BP680">
            <v>40.32</v>
          </cell>
          <cell r="BQ680">
            <v>0</v>
          </cell>
          <cell r="BR680">
            <v>40.32</v>
          </cell>
          <cell r="BS680" t="str">
            <v>BC27029100</v>
          </cell>
          <cell r="BT680">
            <v>43.8</v>
          </cell>
          <cell r="BU680">
            <v>43.8</v>
          </cell>
          <cell r="BV680">
            <v>39.42</v>
          </cell>
          <cell r="BW680">
            <v>0</v>
          </cell>
          <cell r="BX680">
            <v>39.42</v>
          </cell>
          <cell r="BY680" t="str">
            <v>BC27029100</v>
          </cell>
          <cell r="BZ680">
            <v>43.8</v>
          </cell>
          <cell r="CA680">
            <v>43.8</v>
          </cell>
          <cell r="CB680">
            <v>39.42</v>
          </cell>
          <cell r="CC680">
            <v>0</v>
          </cell>
          <cell r="CD680">
            <v>39.42</v>
          </cell>
          <cell r="CE680" t="str">
            <v>BC27029100</v>
          </cell>
          <cell r="CF680">
            <v>43.8</v>
          </cell>
          <cell r="CG680">
            <v>43.8</v>
          </cell>
          <cell r="CH680">
            <v>39.42</v>
          </cell>
          <cell r="CI680">
            <v>0</v>
          </cell>
          <cell r="CJ680">
            <v>39.42</v>
          </cell>
          <cell r="CK680" t="str">
            <v>BC27029100</v>
          </cell>
          <cell r="CL680">
            <v>43.8</v>
          </cell>
          <cell r="CM680">
            <v>43.8</v>
          </cell>
          <cell r="CN680">
            <v>39.42</v>
          </cell>
          <cell r="CO680">
            <v>0</v>
          </cell>
          <cell r="CP680">
            <v>39.42</v>
          </cell>
          <cell r="CQ680" t="str">
            <v>BC27029100</v>
          </cell>
          <cell r="CR680">
            <v>43.8</v>
          </cell>
          <cell r="CS680">
            <v>43.8</v>
          </cell>
          <cell r="CT680">
            <v>39.42</v>
          </cell>
          <cell r="CU680">
            <v>0</v>
          </cell>
          <cell r="CV680">
            <v>39.42</v>
          </cell>
          <cell r="CW680" t="str">
            <v>BC27029100</v>
          </cell>
          <cell r="CX680">
            <v>43.8</v>
          </cell>
          <cell r="CY680">
            <v>43.8</v>
          </cell>
          <cell r="CZ680">
            <v>39.42</v>
          </cell>
          <cell r="DA680">
            <v>0</v>
          </cell>
          <cell r="DB680">
            <v>39.42</v>
          </cell>
          <cell r="DC680" t="str">
            <v>BC27029100</v>
          </cell>
          <cell r="DD680">
            <v>43.8</v>
          </cell>
          <cell r="DE680">
            <v>43.8</v>
          </cell>
          <cell r="DF680">
            <v>39.42</v>
          </cell>
          <cell r="DG680">
            <v>0</v>
          </cell>
          <cell r="DH680">
            <v>39.42</v>
          </cell>
          <cell r="DI680" t="str">
            <v>BC27029100</v>
          </cell>
          <cell r="DJ680">
            <v>43.8</v>
          </cell>
          <cell r="DK680">
            <v>43.8</v>
          </cell>
          <cell r="DL680">
            <v>39.42</v>
          </cell>
        </row>
        <row r="681">
          <cell r="B681" t="str">
            <v>0336-2</v>
          </cell>
          <cell r="C681" t="str">
            <v>DIENOGEST</v>
          </cell>
          <cell r="D681" t="str">
            <v>2 MG</v>
          </cell>
          <cell r="E681" t="str">
            <v xml:space="preserve"> </v>
          </cell>
          <cell r="F681" t="str">
            <v>TAB</v>
          </cell>
          <cell r="H681" t="str">
            <v>Omorose Tablets 2mg</v>
          </cell>
          <cell r="I681" t="str">
            <v>適位紓錠2毫克</v>
          </cell>
          <cell r="J681" t="str">
            <v>30</v>
          </cell>
          <cell r="K681" t="str">
            <v>培力藥品工業股份有限公司</v>
          </cell>
          <cell r="L681" t="str">
            <v>衛部藥製字第060436號</v>
          </cell>
          <cell r="N681">
            <v>123376</v>
          </cell>
          <cell r="O681" t="str">
            <v>AC60436100</v>
          </cell>
          <cell r="P681">
            <v>37.799999999999997</v>
          </cell>
          <cell r="Q681">
            <v>35.15</v>
          </cell>
          <cell r="R681">
            <v>33.4</v>
          </cell>
          <cell r="S681" t="str">
            <v>契約價格</v>
          </cell>
          <cell r="T681">
            <v>1.05</v>
          </cell>
          <cell r="U681">
            <v>32.340000000000003</v>
          </cell>
          <cell r="V681">
            <v>1760</v>
          </cell>
          <cell r="W681" t="str">
            <v>0085</v>
          </cell>
          <cell r="X681" t="str">
            <v>52260152</v>
          </cell>
          <cell r="Y681" t="str">
            <v>培力藥品工業股份有限公司</v>
          </cell>
          <cell r="Z681" t="str">
            <v>04-23592576</v>
          </cell>
          <cell r="AA681" t="str">
            <v>1307</v>
          </cell>
          <cell r="AB681" t="str">
            <v>04-23505124</v>
          </cell>
          <cell r="AC681" t="str">
            <v>407</v>
          </cell>
          <cell r="AD681" t="str">
            <v>臺中市西屯區工業區六路11號</v>
          </cell>
          <cell r="AE681" t="str">
            <v>吳梅芳</v>
          </cell>
          <cell r="AF681" t="str">
            <v>0925506626</v>
          </cell>
          <cell r="AG681" t="str">
            <v>order1@peili.com.tw</v>
          </cell>
          <cell r="AJ681" t="str">
            <v>65 國產 Taiwan</v>
          </cell>
          <cell r="AK681" t="str">
            <v>健保</v>
          </cell>
          <cell r="AL681">
            <v>7</v>
          </cell>
          <cell r="AM681">
            <v>5</v>
          </cell>
          <cell r="AN681" t="str">
            <v>10.00</v>
          </cell>
          <cell r="BA681" t="str">
            <v>AC60436100</v>
          </cell>
          <cell r="BB681">
            <v>37.799999999999997</v>
          </cell>
          <cell r="BC681">
            <v>35.15</v>
          </cell>
          <cell r="BD681">
            <v>33.4</v>
          </cell>
          <cell r="BE681">
            <v>1.05</v>
          </cell>
          <cell r="BF681">
            <v>32.340000000000003</v>
          </cell>
          <cell r="BG681" t="str">
            <v>AC60436100</v>
          </cell>
          <cell r="BH681">
            <v>37.799999999999997</v>
          </cell>
          <cell r="BI681">
            <v>35.15</v>
          </cell>
          <cell r="BJ681">
            <v>33.4</v>
          </cell>
          <cell r="BK681">
            <v>1.05</v>
          </cell>
          <cell r="BL681">
            <v>32.340000000000003</v>
          </cell>
          <cell r="BM681" t="str">
            <v>AC60436100</v>
          </cell>
          <cell r="BN681">
            <v>37.799999999999997</v>
          </cell>
          <cell r="BO681">
            <v>35.15</v>
          </cell>
          <cell r="BP681">
            <v>33.4</v>
          </cell>
          <cell r="BQ681">
            <v>1.05</v>
          </cell>
          <cell r="BR681">
            <v>32.340000000000003</v>
          </cell>
          <cell r="BS681" t="str">
            <v>AC60436100</v>
          </cell>
          <cell r="BT681">
            <v>37.6</v>
          </cell>
          <cell r="BU681">
            <v>35.130000000000003</v>
          </cell>
          <cell r="BV681">
            <v>33.380000000000003</v>
          </cell>
          <cell r="BW681">
            <v>1.05</v>
          </cell>
          <cell r="BX681">
            <v>32.33</v>
          </cell>
          <cell r="BY681" t="str">
            <v>AC60436100</v>
          </cell>
          <cell r="BZ681">
            <v>37.6</v>
          </cell>
          <cell r="CA681">
            <v>35.130000000000003</v>
          </cell>
          <cell r="CB681">
            <v>33.380000000000003</v>
          </cell>
          <cell r="CC681">
            <v>1.05</v>
          </cell>
          <cell r="CD681">
            <v>32.33</v>
          </cell>
          <cell r="CE681" t="str">
            <v>AC60436100</v>
          </cell>
          <cell r="CF681">
            <v>37.6</v>
          </cell>
          <cell r="CG681">
            <v>35.130000000000003</v>
          </cell>
          <cell r="CH681">
            <v>33.380000000000003</v>
          </cell>
          <cell r="CI681">
            <v>1.05</v>
          </cell>
          <cell r="CJ681">
            <v>32.33</v>
          </cell>
          <cell r="CK681" t="str">
            <v>AC60436100</v>
          </cell>
          <cell r="CL681">
            <v>37.6</v>
          </cell>
          <cell r="CM681">
            <v>35.130000000000003</v>
          </cell>
          <cell r="CN681">
            <v>33.380000000000003</v>
          </cell>
          <cell r="CO681">
            <v>1.05</v>
          </cell>
          <cell r="CP681">
            <v>32.33</v>
          </cell>
          <cell r="CQ681" t="str">
            <v>AC60436100</v>
          </cell>
          <cell r="CR681">
            <v>37.6</v>
          </cell>
          <cell r="CS681">
            <v>35.130000000000003</v>
          </cell>
          <cell r="CT681">
            <v>33.380000000000003</v>
          </cell>
          <cell r="CU681">
            <v>1.05</v>
          </cell>
          <cell r="CV681">
            <v>32.33</v>
          </cell>
          <cell r="CW681" t="str">
            <v>AC60436100</v>
          </cell>
          <cell r="CX681">
            <v>37.6</v>
          </cell>
          <cell r="CY681">
            <v>35.130000000000003</v>
          </cell>
          <cell r="CZ681">
            <v>33.380000000000003</v>
          </cell>
          <cell r="DA681">
            <v>1.05</v>
          </cell>
          <cell r="DB681">
            <v>32.33</v>
          </cell>
          <cell r="DC681" t="str">
            <v>AC60436100</v>
          </cell>
          <cell r="DD681">
            <v>37.6</v>
          </cell>
          <cell r="DE681">
            <v>35.130000000000003</v>
          </cell>
          <cell r="DF681">
            <v>33.380000000000003</v>
          </cell>
          <cell r="DG681">
            <v>1.05</v>
          </cell>
          <cell r="DH681">
            <v>32.33</v>
          </cell>
          <cell r="DI681" t="str">
            <v>AC60436100</v>
          </cell>
          <cell r="DJ681">
            <v>37.6</v>
          </cell>
          <cell r="DK681">
            <v>35.130000000000003</v>
          </cell>
          <cell r="DL681">
            <v>33.380000000000003</v>
          </cell>
        </row>
        <row r="682">
          <cell r="B682" t="str">
            <v>0337-1</v>
          </cell>
          <cell r="C682" t="str">
            <v>DIFLUCORTOLONE VALERATE</v>
          </cell>
          <cell r="D682" t="str">
            <v>1 MG/GM</v>
          </cell>
          <cell r="E682" t="str">
            <v>30 GM</v>
          </cell>
          <cell r="F682" t="str">
            <v>TUB</v>
          </cell>
          <cell r="H682" t="str">
            <v>ENFULON CREAM 1MG/GM (DIFLUCORTOLONE) "GCPC"</v>
          </cell>
          <cell r="I682" t="str">
            <v>"人人" 宜膚隆乳膏１毫克/公克（二氟特隆）</v>
          </cell>
          <cell r="J682" t="str">
            <v>144</v>
          </cell>
          <cell r="K682" t="str">
            <v>人人化學製藥股份有限公司</v>
          </cell>
          <cell r="L682" t="str">
            <v>衛署藥製字第033887號</v>
          </cell>
          <cell r="N682">
            <v>55073</v>
          </cell>
          <cell r="O682" t="str">
            <v>AC33887343</v>
          </cell>
          <cell r="P682">
            <v>79</v>
          </cell>
          <cell r="Q682">
            <v>75.05</v>
          </cell>
          <cell r="R682">
            <v>68.400000000000006</v>
          </cell>
          <cell r="S682" t="str">
            <v>否</v>
          </cell>
          <cell r="T682">
            <v>0</v>
          </cell>
          <cell r="U682">
            <v>68.400000000000006</v>
          </cell>
          <cell r="V682">
            <v>990</v>
          </cell>
          <cell r="W682" t="str">
            <v>0080</v>
          </cell>
          <cell r="X682" t="str">
            <v>30840213</v>
          </cell>
          <cell r="Y682" t="str">
            <v>人人化學製藥股份有限公司</v>
          </cell>
          <cell r="Z682" t="str">
            <v>03-4526181</v>
          </cell>
          <cell r="AA682" t="str">
            <v>310</v>
          </cell>
          <cell r="AB682" t="str">
            <v>03-4627749</v>
          </cell>
          <cell r="AC682" t="str">
            <v>320</v>
          </cell>
          <cell r="AD682" t="str">
            <v>桃園市中壢區南園二路3號</v>
          </cell>
          <cell r="AE682" t="str">
            <v>賴虹安</v>
          </cell>
          <cell r="AF682" t="str">
            <v>0932209618</v>
          </cell>
          <cell r="AG682" t="str">
            <v>gcpc2030@ms37.hinet.net</v>
          </cell>
          <cell r="AJ682" t="str">
            <v>65 國產 Taiwan</v>
          </cell>
          <cell r="AK682" t="str">
            <v>健保</v>
          </cell>
          <cell r="AL682">
            <v>5</v>
          </cell>
          <cell r="AM682">
            <v>8.86</v>
          </cell>
          <cell r="AN682" t="str">
            <v>50.00</v>
          </cell>
          <cell r="BA682" t="str">
            <v>AC33887343</v>
          </cell>
          <cell r="BB682">
            <v>78</v>
          </cell>
          <cell r="BC682">
            <v>74.55</v>
          </cell>
          <cell r="BD682">
            <v>67.900000000000006</v>
          </cell>
          <cell r="BE682">
            <v>0</v>
          </cell>
          <cell r="BF682">
            <v>67.900000000000006</v>
          </cell>
          <cell r="BG682" t="str">
            <v>AC33887343</v>
          </cell>
          <cell r="BH682">
            <v>78</v>
          </cell>
          <cell r="BI682">
            <v>74.55</v>
          </cell>
          <cell r="BJ682">
            <v>67.900000000000006</v>
          </cell>
          <cell r="BK682">
            <v>0</v>
          </cell>
          <cell r="BL682">
            <v>67.900000000000006</v>
          </cell>
          <cell r="BM682" t="str">
            <v>AC33887343</v>
          </cell>
          <cell r="BN682">
            <v>78</v>
          </cell>
          <cell r="BO682">
            <v>74.55</v>
          </cell>
          <cell r="BP682">
            <v>67.900000000000006</v>
          </cell>
          <cell r="BQ682">
            <v>0</v>
          </cell>
          <cell r="BR682">
            <v>67.900000000000006</v>
          </cell>
          <cell r="BS682" t="str">
            <v>AC33887343</v>
          </cell>
          <cell r="BT682">
            <v>77</v>
          </cell>
          <cell r="BU682">
            <v>74.05</v>
          </cell>
          <cell r="BV682">
            <v>67.400000000000006</v>
          </cell>
          <cell r="BW682">
            <v>0</v>
          </cell>
          <cell r="BX682">
            <v>67.400000000000006</v>
          </cell>
          <cell r="BY682" t="str">
            <v>AC33887343</v>
          </cell>
          <cell r="BZ682">
            <v>77</v>
          </cell>
          <cell r="CA682">
            <v>74.05</v>
          </cell>
          <cell r="CB682">
            <v>67.400000000000006</v>
          </cell>
          <cell r="CC682">
            <v>0</v>
          </cell>
          <cell r="CD682">
            <v>67.400000000000006</v>
          </cell>
          <cell r="CE682" t="str">
            <v>AC33887343</v>
          </cell>
          <cell r="CF682">
            <v>77</v>
          </cell>
          <cell r="CG682">
            <v>74.05</v>
          </cell>
          <cell r="CH682">
            <v>67.400000000000006</v>
          </cell>
          <cell r="CI682">
            <v>0</v>
          </cell>
          <cell r="CJ682">
            <v>67.400000000000006</v>
          </cell>
          <cell r="CK682" t="str">
            <v>AC33887343</v>
          </cell>
          <cell r="CL682">
            <v>77</v>
          </cell>
          <cell r="CM682">
            <v>74.05</v>
          </cell>
          <cell r="CN682">
            <v>67.400000000000006</v>
          </cell>
          <cell r="CO682">
            <v>0</v>
          </cell>
          <cell r="CP682">
            <v>67.400000000000006</v>
          </cell>
          <cell r="CQ682" t="str">
            <v>AC33887343</v>
          </cell>
          <cell r="CR682">
            <v>77</v>
          </cell>
          <cell r="CS682">
            <v>74.05</v>
          </cell>
          <cell r="CT682">
            <v>67.400000000000006</v>
          </cell>
          <cell r="CU682">
            <v>0</v>
          </cell>
          <cell r="CV682">
            <v>67.400000000000006</v>
          </cell>
          <cell r="CW682" t="str">
            <v>AC33887343</v>
          </cell>
          <cell r="CX682">
            <v>77</v>
          </cell>
          <cell r="CY682">
            <v>74.05</v>
          </cell>
          <cell r="CZ682">
            <v>67.400000000000006</v>
          </cell>
          <cell r="DA682">
            <v>0</v>
          </cell>
          <cell r="DB682">
            <v>67.400000000000006</v>
          </cell>
          <cell r="DC682" t="str">
            <v>AC33887343</v>
          </cell>
          <cell r="DD682">
            <v>77</v>
          </cell>
          <cell r="DE682">
            <v>74.05</v>
          </cell>
          <cell r="DF682">
            <v>67.400000000000006</v>
          </cell>
          <cell r="DG682">
            <v>0</v>
          </cell>
          <cell r="DH682">
            <v>67.400000000000006</v>
          </cell>
          <cell r="DI682" t="str">
            <v>AC33887343</v>
          </cell>
          <cell r="DJ682">
            <v>77</v>
          </cell>
          <cell r="DK682">
            <v>74.05</v>
          </cell>
          <cell r="DL682">
            <v>67.400000000000006</v>
          </cell>
        </row>
        <row r="683">
          <cell r="B683" t="str">
            <v>0338-1</v>
          </cell>
          <cell r="C683" t="str">
            <v>DIGOXIN</v>
          </cell>
          <cell r="D683" t="str">
            <v>0.25 MG</v>
          </cell>
          <cell r="E683" t="str">
            <v xml:space="preserve"> </v>
          </cell>
          <cell r="F683" t="str">
            <v>TAB</v>
          </cell>
          <cell r="H683" t="str">
            <v>LANOXIN DIGOXIN TABLETS 0.25MG B.P.</v>
          </cell>
          <cell r="I683" t="str">
            <v>隆我心錠</v>
          </cell>
          <cell r="J683" t="str">
            <v>1000</v>
          </cell>
          <cell r="K683" t="str">
            <v>Aspen Bad Oldesloe GmbH</v>
          </cell>
          <cell r="L683" t="str">
            <v>衛署藥輸字第009554號</v>
          </cell>
          <cell r="N683">
            <v>389519</v>
          </cell>
          <cell r="O683" t="str">
            <v>BC09554100</v>
          </cell>
          <cell r="P683">
            <v>1.75</v>
          </cell>
          <cell r="Q683">
            <v>1.75</v>
          </cell>
          <cell r="R683">
            <v>1.66</v>
          </cell>
          <cell r="S683" t="str">
            <v>否</v>
          </cell>
          <cell r="T683">
            <v>0</v>
          </cell>
          <cell r="U683">
            <v>1.66</v>
          </cell>
          <cell r="V683">
            <v>11500</v>
          </cell>
          <cell r="W683" t="str">
            <v>0175</v>
          </cell>
          <cell r="X683" t="str">
            <v>22853066</v>
          </cell>
          <cell r="Y683" t="str">
            <v>裕利股份有限公司</v>
          </cell>
          <cell r="Z683" t="str">
            <v>02-25700064</v>
          </cell>
          <cell r="AA683" t="str">
            <v>23108</v>
          </cell>
          <cell r="AB683" t="str">
            <v>02-25798587/02-25770849</v>
          </cell>
          <cell r="AC683" t="str">
            <v>105</v>
          </cell>
          <cell r="AD683" t="str">
            <v>臺北市松山區南京東路4段126號10樓、10樓之1至之3</v>
          </cell>
          <cell r="AE683" t="str">
            <v>劉小姐</v>
          </cell>
          <cell r="AF683" t="str">
            <v>0975529293</v>
          </cell>
          <cell r="AG683" t="str">
            <v>haorder@zuelligpharma.com</v>
          </cell>
          <cell r="AJ683" t="str">
            <v>47 德國 Germany</v>
          </cell>
          <cell r="AK683" t="str">
            <v>健保</v>
          </cell>
          <cell r="AL683">
            <v>0</v>
          </cell>
          <cell r="AM683">
            <v>5</v>
          </cell>
          <cell r="AN683" t="str">
            <v>等比</v>
          </cell>
          <cell r="BA683" t="str">
            <v>BC09554100</v>
          </cell>
          <cell r="BB683">
            <v>1.75</v>
          </cell>
          <cell r="BC683">
            <v>1.75</v>
          </cell>
          <cell r="BD683">
            <v>1.66</v>
          </cell>
          <cell r="BE683">
            <v>0</v>
          </cell>
          <cell r="BF683">
            <v>1.66</v>
          </cell>
          <cell r="BG683" t="str">
            <v>BC09554100</v>
          </cell>
          <cell r="BH683">
            <v>1.75</v>
          </cell>
          <cell r="BI683">
            <v>1.75</v>
          </cell>
          <cell r="BJ683">
            <v>1.66</v>
          </cell>
          <cell r="BK683">
            <v>0</v>
          </cell>
          <cell r="BL683">
            <v>1.66</v>
          </cell>
          <cell r="BM683" t="str">
            <v>BC09554100</v>
          </cell>
          <cell r="BN683">
            <v>1.75</v>
          </cell>
          <cell r="BO683">
            <v>1.75</v>
          </cell>
          <cell r="BP683">
            <v>1.66</v>
          </cell>
          <cell r="BQ683">
            <v>0</v>
          </cell>
          <cell r="BR683">
            <v>1.66</v>
          </cell>
          <cell r="BS683" t="str">
            <v>BC09554100</v>
          </cell>
          <cell r="BT683">
            <v>1.75</v>
          </cell>
          <cell r="BU683">
            <v>1.75</v>
          </cell>
          <cell r="BV683">
            <v>1.66</v>
          </cell>
          <cell r="BW683">
            <v>0</v>
          </cell>
          <cell r="BX683">
            <v>1.66</v>
          </cell>
          <cell r="BY683" t="str">
            <v>BC09554100</v>
          </cell>
          <cell r="BZ683">
            <v>1.75</v>
          </cell>
          <cell r="CA683">
            <v>1.75</v>
          </cell>
          <cell r="CB683">
            <v>1.66</v>
          </cell>
          <cell r="CC683">
            <v>0</v>
          </cell>
          <cell r="CD683">
            <v>1.66</v>
          </cell>
          <cell r="CE683" t="str">
            <v>BC09554100</v>
          </cell>
          <cell r="CF683">
            <v>1.75</v>
          </cell>
          <cell r="CG683">
            <v>1.75</v>
          </cell>
          <cell r="CH683">
            <v>1.66</v>
          </cell>
          <cell r="CI683">
            <v>0</v>
          </cell>
          <cell r="CJ683">
            <v>1.66</v>
          </cell>
          <cell r="CK683" t="str">
            <v>BC09554100</v>
          </cell>
          <cell r="CL683">
            <v>1.75</v>
          </cell>
          <cell r="CM683">
            <v>1.75</v>
          </cell>
          <cell r="CN683">
            <v>1.66</v>
          </cell>
          <cell r="CO683">
            <v>0</v>
          </cell>
          <cell r="CP683">
            <v>1.66</v>
          </cell>
          <cell r="CQ683" t="str">
            <v>BC09554100</v>
          </cell>
          <cell r="CR683">
            <v>1.75</v>
          </cell>
          <cell r="CS683">
            <v>1.75</v>
          </cell>
          <cell r="CT683">
            <v>1.66</v>
          </cell>
          <cell r="CU683">
            <v>0</v>
          </cell>
          <cell r="CV683">
            <v>1.66</v>
          </cell>
          <cell r="CW683" t="str">
            <v>BC09554100</v>
          </cell>
          <cell r="CX683">
            <v>1.75</v>
          </cell>
          <cell r="CY683">
            <v>1.75</v>
          </cell>
          <cell r="CZ683">
            <v>1.66</v>
          </cell>
          <cell r="DA683">
            <v>0</v>
          </cell>
          <cell r="DB683">
            <v>1.66</v>
          </cell>
          <cell r="DC683" t="str">
            <v>BC09554100</v>
          </cell>
          <cell r="DD683">
            <v>1.75</v>
          </cell>
          <cell r="DE683">
            <v>1.75</v>
          </cell>
          <cell r="DF683">
            <v>1.66</v>
          </cell>
          <cell r="DG683">
            <v>0</v>
          </cell>
          <cell r="DH683">
            <v>1.66</v>
          </cell>
          <cell r="DI683" t="str">
            <v>BC09554100</v>
          </cell>
          <cell r="DJ683">
            <v>1.75</v>
          </cell>
          <cell r="DK683">
            <v>1.75</v>
          </cell>
          <cell r="DL683">
            <v>1.66</v>
          </cell>
        </row>
        <row r="684">
          <cell r="B684" t="str">
            <v>0339-1</v>
          </cell>
          <cell r="C684" t="str">
            <v>DIHYDROERGOTOXINE METHANESULFONATE</v>
          </cell>
          <cell r="D684" t="str">
            <v>1.5 MG</v>
          </cell>
          <cell r="E684" t="str">
            <v xml:space="preserve"> </v>
          </cell>
          <cell r="F684" t="str">
            <v>TAB</v>
          </cell>
          <cell r="H684" t="str">
            <v>IN TABLETS 1.5MG "WEIDAR" (DIHYDROERGOTOXINE MESYLATE)</v>
          </cell>
          <cell r="I684" t="str">
            <v>"衛達"好如臨錠１．５公絲（待赫果信）</v>
          </cell>
          <cell r="J684" t="str">
            <v>1000</v>
          </cell>
          <cell r="K684" t="str">
            <v>衛達化學製藥股份有限公司</v>
          </cell>
          <cell r="L684" t="str">
            <v>衛署藥製字第031260號</v>
          </cell>
          <cell r="N684">
            <v>1074576</v>
          </cell>
          <cell r="O684" t="str">
            <v>AC31260100</v>
          </cell>
          <cell r="P684">
            <v>1.5</v>
          </cell>
          <cell r="Q684">
            <v>1.1299999999999999</v>
          </cell>
          <cell r="R684">
            <v>0.79</v>
          </cell>
          <cell r="S684" t="str">
            <v>否</v>
          </cell>
          <cell r="T684">
            <v>0</v>
          </cell>
          <cell r="U684">
            <v>0.79</v>
          </cell>
          <cell r="V684">
            <v>27700</v>
          </cell>
          <cell r="W684" t="str">
            <v>0205</v>
          </cell>
          <cell r="X684" t="str">
            <v>89456468</v>
          </cell>
          <cell r="Y684" t="str">
            <v>偉晟藥業有限公司</v>
          </cell>
          <cell r="Z684" t="str">
            <v>02-27038857</v>
          </cell>
          <cell r="AA684" t="str">
            <v xml:space="preserve"> </v>
          </cell>
          <cell r="AB684" t="str">
            <v>02-27037222</v>
          </cell>
          <cell r="AC684" t="str">
            <v>106</v>
          </cell>
          <cell r="AD684" t="str">
            <v>臺北市大安區復興南路1段283號11樓</v>
          </cell>
          <cell r="AE684" t="str">
            <v>黃瑜雯</v>
          </cell>
          <cell r="AF684" t="str">
            <v>0918031166</v>
          </cell>
          <cell r="AG684" t="str">
            <v>east2003@ms68.hinet.net</v>
          </cell>
          <cell r="AJ684" t="str">
            <v>65 國產 Taiwan</v>
          </cell>
          <cell r="AK684" t="str">
            <v>健保</v>
          </cell>
          <cell r="AL684">
            <v>25</v>
          </cell>
          <cell r="AM684">
            <v>29.78</v>
          </cell>
          <cell r="AN684" t="str">
            <v>5.00</v>
          </cell>
          <cell r="BA684" t="str">
            <v>AC31260100</v>
          </cell>
          <cell r="BB684">
            <v>1.5</v>
          </cell>
          <cell r="BC684">
            <v>1.1299999999999999</v>
          </cell>
          <cell r="BD684">
            <v>0.79</v>
          </cell>
          <cell r="BE684">
            <v>0</v>
          </cell>
          <cell r="BF684">
            <v>0.79</v>
          </cell>
          <cell r="BG684" t="str">
            <v>AC31260100</v>
          </cell>
          <cell r="BH684">
            <v>1.5</v>
          </cell>
          <cell r="BI684">
            <v>1.1299999999999999</v>
          </cell>
          <cell r="BJ684">
            <v>0.79</v>
          </cell>
          <cell r="BK684">
            <v>0</v>
          </cell>
          <cell r="BL684">
            <v>0.79</v>
          </cell>
          <cell r="BM684" t="str">
            <v>AC31260100</v>
          </cell>
          <cell r="BN684">
            <v>1.5</v>
          </cell>
          <cell r="BO684">
            <v>1.1299999999999999</v>
          </cell>
          <cell r="BP684">
            <v>0.79</v>
          </cell>
          <cell r="BQ684">
            <v>0</v>
          </cell>
          <cell r="BR684">
            <v>0.79</v>
          </cell>
          <cell r="BS684" t="str">
            <v>AC31260100</v>
          </cell>
          <cell r="BT684">
            <v>1.5</v>
          </cell>
          <cell r="BU684">
            <v>1.1299999999999999</v>
          </cell>
          <cell r="BV684">
            <v>0.79</v>
          </cell>
          <cell r="BW684">
            <v>0</v>
          </cell>
          <cell r="BX684">
            <v>0.79</v>
          </cell>
          <cell r="BY684" t="str">
            <v>AC31260100</v>
          </cell>
          <cell r="BZ684">
            <v>1.5</v>
          </cell>
          <cell r="CA684">
            <v>1.1299999999999999</v>
          </cell>
          <cell r="CB684">
            <v>0.79</v>
          </cell>
          <cell r="CC684">
            <v>0</v>
          </cell>
          <cell r="CD684">
            <v>0.79</v>
          </cell>
          <cell r="CE684" t="str">
            <v>AC31260100</v>
          </cell>
          <cell r="CF684">
            <v>1.5</v>
          </cell>
          <cell r="CG684">
            <v>1.1299999999999999</v>
          </cell>
          <cell r="CH684">
            <v>0.79</v>
          </cell>
          <cell r="CI684">
            <v>0</v>
          </cell>
          <cell r="CJ684">
            <v>0.79</v>
          </cell>
          <cell r="CK684" t="str">
            <v>AC31260100</v>
          </cell>
          <cell r="CL684">
            <v>1.5</v>
          </cell>
          <cell r="CM684">
            <v>1.1299999999999999</v>
          </cell>
          <cell r="CN684">
            <v>0.79</v>
          </cell>
          <cell r="CO684">
            <v>0</v>
          </cell>
          <cell r="CP684">
            <v>0.79</v>
          </cell>
          <cell r="CQ684" t="str">
            <v>AC31260100</v>
          </cell>
          <cell r="CR684">
            <v>1.5</v>
          </cell>
          <cell r="CS684">
            <v>1.1299999999999999</v>
          </cell>
          <cell r="CT684">
            <v>0.79</v>
          </cell>
          <cell r="CU684">
            <v>0</v>
          </cell>
          <cell r="CV684">
            <v>0.79</v>
          </cell>
          <cell r="CW684" t="str">
            <v>AC31260100</v>
          </cell>
          <cell r="CX684">
            <v>1.5</v>
          </cell>
          <cell r="CY684">
            <v>1.1299999999999999</v>
          </cell>
          <cell r="CZ684">
            <v>0.79</v>
          </cell>
          <cell r="DA684">
            <v>0</v>
          </cell>
          <cell r="DB684">
            <v>0.79</v>
          </cell>
          <cell r="DC684" t="str">
            <v>AC31260100</v>
          </cell>
          <cell r="DD684">
            <v>1.5</v>
          </cell>
          <cell r="DE684">
            <v>1.1299999999999999</v>
          </cell>
          <cell r="DF684">
            <v>0.79</v>
          </cell>
          <cell r="DG684">
            <v>0</v>
          </cell>
          <cell r="DH684">
            <v>0.79</v>
          </cell>
          <cell r="DI684" t="str">
            <v>AC31260100</v>
          </cell>
          <cell r="DJ684">
            <v>1.5</v>
          </cell>
          <cell r="DK684">
            <v>1.1299999999999999</v>
          </cell>
          <cell r="DL684">
            <v>0.79</v>
          </cell>
        </row>
        <row r="685">
          <cell r="B685" t="str">
            <v>0339-2</v>
          </cell>
          <cell r="C685" t="str">
            <v>DIHYDROERGOTOXINE METHANESULFONATE</v>
          </cell>
          <cell r="D685" t="str">
            <v>1.5 MG</v>
          </cell>
          <cell r="E685" t="str">
            <v xml:space="preserve"> </v>
          </cell>
          <cell r="F685" t="str">
            <v>TAB</v>
          </cell>
          <cell r="H685" t="str">
            <v>TRIDERGEN TABLETS</v>
          </cell>
          <cell r="I685" t="str">
            <v>特腦健錠</v>
          </cell>
          <cell r="J685" t="str">
            <v>120</v>
          </cell>
          <cell r="K685" t="str">
            <v>皇佳化學製藥股份有限公司</v>
          </cell>
          <cell r="L685" t="str">
            <v>衛署藥製字第020115號</v>
          </cell>
          <cell r="N685">
            <v>1074576</v>
          </cell>
          <cell r="O685" t="str">
            <v>AC201151G0</v>
          </cell>
          <cell r="P685">
            <v>2</v>
          </cell>
          <cell r="Q685">
            <v>1.4</v>
          </cell>
          <cell r="R685">
            <v>0.91</v>
          </cell>
          <cell r="S685" t="str">
            <v>契約價格</v>
          </cell>
          <cell r="T685">
            <v>0.04</v>
          </cell>
          <cell r="U685">
            <v>0.87</v>
          </cell>
          <cell r="V685">
            <v>27700</v>
          </cell>
          <cell r="W685" t="str">
            <v>0035</v>
          </cell>
          <cell r="X685" t="str">
            <v>89498410</v>
          </cell>
          <cell r="Y685" t="str">
            <v>古樹藥品有限公司</v>
          </cell>
          <cell r="Z685" t="str">
            <v>03-6566190</v>
          </cell>
          <cell r="AA685" t="str">
            <v xml:space="preserve"> </v>
          </cell>
          <cell r="AB685" t="str">
            <v>03-6570122</v>
          </cell>
          <cell r="AC685" t="str">
            <v>300007</v>
          </cell>
          <cell r="AD685" t="str">
            <v>新竹市東區三民里民權路103號1樓</v>
          </cell>
          <cell r="AE685" t="str">
            <v>郭友群</v>
          </cell>
          <cell r="AF685" t="str">
            <v>0981890819</v>
          </cell>
          <cell r="AG685" t="str">
            <v>Jiaqiang6566190@gmail.com</v>
          </cell>
          <cell r="AJ685" t="str">
            <v>65 國產 Taiwan</v>
          </cell>
          <cell r="AK685" t="str">
            <v>健保</v>
          </cell>
          <cell r="AL685">
            <v>30</v>
          </cell>
          <cell r="AM685">
            <v>35</v>
          </cell>
          <cell r="AN685" t="str">
            <v>等值</v>
          </cell>
          <cell r="BA685" t="str">
            <v>AC201151G0</v>
          </cell>
          <cell r="BB685">
            <v>2</v>
          </cell>
          <cell r="BC685">
            <v>1.4</v>
          </cell>
          <cell r="BD685">
            <v>0.91</v>
          </cell>
          <cell r="BE685">
            <v>0.04</v>
          </cell>
          <cell r="BF685">
            <v>0.87</v>
          </cell>
          <cell r="BG685" t="str">
            <v>AC201151G0</v>
          </cell>
          <cell r="BH685">
            <v>2</v>
          </cell>
          <cell r="BI685">
            <v>1.4</v>
          </cell>
          <cell r="BJ685">
            <v>0.91</v>
          </cell>
          <cell r="BK685">
            <v>0.04</v>
          </cell>
          <cell r="BL685">
            <v>0.87</v>
          </cell>
          <cell r="BM685" t="str">
            <v>AC201151G0</v>
          </cell>
          <cell r="BN685">
            <v>2</v>
          </cell>
          <cell r="BO685">
            <v>1.4</v>
          </cell>
          <cell r="BP685">
            <v>0.91</v>
          </cell>
          <cell r="BQ685">
            <v>0.04</v>
          </cell>
          <cell r="BR685">
            <v>0.87</v>
          </cell>
          <cell r="BS685" t="str">
            <v>AC201151G0</v>
          </cell>
          <cell r="BT685">
            <v>2</v>
          </cell>
          <cell r="BU685">
            <v>1.4</v>
          </cell>
          <cell r="BV685">
            <v>0.91</v>
          </cell>
          <cell r="BW685">
            <v>0.04</v>
          </cell>
          <cell r="BX685">
            <v>0.87</v>
          </cell>
          <cell r="BY685" t="str">
            <v>AC201151G0</v>
          </cell>
          <cell r="BZ685">
            <v>2</v>
          </cell>
          <cell r="CA685">
            <v>1.4</v>
          </cell>
          <cell r="CB685">
            <v>0.91</v>
          </cell>
          <cell r="CC685">
            <v>0.04</v>
          </cell>
          <cell r="CD685">
            <v>0.87</v>
          </cell>
          <cell r="CE685" t="str">
            <v>AC201151G0</v>
          </cell>
          <cell r="CF685">
            <v>2</v>
          </cell>
          <cell r="CG685">
            <v>1.4</v>
          </cell>
          <cell r="CH685">
            <v>0.91</v>
          </cell>
          <cell r="CI685">
            <v>0.04</v>
          </cell>
          <cell r="CJ685">
            <v>0.87</v>
          </cell>
          <cell r="CK685" t="str">
            <v>AC201151G0</v>
          </cell>
          <cell r="CL685">
            <v>2</v>
          </cell>
          <cell r="CM685">
            <v>1.4</v>
          </cell>
          <cell r="CN685">
            <v>0.91</v>
          </cell>
          <cell r="CO685">
            <v>0.04</v>
          </cell>
          <cell r="CP685">
            <v>0.87</v>
          </cell>
          <cell r="CQ685" t="str">
            <v>AC201151G0</v>
          </cell>
          <cell r="CR685">
            <v>2</v>
          </cell>
          <cell r="CS685">
            <v>1.4</v>
          </cell>
          <cell r="CT685">
            <v>0.91</v>
          </cell>
          <cell r="CU685">
            <v>0.04</v>
          </cell>
          <cell r="CV685">
            <v>0.87</v>
          </cell>
          <cell r="CW685" t="str">
            <v>AC201151G0</v>
          </cell>
          <cell r="CX685">
            <v>2</v>
          </cell>
          <cell r="CY685">
            <v>1.4</v>
          </cell>
          <cell r="CZ685">
            <v>0.91</v>
          </cell>
          <cell r="DA685">
            <v>0.04</v>
          </cell>
          <cell r="DB685">
            <v>0.87</v>
          </cell>
          <cell r="DC685" t="str">
            <v>AC201151G0</v>
          </cell>
          <cell r="DD685">
            <v>2</v>
          </cell>
          <cell r="DE685">
            <v>1.4</v>
          </cell>
          <cell r="DF685">
            <v>0.91</v>
          </cell>
          <cell r="DG685">
            <v>0.04</v>
          </cell>
          <cell r="DH685">
            <v>0.87</v>
          </cell>
          <cell r="DI685" t="str">
            <v>AC201151G0</v>
          </cell>
          <cell r="DJ685">
            <v>2</v>
          </cell>
          <cell r="DK685">
            <v>1.4</v>
          </cell>
          <cell r="DL685">
            <v>0.91</v>
          </cell>
        </row>
        <row r="686">
          <cell r="B686" t="str">
            <v>0339-3</v>
          </cell>
          <cell r="C686" t="str">
            <v>DIHYDROERGOTOXINE METHANESULFONATE</v>
          </cell>
          <cell r="D686" t="str">
            <v>1.5 MG</v>
          </cell>
          <cell r="E686" t="str">
            <v xml:space="preserve"> </v>
          </cell>
          <cell r="F686" t="str">
            <v>TAB</v>
          </cell>
          <cell r="H686" t="str">
            <v>ERGOXIN TABLETS 1.5MG "S.C." (DIHYDROERGOTOXINE METHANESULFONATE) (鋁箔/膠箔)</v>
          </cell>
          <cell r="I686" t="str">
            <v>"十全"益爾生錠１．５公絲（待赫果信）(鋁箔/膠箔)</v>
          </cell>
          <cell r="J686" t="str">
            <v>1000</v>
          </cell>
          <cell r="K686" t="str">
            <v>十全</v>
          </cell>
          <cell r="L686" t="str">
            <v>衛署藥製字第025243號</v>
          </cell>
          <cell r="N686">
            <v>1074576</v>
          </cell>
          <cell r="O686" t="str">
            <v>AC252431G0</v>
          </cell>
          <cell r="P686">
            <v>2</v>
          </cell>
          <cell r="Q686">
            <v>1.3</v>
          </cell>
          <cell r="R686">
            <v>0.78</v>
          </cell>
          <cell r="S686" t="str">
            <v>契約價格</v>
          </cell>
          <cell r="T686">
            <v>0.04</v>
          </cell>
          <cell r="U686">
            <v>0.74</v>
          </cell>
          <cell r="V686">
            <v>27700</v>
          </cell>
          <cell r="W686" t="str">
            <v>0049</v>
          </cell>
          <cell r="X686" t="str">
            <v>50815851</v>
          </cell>
          <cell r="Y686" t="str">
            <v>輝達藥品有限公司</v>
          </cell>
          <cell r="Z686" t="str">
            <v>04-23781392</v>
          </cell>
          <cell r="AA686" t="str">
            <v xml:space="preserve"> </v>
          </cell>
          <cell r="AB686" t="str">
            <v>04-23767196</v>
          </cell>
          <cell r="AC686" t="str">
            <v>403</v>
          </cell>
          <cell r="AD686" t="str">
            <v>臺中市西區公舘里懷寧街10號</v>
          </cell>
          <cell r="AE686" t="str">
            <v>吳宜芬</v>
          </cell>
          <cell r="AF686" t="str">
            <v>0921788776</v>
          </cell>
          <cell r="AG686" t="str">
            <v>huida600@gmail.com</v>
          </cell>
          <cell r="AJ686" t="str">
            <v>65 國產 Taiwan</v>
          </cell>
          <cell r="AK686" t="str">
            <v>健保</v>
          </cell>
          <cell r="AL686">
            <v>35</v>
          </cell>
          <cell r="AM686">
            <v>40</v>
          </cell>
          <cell r="AN686" t="str">
            <v>等比</v>
          </cell>
          <cell r="BA686" t="str">
            <v>AC252431G0</v>
          </cell>
          <cell r="BB686">
            <v>2</v>
          </cell>
          <cell r="BC686">
            <v>1.3</v>
          </cell>
          <cell r="BD686">
            <v>0.78</v>
          </cell>
          <cell r="BE686">
            <v>0.04</v>
          </cell>
          <cell r="BF686">
            <v>0.74</v>
          </cell>
          <cell r="BG686" t="str">
            <v>AC252431G0</v>
          </cell>
          <cell r="BH686">
            <v>2</v>
          </cell>
          <cell r="BI686">
            <v>1.3</v>
          </cell>
          <cell r="BJ686">
            <v>0.78</v>
          </cell>
          <cell r="BK686">
            <v>0.04</v>
          </cell>
          <cell r="BL686">
            <v>0.74</v>
          </cell>
          <cell r="BM686" t="str">
            <v>AC252431G0</v>
          </cell>
          <cell r="BN686">
            <v>2</v>
          </cell>
          <cell r="BO686">
            <v>1.3</v>
          </cell>
          <cell r="BP686">
            <v>0.78</v>
          </cell>
          <cell r="BQ686">
            <v>0.04</v>
          </cell>
          <cell r="BR686">
            <v>0.74</v>
          </cell>
          <cell r="BS686" t="str">
            <v>AC252431G0</v>
          </cell>
          <cell r="BT686">
            <v>2</v>
          </cell>
          <cell r="BU686">
            <v>1.3</v>
          </cell>
          <cell r="BV686">
            <v>0.78</v>
          </cell>
          <cell r="BW686">
            <v>0.04</v>
          </cell>
          <cell r="BX686">
            <v>0.74</v>
          </cell>
          <cell r="BY686" t="str">
            <v>AC252431G0</v>
          </cell>
          <cell r="BZ686">
            <v>2</v>
          </cell>
          <cell r="CA686">
            <v>1.3</v>
          </cell>
          <cell r="CB686">
            <v>0.78</v>
          </cell>
          <cell r="CC686">
            <v>0.04</v>
          </cell>
          <cell r="CD686">
            <v>0.74</v>
          </cell>
          <cell r="CE686" t="str">
            <v>AC252431G0</v>
          </cell>
          <cell r="CF686">
            <v>2</v>
          </cell>
          <cell r="CG686">
            <v>1.3</v>
          </cell>
          <cell r="CH686">
            <v>0.78</v>
          </cell>
          <cell r="CI686">
            <v>0.04</v>
          </cell>
          <cell r="CJ686">
            <v>0.74</v>
          </cell>
          <cell r="CK686" t="str">
            <v>AC252431G0</v>
          </cell>
          <cell r="CL686">
            <v>2</v>
          </cell>
          <cell r="CM686">
            <v>1.3</v>
          </cell>
          <cell r="CN686">
            <v>0.78</v>
          </cell>
          <cell r="CO686">
            <v>0.04</v>
          </cell>
          <cell r="CP686">
            <v>0.74</v>
          </cell>
          <cell r="CQ686" t="str">
            <v>AC252431G0</v>
          </cell>
          <cell r="CR686">
            <v>2</v>
          </cell>
          <cell r="CS686">
            <v>1.3</v>
          </cell>
          <cell r="CT686">
            <v>0.78</v>
          </cell>
          <cell r="CU686">
            <v>0.04</v>
          </cell>
          <cell r="CV686">
            <v>0.74</v>
          </cell>
          <cell r="CW686" t="str">
            <v>AC252431G0</v>
          </cell>
          <cell r="CX686">
            <v>2</v>
          </cell>
          <cell r="CY686">
            <v>1.3</v>
          </cell>
          <cell r="CZ686">
            <v>0.78</v>
          </cell>
          <cell r="DA686">
            <v>0.04</v>
          </cell>
          <cell r="DB686">
            <v>0.74</v>
          </cell>
          <cell r="DC686" t="str">
            <v>AC252431G0</v>
          </cell>
          <cell r="DD686">
            <v>2</v>
          </cell>
          <cell r="DE686">
            <v>1.3</v>
          </cell>
          <cell r="DF686">
            <v>0.78</v>
          </cell>
          <cell r="DG686">
            <v>0.04</v>
          </cell>
          <cell r="DH686">
            <v>0.74</v>
          </cell>
          <cell r="DI686" t="str">
            <v>AC252431G0</v>
          </cell>
          <cell r="DJ686">
            <v>2</v>
          </cell>
          <cell r="DK686">
            <v>1.3</v>
          </cell>
          <cell r="DL686">
            <v>0.78</v>
          </cell>
        </row>
        <row r="687">
          <cell r="B687" t="str">
            <v>0340-1</v>
          </cell>
          <cell r="C687" t="str">
            <v>DIHYDROERGOTOXINE METHANESULFONATE</v>
          </cell>
          <cell r="D687" t="str">
            <v>2 MG</v>
          </cell>
          <cell r="E687" t="str">
            <v xml:space="preserve"> </v>
          </cell>
          <cell r="F687" t="str">
            <v>TAB</v>
          </cell>
          <cell r="H687" t="str">
            <v>Naizhu Tablets 2 mg"S.D."</v>
          </cell>
          <cell r="I687" t="str">
            <v>"世達"腦益健 錠 2 毫克</v>
          </cell>
          <cell r="J687" t="str">
            <v>1000</v>
          </cell>
          <cell r="K687" t="str">
            <v>世達藥品工業股份有限公司</v>
          </cell>
          <cell r="L687" t="str">
            <v>衛署藥製字第050223號</v>
          </cell>
          <cell r="N687">
            <v>501007</v>
          </cell>
          <cell r="O687" t="str">
            <v>AC50223100</v>
          </cell>
          <cell r="P687">
            <v>2.72</v>
          </cell>
          <cell r="Q687">
            <v>2.39</v>
          </cell>
          <cell r="R687">
            <v>2.11</v>
          </cell>
          <cell r="S687" t="str">
            <v>契約價格</v>
          </cell>
          <cell r="T687">
            <v>7.0000000000000007E-2</v>
          </cell>
          <cell r="U687">
            <v>2.0299999999999998</v>
          </cell>
          <cell r="V687">
            <v>22300</v>
          </cell>
          <cell r="W687" t="str">
            <v>0005</v>
          </cell>
          <cell r="X687" t="str">
            <v>24315640</v>
          </cell>
          <cell r="Y687" t="str">
            <v>展億生技股份有限公司</v>
          </cell>
          <cell r="Z687" t="str">
            <v>02-22837058</v>
          </cell>
          <cell r="AA687" t="str">
            <v>23</v>
          </cell>
          <cell r="AB687" t="str">
            <v>02-82813676</v>
          </cell>
          <cell r="AC687" t="str">
            <v>247</v>
          </cell>
          <cell r="AD687" t="str">
            <v>新北市蘆洲區中正路185巷31弄45號</v>
          </cell>
          <cell r="AE687" t="str">
            <v>蕭羽君</v>
          </cell>
          <cell r="AF687" t="str">
            <v>0936229094</v>
          </cell>
          <cell r="AG687" t="str">
            <v>janyibio@gmail.com</v>
          </cell>
          <cell r="AJ687" t="str">
            <v>65 國產 Taiwan</v>
          </cell>
          <cell r="AK687" t="str">
            <v>健保</v>
          </cell>
          <cell r="AL687">
            <v>12</v>
          </cell>
          <cell r="AM687">
            <v>12</v>
          </cell>
          <cell r="AN687" t="str">
            <v>10.00</v>
          </cell>
          <cell r="BA687" t="str">
            <v>AC50223100</v>
          </cell>
          <cell r="BB687">
            <v>2.64</v>
          </cell>
          <cell r="BC687">
            <v>2.39</v>
          </cell>
          <cell r="BD687">
            <v>2.1</v>
          </cell>
          <cell r="BE687">
            <v>7.0000000000000007E-2</v>
          </cell>
          <cell r="BF687">
            <v>2.0299999999999998</v>
          </cell>
          <cell r="BG687" t="str">
            <v>AC50223100</v>
          </cell>
          <cell r="BH687">
            <v>2.64</v>
          </cell>
          <cell r="BI687">
            <v>2.39</v>
          </cell>
          <cell r="BJ687">
            <v>2.1</v>
          </cell>
          <cell r="BK687">
            <v>7.0000000000000007E-2</v>
          </cell>
          <cell r="BL687">
            <v>2.0299999999999998</v>
          </cell>
          <cell r="BM687" t="str">
            <v>AC50223100</v>
          </cell>
          <cell r="BN687">
            <v>2.64</v>
          </cell>
          <cell r="BO687">
            <v>2.39</v>
          </cell>
          <cell r="BP687">
            <v>2.1</v>
          </cell>
          <cell r="BQ687">
            <v>7.0000000000000007E-2</v>
          </cell>
          <cell r="BR687">
            <v>2.0299999999999998</v>
          </cell>
          <cell r="BS687" t="str">
            <v>AC50223100</v>
          </cell>
          <cell r="BT687">
            <v>2.56</v>
          </cell>
          <cell r="BU687">
            <v>2.38</v>
          </cell>
          <cell r="BV687">
            <v>2.09</v>
          </cell>
          <cell r="BW687">
            <v>7.0000000000000007E-2</v>
          </cell>
          <cell r="BX687">
            <v>2.02</v>
          </cell>
          <cell r="BY687" t="str">
            <v>AC50223100</v>
          </cell>
          <cell r="BZ687">
            <v>2.56</v>
          </cell>
          <cell r="CA687">
            <v>2.38</v>
          </cell>
          <cell r="CB687">
            <v>2.09</v>
          </cell>
          <cell r="CC687">
            <v>7.0000000000000007E-2</v>
          </cell>
          <cell r="CD687">
            <v>2.02</v>
          </cell>
          <cell r="CE687" t="str">
            <v>AC50223100</v>
          </cell>
          <cell r="CF687">
            <v>2.56</v>
          </cell>
          <cell r="CG687">
            <v>2.38</v>
          </cell>
          <cell r="CH687">
            <v>2.09</v>
          </cell>
          <cell r="CI687">
            <v>7.0000000000000007E-2</v>
          </cell>
          <cell r="CJ687">
            <v>2.02</v>
          </cell>
          <cell r="CK687" t="str">
            <v>AC50223100</v>
          </cell>
          <cell r="CL687">
            <v>2.56</v>
          </cell>
          <cell r="CM687">
            <v>2.38</v>
          </cell>
          <cell r="CN687">
            <v>2.09</v>
          </cell>
          <cell r="CO687">
            <v>7.0000000000000007E-2</v>
          </cell>
          <cell r="CP687">
            <v>2.02</v>
          </cell>
          <cell r="CQ687" t="str">
            <v>AC50223100</v>
          </cell>
          <cell r="CR687">
            <v>2.56</v>
          </cell>
          <cell r="CS687">
            <v>2.38</v>
          </cell>
          <cell r="CT687">
            <v>2.09</v>
          </cell>
          <cell r="CU687">
            <v>7.0000000000000007E-2</v>
          </cell>
          <cell r="CV687">
            <v>2.02</v>
          </cell>
          <cell r="CW687" t="str">
            <v>AC50223100</v>
          </cell>
          <cell r="CX687">
            <v>2.56</v>
          </cell>
          <cell r="CY687">
            <v>2.38</v>
          </cell>
          <cell r="CZ687">
            <v>2.09</v>
          </cell>
          <cell r="DA687">
            <v>7.0000000000000007E-2</v>
          </cell>
          <cell r="DB687">
            <v>2.02</v>
          </cell>
          <cell r="DC687" t="str">
            <v>AC50223100</v>
          </cell>
          <cell r="DD687">
            <v>2.56</v>
          </cell>
          <cell r="DE687">
            <v>2.38</v>
          </cell>
          <cell r="DF687">
            <v>2.09</v>
          </cell>
          <cell r="DG687">
            <v>7.0000000000000007E-2</v>
          </cell>
          <cell r="DH687">
            <v>2.02</v>
          </cell>
          <cell r="DI687" t="str">
            <v>AC50223100</v>
          </cell>
          <cell r="DJ687">
            <v>2.56</v>
          </cell>
          <cell r="DK687">
            <v>2.38</v>
          </cell>
          <cell r="DL687">
            <v>2.09</v>
          </cell>
        </row>
        <row r="688">
          <cell r="B688" t="str">
            <v>0340-2</v>
          </cell>
          <cell r="C688" t="str">
            <v>DIHYDROERGOTOXINE METHANESULFONATE</v>
          </cell>
          <cell r="D688" t="str">
            <v>2 MG</v>
          </cell>
          <cell r="E688" t="str">
            <v xml:space="preserve"> </v>
          </cell>
          <cell r="F688" t="str">
            <v>TAB</v>
          </cell>
          <cell r="H688" t="str">
            <v>SMARTGEN TAB. 2 MG</v>
          </cell>
          <cell r="I688" t="str">
            <v>憶能健錠</v>
          </cell>
          <cell r="J688" t="str">
            <v>1000</v>
          </cell>
          <cell r="K688" t="str">
            <v>衛達化學製藥股份有限公司</v>
          </cell>
          <cell r="L688" t="str">
            <v>衛署藥製字第052462號</v>
          </cell>
          <cell r="N688">
            <v>501007</v>
          </cell>
          <cell r="O688" t="str">
            <v>AB52462100</v>
          </cell>
          <cell r="P688">
            <v>2.72</v>
          </cell>
          <cell r="Q688">
            <v>2.72</v>
          </cell>
          <cell r="R688">
            <v>2.58</v>
          </cell>
          <cell r="S688" t="str">
            <v>否</v>
          </cell>
          <cell r="T688">
            <v>0</v>
          </cell>
          <cell r="U688">
            <v>2.58</v>
          </cell>
          <cell r="V688">
            <v>22300</v>
          </cell>
          <cell r="W688" t="str">
            <v>0084</v>
          </cell>
          <cell r="X688" t="str">
            <v>86040213</v>
          </cell>
          <cell r="Y688" t="str">
            <v>曼哈頓企業有限公司</v>
          </cell>
          <cell r="Z688" t="str">
            <v>07-7230094</v>
          </cell>
          <cell r="AA688" t="str">
            <v xml:space="preserve"> </v>
          </cell>
          <cell r="AB688" t="str">
            <v>07-7245511</v>
          </cell>
          <cell r="AC688" t="str">
            <v>807424</v>
          </cell>
          <cell r="AD688" t="str">
            <v>高雄市三民區正興路11號17樓之3</v>
          </cell>
          <cell r="AE688" t="str">
            <v>柯仲祐</v>
          </cell>
          <cell r="AF688" t="str">
            <v>0932766685</v>
          </cell>
          <cell r="AG688" t="str">
            <v>m86040213@hotmail.com</v>
          </cell>
          <cell r="AJ688" t="str">
            <v>65 國產 Taiwan</v>
          </cell>
          <cell r="AK688" t="str">
            <v>健保</v>
          </cell>
          <cell r="AL688">
            <v>0</v>
          </cell>
          <cell r="AM688">
            <v>5</v>
          </cell>
          <cell r="AN688" t="str">
            <v>20.00</v>
          </cell>
          <cell r="BA688" t="str">
            <v>AB52462100</v>
          </cell>
          <cell r="BB688">
            <v>2.64</v>
          </cell>
          <cell r="BC688">
            <v>2.64</v>
          </cell>
          <cell r="BD688">
            <v>2.5099999999999998</v>
          </cell>
          <cell r="BE688">
            <v>0</v>
          </cell>
          <cell r="BF688">
            <v>2.5099999999999998</v>
          </cell>
          <cell r="BG688" t="str">
            <v>AB52462100</v>
          </cell>
          <cell r="BH688">
            <v>2.64</v>
          </cell>
          <cell r="BI688">
            <v>2.64</v>
          </cell>
          <cell r="BJ688">
            <v>2.5099999999999998</v>
          </cell>
          <cell r="BK688">
            <v>0</v>
          </cell>
          <cell r="BL688">
            <v>2.5099999999999998</v>
          </cell>
          <cell r="BM688" t="str">
            <v>AB52462100</v>
          </cell>
          <cell r="BN688">
            <v>2.64</v>
          </cell>
          <cell r="BO688">
            <v>2.64</v>
          </cell>
          <cell r="BP688">
            <v>2.5099999999999998</v>
          </cell>
          <cell r="BQ688">
            <v>0</v>
          </cell>
          <cell r="BR688">
            <v>2.5099999999999998</v>
          </cell>
          <cell r="BS688" t="str">
            <v>AB52462100</v>
          </cell>
          <cell r="BT688">
            <v>2.56</v>
          </cell>
          <cell r="BU688">
            <v>2.56</v>
          </cell>
          <cell r="BV688">
            <v>2.4300000000000002</v>
          </cell>
          <cell r="BW688">
            <v>0</v>
          </cell>
          <cell r="BX688">
            <v>2.4300000000000002</v>
          </cell>
          <cell r="BY688" t="str">
            <v>AB52462100</v>
          </cell>
          <cell r="BZ688">
            <v>2.56</v>
          </cell>
          <cell r="CA688">
            <v>2.56</v>
          </cell>
          <cell r="CB688">
            <v>2.4300000000000002</v>
          </cell>
          <cell r="CC688">
            <v>0</v>
          </cell>
          <cell r="CD688">
            <v>2.4300000000000002</v>
          </cell>
          <cell r="CE688" t="str">
            <v>AB52462100</v>
          </cell>
          <cell r="CF688">
            <v>2.56</v>
          </cell>
          <cell r="CG688">
            <v>2.56</v>
          </cell>
          <cell r="CH688">
            <v>2.4300000000000002</v>
          </cell>
          <cell r="CI688">
            <v>0</v>
          </cell>
          <cell r="CJ688">
            <v>2.4300000000000002</v>
          </cell>
          <cell r="CK688" t="str">
            <v>AB52462100</v>
          </cell>
          <cell r="CL688">
            <v>2.56</v>
          </cell>
          <cell r="CM688">
            <v>2.56</v>
          </cell>
          <cell r="CN688">
            <v>2.4300000000000002</v>
          </cell>
          <cell r="CO688">
            <v>0</v>
          </cell>
          <cell r="CP688">
            <v>2.4300000000000002</v>
          </cell>
          <cell r="CQ688" t="str">
            <v>AB52462100</v>
          </cell>
          <cell r="CR688">
            <v>2.56</v>
          </cell>
          <cell r="CS688">
            <v>2.56</v>
          </cell>
          <cell r="CT688">
            <v>2.4300000000000002</v>
          </cell>
          <cell r="CU688">
            <v>0</v>
          </cell>
          <cell r="CV688">
            <v>2.4300000000000002</v>
          </cell>
          <cell r="CW688" t="str">
            <v>AB52462100</v>
          </cell>
          <cell r="CX688">
            <v>2.56</v>
          </cell>
          <cell r="CY688">
            <v>2.56</v>
          </cell>
          <cell r="CZ688">
            <v>2.4300000000000002</v>
          </cell>
          <cell r="DA688">
            <v>0</v>
          </cell>
          <cell r="DB688">
            <v>2.4300000000000002</v>
          </cell>
          <cell r="DC688" t="str">
            <v>AB52462100</v>
          </cell>
          <cell r="DD688">
            <v>2.56</v>
          </cell>
          <cell r="DE688">
            <v>2.56</v>
          </cell>
          <cell r="DF688">
            <v>2.4300000000000002</v>
          </cell>
          <cell r="DG688">
            <v>0</v>
          </cell>
          <cell r="DH688">
            <v>2.4300000000000002</v>
          </cell>
          <cell r="DI688" t="str">
            <v>AB52462100</v>
          </cell>
          <cell r="DJ688">
            <v>2.56</v>
          </cell>
          <cell r="DK688">
            <v>2.56</v>
          </cell>
          <cell r="DL688">
            <v>2.4300000000000002</v>
          </cell>
        </row>
        <row r="689">
          <cell r="B689" t="str">
            <v>0340-3</v>
          </cell>
          <cell r="C689" t="str">
            <v>DIHYDROERGOTOXINE METHANESULFONATE</v>
          </cell>
          <cell r="D689" t="str">
            <v>2 MG</v>
          </cell>
          <cell r="E689" t="str">
            <v xml:space="preserve"> </v>
          </cell>
          <cell r="F689" t="str">
            <v>TAB</v>
          </cell>
          <cell r="H689" t="str">
            <v>Anxomine Tablet 2mg</v>
          </cell>
          <cell r="I689" t="str">
            <v>可明憶錠 2 毫克</v>
          </cell>
          <cell r="J689" t="str">
            <v>1000</v>
          </cell>
          <cell r="K689" t="str">
            <v>歐帕生技醫藥股份有限公司</v>
          </cell>
          <cell r="L689" t="str">
            <v>衛署藥製字第048772號</v>
          </cell>
          <cell r="N689">
            <v>501007</v>
          </cell>
          <cell r="O689" t="str">
            <v>AC48772100</v>
          </cell>
          <cell r="P689">
            <v>2.72</v>
          </cell>
          <cell r="Q689">
            <v>2.56</v>
          </cell>
          <cell r="R689">
            <v>2.4</v>
          </cell>
          <cell r="S689" t="str">
            <v>否</v>
          </cell>
          <cell r="T689">
            <v>0</v>
          </cell>
          <cell r="U689">
            <v>2.4</v>
          </cell>
          <cell r="V689">
            <v>22300</v>
          </cell>
          <cell r="W689" t="str">
            <v>0035</v>
          </cell>
          <cell r="X689" t="str">
            <v>89498410</v>
          </cell>
          <cell r="Y689" t="str">
            <v>古樹藥品有限公司</v>
          </cell>
          <cell r="Z689" t="str">
            <v>03-6566190</v>
          </cell>
          <cell r="AA689" t="str">
            <v xml:space="preserve"> </v>
          </cell>
          <cell r="AB689" t="str">
            <v>03-6570122</v>
          </cell>
          <cell r="AC689" t="str">
            <v>300007</v>
          </cell>
          <cell r="AD689" t="str">
            <v>新竹市東區三民里民權路103號1樓</v>
          </cell>
          <cell r="AE689" t="str">
            <v>郭友群</v>
          </cell>
          <cell r="AF689" t="str">
            <v>0981890819</v>
          </cell>
          <cell r="AG689" t="str">
            <v>Jiaqiang6566190@gmail.com</v>
          </cell>
          <cell r="AJ689" t="str">
            <v>65 國產 Taiwan</v>
          </cell>
          <cell r="AK689" t="str">
            <v>健保</v>
          </cell>
          <cell r="AL689">
            <v>6</v>
          </cell>
          <cell r="AM689">
            <v>6</v>
          </cell>
          <cell r="AN689" t="str">
            <v>等比</v>
          </cell>
          <cell r="BA689" t="str">
            <v>AC48772100</v>
          </cell>
          <cell r="BB689">
            <v>2.64</v>
          </cell>
          <cell r="BC689">
            <v>2.48</v>
          </cell>
          <cell r="BD689">
            <v>2.33</v>
          </cell>
          <cell r="BE689">
            <v>0</v>
          </cell>
          <cell r="BF689">
            <v>2.33</v>
          </cell>
          <cell r="BG689" t="str">
            <v>AC48772100</v>
          </cell>
          <cell r="BH689">
            <v>2.64</v>
          </cell>
          <cell r="BI689">
            <v>2.48</v>
          </cell>
          <cell r="BJ689">
            <v>2.33</v>
          </cell>
          <cell r="BK689">
            <v>0</v>
          </cell>
          <cell r="BL689">
            <v>2.33</v>
          </cell>
          <cell r="BM689" t="str">
            <v>AC48772100</v>
          </cell>
          <cell r="BN689">
            <v>2.64</v>
          </cell>
          <cell r="BO689">
            <v>2.48</v>
          </cell>
          <cell r="BP689">
            <v>2.33</v>
          </cell>
          <cell r="BQ689">
            <v>0</v>
          </cell>
          <cell r="BR689">
            <v>2.33</v>
          </cell>
          <cell r="BS689" t="str">
            <v>AC48772100</v>
          </cell>
          <cell r="BT689">
            <v>2.56</v>
          </cell>
          <cell r="BU689">
            <v>2.41</v>
          </cell>
          <cell r="BV689">
            <v>2.2599999999999998</v>
          </cell>
          <cell r="BW689">
            <v>0</v>
          </cell>
          <cell r="BX689">
            <v>2.2599999999999998</v>
          </cell>
          <cell r="BY689" t="str">
            <v>AC48772100</v>
          </cell>
          <cell r="BZ689">
            <v>2.56</v>
          </cell>
          <cell r="CA689">
            <v>2.41</v>
          </cell>
          <cell r="CB689">
            <v>2.2599999999999998</v>
          </cell>
          <cell r="CC689">
            <v>0</v>
          </cell>
          <cell r="CD689">
            <v>2.2599999999999998</v>
          </cell>
          <cell r="CE689" t="str">
            <v>AC48772100</v>
          </cell>
          <cell r="CF689">
            <v>2.56</v>
          </cell>
          <cell r="CG689">
            <v>2.41</v>
          </cell>
          <cell r="CH689">
            <v>2.2599999999999998</v>
          </cell>
          <cell r="CI689">
            <v>0</v>
          </cell>
          <cell r="CJ689">
            <v>2.2599999999999998</v>
          </cell>
          <cell r="CK689" t="str">
            <v>AC48772100</v>
          </cell>
          <cell r="CL689">
            <v>2.56</v>
          </cell>
          <cell r="CM689">
            <v>2.41</v>
          </cell>
          <cell r="CN689">
            <v>2.2599999999999998</v>
          </cell>
          <cell r="CO689">
            <v>0</v>
          </cell>
          <cell r="CP689">
            <v>2.2599999999999998</v>
          </cell>
          <cell r="CQ689" t="str">
            <v>AC48772100</v>
          </cell>
          <cell r="CR689">
            <v>2.56</v>
          </cell>
          <cell r="CS689">
            <v>2.41</v>
          </cell>
          <cell r="CT689">
            <v>2.2599999999999998</v>
          </cell>
          <cell r="CU689">
            <v>0</v>
          </cell>
          <cell r="CV689">
            <v>2.2599999999999998</v>
          </cell>
          <cell r="CW689" t="str">
            <v>AC48772100</v>
          </cell>
          <cell r="CX689">
            <v>2.56</v>
          </cell>
          <cell r="CY689">
            <v>2.41</v>
          </cell>
          <cell r="CZ689">
            <v>2.2599999999999998</v>
          </cell>
          <cell r="DA689">
            <v>0</v>
          </cell>
          <cell r="DB689">
            <v>2.2599999999999998</v>
          </cell>
          <cell r="DC689" t="str">
            <v>AC48772100</v>
          </cell>
          <cell r="DD689">
            <v>2.56</v>
          </cell>
          <cell r="DE689">
            <v>2.41</v>
          </cell>
          <cell r="DF689">
            <v>2.2599999999999998</v>
          </cell>
          <cell r="DG689">
            <v>0</v>
          </cell>
          <cell r="DH689">
            <v>2.2599999999999998</v>
          </cell>
          <cell r="DI689" t="str">
            <v>AC48772100</v>
          </cell>
          <cell r="DJ689">
            <v>2.56</v>
          </cell>
          <cell r="DK689">
            <v>2.41</v>
          </cell>
          <cell r="DL689">
            <v>2.2599999999999998</v>
          </cell>
        </row>
        <row r="690">
          <cell r="B690" t="str">
            <v>0341-1</v>
          </cell>
          <cell r="C690" t="str">
            <v>DILTIAZEM (HCL)</v>
          </cell>
          <cell r="D690" t="str">
            <v>30 MG</v>
          </cell>
          <cell r="E690" t="str">
            <v xml:space="preserve"> </v>
          </cell>
          <cell r="F690" t="str">
            <v>TAB</v>
          </cell>
          <cell r="H690" t="str">
            <v>CARTIL TABLETS 30MG</v>
          </cell>
          <cell r="I690" t="str">
            <v>卡迪爾錠30毫克</v>
          </cell>
          <cell r="J690" t="str">
            <v>500</v>
          </cell>
          <cell r="K690" t="str">
            <v>健喬信元醫藥生技股份有限公司-健喬廠</v>
          </cell>
          <cell r="L690" t="str">
            <v>衛署藥製字第036966號</v>
          </cell>
          <cell r="N690">
            <v>940962</v>
          </cell>
          <cell r="O690" t="str">
            <v>AC369661G0</v>
          </cell>
          <cell r="P690">
            <v>2</v>
          </cell>
          <cell r="Q690">
            <v>1.8</v>
          </cell>
          <cell r="R690">
            <v>1.26</v>
          </cell>
          <cell r="S690" t="str">
            <v>契約價格</v>
          </cell>
          <cell r="T690">
            <v>0.05</v>
          </cell>
          <cell r="U690">
            <v>1.21</v>
          </cell>
          <cell r="V690">
            <v>42000</v>
          </cell>
          <cell r="W690" t="str">
            <v>0173</v>
          </cell>
          <cell r="X690" t="str">
            <v>50858226</v>
          </cell>
          <cell r="Y690" t="str">
            <v>萬海藥業股份有限公司</v>
          </cell>
          <cell r="Z690" t="str">
            <v>02-87978567</v>
          </cell>
          <cell r="AA690" t="str">
            <v>250</v>
          </cell>
          <cell r="AB690" t="str">
            <v>02-87978568</v>
          </cell>
          <cell r="AC690" t="str">
            <v>115</v>
          </cell>
          <cell r="AD690" t="str">
            <v>臺北市內湖區港墘路82巷7弄13號1樓</v>
          </cell>
          <cell r="AE690" t="str">
            <v>范寶蘭</v>
          </cell>
          <cell r="AF690" t="str">
            <v>0926765991</v>
          </cell>
          <cell r="AG690" t="str">
            <v>megasa@megapharm.com.tw</v>
          </cell>
          <cell r="AJ690" t="str">
            <v>65 國產 Taiwan</v>
          </cell>
          <cell r="AK690" t="str">
            <v>健保</v>
          </cell>
          <cell r="AL690">
            <v>10</v>
          </cell>
          <cell r="AM690">
            <v>30</v>
          </cell>
          <cell r="AN690" t="str">
            <v>等比</v>
          </cell>
          <cell r="BA690" t="str">
            <v>AC369661G0</v>
          </cell>
          <cell r="BB690">
            <v>2</v>
          </cell>
          <cell r="BC690">
            <v>1.8</v>
          </cell>
          <cell r="BD690">
            <v>1.26</v>
          </cell>
          <cell r="BE690">
            <v>0.05</v>
          </cell>
          <cell r="BF690">
            <v>1.21</v>
          </cell>
          <cell r="BG690" t="str">
            <v>AC369661G0</v>
          </cell>
          <cell r="BH690">
            <v>2</v>
          </cell>
          <cell r="BI690">
            <v>1.8</v>
          </cell>
          <cell r="BJ690">
            <v>1.26</v>
          </cell>
          <cell r="BK690">
            <v>0.05</v>
          </cell>
          <cell r="BL690">
            <v>1.21</v>
          </cell>
          <cell r="BM690" t="str">
            <v>AC369661G0</v>
          </cell>
          <cell r="BN690">
            <v>2</v>
          </cell>
          <cell r="BO690">
            <v>1.8</v>
          </cell>
          <cell r="BP690">
            <v>1.26</v>
          </cell>
          <cell r="BQ690">
            <v>0.05</v>
          </cell>
          <cell r="BR690">
            <v>1.21</v>
          </cell>
          <cell r="BS690" t="str">
            <v>AC369661G0</v>
          </cell>
          <cell r="BT690">
            <v>2</v>
          </cell>
          <cell r="BU690">
            <v>1.8</v>
          </cell>
          <cell r="BV690">
            <v>1.26</v>
          </cell>
          <cell r="BW690">
            <v>0.05</v>
          </cell>
          <cell r="BX690">
            <v>1.21</v>
          </cell>
          <cell r="BY690" t="str">
            <v>AC369661G0</v>
          </cell>
          <cell r="BZ690">
            <v>2</v>
          </cell>
          <cell r="CA690">
            <v>1.8</v>
          </cell>
          <cell r="CB690">
            <v>1.26</v>
          </cell>
          <cell r="CC690">
            <v>0.05</v>
          </cell>
          <cell r="CD690">
            <v>1.21</v>
          </cell>
          <cell r="CE690" t="str">
            <v>AC369661G0</v>
          </cell>
          <cell r="CF690">
            <v>2</v>
          </cell>
          <cell r="CG690">
            <v>1.8</v>
          </cell>
          <cell r="CH690">
            <v>1.26</v>
          </cell>
          <cell r="CI690">
            <v>0.05</v>
          </cell>
          <cell r="CJ690">
            <v>1.21</v>
          </cell>
          <cell r="CK690" t="str">
            <v>AC369661G0</v>
          </cell>
          <cell r="CL690">
            <v>2</v>
          </cell>
          <cell r="CM690">
            <v>1.8</v>
          </cell>
          <cell r="CN690">
            <v>1.26</v>
          </cell>
          <cell r="CO690">
            <v>0.05</v>
          </cell>
          <cell r="CP690">
            <v>1.21</v>
          </cell>
          <cell r="CQ690" t="str">
            <v>AC369661G0</v>
          </cell>
          <cell r="CR690">
            <v>2</v>
          </cell>
          <cell r="CS690">
            <v>1.8</v>
          </cell>
          <cell r="CT690">
            <v>1.26</v>
          </cell>
          <cell r="CU690">
            <v>0.05</v>
          </cell>
          <cell r="CV690">
            <v>1.21</v>
          </cell>
          <cell r="CW690" t="str">
            <v>AC369661G0</v>
          </cell>
          <cell r="CX690">
            <v>2</v>
          </cell>
          <cell r="CY690">
            <v>1.8</v>
          </cell>
          <cell r="CZ690">
            <v>1.26</v>
          </cell>
          <cell r="DA690">
            <v>0.05</v>
          </cell>
          <cell r="DB690">
            <v>1.21</v>
          </cell>
          <cell r="DC690" t="str">
            <v>AC369661G0</v>
          </cell>
          <cell r="DD690">
            <v>2</v>
          </cell>
          <cell r="DE690">
            <v>1.8</v>
          </cell>
          <cell r="DF690">
            <v>1.26</v>
          </cell>
          <cell r="DG690">
            <v>0.05</v>
          </cell>
          <cell r="DH690">
            <v>1.21</v>
          </cell>
          <cell r="DI690" t="str">
            <v>AC369661G0</v>
          </cell>
          <cell r="DJ690">
            <v>2</v>
          </cell>
          <cell r="DK690">
            <v>1.8</v>
          </cell>
          <cell r="DL690">
            <v>1.26</v>
          </cell>
        </row>
        <row r="691">
          <cell r="B691" t="str">
            <v>0341-2</v>
          </cell>
          <cell r="C691" t="str">
            <v>DILTIAZEM (HCL)</v>
          </cell>
          <cell r="D691" t="str">
            <v>30 MG</v>
          </cell>
          <cell r="E691" t="str">
            <v xml:space="preserve"> </v>
          </cell>
          <cell r="F691" t="str">
            <v>TAB</v>
          </cell>
          <cell r="H691" t="str">
            <v>DILTISSER TABLETS 30MG</v>
          </cell>
          <cell r="I691" t="str">
            <v>迪心贊(鹽酸迪太贊)錠30公絲</v>
          </cell>
          <cell r="J691" t="str">
            <v>100</v>
          </cell>
          <cell r="K691" t="str">
            <v>中國化學製藥股份有限公司新豐工廠</v>
          </cell>
          <cell r="L691" t="str">
            <v>衛署藥製字第033224號</v>
          </cell>
          <cell r="N691">
            <v>940962</v>
          </cell>
          <cell r="O691" t="str">
            <v>AC332241G0</v>
          </cell>
          <cell r="P691">
            <v>2</v>
          </cell>
          <cell r="Q691">
            <v>1.5</v>
          </cell>
          <cell r="R691">
            <v>1.1299999999999999</v>
          </cell>
          <cell r="S691" t="str">
            <v>簽約時健保價</v>
          </cell>
          <cell r="T691">
            <v>0.06</v>
          </cell>
          <cell r="U691">
            <v>1.07</v>
          </cell>
          <cell r="V691">
            <v>42000</v>
          </cell>
          <cell r="W691" t="str">
            <v>0092</v>
          </cell>
          <cell r="X691" t="str">
            <v>27798893</v>
          </cell>
          <cell r="Y691" t="str">
            <v>佳瑄有限公司</v>
          </cell>
          <cell r="Z691" t="str">
            <v>03-5337846</v>
          </cell>
          <cell r="AA691" t="str">
            <v xml:space="preserve"> </v>
          </cell>
          <cell r="AB691" t="str">
            <v>03-5352836</v>
          </cell>
          <cell r="AC691" t="str">
            <v>300007</v>
          </cell>
          <cell r="AD691" t="str">
            <v>新竹市東區三民里民權路103號2樓</v>
          </cell>
          <cell r="AE691" t="str">
            <v>鄭雅如</v>
          </cell>
          <cell r="AF691" t="str">
            <v>0927300053</v>
          </cell>
          <cell r="AG691" t="str">
            <v>shine.tree@msa.hinet.net</v>
          </cell>
          <cell r="AJ691" t="str">
            <v>65 國產 Taiwan</v>
          </cell>
          <cell r="AK691" t="str">
            <v>健保</v>
          </cell>
          <cell r="AL691">
            <v>25</v>
          </cell>
          <cell r="AM691">
            <v>25</v>
          </cell>
          <cell r="AN691" t="str">
            <v>等值</v>
          </cell>
          <cell r="BA691" t="str">
            <v>AC332241G0</v>
          </cell>
          <cell r="BB691">
            <v>2</v>
          </cell>
          <cell r="BC691">
            <v>1.5</v>
          </cell>
          <cell r="BD691">
            <v>1.1299999999999999</v>
          </cell>
          <cell r="BE691">
            <v>0.06</v>
          </cell>
          <cell r="BF691">
            <v>1.07</v>
          </cell>
          <cell r="BG691" t="str">
            <v>AC332241G0</v>
          </cell>
          <cell r="BH691">
            <v>2</v>
          </cell>
          <cell r="BI691">
            <v>1.5</v>
          </cell>
          <cell r="BJ691">
            <v>1.1299999999999999</v>
          </cell>
          <cell r="BK691">
            <v>0.06</v>
          </cell>
          <cell r="BL691">
            <v>1.07</v>
          </cell>
          <cell r="BM691" t="str">
            <v>AC332241G0</v>
          </cell>
          <cell r="BN691">
            <v>2</v>
          </cell>
          <cell r="BO691">
            <v>1.5</v>
          </cell>
          <cell r="BP691">
            <v>1.1299999999999999</v>
          </cell>
          <cell r="BQ691">
            <v>0.06</v>
          </cell>
          <cell r="BR691">
            <v>1.07</v>
          </cell>
          <cell r="BS691" t="str">
            <v>AC332241G0</v>
          </cell>
          <cell r="BT691">
            <v>2</v>
          </cell>
          <cell r="BU691">
            <v>1.5</v>
          </cell>
          <cell r="BV691">
            <v>1.1299999999999999</v>
          </cell>
          <cell r="BW691">
            <v>0.06</v>
          </cell>
          <cell r="BX691">
            <v>1.07</v>
          </cell>
          <cell r="BY691" t="str">
            <v>AC332241G0</v>
          </cell>
          <cell r="BZ691">
            <v>2</v>
          </cell>
          <cell r="CA691">
            <v>1.5</v>
          </cell>
          <cell r="CB691">
            <v>1.1299999999999999</v>
          </cell>
          <cell r="CC691">
            <v>0.06</v>
          </cell>
          <cell r="CD691">
            <v>1.07</v>
          </cell>
          <cell r="CE691" t="str">
            <v>AC332241G0</v>
          </cell>
          <cell r="CF691">
            <v>2</v>
          </cell>
          <cell r="CG691">
            <v>1.5</v>
          </cell>
          <cell r="CH691">
            <v>1.1299999999999999</v>
          </cell>
          <cell r="CI691">
            <v>0.06</v>
          </cell>
          <cell r="CJ691">
            <v>1.07</v>
          </cell>
          <cell r="CK691" t="str">
            <v>AC332241G0</v>
          </cell>
          <cell r="CL691">
            <v>2</v>
          </cell>
          <cell r="CM691">
            <v>1.5</v>
          </cell>
          <cell r="CN691">
            <v>1.1299999999999999</v>
          </cell>
          <cell r="CO691">
            <v>0.06</v>
          </cell>
          <cell r="CP691">
            <v>1.07</v>
          </cell>
          <cell r="CQ691" t="str">
            <v>AC332241G0</v>
          </cell>
          <cell r="CR691">
            <v>2</v>
          </cell>
          <cell r="CS691">
            <v>1.5</v>
          </cell>
          <cell r="CT691">
            <v>1.1299999999999999</v>
          </cell>
          <cell r="CU691">
            <v>0.06</v>
          </cell>
          <cell r="CV691">
            <v>1.07</v>
          </cell>
          <cell r="CW691" t="str">
            <v>AC332241G0</v>
          </cell>
          <cell r="CX691">
            <v>2</v>
          </cell>
          <cell r="CY691">
            <v>1.5</v>
          </cell>
          <cell r="CZ691">
            <v>1.1299999999999999</v>
          </cell>
          <cell r="DA691">
            <v>0.06</v>
          </cell>
          <cell r="DB691">
            <v>1.07</v>
          </cell>
          <cell r="DC691" t="str">
            <v>AC332241G0</v>
          </cell>
          <cell r="DD691">
            <v>2</v>
          </cell>
          <cell r="DE691">
            <v>1.5</v>
          </cell>
          <cell r="DF691">
            <v>1.1299999999999999</v>
          </cell>
          <cell r="DG691">
            <v>0.06</v>
          </cell>
          <cell r="DH691">
            <v>1.07</v>
          </cell>
          <cell r="DI691" t="str">
            <v>AC332241G0</v>
          </cell>
          <cell r="DJ691">
            <v>2</v>
          </cell>
          <cell r="DK691">
            <v>1.5</v>
          </cell>
          <cell r="DL691">
            <v>1.1299999999999999</v>
          </cell>
        </row>
        <row r="692">
          <cell r="B692" t="str">
            <v>0341-3</v>
          </cell>
          <cell r="C692" t="str">
            <v>DILTIAZEM (HCL)</v>
          </cell>
          <cell r="D692" t="str">
            <v>30 MG</v>
          </cell>
          <cell r="E692" t="str">
            <v xml:space="preserve"> </v>
          </cell>
          <cell r="F692" t="str">
            <v>TAB</v>
          </cell>
          <cell r="H692" t="str">
            <v>Herbesser 30mg</v>
          </cell>
          <cell r="I692" t="str">
            <v>合必爽錠30毫克</v>
          </cell>
          <cell r="J692" t="str">
            <v>500</v>
          </cell>
          <cell r="K692" t="str">
            <v>臺灣田邊製藥股份有限公司新竹廠</v>
          </cell>
          <cell r="L692" t="str">
            <v>衛署藥製字第010358號</v>
          </cell>
          <cell r="N692">
            <v>940962</v>
          </cell>
          <cell r="O692" t="str">
            <v>AC103581G0</v>
          </cell>
          <cell r="P692">
            <v>2</v>
          </cell>
          <cell r="Q692">
            <v>1.96</v>
          </cell>
          <cell r="R692">
            <v>1.52</v>
          </cell>
          <cell r="S692" t="str">
            <v>否</v>
          </cell>
          <cell r="T692">
            <v>0</v>
          </cell>
          <cell r="U692">
            <v>1.52</v>
          </cell>
          <cell r="V692">
            <v>42000</v>
          </cell>
          <cell r="W692" t="str">
            <v>0203</v>
          </cell>
          <cell r="X692" t="str">
            <v>22606538</v>
          </cell>
          <cell r="Y692" t="str">
            <v>台田藥品股份有限公司</v>
          </cell>
          <cell r="Z692" t="str">
            <v>02-26518288</v>
          </cell>
          <cell r="AA692" t="str">
            <v xml:space="preserve"> </v>
          </cell>
          <cell r="AB692" t="str">
            <v>02-26518318</v>
          </cell>
          <cell r="AC692" t="str">
            <v>11562</v>
          </cell>
          <cell r="AD692" t="str">
            <v>臺北市南港區市民大道7段8號14樓之1</v>
          </cell>
          <cell r="AE692" t="str">
            <v>楊旭暉</v>
          </cell>
          <cell r="AF692" t="str">
            <v>0983606828</v>
          </cell>
          <cell r="AG692" t="str">
            <v>hsuhuiyang@tanabe.com.tw</v>
          </cell>
          <cell r="AJ692" t="str">
            <v>65 國產 Taiwan</v>
          </cell>
          <cell r="AK692" t="str">
            <v>健保</v>
          </cell>
          <cell r="AL692">
            <v>2</v>
          </cell>
          <cell r="AM692">
            <v>22.7</v>
          </cell>
          <cell r="AN692" t="str">
            <v>等值</v>
          </cell>
          <cell r="BA692" t="str">
            <v>AC103581G0</v>
          </cell>
          <cell r="BB692">
            <v>2</v>
          </cell>
          <cell r="BC692">
            <v>1.96</v>
          </cell>
          <cell r="BD692">
            <v>1.52</v>
          </cell>
          <cell r="BE692">
            <v>0</v>
          </cell>
          <cell r="BF692">
            <v>1.52</v>
          </cell>
          <cell r="BG692" t="str">
            <v>AC103581G0</v>
          </cell>
          <cell r="BH692">
            <v>2</v>
          </cell>
          <cell r="BI692">
            <v>1.96</v>
          </cell>
          <cell r="BJ692">
            <v>1.52</v>
          </cell>
          <cell r="BK692">
            <v>0</v>
          </cell>
          <cell r="BL692">
            <v>1.52</v>
          </cell>
          <cell r="BM692" t="str">
            <v>AC103581G0</v>
          </cell>
          <cell r="BN692">
            <v>2</v>
          </cell>
          <cell r="BO692">
            <v>1.96</v>
          </cell>
          <cell r="BP692">
            <v>1.52</v>
          </cell>
          <cell r="BQ692">
            <v>0</v>
          </cell>
          <cell r="BR692">
            <v>1.52</v>
          </cell>
          <cell r="BS692" t="str">
            <v>AC103581G0</v>
          </cell>
          <cell r="BT692">
            <v>2</v>
          </cell>
          <cell r="BU692">
            <v>1.96</v>
          </cell>
          <cell r="BV692">
            <v>1.52</v>
          </cell>
          <cell r="BW692">
            <v>0</v>
          </cell>
          <cell r="BX692">
            <v>1.52</v>
          </cell>
          <cell r="BY692" t="str">
            <v>AC103581G0</v>
          </cell>
          <cell r="BZ692">
            <v>2</v>
          </cell>
          <cell r="CA692">
            <v>1.96</v>
          </cell>
          <cell r="CB692">
            <v>1.52</v>
          </cell>
          <cell r="CC692">
            <v>0</v>
          </cell>
          <cell r="CD692">
            <v>1.52</v>
          </cell>
          <cell r="CE692" t="str">
            <v>AC103581G0</v>
          </cell>
          <cell r="CF692">
            <v>2</v>
          </cell>
          <cell r="CG692">
            <v>1.96</v>
          </cell>
          <cell r="CH692">
            <v>1.52</v>
          </cell>
          <cell r="CI692">
            <v>0</v>
          </cell>
          <cell r="CJ692">
            <v>1.52</v>
          </cell>
          <cell r="CK692" t="str">
            <v>AC103581G0</v>
          </cell>
          <cell r="CL692">
            <v>2</v>
          </cell>
          <cell r="CM692">
            <v>1.96</v>
          </cell>
          <cell r="CN692">
            <v>1.52</v>
          </cell>
          <cell r="CO692">
            <v>0</v>
          </cell>
          <cell r="CP692">
            <v>1.52</v>
          </cell>
          <cell r="CQ692" t="str">
            <v>AC103581G0</v>
          </cell>
          <cell r="CR692">
            <v>2</v>
          </cell>
          <cell r="CS692">
            <v>1.96</v>
          </cell>
          <cell r="CT692">
            <v>1.52</v>
          </cell>
          <cell r="CU692">
            <v>0</v>
          </cell>
          <cell r="CV692">
            <v>1.52</v>
          </cell>
          <cell r="CW692" t="str">
            <v>AC103581G0</v>
          </cell>
          <cell r="CX692">
            <v>2</v>
          </cell>
          <cell r="CY692">
            <v>1.96</v>
          </cell>
          <cell r="CZ692">
            <v>1.52</v>
          </cell>
          <cell r="DA692">
            <v>0</v>
          </cell>
          <cell r="DB692">
            <v>1.52</v>
          </cell>
          <cell r="DC692" t="str">
            <v>AC103581G0</v>
          </cell>
          <cell r="DD692">
            <v>2</v>
          </cell>
          <cell r="DE692">
            <v>1.96</v>
          </cell>
          <cell r="DF692">
            <v>1.52</v>
          </cell>
          <cell r="DG692">
            <v>0</v>
          </cell>
          <cell r="DH692">
            <v>1.52</v>
          </cell>
          <cell r="DI692" t="str">
            <v>AC103581G0</v>
          </cell>
          <cell r="DJ692">
            <v>2</v>
          </cell>
          <cell r="DK692">
            <v>1.96</v>
          </cell>
          <cell r="DL692">
            <v>1.52</v>
          </cell>
        </row>
        <row r="693">
          <cell r="B693" t="str">
            <v>0342-1</v>
          </cell>
          <cell r="C693" t="str">
            <v>DILTIAZEM (HCL)</v>
          </cell>
          <cell r="D693" t="str">
            <v>50 MG</v>
          </cell>
          <cell r="E693" t="str">
            <v>50 MG</v>
          </cell>
          <cell r="F693" t="str">
            <v>AMP</v>
          </cell>
          <cell r="H693" t="str">
            <v>Herbesser Injection 50mg</v>
          </cell>
          <cell r="I693" t="str">
            <v>合必爽注射液50毫克</v>
          </cell>
          <cell r="J693" t="str">
            <v>10</v>
          </cell>
          <cell r="K693" t="str">
            <v>TAKATA</v>
          </cell>
          <cell r="L693" t="str">
            <v>衛署藥輸字第018540號</v>
          </cell>
          <cell r="N693">
            <v>5188</v>
          </cell>
          <cell r="O693" t="str">
            <v>BC18540248</v>
          </cell>
          <cell r="P693">
            <v>390</v>
          </cell>
          <cell r="Q693">
            <v>343.12</v>
          </cell>
          <cell r="R693">
            <v>325.97000000000003</v>
          </cell>
          <cell r="S693" t="str">
            <v>否</v>
          </cell>
          <cell r="T693">
            <v>0</v>
          </cell>
          <cell r="U693">
            <v>325.97000000000003</v>
          </cell>
          <cell r="V693">
            <v>62</v>
          </cell>
          <cell r="W693" t="str">
            <v>0203</v>
          </cell>
          <cell r="X693" t="str">
            <v>22606538</v>
          </cell>
          <cell r="Y693" t="str">
            <v>台田藥品股份有限公司</v>
          </cell>
          <cell r="Z693" t="str">
            <v>02-26518288</v>
          </cell>
          <cell r="AA693" t="str">
            <v xml:space="preserve"> </v>
          </cell>
          <cell r="AB693" t="str">
            <v>02-26518318</v>
          </cell>
          <cell r="AC693" t="str">
            <v>11562</v>
          </cell>
          <cell r="AD693" t="str">
            <v>臺北市南港區市民大道7段8號14樓之1</v>
          </cell>
          <cell r="AE693" t="str">
            <v>楊旭暉</v>
          </cell>
          <cell r="AF693" t="str">
            <v>0983606828</v>
          </cell>
          <cell r="AG693" t="str">
            <v>hsuhuiyang@tanabe.com.tw</v>
          </cell>
          <cell r="AJ693" t="str">
            <v>26 日本 Japan</v>
          </cell>
          <cell r="AK693" t="str">
            <v>健保</v>
          </cell>
          <cell r="AL693">
            <v>12.02</v>
          </cell>
          <cell r="AM693">
            <v>5</v>
          </cell>
          <cell r="AN693" t="str">
            <v>0.00</v>
          </cell>
          <cell r="BA693" t="str">
            <v>BC18540248</v>
          </cell>
          <cell r="BB693">
            <v>390</v>
          </cell>
          <cell r="BC693">
            <v>343.12</v>
          </cell>
          <cell r="BD693">
            <v>325.97000000000003</v>
          </cell>
          <cell r="BE693">
            <v>0</v>
          </cell>
          <cell r="BF693">
            <v>325.97000000000003</v>
          </cell>
          <cell r="BG693" t="str">
            <v>BC18540248</v>
          </cell>
          <cell r="BH693">
            <v>390</v>
          </cell>
          <cell r="BI693">
            <v>343.12</v>
          </cell>
          <cell r="BJ693">
            <v>325.97000000000003</v>
          </cell>
          <cell r="BK693">
            <v>0</v>
          </cell>
          <cell r="BL693">
            <v>325.97000000000003</v>
          </cell>
          <cell r="BM693" t="str">
            <v>BC18540248</v>
          </cell>
          <cell r="BN693">
            <v>390</v>
          </cell>
          <cell r="BO693">
            <v>343.12</v>
          </cell>
          <cell r="BP693">
            <v>325.97000000000003</v>
          </cell>
          <cell r="BQ693">
            <v>0</v>
          </cell>
          <cell r="BR693">
            <v>325.97000000000003</v>
          </cell>
          <cell r="BS693" t="str">
            <v>BC18540248</v>
          </cell>
          <cell r="BT693">
            <v>390</v>
          </cell>
          <cell r="BU693">
            <v>343.12</v>
          </cell>
          <cell r="BV693">
            <v>325.97000000000003</v>
          </cell>
          <cell r="BW693">
            <v>0</v>
          </cell>
          <cell r="BX693">
            <v>325.97000000000003</v>
          </cell>
          <cell r="BY693" t="str">
            <v>BC18540248</v>
          </cell>
          <cell r="BZ693">
            <v>390</v>
          </cell>
          <cell r="CA693">
            <v>343.12</v>
          </cell>
          <cell r="CB693">
            <v>325.97000000000003</v>
          </cell>
          <cell r="CC693">
            <v>0</v>
          </cell>
          <cell r="CD693">
            <v>325.97000000000003</v>
          </cell>
          <cell r="CE693" t="str">
            <v>BC18540248</v>
          </cell>
          <cell r="CF693">
            <v>390</v>
          </cell>
          <cell r="CG693">
            <v>343.12</v>
          </cell>
          <cell r="CH693">
            <v>325.97000000000003</v>
          </cell>
          <cell r="CI693">
            <v>0</v>
          </cell>
          <cell r="CJ693">
            <v>325.97000000000003</v>
          </cell>
          <cell r="CK693" t="str">
            <v>BC18540248</v>
          </cell>
          <cell r="CL693">
            <v>390</v>
          </cell>
          <cell r="CM693">
            <v>343.12</v>
          </cell>
          <cell r="CN693">
            <v>325.97000000000003</v>
          </cell>
          <cell r="CO693">
            <v>0</v>
          </cell>
          <cell r="CP693">
            <v>325.97000000000003</v>
          </cell>
          <cell r="CQ693" t="str">
            <v>BC18540248</v>
          </cell>
          <cell r="CR693">
            <v>390</v>
          </cell>
          <cell r="CS693">
            <v>343.12</v>
          </cell>
          <cell r="CT693">
            <v>325.97000000000003</v>
          </cell>
          <cell r="CU693">
            <v>0</v>
          </cell>
          <cell r="CV693">
            <v>325.97000000000003</v>
          </cell>
          <cell r="CW693" t="str">
            <v>BC18540248</v>
          </cell>
          <cell r="CX693">
            <v>390</v>
          </cell>
          <cell r="CY693">
            <v>343.12</v>
          </cell>
          <cell r="CZ693">
            <v>325.97000000000003</v>
          </cell>
          <cell r="DA693">
            <v>0</v>
          </cell>
          <cell r="DB693">
            <v>325.97000000000003</v>
          </cell>
          <cell r="DC693" t="str">
            <v>BC18540248</v>
          </cell>
          <cell r="DD693">
            <v>390</v>
          </cell>
          <cell r="DE693">
            <v>343.12</v>
          </cell>
          <cell r="DF693">
            <v>325.97000000000003</v>
          </cell>
          <cell r="DG693">
            <v>0</v>
          </cell>
          <cell r="DH693">
            <v>325.97000000000003</v>
          </cell>
          <cell r="DI693" t="str">
            <v>BC18540248</v>
          </cell>
          <cell r="DJ693">
            <v>390</v>
          </cell>
          <cell r="DK693">
            <v>343.12</v>
          </cell>
          <cell r="DL693">
            <v>325.97000000000003</v>
          </cell>
        </row>
        <row r="694">
          <cell r="B694" t="str">
            <v>0343-1</v>
          </cell>
          <cell r="C694" t="str">
            <v>DILTIAZEM (HCL)</v>
          </cell>
          <cell r="D694" t="str">
            <v>60 MG</v>
          </cell>
          <cell r="E694" t="str">
            <v xml:space="preserve"> </v>
          </cell>
          <cell r="F694" t="str">
            <v>TAB</v>
          </cell>
          <cell r="H694" t="str">
            <v>CARTIL TABLETS 60MG</v>
          </cell>
          <cell r="I694" t="str">
            <v>卡迪爾錠60毫克</v>
          </cell>
          <cell r="J694" t="str">
            <v>1000</v>
          </cell>
          <cell r="K694" t="str">
            <v>健喬信元醫藥生技股份有限公司-健喬廠</v>
          </cell>
          <cell r="L694" t="str">
            <v>衛署藥製字第038422號</v>
          </cell>
          <cell r="N694">
            <v>480021</v>
          </cell>
          <cell r="O694" t="str">
            <v>AC38422100</v>
          </cell>
          <cell r="P694">
            <v>2.15</v>
          </cell>
          <cell r="Q694">
            <v>1.94</v>
          </cell>
          <cell r="R694">
            <v>1.64</v>
          </cell>
          <cell r="S694" t="str">
            <v>契約價格</v>
          </cell>
          <cell r="T694">
            <v>0.06</v>
          </cell>
          <cell r="U694">
            <v>1.59</v>
          </cell>
          <cell r="V694">
            <v>21400</v>
          </cell>
          <cell r="W694" t="str">
            <v>0173</v>
          </cell>
          <cell r="X694" t="str">
            <v>50858226</v>
          </cell>
          <cell r="Y694" t="str">
            <v>萬海藥業股份有限公司</v>
          </cell>
          <cell r="Z694" t="str">
            <v>02-87978567</v>
          </cell>
          <cell r="AA694" t="str">
            <v>250</v>
          </cell>
          <cell r="AB694" t="str">
            <v>02-87978568</v>
          </cell>
          <cell r="AC694" t="str">
            <v>115</v>
          </cell>
          <cell r="AD694" t="str">
            <v>臺北市內湖區港墘路82巷7弄13號1樓</v>
          </cell>
          <cell r="AE694" t="str">
            <v>范寶蘭</v>
          </cell>
          <cell r="AF694" t="str">
            <v>0926765991</v>
          </cell>
          <cell r="AG694" t="str">
            <v>megasa@megapharm.com.tw</v>
          </cell>
          <cell r="AJ694" t="str">
            <v>65 國產 Taiwan</v>
          </cell>
          <cell r="AK694" t="str">
            <v>健保</v>
          </cell>
          <cell r="AL694">
            <v>10</v>
          </cell>
          <cell r="AM694">
            <v>15</v>
          </cell>
          <cell r="AN694" t="str">
            <v>等比</v>
          </cell>
          <cell r="BA694" t="str">
            <v>AC38422100</v>
          </cell>
          <cell r="BB694">
            <v>2.02</v>
          </cell>
          <cell r="BC694">
            <v>1.82</v>
          </cell>
          <cell r="BD694">
            <v>1.55</v>
          </cell>
          <cell r="BE694">
            <v>0.05</v>
          </cell>
          <cell r="BF694">
            <v>1.49</v>
          </cell>
          <cell r="BG694" t="str">
            <v>AC38422100</v>
          </cell>
          <cell r="BH694">
            <v>2.02</v>
          </cell>
          <cell r="BI694">
            <v>1.82</v>
          </cell>
          <cell r="BJ694">
            <v>1.55</v>
          </cell>
          <cell r="BK694">
            <v>0.05</v>
          </cell>
          <cell r="BL694">
            <v>1.49</v>
          </cell>
          <cell r="BM694" t="str">
            <v>AC38422100</v>
          </cell>
          <cell r="BN694">
            <v>2.02</v>
          </cell>
          <cell r="BO694">
            <v>1.82</v>
          </cell>
          <cell r="BP694">
            <v>1.55</v>
          </cell>
          <cell r="BQ694">
            <v>0.05</v>
          </cell>
          <cell r="BR694">
            <v>1.49</v>
          </cell>
          <cell r="BS694" t="str">
            <v>AC38422100</v>
          </cell>
          <cell r="BT694">
            <v>2.02</v>
          </cell>
          <cell r="BU694">
            <v>1.82</v>
          </cell>
          <cell r="BV694">
            <v>1.55</v>
          </cell>
          <cell r="BW694">
            <v>0.05</v>
          </cell>
          <cell r="BX694">
            <v>1.49</v>
          </cell>
          <cell r="BY694" t="str">
            <v>AC38422100</v>
          </cell>
          <cell r="BZ694">
            <v>2.02</v>
          </cell>
          <cell r="CA694">
            <v>1.82</v>
          </cell>
          <cell r="CB694">
            <v>1.55</v>
          </cell>
          <cell r="CC694">
            <v>0.05</v>
          </cell>
          <cell r="CD694">
            <v>1.49</v>
          </cell>
          <cell r="CE694" t="str">
            <v>AC38422100</v>
          </cell>
          <cell r="CF694">
            <v>2.02</v>
          </cell>
          <cell r="CG694">
            <v>1.82</v>
          </cell>
          <cell r="CH694">
            <v>1.55</v>
          </cell>
          <cell r="CI694">
            <v>0.05</v>
          </cell>
          <cell r="CJ694">
            <v>1.49</v>
          </cell>
          <cell r="CK694" t="str">
            <v>AC38422100</v>
          </cell>
          <cell r="CL694">
            <v>2.02</v>
          </cell>
          <cell r="CM694">
            <v>1.82</v>
          </cell>
          <cell r="CN694">
            <v>1.55</v>
          </cell>
          <cell r="CO694">
            <v>0.05</v>
          </cell>
          <cell r="CP694">
            <v>1.49</v>
          </cell>
          <cell r="CQ694" t="str">
            <v>AC38422100</v>
          </cell>
          <cell r="CR694">
            <v>2.02</v>
          </cell>
          <cell r="CS694">
            <v>1.82</v>
          </cell>
          <cell r="CT694">
            <v>1.55</v>
          </cell>
          <cell r="CU694">
            <v>0.05</v>
          </cell>
          <cell r="CV694">
            <v>1.49</v>
          </cell>
          <cell r="CW694" t="str">
            <v>AC38422100</v>
          </cell>
          <cell r="CX694">
            <v>2.02</v>
          </cell>
          <cell r="CY694">
            <v>1.82</v>
          </cell>
          <cell r="CZ694">
            <v>1.55</v>
          </cell>
          <cell r="DA694">
            <v>0.05</v>
          </cell>
          <cell r="DB694">
            <v>1.49</v>
          </cell>
          <cell r="DC694" t="str">
            <v>AC38422100</v>
          </cell>
          <cell r="DD694">
            <v>2.02</v>
          </cell>
          <cell r="DE694">
            <v>1.82</v>
          </cell>
          <cell r="DF694">
            <v>1.55</v>
          </cell>
          <cell r="DG694">
            <v>0.05</v>
          </cell>
          <cell r="DH694">
            <v>1.49</v>
          </cell>
          <cell r="DI694" t="str">
            <v>AC38422100</v>
          </cell>
          <cell r="DJ694">
            <v>2.02</v>
          </cell>
          <cell r="DK694">
            <v>1.82</v>
          </cell>
          <cell r="DL694">
            <v>1.55</v>
          </cell>
        </row>
        <row r="695">
          <cell r="B695" t="str">
            <v>0343-2</v>
          </cell>
          <cell r="C695" t="str">
            <v>DILTIAZEM (HCL)</v>
          </cell>
          <cell r="D695" t="str">
            <v>60 MG</v>
          </cell>
          <cell r="E695" t="str">
            <v xml:space="preserve"> </v>
          </cell>
          <cell r="F695" t="str">
            <v>TAB</v>
          </cell>
          <cell r="H695" t="str">
            <v>HESOR TABLETS 60MG (DILTIAZEM HYDROCHIORIDE) "YU SHENG"</v>
          </cell>
          <cell r="I695" t="str">
            <v>"優生"優爽錠６０公絲（鹽酸迪太贊）</v>
          </cell>
          <cell r="J695" t="str">
            <v>1000</v>
          </cell>
          <cell r="K695" t="str">
            <v>優生製藥廠股份有限公司</v>
          </cell>
          <cell r="L695" t="str">
            <v>衛署藥製字第038600號</v>
          </cell>
          <cell r="N695">
            <v>480021</v>
          </cell>
          <cell r="O695" t="str">
            <v>AB38600100</v>
          </cell>
          <cell r="P695">
            <v>2.15</v>
          </cell>
          <cell r="Q695">
            <v>2.11</v>
          </cell>
          <cell r="R695">
            <v>2</v>
          </cell>
          <cell r="S695" t="str">
            <v>契約價格</v>
          </cell>
          <cell r="T695">
            <v>0.06</v>
          </cell>
          <cell r="U695">
            <v>1.94</v>
          </cell>
          <cell r="V695">
            <v>21400</v>
          </cell>
          <cell r="W695" t="str">
            <v>0107</v>
          </cell>
          <cell r="X695" t="str">
            <v>13017216</v>
          </cell>
          <cell r="Y695" t="str">
            <v>富德爾生物科技股份有限公司</v>
          </cell>
          <cell r="Z695" t="str">
            <v>04-23593968</v>
          </cell>
          <cell r="AA695" t="str">
            <v xml:space="preserve"> </v>
          </cell>
          <cell r="AB695" t="str">
            <v>04-23590924</v>
          </cell>
          <cell r="AC695" t="str">
            <v>403</v>
          </cell>
          <cell r="AD695" t="str">
            <v>臺中市西區忠信街20號2樓</v>
          </cell>
          <cell r="AE695" t="str">
            <v>戴宜庭</v>
          </cell>
          <cell r="AF695" t="str">
            <v>0963329375</v>
          </cell>
          <cell r="AG695" t="str">
            <v>yusheng1982@yahoo.com.tw</v>
          </cell>
          <cell r="AJ695" t="str">
            <v>65 國產 Taiwan</v>
          </cell>
          <cell r="AK695" t="str">
            <v>健保</v>
          </cell>
          <cell r="AL695">
            <v>2</v>
          </cell>
          <cell r="AM695">
            <v>5</v>
          </cell>
          <cell r="AN695" t="str">
            <v>等比</v>
          </cell>
          <cell r="BA695" t="str">
            <v>AB38600100</v>
          </cell>
          <cell r="BB695">
            <v>2.02</v>
          </cell>
          <cell r="BC695">
            <v>1.98</v>
          </cell>
          <cell r="BD695">
            <v>1.88</v>
          </cell>
          <cell r="BE695">
            <v>0.06</v>
          </cell>
          <cell r="BF695">
            <v>1.82</v>
          </cell>
          <cell r="BG695" t="str">
            <v>AB38600100</v>
          </cell>
          <cell r="BH695">
            <v>2.02</v>
          </cell>
          <cell r="BI695">
            <v>1.98</v>
          </cell>
          <cell r="BJ695">
            <v>1.88</v>
          </cell>
          <cell r="BK695">
            <v>0.06</v>
          </cell>
          <cell r="BL695">
            <v>1.82</v>
          </cell>
          <cell r="BM695" t="str">
            <v>AB38600100</v>
          </cell>
          <cell r="BN695">
            <v>2.02</v>
          </cell>
          <cell r="BO695">
            <v>1.98</v>
          </cell>
          <cell r="BP695">
            <v>1.88</v>
          </cell>
          <cell r="BQ695">
            <v>0.06</v>
          </cell>
          <cell r="BR695">
            <v>1.82</v>
          </cell>
          <cell r="BS695" t="str">
            <v>AB38600100</v>
          </cell>
          <cell r="BT695">
            <v>2.02</v>
          </cell>
          <cell r="BU695">
            <v>1.98</v>
          </cell>
          <cell r="BV695">
            <v>1.88</v>
          </cell>
          <cell r="BW695">
            <v>0.06</v>
          </cell>
          <cell r="BX695">
            <v>1.82</v>
          </cell>
          <cell r="BY695" t="str">
            <v>AB38600100</v>
          </cell>
          <cell r="BZ695">
            <v>2.02</v>
          </cell>
          <cell r="CA695">
            <v>1.98</v>
          </cell>
          <cell r="CB695">
            <v>1.88</v>
          </cell>
          <cell r="CC695">
            <v>0.06</v>
          </cell>
          <cell r="CD695">
            <v>1.82</v>
          </cell>
          <cell r="CE695" t="str">
            <v>AB38600100</v>
          </cell>
          <cell r="CF695">
            <v>2.02</v>
          </cell>
          <cell r="CG695">
            <v>1.98</v>
          </cell>
          <cell r="CH695">
            <v>1.88</v>
          </cell>
          <cell r="CI695">
            <v>0.06</v>
          </cell>
          <cell r="CJ695">
            <v>1.82</v>
          </cell>
          <cell r="CK695" t="str">
            <v>AB38600100</v>
          </cell>
          <cell r="CL695">
            <v>2.02</v>
          </cell>
          <cell r="CM695">
            <v>1.98</v>
          </cell>
          <cell r="CN695">
            <v>1.88</v>
          </cell>
          <cell r="CO695">
            <v>0.06</v>
          </cell>
          <cell r="CP695">
            <v>1.82</v>
          </cell>
          <cell r="CQ695" t="str">
            <v>AB38600100</v>
          </cell>
          <cell r="CR695">
            <v>2.02</v>
          </cell>
          <cell r="CS695">
            <v>1.98</v>
          </cell>
          <cell r="CT695">
            <v>1.88</v>
          </cell>
          <cell r="CU695">
            <v>0.06</v>
          </cell>
          <cell r="CV695">
            <v>1.82</v>
          </cell>
          <cell r="CW695" t="str">
            <v>AB38600100</v>
          </cell>
          <cell r="CX695">
            <v>2.02</v>
          </cell>
          <cell r="CY695">
            <v>1.98</v>
          </cell>
          <cell r="CZ695">
            <v>1.88</v>
          </cell>
          <cell r="DA695">
            <v>0.06</v>
          </cell>
          <cell r="DB695">
            <v>1.82</v>
          </cell>
          <cell r="DC695" t="str">
            <v>AB38600100</v>
          </cell>
          <cell r="DD695">
            <v>2.02</v>
          </cell>
          <cell r="DE695">
            <v>1.98</v>
          </cell>
          <cell r="DF695">
            <v>1.88</v>
          </cell>
          <cell r="DG695">
            <v>0.06</v>
          </cell>
          <cell r="DH695">
            <v>1.82</v>
          </cell>
          <cell r="DI695" t="str">
            <v>AB38600100</v>
          </cell>
          <cell r="DJ695">
            <v>2.02</v>
          </cell>
          <cell r="DK695">
            <v>1.98</v>
          </cell>
          <cell r="DL695">
            <v>1.88</v>
          </cell>
        </row>
        <row r="696">
          <cell r="B696" t="str">
            <v>0343-3</v>
          </cell>
          <cell r="C696" t="str">
            <v>DILTIAZEM (HCL)</v>
          </cell>
          <cell r="D696" t="str">
            <v>60 MG</v>
          </cell>
          <cell r="E696" t="str">
            <v xml:space="preserve"> </v>
          </cell>
          <cell r="F696" t="str">
            <v>TAB</v>
          </cell>
          <cell r="H696" t="str">
            <v>Herbesser 60mg</v>
          </cell>
          <cell r="I696" t="str">
            <v>合必爽錠60毫克</v>
          </cell>
          <cell r="J696" t="str">
            <v>500</v>
          </cell>
          <cell r="K696" t="str">
            <v>臺灣田邊製藥股份有限公司新竹廠</v>
          </cell>
          <cell r="L696" t="str">
            <v>衛署藥製字第032876號</v>
          </cell>
          <cell r="N696">
            <v>480021</v>
          </cell>
          <cell r="O696" t="str">
            <v>AC32876100</v>
          </cell>
          <cell r="P696">
            <v>2.15</v>
          </cell>
          <cell r="Q696">
            <v>1.83</v>
          </cell>
          <cell r="R696">
            <v>1.68</v>
          </cell>
          <cell r="S696" t="str">
            <v>否</v>
          </cell>
          <cell r="T696">
            <v>0</v>
          </cell>
          <cell r="U696">
            <v>1.68</v>
          </cell>
          <cell r="V696">
            <v>21400</v>
          </cell>
          <cell r="W696" t="str">
            <v>0203</v>
          </cell>
          <cell r="X696" t="str">
            <v>22606538</v>
          </cell>
          <cell r="Y696" t="str">
            <v>台田藥品股份有限公司</v>
          </cell>
          <cell r="Z696" t="str">
            <v>02-26518288</v>
          </cell>
          <cell r="AA696" t="str">
            <v xml:space="preserve"> </v>
          </cell>
          <cell r="AB696" t="str">
            <v>02-26518318</v>
          </cell>
          <cell r="AC696" t="str">
            <v>11562</v>
          </cell>
          <cell r="AD696" t="str">
            <v>臺北市南港區市民大道7段8號14樓之1</v>
          </cell>
          <cell r="AE696" t="str">
            <v>楊旭暉</v>
          </cell>
          <cell r="AF696" t="str">
            <v>0983606828</v>
          </cell>
          <cell r="AG696" t="str">
            <v>hsuhuiyang@tanabe.com.tw</v>
          </cell>
          <cell r="AJ696" t="str">
            <v>65 國產 Taiwan</v>
          </cell>
          <cell r="AK696" t="str">
            <v>健保</v>
          </cell>
          <cell r="AL696">
            <v>15</v>
          </cell>
          <cell r="AM696">
            <v>8</v>
          </cell>
          <cell r="AN696" t="str">
            <v>等比</v>
          </cell>
          <cell r="BA696" t="str">
            <v>AC32876100</v>
          </cell>
          <cell r="BB696">
            <v>2.02</v>
          </cell>
          <cell r="BC696">
            <v>1.72</v>
          </cell>
          <cell r="BD696">
            <v>1.58</v>
          </cell>
          <cell r="BE696">
            <v>0</v>
          </cell>
          <cell r="BF696">
            <v>1.58</v>
          </cell>
          <cell r="BG696" t="str">
            <v>AC32876100</v>
          </cell>
          <cell r="BH696">
            <v>2.02</v>
          </cell>
          <cell r="BI696">
            <v>1.72</v>
          </cell>
          <cell r="BJ696">
            <v>1.58</v>
          </cell>
          <cell r="BK696">
            <v>0</v>
          </cell>
          <cell r="BL696">
            <v>1.58</v>
          </cell>
          <cell r="BM696" t="str">
            <v>AC32876100</v>
          </cell>
          <cell r="BN696">
            <v>2.02</v>
          </cell>
          <cell r="BO696">
            <v>1.72</v>
          </cell>
          <cell r="BP696">
            <v>1.58</v>
          </cell>
          <cell r="BQ696">
            <v>0</v>
          </cell>
          <cell r="BR696">
            <v>1.58</v>
          </cell>
          <cell r="BS696" t="str">
            <v>AC32876100</v>
          </cell>
          <cell r="BT696">
            <v>2.02</v>
          </cell>
          <cell r="BU696">
            <v>1.72</v>
          </cell>
          <cell r="BV696">
            <v>1.58</v>
          </cell>
          <cell r="BW696">
            <v>0</v>
          </cell>
          <cell r="BX696">
            <v>1.58</v>
          </cell>
          <cell r="BY696" t="str">
            <v>AC32876100</v>
          </cell>
          <cell r="BZ696">
            <v>2.02</v>
          </cell>
          <cell r="CA696">
            <v>1.72</v>
          </cell>
          <cell r="CB696">
            <v>1.58</v>
          </cell>
          <cell r="CC696">
            <v>0</v>
          </cell>
          <cell r="CD696">
            <v>1.58</v>
          </cell>
          <cell r="CE696" t="str">
            <v>AC32876100</v>
          </cell>
          <cell r="CF696">
            <v>2.02</v>
          </cell>
          <cell r="CG696">
            <v>1.72</v>
          </cell>
          <cell r="CH696">
            <v>1.58</v>
          </cell>
          <cell r="CI696">
            <v>0</v>
          </cell>
          <cell r="CJ696">
            <v>1.58</v>
          </cell>
          <cell r="CK696" t="str">
            <v>AC32876100</v>
          </cell>
          <cell r="CL696">
            <v>2.02</v>
          </cell>
          <cell r="CM696">
            <v>1.72</v>
          </cell>
          <cell r="CN696">
            <v>1.58</v>
          </cell>
          <cell r="CO696">
            <v>0</v>
          </cell>
          <cell r="CP696">
            <v>1.58</v>
          </cell>
          <cell r="CQ696" t="str">
            <v>AC32876100</v>
          </cell>
          <cell r="CR696">
            <v>2.02</v>
          </cell>
          <cell r="CS696">
            <v>1.72</v>
          </cell>
          <cell r="CT696">
            <v>1.58</v>
          </cell>
          <cell r="CU696">
            <v>0</v>
          </cell>
          <cell r="CV696">
            <v>1.58</v>
          </cell>
          <cell r="CW696" t="str">
            <v>AC32876100</v>
          </cell>
          <cell r="CX696">
            <v>2.02</v>
          </cell>
          <cell r="CY696">
            <v>1.72</v>
          </cell>
          <cell r="CZ696">
            <v>1.58</v>
          </cell>
          <cell r="DA696">
            <v>0</v>
          </cell>
          <cell r="DB696">
            <v>1.58</v>
          </cell>
          <cell r="DC696" t="str">
            <v>AC32876100</v>
          </cell>
          <cell r="DD696">
            <v>2.02</v>
          </cell>
          <cell r="DE696">
            <v>1.72</v>
          </cell>
          <cell r="DF696">
            <v>1.58</v>
          </cell>
          <cell r="DG696">
            <v>0</v>
          </cell>
          <cell r="DH696">
            <v>1.58</v>
          </cell>
          <cell r="DI696" t="str">
            <v>AC32876100</v>
          </cell>
          <cell r="DJ696">
            <v>2.02</v>
          </cell>
          <cell r="DK696">
            <v>1.72</v>
          </cell>
          <cell r="DL696">
            <v>1.58</v>
          </cell>
        </row>
        <row r="697">
          <cell r="B697" t="str">
            <v>0344-1</v>
          </cell>
          <cell r="C697" t="str">
            <v>DIMETHICONE (=DIMETHYLPOLYSILOXANE=POLYMETHYL SILOXANE)</v>
          </cell>
          <cell r="D697" t="str">
            <v>40 MG</v>
          </cell>
          <cell r="E697" t="str">
            <v xml:space="preserve"> </v>
          </cell>
          <cell r="F697" t="str">
            <v>TAB</v>
          </cell>
          <cell r="H697" t="str">
            <v>GASLAN TABLETS</v>
          </cell>
          <cell r="I697" t="str">
            <v>加斯朗錠</v>
          </cell>
          <cell r="J697" t="str">
            <v>1000</v>
          </cell>
          <cell r="K697" t="str">
            <v>井田國際醫藥廠股份有限公司</v>
          </cell>
          <cell r="L697" t="str">
            <v>衛署藥製字第008355號</v>
          </cell>
          <cell r="N697">
            <v>11140233</v>
          </cell>
          <cell r="O697" t="str">
            <v>A008355100</v>
          </cell>
          <cell r="P697">
            <v>0.35</v>
          </cell>
          <cell r="Q697">
            <v>0.32</v>
          </cell>
          <cell r="R697">
            <v>0.31</v>
          </cell>
          <cell r="S697" t="str">
            <v>簽約時健保價</v>
          </cell>
          <cell r="T697">
            <v>0.01</v>
          </cell>
          <cell r="U697">
            <v>0.3</v>
          </cell>
          <cell r="V697">
            <v>296100</v>
          </cell>
          <cell r="W697" t="str">
            <v>0220</v>
          </cell>
          <cell r="X697" t="str">
            <v>86884769</v>
          </cell>
          <cell r="Y697" t="str">
            <v>惠祥藥業有限公司</v>
          </cell>
          <cell r="Z697" t="str">
            <v>02-28168095</v>
          </cell>
          <cell r="AA697" t="str">
            <v xml:space="preserve"> </v>
          </cell>
          <cell r="AB697" t="str">
            <v>02-28115643</v>
          </cell>
          <cell r="AC697" t="str">
            <v>111</v>
          </cell>
          <cell r="AD697" t="str">
            <v>臺北市士林區葫蘆街70巷19號1樓</v>
          </cell>
          <cell r="AE697" t="str">
            <v>陳煙發</v>
          </cell>
          <cell r="AF697" t="str">
            <v>0937851565</v>
          </cell>
          <cell r="AG697" t="str">
            <v>bioherb@cm1.hinet.net</v>
          </cell>
          <cell r="AJ697" t="str">
            <v>65 國產 Taiwan</v>
          </cell>
          <cell r="AK697" t="str">
            <v>健保</v>
          </cell>
          <cell r="AL697">
            <v>7.5</v>
          </cell>
          <cell r="AM697">
            <v>5.5</v>
          </cell>
          <cell r="AN697" t="str">
            <v>等值</v>
          </cell>
          <cell r="BA697" t="str">
            <v>A008355100</v>
          </cell>
          <cell r="BB697">
            <v>0.35</v>
          </cell>
          <cell r="BC697">
            <v>0.32</v>
          </cell>
          <cell r="BD697">
            <v>0.31</v>
          </cell>
          <cell r="BE697">
            <v>0.01</v>
          </cell>
          <cell r="BF697">
            <v>0.3</v>
          </cell>
          <cell r="BG697" t="str">
            <v>A008355100</v>
          </cell>
          <cell r="BH697">
            <v>0.35</v>
          </cell>
          <cell r="BI697">
            <v>0.32</v>
          </cell>
          <cell r="BJ697">
            <v>0.31</v>
          </cell>
          <cell r="BK697">
            <v>0.01</v>
          </cell>
          <cell r="BL697">
            <v>0.3</v>
          </cell>
          <cell r="BM697" t="str">
            <v>A008355100</v>
          </cell>
          <cell r="BN697">
            <v>0.35</v>
          </cell>
          <cell r="BO697">
            <v>0.32</v>
          </cell>
          <cell r="BP697">
            <v>0.31</v>
          </cell>
          <cell r="BQ697">
            <v>0.01</v>
          </cell>
          <cell r="BR697">
            <v>0.3</v>
          </cell>
          <cell r="BS697" t="str">
            <v>A008355100</v>
          </cell>
          <cell r="BT697">
            <v>0.35</v>
          </cell>
          <cell r="BU697">
            <v>0.32</v>
          </cell>
          <cell r="BV697">
            <v>0.31</v>
          </cell>
          <cell r="BW697">
            <v>0.01</v>
          </cell>
          <cell r="BX697">
            <v>0.3</v>
          </cell>
          <cell r="BY697" t="str">
            <v>A008355100</v>
          </cell>
          <cell r="BZ697">
            <v>0.35</v>
          </cell>
          <cell r="CA697">
            <v>0.32</v>
          </cell>
          <cell r="CB697">
            <v>0.31</v>
          </cell>
          <cell r="CC697">
            <v>0.01</v>
          </cell>
          <cell r="CD697">
            <v>0.3</v>
          </cell>
          <cell r="CE697" t="str">
            <v>A008355100</v>
          </cell>
          <cell r="CF697">
            <v>0.35</v>
          </cell>
          <cell r="CG697">
            <v>0.32</v>
          </cell>
          <cell r="CH697">
            <v>0.31</v>
          </cell>
          <cell r="CI697">
            <v>0.01</v>
          </cell>
          <cell r="CJ697">
            <v>0.3</v>
          </cell>
          <cell r="CK697" t="str">
            <v>A008355100</v>
          </cell>
          <cell r="CL697">
            <v>0.35</v>
          </cell>
          <cell r="CM697">
            <v>0.32</v>
          </cell>
          <cell r="CN697">
            <v>0.31</v>
          </cell>
          <cell r="CO697">
            <v>0.01</v>
          </cell>
          <cell r="CP697">
            <v>0.3</v>
          </cell>
          <cell r="CQ697" t="str">
            <v>A008355100</v>
          </cell>
          <cell r="CR697">
            <v>0.35</v>
          </cell>
          <cell r="CS697">
            <v>0.32</v>
          </cell>
          <cell r="CT697">
            <v>0.31</v>
          </cell>
          <cell r="CU697">
            <v>0.01</v>
          </cell>
          <cell r="CV697">
            <v>0.3</v>
          </cell>
          <cell r="CW697" t="str">
            <v>A008355100</v>
          </cell>
          <cell r="CX697">
            <v>0.35</v>
          </cell>
          <cell r="CY697">
            <v>0.32</v>
          </cell>
          <cell r="CZ697">
            <v>0.31</v>
          </cell>
          <cell r="DA697">
            <v>0.01</v>
          </cell>
          <cell r="DB697">
            <v>0.3</v>
          </cell>
          <cell r="DC697" t="str">
            <v>A008355100</v>
          </cell>
          <cell r="DD697">
            <v>0.35</v>
          </cell>
          <cell r="DE697">
            <v>0.32</v>
          </cell>
          <cell r="DF697">
            <v>0.31</v>
          </cell>
          <cell r="DG697">
            <v>0.01</v>
          </cell>
          <cell r="DH697">
            <v>0.3</v>
          </cell>
          <cell r="DI697" t="str">
            <v>A008355100</v>
          </cell>
          <cell r="DJ697">
            <v>0.35</v>
          </cell>
          <cell r="DK697">
            <v>0.32</v>
          </cell>
          <cell r="DL697">
            <v>0.31</v>
          </cell>
        </row>
        <row r="698">
          <cell r="B698" t="str">
            <v>0344-2</v>
          </cell>
          <cell r="C698" t="str">
            <v>DIMETHICONE (=DIMETHYLPOLYSILOXANE=POLYMETHYL SILOXANE)</v>
          </cell>
          <cell r="D698" t="str">
            <v>40 MG</v>
          </cell>
          <cell r="E698" t="str">
            <v xml:space="preserve"> </v>
          </cell>
          <cell r="F698" t="str">
            <v>TAB</v>
          </cell>
          <cell r="H698" t="str">
            <v>KASCOAL TABLETS 40MG (DIMETHYLPOLYSILOXANE)</v>
          </cell>
          <cell r="I698" t="str">
            <v>加斯克兒錠40毫克(聚二甲矽烷)</v>
          </cell>
          <cell r="J698" t="str">
            <v>1000</v>
          </cell>
          <cell r="K698" t="str">
            <v>永信藥品工業股份有限公司台中幼獅廠</v>
          </cell>
          <cell r="L698" t="str">
            <v>衛署藥製字第029828號</v>
          </cell>
          <cell r="N698">
            <v>11140233</v>
          </cell>
          <cell r="O698" t="str">
            <v>A029828100</v>
          </cell>
          <cell r="P698">
            <v>0.35</v>
          </cell>
          <cell r="Q698">
            <v>0.35</v>
          </cell>
          <cell r="R698">
            <v>0.33</v>
          </cell>
          <cell r="S698" t="str">
            <v>否</v>
          </cell>
          <cell r="T698">
            <v>0</v>
          </cell>
          <cell r="U698">
            <v>0.33</v>
          </cell>
          <cell r="V698">
            <v>296100</v>
          </cell>
          <cell r="W698" t="str">
            <v>0018</v>
          </cell>
          <cell r="X698" t="str">
            <v>56065601</v>
          </cell>
          <cell r="Y698" t="str">
            <v>永信藥品工業股份有限公司</v>
          </cell>
          <cell r="Z698" t="str">
            <v>04-26875100</v>
          </cell>
          <cell r="AA698" t="str">
            <v>570</v>
          </cell>
          <cell r="AB698" t="str">
            <v>04-26860456</v>
          </cell>
          <cell r="AC698" t="str">
            <v>437</v>
          </cell>
          <cell r="AD698" t="str">
            <v>臺中市大甲區中山路一段1191號</v>
          </cell>
          <cell r="AE698" t="str">
            <v>蔡佩青</v>
          </cell>
          <cell r="AF698" t="str">
            <v>0923102832</v>
          </cell>
          <cell r="AG698" t="str">
            <v>u51793@yungshingroup.com</v>
          </cell>
          <cell r="AJ698" t="str">
            <v>65 國產 Taiwan</v>
          </cell>
          <cell r="AK698" t="str">
            <v>健保</v>
          </cell>
          <cell r="AL698">
            <v>0</v>
          </cell>
          <cell r="AM698">
            <v>5</v>
          </cell>
          <cell r="AN698" t="str">
            <v>等比</v>
          </cell>
          <cell r="BA698" t="str">
            <v>A029828100</v>
          </cell>
          <cell r="BB698">
            <v>0.35</v>
          </cell>
          <cell r="BC698">
            <v>0.35</v>
          </cell>
          <cell r="BD698">
            <v>0.33</v>
          </cell>
          <cell r="BE698">
            <v>0</v>
          </cell>
          <cell r="BF698">
            <v>0.33</v>
          </cell>
          <cell r="BG698" t="str">
            <v>A029828100</v>
          </cell>
          <cell r="BH698">
            <v>0.35</v>
          </cell>
          <cell r="BI698">
            <v>0.35</v>
          </cell>
          <cell r="BJ698">
            <v>0.33</v>
          </cell>
          <cell r="BK698">
            <v>0</v>
          </cell>
          <cell r="BL698">
            <v>0.33</v>
          </cell>
          <cell r="BM698" t="str">
            <v>A029828100</v>
          </cell>
          <cell r="BN698">
            <v>0.35</v>
          </cell>
          <cell r="BO698">
            <v>0.35</v>
          </cell>
          <cell r="BP698">
            <v>0.33</v>
          </cell>
          <cell r="BQ698">
            <v>0</v>
          </cell>
          <cell r="BR698">
            <v>0.33</v>
          </cell>
          <cell r="BS698" t="str">
            <v>A029828100</v>
          </cell>
          <cell r="BT698">
            <v>0.35</v>
          </cell>
          <cell r="BU698">
            <v>0.35</v>
          </cell>
          <cell r="BV698">
            <v>0.33</v>
          </cell>
          <cell r="BW698">
            <v>0</v>
          </cell>
          <cell r="BX698">
            <v>0.33</v>
          </cell>
          <cell r="BY698" t="str">
            <v>A029828100</v>
          </cell>
          <cell r="BZ698">
            <v>0.35</v>
          </cell>
          <cell r="CA698">
            <v>0.35</v>
          </cell>
          <cell r="CB698">
            <v>0.33</v>
          </cell>
          <cell r="CC698">
            <v>0</v>
          </cell>
          <cell r="CD698">
            <v>0.33</v>
          </cell>
          <cell r="CE698" t="str">
            <v>A029828100</v>
          </cell>
          <cell r="CF698">
            <v>0.35</v>
          </cell>
          <cell r="CG698">
            <v>0.35</v>
          </cell>
          <cell r="CH698">
            <v>0.33</v>
          </cell>
          <cell r="CI698">
            <v>0</v>
          </cell>
          <cell r="CJ698">
            <v>0.33</v>
          </cell>
          <cell r="CK698" t="str">
            <v>A029828100</v>
          </cell>
          <cell r="CL698">
            <v>0.35</v>
          </cell>
          <cell r="CM698">
            <v>0.35</v>
          </cell>
          <cell r="CN698">
            <v>0.33</v>
          </cell>
          <cell r="CO698">
            <v>0</v>
          </cell>
          <cell r="CP698">
            <v>0.33</v>
          </cell>
          <cell r="CQ698" t="str">
            <v>A029828100</v>
          </cell>
          <cell r="CR698">
            <v>0.35</v>
          </cell>
          <cell r="CS698">
            <v>0.35</v>
          </cell>
          <cell r="CT698">
            <v>0.33</v>
          </cell>
          <cell r="CU698">
            <v>0</v>
          </cell>
          <cell r="CV698">
            <v>0.33</v>
          </cell>
          <cell r="CW698" t="str">
            <v>A029828100</v>
          </cell>
          <cell r="CX698">
            <v>0.35</v>
          </cell>
          <cell r="CY698">
            <v>0.35</v>
          </cell>
          <cell r="CZ698">
            <v>0.33</v>
          </cell>
          <cell r="DA698">
            <v>0</v>
          </cell>
          <cell r="DB698">
            <v>0.33</v>
          </cell>
          <cell r="DC698" t="str">
            <v>A029828100</v>
          </cell>
          <cell r="DD698">
            <v>0.35</v>
          </cell>
          <cell r="DE698">
            <v>0.35</v>
          </cell>
          <cell r="DF698">
            <v>0.33</v>
          </cell>
          <cell r="DG698">
            <v>0</v>
          </cell>
          <cell r="DH698">
            <v>0.33</v>
          </cell>
          <cell r="DI698" t="str">
            <v>A029828100</v>
          </cell>
          <cell r="DJ698">
            <v>0.35</v>
          </cell>
          <cell r="DK698">
            <v>0.35</v>
          </cell>
          <cell r="DL698">
            <v>0.33</v>
          </cell>
        </row>
        <row r="699">
          <cell r="B699" t="str">
            <v>0344-3</v>
          </cell>
          <cell r="C699" t="str">
            <v>DIMETHICONE (=DIMETHYLPOLYSILOXANE=POLYMETHYL SILOXANE)</v>
          </cell>
          <cell r="D699" t="str">
            <v>40 MG</v>
          </cell>
          <cell r="E699" t="str">
            <v xml:space="preserve"> </v>
          </cell>
          <cell r="F699" t="str">
            <v>TAB</v>
          </cell>
          <cell r="H699" t="str">
            <v>益康錠４０毫克</v>
          </cell>
          <cell r="I699" t="str">
            <v>ECON TABLETS 40MG</v>
          </cell>
          <cell r="J699" t="str">
            <v>50000</v>
          </cell>
          <cell r="K699" t="str">
            <v>信隆藥品工業股份有限公司</v>
          </cell>
          <cell r="L699" t="str">
            <v>衛署藥製字第012955號</v>
          </cell>
          <cell r="N699">
            <v>11140233</v>
          </cell>
          <cell r="O699" t="str">
            <v>A012955100</v>
          </cell>
          <cell r="P699">
            <v>0.3</v>
          </cell>
          <cell r="Q699">
            <v>0.3</v>
          </cell>
          <cell r="R699">
            <v>0.28000000000000003</v>
          </cell>
          <cell r="S699" t="str">
            <v>契約價格</v>
          </cell>
          <cell r="T699">
            <v>0.01</v>
          </cell>
          <cell r="U699">
            <v>0.27</v>
          </cell>
          <cell r="V699">
            <v>296100</v>
          </cell>
          <cell r="W699" t="str">
            <v>0123</v>
          </cell>
          <cell r="X699" t="str">
            <v>24247475</v>
          </cell>
          <cell r="Y699" t="str">
            <v>捷昇生技醫藥有限公司</v>
          </cell>
          <cell r="Z699" t="str">
            <v>04-22607998</v>
          </cell>
          <cell r="AA699" t="str">
            <v xml:space="preserve"> </v>
          </cell>
          <cell r="AB699" t="str">
            <v>04-22602988</v>
          </cell>
          <cell r="AC699" t="str">
            <v>402</v>
          </cell>
          <cell r="AD699" t="str">
            <v>臺中市南區平和里南平路122號2樓</v>
          </cell>
          <cell r="AE699" t="str">
            <v>曾英哲</v>
          </cell>
          <cell r="AF699" t="str">
            <v>0930809933</v>
          </cell>
          <cell r="AG699" t="str">
            <v>jmcarehealth@gmail.com</v>
          </cell>
          <cell r="AJ699" t="str">
            <v>65 國產 Taiwan</v>
          </cell>
          <cell r="AK699" t="str">
            <v>健保</v>
          </cell>
          <cell r="AL699">
            <v>1</v>
          </cell>
          <cell r="AM699">
            <v>6</v>
          </cell>
          <cell r="AN699" t="str">
            <v>等比</v>
          </cell>
          <cell r="BA699" t="str">
            <v>A012955100</v>
          </cell>
          <cell r="BB699">
            <v>0.3</v>
          </cell>
          <cell r="BC699">
            <v>0.3</v>
          </cell>
          <cell r="BD699">
            <v>0.28000000000000003</v>
          </cell>
          <cell r="BE699">
            <v>0.01</v>
          </cell>
          <cell r="BF699">
            <v>0.27</v>
          </cell>
          <cell r="BG699" t="str">
            <v>A012955100</v>
          </cell>
          <cell r="BH699">
            <v>0.3</v>
          </cell>
          <cell r="BI699">
            <v>0.3</v>
          </cell>
          <cell r="BJ699">
            <v>0.28000000000000003</v>
          </cell>
          <cell r="BK699">
            <v>0.01</v>
          </cell>
          <cell r="BL699">
            <v>0.27</v>
          </cell>
          <cell r="BM699" t="str">
            <v>A012955100</v>
          </cell>
          <cell r="BN699">
            <v>0.3</v>
          </cell>
          <cell r="BO699">
            <v>0.3</v>
          </cell>
          <cell r="BP699">
            <v>0.28000000000000003</v>
          </cell>
          <cell r="BQ699">
            <v>0.01</v>
          </cell>
          <cell r="BR699">
            <v>0.27</v>
          </cell>
          <cell r="BS699" t="str">
            <v>A012955100</v>
          </cell>
          <cell r="BT699">
            <v>0.3</v>
          </cell>
          <cell r="BU699">
            <v>0.3</v>
          </cell>
          <cell r="BV699">
            <v>0.28000000000000003</v>
          </cell>
          <cell r="BW699">
            <v>0.01</v>
          </cell>
          <cell r="BX699">
            <v>0.27</v>
          </cell>
          <cell r="BY699" t="str">
            <v>A012955100</v>
          </cell>
          <cell r="BZ699">
            <v>0.3</v>
          </cell>
          <cell r="CA699">
            <v>0.3</v>
          </cell>
          <cell r="CB699">
            <v>0.28000000000000003</v>
          </cell>
          <cell r="CC699">
            <v>0.01</v>
          </cell>
          <cell r="CD699">
            <v>0.27</v>
          </cell>
          <cell r="CE699" t="str">
            <v>A012955100</v>
          </cell>
          <cell r="CF699">
            <v>0.3</v>
          </cell>
          <cell r="CG699">
            <v>0.3</v>
          </cell>
          <cell r="CH699">
            <v>0.28000000000000003</v>
          </cell>
          <cell r="CI699">
            <v>0.01</v>
          </cell>
          <cell r="CJ699">
            <v>0.27</v>
          </cell>
          <cell r="CK699" t="str">
            <v>A012955100</v>
          </cell>
          <cell r="CL699">
            <v>0.3</v>
          </cell>
          <cell r="CM699">
            <v>0.3</v>
          </cell>
          <cell r="CN699">
            <v>0.28000000000000003</v>
          </cell>
          <cell r="CO699">
            <v>0.01</v>
          </cell>
          <cell r="CP699">
            <v>0.27</v>
          </cell>
          <cell r="CQ699" t="str">
            <v>A012955100</v>
          </cell>
          <cell r="CR699">
            <v>0.3</v>
          </cell>
          <cell r="CS699">
            <v>0.3</v>
          </cell>
          <cell r="CT699">
            <v>0.28000000000000003</v>
          </cell>
          <cell r="CU699">
            <v>0.01</v>
          </cell>
          <cell r="CV699">
            <v>0.27</v>
          </cell>
          <cell r="CW699" t="str">
            <v>A012955100</v>
          </cell>
          <cell r="CX699">
            <v>0.3</v>
          </cell>
          <cell r="CY699">
            <v>0.3</v>
          </cell>
          <cell r="CZ699">
            <v>0.28000000000000003</v>
          </cell>
          <cell r="DA699">
            <v>0.01</v>
          </cell>
          <cell r="DB699">
            <v>0.27</v>
          </cell>
          <cell r="DC699" t="str">
            <v>A012955100</v>
          </cell>
          <cell r="DD699">
            <v>0.3</v>
          </cell>
          <cell r="DE699">
            <v>0.3</v>
          </cell>
          <cell r="DF699">
            <v>0.28000000000000003</v>
          </cell>
          <cell r="DG699">
            <v>0.01</v>
          </cell>
          <cell r="DH699">
            <v>0.27</v>
          </cell>
          <cell r="DI699" t="str">
            <v>A012955100</v>
          </cell>
          <cell r="DJ699">
            <v>0.3</v>
          </cell>
          <cell r="DK699">
            <v>0.3</v>
          </cell>
          <cell r="DL699">
            <v>0.28000000000000003</v>
          </cell>
        </row>
        <row r="700">
          <cell r="B700" t="str">
            <v>0345-1</v>
          </cell>
          <cell r="C700" t="str">
            <v>DIOCTAHEDRAL SMECTITE (=DIOSMECTITE)</v>
          </cell>
          <cell r="D700" t="str">
            <v>3 GM</v>
          </cell>
          <cell r="E700" t="str">
            <v>3 GM</v>
          </cell>
          <cell r="F700" t="str">
            <v>PKG</v>
          </cell>
          <cell r="H700" t="str">
            <v>Smecta, Powder For Oral Suspension</v>
          </cell>
          <cell r="I700" t="str">
            <v>舒腹達口服懸液用粉劑</v>
          </cell>
          <cell r="J700" t="str">
            <v>30</v>
          </cell>
          <cell r="K700" t="str">
            <v>BEAUFOUR IPSEN INDUSTRIE</v>
          </cell>
          <cell r="L700" t="str">
            <v>衛署藥輸字第023349號</v>
          </cell>
          <cell r="N700">
            <v>321518</v>
          </cell>
          <cell r="O700" t="str">
            <v>BC23349116</v>
          </cell>
          <cell r="P700">
            <v>5.3</v>
          </cell>
          <cell r="Q700">
            <v>5.3</v>
          </cell>
          <cell r="R700">
            <v>4.9800000000000004</v>
          </cell>
          <cell r="S700" t="str">
            <v>否</v>
          </cell>
          <cell r="T700">
            <v>0</v>
          </cell>
          <cell r="U700">
            <v>4.9800000000000004</v>
          </cell>
          <cell r="V700">
            <v>6435</v>
          </cell>
          <cell r="W700" t="str">
            <v>0175</v>
          </cell>
          <cell r="X700" t="str">
            <v>22853066</v>
          </cell>
          <cell r="Y700" t="str">
            <v>裕利股份有限公司</v>
          </cell>
          <cell r="Z700" t="str">
            <v>02-25700064</v>
          </cell>
          <cell r="AA700" t="str">
            <v>23108</v>
          </cell>
          <cell r="AB700" t="str">
            <v>02-25798587/02-25770849</v>
          </cell>
          <cell r="AC700" t="str">
            <v>105</v>
          </cell>
          <cell r="AD700" t="str">
            <v>臺北市松山區南京東路4段126號10樓、10樓之1至之3</v>
          </cell>
          <cell r="AE700" t="str">
            <v>劉小姐</v>
          </cell>
          <cell r="AF700" t="str">
            <v>0975529293</v>
          </cell>
          <cell r="AG700" t="str">
            <v>haorder@zuelligpharma.com</v>
          </cell>
          <cell r="AJ700" t="str">
            <v>15 法國 FRANCE</v>
          </cell>
          <cell r="AK700" t="str">
            <v>健保</v>
          </cell>
          <cell r="AL700">
            <v>0</v>
          </cell>
          <cell r="AM700">
            <v>6</v>
          </cell>
          <cell r="AN700" t="str">
            <v>等比</v>
          </cell>
          <cell r="BA700" t="str">
            <v>BC23349116</v>
          </cell>
          <cell r="BB700">
            <v>6</v>
          </cell>
          <cell r="BC700">
            <v>5.3</v>
          </cell>
          <cell r="BD700">
            <v>4.9800000000000004</v>
          </cell>
          <cell r="BE700">
            <v>0</v>
          </cell>
          <cell r="BF700">
            <v>4.9800000000000004</v>
          </cell>
          <cell r="BG700" t="str">
            <v>BC23349116</v>
          </cell>
          <cell r="BH700">
            <v>6</v>
          </cell>
          <cell r="BI700">
            <v>5.3</v>
          </cell>
          <cell r="BJ700">
            <v>4.9800000000000004</v>
          </cell>
          <cell r="BK700">
            <v>0</v>
          </cell>
          <cell r="BL700">
            <v>4.9800000000000004</v>
          </cell>
          <cell r="BM700" t="str">
            <v>BC23349116</v>
          </cell>
          <cell r="BN700">
            <v>6</v>
          </cell>
          <cell r="BO700">
            <v>5.3</v>
          </cell>
          <cell r="BP700">
            <v>4.9800000000000004</v>
          </cell>
          <cell r="BQ700">
            <v>0</v>
          </cell>
          <cell r="BR700">
            <v>4.9800000000000004</v>
          </cell>
          <cell r="BS700" t="str">
            <v>BC23349116</v>
          </cell>
          <cell r="BT700">
            <v>6</v>
          </cell>
          <cell r="BU700">
            <v>5.3</v>
          </cell>
          <cell r="BV700">
            <v>4.9800000000000004</v>
          </cell>
          <cell r="BW700">
            <v>0</v>
          </cell>
          <cell r="BX700">
            <v>4.9800000000000004</v>
          </cell>
          <cell r="BY700" t="str">
            <v>BC23349116</v>
          </cell>
          <cell r="BZ700">
            <v>6</v>
          </cell>
          <cell r="CA700">
            <v>5.3</v>
          </cell>
          <cell r="CB700">
            <v>4.9800000000000004</v>
          </cell>
          <cell r="CC700">
            <v>0</v>
          </cell>
          <cell r="CD700">
            <v>4.9800000000000004</v>
          </cell>
          <cell r="CE700" t="str">
            <v>BC23349116</v>
          </cell>
          <cell r="CF700">
            <v>6</v>
          </cell>
          <cell r="CG700">
            <v>5.3</v>
          </cell>
          <cell r="CH700">
            <v>4.9800000000000004</v>
          </cell>
          <cell r="CI700">
            <v>0</v>
          </cell>
          <cell r="CJ700">
            <v>4.9800000000000004</v>
          </cell>
          <cell r="CK700" t="str">
            <v>BC23349116</v>
          </cell>
          <cell r="CL700">
            <v>6</v>
          </cell>
          <cell r="CM700">
            <v>5.3</v>
          </cell>
          <cell r="CN700">
            <v>4.9800000000000004</v>
          </cell>
          <cell r="CO700">
            <v>0</v>
          </cell>
          <cell r="CP700">
            <v>4.9800000000000004</v>
          </cell>
          <cell r="CQ700" t="str">
            <v>BC23349116</v>
          </cell>
          <cell r="CR700">
            <v>6</v>
          </cell>
          <cell r="CS700">
            <v>5.3</v>
          </cell>
          <cell r="CT700">
            <v>4.9800000000000004</v>
          </cell>
          <cell r="CU700">
            <v>0</v>
          </cell>
          <cell r="CV700">
            <v>4.9800000000000004</v>
          </cell>
          <cell r="CW700" t="str">
            <v>BC23349116</v>
          </cell>
          <cell r="CX700">
            <v>6</v>
          </cell>
          <cell r="CY700">
            <v>5.3</v>
          </cell>
          <cell r="CZ700">
            <v>4.9800000000000004</v>
          </cell>
          <cell r="DA700">
            <v>0</v>
          </cell>
          <cell r="DB700">
            <v>4.9800000000000004</v>
          </cell>
          <cell r="DC700" t="str">
            <v>BC23349116</v>
          </cell>
          <cell r="DD700">
            <v>6</v>
          </cell>
          <cell r="DE700">
            <v>5.3</v>
          </cell>
          <cell r="DF700">
            <v>4.9800000000000004</v>
          </cell>
          <cell r="DG700">
            <v>0</v>
          </cell>
          <cell r="DH700">
            <v>4.9800000000000004</v>
          </cell>
          <cell r="DI700" t="str">
            <v>BC23349116</v>
          </cell>
          <cell r="DJ700">
            <v>6</v>
          </cell>
          <cell r="DK700">
            <v>5.3</v>
          </cell>
          <cell r="DL700">
            <v>4.9800000000000004</v>
          </cell>
        </row>
        <row r="701">
          <cell r="B701" t="str">
            <v>0346-1</v>
          </cell>
          <cell r="C701" t="str">
            <v>DIOCTYL SODIUM SULFOSUCCINATE(=AEROSOL OT)+BISACODYL+SENNOSIDE</v>
          </cell>
          <cell r="D701" t="str">
            <v>20 MG+2 MG+10 MG</v>
          </cell>
          <cell r="E701" t="str">
            <v xml:space="preserve"> </v>
          </cell>
          <cell r="F701" t="str">
            <v>TAB</v>
          </cell>
          <cell r="H701" t="str">
            <v>CONSLIFE SUGAR COATED TABLETS</v>
          </cell>
          <cell r="I701" t="str">
            <v>秘福糖衣錠</v>
          </cell>
          <cell r="J701" t="str">
            <v>980</v>
          </cell>
          <cell r="K701" t="str">
            <v>永信藥品工業股份有限公司台中幼獅廠</v>
          </cell>
          <cell r="L701" t="str">
            <v>衛署藥製字第032372號</v>
          </cell>
          <cell r="N701">
            <v>2427345</v>
          </cell>
          <cell r="O701" t="str">
            <v>AC323721G0</v>
          </cell>
          <cell r="P701">
            <v>2</v>
          </cell>
          <cell r="Q701">
            <v>2</v>
          </cell>
          <cell r="R701">
            <v>1.9</v>
          </cell>
          <cell r="S701" t="str">
            <v>否</v>
          </cell>
          <cell r="T701">
            <v>0</v>
          </cell>
          <cell r="U701">
            <v>1.9</v>
          </cell>
          <cell r="V701">
            <v>92400</v>
          </cell>
          <cell r="W701" t="str">
            <v>0018</v>
          </cell>
          <cell r="X701" t="str">
            <v>56065601</v>
          </cell>
          <cell r="Y701" t="str">
            <v>永信藥品工業股份有限公司</v>
          </cell>
          <cell r="Z701" t="str">
            <v>04-26875100</v>
          </cell>
          <cell r="AA701" t="str">
            <v>570</v>
          </cell>
          <cell r="AB701" t="str">
            <v>04-26860456</v>
          </cell>
          <cell r="AC701" t="str">
            <v>437</v>
          </cell>
          <cell r="AD701" t="str">
            <v>臺中市大甲區中山路一段1191號</v>
          </cell>
          <cell r="AE701" t="str">
            <v>蔡佩青</v>
          </cell>
          <cell r="AF701" t="str">
            <v>0923102832</v>
          </cell>
          <cell r="AG701" t="str">
            <v>u51793@yungshingroup.com</v>
          </cell>
          <cell r="AJ701" t="str">
            <v>65 國產 Taiwan</v>
          </cell>
          <cell r="AK701" t="str">
            <v>健保</v>
          </cell>
          <cell r="AL701">
            <v>0</v>
          </cell>
          <cell r="AM701">
            <v>5</v>
          </cell>
          <cell r="AN701" t="str">
            <v>等值</v>
          </cell>
          <cell r="BA701" t="str">
            <v>AC323721G0</v>
          </cell>
          <cell r="BB701">
            <v>2</v>
          </cell>
          <cell r="BC701">
            <v>2</v>
          </cell>
          <cell r="BD701">
            <v>1.9</v>
          </cell>
          <cell r="BE701">
            <v>0</v>
          </cell>
          <cell r="BF701">
            <v>1.9</v>
          </cell>
          <cell r="BG701" t="str">
            <v>AC323721G0</v>
          </cell>
          <cell r="BH701">
            <v>2</v>
          </cell>
          <cell r="BI701">
            <v>2</v>
          </cell>
          <cell r="BJ701">
            <v>1.9</v>
          </cell>
          <cell r="BK701">
            <v>0</v>
          </cell>
          <cell r="BL701">
            <v>1.9</v>
          </cell>
          <cell r="BM701" t="str">
            <v>AC323721G0</v>
          </cell>
          <cell r="BN701">
            <v>2</v>
          </cell>
          <cell r="BO701">
            <v>2</v>
          </cell>
          <cell r="BP701">
            <v>1.9</v>
          </cell>
          <cell r="BQ701">
            <v>0</v>
          </cell>
          <cell r="BR701">
            <v>1.9</v>
          </cell>
          <cell r="BS701" t="str">
            <v>AC323721G0</v>
          </cell>
          <cell r="BT701">
            <v>2</v>
          </cell>
          <cell r="BU701">
            <v>2</v>
          </cell>
          <cell r="BV701">
            <v>1.9</v>
          </cell>
          <cell r="BW701">
            <v>0</v>
          </cell>
          <cell r="BX701">
            <v>1.9</v>
          </cell>
          <cell r="BY701" t="str">
            <v>AC323721G0</v>
          </cell>
          <cell r="BZ701">
            <v>2</v>
          </cell>
          <cell r="CA701">
            <v>2</v>
          </cell>
          <cell r="CB701">
            <v>1.9</v>
          </cell>
          <cell r="CC701">
            <v>0</v>
          </cell>
          <cell r="CD701">
            <v>1.9</v>
          </cell>
          <cell r="CE701" t="str">
            <v>AC323721G0</v>
          </cell>
          <cell r="CF701">
            <v>2</v>
          </cell>
          <cell r="CG701">
            <v>2</v>
          </cell>
          <cell r="CH701">
            <v>1.9</v>
          </cell>
          <cell r="CI701">
            <v>0</v>
          </cell>
          <cell r="CJ701">
            <v>1.9</v>
          </cell>
          <cell r="CK701" t="str">
            <v>AC323721G0</v>
          </cell>
          <cell r="CL701">
            <v>2</v>
          </cell>
          <cell r="CM701">
            <v>2</v>
          </cell>
          <cell r="CN701">
            <v>1.9</v>
          </cell>
          <cell r="CO701">
            <v>0</v>
          </cell>
          <cell r="CP701">
            <v>1.9</v>
          </cell>
          <cell r="CQ701" t="str">
            <v>AC323721G0</v>
          </cell>
          <cell r="CR701">
            <v>2</v>
          </cell>
          <cell r="CS701">
            <v>2</v>
          </cell>
          <cell r="CT701">
            <v>1.9</v>
          </cell>
          <cell r="CU701">
            <v>0</v>
          </cell>
          <cell r="CV701">
            <v>1.9</v>
          </cell>
          <cell r="CW701" t="str">
            <v>AC323721G0</v>
          </cell>
          <cell r="CX701">
            <v>2</v>
          </cell>
          <cell r="CY701">
            <v>2</v>
          </cell>
          <cell r="CZ701">
            <v>1.9</v>
          </cell>
          <cell r="DA701">
            <v>0</v>
          </cell>
          <cell r="DB701">
            <v>1.9</v>
          </cell>
          <cell r="DC701" t="str">
            <v>AC323721G0</v>
          </cell>
          <cell r="DD701">
            <v>2</v>
          </cell>
          <cell r="DE701">
            <v>2</v>
          </cell>
          <cell r="DF701">
            <v>1.9</v>
          </cell>
          <cell r="DG701">
            <v>0</v>
          </cell>
          <cell r="DH701">
            <v>1.9</v>
          </cell>
          <cell r="DI701" t="str">
            <v>AC323721G0</v>
          </cell>
          <cell r="DJ701">
            <v>2</v>
          </cell>
          <cell r="DK701">
            <v>2</v>
          </cell>
          <cell r="DL701">
            <v>1.9</v>
          </cell>
        </row>
        <row r="702">
          <cell r="B702" t="str">
            <v>0347-1</v>
          </cell>
          <cell r="C702" t="str">
            <v>DIPHENHYDRAMINE HCL</v>
          </cell>
          <cell r="D702" t="str">
            <v>30 MG/ML</v>
          </cell>
          <cell r="E702" t="str">
            <v>1 ML</v>
          </cell>
          <cell r="F702" t="str">
            <v>AMP</v>
          </cell>
          <cell r="H702" t="str">
            <v>Diphenhydramine Hydrochloride Injection 3% "Y.Y."</v>
          </cell>
          <cell r="I702" t="str">
            <v>"應元"鹽酸二苯胺明注射液３％</v>
          </cell>
          <cell r="J702" t="str">
            <v>100</v>
          </cell>
          <cell r="K702" t="str">
            <v>應元化學製藥股份有限公司</v>
          </cell>
          <cell r="L702" t="str">
            <v>內衛藥製字第002967號</v>
          </cell>
          <cell r="N702">
            <v>254148</v>
          </cell>
          <cell r="O702" t="str">
            <v>NC02967209</v>
          </cell>
          <cell r="P702">
            <v>15</v>
          </cell>
          <cell r="Q702">
            <v>10.8</v>
          </cell>
          <cell r="R702">
            <v>9.07</v>
          </cell>
          <cell r="S702" t="str">
            <v>否</v>
          </cell>
          <cell r="T702">
            <v>0</v>
          </cell>
          <cell r="U702">
            <v>9.07</v>
          </cell>
          <cell r="V702">
            <v>5665</v>
          </cell>
          <cell r="W702" t="str">
            <v>0007</v>
          </cell>
          <cell r="X702" t="str">
            <v>97129220</v>
          </cell>
          <cell r="Y702" t="str">
            <v>貫群貿易有限公司</v>
          </cell>
          <cell r="Z702" t="str">
            <v>02-27648055</v>
          </cell>
          <cell r="AA702" t="str">
            <v xml:space="preserve"> </v>
          </cell>
          <cell r="AB702" t="str">
            <v>02-27696354</v>
          </cell>
          <cell r="AC702" t="str">
            <v>10570</v>
          </cell>
          <cell r="AD702" t="str">
            <v>臺北市松山區南京東路5段222號4樓</v>
          </cell>
          <cell r="AE702" t="str">
            <v>簡于庭</v>
          </cell>
          <cell r="AF702" t="str">
            <v>0985521540</v>
          </cell>
          <cell r="AG702" t="str">
            <v>yihhaw-issue@umail.hinet.net</v>
          </cell>
          <cell r="AJ702" t="str">
            <v>65 國產 Taiwan</v>
          </cell>
          <cell r="AK702" t="str">
            <v>健保</v>
          </cell>
          <cell r="AL702">
            <v>28</v>
          </cell>
          <cell r="AM702">
            <v>16</v>
          </cell>
          <cell r="AN702" t="str">
            <v>等比</v>
          </cell>
          <cell r="BA702" t="str">
            <v>NC02967209</v>
          </cell>
          <cell r="BB702">
            <v>15</v>
          </cell>
          <cell r="BC702">
            <v>10.8</v>
          </cell>
          <cell r="BD702">
            <v>9.07</v>
          </cell>
          <cell r="BE702">
            <v>0</v>
          </cell>
          <cell r="BF702">
            <v>9.07</v>
          </cell>
          <cell r="BG702" t="str">
            <v>NC02967209</v>
          </cell>
          <cell r="BH702">
            <v>15</v>
          </cell>
          <cell r="BI702">
            <v>10.8</v>
          </cell>
          <cell r="BJ702">
            <v>9.07</v>
          </cell>
          <cell r="BK702">
            <v>0</v>
          </cell>
          <cell r="BL702">
            <v>9.07</v>
          </cell>
          <cell r="BM702" t="str">
            <v>NC02967209</v>
          </cell>
          <cell r="BN702">
            <v>15</v>
          </cell>
          <cell r="BO702">
            <v>10.8</v>
          </cell>
          <cell r="BP702">
            <v>9.07</v>
          </cell>
          <cell r="BQ702">
            <v>0</v>
          </cell>
          <cell r="BR702">
            <v>9.07</v>
          </cell>
          <cell r="BS702" t="str">
            <v>NC02967209</v>
          </cell>
          <cell r="BT702">
            <v>15</v>
          </cell>
          <cell r="BU702">
            <v>10.8</v>
          </cell>
          <cell r="BV702">
            <v>9.07</v>
          </cell>
          <cell r="BW702">
            <v>0</v>
          </cell>
          <cell r="BX702">
            <v>9.07</v>
          </cell>
          <cell r="BY702" t="str">
            <v>NC02967209</v>
          </cell>
          <cell r="BZ702">
            <v>15</v>
          </cell>
          <cell r="CA702">
            <v>10.8</v>
          </cell>
          <cell r="CB702">
            <v>9.07</v>
          </cell>
          <cell r="CC702">
            <v>0</v>
          </cell>
          <cell r="CD702">
            <v>9.07</v>
          </cell>
          <cell r="CE702" t="str">
            <v>NC02967209</v>
          </cell>
          <cell r="CF702">
            <v>15</v>
          </cell>
          <cell r="CG702">
            <v>10.8</v>
          </cell>
          <cell r="CH702">
            <v>9.07</v>
          </cell>
          <cell r="CI702">
            <v>0</v>
          </cell>
          <cell r="CJ702">
            <v>9.07</v>
          </cell>
          <cell r="CK702" t="str">
            <v>NC02967209</v>
          </cell>
          <cell r="CL702">
            <v>15</v>
          </cell>
          <cell r="CM702">
            <v>10.8</v>
          </cell>
          <cell r="CN702">
            <v>9.07</v>
          </cell>
          <cell r="CO702">
            <v>0</v>
          </cell>
          <cell r="CP702">
            <v>9.07</v>
          </cell>
          <cell r="CQ702" t="str">
            <v>NC02967209</v>
          </cell>
          <cell r="CR702">
            <v>15</v>
          </cell>
          <cell r="CS702">
            <v>10.8</v>
          </cell>
          <cell r="CT702">
            <v>9.07</v>
          </cell>
          <cell r="CU702">
            <v>0</v>
          </cell>
          <cell r="CV702">
            <v>9.07</v>
          </cell>
          <cell r="CW702" t="str">
            <v>NC02967209</v>
          </cell>
          <cell r="CX702">
            <v>15</v>
          </cell>
          <cell r="CY702">
            <v>10.8</v>
          </cell>
          <cell r="CZ702">
            <v>9.07</v>
          </cell>
          <cell r="DA702">
            <v>0</v>
          </cell>
          <cell r="DB702">
            <v>9.07</v>
          </cell>
          <cell r="DC702" t="str">
            <v>NC02967209</v>
          </cell>
          <cell r="DD702">
            <v>15</v>
          </cell>
          <cell r="DE702">
            <v>10.8</v>
          </cell>
          <cell r="DF702">
            <v>9.07</v>
          </cell>
          <cell r="DG702">
            <v>0</v>
          </cell>
          <cell r="DH702">
            <v>9.07</v>
          </cell>
          <cell r="DI702" t="str">
            <v>NC02967209</v>
          </cell>
          <cell r="DJ702">
            <v>15</v>
          </cell>
          <cell r="DK702">
            <v>10.8</v>
          </cell>
          <cell r="DL702">
            <v>9.07</v>
          </cell>
        </row>
        <row r="703">
          <cell r="B703" t="str">
            <v>0347-2</v>
          </cell>
          <cell r="C703" t="str">
            <v>DIPHENHYDRAMINE HCL</v>
          </cell>
          <cell r="D703" t="str">
            <v>30 MG/ML</v>
          </cell>
          <cell r="E703" t="str">
            <v>1 ML</v>
          </cell>
          <cell r="F703" t="str">
            <v>AMP</v>
          </cell>
          <cell r="H703" t="str">
            <v>DIPHENHYDRAMINE HCL INJECTION "ASTAR"</v>
          </cell>
          <cell r="I703" t="str">
            <v>鹽酸二苯胺明注射液</v>
          </cell>
          <cell r="J703" t="str">
            <v>50</v>
          </cell>
          <cell r="K703" t="str">
            <v>安星製藥股份有限公司</v>
          </cell>
          <cell r="L703" t="str">
            <v>內衛藥製字第008039號</v>
          </cell>
          <cell r="N703">
            <v>254148</v>
          </cell>
          <cell r="O703" t="str">
            <v>NC08039209</v>
          </cell>
          <cell r="P703">
            <v>15</v>
          </cell>
          <cell r="Q703">
            <v>12</v>
          </cell>
          <cell r="R703">
            <v>8.4</v>
          </cell>
          <cell r="S703" t="str">
            <v>契約價格</v>
          </cell>
          <cell r="T703">
            <v>0.36</v>
          </cell>
          <cell r="U703">
            <v>8.0399999999999991</v>
          </cell>
          <cell r="V703">
            <v>5665</v>
          </cell>
          <cell r="W703" t="str">
            <v>0180</v>
          </cell>
          <cell r="X703" t="str">
            <v>46801068</v>
          </cell>
          <cell r="Y703" t="str">
            <v>安星製藥股份有限公司</v>
          </cell>
          <cell r="Z703" t="str">
            <v>03-5591158</v>
          </cell>
          <cell r="AA703" t="str">
            <v xml:space="preserve"> </v>
          </cell>
          <cell r="AB703" t="str">
            <v>03-5590028</v>
          </cell>
          <cell r="AC703" t="str">
            <v>304</v>
          </cell>
          <cell r="AD703" t="str">
            <v>新竹縣新豐鄉鳳坑村坑子口673號</v>
          </cell>
          <cell r="AE703" t="str">
            <v>陳品睿</v>
          </cell>
          <cell r="AF703" t="str">
            <v>0977399816</v>
          </cell>
          <cell r="AG703" t="str">
            <v>astar.pharmasales@gmail.com</v>
          </cell>
          <cell r="AJ703" t="str">
            <v>65 國產 Taiwan</v>
          </cell>
          <cell r="AK703" t="str">
            <v>健保</v>
          </cell>
          <cell r="AL703">
            <v>20</v>
          </cell>
          <cell r="AM703">
            <v>30</v>
          </cell>
          <cell r="AN703" t="str">
            <v>等值</v>
          </cell>
          <cell r="BA703" t="str">
            <v>NC08039209</v>
          </cell>
          <cell r="BB703">
            <v>15</v>
          </cell>
          <cell r="BC703">
            <v>12</v>
          </cell>
          <cell r="BD703">
            <v>8.4</v>
          </cell>
          <cell r="BE703">
            <v>0.36</v>
          </cell>
          <cell r="BF703">
            <v>8.0399999999999991</v>
          </cell>
          <cell r="BG703" t="str">
            <v>NC08039209</v>
          </cell>
          <cell r="BH703">
            <v>15</v>
          </cell>
          <cell r="BI703">
            <v>12</v>
          </cell>
          <cell r="BJ703">
            <v>8.4</v>
          </cell>
          <cell r="BK703">
            <v>0.36</v>
          </cell>
          <cell r="BL703">
            <v>8.0399999999999991</v>
          </cell>
          <cell r="BM703" t="str">
            <v>NC08039209</v>
          </cell>
          <cell r="BN703">
            <v>15</v>
          </cell>
          <cell r="BO703">
            <v>12</v>
          </cell>
          <cell r="BP703">
            <v>8.4</v>
          </cell>
          <cell r="BQ703">
            <v>0.36</v>
          </cell>
          <cell r="BR703">
            <v>8.0399999999999991</v>
          </cell>
          <cell r="BS703" t="str">
            <v>NC08039209</v>
          </cell>
          <cell r="BT703">
            <v>15</v>
          </cell>
          <cell r="BU703">
            <v>12</v>
          </cell>
          <cell r="BV703">
            <v>8.4</v>
          </cell>
          <cell r="BW703">
            <v>0.36</v>
          </cell>
          <cell r="BX703">
            <v>8.0399999999999991</v>
          </cell>
          <cell r="BY703" t="str">
            <v>NC08039209</v>
          </cell>
          <cell r="BZ703">
            <v>15</v>
          </cell>
          <cell r="CA703">
            <v>12</v>
          </cell>
          <cell r="CB703">
            <v>8.4</v>
          </cell>
          <cell r="CC703">
            <v>0.36</v>
          </cell>
          <cell r="CD703">
            <v>8.0399999999999991</v>
          </cell>
          <cell r="CE703" t="str">
            <v>NC08039209</v>
          </cell>
          <cell r="CF703">
            <v>15</v>
          </cell>
          <cell r="CG703">
            <v>12</v>
          </cell>
          <cell r="CH703">
            <v>8.4</v>
          </cell>
          <cell r="CI703">
            <v>0.36</v>
          </cell>
          <cell r="CJ703">
            <v>8.0399999999999991</v>
          </cell>
          <cell r="CK703" t="str">
            <v>NC08039209</v>
          </cell>
          <cell r="CL703">
            <v>15</v>
          </cell>
          <cell r="CM703">
            <v>12</v>
          </cell>
          <cell r="CN703">
            <v>8.4</v>
          </cell>
          <cell r="CO703">
            <v>0.36</v>
          </cell>
          <cell r="CP703">
            <v>8.0399999999999991</v>
          </cell>
          <cell r="CQ703" t="str">
            <v>NC08039209</v>
          </cell>
          <cell r="CR703">
            <v>15</v>
          </cell>
          <cell r="CS703">
            <v>12</v>
          </cell>
          <cell r="CT703">
            <v>8.4</v>
          </cell>
          <cell r="CU703">
            <v>0.36</v>
          </cell>
          <cell r="CV703">
            <v>8.0399999999999991</v>
          </cell>
          <cell r="CW703" t="str">
            <v>NC08039209</v>
          </cell>
          <cell r="CX703">
            <v>15</v>
          </cell>
          <cell r="CY703">
            <v>12</v>
          </cell>
          <cell r="CZ703">
            <v>8.4</v>
          </cell>
          <cell r="DA703">
            <v>0.36</v>
          </cell>
          <cell r="DB703">
            <v>8.0399999999999991</v>
          </cell>
          <cell r="DC703" t="str">
            <v>NC08039209</v>
          </cell>
          <cell r="DD703">
            <v>15</v>
          </cell>
          <cell r="DE703">
            <v>12</v>
          </cell>
          <cell r="DF703">
            <v>8.4</v>
          </cell>
          <cell r="DG703">
            <v>0.36</v>
          </cell>
          <cell r="DH703">
            <v>8.0399999999999991</v>
          </cell>
          <cell r="DI703" t="str">
            <v>NC08039209</v>
          </cell>
          <cell r="DJ703">
            <v>15</v>
          </cell>
          <cell r="DK703">
            <v>12</v>
          </cell>
          <cell r="DL703">
            <v>8.4</v>
          </cell>
        </row>
        <row r="704">
          <cell r="B704" t="str">
            <v>0347-3</v>
          </cell>
          <cell r="C704" t="str">
            <v>DIPHENHYDRAMINE HCL</v>
          </cell>
          <cell r="D704" t="str">
            <v>30 MG/ML</v>
          </cell>
          <cell r="E704" t="str">
            <v>1 ML</v>
          </cell>
          <cell r="F704" t="str">
            <v>AMP</v>
          </cell>
          <cell r="H704" t="str">
            <v>DIPHENHYDRAMINE HCL INJECTION "TAI YU"</v>
          </cell>
          <cell r="I704" t="str">
            <v>鹽酸二苯胺明注射液</v>
          </cell>
          <cell r="J704" t="str">
            <v>100</v>
          </cell>
          <cell r="K704" t="str">
            <v>台裕化學製藥廠股份有限公司</v>
          </cell>
          <cell r="L704" t="str">
            <v>衛署藥製字第022049號</v>
          </cell>
          <cell r="N704">
            <v>254148</v>
          </cell>
          <cell r="O704" t="str">
            <v>AC22049209</v>
          </cell>
          <cell r="P704">
            <v>15</v>
          </cell>
          <cell r="Q704">
            <v>10.199999999999999</v>
          </cell>
          <cell r="R704">
            <v>6.02</v>
          </cell>
          <cell r="S704" t="str">
            <v>契約價格</v>
          </cell>
          <cell r="T704">
            <v>0.31</v>
          </cell>
          <cell r="U704">
            <v>5.71</v>
          </cell>
          <cell r="V704">
            <v>5665</v>
          </cell>
          <cell r="W704" t="str">
            <v>0069</v>
          </cell>
          <cell r="X704" t="str">
            <v>25091533</v>
          </cell>
          <cell r="Y704" t="str">
            <v>泰裕醫藥生技股份有限公司</v>
          </cell>
          <cell r="Z704" t="str">
            <v>03-5826655</v>
          </cell>
          <cell r="AA704" t="str">
            <v>512</v>
          </cell>
          <cell r="AB704" t="str">
            <v>03-5822389</v>
          </cell>
          <cell r="AC704" t="str">
            <v>310</v>
          </cell>
          <cell r="AD704" t="str">
            <v>新竹縣竹東鎮榮華里榮華街94號1樓</v>
          </cell>
          <cell r="AE704" t="str">
            <v>杜旻憬</v>
          </cell>
          <cell r="AF704" t="str">
            <v>0972156002</v>
          </cell>
          <cell r="AG704" t="str">
            <v>taiyu.act@msa.hinet.net</v>
          </cell>
          <cell r="AJ704" t="str">
            <v>65 國產 Taiwan</v>
          </cell>
          <cell r="AK704" t="str">
            <v>健保</v>
          </cell>
          <cell r="AL704">
            <v>32</v>
          </cell>
          <cell r="AM704">
            <v>41</v>
          </cell>
          <cell r="AN704" t="str">
            <v>等比</v>
          </cell>
          <cell r="BA704" t="str">
            <v>AC22049209</v>
          </cell>
          <cell r="BB704">
            <v>15</v>
          </cell>
          <cell r="BC704">
            <v>10.199999999999999</v>
          </cell>
          <cell r="BD704">
            <v>6.02</v>
          </cell>
          <cell r="BE704">
            <v>0.31</v>
          </cell>
          <cell r="BF704">
            <v>5.71</v>
          </cell>
          <cell r="BG704" t="str">
            <v>AC22049209</v>
          </cell>
          <cell r="BH704">
            <v>15</v>
          </cell>
          <cell r="BI704">
            <v>10.199999999999999</v>
          </cell>
          <cell r="BJ704">
            <v>6.02</v>
          </cell>
          <cell r="BK704">
            <v>0.31</v>
          </cell>
          <cell r="BL704">
            <v>5.71</v>
          </cell>
          <cell r="BM704" t="str">
            <v>AC22049209</v>
          </cell>
          <cell r="BN704">
            <v>15</v>
          </cell>
          <cell r="BO704">
            <v>10.199999999999999</v>
          </cell>
          <cell r="BP704">
            <v>6.02</v>
          </cell>
          <cell r="BQ704">
            <v>0.31</v>
          </cell>
          <cell r="BR704">
            <v>5.71</v>
          </cell>
          <cell r="BS704" t="str">
            <v>AC22049209</v>
          </cell>
          <cell r="BT704">
            <v>15</v>
          </cell>
          <cell r="BU704">
            <v>10.199999999999999</v>
          </cell>
          <cell r="BV704">
            <v>6.02</v>
          </cell>
          <cell r="BW704">
            <v>0.31</v>
          </cell>
          <cell r="BX704">
            <v>5.71</v>
          </cell>
          <cell r="BY704" t="str">
            <v>AC22049209</v>
          </cell>
          <cell r="BZ704">
            <v>15</v>
          </cell>
          <cell r="CA704">
            <v>10.199999999999999</v>
          </cell>
          <cell r="CB704">
            <v>6.02</v>
          </cell>
          <cell r="CC704">
            <v>0.31</v>
          </cell>
          <cell r="CD704">
            <v>5.71</v>
          </cell>
          <cell r="CE704" t="str">
            <v>AC22049209</v>
          </cell>
          <cell r="CF704">
            <v>15</v>
          </cell>
          <cell r="CG704">
            <v>10.199999999999999</v>
          </cell>
          <cell r="CH704">
            <v>6.02</v>
          </cell>
          <cell r="CI704">
            <v>0.31</v>
          </cell>
          <cell r="CJ704">
            <v>5.71</v>
          </cell>
          <cell r="CK704" t="str">
            <v>AC22049209</v>
          </cell>
          <cell r="CL704">
            <v>15</v>
          </cell>
          <cell r="CM704">
            <v>10.199999999999999</v>
          </cell>
          <cell r="CN704">
            <v>6.02</v>
          </cell>
          <cell r="CO704">
            <v>0.31</v>
          </cell>
          <cell r="CP704">
            <v>5.71</v>
          </cell>
          <cell r="CQ704" t="str">
            <v>AC22049209</v>
          </cell>
          <cell r="CR704">
            <v>15</v>
          </cell>
          <cell r="CS704">
            <v>10.199999999999999</v>
          </cell>
          <cell r="CT704">
            <v>6.02</v>
          </cell>
          <cell r="CU704">
            <v>0.31</v>
          </cell>
          <cell r="CV704">
            <v>5.71</v>
          </cell>
          <cell r="CW704" t="str">
            <v>AC22049209</v>
          </cell>
          <cell r="CX704">
            <v>15</v>
          </cell>
          <cell r="CY704">
            <v>10.199999999999999</v>
          </cell>
          <cell r="CZ704">
            <v>6.02</v>
          </cell>
          <cell r="DA704">
            <v>0.31</v>
          </cell>
          <cell r="DB704">
            <v>5.71</v>
          </cell>
          <cell r="DC704" t="str">
            <v>AC22049209</v>
          </cell>
          <cell r="DD704">
            <v>15</v>
          </cell>
          <cell r="DE704">
            <v>10.199999999999999</v>
          </cell>
          <cell r="DF704">
            <v>6.02</v>
          </cell>
          <cell r="DG704">
            <v>0.31</v>
          </cell>
          <cell r="DH704">
            <v>5.71</v>
          </cell>
          <cell r="DI704" t="str">
            <v>AC22049209</v>
          </cell>
          <cell r="DJ704">
            <v>15</v>
          </cell>
          <cell r="DK704">
            <v>10.199999999999999</v>
          </cell>
          <cell r="DL704">
            <v>6.02</v>
          </cell>
        </row>
        <row r="705">
          <cell r="B705" t="str">
            <v>0348-1</v>
          </cell>
          <cell r="C705" t="str">
            <v>DIPHENIDOL HCL</v>
          </cell>
          <cell r="D705" t="str">
            <v>25 MG</v>
          </cell>
          <cell r="E705" t="str">
            <v xml:space="preserve"> </v>
          </cell>
          <cell r="F705" t="str">
            <v>TAB</v>
          </cell>
          <cell r="H705" t="str">
            <v>DIPHENIDOL S.C. TABLETS 25MG</v>
          </cell>
          <cell r="I705" t="str">
            <v>敵芬尼朵</v>
          </cell>
          <cell r="J705" t="str">
            <v>1000</v>
          </cell>
          <cell r="K705" t="str">
            <v>生達</v>
          </cell>
          <cell r="L705" t="str">
            <v>衛署藥製字第015078號</v>
          </cell>
          <cell r="N705">
            <v>4427197</v>
          </cell>
          <cell r="O705" t="str">
            <v>AC150781G0</v>
          </cell>
          <cell r="P705">
            <v>2</v>
          </cell>
          <cell r="Q705">
            <v>1.6</v>
          </cell>
          <cell r="R705">
            <v>0.94</v>
          </cell>
          <cell r="S705" t="str">
            <v>否</v>
          </cell>
          <cell r="T705">
            <v>0</v>
          </cell>
          <cell r="U705">
            <v>0.94</v>
          </cell>
          <cell r="V705">
            <v>136000</v>
          </cell>
          <cell r="W705" t="str">
            <v>0057</v>
          </cell>
          <cell r="X705" t="str">
            <v>71122503</v>
          </cell>
          <cell r="Y705" t="str">
            <v>生達化學製藥股份有限公司</v>
          </cell>
          <cell r="Z705" t="str">
            <v>06-6361516</v>
          </cell>
          <cell r="AA705" t="str">
            <v>8210</v>
          </cell>
          <cell r="AB705" t="str">
            <v>06-6334612</v>
          </cell>
          <cell r="AC705" t="str">
            <v>730</v>
          </cell>
          <cell r="AD705" t="str">
            <v>臺南市新營區土庫里土庫6之20號</v>
          </cell>
          <cell r="AE705" t="str">
            <v>謝璧如</v>
          </cell>
          <cell r="AF705" t="str">
            <v>0916265489</v>
          </cell>
          <cell r="AG705" t="str">
            <v>hsieh.piju@standard.com.tw</v>
          </cell>
          <cell r="AJ705" t="str">
            <v>65 國產 Taiwan</v>
          </cell>
          <cell r="AK705" t="str">
            <v>健保</v>
          </cell>
          <cell r="AL705">
            <v>20</v>
          </cell>
          <cell r="AM705">
            <v>41.5</v>
          </cell>
          <cell r="AN705" t="str">
            <v>等比</v>
          </cell>
          <cell r="BA705" t="str">
            <v>AC150781G0</v>
          </cell>
          <cell r="BB705">
            <v>2</v>
          </cell>
          <cell r="BC705">
            <v>1.6</v>
          </cell>
          <cell r="BD705">
            <v>0.94</v>
          </cell>
          <cell r="BE705">
            <v>0</v>
          </cell>
          <cell r="BF705">
            <v>0.94</v>
          </cell>
          <cell r="BG705" t="str">
            <v>AC150781G0</v>
          </cell>
          <cell r="BH705">
            <v>2</v>
          </cell>
          <cell r="BI705">
            <v>1.6</v>
          </cell>
          <cell r="BJ705">
            <v>0.94</v>
          </cell>
          <cell r="BK705">
            <v>0</v>
          </cell>
          <cell r="BL705">
            <v>0.94</v>
          </cell>
          <cell r="BM705" t="str">
            <v>AC150781G0</v>
          </cell>
          <cell r="BN705">
            <v>2</v>
          </cell>
          <cell r="BO705">
            <v>1.6</v>
          </cell>
          <cell r="BP705">
            <v>0.94</v>
          </cell>
          <cell r="BQ705">
            <v>0</v>
          </cell>
          <cell r="BR705">
            <v>0.94</v>
          </cell>
          <cell r="BS705" t="str">
            <v>AC150781G0</v>
          </cell>
          <cell r="BT705">
            <v>2</v>
          </cell>
          <cell r="BU705">
            <v>1.6</v>
          </cell>
          <cell r="BV705">
            <v>0.94</v>
          </cell>
          <cell r="BW705">
            <v>0</v>
          </cell>
          <cell r="BX705">
            <v>0.94</v>
          </cell>
          <cell r="BY705" t="str">
            <v>AC150781G0</v>
          </cell>
          <cell r="BZ705">
            <v>2</v>
          </cell>
          <cell r="CA705">
            <v>1.6</v>
          </cell>
          <cell r="CB705">
            <v>0.94</v>
          </cell>
          <cell r="CC705">
            <v>0</v>
          </cell>
          <cell r="CD705">
            <v>0.94</v>
          </cell>
          <cell r="CE705" t="str">
            <v>AC150781G0</v>
          </cell>
          <cell r="CF705">
            <v>2</v>
          </cell>
          <cell r="CG705">
            <v>1.6</v>
          </cell>
          <cell r="CH705">
            <v>0.94</v>
          </cell>
          <cell r="CI705">
            <v>0</v>
          </cell>
          <cell r="CJ705">
            <v>0.94</v>
          </cell>
          <cell r="CK705" t="str">
            <v>AC150781G0</v>
          </cell>
          <cell r="CL705">
            <v>2</v>
          </cell>
          <cell r="CM705">
            <v>1.6</v>
          </cell>
          <cell r="CN705">
            <v>0.94</v>
          </cell>
          <cell r="CO705">
            <v>0</v>
          </cell>
          <cell r="CP705">
            <v>0.94</v>
          </cell>
          <cell r="CQ705" t="str">
            <v>AC150781G0</v>
          </cell>
          <cell r="CR705">
            <v>2</v>
          </cell>
          <cell r="CS705">
            <v>1.6</v>
          </cell>
          <cell r="CT705">
            <v>0.94</v>
          </cell>
          <cell r="CU705">
            <v>0</v>
          </cell>
          <cell r="CV705">
            <v>0.94</v>
          </cell>
          <cell r="CW705" t="str">
            <v>AC150781G0</v>
          </cell>
          <cell r="CX705">
            <v>2</v>
          </cell>
          <cell r="CY705">
            <v>1.6</v>
          </cell>
          <cell r="CZ705">
            <v>0.94</v>
          </cell>
          <cell r="DA705">
            <v>0</v>
          </cell>
          <cell r="DB705">
            <v>0.94</v>
          </cell>
          <cell r="DC705" t="str">
            <v>AC150781G0</v>
          </cell>
          <cell r="DD705">
            <v>2</v>
          </cell>
          <cell r="DE705">
            <v>1.6</v>
          </cell>
          <cell r="DF705">
            <v>0.94</v>
          </cell>
          <cell r="DG705">
            <v>0</v>
          </cell>
          <cell r="DH705">
            <v>0.94</v>
          </cell>
          <cell r="DI705" t="str">
            <v>AC150781G0</v>
          </cell>
          <cell r="DJ705">
            <v>2</v>
          </cell>
          <cell r="DK705">
            <v>1.6</v>
          </cell>
          <cell r="DL705">
            <v>0.94</v>
          </cell>
        </row>
        <row r="706">
          <cell r="B706" t="str">
            <v>0348-2</v>
          </cell>
          <cell r="C706" t="str">
            <v>DIPHENIDOL HCL</v>
          </cell>
          <cell r="D706" t="str">
            <v>25 MG</v>
          </cell>
          <cell r="E706" t="str">
            <v xml:space="preserve"> </v>
          </cell>
          <cell r="F706" t="str">
            <v>TAB</v>
          </cell>
          <cell r="H706" t="str">
            <v>SINPHADOL S.C. TABLETS (DIPHENIDOL) "SINPHAR"</v>
          </cell>
          <cell r="I706" t="str">
            <v>"杏輝"杏化樂糖衣錠（敵芬尼朵）</v>
          </cell>
          <cell r="J706" t="str">
            <v>1000</v>
          </cell>
          <cell r="K706" t="str">
            <v>杏輝藥品工業股份有限公司</v>
          </cell>
          <cell r="L706" t="str">
            <v>衛署藥製字第019503號</v>
          </cell>
          <cell r="N706">
            <v>4427197</v>
          </cell>
          <cell r="O706" t="str">
            <v>AC195031G0</v>
          </cell>
          <cell r="P706">
            <v>2</v>
          </cell>
          <cell r="Q706">
            <v>1.46</v>
          </cell>
          <cell r="R706">
            <v>0.88</v>
          </cell>
          <cell r="S706" t="str">
            <v>契約價格</v>
          </cell>
          <cell r="T706">
            <v>0.04</v>
          </cell>
          <cell r="U706">
            <v>0.83</v>
          </cell>
          <cell r="V706">
            <v>136000</v>
          </cell>
          <cell r="W706" t="str">
            <v>0205</v>
          </cell>
          <cell r="X706" t="str">
            <v>89456468</v>
          </cell>
          <cell r="Y706" t="str">
            <v>偉晟藥業有限公司</v>
          </cell>
          <cell r="Z706" t="str">
            <v>02-27038857</v>
          </cell>
          <cell r="AA706" t="str">
            <v xml:space="preserve"> </v>
          </cell>
          <cell r="AB706" t="str">
            <v>02-27037222</v>
          </cell>
          <cell r="AC706" t="str">
            <v>106</v>
          </cell>
          <cell r="AD706" t="str">
            <v>臺北市大安區復興南路1段283號11樓</v>
          </cell>
          <cell r="AE706" t="str">
            <v>黃瑜雯</v>
          </cell>
          <cell r="AF706" t="str">
            <v>0918031166</v>
          </cell>
          <cell r="AG706" t="str">
            <v>east2003@ms68.hinet.net</v>
          </cell>
          <cell r="AJ706" t="str">
            <v>65 國產 Taiwan</v>
          </cell>
          <cell r="AK706" t="str">
            <v>健保</v>
          </cell>
          <cell r="AL706">
            <v>27</v>
          </cell>
          <cell r="AM706">
            <v>40</v>
          </cell>
          <cell r="AN706" t="str">
            <v>10.00</v>
          </cell>
          <cell r="BA706" t="str">
            <v>AC195031G0</v>
          </cell>
          <cell r="BB706">
            <v>2</v>
          </cell>
          <cell r="BC706">
            <v>1.46</v>
          </cell>
          <cell r="BD706">
            <v>0.88</v>
          </cell>
          <cell r="BE706">
            <v>0.04</v>
          </cell>
          <cell r="BF706">
            <v>0.83</v>
          </cell>
          <cell r="BG706" t="str">
            <v>AC195031G0</v>
          </cell>
          <cell r="BH706">
            <v>2</v>
          </cell>
          <cell r="BI706">
            <v>1.46</v>
          </cell>
          <cell r="BJ706">
            <v>0.88</v>
          </cell>
          <cell r="BK706">
            <v>0.04</v>
          </cell>
          <cell r="BL706">
            <v>0.83</v>
          </cell>
          <cell r="BM706" t="str">
            <v>AC195031G0</v>
          </cell>
          <cell r="BN706">
            <v>2</v>
          </cell>
          <cell r="BO706">
            <v>1.46</v>
          </cell>
          <cell r="BP706">
            <v>0.88</v>
          </cell>
          <cell r="BQ706">
            <v>0.04</v>
          </cell>
          <cell r="BR706">
            <v>0.83</v>
          </cell>
          <cell r="BS706" t="str">
            <v>AC195031G0</v>
          </cell>
          <cell r="BT706">
            <v>2</v>
          </cell>
          <cell r="BU706">
            <v>1.46</v>
          </cell>
          <cell r="BV706">
            <v>0.88</v>
          </cell>
          <cell r="BW706">
            <v>0.04</v>
          </cell>
          <cell r="BX706">
            <v>0.83</v>
          </cell>
          <cell r="BY706" t="str">
            <v>AC195031G0</v>
          </cell>
          <cell r="BZ706">
            <v>2</v>
          </cell>
          <cell r="CA706">
            <v>1.46</v>
          </cell>
          <cell r="CB706">
            <v>0.88</v>
          </cell>
          <cell r="CC706">
            <v>0.04</v>
          </cell>
          <cell r="CD706">
            <v>0.83</v>
          </cell>
          <cell r="CE706" t="str">
            <v>AC195031G0</v>
          </cell>
          <cell r="CF706">
            <v>2</v>
          </cell>
          <cell r="CG706">
            <v>1.46</v>
          </cell>
          <cell r="CH706">
            <v>0.88</v>
          </cell>
          <cell r="CI706">
            <v>0.04</v>
          </cell>
          <cell r="CJ706">
            <v>0.83</v>
          </cell>
          <cell r="CK706" t="str">
            <v>AC195031G0</v>
          </cell>
          <cell r="CL706">
            <v>2</v>
          </cell>
          <cell r="CM706">
            <v>1.46</v>
          </cell>
          <cell r="CN706">
            <v>0.88</v>
          </cell>
          <cell r="CO706">
            <v>0.04</v>
          </cell>
          <cell r="CP706">
            <v>0.83</v>
          </cell>
          <cell r="CQ706" t="str">
            <v>AC195031G0</v>
          </cell>
          <cell r="CR706">
            <v>2</v>
          </cell>
          <cell r="CS706">
            <v>1.46</v>
          </cell>
          <cell r="CT706">
            <v>0.88</v>
          </cell>
          <cell r="CU706">
            <v>0.04</v>
          </cell>
          <cell r="CV706">
            <v>0.83</v>
          </cell>
          <cell r="CW706" t="str">
            <v>AC195031G0</v>
          </cell>
          <cell r="CX706">
            <v>2</v>
          </cell>
          <cell r="CY706">
            <v>1.46</v>
          </cell>
          <cell r="CZ706">
            <v>0.88</v>
          </cell>
          <cell r="DA706">
            <v>0.04</v>
          </cell>
          <cell r="DB706">
            <v>0.83</v>
          </cell>
          <cell r="DC706" t="str">
            <v>AC195031G0</v>
          </cell>
          <cell r="DD706">
            <v>2</v>
          </cell>
          <cell r="DE706">
            <v>1.46</v>
          </cell>
          <cell r="DF706">
            <v>0.88</v>
          </cell>
          <cell r="DG706">
            <v>0.04</v>
          </cell>
          <cell r="DH706">
            <v>0.83</v>
          </cell>
          <cell r="DI706" t="str">
            <v>AC195031G0</v>
          </cell>
          <cell r="DJ706">
            <v>2</v>
          </cell>
          <cell r="DK706">
            <v>1.46</v>
          </cell>
          <cell r="DL706">
            <v>0.88</v>
          </cell>
        </row>
        <row r="707">
          <cell r="B707" t="str">
            <v>0348-3</v>
          </cell>
          <cell r="C707" t="str">
            <v>DIPHENIDOL HCL</v>
          </cell>
          <cell r="D707" t="str">
            <v>25 MG</v>
          </cell>
          <cell r="E707" t="str">
            <v xml:space="preserve"> </v>
          </cell>
          <cell r="F707" t="str">
            <v>TAB</v>
          </cell>
          <cell r="H707" t="str">
            <v>DIPHENIDOL SUGAR COATING TABLETS "YUNG SHIN"</v>
          </cell>
          <cell r="I707" t="str">
            <v>"永信"敵芬尼朵糖衣錠</v>
          </cell>
          <cell r="J707" t="str">
            <v>1000</v>
          </cell>
          <cell r="K707" t="str">
            <v>永信藥品工業股份有限公司台中幼獅廠</v>
          </cell>
          <cell r="L707" t="str">
            <v>衛署藥製字第015368號</v>
          </cell>
          <cell r="N707">
            <v>4427197</v>
          </cell>
          <cell r="O707" t="str">
            <v>AC15368100</v>
          </cell>
          <cell r="P707">
            <v>1.5</v>
          </cell>
          <cell r="Q707">
            <v>0.96</v>
          </cell>
          <cell r="R707">
            <v>0.61</v>
          </cell>
          <cell r="S707" t="str">
            <v>契約價格</v>
          </cell>
          <cell r="T707">
            <v>0.03</v>
          </cell>
          <cell r="U707">
            <v>0.57999999999999996</v>
          </cell>
          <cell r="V707">
            <v>136000</v>
          </cell>
          <cell r="W707" t="str">
            <v>0018</v>
          </cell>
          <cell r="X707" t="str">
            <v>56065601</v>
          </cell>
          <cell r="Y707" t="str">
            <v>永信藥品工業股份有限公司</v>
          </cell>
          <cell r="Z707" t="str">
            <v>04-26875100</v>
          </cell>
          <cell r="AA707" t="str">
            <v>570</v>
          </cell>
          <cell r="AB707" t="str">
            <v>04-26860456</v>
          </cell>
          <cell r="AC707" t="str">
            <v>437</v>
          </cell>
          <cell r="AD707" t="str">
            <v>臺中市大甲區中山路一段1191號</v>
          </cell>
          <cell r="AE707" t="str">
            <v>蔡佩青</v>
          </cell>
          <cell r="AF707" t="str">
            <v>0923102832</v>
          </cell>
          <cell r="AG707" t="str">
            <v>u51793@yungshingroup.com</v>
          </cell>
          <cell r="AJ707" t="str">
            <v>65 國產 Taiwan</v>
          </cell>
          <cell r="AK707" t="str">
            <v>健保</v>
          </cell>
          <cell r="AL707">
            <v>36.200000000000003</v>
          </cell>
          <cell r="AM707">
            <v>36.200000000000003</v>
          </cell>
          <cell r="AN707" t="str">
            <v>等值</v>
          </cell>
          <cell r="BA707" t="str">
            <v>AC15368100</v>
          </cell>
          <cell r="BB707">
            <v>1.5</v>
          </cell>
          <cell r="BC707">
            <v>0.96</v>
          </cell>
          <cell r="BD707">
            <v>0.61</v>
          </cell>
          <cell r="BE707">
            <v>0.03</v>
          </cell>
          <cell r="BF707">
            <v>0.57999999999999996</v>
          </cell>
          <cell r="BG707" t="str">
            <v>AC15368100</v>
          </cell>
          <cell r="BH707">
            <v>1.5</v>
          </cell>
          <cell r="BI707">
            <v>0.96</v>
          </cell>
          <cell r="BJ707">
            <v>0.61</v>
          </cell>
          <cell r="BK707">
            <v>0.03</v>
          </cell>
          <cell r="BL707">
            <v>0.57999999999999996</v>
          </cell>
          <cell r="BM707" t="str">
            <v>AC15368100</v>
          </cell>
          <cell r="BN707">
            <v>1.5</v>
          </cell>
          <cell r="BO707">
            <v>0.96</v>
          </cell>
          <cell r="BP707">
            <v>0.61</v>
          </cell>
          <cell r="BQ707">
            <v>0.03</v>
          </cell>
          <cell r="BR707">
            <v>0.57999999999999996</v>
          </cell>
          <cell r="BS707" t="str">
            <v>AC15368100</v>
          </cell>
          <cell r="BT707">
            <v>1.5</v>
          </cell>
          <cell r="BU707">
            <v>0.96</v>
          </cell>
          <cell r="BV707">
            <v>0.61</v>
          </cell>
          <cell r="BW707">
            <v>0.03</v>
          </cell>
          <cell r="BX707">
            <v>0.57999999999999996</v>
          </cell>
          <cell r="BY707" t="str">
            <v>AC15368100</v>
          </cell>
          <cell r="BZ707">
            <v>1.5</v>
          </cell>
          <cell r="CA707">
            <v>0.96</v>
          </cell>
          <cell r="CB707">
            <v>0.61</v>
          </cell>
          <cell r="CC707">
            <v>0.03</v>
          </cell>
          <cell r="CD707">
            <v>0.57999999999999996</v>
          </cell>
          <cell r="CE707" t="str">
            <v>AC15368100</v>
          </cell>
          <cell r="CF707">
            <v>1.5</v>
          </cell>
          <cell r="CG707">
            <v>0.96</v>
          </cell>
          <cell r="CH707">
            <v>0.61</v>
          </cell>
          <cell r="CI707">
            <v>0.03</v>
          </cell>
          <cell r="CJ707">
            <v>0.57999999999999996</v>
          </cell>
          <cell r="CK707" t="str">
            <v>AC15368100</v>
          </cell>
          <cell r="CL707">
            <v>1.5</v>
          </cell>
          <cell r="CM707">
            <v>0.96</v>
          </cell>
          <cell r="CN707">
            <v>0.61</v>
          </cell>
          <cell r="CO707">
            <v>0.03</v>
          </cell>
          <cell r="CP707">
            <v>0.57999999999999996</v>
          </cell>
          <cell r="CQ707" t="str">
            <v>AC15368100</v>
          </cell>
          <cell r="CR707">
            <v>1.5</v>
          </cell>
          <cell r="CS707">
            <v>0.96</v>
          </cell>
          <cell r="CT707">
            <v>0.61</v>
          </cell>
          <cell r="CU707">
            <v>0.03</v>
          </cell>
          <cell r="CV707">
            <v>0.57999999999999996</v>
          </cell>
          <cell r="CW707" t="str">
            <v>AC15368100</v>
          </cell>
          <cell r="CX707">
            <v>1.5</v>
          </cell>
          <cell r="CY707">
            <v>0.96</v>
          </cell>
          <cell r="CZ707">
            <v>0.61</v>
          </cell>
          <cell r="DA707">
            <v>0.03</v>
          </cell>
          <cell r="DB707">
            <v>0.57999999999999996</v>
          </cell>
          <cell r="DC707" t="str">
            <v>AC15368100</v>
          </cell>
          <cell r="DD707">
            <v>1.5</v>
          </cell>
          <cell r="DE707">
            <v>0.96</v>
          </cell>
          <cell r="DF707">
            <v>0.61</v>
          </cell>
          <cell r="DG707">
            <v>0.03</v>
          </cell>
          <cell r="DH707">
            <v>0.57999999999999996</v>
          </cell>
          <cell r="DI707" t="str">
            <v>AC15368100</v>
          </cell>
          <cell r="DJ707">
            <v>1.5</v>
          </cell>
          <cell r="DK707">
            <v>0.96</v>
          </cell>
          <cell r="DL707">
            <v>0.61</v>
          </cell>
        </row>
        <row r="708">
          <cell r="B708" t="str">
            <v>0348-4</v>
          </cell>
          <cell r="C708" t="str">
            <v>DIPHENIDOL HCL</v>
          </cell>
          <cell r="D708" t="str">
            <v>25 MG</v>
          </cell>
          <cell r="E708" t="str">
            <v xml:space="preserve"> </v>
          </cell>
          <cell r="F708" t="str">
            <v>TAB</v>
          </cell>
          <cell r="H708" t="str">
            <v>CEPHENDOL S.C. TABLETS 25MG (DIPHENIDOL) "F.Y</v>
          </cell>
          <cell r="I708" t="str">
            <v>"福元"世華妥糖衣錠２５毫克（敵芬尼朵）</v>
          </cell>
          <cell r="J708" t="str">
            <v>100</v>
          </cell>
          <cell r="K708" t="str">
            <v>福元化學製藥股份有限公司</v>
          </cell>
          <cell r="L708" t="str">
            <v>衛署藥製字第016449號</v>
          </cell>
          <cell r="N708">
            <v>4427197</v>
          </cell>
          <cell r="O708" t="str">
            <v>AC164491G0</v>
          </cell>
          <cell r="P708">
            <v>2</v>
          </cell>
          <cell r="Q708">
            <v>1.6</v>
          </cell>
          <cell r="R708">
            <v>0.82</v>
          </cell>
          <cell r="S708" t="str">
            <v>契約價格</v>
          </cell>
          <cell r="T708">
            <v>0.05</v>
          </cell>
          <cell r="U708">
            <v>0.77</v>
          </cell>
          <cell r="V708">
            <v>136000</v>
          </cell>
          <cell r="W708" t="str">
            <v>0008</v>
          </cell>
          <cell r="X708" t="str">
            <v>20950393</v>
          </cell>
          <cell r="Y708" t="str">
            <v>宜修貿易有限公司</v>
          </cell>
          <cell r="Z708" t="str">
            <v>02-27648055</v>
          </cell>
          <cell r="AA708" t="str">
            <v xml:space="preserve"> </v>
          </cell>
          <cell r="AB708" t="str">
            <v>02-27696354</v>
          </cell>
          <cell r="AC708" t="str">
            <v>105</v>
          </cell>
          <cell r="AD708" t="str">
            <v>臺北市松山區南京東路5段222號4樓</v>
          </cell>
          <cell r="AE708" t="str">
            <v>簡于庭</v>
          </cell>
          <cell r="AF708" t="str">
            <v>0985521540</v>
          </cell>
          <cell r="AG708" t="str">
            <v>yihhaw-issue@umail.hinet.net</v>
          </cell>
          <cell r="AJ708" t="str">
            <v>65 國產 Taiwan</v>
          </cell>
          <cell r="AK708" t="str">
            <v>健保</v>
          </cell>
          <cell r="AL708">
            <v>20</v>
          </cell>
          <cell r="AM708">
            <v>49</v>
          </cell>
          <cell r="AN708" t="str">
            <v>等比</v>
          </cell>
          <cell r="BA708" t="str">
            <v>AC164491G0</v>
          </cell>
          <cell r="BB708">
            <v>2</v>
          </cell>
          <cell r="BC708">
            <v>1.6</v>
          </cell>
          <cell r="BD708">
            <v>0.82</v>
          </cell>
          <cell r="BE708">
            <v>0.05</v>
          </cell>
          <cell r="BF708">
            <v>0.77</v>
          </cell>
          <cell r="BG708" t="str">
            <v>AC164491G0</v>
          </cell>
          <cell r="BH708">
            <v>2</v>
          </cell>
          <cell r="BI708">
            <v>1.6</v>
          </cell>
          <cell r="BJ708">
            <v>0.82</v>
          </cell>
          <cell r="BK708">
            <v>0.05</v>
          </cell>
          <cell r="BL708">
            <v>0.77</v>
          </cell>
          <cell r="BM708" t="str">
            <v>AC164491G0</v>
          </cell>
          <cell r="BN708">
            <v>2</v>
          </cell>
          <cell r="BO708">
            <v>1.6</v>
          </cell>
          <cell r="BP708">
            <v>0.82</v>
          </cell>
          <cell r="BQ708">
            <v>0.05</v>
          </cell>
          <cell r="BR708">
            <v>0.77</v>
          </cell>
          <cell r="BS708" t="str">
            <v>AC164491G0</v>
          </cell>
          <cell r="BT708">
            <v>2</v>
          </cell>
          <cell r="BU708">
            <v>1.6</v>
          </cell>
          <cell r="BV708">
            <v>0.82</v>
          </cell>
          <cell r="BW708">
            <v>0.05</v>
          </cell>
          <cell r="BX708">
            <v>0.77</v>
          </cell>
          <cell r="BY708" t="str">
            <v>AC164491G0</v>
          </cell>
          <cell r="BZ708">
            <v>2</v>
          </cell>
          <cell r="CA708">
            <v>1.6</v>
          </cell>
          <cell r="CB708">
            <v>0.82</v>
          </cell>
          <cell r="CC708">
            <v>0.05</v>
          </cell>
          <cell r="CD708">
            <v>0.77</v>
          </cell>
          <cell r="CE708" t="str">
            <v>AC164491G0</v>
          </cell>
          <cell r="CF708">
            <v>2</v>
          </cell>
          <cell r="CG708">
            <v>1.6</v>
          </cell>
          <cell r="CH708">
            <v>0.82</v>
          </cell>
          <cell r="CI708">
            <v>0.05</v>
          </cell>
          <cell r="CJ708">
            <v>0.77</v>
          </cell>
          <cell r="CK708" t="str">
            <v>AC164491G0</v>
          </cell>
          <cell r="CL708">
            <v>2</v>
          </cell>
          <cell r="CM708">
            <v>1.6</v>
          </cell>
          <cell r="CN708">
            <v>0.82</v>
          </cell>
          <cell r="CO708">
            <v>0.05</v>
          </cell>
          <cell r="CP708">
            <v>0.77</v>
          </cell>
          <cell r="CQ708" t="str">
            <v>AC164491G0</v>
          </cell>
          <cell r="CR708">
            <v>2</v>
          </cell>
          <cell r="CS708">
            <v>1.6</v>
          </cell>
          <cell r="CT708">
            <v>0.82</v>
          </cell>
          <cell r="CU708">
            <v>0.05</v>
          </cell>
          <cell r="CV708">
            <v>0.77</v>
          </cell>
          <cell r="CW708" t="str">
            <v>AC164491G0</v>
          </cell>
          <cell r="CX708">
            <v>2</v>
          </cell>
          <cell r="CY708">
            <v>1.6</v>
          </cell>
          <cell r="CZ708">
            <v>0.82</v>
          </cell>
          <cell r="DA708">
            <v>0.05</v>
          </cell>
          <cell r="DB708">
            <v>0.77</v>
          </cell>
          <cell r="DC708" t="str">
            <v>AC164491G0</v>
          </cell>
          <cell r="DD708">
            <v>2</v>
          </cell>
          <cell r="DE708">
            <v>1.6</v>
          </cell>
          <cell r="DF708">
            <v>0.82</v>
          </cell>
          <cell r="DG708">
            <v>0.05</v>
          </cell>
          <cell r="DH708">
            <v>0.77</v>
          </cell>
          <cell r="DI708" t="str">
            <v>AC164491G0</v>
          </cell>
          <cell r="DJ708">
            <v>2</v>
          </cell>
          <cell r="DK708">
            <v>1.6</v>
          </cell>
          <cell r="DL708">
            <v>0.82</v>
          </cell>
        </row>
        <row r="709">
          <cell r="B709" t="str">
            <v>0348-5</v>
          </cell>
          <cell r="C709" t="str">
            <v>DIPHENIDOL HCL</v>
          </cell>
          <cell r="D709" t="str">
            <v>25 MG</v>
          </cell>
          <cell r="E709" t="str">
            <v xml:space="preserve"> </v>
          </cell>
          <cell r="F709" t="str">
            <v>TAB</v>
          </cell>
          <cell r="H709" t="str">
            <v>Cedol Tablets "P.L."</v>
          </cell>
          <cell r="I709" t="str">
            <v>"培力"喜朵錠</v>
          </cell>
          <cell r="J709" t="str">
            <v>1000</v>
          </cell>
          <cell r="K709" t="str">
            <v>培力藥品工業股份有限公司</v>
          </cell>
          <cell r="L709" t="str">
            <v>衛署藥製字第043932號</v>
          </cell>
          <cell r="N709">
            <v>4427197</v>
          </cell>
          <cell r="O709" t="str">
            <v>AC439321G0</v>
          </cell>
          <cell r="P709">
            <v>2</v>
          </cell>
          <cell r="Q709">
            <v>1</v>
          </cell>
          <cell r="R709">
            <v>0.95</v>
          </cell>
          <cell r="S709" t="str">
            <v>契約價格</v>
          </cell>
          <cell r="T709">
            <v>0.03</v>
          </cell>
          <cell r="U709">
            <v>0.92</v>
          </cell>
          <cell r="V709">
            <v>136000</v>
          </cell>
          <cell r="W709" t="str">
            <v>0085</v>
          </cell>
          <cell r="X709" t="str">
            <v>52260152</v>
          </cell>
          <cell r="Y709" t="str">
            <v>培力藥品工業股份有限公司</v>
          </cell>
          <cell r="Z709" t="str">
            <v>04-23592576</v>
          </cell>
          <cell r="AA709" t="str">
            <v>1307</v>
          </cell>
          <cell r="AB709" t="str">
            <v>04-23505124</v>
          </cell>
          <cell r="AC709" t="str">
            <v>407</v>
          </cell>
          <cell r="AD709" t="str">
            <v>臺中市西屯區工業區六路11號</v>
          </cell>
          <cell r="AE709" t="str">
            <v>吳梅芳</v>
          </cell>
          <cell r="AF709" t="str">
            <v>0925506626</v>
          </cell>
          <cell r="AG709" t="str">
            <v>order1@peili.com.tw</v>
          </cell>
          <cell r="AJ709" t="str">
            <v>65 國產 Taiwan</v>
          </cell>
          <cell r="AK709" t="str">
            <v>健保</v>
          </cell>
          <cell r="AL709">
            <v>50</v>
          </cell>
          <cell r="AM709">
            <v>5</v>
          </cell>
          <cell r="AN709" t="str">
            <v>等值</v>
          </cell>
          <cell r="BA709" t="str">
            <v>AC439321G0</v>
          </cell>
          <cell r="BB709">
            <v>2</v>
          </cell>
          <cell r="BC709">
            <v>1</v>
          </cell>
          <cell r="BD709">
            <v>0.95</v>
          </cell>
          <cell r="BE709">
            <v>0.03</v>
          </cell>
          <cell r="BF709">
            <v>0.92</v>
          </cell>
          <cell r="BG709" t="str">
            <v>AC439321G0</v>
          </cell>
          <cell r="BH709">
            <v>2</v>
          </cell>
          <cell r="BI709">
            <v>1</v>
          </cell>
          <cell r="BJ709">
            <v>0.95</v>
          </cell>
          <cell r="BK709">
            <v>0.03</v>
          </cell>
          <cell r="BL709">
            <v>0.92</v>
          </cell>
          <cell r="BM709" t="str">
            <v>AC439321G0</v>
          </cell>
          <cell r="BN709">
            <v>2</v>
          </cell>
          <cell r="BO709">
            <v>1</v>
          </cell>
          <cell r="BP709">
            <v>0.95</v>
          </cell>
          <cell r="BQ709">
            <v>0.03</v>
          </cell>
          <cell r="BR709">
            <v>0.92</v>
          </cell>
          <cell r="BS709" t="str">
            <v>AC439321G0</v>
          </cell>
          <cell r="BT709">
            <v>2</v>
          </cell>
          <cell r="BU709">
            <v>1</v>
          </cell>
          <cell r="BV709">
            <v>0.95</v>
          </cell>
          <cell r="BW709">
            <v>0.03</v>
          </cell>
          <cell r="BX709">
            <v>0.92</v>
          </cell>
          <cell r="BY709" t="str">
            <v>AC439321G0</v>
          </cell>
          <cell r="BZ709">
            <v>2</v>
          </cell>
          <cell r="CA709">
            <v>1</v>
          </cell>
          <cell r="CB709">
            <v>0.95</v>
          </cell>
          <cell r="CC709">
            <v>0.03</v>
          </cell>
          <cell r="CD709">
            <v>0.92</v>
          </cell>
          <cell r="CE709" t="str">
            <v>AC439321G0</v>
          </cell>
          <cell r="CF709">
            <v>2</v>
          </cell>
          <cell r="CG709">
            <v>1</v>
          </cell>
          <cell r="CH709">
            <v>0.95</v>
          </cell>
          <cell r="CI709">
            <v>0.03</v>
          </cell>
          <cell r="CJ709">
            <v>0.92</v>
          </cell>
          <cell r="CK709" t="str">
            <v>AC439321G0</v>
          </cell>
          <cell r="CL709">
            <v>2</v>
          </cell>
          <cell r="CM709">
            <v>1</v>
          </cell>
          <cell r="CN709">
            <v>0.95</v>
          </cell>
          <cell r="CO709">
            <v>0.03</v>
          </cell>
          <cell r="CP709">
            <v>0.92</v>
          </cell>
          <cell r="CQ709" t="str">
            <v>AC439321G0</v>
          </cell>
          <cell r="CR709">
            <v>2</v>
          </cell>
          <cell r="CS709">
            <v>1</v>
          </cell>
          <cell r="CT709">
            <v>0.95</v>
          </cell>
          <cell r="CU709">
            <v>0.03</v>
          </cell>
          <cell r="CV709">
            <v>0.92</v>
          </cell>
          <cell r="CW709" t="str">
            <v>AC439321G0</v>
          </cell>
          <cell r="CX709">
            <v>2</v>
          </cell>
          <cell r="CY709">
            <v>1</v>
          </cell>
          <cell r="CZ709">
            <v>0.95</v>
          </cell>
          <cell r="DA709">
            <v>0.03</v>
          </cell>
          <cell r="DB709">
            <v>0.92</v>
          </cell>
          <cell r="DC709" t="str">
            <v>AC439321G0</v>
          </cell>
          <cell r="DD709">
            <v>2</v>
          </cell>
          <cell r="DE709">
            <v>1</v>
          </cell>
          <cell r="DF709">
            <v>0.95</v>
          </cell>
          <cell r="DG709">
            <v>0.03</v>
          </cell>
          <cell r="DH709">
            <v>0.92</v>
          </cell>
          <cell r="DI709" t="str">
            <v>AC439321G0</v>
          </cell>
          <cell r="DJ709">
            <v>2</v>
          </cell>
          <cell r="DK709">
            <v>1</v>
          </cell>
          <cell r="DL709">
            <v>0.95</v>
          </cell>
        </row>
        <row r="710">
          <cell r="B710" t="str">
            <v>0349-1</v>
          </cell>
          <cell r="C710" t="str">
            <v>DIPYRIDAMOLE</v>
          </cell>
          <cell r="D710" t="str">
            <v>25 MG</v>
          </cell>
          <cell r="E710" t="str">
            <v xml:space="preserve"> </v>
          </cell>
          <cell r="F710" t="str">
            <v>TAB</v>
          </cell>
          <cell r="H710" t="str">
            <v>ANGINAR F.C.TABLET 25MG"PURZER"</v>
          </cell>
          <cell r="I710" t="str">
            <v>"瑞安 " 立達脈膜衣錠25毫克</v>
          </cell>
          <cell r="J710" t="str">
            <v>1000</v>
          </cell>
          <cell r="K710" t="str">
            <v>瑞安委託健喬信元-健喬廠</v>
          </cell>
          <cell r="L710" t="str">
            <v>衛署藥製字第041548號</v>
          </cell>
          <cell r="N710">
            <v>1886616</v>
          </cell>
          <cell r="O710" t="str">
            <v>AC415481G0</v>
          </cell>
          <cell r="P710">
            <v>2</v>
          </cell>
          <cell r="Q710">
            <v>1.2</v>
          </cell>
          <cell r="R710">
            <v>0.57999999999999996</v>
          </cell>
          <cell r="S710" t="str">
            <v>契約價格</v>
          </cell>
          <cell r="T710">
            <v>0.04</v>
          </cell>
          <cell r="U710">
            <v>0.54</v>
          </cell>
          <cell r="V710">
            <v>46000</v>
          </cell>
          <cell r="W710" t="str">
            <v>0173</v>
          </cell>
          <cell r="X710" t="str">
            <v>50858226</v>
          </cell>
          <cell r="Y710" t="str">
            <v>萬海藥業股份有限公司</v>
          </cell>
          <cell r="Z710" t="str">
            <v>02-87978567</v>
          </cell>
          <cell r="AA710" t="str">
            <v>250</v>
          </cell>
          <cell r="AB710" t="str">
            <v>02-87978568</v>
          </cell>
          <cell r="AC710" t="str">
            <v>115</v>
          </cell>
          <cell r="AD710" t="str">
            <v>臺北市內湖區港墘路82巷7弄13號1樓</v>
          </cell>
          <cell r="AE710" t="str">
            <v>范寶蘭</v>
          </cell>
          <cell r="AF710" t="str">
            <v>0926765991</v>
          </cell>
          <cell r="AG710" t="str">
            <v>megasa@megapharm.com.tw</v>
          </cell>
          <cell r="AJ710" t="str">
            <v>65 國產 Taiwan</v>
          </cell>
          <cell r="AK710" t="str">
            <v>健保</v>
          </cell>
          <cell r="AL710">
            <v>40</v>
          </cell>
          <cell r="AM710">
            <v>52</v>
          </cell>
          <cell r="AN710" t="str">
            <v>等比</v>
          </cell>
          <cell r="BA710" t="str">
            <v>AC415481G0</v>
          </cell>
          <cell r="BB710">
            <v>2</v>
          </cell>
          <cell r="BC710">
            <v>1.2</v>
          </cell>
          <cell r="BD710">
            <v>0.57999999999999996</v>
          </cell>
          <cell r="BE710">
            <v>0.04</v>
          </cell>
          <cell r="BF710">
            <v>0.54</v>
          </cell>
          <cell r="BG710" t="str">
            <v>AC415481G0</v>
          </cell>
          <cell r="BH710">
            <v>2</v>
          </cell>
          <cell r="BI710">
            <v>1.2</v>
          </cell>
          <cell r="BJ710">
            <v>0.57999999999999996</v>
          </cell>
          <cell r="BK710">
            <v>0.04</v>
          </cell>
          <cell r="BL710">
            <v>0.54</v>
          </cell>
          <cell r="BM710" t="str">
            <v>AC415481G0</v>
          </cell>
          <cell r="BN710">
            <v>2</v>
          </cell>
          <cell r="BO710">
            <v>1.2</v>
          </cell>
          <cell r="BP710">
            <v>0.57999999999999996</v>
          </cell>
          <cell r="BQ710">
            <v>0.04</v>
          </cell>
          <cell r="BR710">
            <v>0.54</v>
          </cell>
          <cell r="BS710" t="str">
            <v>AC415481G0</v>
          </cell>
          <cell r="BT710">
            <v>2</v>
          </cell>
          <cell r="BU710">
            <v>1.2</v>
          </cell>
          <cell r="BV710">
            <v>0.57999999999999996</v>
          </cell>
          <cell r="BW710">
            <v>0.04</v>
          </cell>
          <cell r="BX710">
            <v>0.54</v>
          </cell>
          <cell r="BY710" t="str">
            <v>AC415481G0</v>
          </cell>
          <cell r="BZ710">
            <v>2</v>
          </cell>
          <cell r="CA710">
            <v>1.2</v>
          </cell>
          <cell r="CB710">
            <v>0.57999999999999996</v>
          </cell>
          <cell r="CC710">
            <v>0.04</v>
          </cell>
          <cell r="CD710">
            <v>0.54</v>
          </cell>
          <cell r="CE710" t="str">
            <v>AC415481G0</v>
          </cell>
          <cell r="CF710">
            <v>2</v>
          </cell>
          <cell r="CG710">
            <v>1.2</v>
          </cell>
          <cell r="CH710">
            <v>0.57999999999999996</v>
          </cell>
          <cell r="CI710">
            <v>0.04</v>
          </cell>
          <cell r="CJ710">
            <v>0.54</v>
          </cell>
          <cell r="CK710" t="str">
            <v>AC415481G0</v>
          </cell>
          <cell r="CL710">
            <v>2</v>
          </cell>
          <cell r="CM710">
            <v>1.2</v>
          </cell>
          <cell r="CN710">
            <v>0.57999999999999996</v>
          </cell>
          <cell r="CO710">
            <v>0.04</v>
          </cell>
          <cell r="CP710">
            <v>0.54</v>
          </cell>
          <cell r="CQ710" t="str">
            <v>AC415481G0</v>
          </cell>
          <cell r="CR710">
            <v>2</v>
          </cell>
          <cell r="CS710">
            <v>1.2</v>
          </cell>
          <cell r="CT710">
            <v>0.57999999999999996</v>
          </cell>
          <cell r="CU710">
            <v>0.04</v>
          </cell>
          <cell r="CV710">
            <v>0.54</v>
          </cell>
          <cell r="CW710" t="str">
            <v>AC415481G0</v>
          </cell>
          <cell r="CX710">
            <v>2</v>
          </cell>
          <cell r="CY710">
            <v>1.2</v>
          </cell>
          <cell r="CZ710">
            <v>0.57999999999999996</v>
          </cell>
          <cell r="DA710">
            <v>0.04</v>
          </cell>
          <cell r="DB710">
            <v>0.54</v>
          </cell>
          <cell r="DC710" t="str">
            <v>AC415481G0</v>
          </cell>
          <cell r="DD710">
            <v>2</v>
          </cell>
          <cell r="DE710">
            <v>1.2</v>
          </cell>
          <cell r="DF710">
            <v>0.57999999999999996</v>
          </cell>
          <cell r="DG710">
            <v>0.04</v>
          </cell>
          <cell r="DH710">
            <v>0.54</v>
          </cell>
          <cell r="DI710" t="str">
            <v>AC415481G0</v>
          </cell>
          <cell r="DJ710">
            <v>2</v>
          </cell>
          <cell r="DK710">
            <v>1.2</v>
          </cell>
          <cell r="DL710">
            <v>0.57999999999999996</v>
          </cell>
        </row>
        <row r="711">
          <cell r="B711" t="str">
            <v>0349-2</v>
          </cell>
          <cell r="C711" t="str">
            <v>DIPYRIDAMOLE</v>
          </cell>
          <cell r="D711" t="str">
            <v>25 MG</v>
          </cell>
          <cell r="E711" t="str">
            <v xml:space="preserve"> </v>
          </cell>
          <cell r="F711" t="str">
            <v>TAB</v>
          </cell>
          <cell r="H711" t="str">
            <v>DIPYRIDAMOLE S.C. TABLETS 25MG</v>
          </cell>
          <cell r="I711" t="str">
            <v>待匹力達</v>
          </cell>
          <cell r="J711" t="str">
            <v>1000</v>
          </cell>
          <cell r="K711" t="str">
            <v>生達</v>
          </cell>
          <cell r="L711" t="str">
            <v>衛署藥製字第013801號</v>
          </cell>
          <cell r="N711">
            <v>1886616</v>
          </cell>
          <cell r="O711" t="str">
            <v>AC138011G0</v>
          </cell>
          <cell r="P711">
            <v>2</v>
          </cell>
          <cell r="Q711">
            <v>1</v>
          </cell>
          <cell r="R711">
            <v>0.72</v>
          </cell>
          <cell r="S711" t="str">
            <v>否</v>
          </cell>
          <cell r="T711">
            <v>0</v>
          </cell>
          <cell r="U711">
            <v>0.72</v>
          </cell>
          <cell r="V711">
            <v>46000</v>
          </cell>
          <cell r="W711" t="str">
            <v>0057</v>
          </cell>
          <cell r="X711" t="str">
            <v>71122503</v>
          </cell>
          <cell r="Y711" t="str">
            <v>生達化學製藥股份有限公司</v>
          </cell>
          <cell r="Z711" t="str">
            <v>06-6361516</v>
          </cell>
          <cell r="AA711" t="str">
            <v>8210</v>
          </cell>
          <cell r="AB711" t="str">
            <v>06-6334612</v>
          </cell>
          <cell r="AC711" t="str">
            <v>730</v>
          </cell>
          <cell r="AD711" t="str">
            <v>臺南市新營區土庫里土庫6之20號</v>
          </cell>
          <cell r="AE711" t="str">
            <v>謝璧如</v>
          </cell>
          <cell r="AF711" t="str">
            <v>0916265489</v>
          </cell>
          <cell r="AG711" t="str">
            <v>hsieh.piju@standard.com.tw</v>
          </cell>
          <cell r="AJ711" t="str">
            <v>65 國產 Taiwan</v>
          </cell>
          <cell r="AK711" t="str">
            <v>健保</v>
          </cell>
          <cell r="AL711">
            <v>50</v>
          </cell>
          <cell r="AM711">
            <v>28</v>
          </cell>
          <cell r="AN711" t="str">
            <v>等比</v>
          </cell>
          <cell r="BA711" t="str">
            <v>AC138011G0</v>
          </cell>
          <cell r="BB711">
            <v>2</v>
          </cell>
          <cell r="BC711">
            <v>1</v>
          </cell>
          <cell r="BD711">
            <v>0.72</v>
          </cell>
          <cell r="BE711">
            <v>0</v>
          </cell>
          <cell r="BF711">
            <v>0.72</v>
          </cell>
          <cell r="BG711" t="str">
            <v>AC138011G0</v>
          </cell>
          <cell r="BH711">
            <v>2</v>
          </cell>
          <cell r="BI711">
            <v>1</v>
          </cell>
          <cell r="BJ711">
            <v>0.72</v>
          </cell>
          <cell r="BK711">
            <v>0</v>
          </cell>
          <cell r="BL711">
            <v>0.72</v>
          </cell>
          <cell r="BM711" t="str">
            <v>AC138011G0</v>
          </cell>
          <cell r="BN711">
            <v>2</v>
          </cell>
          <cell r="BO711">
            <v>1</v>
          </cell>
          <cell r="BP711">
            <v>0.72</v>
          </cell>
          <cell r="BQ711">
            <v>0</v>
          </cell>
          <cell r="BR711">
            <v>0.72</v>
          </cell>
          <cell r="BS711" t="str">
            <v>AC138011G0</v>
          </cell>
          <cell r="BT711">
            <v>2</v>
          </cell>
          <cell r="BU711">
            <v>1</v>
          </cell>
          <cell r="BV711">
            <v>0.72</v>
          </cell>
          <cell r="BW711">
            <v>0</v>
          </cell>
          <cell r="BX711">
            <v>0.72</v>
          </cell>
          <cell r="BY711" t="str">
            <v>AC138011G0</v>
          </cell>
          <cell r="BZ711">
            <v>2</v>
          </cell>
          <cell r="CA711">
            <v>1</v>
          </cell>
          <cell r="CB711">
            <v>0.72</v>
          </cell>
          <cell r="CC711">
            <v>0</v>
          </cell>
          <cell r="CD711">
            <v>0.72</v>
          </cell>
          <cell r="CE711" t="str">
            <v>AC138011G0</v>
          </cell>
          <cell r="CF711">
            <v>2</v>
          </cell>
          <cell r="CG711">
            <v>1</v>
          </cell>
          <cell r="CH711">
            <v>0.72</v>
          </cell>
          <cell r="CI711">
            <v>0</v>
          </cell>
          <cell r="CJ711">
            <v>0.72</v>
          </cell>
          <cell r="CK711" t="str">
            <v>AC138011G0</v>
          </cell>
          <cell r="CL711">
            <v>2</v>
          </cell>
          <cell r="CM711">
            <v>1</v>
          </cell>
          <cell r="CN711">
            <v>0.72</v>
          </cell>
          <cell r="CO711">
            <v>0</v>
          </cell>
          <cell r="CP711">
            <v>0.72</v>
          </cell>
          <cell r="CQ711" t="str">
            <v>AC138011G0</v>
          </cell>
          <cell r="CR711">
            <v>2</v>
          </cell>
          <cell r="CS711">
            <v>1</v>
          </cell>
          <cell r="CT711">
            <v>0.72</v>
          </cell>
          <cell r="CU711">
            <v>0</v>
          </cell>
          <cell r="CV711">
            <v>0.72</v>
          </cell>
          <cell r="CW711" t="str">
            <v>AC138011G0</v>
          </cell>
          <cell r="CX711">
            <v>2</v>
          </cell>
          <cell r="CY711">
            <v>1</v>
          </cell>
          <cell r="CZ711">
            <v>0.72</v>
          </cell>
          <cell r="DA711">
            <v>0</v>
          </cell>
          <cell r="DB711">
            <v>0.72</v>
          </cell>
          <cell r="DC711" t="str">
            <v>AC138011G0</v>
          </cell>
          <cell r="DD711">
            <v>2</v>
          </cell>
          <cell r="DE711">
            <v>1</v>
          </cell>
          <cell r="DF711">
            <v>0.72</v>
          </cell>
          <cell r="DG711">
            <v>0</v>
          </cell>
          <cell r="DH711">
            <v>0.72</v>
          </cell>
          <cell r="DI711" t="str">
            <v>AC138011G0</v>
          </cell>
          <cell r="DJ711">
            <v>2</v>
          </cell>
          <cell r="DK711">
            <v>1</v>
          </cell>
          <cell r="DL711">
            <v>0.72</v>
          </cell>
        </row>
        <row r="712">
          <cell r="B712" t="str">
            <v>0349-3</v>
          </cell>
          <cell r="C712" t="str">
            <v>DIPYRIDAMOLE</v>
          </cell>
          <cell r="D712" t="str">
            <v>25 MG</v>
          </cell>
          <cell r="E712" t="str">
            <v xml:space="preserve"> </v>
          </cell>
          <cell r="F712" t="str">
            <v>TAB</v>
          </cell>
          <cell r="H712" t="str">
            <v>PERZIN F.C. TABLETS "YU SHENG"</v>
          </cell>
          <cell r="I712" t="str">
            <v>"優生"滋心膜衣錠</v>
          </cell>
          <cell r="J712" t="str">
            <v>1000</v>
          </cell>
          <cell r="K712" t="str">
            <v>優生製藥廠股份有限公司</v>
          </cell>
          <cell r="L712" t="str">
            <v>衛署藥製字第001941號</v>
          </cell>
          <cell r="N712">
            <v>1886616</v>
          </cell>
          <cell r="O712" t="str">
            <v>AC019411G0</v>
          </cell>
          <cell r="P712">
            <v>2</v>
          </cell>
          <cell r="Q712">
            <v>1.1599999999999999</v>
          </cell>
          <cell r="R712">
            <v>0.68</v>
          </cell>
          <cell r="S712" t="str">
            <v>契約價格</v>
          </cell>
          <cell r="T712">
            <v>0.03</v>
          </cell>
          <cell r="U712">
            <v>0.65</v>
          </cell>
          <cell r="V712">
            <v>46000</v>
          </cell>
          <cell r="W712" t="str">
            <v>0107</v>
          </cell>
          <cell r="X712" t="str">
            <v>13017216</v>
          </cell>
          <cell r="Y712" t="str">
            <v>富德爾生物科技股份有限公司</v>
          </cell>
          <cell r="Z712" t="str">
            <v>04-23593968</v>
          </cell>
          <cell r="AA712" t="str">
            <v xml:space="preserve"> </v>
          </cell>
          <cell r="AB712" t="str">
            <v>04-23590924</v>
          </cell>
          <cell r="AC712" t="str">
            <v>403</v>
          </cell>
          <cell r="AD712" t="str">
            <v>臺中市西區忠信街20號2樓</v>
          </cell>
          <cell r="AE712" t="str">
            <v>戴宜庭</v>
          </cell>
          <cell r="AF712" t="str">
            <v>0963329375</v>
          </cell>
          <cell r="AG712" t="str">
            <v>yusheng1982@yahoo.com.tw</v>
          </cell>
          <cell r="AJ712" t="str">
            <v>65 國產 Taiwan</v>
          </cell>
          <cell r="AK712" t="str">
            <v>健保</v>
          </cell>
          <cell r="AL712">
            <v>42</v>
          </cell>
          <cell r="AM712">
            <v>41</v>
          </cell>
          <cell r="AN712" t="str">
            <v>等值</v>
          </cell>
          <cell r="BA712" t="str">
            <v>AC019411G0</v>
          </cell>
          <cell r="BB712">
            <v>2</v>
          </cell>
          <cell r="BC712">
            <v>1.1599999999999999</v>
          </cell>
          <cell r="BD712">
            <v>0.68</v>
          </cell>
          <cell r="BE712">
            <v>0.03</v>
          </cell>
          <cell r="BF712">
            <v>0.65</v>
          </cell>
          <cell r="BG712" t="str">
            <v>AC019411G0</v>
          </cell>
          <cell r="BH712">
            <v>2</v>
          </cell>
          <cell r="BI712">
            <v>1.1599999999999999</v>
          </cell>
          <cell r="BJ712">
            <v>0.68</v>
          </cell>
          <cell r="BK712">
            <v>0.03</v>
          </cell>
          <cell r="BL712">
            <v>0.65</v>
          </cell>
          <cell r="BM712" t="str">
            <v>AC019411G0</v>
          </cell>
          <cell r="BN712">
            <v>2</v>
          </cell>
          <cell r="BO712">
            <v>1.1599999999999999</v>
          </cell>
          <cell r="BP712">
            <v>0.68</v>
          </cell>
          <cell r="BQ712">
            <v>0.03</v>
          </cell>
          <cell r="BR712">
            <v>0.65</v>
          </cell>
          <cell r="BS712" t="str">
            <v>AC019411G0</v>
          </cell>
          <cell r="BT712">
            <v>2</v>
          </cell>
          <cell r="BU712">
            <v>1.1599999999999999</v>
          </cell>
          <cell r="BV712">
            <v>0.68</v>
          </cell>
          <cell r="BW712">
            <v>0.03</v>
          </cell>
          <cell r="BX712">
            <v>0.65</v>
          </cell>
          <cell r="BY712" t="str">
            <v>AC019411G0</v>
          </cell>
          <cell r="BZ712">
            <v>2</v>
          </cell>
          <cell r="CA712">
            <v>1.1599999999999999</v>
          </cell>
          <cell r="CB712">
            <v>0.68</v>
          </cell>
          <cell r="CC712">
            <v>0.03</v>
          </cell>
          <cell r="CD712">
            <v>0.65</v>
          </cell>
          <cell r="CE712" t="str">
            <v>AC019411G0</v>
          </cell>
          <cell r="CF712">
            <v>2</v>
          </cell>
          <cell r="CG712">
            <v>1.1599999999999999</v>
          </cell>
          <cell r="CH712">
            <v>0.68</v>
          </cell>
          <cell r="CI712">
            <v>0.03</v>
          </cell>
          <cell r="CJ712">
            <v>0.65</v>
          </cell>
          <cell r="CK712" t="str">
            <v>AC019411G0</v>
          </cell>
          <cell r="CL712">
            <v>2</v>
          </cell>
          <cell r="CM712">
            <v>1.1599999999999999</v>
          </cell>
          <cell r="CN712">
            <v>0.68</v>
          </cell>
          <cell r="CO712">
            <v>0.03</v>
          </cell>
          <cell r="CP712">
            <v>0.65</v>
          </cell>
          <cell r="CQ712" t="str">
            <v>AC019411G0</v>
          </cell>
          <cell r="CR712">
            <v>2</v>
          </cell>
          <cell r="CS712">
            <v>1.1599999999999999</v>
          </cell>
          <cell r="CT712">
            <v>0.68</v>
          </cell>
          <cell r="CU712">
            <v>0.03</v>
          </cell>
          <cell r="CV712">
            <v>0.65</v>
          </cell>
          <cell r="CW712" t="str">
            <v>AC019411G0</v>
          </cell>
          <cell r="CX712">
            <v>2</v>
          </cell>
          <cell r="CY712">
            <v>1.1599999999999999</v>
          </cell>
          <cell r="CZ712">
            <v>0.68</v>
          </cell>
          <cell r="DA712">
            <v>0.03</v>
          </cell>
          <cell r="DB712">
            <v>0.65</v>
          </cell>
          <cell r="DC712" t="str">
            <v>AC019411G0</v>
          </cell>
          <cell r="DD712">
            <v>2</v>
          </cell>
          <cell r="DE712">
            <v>1.1599999999999999</v>
          </cell>
          <cell r="DF712">
            <v>0.68</v>
          </cell>
          <cell r="DG712">
            <v>0.03</v>
          </cell>
          <cell r="DH712">
            <v>0.65</v>
          </cell>
          <cell r="DI712" t="str">
            <v>AC019411G0</v>
          </cell>
          <cell r="DJ712">
            <v>2</v>
          </cell>
          <cell r="DK712">
            <v>1.1599999999999999</v>
          </cell>
          <cell r="DL712">
            <v>0.68</v>
          </cell>
        </row>
        <row r="713">
          <cell r="B713" t="str">
            <v>0349-4</v>
          </cell>
          <cell r="C713" t="str">
            <v>DIPYRIDAMOLE</v>
          </cell>
          <cell r="D713" t="str">
            <v>25 MG</v>
          </cell>
          <cell r="E713" t="str">
            <v xml:space="preserve"> </v>
          </cell>
          <cell r="F713" t="str">
            <v>TAB</v>
          </cell>
          <cell r="H713" t="str">
            <v>Dipyridamole S.C. Tablets 25mg</v>
          </cell>
          <cell r="I713" t="str">
            <v>所雷帝糖衣錠25毫克</v>
          </cell>
          <cell r="J713" t="str">
            <v>1000</v>
          </cell>
          <cell r="K713" t="str">
            <v>中國化學製藥股份有限公司新豐工廠</v>
          </cell>
          <cell r="L713" t="str">
            <v>衛署藥製字第057891號</v>
          </cell>
          <cell r="N713">
            <v>1886616</v>
          </cell>
          <cell r="O713" t="str">
            <v>AC578911G0</v>
          </cell>
          <cell r="P713">
            <v>2</v>
          </cell>
          <cell r="Q713">
            <v>1.3</v>
          </cell>
          <cell r="R713">
            <v>0.78</v>
          </cell>
          <cell r="S713" t="str">
            <v>簽約時健保價</v>
          </cell>
          <cell r="T713">
            <v>0.06</v>
          </cell>
          <cell r="U713">
            <v>0.72</v>
          </cell>
          <cell r="V713">
            <v>46000</v>
          </cell>
          <cell r="W713" t="str">
            <v>0092</v>
          </cell>
          <cell r="X713" t="str">
            <v>27798893</v>
          </cell>
          <cell r="Y713" t="str">
            <v>佳瑄有限公司</v>
          </cell>
          <cell r="Z713" t="str">
            <v>03-5337846</v>
          </cell>
          <cell r="AA713" t="str">
            <v xml:space="preserve"> </v>
          </cell>
          <cell r="AB713" t="str">
            <v>03-5352836</v>
          </cell>
          <cell r="AC713" t="str">
            <v>300007</v>
          </cell>
          <cell r="AD713" t="str">
            <v>新竹市東區三民里民權路103號2樓</v>
          </cell>
          <cell r="AE713" t="str">
            <v>鄭雅如</v>
          </cell>
          <cell r="AF713" t="str">
            <v>0927300053</v>
          </cell>
          <cell r="AG713" t="str">
            <v>shine.tree@msa.hinet.net</v>
          </cell>
          <cell r="AJ713" t="str">
            <v>65 國產 Taiwan</v>
          </cell>
          <cell r="AK713" t="str">
            <v>健保</v>
          </cell>
          <cell r="AL713">
            <v>35</v>
          </cell>
          <cell r="AM713">
            <v>40</v>
          </cell>
          <cell r="AN713" t="str">
            <v>等值</v>
          </cell>
          <cell r="BA713" t="str">
            <v>AC578911G0</v>
          </cell>
          <cell r="BB713">
            <v>2</v>
          </cell>
          <cell r="BC713">
            <v>1.3</v>
          </cell>
          <cell r="BD713">
            <v>0.78</v>
          </cell>
          <cell r="BE713">
            <v>0.06</v>
          </cell>
          <cell r="BF713">
            <v>0.72</v>
          </cell>
          <cell r="BG713" t="str">
            <v>AC578911G0</v>
          </cell>
          <cell r="BH713">
            <v>2</v>
          </cell>
          <cell r="BI713">
            <v>1.3</v>
          </cell>
          <cell r="BJ713">
            <v>0.78</v>
          </cell>
          <cell r="BK713">
            <v>0.06</v>
          </cell>
          <cell r="BL713">
            <v>0.72</v>
          </cell>
          <cell r="BM713" t="str">
            <v>AC578911G0</v>
          </cell>
          <cell r="BN713">
            <v>2</v>
          </cell>
          <cell r="BO713">
            <v>1.3</v>
          </cell>
          <cell r="BP713">
            <v>0.78</v>
          </cell>
          <cell r="BQ713">
            <v>0.06</v>
          </cell>
          <cell r="BR713">
            <v>0.72</v>
          </cell>
          <cell r="BS713" t="str">
            <v>AC578911G0</v>
          </cell>
          <cell r="BT713">
            <v>2</v>
          </cell>
          <cell r="BU713">
            <v>1.3</v>
          </cell>
          <cell r="BV713">
            <v>0.78</v>
          </cell>
          <cell r="BW713">
            <v>0.06</v>
          </cell>
          <cell r="BX713">
            <v>0.72</v>
          </cell>
          <cell r="BY713" t="str">
            <v>AC578911G0</v>
          </cell>
          <cell r="BZ713">
            <v>2</v>
          </cell>
          <cell r="CA713">
            <v>1.3</v>
          </cell>
          <cell r="CB713">
            <v>0.78</v>
          </cell>
          <cell r="CC713">
            <v>0.06</v>
          </cell>
          <cell r="CD713">
            <v>0.72</v>
          </cell>
          <cell r="CE713" t="str">
            <v>AC578911G0</v>
          </cell>
          <cell r="CF713">
            <v>2</v>
          </cell>
          <cell r="CG713">
            <v>1.3</v>
          </cell>
          <cell r="CH713">
            <v>0.78</v>
          </cell>
          <cell r="CI713">
            <v>0.06</v>
          </cell>
          <cell r="CJ713">
            <v>0.72</v>
          </cell>
          <cell r="CK713" t="str">
            <v>AC578911G0</v>
          </cell>
          <cell r="CL713">
            <v>2</v>
          </cell>
          <cell r="CM713">
            <v>1.3</v>
          </cell>
          <cell r="CN713">
            <v>0.78</v>
          </cell>
          <cell r="CO713">
            <v>0.06</v>
          </cell>
          <cell r="CP713">
            <v>0.72</v>
          </cell>
          <cell r="CQ713" t="str">
            <v>AC578911G0</v>
          </cell>
          <cell r="CR713">
            <v>2</v>
          </cell>
          <cell r="CS713">
            <v>1.3</v>
          </cell>
          <cell r="CT713">
            <v>0.78</v>
          </cell>
          <cell r="CU713">
            <v>0.06</v>
          </cell>
          <cell r="CV713">
            <v>0.72</v>
          </cell>
          <cell r="CW713" t="str">
            <v>AC578911G0</v>
          </cell>
          <cell r="CX713">
            <v>2</v>
          </cell>
          <cell r="CY713">
            <v>1.3</v>
          </cell>
          <cell r="CZ713">
            <v>0.78</v>
          </cell>
          <cell r="DA713">
            <v>0.06</v>
          </cell>
          <cell r="DB713">
            <v>0.72</v>
          </cell>
          <cell r="DC713" t="str">
            <v>AC578911G0</v>
          </cell>
          <cell r="DD713">
            <v>2</v>
          </cell>
          <cell r="DE713">
            <v>1.3</v>
          </cell>
          <cell r="DF713">
            <v>0.78</v>
          </cell>
          <cell r="DG713">
            <v>0.06</v>
          </cell>
          <cell r="DH713">
            <v>0.72</v>
          </cell>
          <cell r="DI713" t="str">
            <v>AC578911G0</v>
          </cell>
          <cell r="DJ713">
            <v>2</v>
          </cell>
          <cell r="DK713">
            <v>1.3</v>
          </cell>
          <cell r="DL713">
            <v>0.78</v>
          </cell>
        </row>
        <row r="714">
          <cell r="B714" t="str">
            <v>0349-5</v>
          </cell>
          <cell r="C714" t="str">
            <v>DIPYRIDAMOLE</v>
          </cell>
          <cell r="D714" t="str">
            <v>25 MG</v>
          </cell>
          <cell r="E714" t="str">
            <v xml:space="preserve"> </v>
          </cell>
          <cell r="F714" t="str">
            <v>TAB</v>
          </cell>
          <cell r="H714" t="str">
            <v>LIDAMOLE F.C TABLETS "S.C"</v>
          </cell>
          <cell r="I714" t="str">
            <v>"十全" 力心達膜衣錠"</v>
          </cell>
          <cell r="J714" t="str">
            <v>1000</v>
          </cell>
          <cell r="K714" t="str">
            <v>十全</v>
          </cell>
          <cell r="L714" t="str">
            <v>衛署藥製字第045312號</v>
          </cell>
          <cell r="N714">
            <v>1886616</v>
          </cell>
          <cell r="O714" t="str">
            <v>AC45312100</v>
          </cell>
          <cell r="P714">
            <v>1.5</v>
          </cell>
          <cell r="Q714">
            <v>0.92</v>
          </cell>
          <cell r="R714">
            <v>0.51</v>
          </cell>
          <cell r="S714" t="str">
            <v>契約價格</v>
          </cell>
          <cell r="T714">
            <v>0.03</v>
          </cell>
          <cell r="U714">
            <v>0.48</v>
          </cell>
          <cell r="V714">
            <v>46000</v>
          </cell>
          <cell r="W714" t="str">
            <v>0049</v>
          </cell>
          <cell r="X714" t="str">
            <v>50815851</v>
          </cell>
          <cell r="Y714" t="str">
            <v>輝達藥品有限公司</v>
          </cell>
          <cell r="Z714" t="str">
            <v>04-23781392</v>
          </cell>
          <cell r="AA714" t="str">
            <v xml:space="preserve"> </v>
          </cell>
          <cell r="AB714" t="str">
            <v>04-23767196</v>
          </cell>
          <cell r="AC714" t="str">
            <v>403</v>
          </cell>
          <cell r="AD714" t="str">
            <v>臺中市西區公舘里懷寧街10號</v>
          </cell>
          <cell r="AE714" t="str">
            <v>吳宜芬</v>
          </cell>
          <cell r="AF714" t="str">
            <v>0921788776</v>
          </cell>
          <cell r="AG714" t="str">
            <v>huida600@gmail.com</v>
          </cell>
          <cell r="AJ714" t="str">
            <v>65 國產 Taiwan</v>
          </cell>
          <cell r="AK714" t="str">
            <v>健保</v>
          </cell>
          <cell r="AL714">
            <v>39</v>
          </cell>
          <cell r="AM714">
            <v>44</v>
          </cell>
          <cell r="AN714" t="str">
            <v>等比</v>
          </cell>
          <cell r="BA714" t="str">
            <v>AC45312100</v>
          </cell>
          <cell r="BB714">
            <v>1.5</v>
          </cell>
          <cell r="BC714">
            <v>0.92</v>
          </cell>
          <cell r="BD714">
            <v>0.51</v>
          </cell>
          <cell r="BE714">
            <v>0.03</v>
          </cell>
          <cell r="BF714">
            <v>0.48</v>
          </cell>
          <cell r="BG714" t="str">
            <v>AC45312100</v>
          </cell>
          <cell r="BH714">
            <v>1.5</v>
          </cell>
          <cell r="BI714">
            <v>0.92</v>
          </cell>
          <cell r="BJ714">
            <v>0.51</v>
          </cell>
          <cell r="BK714">
            <v>0.03</v>
          </cell>
          <cell r="BL714">
            <v>0.48</v>
          </cell>
          <cell r="BM714" t="str">
            <v>AC45312100</v>
          </cell>
          <cell r="BN714">
            <v>1.5</v>
          </cell>
          <cell r="BO714">
            <v>0.92</v>
          </cell>
          <cell r="BP714">
            <v>0.51</v>
          </cell>
          <cell r="BQ714">
            <v>0.03</v>
          </cell>
          <cell r="BR714">
            <v>0.48</v>
          </cell>
          <cell r="BS714" t="str">
            <v>AC45312100</v>
          </cell>
          <cell r="BT714">
            <v>1.5</v>
          </cell>
          <cell r="BU714">
            <v>0.92</v>
          </cell>
          <cell r="BV714">
            <v>0.51</v>
          </cell>
          <cell r="BW714">
            <v>0.03</v>
          </cell>
          <cell r="BX714">
            <v>0.48</v>
          </cell>
          <cell r="BY714" t="str">
            <v>AC45312100</v>
          </cell>
          <cell r="BZ714">
            <v>1.5</v>
          </cell>
          <cell r="CA714">
            <v>0.92</v>
          </cell>
          <cell r="CB714">
            <v>0.51</v>
          </cell>
          <cell r="CC714">
            <v>0.03</v>
          </cell>
          <cell r="CD714">
            <v>0.48</v>
          </cell>
          <cell r="CE714" t="str">
            <v>AC45312100</v>
          </cell>
          <cell r="CF714">
            <v>1.5</v>
          </cell>
          <cell r="CG714">
            <v>0.92</v>
          </cell>
          <cell r="CH714">
            <v>0.51</v>
          </cell>
          <cell r="CI714">
            <v>0.03</v>
          </cell>
          <cell r="CJ714">
            <v>0.48</v>
          </cell>
          <cell r="CK714" t="str">
            <v>AC45312100</v>
          </cell>
          <cell r="CL714">
            <v>1.5</v>
          </cell>
          <cell r="CM714">
            <v>0.92</v>
          </cell>
          <cell r="CN714">
            <v>0.51</v>
          </cell>
          <cell r="CO714">
            <v>0.03</v>
          </cell>
          <cell r="CP714">
            <v>0.48</v>
          </cell>
          <cell r="CQ714" t="str">
            <v>AC45312100</v>
          </cell>
          <cell r="CR714">
            <v>1.5</v>
          </cell>
          <cell r="CS714">
            <v>0.92</v>
          </cell>
          <cell r="CT714">
            <v>0.51</v>
          </cell>
          <cell r="CU714">
            <v>0.03</v>
          </cell>
          <cell r="CV714">
            <v>0.48</v>
          </cell>
          <cell r="CW714" t="str">
            <v>AC45312100</v>
          </cell>
          <cell r="CX714">
            <v>1.5</v>
          </cell>
          <cell r="CY714">
            <v>0.92</v>
          </cell>
          <cell r="CZ714">
            <v>0.51</v>
          </cell>
          <cell r="DA714">
            <v>0.03</v>
          </cell>
          <cell r="DB714">
            <v>0.48</v>
          </cell>
          <cell r="DC714" t="str">
            <v>AC45312100</v>
          </cell>
          <cell r="DD714">
            <v>1.5</v>
          </cell>
          <cell r="DE714">
            <v>0.92</v>
          </cell>
          <cell r="DF714">
            <v>0.51</v>
          </cell>
          <cell r="DG714">
            <v>0.03</v>
          </cell>
          <cell r="DH714">
            <v>0.48</v>
          </cell>
          <cell r="DI714" t="str">
            <v>AC45312100</v>
          </cell>
          <cell r="DJ714">
            <v>1.5</v>
          </cell>
          <cell r="DK714">
            <v>0.92</v>
          </cell>
          <cell r="DL714">
            <v>0.51</v>
          </cell>
        </row>
        <row r="715">
          <cell r="B715" t="str">
            <v>0350-1</v>
          </cell>
          <cell r="C715" t="str">
            <v>DIPYRIDAMOLE</v>
          </cell>
          <cell r="D715" t="str">
            <v>5 MG/ML</v>
          </cell>
          <cell r="E715" t="str">
            <v>2 ML</v>
          </cell>
          <cell r="F715" t="str">
            <v>AMP</v>
          </cell>
          <cell r="H715" t="str">
            <v>POSINTIN INJECTION</v>
          </cell>
          <cell r="I715" t="str">
            <v>保心丁注射液</v>
          </cell>
          <cell r="J715" t="str">
            <v>50</v>
          </cell>
          <cell r="K715" t="str">
            <v>南光化學製藥股份有限公司</v>
          </cell>
          <cell r="L715" t="str">
            <v>內衛藥製字第006489號</v>
          </cell>
          <cell r="N715">
            <v>91000</v>
          </cell>
          <cell r="O715" t="str">
            <v>NC06489212</v>
          </cell>
          <cell r="P715">
            <v>15</v>
          </cell>
          <cell r="Q715">
            <v>15</v>
          </cell>
          <cell r="R715">
            <v>14.25</v>
          </cell>
          <cell r="S715" t="str">
            <v>契約價格</v>
          </cell>
          <cell r="T715">
            <v>0.45</v>
          </cell>
          <cell r="U715">
            <v>13.8</v>
          </cell>
          <cell r="V715">
            <v>4060</v>
          </cell>
          <cell r="W715" t="str">
            <v>0226</v>
          </cell>
          <cell r="X715" t="str">
            <v>24818517</v>
          </cell>
          <cell r="Y715" t="str">
            <v>安堤藥品有限公司</v>
          </cell>
          <cell r="Z715" t="str">
            <v>04-22657786</v>
          </cell>
          <cell r="AA715" t="str">
            <v xml:space="preserve"> </v>
          </cell>
          <cell r="AB715" t="str">
            <v>04-22656837</v>
          </cell>
          <cell r="AC715" t="str">
            <v>403</v>
          </cell>
          <cell r="AD715" t="str">
            <v>臺中市西區華美街322號1樓</v>
          </cell>
          <cell r="AE715" t="str">
            <v>沈芳羽</v>
          </cell>
          <cell r="AF715" t="str">
            <v>0937273305</v>
          </cell>
          <cell r="AG715" t="str">
            <v>andtimy@gmail.com</v>
          </cell>
          <cell r="AJ715" t="str">
            <v>65 國產 Taiwan</v>
          </cell>
          <cell r="AK715" t="str">
            <v>健保</v>
          </cell>
          <cell r="AL715">
            <v>0</v>
          </cell>
          <cell r="AM715">
            <v>5</v>
          </cell>
          <cell r="AN715" t="str">
            <v>等比</v>
          </cell>
          <cell r="BA715" t="str">
            <v>NC06489212</v>
          </cell>
          <cell r="BB715">
            <v>15</v>
          </cell>
          <cell r="BC715">
            <v>15</v>
          </cell>
          <cell r="BD715">
            <v>14.25</v>
          </cell>
          <cell r="BE715">
            <v>0.45</v>
          </cell>
          <cell r="BF715">
            <v>13.8</v>
          </cell>
          <cell r="BG715" t="str">
            <v>NC06489212</v>
          </cell>
          <cell r="BH715">
            <v>15</v>
          </cell>
          <cell r="BI715">
            <v>15</v>
          </cell>
          <cell r="BJ715">
            <v>14.25</v>
          </cell>
          <cell r="BK715">
            <v>0.45</v>
          </cell>
          <cell r="BL715">
            <v>13.8</v>
          </cell>
          <cell r="BM715" t="str">
            <v>NC06489212</v>
          </cell>
          <cell r="BN715">
            <v>15</v>
          </cell>
          <cell r="BO715">
            <v>15</v>
          </cell>
          <cell r="BP715">
            <v>14.25</v>
          </cell>
          <cell r="BQ715">
            <v>0.45</v>
          </cell>
          <cell r="BR715">
            <v>13.8</v>
          </cell>
          <cell r="BS715" t="str">
            <v>NC06489212</v>
          </cell>
          <cell r="BT715">
            <v>19.8</v>
          </cell>
          <cell r="BU715">
            <v>15</v>
          </cell>
          <cell r="BV715">
            <v>14.25</v>
          </cell>
          <cell r="BW715">
            <v>0.45</v>
          </cell>
          <cell r="BX715">
            <v>13.8</v>
          </cell>
          <cell r="BY715" t="str">
            <v>NC06489212</v>
          </cell>
          <cell r="BZ715">
            <v>19.8</v>
          </cell>
          <cell r="CA715">
            <v>15</v>
          </cell>
          <cell r="CB715">
            <v>14.25</v>
          </cell>
          <cell r="CC715">
            <v>0.45</v>
          </cell>
          <cell r="CD715">
            <v>13.8</v>
          </cell>
          <cell r="CE715" t="str">
            <v>NC06489212</v>
          </cell>
          <cell r="CF715">
            <v>19.8</v>
          </cell>
          <cell r="CG715">
            <v>15</v>
          </cell>
          <cell r="CH715">
            <v>14.25</v>
          </cell>
          <cell r="CI715">
            <v>0.45</v>
          </cell>
          <cell r="CJ715">
            <v>13.8</v>
          </cell>
          <cell r="CK715" t="str">
            <v>NC06489212</v>
          </cell>
          <cell r="CL715">
            <v>19.8</v>
          </cell>
          <cell r="CM715">
            <v>15</v>
          </cell>
          <cell r="CN715">
            <v>14.25</v>
          </cell>
          <cell r="CO715">
            <v>0.45</v>
          </cell>
          <cell r="CP715">
            <v>13.8</v>
          </cell>
          <cell r="CQ715" t="str">
            <v>NC06489212</v>
          </cell>
          <cell r="CR715">
            <v>19.8</v>
          </cell>
          <cell r="CS715">
            <v>15</v>
          </cell>
          <cell r="CT715">
            <v>14.25</v>
          </cell>
          <cell r="CU715">
            <v>0.45</v>
          </cell>
          <cell r="CV715">
            <v>13.8</v>
          </cell>
          <cell r="CW715" t="str">
            <v>NC06489212</v>
          </cell>
          <cell r="CX715">
            <v>19.8</v>
          </cell>
          <cell r="CY715">
            <v>15</v>
          </cell>
          <cell r="CZ715">
            <v>14.25</v>
          </cell>
          <cell r="DA715">
            <v>0.45</v>
          </cell>
          <cell r="DB715">
            <v>13.8</v>
          </cell>
          <cell r="DC715" t="str">
            <v>NC06489212</v>
          </cell>
          <cell r="DD715">
            <v>19.8</v>
          </cell>
          <cell r="DE715">
            <v>15</v>
          </cell>
          <cell r="DF715">
            <v>14.25</v>
          </cell>
          <cell r="DG715">
            <v>0.45</v>
          </cell>
          <cell r="DH715">
            <v>13.8</v>
          </cell>
          <cell r="DI715" t="str">
            <v>NC06489212</v>
          </cell>
          <cell r="DJ715">
            <v>19.8</v>
          </cell>
          <cell r="DK715">
            <v>15</v>
          </cell>
          <cell r="DL715">
            <v>14.25</v>
          </cell>
        </row>
        <row r="716">
          <cell r="B716" t="str">
            <v>0351-1</v>
          </cell>
          <cell r="C716" t="str">
            <v>DISODIUM CLODRONATE (TETRAHYDRATE)</v>
          </cell>
          <cell r="D716" t="str">
            <v>400 MG</v>
          </cell>
          <cell r="E716" t="str">
            <v xml:space="preserve"> </v>
          </cell>
          <cell r="F716" t="str">
            <v>CAP</v>
          </cell>
          <cell r="H716" t="str">
            <v>Sinclote Capsules 400mg</v>
          </cell>
          <cell r="I716" t="str">
            <v>杏骨樂膠囊</v>
          </cell>
          <cell r="J716" t="str">
            <v>100</v>
          </cell>
          <cell r="K716" t="str">
            <v>杏輝藥品工業股份有限公司</v>
          </cell>
          <cell r="L716" t="str">
            <v>衛署藥製字第047874號</v>
          </cell>
          <cell r="N716">
            <v>15268</v>
          </cell>
          <cell r="O716" t="str">
            <v>AC47874100</v>
          </cell>
          <cell r="P716">
            <v>29.6</v>
          </cell>
          <cell r="Q716">
            <v>29.6</v>
          </cell>
          <cell r="R716">
            <v>27.65</v>
          </cell>
          <cell r="S716" t="str">
            <v>否</v>
          </cell>
          <cell r="T716">
            <v>0</v>
          </cell>
          <cell r="U716">
            <v>27.65</v>
          </cell>
          <cell r="V716">
            <v>680</v>
          </cell>
          <cell r="W716" t="str">
            <v>0174</v>
          </cell>
          <cell r="X716" t="str">
            <v>42042734</v>
          </cell>
          <cell r="Y716" t="str">
            <v>杏輝藥品工業股份有限公司</v>
          </cell>
          <cell r="Z716" t="str">
            <v>02-27603688</v>
          </cell>
          <cell r="AA716" t="str">
            <v>2248</v>
          </cell>
          <cell r="AB716" t="str">
            <v>02-27699918</v>
          </cell>
          <cell r="AC716" t="str">
            <v>269</v>
          </cell>
          <cell r="AD716" t="str">
            <v>宜蘭縣冬山鄉中山村中山路84號</v>
          </cell>
          <cell r="AE716" t="str">
            <v>吳宜蓁</v>
          </cell>
          <cell r="AF716" t="str">
            <v>0986291084</v>
          </cell>
          <cell r="AG716" t="str">
            <v>YCWu@sinphar.com.tw</v>
          </cell>
          <cell r="AJ716" t="str">
            <v>65 國產 Taiwan</v>
          </cell>
          <cell r="AK716" t="str">
            <v>健保</v>
          </cell>
          <cell r="AL716">
            <v>0</v>
          </cell>
          <cell r="AM716">
            <v>6.58</v>
          </cell>
          <cell r="AN716" t="str">
            <v>05.00</v>
          </cell>
          <cell r="BA716" t="str">
            <v>AC47874100</v>
          </cell>
          <cell r="BB716">
            <v>27.5</v>
          </cell>
          <cell r="BC716">
            <v>27.5</v>
          </cell>
          <cell r="BD716">
            <v>25.69</v>
          </cell>
          <cell r="BE716">
            <v>0</v>
          </cell>
          <cell r="BF716">
            <v>25.69</v>
          </cell>
          <cell r="BG716" t="str">
            <v>AC47874100</v>
          </cell>
          <cell r="BH716">
            <v>27.5</v>
          </cell>
          <cell r="BI716">
            <v>27.5</v>
          </cell>
          <cell r="BJ716">
            <v>25.69</v>
          </cell>
          <cell r="BK716">
            <v>0</v>
          </cell>
          <cell r="BL716">
            <v>25.69</v>
          </cell>
          <cell r="BM716" t="str">
            <v>AC47874100</v>
          </cell>
          <cell r="BN716">
            <v>27.5</v>
          </cell>
          <cell r="BO716">
            <v>27.5</v>
          </cell>
          <cell r="BP716">
            <v>25.69</v>
          </cell>
          <cell r="BQ716">
            <v>0</v>
          </cell>
          <cell r="BR716">
            <v>25.69</v>
          </cell>
          <cell r="BS716" t="str">
            <v>AC47874100</v>
          </cell>
          <cell r="BT716">
            <v>26.2</v>
          </cell>
          <cell r="BU716">
            <v>26.2</v>
          </cell>
          <cell r="BV716">
            <v>24.48</v>
          </cell>
          <cell r="BW716">
            <v>0</v>
          </cell>
          <cell r="BX716">
            <v>24.48</v>
          </cell>
          <cell r="BY716" t="str">
            <v>AC47874100</v>
          </cell>
          <cell r="BZ716">
            <v>26.2</v>
          </cell>
          <cell r="CA716">
            <v>26.2</v>
          </cell>
          <cell r="CB716">
            <v>24.48</v>
          </cell>
          <cell r="CC716">
            <v>0</v>
          </cell>
          <cell r="CD716">
            <v>24.48</v>
          </cell>
          <cell r="CE716" t="str">
            <v>AC47874100</v>
          </cell>
          <cell r="CF716">
            <v>26.2</v>
          </cell>
          <cell r="CG716">
            <v>26.2</v>
          </cell>
          <cell r="CH716">
            <v>24.48</v>
          </cell>
          <cell r="CI716">
            <v>0</v>
          </cell>
          <cell r="CJ716">
            <v>24.48</v>
          </cell>
          <cell r="CK716" t="str">
            <v>AC47874100</v>
          </cell>
          <cell r="CL716">
            <v>26.2</v>
          </cell>
          <cell r="CM716">
            <v>26.2</v>
          </cell>
          <cell r="CN716">
            <v>24.48</v>
          </cell>
          <cell r="CO716">
            <v>0</v>
          </cell>
          <cell r="CP716">
            <v>24.48</v>
          </cell>
          <cell r="CQ716" t="str">
            <v>AC47874100</v>
          </cell>
          <cell r="CR716">
            <v>26.2</v>
          </cell>
          <cell r="CS716">
            <v>26.2</v>
          </cell>
          <cell r="CT716">
            <v>24.48</v>
          </cell>
          <cell r="CU716">
            <v>0</v>
          </cell>
          <cell r="CV716">
            <v>24.48</v>
          </cell>
          <cell r="CW716" t="str">
            <v>AC47874100</v>
          </cell>
          <cell r="CX716">
            <v>26.2</v>
          </cell>
          <cell r="CY716">
            <v>26.2</v>
          </cell>
          <cell r="CZ716">
            <v>24.48</v>
          </cell>
          <cell r="DA716">
            <v>0</v>
          </cell>
          <cell r="DB716">
            <v>24.48</v>
          </cell>
          <cell r="DC716" t="str">
            <v>AC47874100</v>
          </cell>
          <cell r="DD716">
            <v>26.2</v>
          </cell>
          <cell r="DE716">
            <v>26.2</v>
          </cell>
          <cell r="DF716">
            <v>24.48</v>
          </cell>
          <cell r="DG716">
            <v>0</v>
          </cell>
          <cell r="DH716">
            <v>24.48</v>
          </cell>
          <cell r="DI716" t="str">
            <v>AC47874100</v>
          </cell>
          <cell r="DJ716">
            <v>26.2</v>
          </cell>
          <cell r="DK716">
            <v>26.2</v>
          </cell>
          <cell r="DL716">
            <v>24.48</v>
          </cell>
        </row>
        <row r="717">
          <cell r="B717" t="str">
            <v>0352-1</v>
          </cell>
          <cell r="C717" t="str">
            <v>DOBUTAMINE (HCL)</v>
          </cell>
          <cell r="D717" t="str">
            <v>12.5 MG/ML</v>
          </cell>
          <cell r="E717" t="str">
            <v>20 ML</v>
          </cell>
          <cell r="F717" t="str">
            <v>VIAL</v>
          </cell>
          <cell r="H717" t="str">
            <v>GENDOBU INJECTION 12.5MG/ML</v>
          </cell>
          <cell r="I717" t="str">
            <v>健多博注射液12.5毫克/毫升</v>
          </cell>
          <cell r="J717" t="str">
            <v>40</v>
          </cell>
          <cell r="K717" t="str">
            <v>健亞生物科技股份有限公司</v>
          </cell>
          <cell r="L717" t="str">
            <v>衛署藥製字第042141號</v>
          </cell>
          <cell r="N717">
            <v>11158</v>
          </cell>
          <cell r="O717" t="str">
            <v>AC42141238</v>
          </cell>
          <cell r="P717">
            <v>113</v>
          </cell>
          <cell r="Q717">
            <v>105.32</v>
          </cell>
          <cell r="R717">
            <v>100.05</v>
          </cell>
          <cell r="S717" t="str">
            <v>否</v>
          </cell>
          <cell r="T717">
            <v>0</v>
          </cell>
          <cell r="U717">
            <v>100.05</v>
          </cell>
          <cell r="V717">
            <v>155</v>
          </cell>
          <cell r="W717" t="str">
            <v>0126</v>
          </cell>
          <cell r="X717" t="str">
            <v>84149006</v>
          </cell>
          <cell r="Y717" t="str">
            <v>健亞生物科技股份有限公司</v>
          </cell>
          <cell r="Z717" t="str">
            <v>03-5982221</v>
          </cell>
          <cell r="AA717" t="str">
            <v xml:space="preserve"> </v>
          </cell>
          <cell r="AB717" t="str">
            <v>03-5974713</v>
          </cell>
          <cell r="AC717" t="str">
            <v>303</v>
          </cell>
          <cell r="AD717" t="str">
            <v>新竹縣湖口鄉新竹工業區工業一路1號</v>
          </cell>
          <cell r="AE717" t="str">
            <v>楊晟鑫</v>
          </cell>
          <cell r="AF717" t="str">
            <v>0922258838</v>
          </cell>
          <cell r="AG717" t="str">
            <v>tomyang@genovate-bio.com</v>
          </cell>
          <cell r="AJ717" t="str">
            <v>65 國產 Taiwan</v>
          </cell>
          <cell r="AK717" t="str">
            <v>健保</v>
          </cell>
          <cell r="AL717">
            <v>6.8</v>
          </cell>
          <cell r="AM717">
            <v>5</v>
          </cell>
          <cell r="AN717" t="str">
            <v>0.00</v>
          </cell>
          <cell r="BA717" t="str">
            <v>AC42141238</v>
          </cell>
          <cell r="BB717">
            <v>110</v>
          </cell>
          <cell r="BC717">
            <v>105.32</v>
          </cell>
          <cell r="BD717">
            <v>100.05</v>
          </cell>
          <cell r="BE717">
            <v>0</v>
          </cell>
          <cell r="BF717">
            <v>100.05</v>
          </cell>
          <cell r="BG717" t="str">
            <v>AC42141238</v>
          </cell>
          <cell r="BH717">
            <v>110</v>
          </cell>
          <cell r="BI717">
            <v>105.32</v>
          </cell>
          <cell r="BJ717">
            <v>100.05</v>
          </cell>
          <cell r="BK717">
            <v>0</v>
          </cell>
          <cell r="BL717">
            <v>100.05</v>
          </cell>
          <cell r="BM717" t="str">
            <v>AC42141238</v>
          </cell>
          <cell r="BN717">
            <v>110</v>
          </cell>
          <cell r="BO717">
            <v>105.32</v>
          </cell>
          <cell r="BP717">
            <v>100.05</v>
          </cell>
          <cell r="BQ717">
            <v>0</v>
          </cell>
          <cell r="BR717">
            <v>100.05</v>
          </cell>
          <cell r="BS717" t="str">
            <v>AC42141238</v>
          </cell>
          <cell r="BT717">
            <v>108</v>
          </cell>
          <cell r="BU717">
            <v>105.32</v>
          </cell>
          <cell r="BV717">
            <v>100.05</v>
          </cell>
          <cell r="BW717">
            <v>0</v>
          </cell>
          <cell r="BX717">
            <v>100.05</v>
          </cell>
          <cell r="BY717" t="str">
            <v>AC42141238</v>
          </cell>
          <cell r="BZ717">
            <v>108</v>
          </cell>
          <cell r="CA717">
            <v>105.32</v>
          </cell>
          <cell r="CB717">
            <v>100.05</v>
          </cell>
          <cell r="CC717">
            <v>0</v>
          </cell>
          <cell r="CD717">
            <v>100.05</v>
          </cell>
          <cell r="CE717" t="str">
            <v>AC42141238</v>
          </cell>
          <cell r="CF717">
            <v>108</v>
          </cell>
          <cell r="CG717">
            <v>105.32</v>
          </cell>
          <cell r="CH717">
            <v>100.05</v>
          </cell>
          <cell r="CI717">
            <v>0</v>
          </cell>
          <cell r="CJ717">
            <v>100.05</v>
          </cell>
          <cell r="CK717" t="str">
            <v>AC42141238</v>
          </cell>
          <cell r="CL717">
            <v>108</v>
          </cell>
          <cell r="CM717">
            <v>105.32</v>
          </cell>
          <cell r="CN717">
            <v>100.05</v>
          </cell>
          <cell r="CO717">
            <v>0</v>
          </cell>
          <cell r="CP717">
            <v>100.05</v>
          </cell>
          <cell r="CQ717" t="str">
            <v>AC42141238</v>
          </cell>
          <cell r="CR717">
            <v>108</v>
          </cell>
          <cell r="CS717">
            <v>105.32</v>
          </cell>
          <cell r="CT717">
            <v>100.05</v>
          </cell>
          <cell r="CU717">
            <v>0</v>
          </cell>
          <cell r="CV717">
            <v>100.05</v>
          </cell>
          <cell r="CW717" t="str">
            <v>AC42141238</v>
          </cell>
          <cell r="CX717">
            <v>108</v>
          </cell>
          <cell r="CY717">
            <v>105.32</v>
          </cell>
          <cell r="CZ717">
            <v>100.05</v>
          </cell>
          <cell r="DA717">
            <v>0</v>
          </cell>
          <cell r="DB717">
            <v>100.05</v>
          </cell>
          <cell r="DC717" t="str">
            <v>AC42141238</v>
          </cell>
          <cell r="DD717">
            <v>108</v>
          </cell>
          <cell r="DE717">
            <v>105.32</v>
          </cell>
          <cell r="DF717">
            <v>100.05</v>
          </cell>
          <cell r="DG717">
            <v>0</v>
          </cell>
          <cell r="DH717">
            <v>100.05</v>
          </cell>
          <cell r="DI717" t="str">
            <v>AC42141238</v>
          </cell>
          <cell r="DJ717">
            <v>108</v>
          </cell>
          <cell r="DK717">
            <v>105.32</v>
          </cell>
          <cell r="DL717">
            <v>100.05</v>
          </cell>
        </row>
        <row r="718">
          <cell r="B718" t="str">
            <v>0353-1</v>
          </cell>
          <cell r="C718" t="str">
            <v>DOCETAXEL</v>
          </cell>
          <cell r="D718" t="str">
            <v>20 MG/ML</v>
          </cell>
          <cell r="E718" t="str">
            <v>1 ML</v>
          </cell>
          <cell r="F718" t="str">
            <v>VIAL</v>
          </cell>
          <cell r="H718" t="str">
            <v>Taxotere 20mg/ml Concentrate for solution for infusion</v>
          </cell>
          <cell r="I718" t="str">
            <v>剋癌易20毫克/毫升單支注射液</v>
          </cell>
          <cell r="J718" t="str">
            <v>1</v>
          </cell>
          <cell r="K718" t="str">
            <v>SANOFI-AVENTIS DEUTSCHLAND GMBH</v>
          </cell>
          <cell r="L718" t="str">
            <v>衛署藥輸字第025289號</v>
          </cell>
          <cell r="N718">
            <v>12006</v>
          </cell>
          <cell r="O718" t="str">
            <v>BC25289209</v>
          </cell>
          <cell r="P718">
            <v>3199</v>
          </cell>
          <cell r="Q718">
            <v>3071.04</v>
          </cell>
          <cell r="R718">
            <v>2733.23</v>
          </cell>
          <cell r="S718" t="str">
            <v>否</v>
          </cell>
          <cell r="T718">
            <v>0</v>
          </cell>
          <cell r="U718">
            <v>2733.23</v>
          </cell>
          <cell r="V718">
            <v>390</v>
          </cell>
          <cell r="W718" t="str">
            <v>0177</v>
          </cell>
          <cell r="X718" t="str">
            <v>70824858</v>
          </cell>
          <cell r="Y718" t="str">
            <v>台灣大昌華嘉股份有限公司</v>
          </cell>
          <cell r="Z718" t="str">
            <v>02-87526666</v>
          </cell>
          <cell r="AA718" t="str">
            <v>7576</v>
          </cell>
          <cell r="AB718" t="str">
            <v>02-87526100</v>
          </cell>
          <cell r="AC718" t="str">
            <v>114</v>
          </cell>
          <cell r="AD718" t="str">
            <v>臺北市內湖區堤頂大道2段407巷20弄1、3、5、7號10樓，及407巷22、24、26號10樓及407巷22號10樓之1</v>
          </cell>
          <cell r="AE718" t="str">
            <v>林小姐</v>
          </cell>
          <cell r="AF718" t="str">
            <v>0912745896</v>
          </cell>
          <cell r="AG718" t="str">
            <v>order.cs@dksh.com</v>
          </cell>
          <cell r="AJ718" t="str">
            <v>47 德國 GERMANY</v>
          </cell>
          <cell r="AK718" t="str">
            <v>健保</v>
          </cell>
          <cell r="AL718">
            <v>4</v>
          </cell>
          <cell r="AM718">
            <v>11</v>
          </cell>
          <cell r="AN718" t="str">
            <v>等比</v>
          </cell>
          <cell r="BA718" t="str">
            <v>BC25289209</v>
          </cell>
          <cell r="BB718">
            <v>2857</v>
          </cell>
          <cell r="BC718">
            <v>2742.72</v>
          </cell>
          <cell r="BD718">
            <v>2441.02</v>
          </cell>
          <cell r="BE718">
            <v>0</v>
          </cell>
          <cell r="BF718">
            <v>2441.02</v>
          </cell>
          <cell r="BG718" t="str">
            <v>BC25289209</v>
          </cell>
          <cell r="BH718">
            <v>2857</v>
          </cell>
          <cell r="BI718">
            <v>2742.72</v>
          </cell>
          <cell r="BJ718">
            <v>2441.02</v>
          </cell>
          <cell r="BK718">
            <v>0</v>
          </cell>
          <cell r="BL718">
            <v>2441.02</v>
          </cell>
          <cell r="BM718" t="str">
            <v>BC25289209</v>
          </cell>
          <cell r="BN718">
            <v>2857</v>
          </cell>
          <cell r="BO718">
            <v>2742.72</v>
          </cell>
          <cell r="BP718">
            <v>2441.02</v>
          </cell>
          <cell r="BQ718">
            <v>0</v>
          </cell>
          <cell r="BR718">
            <v>2441.02</v>
          </cell>
          <cell r="BS718" t="str">
            <v>BC25289209</v>
          </cell>
          <cell r="BT718">
            <v>2552</v>
          </cell>
          <cell r="BU718">
            <v>2449.92</v>
          </cell>
          <cell r="BV718">
            <v>2180.4299999999998</v>
          </cell>
          <cell r="BW718">
            <v>0</v>
          </cell>
          <cell r="BX718">
            <v>2180.4299999999998</v>
          </cell>
          <cell r="BY718" t="str">
            <v>BC25289209</v>
          </cell>
          <cell r="BZ718">
            <v>2552</v>
          </cell>
          <cell r="CA718">
            <v>2449.92</v>
          </cell>
          <cell r="CB718">
            <v>2180.4299999999998</v>
          </cell>
          <cell r="CC718">
            <v>0</v>
          </cell>
          <cell r="CD718">
            <v>2180.4299999999998</v>
          </cell>
          <cell r="CE718" t="str">
            <v>BC25289209</v>
          </cell>
          <cell r="CF718">
            <v>2552</v>
          </cell>
          <cell r="CG718">
            <v>2449.92</v>
          </cell>
          <cell r="CH718">
            <v>2180.4299999999998</v>
          </cell>
          <cell r="CI718">
            <v>0</v>
          </cell>
          <cell r="CJ718">
            <v>2180.4299999999998</v>
          </cell>
          <cell r="CK718" t="str">
            <v>BC25289209</v>
          </cell>
          <cell r="CL718">
            <v>2552</v>
          </cell>
          <cell r="CM718">
            <v>2449.92</v>
          </cell>
          <cell r="CN718">
            <v>2180.4299999999998</v>
          </cell>
          <cell r="CO718">
            <v>0</v>
          </cell>
          <cell r="CP718">
            <v>2180.4299999999998</v>
          </cell>
          <cell r="CQ718" t="str">
            <v>BC25289209</v>
          </cell>
          <cell r="CR718">
            <v>2552</v>
          </cell>
          <cell r="CS718">
            <v>2449.92</v>
          </cell>
          <cell r="CT718">
            <v>2180.4299999999998</v>
          </cell>
          <cell r="CU718">
            <v>0</v>
          </cell>
          <cell r="CV718">
            <v>2180.4299999999998</v>
          </cell>
          <cell r="CW718" t="str">
            <v>BC25289209</v>
          </cell>
          <cell r="CX718">
            <v>2552</v>
          </cell>
          <cell r="CY718">
            <v>2449.92</v>
          </cell>
          <cell r="CZ718">
            <v>2180.4299999999998</v>
          </cell>
          <cell r="DA718">
            <v>0</v>
          </cell>
          <cell r="DB718">
            <v>2180.4299999999998</v>
          </cell>
          <cell r="DC718" t="str">
            <v>BC25289209</v>
          </cell>
          <cell r="DD718">
            <v>2552</v>
          </cell>
          <cell r="DE718">
            <v>2449.92</v>
          </cell>
          <cell r="DF718">
            <v>2180.4299999999998</v>
          </cell>
          <cell r="DG718">
            <v>0</v>
          </cell>
          <cell r="DH718">
            <v>2180.4299999999998</v>
          </cell>
          <cell r="DI718" t="str">
            <v>BC25289209</v>
          </cell>
          <cell r="DJ718">
            <v>2552</v>
          </cell>
          <cell r="DK718">
            <v>2449.92</v>
          </cell>
          <cell r="DL718">
            <v>2180.4299999999998</v>
          </cell>
        </row>
        <row r="719">
          <cell r="B719" t="str">
            <v>0353-2</v>
          </cell>
          <cell r="C719" t="str">
            <v>DOCETAXEL</v>
          </cell>
          <cell r="D719" t="str">
            <v>20 MG/ML</v>
          </cell>
          <cell r="E719" t="str">
            <v>1 ML</v>
          </cell>
          <cell r="F719" t="str">
            <v>VIAL</v>
          </cell>
          <cell r="H719" t="str">
            <v>NOLBAXOL INJECTION 20MG/ML "YUNG SHIN"</v>
          </cell>
          <cell r="I719" t="str">
            <v>"永信"活克癌注射液20毫克/毫升</v>
          </cell>
          <cell r="J719" t="str">
            <v>1</v>
          </cell>
          <cell r="K719" t="str">
            <v>永信藥品工業股份有限公司台中幼獅廠</v>
          </cell>
          <cell r="L719" t="str">
            <v>衛署藥製字第057971號</v>
          </cell>
          <cell r="N719">
            <v>12006</v>
          </cell>
          <cell r="O719" t="str">
            <v>AC57971209</v>
          </cell>
          <cell r="P719">
            <v>3199</v>
          </cell>
          <cell r="Q719">
            <v>2466.4299999999998</v>
          </cell>
          <cell r="R719">
            <v>1901.62</v>
          </cell>
          <cell r="S719" t="str">
            <v>否</v>
          </cell>
          <cell r="T719">
            <v>0</v>
          </cell>
          <cell r="U719">
            <v>1901.62</v>
          </cell>
          <cell r="V719">
            <v>390</v>
          </cell>
          <cell r="W719" t="str">
            <v>0018</v>
          </cell>
          <cell r="X719" t="str">
            <v>56065601</v>
          </cell>
          <cell r="Y719" t="str">
            <v>永信藥品工業股份有限公司</v>
          </cell>
          <cell r="Z719" t="str">
            <v>04-26875100</v>
          </cell>
          <cell r="AA719" t="str">
            <v>570</v>
          </cell>
          <cell r="AB719" t="str">
            <v>04-26860456</v>
          </cell>
          <cell r="AC719" t="str">
            <v>437</v>
          </cell>
          <cell r="AD719" t="str">
            <v>臺中市大甲區中山路一段1191號</v>
          </cell>
          <cell r="AE719" t="str">
            <v>蔡佩青</v>
          </cell>
          <cell r="AF719" t="str">
            <v>0923102832</v>
          </cell>
          <cell r="AG719" t="str">
            <v>u51793@yungshingroup.com</v>
          </cell>
          <cell r="AJ719" t="str">
            <v>65 國產 Taiwan</v>
          </cell>
          <cell r="AK719" t="str">
            <v>健保</v>
          </cell>
          <cell r="AL719">
            <v>22.9</v>
          </cell>
          <cell r="AM719">
            <v>22.9</v>
          </cell>
          <cell r="AN719" t="str">
            <v>等比</v>
          </cell>
          <cell r="BA719" t="str">
            <v>AC57971209</v>
          </cell>
          <cell r="BB719">
            <v>2857</v>
          </cell>
          <cell r="BC719">
            <v>2202.75</v>
          </cell>
          <cell r="BD719">
            <v>1698.32</v>
          </cell>
          <cell r="BE719">
            <v>0</v>
          </cell>
          <cell r="BF719">
            <v>1698.32</v>
          </cell>
          <cell r="BG719" t="str">
            <v>AC57971209</v>
          </cell>
          <cell r="BH719">
            <v>2857</v>
          </cell>
          <cell r="BI719">
            <v>2202.75</v>
          </cell>
          <cell r="BJ719">
            <v>1698.32</v>
          </cell>
          <cell r="BK719">
            <v>0</v>
          </cell>
          <cell r="BL719">
            <v>1698.32</v>
          </cell>
          <cell r="BM719" t="str">
            <v>AC57971209</v>
          </cell>
          <cell r="BN719">
            <v>2857</v>
          </cell>
          <cell r="BO719">
            <v>2202.75</v>
          </cell>
          <cell r="BP719">
            <v>1698.32</v>
          </cell>
          <cell r="BQ719">
            <v>0</v>
          </cell>
          <cell r="BR719">
            <v>1698.32</v>
          </cell>
          <cell r="BS719" t="str">
            <v>AC57971209</v>
          </cell>
          <cell r="BT719">
            <v>2552</v>
          </cell>
          <cell r="BU719">
            <v>1967.59</v>
          </cell>
          <cell r="BV719">
            <v>1517.01</v>
          </cell>
          <cell r="BW719">
            <v>0</v>
          </cell>
          <cell r="BX719">
            <v>1517.01</v>
          </cell>
          <cell r="BY719" t="str">
            <v>AC57971209</v>
          </cell>
          <cell r="BZ719">
            <v>2552</v>
          </cell>
          <cell r="CA719">
            <v>1967.59</v>
          </cell>
          <cell r="CB719">
            <v>1517.01</v>
          </cell>
          <cell r="CC719">
            <v>0</v>
          </cell>
          <cell r="CD719">
            <v>1517.01</v>
          </cell>
          <cell r="CE719" t="str">
            <v>AC57971209</v>
          </cell>
          <cell r="CF719">
            <v>2552</v>
          </cell>
          <cell r="CG719">
            <v>1967.59</v>
          </cell>
          <cell r="CH719">
            <v>1517.01</v>
          </cell>
          <cell r="CI719">
            <v>0</v>
          </cell>
          <cell r="CJ719">
            <v>1517.01</v>
          </cell>
          <cell r="CK719" t="str">
            <v>AC57971209</v>
          </cell>
          <cell r="CL719">
            <v>2552</v>
          </cell>
          <cell r="CM719">
            <v>1967.59</v>
          </cell>
          <cell r="CN719">
            <v>1517.01</v>
          </cell>
          <cell r="CO719">
            <v>0</v>
          </cell>
          <cell r="CP719">
            <v>1517.01</v>
          </cell>
          <cell r="CQ719" t="str">
            <v>AC57971209</v>
          </cell>
          <cell r="CR719">
            <v>2552</v>
          </cell>
          <cell r="CS719">
            <v>1967.59</v>
          </cell>
          <cell r="CT719">
            <v>1517.01</v>
          </cell>
          <cell r="CU719">
            <v>0</v>
          </cell>
          <cell r="CV719">
            <v>1517.01</v>
          </cell>
          <cell r="CW719" t="str">
            <v>AC57971209</v>
          </cell>
          <cell r="CX719">
            <v>2552</v>
          </cell>
          <cell r="CY719">
            <v>1967.59</v>
          </cell>
          <cell r="CZ719">
            <v>1517.01</v>
          </cell>
          <cell r="DA719">
            <v>0</v>
          </cell>
          <cell r="DB719">
            <v>1517.01</v>
          </cell>
          <cell r="DC719" t="str">
            <v>AC57971209</v>
          </cell>
          <cell r="DD719">
            <v>2552</v>
          </cell>
          <cell r="DE719">
            <v>1967.59</v>
          </cell>
          <cell r="DF719">
            <v>1517.01</v>
          </cell>
          <cell r="DG719">
            <v>0</v>
          </cell>
          <cell r="DH719">
            <v>1517.01</v>
          </cell>
          <cell r="DI719" t="str">
            <v>AC57971209</v>
          </cell>
          <cell r="DJ719">
            <v>2552</v>
          </cell>
          <cell r="DK719">
            <v>1967.59</v>
          </cell>
          <cell r="DL719">
            <v>1517.01</v>
          </cell>
        </row>
        <row r="720">
          <cell r="B720" t="str">
            <v>0353-3</v>
          </cell>
          <cell r="C720" t="str">
            <v>DOCETAXEL</v>
          </cell>
          <cell r="D720" t="str">
            <v>20 MG/ML</v>
          </cell>
          <cell r="E720" t="str">
            <v>1 ML</v>
          </cell>
          <cell r="F720" t="str">
            <v>VIAL</v>
          </cell>
          <cell r="H720" t="str">
            <v>Tynen Injection</v>
          </cell>
          <cell r="I720" t="str">
            <v>鈦能注射劑</v>
          </cell>
          <cell r="J720" t="str">
            <v>1</v>
          </cell>
          <cell r="K720" t="str">
            <v>臺灣東洋藥品工業股份有限公司中壢廠</v>
          </cell>
          <cell r="L720" t="str">
            <v>衛署藥製字第057240號</v>
          </cell>
          <cell r="N720">
            <v>12006</v>
          </cell>
          <cell r="O720" t="str">
            <v>AB57240209</v>
          </cell>
          <cell r="P720">
            <v>3199</v>
          </cell>
          <cell r="Q720">
            <v>2623.18</v>
          </cell>
          <cell r="R720">
            <v>2151.0100000000002</v>
          </cell>
          <cell r="S720" t="str">
            <v>契約價格</v>
          </cell>
          <cell r="T720">
            <v>78.7</v>
          </cell>
          <cell r="U720">
            <v>2072.31</v>
          </cell>
          <cell r="V720">
            <v>390</v>
          </cell>
          <cell r="W720" t="str">
            <v>0021</v>
          </cell>
          <cell r="X720" t="str">
            <v>11821341</v>
          </cell>
          <cell r="Y720" t="str">
            <v>台灣東洋藥品工業股份有限公司</v>
          </cell>
          <cell r="Z720" t="str">
            <v>02-26525999</v>
          </cell>
          <cell r="AA720" t="str">
            <v>2241</v>
          </cell>
          <cell r="AB720" t="str">
            <v>02-26525988</v>
          </cell>
          <cell r="AC720" t="str">
            <v>115</v>
          </cell>
          <cell r="AD720" t="str">
            <v>臺北市南港區園區街3-1號3樓</v>
          </cell>
          <cell r="AE720" t="str">
            <v>王梓帆</v>
          </cell>
          <cell r="AF720" t="str">
            <v>0939591546</v>
          </cell>
          <cell r="AG720" t="str">
            <v>service@tty.com.tw</v>
          </cell>
          <cell r="AJ720" t="str">
            <v>65 國產 Taiwan</v>
          </cell>
          <cell r="AK720" t="str">
            <v>健保</v>
          </cell>
          <cell r="AL720">
            <v>18</v>
          </cell>
          <cell r="AM720">
            <v>18</v>
          </cell>
          <cell r="AN720" t="str">
            <v>等比</v>
          </cell>
          <cell r="BA720" t="str">
            <v>AB57240209</v>
          </cell>
          <cell r="BB720">
            <v>2857</v>
          </cell>
          <cell r="BC720">
            <v>2342.7399999999998</v>
          </cell>
          <cell r="BD720">
            <v>1921.05</v>
          </cell>
          <cell r="BE720">
            <v>70.28</v>
          </cell>
          <cell r="BF720">
            <v>1850.76</v>
          </cell>
          <cell r="BG720" t="str">
            <v>AB57240209</v>
          </cell>
          <cell r="BH720">
            <v>2857</v>
          </cell>
          <cell r="BI720">
            <v>2342.7399999999998</v>
          </cell>
          <cell r="BJ720">
            <v>1921.05</v>
          </cell>
          <cell r="BK720">
            <v>70.28</v>
          </cell>
          <cell r="BL720">
            <v>1850.76</v>
          </cell>
          <cell r="BM720" t="str">
            <v>AB57240209</v>
          </cell>
          <cell r="BN720">
            <v>2857</v>
          </cell>
          <cell r="BO720">
            <v>2342.7399999999998</v>
          </cell>
          <cell r="BP720">
            <v>1921.05</v>
          </cell>
          <cell r="BQ720">
            <v>70.28</v>
          </cell>
          <cell r="BR720">
            <v>1850.76</v>
          </cell>
          <cell r="BS720" t="str">
            <v>AB57240209</v>
          </cell>
          <cell r="BT720">
            <v>2552</v>
          </cell>
          <cell r="BU720">
            <v>2092.64</v>
          </cell>
          <cell r="BV720">
            <v>1715.96</v>
          </cell>
          <cell r="BW720">
            <v>62.78</v>
          </cell>
          <cell r="BX720">
            <v>1653.19</v>
          </cell>
          <cell r="BY720" t="str">
            <v>AB57240209</v>
          </cell>
          <cell r="BZ720">
            <v>2552</v>
          </cell>
          <cell r="CA720">
            <v>2092.64</v>
          </cell>
          <cell r="CB720">
            <v>1715.96</v>
          </cell>
          <cell r="CC720">
            <v>62.78</v>
          </cell>
          <cell r="CD720">
            <v>1653.19</v>
          </cell>
          <cell r="CE720" t="str">
            <v>AB57240209</v>
          </cell>
          <cell r="CF720">
            <v>2552</v>
          </cell>
          <cell r="CG720">
            <v>2092.64</v>
          </cell>
          <cell r="CH720">
            <v>1715.96</v>
          </cell>
          <cell r="CI720">
            <v>62.78</v>
          </cell>
          <cell r="CJ720">
            <v>1653.19</v>
          </cell>
          <cell r="CK720" t="str">
            <v>AB57240209</v>
          </cell>
          <cell r="CL720">
            <v>2552</v>
          </cell>
          <cell r="CM720">
            <v>2092.64</v>
          </cell>
          <cell r="CN720">
            <v>1715.96</v>
          </cell>
          <cell r="CO720">
            <v>62.78</v>
          </cell>
          <cell r="CP720">
            <v>1653.19</v>
          </cell>
          <cell r="CQ720" t="str">
            <v>AB57240209</v>
          </cell>
          <cell r="CR720">
            <v>2552</v>
          </cell>
          <cell r="CS720">
            <v>2092.64</v>
          </cell>
          <cell r="CT720">
            <v>1715.96</v>
          </cell>
          <cell r="CU720">
            <v>62.78</v>
          </cell>
          <cell r="CV720">
            <v>1653.19</v>
          </cell>
          <cell r="CW720" t="str">
            <v>AB57240209</v>
          </cell>
          <cell r="CX720">
            <v>2552</v>
          </cell>
          <cell r="CY720">
            <v>2092.64</v>
          </cell>
          <cell r="CZ720">
            <v>1715.96</v>
          </cell>
          <cell r="DA720">
            <v>62.78</v>
          </cell>
          <cell r="DB720">
            <v>1653.19</v>
          </cell>
          <cell r="DC720" t="str">
            <v>AB57240209</v>
          </cell>
          <cell r="DD720">
            <v>2552</v>
          </cell>
          <cell r="DE720">
            <v>2092.64</v>
          </cell>
          <cell r="DF720">
            <v>1715.96</v>
          </cell>
          <cell r="DG720">
            <v>62.78</v>
          </cell>
          <cell r="DH720">
            <v>1653.19</v>
          </cell>
          <cell r="DI720" t="str">
            <v>AB57240209</v>
          </cell>
          <cell r="DJ720">
            <v>2552</v>
          </cell>
          <cell r="DK720">
            <v>2092.64</v>
          </cell>
          <cell r="DL720">
            <v>1715.96</v>
          </cell>
        </row>
        <row r="721">
          <cell r="B721" t="str">
            <v>0353-4</v>
          </cell>
          <cell r="C721" t="str">
            <v>DOCETAXEL</v>
          </cell>
          <cell r="D721" t="str">
            <v>20 MG/ML</v>
          </cell>
          <cell r="E721" t="str">
            <v>1 ML</v>
          </cell>
          <cell r="F721" t="str">
            <v>VIAL</v>
          </cell>
          <cell r="H721" t="str">
            <v>Daxotel Injection Concentrate 20mg/ml</v>
          </cell>
          <cell r="I721" t="str">
            <v>易剔癌注射液20毫克/毫升</v>
          </cell>
          <cell r="J721" t="str">
            <v>1</v>
          </cell>
          <cell r="K721" t="str">
            <v>FRESENIUS KABI ONCOLOGY LIMITED</v>
          </cell>
          <cell r="L721" t="str">
            <v>衛部藥輸字第026334號</v>
          </cell>
          <cell r="N721">
            <v>12006</v>
          </cell>
          <cell r="O721" t="str">
            <v>BC26334209</v>
          </cell>
          <cell r="P721">
            <v>3199</v>
          </cell>
          <cell r="Q721">
            <v>2399.25</v>
          </cell>
          <cell r="R721">
            <v>1679.48</v>
          </cell>
          <cell r="S721" t="str">
            <v>契約價格</v>
          </cell>
          <cell r="T721">
            <v>71.98</v>
          </cell>
          <cell r="U721">
            <v>1607.5</v>
          </cell>
          <cell r="V721">
            <v>390</v>
          </cell>
          <cell r="W721" t="str">
            <v>0175</v>
          </cell>
          <cell r="X721" t="str">
            <v>22853066</v>
          </cell>
          <cell r="Y721" t="str">
            <v>裕利股份有限公司</v>
          </cell>
          <cell r="Z721" t="str">
            <v>02-25700064</v>
          </cell>
          <cell r="AA721" t="str">
            <v>23108</v>
          </cell>
          <cell r="AB721" t="str">
            <v>02-25798587/02-25770849</v>
          </cell>
          <cell r="AC721" t="str">
            <v>105</v>
          </cell>
          <cell r="AD721" t="str">
            <v>臺北市松山區南京東路4段126號10樓、10樓之1至之3</v>
          </cell>
          <cell r="AE721" t="str">
            <v>劉小姐</v>
          </cell>
          <cell r="AF721" t="str">
            <v>0975529293</v>
          </cell>
          <cell r="AG721" t="str">
            <v>haorder@zuelligpharma.com</v>
          </cell>
          <cell r="AJ721" t="str">
            <v>20 印度 India</v>
          </cell>
          <cell r="AK721" t="str">
            <v>健保</v>
          </cell>
          <cell r="AL721">
            <v>25</v>
          </cell>
          <cell r="AM721">
            <v>30</v>
          </cell>
          <cell r="AN721" t="str">
            <v>等比</v>
          </cell>
          <cell r="BA721" t="str">
            <v>BC26334209</v>
          </cell>
          <cell r="BB721">
            <v>2857</v>
          </cell>
          <cell r="BC721">
            <v>2142.75</v>
          </cell>
          <cell r="BD721">
            <v>1499.93</v>
          </cell>
          <cell r="BE721">
            <v>64.28</v>
          </cell>
          <cell r="BF721">
            <v>1435.64</v>
          </cell>
          <cell r="BG721" t="str">
            <v>BC26334209</v>
          </cell>
          <cell r="BH721">
            <v>2857</v>
          </cell>
          <cell r="BI721">
            <v>2142.75</v>
          </cell>
          <cell r="BJ721">
            <v>1499.93</v>
          </cell>
          <cell r="BK721">
            <v>64.28</v>
          </cell>
          <cell r="BL721">
            <v>1435.64</v>
          </cell>
          <cell r="BM721" t="str">
            <v>BC26334209</v>
          </cell>
          <cell r="BN721">
            <v>2857</v>
          </cell>
          <cell r="BO721">
            <v>2142.75</v>
          </cell>
          <cell r="BP721">
            <v>1499.93</v>
          </cell>
          <cell r="BQ721">
            <v>64.28</v>
          </cell>
          <cell r="BR721">
            <v>1435.64</v>
          </cell>
          <cell r="BS721" t="str">
            <v>BC26334209</v>
          </cell>
          <cell r="BT721">
            <v>2552</v>
          </cell>
          <cell r="BU721">
            <v>1914</v>
          </cell>
          <cell r="BV721">
            <v>1339.8</v>
          </cell>
          <cell r="BW721">
            <v>57.42</v>
          </cell>
          <cell r="BX721">
            <v>1282.3800000000001</v>
          </cell>
          <cell r="BY721" t="str">
            <v>BC26334209</v>
          </cell>
          <cell r="BZ721">
            <v>2552</v>
          </cell>
          <cell r="CA721">
            <v>1914</v>
          </cell>
          <cell r="CB721">
            <v>1339.8</v>
          </cell>
          <cell r="CC721">
            <v>57.42</v>
          </cell>
          <cell r="CD721">
            <v>1282.3800000000001</v>
          </cell>
          <cell r="CE721" t="str">
            <v>BC26334209</v>
          </cell>
          <cell r="CF721">
            <v>2552</v>
          </cell>
          <cell r="CG721">
            <v>1914</v>
          </cell>
          <cell r="CH721">
            <v>1339.8</v>
          </cell>
          <cell r="CI721">
            <v>57.42</v>
          </cell>
          <cell r="CJ721">
            <v>1282.3800000000001</v>
          </cell>
          <cell r="CK721" t="str">
            <v>BC26334209</v>
          </cell>
          <cell r="CL721">
            <v>2552</v>
          </cell>
          <cell r="CM721">
            <v>1914</v>
          </cell>
          <cell r="CN721">
            <v>1339.8</v>
          </cell>
          <cell r="CO721">
            <v>57.42</v>
          </cell>
          <cell r="CP721">
            <v>1282.3800000000001</v>
          </cell>
          <cell r="CQ721" t="str">
            <v>BC26334209</v>
          </cell>
          <cell r="CR721">
            <v>2552</v>
          </cell>
          <cell r="CS721">
            <v>1914</v>
          </cell>
          <cell r="CT721">
            <v>1339.8</v>
          </cell>
          <cell r="CU721">
            <v>57.42</v>
          </cell>
          <cell r="CV721">
            <v>1282.3800000000001</v>
          </cell>
          <cell r="CW721" t="str">
            <v>BC26334209</v>
          </cell>
          <cell r="CX721">
            <v>2552</v>
          </cell>
          <cell r="CY721">
            <v>1914</v>
          </cell>
          <cell r="CZ721">
            <v>1339.8</v>
          </cell>
          <cell r="DA721">
            <v>57.42</v>
          </cell>
          <cell r="DB721">
            <v>1282.3800000000001</v>
          </cell>
          <cell r="DC721" t="str">
            <v>BC26334209</v>
          </cell>
          <cell r="DD721">
            <v>2552</v>
          </cell>
          <cell r="DE721">
            <v>1914</v>
          </cell>
          <cell r="DF721">
            <v>1339.8</v>
          </cell>
          <cell r="DG721">
            <v>57.42</v>
          </cell>
          <cell r="DH721">
            <v>1282.3800000000001</v>
          </cell>
          <cell r="DI721" t="str">
            <v>BC26334209</v>
          </cell>
          <cell r="DJ721">
            <v>2552</v>
          </cell>
          <cell r="DK721">
            <v>1914</v>
          </cell>
          <cell r="DL721">
            <v>1339.8</v>
          </cell>
        </row>
        <row r="722">
          <cell r="B722" t="str">
            <v>0353-5</v>
          </cell>
          <cell r="C722" t="str">
            <v>DOCETAXEL</v>
          </cell>
          <cell r="D722" t="str">
            <v>20 MG/ML</v>
          </cell>
          <cell r="E722" t="str">
            <v>1 ML</v>
          </cell>
          <cell r="F722" t="str">
            <v>VIAL</v>
          </cell>
          <cell r="H722" t="str">
            <v>Isotera Injection Concentrate</v>
          </cell>
          <cell r="I722" t="str">
            <v>癌克定單支注射液</v>
          </cell>
          <cell r="J722" t="str">
            <v>1</v>
          </cell>
          <cell r="K722" t="str">
            <v>南光化學製藥股份有限</v>
          </cell>
          <cell r="L722" t="str">
            <v>衛部藥製字第058066號</v>
          </cell>
          <cell r="N722">
            <v>12006</v>
          </cell>
          <cell r="O722" t="str">
            <v>AC58066209</v>
          </cell>
          <cell r="P722">
            <v>3199</v>
          </cell>
          <cell r="Q722">
            <v>2207.31</v>
          </cell>
          <cell r="R722">
            <v>1434.75</v>
          </cell>
          <cell r="S722" t="str">
            <v>契約價格</v>
          </cell>
          <cell r="T722">
            <v>66.22</v>
          </cell>
          <cell r="U722">
            <v>1368.53</v>
          </cell>
          <cell r="V722">
            <v>390</v>
          </cell>
          <cell r="W722" t="str">
            <v>0186</v>
          </cell>
          <cell r="X722" t="str">
            <v>20826557</v>
          </cell>
          <cell r="Y722" t="str">
            <v>衛化企業有限公司</v>
          </cell>
          <cell r="Z722" t="str">
            <v>07-3612386</v>
          </cell>
          <cell r="AA722" t="str">
            <v xml:space="preserve"> </v>
          </cell>
          <cell r="AB722" t="str">
            <v>07-5825411</v>
          </cell>
          <cell r="AC722" t="str">
            <v>814</v>
          </cell>
          <cell r="AD722" t="str">
            <v>高雄市仁武區灣內里赤南巷62號</v>
          </cell>
          <cell r="AE722" t="str">
            <v>吳萬發</v>
          </cell>
          <cell r="AF722" t="str">
            <v>0932797426</v>
          </cell>
          <cell r="AG722" t="str">
            <v>slf168@hotmail.com</v>
          </cell>
          <cell r="AJ722" t="str">
            <v>65 國產 Taiwan</v>
          </cell>
          <cell r="AK722" t="str">
            <v>健保</v>
          </cell>
          <cell r="AL722">
            <v>31</v>
          </cell>
          <cell r="AM722">
            <v>35</v>
          </cell>
          <cell r="AN722" t="str">
            <v>等比</v>
          </cell>
          <cell r="BA722" t="str">
            <v>AC58066209</v>
          </cell>
          <cell r="BB722">
            <v>2857</v>
          </cell>
          <cell r="BC722">
            <v>1971.33</v>
          </cell>
          <cell r="BD722">
            <v>1281.3599999999999</v>
          </cell>
          <cell r="BE722">
            <v>59.14</v>
          </cell>
          <cell r="BF722">
            <v>1222.22</v>
          </cell>
          <cell r="BG722" t="str">
            <v>AC58066209</v>
          </cell>
          <cell r="BH722">
            <v>2857</v>
          </cell>
          <cell r="BI722">
            <v>1971.33</v>
          </cell>
          <cell r="BJ722">
            <v>1281.3599999999999</v>
          </cell>
          <cell r="BK722">
            <v>59.14</v>
          </cell>
          <cell r="BL722">
            <v>1222.22</v>
          </cell>
          <cell r="BM722" t="str">
            <v>AC58066209</v>
          </cell>
          <cell r="BN722">
            <v>2857</v>
          </cell>
          <cell r="BO722">
            <v>1971.33</v>
          </cell>
          <cell r="BP722">
            <v>1281.3599999999999</v>
          </cell>
          <cell r="BQ722">
            <v>59.14</v>
          </cell>
          <cell r="BR722">
            <v>1222.22</v>
          </cell>
          <cell r="BS722" t="str">
            <v>AC58066209</v>
          </cell>
          <cell r="BT722">
            <v>2552</v>
          </cell>
          <cell r="BU722">
            <v>1760.88</v>
          </cell>
          <cell r="BV722">
            <v>1144.57</v>
          </cell>
          <cell r="BW722">
            <v>52.83</v>
          </cell>
          <cell r="BX722">
            <v>1091.75</v>
          </cell>
          <cell r="BY722" t="str">
            <v>AC58066209</v>
          </cell>
          <cell r="BZ722">
            <v>2552</v>
          </cell>
          <cell r="CA722">
            <v>1760.88</v>
          </cell>
          <cell r="CB722">
            <v>1144.57</v>
          </cell>
          <cell r="CC722">
            <v>52.83</v>
          </cell>
          <cell r="CD722">
            <v>1091.75</v>
          </cell>
          <cell r="CE722" t="str">
            <v>AC58066209</v>
          </cell>
          <cell r="CF722">
            <v>2552</v>
          </cell>
          <cell r="CG722">
            <v>1760.88</v>
          </cell>
          <cell r="CH722">
            <v>1144.57</v>
          </cell>
          <cell r="CI722">
            <v>52.83</v>
          </cell>
          <cell r="CJ722">
            <v>1091.75</v>
          </cell>
          <cell r="CK722" t="str">
            <v>AC58066209</v>
          </cell>
          <cell r="CL722">
            <v>2552</v>
          </cell>
          <cell r="CM722">
            <v>1760.88</v>
          </cell>
          <cell r="CN722">
            <v>1144.57</v>
          </cell>
          <cell r="CO722">
            <v>52.83</v>
          </cell>
          <cell r="CP722">
            <v>1091.75</v>
          </cell>
          <cell r="CQ722" t="str">
            <v>AC58066209</v>
          </cell>
          <cell r="CR722">
            <v>2552</v>
          </cell>
          <cell r="CS722">
            <v>1760.88</v>
          </cell>
          <cell r="CT722">
            <v>1144.57</v>
          </cell>
          <cell r="CU722">
            <v>52.83</v>
          </cell>
          <cell r="CV722">
            <v>1091.75</v>
          </cell>
          <cell r="CW722" t="str">
            <v>AC58066209</v>
          </cell>
          <cell r="CX722">
            <v>2552</v>
          </cell>
          <cell r="CY722">
            <v>1760.88</v>
          </cell>
          <cell r="CZ722">
            <v>1144.57</v>
          </cell>
          <cell r="DA722">
            <v>52.83</v>
          </cell>
          <cell r="DB722">
            <v>1091.75</v>
          </cell>
          <cell r="DC722" t="str">
            <v>AC58066209</v>
          </cell>
          <cell r="DD722">
            <v>2552</v>
          </cell>
          <cell r="DE722">
            <v>1760.88</v>
          </cell>
          <cell r="DF722">
            <v>1144.57</v>
          </cell>
          <cell r="DG722">
            <v>52.83</v>
          </cell>
          <cell r="DH722">
            <v>1091.75</v>
          </cell>
          <cell r="DI722" t="str">
            <v>AC58066209</v>
          </cell>
          <cell r="DJ722">
            <v>2552</v>
          </cell>
          <cell r="DK722">
            <v>1760.88</v>
          </cell>
          <cell r="DL722">
            <v>1144.57</v>
          </cell>
        </row>
        <row r="723">
          <cell r="B723" t="str">
            <v>0353-6</v>
          </cell>
          <cell r="C723" t="str">
            <v>DOCETAXEL</v>
          </cell>
          <cell r="D723" t="str">
            <v>20 MG/ML</v>
          </cell>
          <cell r="E723" t="str">
            <v>1 ML</v>
          </cell>
          <cell r="F723" t="str">
            <v>VIAL</v>
          </cell>
          <cell r="H723" t="str">
            <v>DOCE INJECTION 20MG/ML, 1ML/VIAL</v>
          </cell>
          <cell r="I723" t="str">
            <v>多西20毫克/毫升單支注射液</v>
          </cell>
          <cell r="J723" t="str">
            <v>10</v>
          </cell>
          <cell r="K723" t="str">
            <v>健亞生物科技股份有限公司</v>
          </cell>
          <cell r="L723" t="str">
            <v>衛部藥製字第058065號</v>
          </cell>
          <cell r="N723">
            <v>12006</v>
          </cell>
          <cell r="O723" t="str">
            <v>AB58065209</v>
          </cell>
          <cell r="P723">
            <v>3199</v>
          </cell>
          <cell r="Q723">
            <v>2303.2800000000002</v>
          </cell>
          <cell r="R723">
            <v>1520.16</v>
          </cell>
          <cell r="S723" t="str">
            <v>契約價格</v>
          </cell>
          <cell r="T723">
            <v>69.099999999999994</v>
          </cell>
          <cell r="U723">
            <v>1451.07</v>
          </cell>
          <cell r="V723">
            <v>390</v>
          </cell>
          <cell r="W723" t="str">
            <v>0126</v>
          </cell>
          <cell r="X723" t="str">
            <v>84149006</v>
          </cell>
          <cell r="Y723" t="str">
            <v>健亞生物科技股份有限公司</v>
          </cell>
          <cell r="Z723" t="str">
            <v>03-5982221</v>
          </cell>
          <cell r="AA723" t="str">
            <v xml:space="preserve"> </v>
          </cell>
          <cell r="AB723" t="str">
            <v>03-5974713</v>
          </cell>
          <cell r="AC723" t="str">
            <v>303</v>
          </cell>
          <cell r="AD723" t="str">
            <v>新竹縣湖口鄉新竹工業區工業一路1號</v>
          </cell>
          <cell r="AE723" t="str">
            <v>楊晟鑫</v>
          </cell>
          <cell r="AF723" t="str">
            <v>0922258838</v>
          </cell>
          <cell r="AG723" t="str">
            <v>tomyang@genovate-bio.com</v>
          </cell>
          <cell r="AJ723" t="str">
            <v>65 國產 Taiwan</v>
          </cell>
          <cell r="AK723" t="str">
            <v>健保</v>
          </cell>
          <cell r="AL723">
            <v>28</v>
          </cell>
          <cell r="AM723">
            <v>34</v>
          </cell>
          <cell r="AN723" t="str">
            <v>等比</v>
          </cell>
          <cell r="BA723" t="str">
            <v>AB58065209</v>
          </cell>
          <cell r="BB723">
            <v>2857</v>
          </cell>
          <cell r="BC723">
            <v>2057.04</v>
          </cell>
          <cell r="BD723">
            <v>1357.65</v>
          </cell>
          <cell r="BE723">
            <v>61.71</v>
          </cell>
          <cell r="BF723">
            <v>1295.94</v>
          </cell>
          <cell r="BG723" t="str">
            <v>AB58065209</v>
          </cell>
          <cell r="BH723">
            <v>2857</v>
          </cell>
          <cell r="BI723">
            <v>2057.04</v>
          </cell>
          <cell r="BJ723">
            <v>1357.65</v>
          </cell>
          <cell r="BK723">
            <v>61.71</v>
          </cell>
          <cell r="BL723">
            <v>1295.94</v>
          </cell>
          <cell r="BM723" t="str">
            <v>AB58065209</v>
          </cell>
          <cell r="BN723">
            <v>2857</v>
          </cell>
          <cell r="BO723">
            <v>2057.04</v>
          </cell>
          <cell r="BP723">
            <v>1357.65</v>
          </cell>
          <cell r="BQ723">
            <v>61.71</v>
          </cell>
          <cell r="BR723">
            <v>1295.94</v>
          </cell>
          <cell r="BS723" t="str">
            <v>AB58065209</v>
          </cell>
          <cell r="BT723">
            <v>2552</v>
          </cell>
          <cell r="BU723">
            <v>1837.44</v>
          </cell>
          <cell r="BV723">
            <v>1212.71</v>
          </cell>
          <cell r="BW723">
            <v>55.12</v>
          </cell>
          <cell r="BX723">
            <v>1157.5899999999999</v>
          </cell>
          <cell r="BY723" t="str">
            <v>AB58065209</v>
          </cell>
          <cell r="BZ723">
            <v>2552</v>
          </cell>
          <cell r="CA723">
            <v>1837.44</v>
          </cell>
          <cell r="CB723">
            <v>1212.71</v>
          </cell>
          <cell r="CC723">
            <v>55.12</v>
          </cell>
          <cell r="CD723">
            <v>1157.5899999999999</v>
          </cell>
          <cell r="CE723" t="str">
            <v>AB58065209</v>
          </cell>
          <cell r="CF723">
            <v>2552</v>
          </cell>
          <cell r="CG723">
            <v>1837.44</v>
          </cell>
          <cell r="CH723">
            <v>1212.71</v>
          </cell>
          <cell r="CI723">
            <v>55.12</v>
          </cell>
          <cell r="CJ723">
            <v>1157.5899999999999</v>
          </cell>
          <cell r="CK723" t="str">
            <v>AB58065209</v>
          </cell>
          <cell r="CL723">
            <v>2552</v>
          </cell>
          <cell r="CM723">
            <v>1837.44</v>
          </cell>
          <cell r="CN723">
            <v>1212.71</v>
          </cell>
          <cell r="CO723">
            <v>55.12</v>
          </cell>
          <cell r="CP723">
            <v>1157.5899999999999</v>
          </cell>
          <cell r="CQ723" t="str">
            <v>AB58065209</v>
          </cell>
          <cell r="CR723">
            <v>2552</v>
          </cell>
          <cell r="CS723">
            <v>1837.44</v>
          </cell>
          <cell r="CT723">
            <v>1212.71</v>
          </cell>
          <cell r="CU723">
            <v>55.12</v>
          </cell>
          <cell r="CV723">
            <v>1157.5899999999999</v>
          </cell>
          <cell r="CW723" t="str">
            <v>AB58065209</v>
          </cell>
          <cell r="CX723">
            <v>2552</v>
          </cell>
          <cell r="CY723">
            <v>1837.44</v>
          </cell>
          <cell r="CZ723">
            <v>1212.71</v>
          </cell>
          <cell r="DA723">
            <v>55.12</v>
          </cell>
          <cell r="DB723">
            <v>1157.5899999999999</v>
          </cell>
          <cell r="DC723" t="str">
            <v>AB58065209</v>
          </cell>
          <cell r="DD723">
            <v>2552</v>
          </cell>
          <cell r="DE723">
            <v>1837.44</v>
          </cell>
          <cell r="DF723">
            <v>1212.71</v>
          </cell>
          <cell r="DG723">
            <v>55.12</v>
          </cell>
          <cell r="DH723">
            <v>1157.5899999999999</v>
          </cell>
          <cell r="DI723" t="str">
            <v>AB58065209</v>
          </cell>
          <cell r="DJ723">
            <v>2552</v>
          </cell>
          <cell r="DK723">
            <v>1837.44</v>
          </cell>
          <cell r="DL723">
            <v>1212.71</v>
          </cell>
        </row>
        <row r="724">
          <cell r="B724" t="str">
            <v>0354-1</v>
          </cell>
          <cell r="C724" t="str">
            <v>DOCETAXEL</v>
          </cell>
          <cell r="D724" t="str">
            <v>20 MG/ML</v>
          </cell>
          <cell r="E724" t="str">
            <v>4 ML</v>
          </cell>
          <cell r="F724" t="str">
            <v>VIAL</v>
          </cell>
          <cell r="H724" t="str">
            <v>NOLBAXOL INJECTION 20MG/ML "YUNG SHIN"</v>
          </cell>
          <cell r="I724" t="str">
            <v>"永信"活克癌注射液20毫克/毫升</v>
          </cell>
          <cell r="J724" t="str">
            <v>1</v>
          </cell>
          <cell r="K724" t="str">
            <v>永信藥品工業股份有限公司台中幼獅廠</v>
          </cell>
          <cell r="L724" t="str">
            <v>衛署藥製字第057971號</v>
          </cell>
          <cell r="N724">
            <v>5068</v>
          </cell>
          <cell r="O724" t="str">
            <v>AC57971219</v>
          </cell>
          <cell r="P724">
            <v>10751</v>
          </cell>
          <cell r="Q724">
            <v>7504.2</v>
          </cell>
          <cell r="R724">
            <v>5237.93</v>
          </cell>
          <cell r="S724" t="str">
            <v>契約價格</v>
          </cell>
          <cell r="T724">
            <v>225.13</v>
          </cell>
          <cell r="U724">
            <v>5012.8</v>
          </cell>
          <cell r="V724">
            <v>80</v>
          </cell>
          <cell r="W724" t="str">
            <v>0018</v>
          </cell>
          <cell r="X724" t="str">
            <v>56065601</v>
          </cell>
          <cell r="Y724" t="str">
            <v>永信藥品工業股份有限公司</v>
          </cell>
          <cell r="Z724" t="str">
            <v>04-26875100</v>
          </cell>
          <cell r="AA724" t="str">
            <v>570</v>
          </cell>
          <cell r="AB724" t="str">
            <v>04-26860456</v>
          </cell>
          <cell r="AC724" t="str">
            <v>437</v>
          </cell>
          <cell r="AD724" t="str">
            <v>臺中市大甲區中山路一段1191號</v>
          </cell>
          <cell r="AE724" t="str">
            <v>蔡佩青</v>
          </cell>
          <cell r="AF724" t="str">
            <v>0923102832</v>
          </cell>
          <cell r="AG724" t="str">
            <v>u51793@yungshingroup.com</v>
          </cell>
          <cell r="AJ724" t="str">
            <v>65 國產 Taiwan</v>
          </cell>
          <cell r="AK724" t="str">
            <v>健保</v>
          </cell>
          <cell r="AL724">
            <v>30.2</v>
          </cell>
          <cell r="AM724">
            <v>30.2</v>
          </cell>
          <cell r="AN724" t="str">
            <v>等比</v>
          </cell>
          <cell r="BA724" t="str">
            <v>AC57971219</v>
          </cell>
          <cell r="BB724">
            <v>9756</v>
          </cell>
          <cell r="BC724">
            <v>6809.69</v>
          </cell>
          <cell r="BD724">
            <v>4753.16</v>
          </cell>
          <cell r="BE724">
            <v>204.29</v>
          </cell>
          <cell r="BF724">
            <v>4548.87</v>
          </cell>
          <cell r="BG724" t="str">
            <v>AC57971219</v>
          </cell>
          <cell r="BH724">
            <v>9756</v>
          </cell>
          <cell r="BI724">
            <v>6809.69</v>
          </cell>
          <cell r="BJ724">
            <v>4753.16</v>
          </cell>
          <cell r="BK724">
            <v>204.29</v>
          </cell>
          <cell r="BL724">
            <v>4548.87</v>
          </cell>
          <cell r="BM724" t="str">
            <v>AC57971219</v>
          </cell>
          <cell r="BN724">
            <v>9756</v>
          </cell>
          <cell r="BO724">
            <v>6809.69</v>
          </cell>
          <cell r="BP724">
            <v>4753.16</v>
          </cell>
          <cell r="BQ724">
            <v>204.29</v>
          </cell>
          <cell r="BR724">
            <v>4548.87</v>
          </cell>
          <cell r="BS724" t="str">
            <v>AC57971219</v>
          </cell>
          <cell r="BT724">
            <v>8908</v>
          </cell>
          <cell r="BU724">
            <v>6217.78</v>
          </cell>
          <cell r="BV724">
            <v>4340.01</v>
          </cell>
          <cell r="BW724">
            <v>186.53</v>
          </cell>
          <cell r="BX724">
            <v>4153.4799999999996</v>
          </cell>
          <cell r="BY724" t="str">
            <v>AC57971219</v>
          </cell>
          <cell r="BZ724">
            <v>8908</v>
          </cell>
          <cell r="CA724">
            <v>6217.78</v>
          </cell>
          <cell r="CB724">
            <v>4340.01</v>
          </cell>
          <cell r="CC724">
            <v>186.53</v>
          </cell>
          <cell r="CD724">
            <v>4153.4799999999996</v>
          </cell>
          <cell r="CE724" t="str">
            <v>AC57971219</v>
          </cell>
          <cell r="CF724">
            <v>8908</v>
          </cell>
          <cell r="CG724">
            <v>6217.78</v>
          </cell>
          <cell r="CH724">
            <v>4340.01</v>
          </cell>
          <cell r="CI724">
            <v>186.53</v>
          </cell>
          <cell r="CJ724">
            <v>4153.4799999999996</v>
          </cell>
          <cell r="CK724" t="str">
            <v>AC57971219</v>
          </cell>
          <cell r="CL724">
            <v>8908</v>
          </cell>
          <cell r="CM724">
            <v>6217.78</v>
          </cell>
          <cell r="CN724">
            <v>4340.01</v>
          </cell>
          <cell r="CO724">
            <v>186.53</v>
          </cell>
          <cell r="CP724">
            <v>4153.4799999999996</v>
          </cell>
          <cell r="CQ724" t="str">
            <v>AC57971219</v>
          </cell>
          <cell r="CR724">
            <v>8908</v>
          </cell>
          <cell r="CS724">
            <v>6217.78</v>
          </cell>
          <cell r="CT724">
            <v>4340.01</v>
          </cell>
          <cell r="CU724">
            <v>186.53</v>
          </cell>
          <cell r="CV724">
            <v>4153.4799999999996</v>
          </cell>
          <cell r="CW724" t="str">
            <v>AC57971219</v>
          </cell>
          <cell r="CX724">
            <v>8908</v>
          </cell>
          <cell r="CY724">
            <v>6217.78</v>
          </cell>
          <cell r="CZ724">
            <v>4340.01</v>
          </cell>
          <cell r="DA724">
            <v>186.53</v>
          </cell>
          <cell r="DB724">
            <v>4153.4799999999996</v>
          </cell>
          <cell r="DC724" t="str">
            <v>AC57971219</v>
          </cell>
          <cell r="DD724">
            <v>8908</v>
          </cell>
          <cell r="DE724">
            <v>6217.78</v>
          </cell>
          <cell r="DF724">
            <v>4340.01</v>
          </cell>
          <cell r="DG724">
            <v>186.53</v>
          </cell>
          <cell r="DH724">
            <v>4153.4799999999996</v>
          </cell>
          <cell r="DI724" t="str">
            <v>AC57971219</v>
          </cell>
          <cell r="DJ724">
            <v>8908</v>
          </cell>
          <cell r="DK724">
            <v>6217.78</v>
          </cell>
          <cell r="DL724">
            <v>4340.01</v>
          </cell>
        </row>
        <row r="725">
          <cell r="B725" t="str">
            <v>0354-2</v>
          </cell>
          <cell r="C725" t="str">
            <v>DOCETAXEL</v>
          </cell>
          <cell r="D725" t="str">
            <v>20 MG/ML</v>
          </cell>
          <cell r="E725" t="str">
            <v>4 ML</v>
          </cell>
          <cell r="F725" t="str">
            <v>VIAL</v>
          </cell>
          <cell r="H725" t="str">
            <v>Taxotere 20mg/ml Concentrate for solution for infusion</v>
          </cell>
          <cell r="I725" t="str">
            <v>剋癌易20毫克/毫升單支注射液</v>
          </cell>
          <cell r="J725" t="str">
            <v>1</v>
          </cell>
          <cell r="K725" t="str">
            <v>SANOFI-AVENTIS DEUTSCHLAND GMBH</v>
          </cell>
          <cell r="L725" t="str">
            <v>衛署藥輸字第025289號</v>
          </cell>
          <cell r="N725">
            <v>5068</v>
          </cell>
          <cell r="O725" t="str">
            <v>BC25289219</v>
          </cell>
          <cell r="P725">
            <v>10751</v>
          </cell>
          <cell r="Q725">
            <v>10320.959999999999</v>
          </cell>
          <cell r="R725">
            <v>8979.24</v>
          </cell>
          <cell r="S725" t="str">
            <v>否</v>
          </cell>
          <cell r="T725">
            <v>0</v>
          </cell>
          <cell r="U725">
            <v>8979.24</v>
          </cell>
          <cell r="V725">
            <v>80</v>
          </cell>
          <cell r="W725" t="str">
            <v>0177</v>
          </cell>
          <cell r="X725" t="str">
            <v>70824858</v>
          </cell>
          <cell r="Y725" t="str">
            <v>台灣大昌華嘉股份有限公司</v>
          </cell>
          <cell r="Z725" t="str">
            <v>02-87526666</v>
          </cell>
          <cell r="AA725" t="str">
            <v>7576</v>
          </cell>
          <cell r="AB725" t="str">
            <v>02-87526100</v>
          </cell>
          <cell r="AC725" t="str">
            <v>114</v>
          </cell>
          <cell r="AD725" t="str">
            <v>臺北市內湖區堤頂大道2段407巷20弄1、3、5、7號10樓，及407巷22、24、26號10樓及407巷22號10樓之1</v>
          </cell>
          <cell r="AE725" t="str">
            <v>林小姐</v>
          </cell>
          <cell r="AF725" t="str">
            <v>0912745896</v>
          </cell>
          <cell r="AG725" t="str">
            <v>order.cs@dksh.com</v>
          </cell>
          <cell r="AJ725" t="str">
            <v>47 德國 GERMANY</v>
          </cell>
          <cell r="AK725" t="str">
            <v>健保</v>
          </cell>
          <cell r="AL725">
            <v>4</v>
          </cell>
          <cell r="AM725">
            <v>13</v>
          </cell>
          <cell r="AN725" t="str">
            <v>等比</v>
          </cell>
          <cell r="BA725" t="str">
            <v>BC25289219</v>
          </cell>
          <cell r="BB725">
            <v>9756</v>
          </cell>
          <cell r="BC725">
            <v>9365.76</v>
          </cell>
          <cell r="BD725">
            <v>8148.21</v>
          </cell>
          <cell r="BE725">
            <v>0</v>
          </cell>
          <cell r="BF725">
            <v>8148.21</v>
          </cell>
          <cell r="BG725" t="str">
            <v>BC25289219</v>
          </cell>
          <cell r="BH725">
            <v>9756</v>
          </cell>
          <cell r="BI725">
            <v>9365.76</v>
          </cell>
          <cell r="BJ725">
            <v>8148.21</v>
          </cell>
          <cell r="BK725">
            <v>0</v>
          </cell>
          <cell r="BL725">
            <v>8148.21</v>
          </cell>
          <cell r="BM725" t="str">
            <v>BC25289219</v>
          </cell>
          <cell r="BN725">
            <v>9756</v>
          </cell>
          <cell r="BO725">
            <v>9365.76</v>
          </cell>
          <cell r="BP725">
            <v>8148.21</v>
          </cell>
          <cell r="BQ725">
            <v>0</v>
          </cell>
          <cell r="BR725">
            <v>8148.21</v>
          </cell>
          <cell r="BS725" t="str">
            <v>BC25289219</v>
          </cell>
          <cell r="BT725">
            <v>8908</v>
          </cell>
          <cell r="BU725">
            <v>8551.68</v>
          </cell>
          <cell r="BV725">
            <v>7439.96</v>
          </cell>
          <cell r="BW725">
            <v>0</v>
          </cell>
          <cell r="BX725">
            <v>7439.96</v>
          </cell>
          <cell r="BY725" t="str">
            <v>BC25289219</v>
          </cell>
          <cell r="BZ725">
            <v>8908</v>
          </cell>
          <cell r="CA725">
            <v>8551.68</v>
          </cell>
          <cell r="CB725">
            <v>7439.96</v>
          </cell>
          <cell r="CC725">
            <v>0</v>
          </cell>
          <cell r="CD725">
            <v>7439.96</v>
          </cell>
          <cell r="CE725" t="str">
            <v>BC25289219</v>
          </cell>
          <cell r="CF725">
            <v>8908</v>
          </cell>
          <cell r="CG725">
            <v>8551.68</v>
          </cell>
          <cell r="CH725">
            <v>7439.96</v>
          </cell>
          <cell r="CI725">
            <v>0</v>
          </cell>
          <cell r="CJ725">
            <v>7439.96</v>
          </cell>
          <cell r="CK725" t="str">
            <v>BC25289219</v>
          </cell>
          <cell r="CL725">
            <v>8908</v>
          </cell>
          <cell r="CM725">
            <v>8551.68</v>
          </cell>
          <cell r="CN725">
            <v>7439.96</v>
          </cell>
          <cell r="CO725">
            <v>0</v>
          </cell>
          <cell r="CP725">
            <v>7439.96</v>
          </cell>
          <cell r="CQ725" t="str">
            <v>BC25289219</v>
          </cell>
          <cell r="CR725">
            <v>8908</v>
          </cell>
          <cell r="CS725">
            <v>8551.68</v>
          </cell>
          <cell r="CT725">
            <v>7439.96</v>
          </cell>
          <cell r="CU725">
            <v>0</v>
          </cell>
          <cell r="CV725">
            <v>7439.96</v>
          </cell>
          <cell r="CW725" t="str">
            <v>BC25289219</v>
          </cell>
          <cell r="CX725">
            <v>8908</v>
          </cell>
          <cell r="CY725">
            <v>8551.68</v>
          </cell>
          <cell r="CZ725">
            <v>7439.96</v>
          </cell>
          <cell r="DA725">
            <v>0</v>
          </cell>
          <cell r="DB725">
            <v>7439.96</v>
          </cell>
          <cell r="DC725" t="str">
            <v>BC25289219</v>
          </cell>
          <cell r="DD725">
            <v>8908</v>
          </cell>
          <cell r="DE725">
            <v>8551.68</v>
          </cell>
          <cell r="DF725">
            <v>7439.96</v>
          </cell>
          <cell r="DG725">
            <v>0</v>
          </cell>
          <cell r="DH725">
            <v>7439.96</v>
          </cell>
          <cell r="DI725" t="str">
            <v>BC25289219</v>
          </cell>
          <cell r="DJ725">
            <v>8908</v>
          </cell>
          <cell r="DK725">
            <v>8551.68</v>
          </cell>
          <cell r="DL725">
            <v>7439.96</v>
          </cell>
        </row>
        <row r="726">
          <cell r="B726" t="str">
            <v>0354-3</v>
          </cell>
          <cell r="C726" t="str">
            <v>DOCETAXEL</v>
          </cell>
          <cell r="D726" t="str">
            <v>20 MG/ML</v>
          </cell>
          <cell r="E726" t="str">
            <v>4 ML</v>
          </cell>
          <cell r="F726" t="str">
            <v>VIAL</v>
          </cell>
          <cell r="H726" t="str">
            <v>Tynen Injection</v>
          </cell>
          <cell r="I726" t="str">
            <v>鈦能注射劑</v>
          </cell>
          <cell r="J726" t="str">
            <v>1</v>
          </cell>
          <cell r="K726" t="str">
            <v>臺灣東洋藥品工業股份有限公司中壢廠</v>
          </cell>
          <cell r="L726" t="str">
            <v>衛署藥製字第057240號</v>
          </cell>
          <cell r="N726">
            <v>5068</v>
          </cell>
          <cell r="O726" t="str">
            <v>AB57240219</v>
          </cell>
          <cell r="P726">
            <v>10751</v>
          </cell>
          <cell r="Q726">
            <v>8600.7999999999993</v>
          </cell>
          <cell r="R726">
            <v>7310.68</v>
          </cell>
          <cell r="S726" t="str">
            <v>契約價格</v>
          </cell>
          <cell r="T726">
            <v>258.02</v>
          </cell>
          <cell r="U726">
            <v>7052.66</v>
          </cell>
          <cell r="V726">
            <v>80</v>
          </cell>
          <cell r="W726" t="str">
            <v>0021</v>
          </cell>
          <cell r="X726" t="str">
            <v>11821341</v>
          </cell>
          <cell r="Y726" t="str">
            <v>台灣東洋藥品工業股份有限公司</v>
          </cell>
          <cell r="Z726" t="str">
            <v>02-26525999</v>
          </cell>
          <cell r="AA726" t="str">
            <v>2241</v>
          </cell>
          <cell r="AB726" t="str">
            <v>02-26525988</v>
          </cell>
          <cell r="AC726" t="str">
            <v>115</v>
          </cell>
          <cell r="AD726" t="str">
            <v>臺北市南港區園區街3-1號3樓</v>
          </cell>
          <cell r="AE726" t="str">
            <v>王梓帆</v>
          </cell>
          <cell r="AF726" t="str">
            <v>0939591546</v>
          </cell>
          <cell r="AG726" t="str">
            <v>service@tty.com.tw</v>
          </cell>
          <cell r="AJ726" t="str">
            <v>65 國產 Taiwan</v>
          </cell>
          <cell r="AK726" t="str">
            <v>健保</v>
          </cell>
          <cell r="AL726">
            <v>20</v>
          </cell>
          <cell r="AM726">
            <v>15</v>
          </cell>
          <cell r="AN726" t="str">
            <v>等比</v>
          </cell>
          <cell r="BA726" t="str">
            <v>AB57240219</v>
          </cell>
          <cell r="BB726">
            <v>9756</v>
          </cell>
          <cell r="BC726">
            <v>7804.8</v>
          </cell>
          <cell r="BD726">
            <v>6634.08</v>
          </cell>
          <cell r="BE726">
            <v>234.14</v>
          </cell>
          <cell r="BF726">
            <v>6399.94</v>
          </cell>
          <cell r="BG726" t="str">
            <v>AB57240219</v>
          </cell>
          <cell r="BH726">
            <v>9756</v>
          </cell>
          <cell r="BI726">
            <v>7804.8</v>
          </cell>
          <cell r="BJ726">
            <v>6634.08</v>
          </cell>
          <cell r="BK726">
            <v>234.14</v>
          </cell>
          <cell r="BL726">
            <v>6399.94</v>
          </cell>
          <cell r="BM726" t="str">
            <v>AB57240219</v>
          </cell>
          <cell r="BN726">
            <v>9756</v>
          </cell>
          <cell r="BO726">
            <v>7804.8</v>
          </cell>
          <cell r="BP726">
            <v>6634.08</v>
          </cell>
          <cell r="BQ726">
            <v>234.14</v>
          </cell>
          <cell r="BR726">
            <v>6399.94</v>
          </cell>
          <cell r="BS726" t="str">
            <v>AB57240219</v>
          </cell>
          <cell r="BT726">
            <v>8908</v>
          </cell>
          <cell r="BU726">
            <v>7126.4</v>
          </cell>
          <cell r="BV726">
            <v>6057.44</v>
          </cell>
          <cell r="BW726">
            <v>213.79</v>
          </cell>
          <cell r="BX726">
            <v>5843.65</v>
          </cell>
          <cell r="BY726" t="str">
            <v>AB57240219</v>
          </cell>
          <cell r="BZ726">
            <v>8908</v>
          </cell>
          <cell r="CA726">
            <v>7126.4</v>
          </cell>
          <cell r="CB726">
            <v>6057.44</v>
          </cell>
          <cell r="CC726">
            <v>213.79</v>
          </cell>
          <cell r="CD726">
            <v>5843.65</v>
          </cell>
          <cell r="CE726" t="str">
            <v>AB57240219</v>
          </cell>
          <cell r="CF726">
            <v>8908</v>
          </cell>
          <cell r="CG726">
            <v>7126.4</v>
          </cell>
          <cell r="CH726">
            <v>6057.44</v>
          </cell>
          <cell r="CI726">
            <v>213.79</v>
          </cell>
          <cell r="CJ726">
            <v>5843.65</v>
          </cell>
          <cell r="CK726" t="str">
            <v>AB57240219</v>
          </cell>
          <cell r="CL726">
            <v>8908</v>
          </cell>
          <cell r="CM726">
            <v>7126.4</v>
          </cell>
          <cell r="CN726">
            <v>6057.44</v>
          </cell>
          <cell r="CO726">
            <v>213.79</v>
          </cell>
          <cell r="CP726">
            <v>5843.65</v>
          </cell>
          <cell r="CQ726" t="str">
            <v>AB57240219</v>
          </cell>
          <cell r="CR726">
            <v>8908</v>
          </cell>
          <cell r="CS726">
            <v>7126.4</v>
          </cell>
          <cell r="CT726">
            <v>6057.44</v>
          </cell>
          <cell r="CU726">
            <v>213.79</v>
          </cell>
          <cell r="CV726">
            <v>5843.65</v>
          </cell>
          <cell r="CW726" t="str">
            <v>AB57240219</v>
          </cell>
          <cell r="CX726">
            <v>8908</v>
          </cell>
          <cell r="CY726">
            <v>7126.4</v>
          </cell>
          <cell r="CZ726">
            <v>6057.44</v>
          </cell>
          <cell r="DA726">
            <v>213.79</v>
          </cell>
          <cell r="DB726">
            <v>5843.65</v>
          </cell>
          <cell r="DC726" t="str">
            <v>AB57240219</v>
          </cell>
          <cell r="DD726">
            <v>8908</v>
          </cell>
          <cell r="DE726">
            <v>7126.4</v>
          </cell>
          <cell r="DF726">
            <v>6057.44</v>
          </cell>
          <cell r="DG726">
            <v>213.79</v>
          </cell>
          <cell r="DH726">
            <v>5843.65</v>
          </cell>
          <cell r="DI726" t="str">
            <v>AB57240219</v>
          </cell>
          <cell r="DJ726">
            <v>8908</v>
          </cell>
          <cell r="DK726">
            <v>7126.4</v>
          </cell>
          <cell r="DL726">
            <v>6057.44</v>
          </cell>
        </row>
        <row r="727">
          <cell r="B727" t="str">
            <v>0354-4</v>
          </cell>
          <cell r="C727" t="str">
            <v>DOCETAXEL</v>
          </cell>
          <cell r="D727" t="str">
            <v>20 MG/ML</v>
          </cell>
          <cell r="E727" t="str">
            <v>4 ML</v>
          </cell>
          <cell r="F727" t="str">
            <v>VIAL</v>
          </cell>
          <cell r="H727" t="str">
            <v>Daxotel Injection Concentrate 20mg/ml</v>
          </cell>
          <cell r="I727" t="str">
            <v>易剔癌注射液20毫克/毫升</v>
          </cell>
          <cell r="J727" t="str">
            <v>1</v>
          </cell>
          <cell r="K727" t="str">
            <v>FRESENIUS KABI ONCOLOGY LIMITED</v>
          </cell>
          <cell r="L727" t="str">
            <v>衛部藥輸字第026334號</v>
          </cell>
          <cell r="N727">
            <v>5068</v>
          </cell>
          <cell r="O727" t="str">
            <v>BC26334219</v>
          </cell>
          <cell r="P727">
            <v>10751</v>
          </cell>
          <cell r="Q727">
            <v>8063.25</v>
          </cell>
          <cell r="R727">
            <v>5644.28</v>
          </cell>
          <cell r="S727" t="str">
            <v>契約價格</v>
          </cell>
          <cell r="T727">
            <v>241.9</v>
          </cell>
          <cell r="U727">
            <v>5402.38</v>
          </cell>
          <cell r="V727">
            <v>80</v>
          </cell>
          <cell r="W727" t="str">
            <v>0175</v>
          </cell>
          <cell r="X727" t="str">
            <v>22853066</v>
          </cell>
          <cell r="Y727" t="str">
            <v>裕利股份有限公司</v>
          </cell>
          <cell r="Z727" t="str">
            <v>02-25700064</v>
          </cell>
          <cell r="AA727" t="str">
            <v>23108</v>
          </cell>
          <cell r="AB727" t="str">
            <v>02-25798587/02-25770849</v>
          </cell>
          <cell r="AC727" t="str">
            <v>105</v>
          </cell>
          <cell r="AD727" t="str">
            <v>臺北市松山區南京東路4段126號10樓、10樓之1至之3</v>
          </cell>
          <cell r="AE727" t="str">
            <v>劉小姐</v>
          </cell>
          <cell r="AF727" t="str">
            <v>0975529293</v>
          </cell>
          <cell r="AG727" t="str">
            <v>haorder@zuelligpharma.com</v>
          </cell>
          <cell r="AJ727" t="str">
            <v>20 印度 India</v>
          </cell>
          <cell r="AK727" t="str">
            <v>健保</v>
          </cell>
          <cell r="AL727">
            <v>25</v>
          </cell>
          <cell r="AM727">
            <v>30</v>
          </cell>
          <cell r="AN727" t="str">
            <v>等比</v>
          </cell>
          <cell r="BA727" t="str">
            <v>BC26334219</v>
          </cell>
          <cell r="BB727">
            <v>9756</v>
          </cell>
          <cell r="BC727">
            <v>7317</v>
          </cell>
          <cell r="BD727">
            <v>5121.8999999999996</v>
          </cell>
          <cell r="BE727">
            <v>219.51</v>
          </cell>
          <cell r="BF727">
            <v>4902.3900000000003</v>
          </cell>
          <cell r="BG727" t="str">
            <v>BC26334219</v>
          </cell>
          <cell r="BH727">
            <v>9756</v>
          </cell>
          <cell r="BI727">
            <v>7317</v>
          </cell>
          <cell r="BJ727">
            <v>5121.8999999999996</v>
          </cell>
          <cell r="BK727">
            <v>219.51</v>
          </cell>
          <cell r="BL727">
            <v>4902.3900000000003</v>
          </cell>
          <cell r="BM727" t="str">
            <v>BC26334219</v>
          </cell>
          <cell r="BN727">
            <v>9756</v>
          </cell>
          <cell r="BO727">
            <v>7317</v>
          </cell>
          <cell r="BP727">
            <v>5121.8999999999996</v>
          </cell>
          <cell r="BQ727">
            <v>219.51</v>
          </cell>
          <cell r="BR727">
            <v>4902.3900000000003</v>
          </cell>
          <cell r="BS727" t="str">
            <v>BC26334219</v>
          </cell>
          <cell r="BT727">
            <v>8908</v>
          </cell>
          <cell r="BU727">
            <v>6681</v>
          </cell>
          <cell r="BV727">
            <v>4676.7</v>
          </cell>
          <cell r="BW727">
            <v>200.43</v>
          </cell>
          <cell r="BX727">
            <v>4476.2700000000004</v>
          </cell>
          <cell r="BY727" t="str">
            <v>BC26334219</v>
          </cell>
          <cell r="BZ727">
            <v>8908</v>
          </cell>
          <cell r="CA727">
            <v>6681</v>
          </cell>
          <cell r="CB727">
            <v>4676.7</v>
          </cell>
          <cell r="CC727">
            <v>200.43</v>
          </cell>
          <cell r="CD727">
            <v>4476.2700000000004</v>
          </cell>
          <cell r="CE727" t="str">
            <v>BC26334219</v>
          </cell>
          <cell r="CF727">
            <v>8908</v>
          </cell>
          <cell r="CG727">
            <v>6681</v>
          </cell>
          <cell r="CH727">
            <v>4676.7</v>
          </cell>
          <cell r="CI727">
            <v>200.43</v>
          </cell>
          <cell r="CJ727">
            <v>4476.2700000000004</v>
          </cell>
          <cell r="CK727" t="str">
            <v>BC26334219</v>
          </cell>
          <cell r="CL727">
            <v>8908</v>
          </cell>
          <cell r="CM727">
            <v>6681</v>
          </cell>
          <cell r="CN727">
            <v>4676.7</v>
          </cell>
          <cell r="CO727">
            <v>200.43</v>
          </cell>
          <cell r="CP727">
            <v>4476.2700000000004</v>
          </cell>
          <cell r="CQ727" t="str">
            <v>BC26334219</v>
          </cell>
          <cell r="CR727">
            <v>8908</v>
          </cell>
          <cell r="CS727">
            <v>6681</v>
          </cell>
          <cell r="CT727">
            <v>4676.7</v>
          </cell>
          <cell r="CU727">
            <v>200.43</v>
          </cell>
          <cell r="CV727">
            <v>4476.2700000000004</v>
          </cell>
          <cell r="CW727" t="str">
            <v>BC26334219</v>
          </cell>
          <cell r="CX727">
            <v>8908</v>
          </cell>
          <cell r="CY727">
            <v>6681</v>
          </cell>
          <cell r="CZ727">
            <v>4676.7</v>
          </cell>
          <cell r="DA727">
            <v>200.43</v>
          </cell>
          <cell r="DB727">
            <v>4476.2700000000004</v>
          </cell>
          <cell r="DC727" t="str">
            <v>BC26334219</v>
          </cell>
          <cell r="DD727">
            <v>8908</v>
          </cell>
          <cell r="DE727">
            <v>6681</v>
          </cell>
          <cell r="DF727">
            <v>4676.7</v>
          </cell>
          <cell r="DG727">
            <v>200.43</v>
          </cell>
          <cell r="DH727">
            <v>4476.2700000000004</v>
          </cell>
          <cell r="DI727" t="str">
            <v>BC26334219</v>
          </cell>
          <cell r="DJ727">
            <v>8908</v>
          </cell>
          <cell r="DK727">
            <v>6681</v>
          </cell>
          <cell r="DL727">
            <v>4676.7</v>
          </cell>
        </row>
        <row r="728">
          <cell r="B728" t="str">
            <v>0355-1</v>
          </cell>
          <cell r="C728" t="str">
            <v>DOCETAXEL</v>
          </cell>
          <cell r="D728" t="str">
            <v>40 MG/ML</v>
          </cell>
          <cell r="E728" t="str">
            <v>0.5 ML</v>
          </cell>
          <cell r="F728" t="str">
            <v>VIAL</v>
          </cell>
          <cell r="H728" t="str">
            <v>Isotera concentrate for iufusion</v>
          </cell>
          <cell r="I728" t="str">
            <v>癌克定注射劑</v>
          </cell>
          <cell r="J728" t="str">
            <v>1</v>
          </cell>
          <cell r="K728" t="str">
            <v>南光化學製藥股份有限</v>
          </cell>
          <cell r="L728" t="str">
            <v>衛署藥製字第055113號</v>
          </cell>
          <cell r="N728">
            <v>378</v>
          </cell>
          <cell r="O728" t="str">
            <v>AA55113206</v>
          </cell>
          <cell r="P728">
            <v>3199</v>
          </cell>
          <cell r="Q728">
            <v>2559.1999999999998</v>
          </cell>
          <cell r="R728">
            <v>2047.36</v>
          </cell>
          <cell r="S728" t="str">
            <v>契約價格</v>
          </cell>
          <cell r="T728">
            <v>76.78</v>
          </cell>
          <cell r="U728">
            <v>1970.58</v>
          </cell>
          <cell r="V728">
            <v>16</v>
          </cell>
          <cell r="W728" t="str">
            <v>0186</v>
          </cell>
          <cell r="X728" t="str">
            <v>20826557</v>
          </cell>
          <cell r="Y728" t="str">
            <v>衛化企業有限公司</v>
          </cell>
          <cell r="Z728" t="str">
            <v>07-3612386</v>
          </cell>
          <cell r="AA728" t="str">
            <v xml:space="preserve"> </v>
          </cell>
          <cell r="AB728" t="str">
            <v>07-5825411</v>
          </cell>
          <cell r="AC728" t="str">
            <v>814</v>
          </cell>
          <cell r="AD728" t="str">
            <v>高雄市仁武區灣內里赤南巷62號</v>
          </cell>
          <cell r="AE728" t="str">
            <v>吳萬發</v>
          </cell>
          <cell r="AF728" t="str">
            <v>0932797426</v>
          </cell>
          <cell r="AG728" t="str">
            <v>slf168@hotmail.com</v>
          </cell>
          <cell r="AJ728" t="str">
            <v>65 國產 Taiwan</v>
          </cell>
          <cell r="AK728" t="str">
            <v>健保</v>
          </cell>
          <cell r="AL728">
            <v>20</v>
          </cell>
          <cell r="AM728">
            <v>20</v>
          </cell>
          <cell r="AN728" t="str">
            <v>等比</v>
          </cell>
          <cell r="BA728" t="str">
            <v>AA55113206</v>
          </cell>
          <cell r="BB728">
            <v>2857</v>
          </cell>
          <cell r="BC728">
            <v>2285.6</v>
          </cell>
          <cell r="BD728">
            <v>1828.48</v>
          </cell>
          <cell r="BE728">
            <v>68.569999999999993</v>
          </cell>
          <cell r="BF728">
            <v>1759.91</v>
          </cell>
          <cell r="BG728" t="str">
            <v>AA55113206</v>
          </cell>
          <cell r="BH728">
            <v>2857</v>
          </cell>
          <cell r="BI728">
            <v>2285.6</v>
          </cell>
          <cell r="BJ728">
            <v>1828.48</v>
          </cell>
          <cell r="BK728">
            <v>68.569999999999993</v>
          </cell>
          <cell r="BL728">
            <v>1759.91</v>
          </cell>
          <cell r="BM728" t="str">
            <v>AA55113206</v>
          </cell>
          <cell r="BN728">
            <v>2857</v>
          </cell>
          <cell r="BO728">
            <v>2285.6</v>
          </cell>
          <cell r="BP728">
            <v>1828.48</v>
          </cell>
          <cell r="BQ728">
            <v>68.569999999999993</v>
          </cell>
          <cell r="BR728">
            <v>1759.91</v>
          </cell>
          <cell r="BS728" t="str">
            <v>AA55113206</v>
          </cell>
          <cell r="BT728">
            <v>2552</v>
          </cell>
          <cell r="BU728">
            <v>2041.6</v>
          </cell>
          <cell r="BV728">
            <v>1633.28</v>
          </cell>
          <cell r="BW728">
            <v>61.25</v>
          </cell>
          <cell r="BX728">
            <v>1572.03</v>
          </cell>
          <cell r="BY728" t="str">
            <v>AA55113206</v>
          </cell>
          <cell r="BZ728">
            <v>2552</v>
          </cell>
          <cell r="CA728">
            <v>2041.6</v>
          </cell>
          <cell r="CB728">
            <v>1633.28</v>
          </cell>
          <cell r="CC728">
            <v>61.25</v>
          </cell>
          <cell r="CD728">
            <v>1572.03</v>
          </cell>
          <cell r="CE728" t="str">
            <v>AA55113206</v>
          </cell>
          <cell r="CF728">
            <v>2552</v>
          </cell>
          <cell r="CG728">
            <v>2041.6</v>
          </cell>
          <cell r="CH728">
            <v>1633.28</v>
          </cell>
          <cell r="CI728">
            <v>61.25</v>
          </cell>
          <cell r="CJ728">
            <v>1572.03</v>
          </cell>
          <cell r="CK728" t="str">
            <v>AA55113206</v>
          </cell>
          <cell r="CL728">
            <v>2552</v>
          </cell>
          <cell r="CM728">
            <v>2041.6</v>
          </cell>
          <cell r="CN728">
            <v>1633.28</v>
          </cell>
          <cell r="CO728">
            <v>61.25</v>
          </cell>
          <cell r="CP728">
            <v>1572.03</v>
          </cell>
          <cell r="CQ728" t="str">
            <v>AA55113206</v>
          </cell>
          <cell r="CR728">
            <v>2552</v>
          </cell>
          <cell r="CS728">
            <v>2041.6</v>
          </cell>
          <cell r="CT728">
            <v>1633.28</v>
          </cell>
          <cell r="CU728">
            <v>61.25</v>
          </cell>
          <cell r="CV728">
            <v>1572.03</v>
          </cell>
          <cell r="CW728" t="str">
            <v>AA55113206</v>
          </cell>
          <cell r="CX728">
            <v>2552</v>
          </cell>
          <cell r="CY728">
            <v>2041.6</v>
          </cell>
          <cell r="CZ728">
            <v>1633.28</v>
          </cell>
          <cell r="DA728">
            <v>61.25</v>
          </cell>
          <cell r="DB728">
            <v>1572.03</v>
          </cell>
          <cell r="DC728" t="str">
            <v>AA55113206</v>
          </cell>
          <cell r="DD728">
            <v>2552</v>
          </cell>
          <cell r="DE728">
            <v>2041.6</v>
          </cell>
          <cell r="DF728">
            <v>1633.28</v>
          </cell>
          <cell r="DG728">
            <v>61.25</v>
          </cell>
          <cell r="DH728">
            <v>1572.03</v>
          </cell>
          <cell r="DI728" t="str">
            <v>AA55113206</v>
          </cell>
          <cell r="DJ728">
            <v>2552</v>
          </cell>
          <cell r="DK728">
            <v>2041.6</v>
          </cell>
          <cell r="DL728">
            <v>1633.28</v>
          </cell>
        </row>
        <row r="729">
          <cell r="B729" t="str">
            <v>0356-1</v>
          </cell>
          <cell r="C729" t="str">
            <v>DOCETAXEL</v>
          </cell>
          <cell r="D729" t="str">
            <v>40 MG/ML</v>
          </cell>
          <cell r="E729" t="str">
            <v>2 ML</v>
          </cell>
          <cell r="F729" t="str">
            <v>VIAL</v>
          </cell>
          <cell r="H729" t="str">
            <v>Isotera concentrate for iufusion</v>
          </cell>
          <cell r="I729" t="str">
            <v>癌克定注射劑</v>
          </cell>
          <cell r="J729" t="str">
            <v>1</v>
          </cell>
          <cell r="K729" t="str">
            <v>南光化學製藥股份有限</v>
          </cell>
          <cell r="L729" t="str">
            <v>衛署藥製字第055113號</v>
          </cell>
          <cell r="N729">
            <v>361</v>
          </cell>
          <cell r="O729" t="str">
            <v>AA55113212</v>
          </cell>
          <cell r="P729">
            <v>10751</v>
          </cell>
          <cell r="Q729">
            <v>8600.7999999999993</v>
          </cell>
          <cell r="R729">
            <v>6880.64</v>
          </cell>
          <cell r="S729" t="str">
            <v>契約價格</v>
          </cell>
          <cell r="T729">
            <v>258.02</v>
          </cell>
          <cell r="U729">
            <v>6622.62</v>
          </cell>
          <cell r="V729">
            <v>16</v>
          </cell>
          <cell r="W729" t="str">
            <v>0186</v>
          </cell>
          <cell r="X729" t="str">
            <v>20826557</v>
          </cell>
          <cell r="Y729" t="str">
            <v>衛化企業有限公司</v>
          </cell>
          <cell r="Z729" t="str">
            <v>07-3612386</v>
          </cell>
          <cell r="AA729" t="str">
            <v xml:space="preserve"> </v>
          </cell>
          <cell r="AB729" t="str">
            <v>07-5825411</v>
          </cell>
          <cell r="AC729" t="str">
            <v>814</v>
          </cell>
          <cell r="AD729" t="str">
            <v>高雄市仁武區灣內里赤南巷62號</v>
          </cell>
          <cell r="AE729" t="str">
            <v>吳萬發</v>
          </cell>
          <cell r="AF729" t="str">
            <v>0932797426</v>
          </cell>
          <cell r="AG729" t="str">
            <v>slf168@hotmail.com</v>
          </cell>
          <cell r="AJ729" t="str">
            <v>65 國產 Taiwan</v>
          </cell>
          <cell r="AK729" t="str">
            <v>健保</v>
          </cell>
          <cell r="AL729">
            <v>20</v>
          </cell>
          <cell r="AM729">
            <v>20</v>
          </cell>
          <cell r="AN729" t="str">
            <v>等比</v>
          </cell>
          <cell r="BA729" t="str">
            <v>AA55113212</v>
          </cell>
          <cell r="BB729">
            <v>9756</v>
          </cell>
          <cell r="BC729">
            <v>7804.8</v>
          </cell>
          <cell r="BD729">
            <v>6243.84</v>
          </cell>
          <cell r="BE729">
            <v>234.14</v>
          </cell>
          <cell r="BF729">
            <v>6009.7</v>
          </cell>
          <cell r="BG729" t="str">
            <v>AA55113212</v>
          </cell>
          <cell r="BH729">
            <v>9756</v>
          </cell>
          <cell r="BI729">
            <v>7804.8</v>
          </cell>
          <cell r="BJ729">
            <v>6243.84</v>
          </cell>
          <cell r="BK729">
            <v>234.14</v>
          </cell>
          <cell r="BL729">
            <v>6009.7</v>
          </cell>
          <cell r="BM729" t="str">
            <v>AA55113212</v>
          </cell>
          <cell r="BN729">
            <v>9756</v>
          </cell>
          <cell r="BO729">
            <v>7804.8</v>
          </cell>
          <cell r="BP729">
            <v>6243.84</v>
          </cell>
          <cell r="BQ729">
            <v>234.14</v>
          </cell>
          <cell r="BR729">
            <v>6009.7</v>
          </cell>
          <cell r="BS729" t="str">
            <v>AA55113212</v>
          </cell>
          <cell r="BT729">
            <v>8908</v>
          </cell>
          <cell r="BU729">
            <v>7126.4</v>
          </cell>
          <cell r="BV729">
            <v>5701.12</v>
          </cell>
          <cell r="BW729">
            <v>213.79</v>
          </cell>
          <cell r="BX729">
            <v>5487.33</v>
          </cell>
          <cell r="BY729" t="str">
            <v>AA55113212</v>
          </cell>
          <cell r="BZ729">
            <v>8908</v>
          </cell>
          <cell r="CA729">
            <v>7126.4</v>
          </cell>
          <cell r="CB729">
            <v>5701.12</v>
          </cell>
          <cell r="CC729">
            <v>213.79</v>
          </cell>
          <cell r="CD729">
            <v>5487.33</v>
          </cell>
          <cell r="CE729" t="str">
            <v>AA55113212</v>
          </cell>
          <cell r="CF729">
            <v>8908</v>
          </cell>
          <cell r="CG729">
            <v>7126.4</v>
          </cell>
          <cell r="CH729">
            <v>5701.12</v>
          </cell>
          <cell r="CI729">
            <v>213.79</v>
          </cell>
          <cell r="CJ729">
            <v>5487.33</v>
          </cell>
          <cell r="CK729" t="str">
            <v>AA55113212</v>
          </cell>
          <cell r="CL729">
            <v>8908</v>
          </cell>
          <cell r="CM729">
            <v>7126.4</v>
          </cell>
          <cell r="CN729">
            <v>5701.12</v>
          </cell>
          <cell r="CO729">
            <v>213.79</v>
          </cell>
          <cell r="CP729">
            <v>5487.33</v>
          </cell>
          <cell r="CQ729" t="str">
            <v>AA55113212</v>
          </cell>
          <cell r="CR729">
            <v>8908</v>
          </cell>
          <cell r="CS729">
            <v>7126.4</v>
          </cell>
          <cell r="CT729">
            <v>5701.12</v>
          </cell>
          <cell r="CU729">
            <v>213.79</v>
          </cell>
          <cell r="CV729">
            <v>5487.33</v>
          </cell>
          <cell r="CW729" t="str">
            <v>AA55113212</v>
          </cell>
          <cell r="CX729">
            <v>8908</v>
          </cell>
          <cell r="CY729">
            <v>7126.4</v>
          </cell>
          <cell r="CZ729">
            <v>5701.12</v>
          </cell>
          <cell r="DA729">
            <v>213.79</v>
          </cell>
          <cell r="DB729">
            <v>5487.33</v>
          </cell>
          <cell r="DC729" t="str">
            <v>AA55113212</v>
          </cell>
          <cell r="DD729">
            <v>8908</v>
          </cell>
          <cell r="DE729">
            <v>7126.4</v>
          </cell>
          <cell r="DF729">
            <v>5701.12</v>
          </cell>
          <cell r="DG729">
            <v>213.79</v>
          </cell>
          <cell r="DH729">
            <v>5487.33</v>
          </cell>
          <cell r="DI729" t="str">
            <v>AA55113212</v>
          </cell>
          <cell r="DJ729">
            <v>8908</v>
          </cell>
          <cell r="DK729">
            <v>7126.4</v>
          </cell>
          <cell r="DL729">
            <v>5701.12</v>
          </cell>
        </row>
        <row r="730">
          <cell r="B730" t="str">
            <v>0357-1</v>
          </cell>
          <cell r="C730" t="str">
            <v>DOLUTEGRAVIR</v>
          </cell>
          <cell r="D730" t="str">
            <v>50 MG</v>
          </cell>
          <cell r="E730" t="str">
            <v xml:space="preserve"> </v>
          </cell>
          <cell r="F730" t="str">
            <v>TAB</v>
          </cell>
          <cell r="H730" t="str">
            <v>Tivicay Film-Coated Tablets 50mg</v>
          </cell>
          <cell r="I730" t="str">
            <v>汰威凱膜衣錠50毫克</v>
          </cell>
          <cell r="J730" t="str">
            <v>30</v>
          </cell>
          <cell r="K730" t="str">
            <v>GLAXO OPERATIONS UK LIMITED</v>
          </cell>
          <cell r="L730" t="str">
            <v>衛部藥輸字第026407號</v>
          </cell>
          <cell r="N730">
            <v>14658</v>
          </cell>
          <cell r="O730" t="str">
            <v>BC26407100</v>
          </cell>
          <cell r="P730">
            <v>355</v>
          </cell>
          <cell r="Q730">
            <v>344</v>
          </cell>
          <cell r="R730">
            <v>323.36</v>
          </cell>
          <cell r="S730" t="str">
            <v>否</v>
          </cell>
          <cell r="T730">
            <v>0</v>
          </cell>
          <cell r="U730">
            <v>323.36</v>
          </cell>
          <cell r="V730">
            <v>650</v>
          </cell>
          <cell r="W730" t="str">
            <v>0175</v>
          </cell>
          <cell r="X730" t="str">
            <v>22853066</v>
          </cell>
          <cell r="Y730" t="str">
            <v>裕利股份有限公司</v>
          </cell>
          <cell r="Z730" t="str">
            <v>02-25700064</v>
          </cell>
          <cell r="AA730" t="str">
            <v>23108</v>
          </cell>
          <cell r="AB730" t="str">
            <v>02-25798587/02-25770849</v>
          </cell>
          <cell r="AC730" t="str">
            <v>105</v>
          </cell>
          <cell r="AD730" t="str">
            <v>臺北市松山區南京東路4段126號10樓、10樓之1至之3</v>
          </cell>
          <cell r="AE730" t="str">
            <v>劉小姐</v>
          </cell>
          <cell r="AF730" t="str">
            <v>0975529293</v>
          </cell>
          <cell r="AG730" t="str">
            <v>haorder@zuelligpharma.com</v>
          </cell>
          <cell r="AJ730" t="str">
            <v>13 英國 United Kingdom</v>
          </cell>
          <cell r="AK730" t="str">
            <v>健保</v>
          </cell>
          <cell r="AL730">
            <v>3.1</v>
          </cell>
          <cell r="AM730">
            <v>6</v>
          </cell>
          <cell r="AN730" t="str">
            <v>50.00</v>
          </cell>
          <cell r="BA730" t="str">
            <v>BC26407100</v>
          </cell>
          <cell r="BB730">
            <v>355</v>
          </cell>
          <cell r="BC730">
            <v>344</v>
          </cell>
          <cell r="BD730">
            <v>323.36</v>
          </cell>
          <cell r="BE730">
            <v>0</v>
          </cell>
          <cell r="BF730">
            <v>323.36</v>
          </cell>
          <cell r="BG730" t="str">
            <v>BC26407100</v>
          </cell>
          <cell r="BH730">
            <v>355</v>
          </cell>
          <cell r="BI730">
            <v>344</v>
          </cell>
          <cell r="BJ730">
            <v>323.36</v>
          </cell>
          <cell r="BK730">
            <v>0</v>
          </cell>
          <cell r="BL730">
            <v>323.36</v>
          </cell>
          <cell r="BM730" t="str">
            <v>BC26407100</v>
          </cell>
          <cell r="BN730">
            <v>355</v>
          </cell>
          <cell r="BO730">
            <v>344</v>
          </cell>
          <cell r="BP730">
            <v>323.36</v>
          </cell>
          <cell r="BQ730">
            <v>0</v>
          </cell>
          <cell r="BR730">
            <v>323.36</v>
          </cell>
          <cell r="BS730" t="str">
            <v>BC26407100</v>
          </cell>
          <cell r="BT730">
            <v>355</v>
          </cell>
          <cell r="BU730">
            <v>344</v>
          </cell>
          <cell r="BV730">
            <v>323.36</v>
          </cell>
          <cell r="BW730">
            <v>0</v>
          </cell>
          <cell r="BX730">
            <v>323.36</v>
          </cell>
          <cell r="BY730" t="str">
            <v>BC26407100</v>
          </cell>
          <cell r="BZ730">
            <v>355</v>
          </cell>
          <cell r="CA730">
            <v>344</v>
          </cell>
          <cell r="CB730">
            <v>323.36</v>
          </cell>
          <cell r="CC730">
            <v>0</v>
          </cell>
          <cell r="CD730">
            <v>323.36</v>
          </cell>
          <cell r="CE730" t="str">
            <v>BC26407100</v>
          </cell>
          <cell r="CF730">
            <v>355</v>
          </cell>
          <cell r="CG730">
            <v>344</v>
          </cell>
          <cell r="CH730">
            <v>323.36</v>
          </cell>
          <cell r="CI730">
            <v>0</v>
          </cell>
          <cell r="CJ730">
            <v>323.36</v>
          </cell>
          <cell r="CK730" t="str">
            <v>BC26407100</v>
          </cell>
          <cell r="CL730">
            <v>355</v>
          </cell>
          <cell r="CM730">
            <v>344</v>
          </cell>
          <cell r="CN730">
            <v>323.36</v>
          </cell>
          <cell r="CO730">
            <v>0</v>
          </cell>
          <cell r="CP730">
            <v>323.36</v>
          </cell>
          <cell r="CQ730" t="str">
            <v>BC26407100</v>
          </cell>
          <cell r="CR730">
            <v>355</v>
          </cell>
          <cell r="CS730">
            <v>344</v>
          </cell>
          <cell r="CT730">
            <v>323.36</v>
          </cell>
          <cell r="CU730">
            <v>0</v>
          </cell>
          <cell r="CV730">
            <v>323.36</v>
          </cell>
          <cell r="CW730" t="str">
            <v>BC26407100</v>
          </cell>
          <cell r="CX730">
            <v>355</v>
          </cell>
          <cell r="CY730">
            <v>344</v>
          </cell>
          <cell r="CZ730">
            <v>323.36</v>
          </cell>
          <cell r="DA730">
            <v>0</v>
          </cell>
          <cell r="DB730">
            <v>323.36</v>
          </cell>
          <cell r="DC730" t="str">
            <v>BC26407100</v>
          </cell>
          <cell r="DD730">
            <v>355</v>
          </cell>
          <cell r="DE730">
            <v>344</v>
          </cell>
          <cell r="DF730">
            <v>323.36</v>
          </cell>
          <cell r="DG730">
            <v>0</v>
          </cell>
          <cell r="DH730">
            <v>323.36</v>
          </cell>
          <cell r="DI730" t="str">
            <v>BC26407100</v>
          </cell>
          <cell r="DJ730">
            <v>355</v>
          </cell>
          <cell r="DK730">
            <v>344</v>
          </cell>
          <cell r="DL730">
            <v>323.36</v>
          </cell>
        </row>
        <row r="731">
          <cell r="B731" t="str">
            <v>0358-1</v>
          </cell>
          <cell r="C731" t="str">
            <v>DOMPERIDONE</v>
          </cell>
          <cell r="D731" t="str">
            <v>10 MG</v>
          </cell>
          <cell r="E731" t="str">
            <v xml:space="preserve"> </v>
          </cell>
          <cell r="F731" t="str">
            <v>TAB</v>
          </cell>
          <cell r="H731" t="str">
            <v>EMETROL TABLET 10MG</v>
          </cell>
          <cell r="I731" t="str">
            <v>癒吐寧錠10毫克</v>
          </cell>
          <cell r="J731" t="str">
            <v>1000</v>
          </cell>
          <cell r="K731" t="str">
            <v>健喬信元醫藥生技股份有限公司-健喬廠</v>
          </cell>
          <cell r="L731" t="str">
            <v>衛署藥製字第033947號</v>
          </cell>
          <cell r="N731">
            <v>2757023</v>
          </cell>
          <cell r="O731" t="str">
            <v>AB339471G0</v>
          </cell>
          <cell r="P731">
            <v>2</v>
          </cell>
          <cell r="Q731">
            <v>1.1000000000000001</v>
          </cell>
          <cell r="R731">
            <v>0.5</v>
          </cell>
          <cell r="S731" t="str">
            <v>契約價格</v>
          </cell>
          <cell r="T731">
            <v>0.03</v>
          </cell>
          <cell r="U731">
            <v>0.46</v>
          </cell>
          <cell r="V731">
            <v>109600</v>
          </cell>
          <cell r="W731" t="str">
            <v>0173</v>
          </cell>
          <cell r="X731" t="str">
            <v>50858226</v>
          </cell>
          <cell r="Y731" t="str">
            <v>萬海藥業股份有限公司</v>
          </cell>
          <cell r="Z731" t="str">
            <v>02-87978567</v>
          </cell>
          <cell r="AA731" t="str">
            <v>250</v>
          </cell>
          <cell r="AB731" t="str">
            <v>02-87978568</v>
          </cell>
          <cell r="AC731" t="str">
            <v>115</v>
          </cell>
          <cell r="AD731" t="str">
            <v>臺北市內湖區港墘路82巷7弄13號1樓</v>
          </cell>
          <cell r="AE731" t="str">
            <v>范寶蘭</v>
          </cell>
          <cell r="AF731" t="str">
            <v>0926765991</v>
          </cell>
          <cell r="AG731" t="str">
            <v>megasa@megapharm.com.tw</v>
          </cell>
          <cell r="AJ731" t="str">
            <v>65 國產 Taiwan</v>
          </cell>
          <cell r="AK731" t="str">
            <v>健保</v>
          </cell>
          <cell r="AL731">
            <v>45</v>
          </cell>
          <cell r="AM731">
            <v>55</v>
          </cell>
          <cell r="AN731" t="str">
            <v>等比</v>
          </cell>
          <cell r="BA731" t="str">
            <v>AB339471G0</v>
          </cell>
          <cell r="BB731">
            <v>2</v>
          </cell>
          <cell r="BC731">
            <v>1.1000000000000001</v>
          </cell>
          <cell r="BD731">
            <v>0.5</v>
          </cell>
          <cell r="BE731">
            <v>0.03</v>
          </cell>
          <cell r="BF731">
            <v>0.46</v>
          </cell>
          <cell r="BG731" t="str">
            <v>AB339471G0</v>
          </cell>
          <cell r="BH731">
            <v>2</v>
          </cell>
          <cell r="BI731">
            <v>1.1000000000000001</v>
          </cell>
          <cell r="BJ731">
            <v>0.5</v>
          </cell>
          <cell r="BK731">
            <v>0.03</v>
          </cell>
          <cell r="BL731">
            <v>0.46</v>
          </cell>
          <cell r="BM731" t="str">
            <v>AB339471G0</v>
          </cell>
          <cell r="BN731">
            <v>2</v>
          </cell>
          <cell r="BO731">
            <v>1.1000000000000001</v>
          </cell>
          <cell r="BP731">
            <v>0.5</v>
          </cell>
          <cell r="BQ731">
            <v>0.03</v>
          </cell>
          <cell r="BR731">
            <v>0.46</v>
          </cell>
          <cell r="BS731" t="str">
            <v>AB339471G0</v>
          </cell>
          <cell r="BT731">
            <v>2</v>
          </cell>
          <cell r="BU731">
            <v>1.1000000000000001</v>
          </cell>
          <cell r="BV731">
            <v>0.5</v>
          </cell>
          <cell r="BW731">
            <v>0.03</v>
          </cell>
          <cell r="BX731">
            <v>0.46</v>
          </cell>
          <cell r="BY731" t="str">
            <v>AB339471G0</v>
          </cell>
          <cell r="BZ731">
            <v>2</v>
          </cell>
          <cell r="CA731">
            <v>1.1000000000000001</v>
          </cell>
          <cell r="CB731">
            <v>0.5</v>
          </cell>
          <cell r="CC731">
            <v>0.03</v>
          </cell>
          <cell r="CD731">
            <v>0.46</v>
          </cell>
          <cell r="CE731" t="str">
            <v>AB339471G0</v>
          </cell>
          <cell r="CF731">
            <v>2</v>
          </cell>
          <cell r="CG731">
            <v>1.1000000000000001</v>
          </cell>
          <cell r="CH731">
            <v>0.5</v>
          </cell>
          <cell r="CI731">
            <v>0.03</v>
          </cell>
          <cell r="CJ731">
            <v>0.46</v>
          </cell>
          <cell r="CK731" t="str">
            <v>AB339471G0</v>
          </cell>
          <cell r="CL731">
            <v>2</v>
          </cell>
          <cell r="CM731">
            <v>1.1000000000000001</v>
          </cell>
          <cell r="CN731">
            <v>0.5</v>
          </cell>
          <cell r="CO731">
            <v>0.03</v>
          </cell>
          <cell r="CP731">
            <v>0.46</v>
          </cell>
          <cell r="CQ731" t="str">
            <v>AB339471G0</v>
          </cell>
          <cell r="CR731">
            <v>2</v>
          </cell>
          <cell r="CS731">
            <v>1.1000000000000001</v>
          </cell>
          <cell r="CT731">
            <v>0.5</v>
          </cell>
          <cell r="CU731">
            <v>0.03</v>
          </cell>
          <cell r="CV731">
            <v>0.46</v>
          </cell>
          <cell r="CW731" t="str">
            <v>AB339471G0</v>
          </cell>
          <cell r="CX731">
            <v>2</v>
          </cell>
          <cell r="CY731">
            <v>1.1000000000000001</v>
          </cell>
          <cell r="CZ731">
            <v>0.5</v>
          </cell>
          <cell r="DA731">
            <v>0.03</v>
          </cell>
          <cell r="DB731">
            <v>0.46</v>
          </cell>
          <cell r="DC731" t="str">
            <v>AB339471G0</v>
          </cell>
          <cell r="DD731">
            <v>2</v>
          </cell>
          <cell r="DE731">
            <v>1.1000000000000001</v>
          </cell>
          <cell r="DF731">
            <v>0.5</v>
          </cell>
          <cell r="DG731">
            <v>0.03</v>
          </cell>
          <cell r="DH731">
            <v>0.46</v>
          </cell>
          <cell r="DI731" t="str">
            <v>AB339471G0</v>
          </cell>
          <cell r="DJ731">
            <v>2</v>
          </cell>
          <cell r="DK731">
            <v>1.1000000000000001</v>
          </cell>
          <cell r="DL731">
            <v>0.5</v>
          </cell>
        </row>
        <row r="732">
          <cell r="B732" t="str">
            <v>0358-2</v>
          </cell>
          <cell r="C732" t="str">
            <v>DOMPERIDONE</v>
          </cell>
          <cell r="D732" t="str">
            <v>10 MG</v>
          </cell>
          <cell r="E732" t="str">
            <v xml:space="preserve"> </v>
          </cell>
          <cell r="F732" t="str">
            <v>TAB</v>
          </cell>
          <cell r="H732" t="str">
            <v>Domtoo F.C. TABLETS 10mg</v>
          </cell>
          <cell r="I732" t="str">
            <v>除胃障膜衣錠10毫克</v>
          </cell>
          <cell r="J732" t="str">
            <v>1000</v>
          </cell>
          <cell r="K732" t="str">
            <v>生達化學製藥股份有限公司</v>
          </cell>
          <cell r="L732" t="str">
            <v>衛署藥製字第047310號</v>
          </cell>
          <cell r="N732">
            <v>2757023</v>
          </cell>
          <cell r="O732" t="str">
            <v>AB473101G0</v>
          </cell>
          <cell r="P732">
            <v>2</v>
          </cell>
          <cell r="Q732">
            <v>1.69</v>
          </cell>
          <cell r="R732">
            <v>1.38</v>
          </cell>
          <cell r="S732" t="str">
            <v>簽約時健保價</v>
          </cell>
          <cell r="T732">
            <v>0.06</v>
          </cell>
          <cell r="U732">
            <v>1.32</v>
          </cell>
          <cell r="V732">
            <v>109600</v>
          </cell>
          <cell r="W732" t="str">
            <v>0099</v>
          </cell>
          <cell r="X732" t="str">
            <v>86978702</v>
          </cell>
          <cell r="Y732" t="str">
            <v>健鴻藥品有限公司</v>
          </cell>
          <cell r="Z732" t="str">
            <v>04-22952255</v>
          </cell>
          <cell r="AA732" t="str">
            <v>105</v>
          </cell>
          <cell r="AB732" t="str">
            <v>04-22952368</v>
          </cell>
          <cell r="AC732" t="str">
            <v>407</v>
          </cell>
          <cell r="AD732" t="str">
            <v>臺中市西屯區何源里河南東二街64號2樓</v>
          </cell>
          <cell r="AE732" t="str">
            <v>林語純</v>
          </cell>
          <cell r="AF732" t="str">
            <v>0928933015</v>
          </cell>
          <cell r="AG732" t="str">
            <v>Rachel@jtpharma.com.tw</v>
          </cell>
          <cell r="AJ732" t="str">
            <v>65 國產 Taiwan</v>
          </cell>
          <cell r="AK732" t="str">
            <v>健保</v>
          </cell>
          <cell r="AL732">
            <v>15.35</v>
          </cell>
          <cell r="AM732">
            <v>18.5</v>
          </cell>
          <cell r="AN732" t="str">
            <v>等值</v>
          </cell>
          <cell r="BA732" t="str">
            <v>AB473101G0</v>
          </cell>
          <cell r="BB732">
            <v>2</v>
          </cell>
          <cell r="BC732">
            <v>1.69</v>
          </cell>
          <cell r="BD732">
            <v>1.38</v>
          </cell>
          <cell r="BE732">
            <v>0.06</v>
          </cell>
          <cell r="BF732">
            <v>1.32</v>
          </cell>
          <cell r="BG732" t="str">
            <v>AB473101G0</v>
          </cell>
          <cell r="BH732">
            <v>2</v>
          </cell>
          <cell r="BI732">
            <v>1.69</v>
          </cell>
          <cell r="BJ732">
            <v>1.38</v>
          </cell>
          <cell r="BK732">
            <v>0.06</v>
          </cell>
          <cell r="BL732">
            <v>1.32</v>
          </cell>
          <cell r="BM732" t="str">
            <v>AB473101G0</v>
          </cell>
          <cell r="BN732">
            <v>2</v>
          </cell>
          <cell r="BO732">
            <v>1.69</v>
          </cell>
          <cell r="BP732">
            <v>1.38</v>
          </cell>
          <cell r="BQ732">
            <v>0.06</v>
          </cell>
          <cell r="BR732">
            <v>1.32</v>
          </cell>
          <cell r="BS732" t="str">
            <v>AB473101G0</v>
          </cell>
          <cell r="BT732">
            <v>2</v>
          </cell>
          <cell r="BU732">
            <v>1.69</v>
          </cell>
          <cell r="BV732">
            <v>1.38</v>
          </cell>
          <cell r="BW732">
            <v>0.06</v>
          </cell>
          <cell r="BX732">
            <v>1.32</v>
          </cell>
          <cell r="BY732" t="str">
            <v>AB473101G0</v>
          </cell>
          <cell r="BZ732">
            <v>2</v>
          </cell>
          <cell r="CA732">
            <v>1.69</v>
          </cell>
          <cell r="CB732">
            <v>1.38</v>
          </cell>
          <cell r="CC732">
            <v>0.06</v>
          </cell>
          <cell r="CD732">
            <v>1.32</v>
          </cell>
          <cell r="CE732" t="str">
            <v>AB473101G0</v>
          </cell>
          <cell r="CF732">
            <v>2</v>
          </cell>
          <cell r="CG732">
            <v>1.69</v>
          </cell>
          <cell r="CH732">
            <v>1.38</v>
          </cell>
          <cell r="CI732">
            <v>0.06</v>
          </cell>
          <cell r="CJ732">
            <v>1.32</v>
          </cell>
          <cell r="CK732" t="str">
            <v>AB473101G0</v>
          </cell>
          <cell r="CL732">
            <v>2</v>
          </cell>
          <cell r="CM732">
            <v>1.69</v>
          </cell>
          <cell r="CN732">
            <v>1.38</v>
          </cell>
          <cell r="CO732">
            <v>0.06</v>
          </cell>
          <cell r="CP732">
            <v>1.32</v>
          </cell>
          <cell r="CQ732" t="str">
            <v>AB473101G0</v>
          </cell>
          <cell r="CR732">
            <v>2</v>
          </cell>
          <cell r="CS732">
            <v>1.69</v>
          </cell>
          <cell r="CT732">
            <v>1.38</v>
          </cell>
          <cell r="CU732">
            <v>0.06</v>
          </cell>
          <cell r="CV732">
            <v>1.32</v>
          </cell>
          <cell r="CW732" t="str">
            <v>AB473101G0</v>
          </cell>
          <cell r="CX732">
            <v>2</v>
          </cell>
          <cell r="CY732">
            <v>1.69</v>
          </cell>
          <cell r="CZ732">
            <v>1.38</v>
          </cell>
          <cell r="DA732">
            <v>0.06</v>
          </cell>
          <cell r="DB732">
            <v>1.32</v>
          </cell>
          <cell r="DC732" t="str">
            <v>AB473101G0</v>
          </cell>
          <cell r="DD732">
            <v>2</v>
          </cell>
          <cell r="DE732">
            <v>1.69</v>
          </cell>
          <cell r="DF732">
            <v>1.38</v>
          </cell>
          <cell r="DG732">
            <v>0.06</v>
          </cell>
          <cell r="DH732">
            <v>1.32</v>
          </cell>
          <cell r="DI732" t="str">
            <v>AB473101G0</v>
          </cell>
          <cell r="DJ732">
            <v>2</v>
          </cell>
          <cell r="DK732">
            <v>1.69</v>
          </cell>
          <cell r="DL732">
            <v>1.38</v>
          </cell>
        </row>
        <row r="733">
          <cell r="B733" t="str">
            <v>0358-3</v>
          </cell>
          <cell r="C733" t="str">
            <v>DOMPERIDONE</v>
          </cell>
          <cell r="D733" t="str">
            <v>10 MG</v>
          </cell>
          <cell r="E733" t="str">
            <v xml:space="preserve"> </v>
          </cell>
          <cell r="F733" t="str">
            <v>TAB</v>
          </cell>
          <cell r="H733" t="str">
            <v>Nidolium Tablets 10mg</v>
          </cell>
          <cell r="I733" t="str">
            <v>吐寧錠</v>
          </cell>
          <cell r="J733" t="str">
            <v>1000</v>
          </cell>
          <cell r="K733" t="str">
            <v>杏輝藥品工業股份有限公司</v>
          </cell>
          <cell r="L733" t="str">
            <v>衛署藥製字第032619號</v>
          </cell>
          <cell r="N733">
            <v>2757023</v>
          </cell>
          <cell r="O733" t="str">
            <v>AC326191G0</v>
          </cell>
          <cell r="P733">
            <v>2</v>
          </cell>
          <cell r="Q733">
            <v>0.78</v>
          </cell>
          <cell r="R733">
            <v>0.28999999999999998</v>
          </cell>
          <cell r="S733" t="str">
            <v>否</v>
          </cell>
          <cell r="T733">
            <v>0</v>
          </cell>
          <cell r="U733">
            <v>0.28999999999999998</v>
          </cell>
          <cell r="V733">
            <v>109600</v>
          </cell>
          <cell r="W733" t="str">
            <v>0174</v>
          </cell>
          <cell r="X733" t="str">
            <v>42042734</v>
          </cell>
          <cell r="Y733" t="str">
            <v>杏輝藥品工業股份有限公司</v>
          </cell>
          <cell r="Z733" t="str">
            <v>02-27603688</v>
          </cell>
          <cell r="AA733" t="str">
            <v>2248</v>
          </cell>
          <cell r="AB733" t="str">
            <v>02-27699918</v>
          </cell>
          <cell r="AC733" t="str">
            <v>269</v>
          </cell>
          <cell r="AD733" t="str">
            <v>宜蘭縣冬山鄉中山村中山路84號</v>
          </cell>
          <cell r="AE733" t="str">
            <v>吳宜蓁</v>
          </cell>
          <cell r="AF733" t="str">
            <v>0986291084</v>
          </cell>
          <cell r="AG733" t="str">
            <v>YCWu@sinphar.com.tw</v>
          </cell>
          <cell r="AJ733" t="str">
            <v>65 國產 Taiwan</v>
          </cell>
          <cell r="AK733" t="str">
            <v>健保</v>
          </cell>
          <cell r="AL733">
            <v>61</v>
          </cell>
          <cell r="AM733">
            <v>62.82</v>
          </cell>
          <cell r="AN733" t="str">
            <v>30.00</v>
          </cell>
          <cell r="BA733" t="str">
            <v>AC326191G0</v>
          </cell>
          <cell r="BB733">
            <v>2</v>
          </cell>
          <cell r="BC733">
            <v>0.78</v>
          </cell>
          <cell r="BD733">
            <v>0.28999999999999998</v>
          </cell>
          <cell r="BE733">
            <v>0</v>
          </cell>
          <cell r="BF733">
            <v>0.28999999999999998</v>
          </cell>
          <cell r="BG733" t="str">
            <v>AC326191G0</v>
          </cell>
          <cell r="BH733">
            <v>2</v>
          </cell>
          <cell r="BI733">
            <v>0.78</v>
          </cell>
          <cell r="BJ733">
            <v>0.28999999999999998</v>
          </cell>
          <cell r="BK733">
            <v>0</v>
          </cell>
          <cell r="BL733">
            <v>0.28999999999999998</v>
          </cell>
          <cell r="BM733" t="str">
            <v>AC326191G0</v>
          </cell>
          <cell r="BN733">
            <v>2</v>
          </cell>
          <cell r="BO733">
            <v>0.78</v>
          </cell>
          <cell r="BP733">
            <v>0.28999999999999998</v>
          </cell>
          <cell r="BQ733">
            <v>0</v>
          </cell>
          <cell r="BR733">
            <v>0.28999999999999998</v>
          </cell>
          <cell r="BS733" t="str">
            <v>AC326191G0</v>
          </cell>
          <cell r="BT733">
            <v>2</v>
          </cell>
          <cell r="BU733">
            <v>0.78</v>
          </cell>
          <cell r="BV733">
            <v>0.28999999999999998</v>
          </cell>
          <cell r="BW733">
            <v>0</v>
          </cell>
          <cell r="BX733">
            <v>0.28999999999999998</v>
          </cell>
          <cell r="BY733" t="str">
            <v>AC326191G0</v>
          </cell>
          <cell r="BZ733">
            <v>2</v>
          </cell>
          <cell r="CA733">
            <v>0.78</v>
          </cell>
          <cell r="CB733">
            <v>0.28999999999999998</v>
          </cell>
          <cell r="CC733">
            <v>0</v>
          </cell>
          <cell r="CD733">
            <v>0.28999999999999998</v>
          </cell>
          <cell r="CE733" t="str">
            <v>AC326191G0</v>
          </cell>
          <cell r="CF733">
            <v>2</v>
          </cell>
          <cell r="CG733">
            <v>0.78</v>
          </cell>
          <cell r="CH733">
            <v>0.28999999999999998</v>
          </cell>
          <cell r="CI733">
            <v>0</v>
          </cell>
          <cell r="CJ733">
            <v>0.28999999999999998</v>
          </cell>
          <cell r="CK733" t="str">
            <v>AC326191G0</v>
          </cell>
          <cell r="CL733">
            <v>2</v>
          </cell>
          <cell r="CM733">
            <v>0.78</v>
          </cell>
          <cell r="CN733">
            <v>0.28999999999999998</v>
          </cell>
          <cell r="CO733">
            <v>0</v>
          </cell>
          <cell r="CP733">
            <v>0.28999999999999998</v>
          </cell>
          <cell r="CQ733" t="str">
            <v>AC326191G0</v>
          </cell>
          <cell r="CR733">
            <v>2</v>
          </cell>
          <cell r="CS733">
            <v>0.78</v>
          </cell>
          <cell r="CT733">
            <v>0.28999999999999998</v>
          </cell>
          <cell r="CU733">
            <v>0</v>
          </cell>
          <cell r="CV733">
            <v>0.28999999999999998</v>
          </cell>
          <cell r="CW733" t="str">
            <v>AC326191G0</v>
          </cell>
          <cell r="CX733">
            <v>2</v>
          </cell>
          <cell r="CY733">
            <v>0.78</v>
          </cell>
          <cell r="CZ733">
            <v>0.28999999999999998</v>
          </cell>
          <cell r="DA733">
            <v>0</v>
          </cell>
          <cell r="DB733">
            <v>0.28999999999999998</v>
          </cell>
          <cell r="DC733" t="str">
            <v>AC326191G0</v>
          </cell>
          <cell r="DD733">
            <v>2</v>
          </cell>
          <cell r="DE733">
            <v>0.78</v>
          </cell>
          <cell r="DF733">
            <v>0.28999999999999998</v>
          </cell>
          <cell r="DG733">
            <v>0</v>
          </cell>
          <cell r="DH733">
            <v>0.28999999999999998</v>
          </cell>
          <cell r="DI733" t="str">
            <v>AC326191G0</v>
          </cell>
          <cell r="DJ733">
            <v>2</v>
          </cell>
          <cell r="DK733">
            <v>0.78</v>
          </cell>
          <cell r="DL733">
            <v>0.28999999999999998</v>
          </cell>
        </row>
        <row r="734">
          <cell r="B734" t="str">
            <v>0358-4</v>
          </cell>
          <cell r="C734" t="str">
            <v>DOMPERIDONE</v>
          </cell>
          <cell r="D734" t="str">
            <v>10 MG</v>
          </cell>
          <cell r="E734" t="str">
            <v xml:space="preserve"> </v>
          </cell>
          <cell r="F734" t="str">
            <v>TAB</v>
          </cell>
          <cell r="H734" t="str">
            <v>DOMPER TABLETS 10MG (DOMPERIDONE)</v>
          </cell>
          <cell r="I734" t="str">
            <v>吐福錠10毫克</v>
          </cell>
          <cell r="J734" t="str">
            <v>1000</v>
          </cell>
          <cell r="K734" t="str">
            <v>永信藥品工業股份有限公司台中幼獅廠</v>
          </cell>
          <cell r="L734" t="str">
            <v>衛署藥製字第032358號</v>
          </cell>
          <cell r="N734">
            <v>2757023</v>
          </cell>
          <cell r="O734" t="str">
            <v>AC32358100</v>
          </cell>
          <cell r="P734">
            <v>1.5</v>
          </cell>
          <cell r="Q734">
            <v>0.97</v>
          </cell>
          <cell r="R734">
            <v>0.62</v>
          </cell>
          <cell r="S734" t="str">
            <v>契約價格</v>
          </cell>
          <cell r="T734">
            <v>0.03</v>
          </cell>
          <cell r="U734">
            <v>0.59</v>
          </cell>
          <cell r="V734">
            <v>109600</v>
          </cell>
          <cell r="W734" t="str">
            <v>0018</v>
          </cell>
          <cell r="X734" t="str">
            <v>56065601</v>
          </cell>
          <cell r="Y734" t="str">
            <v>永信藥品工業股份有限公司</v>
          </cell>
          <cell r="Z734" t="str">
            <v>04-26875100</v>
          </cell>
          <cell r="AA734" t="str">
            <v>570</v>
          </cell>
          <cell r="AB734" t="str">
            <v>04-26860456</v>
          </cell>
          <cell r="AC734" t="str">
            <v>437</v>
          </cell>
          <cell r="AD734" t="str">
            <v>臺中市大甲區中山路一段1191號</v>
          </cell>
          <cell r="AE734" t="str">
            <v>蔡佩青</v>
          </cell>
          <cell r="AF734" t="str">
            <v>0923102832</v>
          </cell>
          <cell r="AG734" t="str">
            <v>u51793@yungshingroup.com</v>
          </cell>
          <cell r="AJ734" t="str">
            <v>65 國產 Taiwan</v>
          </cell>
          <cell r="AK734" t="str">
            <v>健保</v>
          </cell>
          <cell r="AL734">
            <v>35.6</v>
          </cell>
          <cell r="AM734">
            <v>35.6</v>
          </cell>
          <cell r="AN734" t="str">
            <v>等值</v>
          </cell>
          <cell r="BA734" t="str">
            <v>AC32358100</v>
          </cell>
          <cell r="BB734">
            <v>1.5</v>
          </cell>
          <cell r="BC734">
            <v>0.97</v>
          </cell>
          <cell r="BD734">
            <v>0.62</v>
          </cell>
          <cell r="BE734">
            <v>0.03</v>
          </cell>
          <cell r="BF734">
            <v>0.59</v>
          </cell>
          <cell r="BG734" t="str">
            <v>AC32358100</v>
          </cell>
          <cell r="BH734">
            <v>1.5</v>
          </cell>
          <cell r="BI734">
            <v>0.97</v>
          </cell>
          <cell r="BJ734">
            <v>0.62</v>
          </cell>
          <cell r="BK734">
            <v>0.03</v>
          </cell>
          <cell r="BL734">
            <v>0.59</v>
          </cell>
          <cell r="BM734" t="str">
            <v>AC32358100</v>
          </cell>
          <cell r="BN734">
            <v>1.5</v>
          </cell>
          <cell r="BO734">
            <v>0.97</v>
          </cell>
          <cell r="BP734">
            <v>0.62</v>
          </cell>
          <cell r="BQ734">
            <v>0.03</v>
          </cell>
          <cell r="BR734">
            <v>0.59</v>
          </cell>
          <cell r="BS734" t="str">
            <v>AC32358100</v>
          </cell>
          <cell r="BT734">
            <v>1.5</v>
          </cell>
          <cell r="BU734">
            <v>0.97</v>
          </cell>
          <cell r="BV734">
            <v>0.62</v>
          </cell>
          <cell r="BW734">
            <v>0.03</v>
          </cell>
          <cell r="BX734">
            <v>0.59</v>
          </cell>
          <cell r="BY734" t="str">
            <v>AC32358100</v>
          </cell>
          <cell r="BZ734">
            <v>1.5</v>
          </cell>
          <cell r="CA734">
            <v>0.97</v>
          </cell>
          <cell r="CB734">
            <v>0.62</v>
          </cell>
          <cell r="CC734">
            <v>0.03</v>
          </cell>
          <cell r="CD734">
            <v>0.59</v>
          </cell>
          <cell r="CE734" t="str">
            <v>AC32358100</v>
          </cell>
          <cell r="CF734">
            <v>1.5</v>
          </cell>
          <cell r="CG734">
            <v>0.97</v>
          </cell>
          <cell r="CH734">
            <v>0.62</v>
          </cell>
          <cell r="CI734">
            <v>0.03</v>
          </cell>
          <cell r="CJ734">
            <v>0.59</v>
          </cell>
          <cell r="CK734" t="str">
            <v>AC32358100</v>
          </cell>
          <cell r="CL734">
            <v>1.5</v>
          </cell>
          <cell r="CM734">
            <v>0.97</v>
          </cell>
          <cell r="CN734">
            <v>0.62</v>
          </cell>
          <cell r="CO734">
            <v>0.03</v>
          </cell>
          <cell r="CP734">
            <v>0.59</v>
          </cell>
          <cell r="CQ734" t="str">
            <v>AC32358100</v>
          </cell>
          <cell r="CR734">
            <v>1.5</v>
          </cell>
          <cell r="CS734">
            <v>0.97</v>
          </cell>
          <cell r="CT734">
            <v>0.62</v>
          </cell>
          <cell r="CU734">
            <v>0.03</v>
          </cell>
          <cell r="CV734">
            <v>0.59</v>
          </cell>
          <cell r="CW734" t="str">
            <v>AC32358100</v>
          </cell>
          <cell r="CX734">
            <v>1.5</v>
          </cell>
          <cell r="CY734">
            <v>0.97</v>
          </cell>
          <cell r="CZ734">
            <v>0.62</v>
          </cell>
          <cell r="DA734">
            <v>0.03</v>
          </cell>
          <cell r="DB734">
            <v>0.59</v>
          </cell>
          <cell r="DC734" t="str">
            <v>AC32358100</v>
          </cell>
          <cell r="DD734">
            <v>1.5</v>
          </cell>
          <cell r="DE734">
            <v>0.97</v>
          </cell>
          <cell r="DF734">
            <v>0.62</v>
          </cell>
          <cell r="DG734">
            <v>0.03</v>
          </cell>
          <cell r="DH734">
            <v>0.59</v>
          </cell>
          <cell r="DI734" t="str">
            <v>AC32358100</v>
          </cell>
          <cell r="DJ734">
            <v>1.5</v>
          </cell>
          <cell r="DK734">
            <v>0.97</v>
          </cell>
          <cell r="DL734">
            <v>0.62</v>
          </cell>
        </row>
        <row r="735">
          <cell r="B735" t="str">
            <v>0358-5</v>
          </cell>
          <cell r="C735" t="str">
            <v>DOMPERIDONE</v>
          </cell>
          <cell r="D735" t="str">
            <v>10 MG</v>
          </cell>
          <cell r="E735" t="str">
            <v xml:space="preserve"> </v>
          </cell>
          <cell r="F735" t="str">
            <v>TAB</v>
          </cell>
          <cell r="H735" t="str">
            <v>Dosin Tablets 10mg</v>
          </cell>
          <cell r="I735" t="str">
            <v>"信東"道喜錠10毫克</v>
          </cell>
          <cell r="J735" t="str">
            <v>1000</v>
          </cell>
          <cell r="K735" t="str">
            <v>信東生技股份有限公司</v>
          </cell>
          <cell r="L735" t="str">
            <v>衛署藥製字第047648號</v>
          </cell>
          <cell r="N735">
            <v>2757023</v>
          </cell>
          <cell r="O735" t="str">
            <v>AC476481G0</v>
          </cell>
          <cell r="P735">
            <v>2</v>
          </cell>
          <cell r="Q735">
            <v>1.4</v>
          </cell>
          <cell r="R735">
            <v>0.98</v>
          </cell>
          <cell r="S735" t="str">
            <v>契約價格</v>
          </cell>
          <cell r="T735">
            <v>0.04</v>
          </cell>
          <cell r="U735">
            <v>0.94</v>
          </cell>
          <cell r="V735">
            <v>109600</v>
          </cell>
          <cell r="W735" t="str">
            <v>0116</v>
          </cell>
          <cell r="X735" t="str">
            <v>86620346</v>
          </cell>
          <cell r="Y735" t="str">
            <v>惠德藥品股份有限公司</v>
          </cell>
          <cell r="Z735" t="str">
            <v>02-24248332</v>
          </cell>
          <cell r="AA735" t="str">
            <v xml:space="preserve"> </v>
          </cell>
          <cell r="AB735" t="str">
            <v>02-24248336/02-24270499</v>
          </cell>
          <cell r="AC735" t="str">
            <v>201</v>
          </cell>
          <cell r="AD735" t="str">
            <v>基隆市信義區仁一路3號2樓</v>
          </cell>
          <cell r="AE735" t="str">
            <v>盧慧娟</v>
          </cell>
          <cell r="AF735" t="str">
            <v>0982356523</v>
          </cell>
          <cell r="AG735" t="str">
            <v>tyngily@twwork.com.tw</v>
          </cell>
          <cell r="AJ735" t="str">
            <v>65 國產 Taiwan</v>
          </cell>
          <cell r="AK735" t="str">
            <v>健保</v>
          </cell>
          <cell r="AL735">
            <v>30</v>
          </cell>
          <cell r="AM735">
            <v>30</v>
          </cell>
          <cell r="AN735" t="str">
            <v>等比</v>
          </cell>
          <cell r="BA735" t="str">
            <v>AC476481G0</v>
          </cell>
          <cell r="BB735">
            <v>2</v>
          </cell>
          <cell r="BC735">
            <v>1.4</v>
          </cell>
          <cell r="BD735">
            <v>0.98</v>
          </cell>
          <cell r="BE735">
            <v>0.04</v>
          </cell>
          <cell r="BF735">
            <v>0.94</v>
          </cell>
          <cell r="BG735" t="str">
            <v>AC476481G0</v>
          </cell>
          <cell r="BH735">
            <v>2</v>
          </cell>
          <cell r="BI735">
            <v>1.4</v>
          </cell>
          <cell r="BJ735">
            <v>0.98</v>
          </cell>
          <cell r="BK735">
            <v>0.04</v>
          </cell>
          <cell r="BL735">
            <v>0.94</v>
          </cell>
          <cell r="BM735" t="str">
            <v>AC476481G0</v>
          </cell>
          <cell r="BN735">
            <v>2</v>
          </cell>
          <cell r="BO735">
            <v>1.4</v>
          </cell>
          <cell r="BP735">
            <v>0.98</v>
          </cell>
          <cell r="BQ735">
            <v>0.04</v>
          </cell>
          <cell r="BR735">
            <v>0.94</v>
          </cell>
          <cell r="BS735" t="str">
            <v>AC476481G0</v>
          </cell>
          <cell r="BT735">
            <v>2</v>
          </cell>
          <cell r="BU735">
            <v>1.4</v>
          </cell>
          <cell r="BV735">
            <v>0.98</v>
          </cell>
          <cell r="BW735">
            <v>0.04</v>
          </cell>
          <cell r="BX735">
            <v>0.94</v>
          </cell>
          <cell r="BY735" t="str">
            <v>AC476481G0</v>
          </cell>
          <cell r="BZ735">
            <v>2</v>
          </cell>
          <cell r="CA735">
            <v>1.4</v>
          </cell>
          <cell r="CB735">
            <v>0.98</v>
          </cell>
          <cell r="CC735">
            <v>0.04</v>
          </cell>
          <cell r="CD735">
            <v>0.94</v>
          </cell>
          <cell r="CE735" t="str">
            <v>AC476481G0</v>
          </cell>
          <cell r="CF735">
            <v>2</v>
          </cell>
          <cell r="CG735">
            <v>1.4</v>
          </cell>
          <cell r="CH735">
            <v>0.98</v>
          </cell>
          <cell r="CI735">
            <v>0.04</v>
          </cell>
          <cell r="CJ735">
            <v>0.94</v>
          </cell>
          <cell r="CK735" t="str">
            <v>AC476481G0</v>
          </cell>
          <cell r="CL735">
            <v>2</v>
          </cell>
          <cell r="CM735">
            <v>1.4</v>
          </cell>
          <cell r="CN735">
            <v>0.98</v>
          </cell>
          <cell r="CO735">
            <v>0.04</v>
          </cell>
          <cell r="CP735">
            <v>0.94</v>
          </cell>
          <cell r="CQ735" t="str">
            <v>AC476481G0</v>
          </cell>
          <cell r="CR735">
            <v>2</v>
          </cell>
          <cell r="CS735">
            <v>1.4</v>
          </cell>
          <cell r="CT735">
            <v>0.98</v>
          </cell>
          <cell r="CU735">
            <v>0.04</v>
          </cell>
          <cell r="CV735">
            <v>0.94</v>
          </cell>
          <cell r="CW735" t="str">
            <v>AC476481G0</v>
          </cell>
          <cell r="CX735">
            <v>2</v>
          </cell>
          <cell r="CY735">
            <v>1.4</v>
          </cell>
          <cell r="CZ735">
            <v>0.98</v>
          </cell>
          <cell r="DA735">
            <v>0.04</v>
          </cell>
          <cell r="DB735">
            <v>0.94</v>
          </cell>
          <cell r="DC735" t="str">
            <v>AC476481G0</v>
          </cell>
          <cell r="DD735">
            <v>2</v>
          </cell>
          <cell r="DE735">
            <v>1.4</v>
          </cell>
          <cell r="DF735">
            <v>0.98</v>
          </cell>
          <cell r="DG735">
            <v>0.04</v>
          </cell>
          <cell r="DH735">
            <v>0.94</v>
          </cell>
          <cell r="DI735" t="str">
            <v>AC476481G0</v>
          </cell>
          <cell r="DJ735">
            <v>2</v>
          </cell>
          <cell r="DK735">
            <v>1.4</v>
          </cell>
          <cell r="DL735">
            <v>0.98</v>
          </cell>
        </row>
        <row r="736">
          <cell r="B736" t="str">
            <v>0358-6</v>
          </cell>
          <cell r="C736" t="str">
            <v>DOMPERIDONE</v>
          </cell>
          <cell r="D736" t="str">
            <v>10 MG</v>
          </cell>
          <cell r="E736" t="str">
            <v xml:space="preserve"> </v>
          </cell>
          <cell r="F736" t="str">
            <v>TAB</v>
          </cell>
          <cell r="H736" t="str">
            <v>Dompe Tab</v>
          </cell>
          <cell r="I736" t="str">
            <v>吐平錠</v>
          </cell>
          <cell r="J736" t="str">
            <v>1000</v>
          </cell>
          <cell r="K736" t="str">
            <v>華興製藥廠股份有限公司</v>
          </cell>
          <cell r="L736" t="str">
            <v>衛署藥製字第028461號</v>
          </cell>
          <cell r="N736">
            <v>2757023</v>
          </cell>
          <cell r="O736" t="str">
            <v>AC28461100</v>
          </cell>
          <cell r="P736">
            <v>1.5</v>
          </cell>
          <cell r="Q736">
            <v>1.43</v>
          </cell>
          <cell r="R736">
            <v>0.54</v>
          </cell>
          <cell r="S736" t="str">
            <v>契約價格</v>
          </cell>
          <cell r="T736">
            <v>0.04</v>
          </cell>
          <cell r="U736">
            <v>0.5</v>
          </cell>
          <cell r="V736">
            <v>109600</v>
          </cell>
          <cell r="W736" t="str">
            <v>0020</v>
          </cell>
          <cell r="X736" t="str">
            <v>23083100</v>
          </cell>
          <cell r="Y736" t="str">
            <v>鼎友企業有限公司</v>
          </cell>
          <cell r="Z736" t="str">
            <v>05-2350081</v>
          </cell>
          <cell r="AA736" t="str">
            <v xml:space="preserve"> </v>
          </cell>
          <cell r="AB736" t="str">
            <v>05-2363238</v>
          </cell>
          <cell r="AC736" t="str">
            <v>60061</v>
          </cell>
          <cell r="AD736" t="str">
            <v>嘉義市車店里南京路465號</v>
          </cell>
          <cell r="AE736" t="str">
            <v>吳佳玲</v>
          </cell>
          <cell r="AF736" t="str">
            <v>0931353788</v>
          </cell>
          <cell r="AG736" t="str">
            <v>tung1155@yahoo.com.tw</v>
          </cell>
          <cell r="AJ736" t="str">
            <v>65 國產 Taiwan</v>
          </cell>
          <cell r="AK736" t="str">
            <v>健保</v>
          </cell>
          <cell r="AL736">
            <v>5</v>
          </cell>
          <cell r="AM736">
            <v>62.11</v>
          </cell>
          <cell r="AN736" t="str">
            <v>等比</v>
          </cell>
          <cell r="BA736" t="str">
            <v>AC28461100</v>
          </cell>
          <cell r="BB736">
            <v>1.5</v>
          </cell>
          <cell r="BC736">
            <v>1.43</v>
          </cell>
          <cell r="BD736">
            <v>0.54</v>
          </cell>
          <cell r="BE736">
            <v>0.04</v>
          </cell>
          <cell r="BF736">
            <v>0.5</v>
          </cell>
          <cell r="BG736" t="str">
            <v>AC28461100</v>
          </cell>
          <cell r="BH736">
            <v>1.5</v>
          </cell>
          <cell r="BI736">
            <v>1.43</v>
          </cell>
          <cell r="BJ736">
            <v>0.54</v>
          </cell>
          <cell r="BK736">
            <v>0.04</v>
          </cell>
          <cell r="BL736">
            <v>0.5</v>
          </cell>
          <cell r="BM736" t="str">
            <v>AC28461100</v>
          </cell>
          <cell r="BN736">
            <v>1.5</v>
          </cell>
          <cell r="BO736">
            <v>1.43</v>
          </cell>
          <cell r="BP736">
            <v>0.54</v>
          </cell>
          <cell r="BQ736">
            <v>0.04</v>
          </cell>
          <cell r="BR736">
            <v>0.5</v>
          </cell>
          <cell r="BS736" t="str">
            <v>AC28461100</v>
          </cell>
          <cell r="BT736">
            <v>1.5</v>
          </cell>
          <cell r="BU736">
            <v>1.43</v>
          </cell>
          <cell r="BV736">
            <v>0.54</v>
          </cell>
          <cell r="BW736">
            <v>0.04</v>
          </cell>
          <cell r="BX736">
            <v>0.5</v>
          </cell>
          <cell r="BY736" t="str">
            <v>AC28461100</v>
          </cell>
          <cell r="BZ736">
            <v>1.5</v>
          </cell>
          <cell r="CA736">
            <v>1.43</v>
          </cell>
          <cell r="CB736">
            <v>0.54</v>
          </cell>
          <cell r="CC736">
            <v>0.04</v>
          </cell>
          <cell r="CD736">
            <v>0.5</v>
          </cell>
          <cell r="CE736" t="str">
            <v>AC28461100</v>
          </cell>
          <cell r="CF736">
            <v>1.5</v>
          </cell>
          <cell r="CG736">
            <v>1.43</v>
          </cell>
          <cell r="CH736">
            <v>0.54</v>
          </cell>
          <cell r="CI736">
            <v>0.04</v>
          </cell>
          <cell r="CJ736">
            <v>0.5</v>
          </cell>
          <cell r="CK736" t="str">
            <v>AC28461100</v>
          </cell>
          <cell r="CL736">
            <v>1.5</v>
          </cell>
          <cell r="CM736">
            <v>1.43</v>
          </cell>
          <cell r="CN736">
            <v>0.54</v>
          </cell>
          <cell r="CO736">
            <v>0.04</v>
          </cell>
          <cell r="CP736">
            <v>0.5</v>
          </cell>
          <cell r="CQ736" t="str">
            <v>AC28461100</v>
          </cell>
          <cell r="CR736">
            <v>1.5</v>
          </cell>
          <cell r="CS736">
            <v>1.43</v>
          </cell>
          <cell r="CT736">
            <v>0.54</v>
          </cell>
          <cell r="CU736">
            <v>0.04</v>
          </cell>
          <cell r="CV736">
            <v>0.5</v>
          </cell>
          <cell r="CW736" t="str">
            <v>AC28461100</v>
          </cell>
          <cell r="CX736">
            <v>1.5</v>
          </cell>
          <cell r="CY736">
            <v>1.43</v>
          </cell>
          <cell r="CZ736">
            <v>0.54</v>
          </cell>
          <cell r="DA736">
            <v>0.04</v>
          </cell>
          <cell r="DB736">
            <v>0.5</v>
          </cell>
          <cell r="DC736" t="str">
            <v>AC28461100</v>
          </cell>
          <cell r="DD736">
            <v>1.5</v>
          </cell>
          <cell r="DE736">
            <v>1.43</v>
          </cell>
          <cell r="DF736">
            <v>0.54</v>
          </cell>
          <cell r="DG736">
            <v>0.04</v>
          </cell>
          <cell r="DH736">
            <v>0.5</v>
          </cell>
          <cell r="DI736" t="str">
            <v>AC28461100</v>
          </cell>
          <cell r="DJ736">
            <v>1.5</v>
          </cell>
          <cell r="DK736">
            <v>1.43</v>
          </cell>
          <cell r="DL736">
            <v>0.54</v>
          </cell>
        </row>
        <row r="737">
          <cell r="B737" t="str">
            <v>0359-1</v>
          </cell>
          <cell r="C737" t="str">
            <v>DONEPEZIL HCL</v>
          </cell>
          <cell r="D737" t="str">
            <v>10 MG</v>
          </cell>
          <cell r="E737" t="str">
            <v xml:space="preserve"> </v>
          </cell>
          <cell r="F737" t="str">
            <v>TAB</v>
          </cell>
          <cell r="H737" t="str">
            <v>Aricept F.C Tablets 10mg</v>
          </cell>
          <cell r="I737" t="str">
            <v>愛憶欣膜衣錠10毫克</v>
          </cell>
          <cell r="J737" t="str">
            <v>28</v>
          </cell>
          <cell r="K737" t="str">
            <v>衛采委託保瑞藥業股份有限公司製造</v>
          </cell>
          <cell r="L737" t="str">
            <v>衛署藥製字第046989號</v>
          </cell>
          <cell r="N737">
            <v>618702</v>
          </cell>
          <cell r="O737" t="str">
            <v>AC46989100</v>
          </cell>
          <cell r="P737">
            <v>57</v>
          </cell>
          <cell r="Q737">
            <v>45.57</v>
          </cell>
          <cell r="R737">
            <v>39.26</v>
          </cell>
          <cell r="S737" t="str">
            <v>簽約時健保價</v>
          </cell>
          <cell r="T737">
            <v>1.71</v>
          </cell>
          <cell r="U737">
            <v>37.549999999999997</v>
          </cell>
          <cell r="V737">
            <v>6710</v>
          </cell>
          <cell r="W737" t="str">
            <v>0177</v>
          </cell>
          <cell r="X737" t="str">
            <v>70824858</v>
          </cell>
          <cell r="Y737" t="str">
            <v>台灣大昌華嘉股份有限公司</v>
          </cell>
          <cell r="Z737" t="str">
            <v>02-87526666</v>
          </cell>
          <cell r="AA737" t="str">
            <v>7576</v>
          </cell>
          <cell r="AB737" t="str">
            <v>02-87526100</v>
          </cell>
          <cell r="AC737" t="str">
            <v>114</v>
          </cell>
          <cell r="AD737" t="str">
            <v>臺北市內湖區堤頂大道2段407巷20弄1、3、5、7號10樓，及407巷22、24、26號10樓及407巷22號10樓之1</v>
          </cell>
          <cell r="AE737" t="str">
            <v>林小姐</v>
          </cell>
          <cell r="AF737" t="str">
            <v>0912745896</v>
          </cell>
          <cell r="AG737" t="str">
            <v>order.cs@dksh.com</v>
          </cell>
          <cell r="AJ737" t="str">
            <v>65 國產 Taiwan</v>
          </cell>
          <cell r="AK737" t="str">
            <v>健保</v>
          </cell>
          <cell r="AL737">
            <v>20.05</v>
          </cell>
          <cell r="AM737">
            <v>13.85</v>
          </cell>
          <cell r="AN737" t="str">
            <v>等比</v>
          </cell>
          <cell r="BA737" t="str">
            <v>AC46989100</v>
          </cell>
          <cell r="BB737">
            <v>53</v>
          </cell>
          <cell r="BC737">
            <v>42.37</v>
          </cell>
          <cell r="BD737">
            <v>36.5</v>
          </cell>
          <cell r="BE737">
            <v>1.71</v>
          </cell>
          <cell r="BF737">
            <v>34.79</v>
          </cell>
          <cell r="BG737" t="str">
            <v>AC46989100</v>
          </cell>
          <cell r="BH737">
            <v>53</v>
          </cell>
          <cell r="BI737">
            <v>42.37</v>
          </cell>
          <cell r="BJ737">
            <v>36.5</v>
          </cell>
          <cell r="BK737">
            <v>1.71</v>
          </cell>
          <cell r="BL737">
            <v>34.79</v>
          </cell>
          <cell r="BM737" t="str">
            <v>AC46989100</v>
          </cell>
          <cell r="BN737">
            <v>53</v>
          </cell>
          <cell r="BO737">
            <v>42.37</v>
          </cell>
          <cell r="BP737">
            <v>36.5</v>
          </cell>
          <cell r="BQ737">
            <v>1.71</v>
          </cell>
          <cell r="BR737">
            <v>34.79</v>
          </cell>
          <cell r="BS737" t="str">
            <v>AC46989100</v>
          </cell>
          <cell r="BT737">
            <v>49.8</v>
          </cell>
          <cell r="BU737">
            <v>39.82</v>
          </cell>
          <cell r="BV737">
            <v>34.299999999999997</v>
          </cell>
          <cell r="BW737">
            <v>1.71</v>
          </cell>
          <cell r="BX737">
            <v>32.590000000000003</v>
          </cell>
          <cell r="BY737" t="str">
            <v>AC46989100</v>
          </cell>
          <cell r="BZ737">
            <v>49.8</v>
          </cell>
          <cell r="CA737">
            <v>39.82</v>
          </cell>
          <cell r="CB737">
            <v>34.299999999999997</v>
          </cell>
          <cell r="CC737">
            <v>1.71</v>
          </cell>
          <cell r="CD737">
            <v>32.590000000000003</v>
          </cell>
          <cell r="CE737" t="str">
            <v>AC46989100</v>
          </cell>
          <cell r="CF737">
            <v>49.8</v>
          </cell>
          <cell r="CG737">
            <v>39.82</v>
          </cell>
          <cell r="CH737">
            <v>34.299999999999997</v>
          </cell>
          <cell r="CI737">
            <v>1.71</v>
          </cell>
          <cell r="CJ737">
            <v>32.590000000000003</v>
          </cell>
          <cell r="CK737" t="str">
            <v>AC46989100</v>
          </cell>
          <cell r="CL737">
            <v>49.8</v>
          </cell>
          <cell r="CM737">
            <v>39.82</v>
          </cell>
          <cell r="CN737">
            <v>34.299999999999997</v>
          </cell>
          <cell r="CO737">
            <v>1.71</v>
          </cell>
          <cell r="CP737">
            <v>32.590000000000003</v>
          </cell>
          <cell r="CQ737" t="str">
            <v>AC46989100</v>
          </cell>
          <cell r="CR737">
            <v>49.8</v>
          </cell>
          <cell r="CS737">
            <v>39.82</v>
          </cell>
          <cell r="CT737">
            <v>34.299999999999997</v>
          </cell>
          <cell r="CU737">
            <v>1.71</v>
          </cell>
          <cell r="CV737">
            <v>32.590000000000003</v>
          </cell>
          <cell r="CW737" t="str">
            <v>AC46989100</v>
          </cell>
          <cell r="CX737">
            <v>49.8</v>
          </cell>
          <cell r="CY737">
            <v>39.82</v>
          </cell>
          <cell r="CZ737">
            <v>34.299999999999997</v>
          </cell>
          <cell r="DA737">
            <v>1.71</v>
          </cell>
          <cell r="DB737">
            <v>32.590000000000003</v>
          </cell>
          <cell r="DC737" t="str">
            <v>AC46989100</v>
          </cell>
          <cell r="DD737">
            <v>49.8</v>
          </cell>
          <cell r="DE737">
            <v>39.82</v>
          </cell>
          <cell r="DF737">
            <v>34.299999999999997</v>
          </cell>
          <cell r="DG737">
            <v>1.71</v>
          </cell>
          <cell r="DH737">
            <v>32.590000000000003</v>
          </cell>
          <cell r="DI737" t="str">
            <v>AC46989100</v>
          </cell>
          <cell r="DJ737">
            <v>49.8</v>
          </cell>
          <cell r="DK737">
            <v>39.82</v>
          </cell>
          <cell r="DL737">
            <v>34.299999999999997</v>
          </cell>
        </row>
        <row r="738">
          <cell r="B738" t="str">
            <v>0359-2</v>
          </cell>
          <cell r="C738" t="str">
            <v>DONEPEZIL HCL</v>
          </cell>
          <cell r="D738" t="str">
            <v>10 MG</v>
          </cell>
          <cell r="E738" t="str">
            <v xml:space="preserve"> </v>
          </cell>
          <cell r="F738" t="str">
            <v>TAB</v>
          </cell>
          <cell r="H738" t="str">
            <v>Nepes F.C.Tablets 10mg</v>
          </cell>
          <cell r="I738" t="str">
            <v>內貝思膜衣錠10毫克</v>
          </cell>
          <cell r="J738" t="str">
            <v>28</v>
          </cell>
          <cell r="K738" t="str">
            <v>健亞生物科技股份有限公司</v>
          </cell>
          <cell r="L738" t="str">
            <v>衛署藥製字第051718號</v>
          </cell>
          <cell r="N738">
            <v>618702</v>
          </cell>
          <cell r="O738" t="str">
            <v>AC51718100</v>
          </cell>
          <cell r="P738">
            <v>57</v>
          </cell>
          <cell r="Q738">
            <v>45.6</v>
          </cell>
          <cell r="R738">
            <v>28</v>
          </cell>
          <cell r="S738" t="str">
            <v>簽約時健保價</v>
          </cell>
          <cell r="T738">
            <v>1.71</v>
          </cell>
          <cell r="U738">
            <v>26.29</v>
          </cell>
          <cell r="V738">
            <v>6710</v>
          </cell>
          <cell r="W738" t="str">
            <v>0059</v>
          </cell>
          <cell r="X738" t="str">
            <v>28862942</v>
          </cell>
          <cell r="Y738" t="str">
            <v>瑞蒙生技有限公司</v>
          </cell>
          <cell r="Z738" t="str">
            <v>02-26973939</v>
          </cell>
          <cell r="AA738" t="str">
            <v xml:space="preserve"> </v>
          </cell>
          <cell r="AB738" t="str">
            <v>02-26973268</v>
          </cell>
          <cell r="AC738" t="str">
            <v>221</v>
          </cell>
          <cell r="AD738" t="str">
            <v>新北市汐止區新台五路1段97號17樓之2</v>
          </cell>
          <cell r="AE738" t="str">
            <v>黃存</v>
          </cell>
          <cell r="AF738" t="str">
            <v>0933720146</v>
          </cell>
          <cell r="AG738" t="str">
            <v>rray@rray.com.tw</v>
          </cell>
          <cell r="AJ738" t="str">
            <v>65 國產 Taiwan</v>
          </cell>
          <cell r="AK738" t="str">
            <v>健保</v>
          </cell>
          <cell r="AL738">
            <v>20</v>
          </cell>
          <cell r="AM738">
            <v>38.590000000000003</v>
          </cell>
          <cell r="AN738" t="str">
            <v>等比</v>
          </cell>
          <cell r="BA738" t="str">
            <v>AC51718100</v>
          </cell>
          <cell r="BB738">
            <v>53</v>
          </cell>
          <cell r="BC738">
            <v>42.4</v>
          </cell>
          <cell r="BD738">
            <v>26.04</v>
          </cell>
          <cell r="BE738">
            <v>1.71</v>
          </cell>
          <cell r="BF738">
            <v>24.33</v>
          </cell>
          <cell r="BG738" t="str">
            <v>AC51718100</v>
          </cell>
          <cell r="BH738">
            <v>53</v>
          </cell>
          <cell r="BI738">
            <v>42.4</v>
          </cell>
          <cell r="BJ738">
            <v>26.04</v>
          </cell>
          <cell r="BK738">
            <v>1.71</v>
          </cell>
          <cell r="BL738">
            <v>24.33</v>
          </cell>
          <cell r="BM738" t="str">
            <v>AC51718100</v>
          </cell>
          <cell r="BN738">
            <v>53</v>
          </cell>
          <cell r="BO738">
            <v>42.4</v>
          </cell>
          <cell r="BP738">
            <v>26.04</v>
          </cell>
          <cell r="BQ738">
            <v>1.71</v>
          </cell>
          <cell r="BR738">
            <v>24.33</v>
          </cell>
          <cell r="BS738" t="str">
            <v>AC51718100</v>
          </cell>
          <cell r="BT738">
            <v>49.8</v>
          </cell>
          <cell r="BU738">
            <v>39.840000000000003</v>
          </cell>
          <cell r="BV738">
            <v>24.47</v>
          </cell>
          <cell r="BW738">
            <v>1.71</v>
          </cell>
          <cell r="BX738">
            <v>22.76</v>
          </cell>
          <cell r="BY738" t="str">
            <v>AC51718100</v>
          </cell>
          <cell r="BZ738">
            <v>49.8</v>
          </cell>
          <cell r="CA738">
            <v>39.840000000000003</v>
          </cell>
          <cell r="CB738">
            <v>24.47</v>
          </cell>
          <cell r="CC738">
            <v>1.71</v>
          </cell>
          <cell r="CD738">
            <v>22.76</v>
          </cell>
          <cell r="CE738" t="str">
            <v>AC51718100</v>
          </cell>
          <cell r="CF738">
            <v>49.8</v>
          </cell>
          <cell r="CG738">
            <v>39.840000000000003</v>
          </cell>
          <cell r="CH738">
            <v>24.47</v>
          </cell>
          <cell r="CI738">
            <v>1.71</v>
          </cell>
          <cell r="CJ738">
            <v>22.76</v>
          </cell>
          <cell r="CK738" t="str">
            <v>AC51718100</v>
          </cell>
          <cell r="CL738">
            <v>49.8</v>
          </cell>
          <cell r="CM738">
            <v>39.840000000000003</v>
          </cell>
          <cell r="CN738">
            <v>24.47</v>
          </cell>
          <cell r="CO738">
            <v>1.71</v>
          </cell>
          <cell r="CP738">
            <v>22.76</v>
          </cell>
          <cell r="CQ738" t="str">
            <v>AC51718100</v>
          </cell>
          <cell r="CR738">
            <v>49.8</v>
          </cell>
          <cell r="CS738">
            <v>39.840000000000003</v>
          </cell>
          <cell r="CT738">
            <v>24.47</v>
          </cell>
          <cell r="CU738">
            <v>1.71</v>
          </cell>
          <cell r="CV738">
            <v>22.76</v>
          </cell>
          <cell r="CW738" t="str">
            <v>AC51718100</v>
          </cell>
          <cell r="CX738">
            <v>49.8</v>
          </cell>
          <cell r="CY738">
            <v>39.840000000000003</v>
          </cell>
          <cell r="CZ738">
            <v>24.47</v>
          </cell>
          <cell r="DA738">
            <v>1.71</v>
          </cell>
          <cell r="DB738">
            <v>22.76</v>
          </cell>
          <cell r="DC738" t="str">
            <v>AC51718100</v>
          </cell>
          <cell r="DD738">
            <v>49.8</v>
          </cell>
          <cell r="DE738">
            <v>39.840000000000003</v>
          </cell>
          <cell r="DF738">
            <v>24.47</v>
          </cell>
          <cell r="DG738">
            <v>1.71</v>
          </cell>
          <cell r="DH738">
            <v>22.76</v>
          </cell>
          <cell r="DI738" t="str">
            <v>AC51718100</v>
          </cell>
          <cell r="DJ738">
            <v>49.8</v>
          </cell>
          <cell r="DK738">
            <v>39.840000000000003</v>
          </cell>
          <cell r="DL738">
            <v>24.47</v>
          </cell>
        </row>
        <row r="739">
          <cell r="B739" t="str">
            <v>0359-3</v>
          </cell>
          <cell r="C739" t="str">
            <v>DONEPEZIL HCL</v>
          </cell>
          <cell r="D739" t="str">
            <v>10 MG</v>
          </cell>
          <cell r="E739" t="str">
            <v xml:space="preserve"> </v>
          </cell>
          <cell r="F739" t="str">
            <v>TAB</v>
          </cell>
          <cell r="H739" t="str">
            <v>Demenzil F.C. Tablets 10mg</v>
          </cell>
          <cell r="I739" t="str">
            <v>喜復憶膜衣錠 10 毫克</v>
          </cell>
          <cell r="J739" t="str">
            <v>28</v>
          </cell>
          <cell r="K739" t="str">
            <v>歐帕生技醫藥股份有限公司</v>
          </cell>
          <cell r="L739" t="str">
            <v>衛署藥製字第050273號</v>
          </cell>
          <cell r="N739">
            <v>618702</v>
          </cell>
          <cell r="O739" t="str">
            <v>AC50273100</v>
          </cell>
          <cell r="P739">
            <v>57</v>
          </cell>
          <cell r="Q739">
            <v>45.6</v>
          </cell>
          <cell r="R739">
            <v>32.380000000000003</v>
          </cell>
          <cell r="S739" t="str">
            <v>契約價格</v>
          </cell>
          <cell r="T739">
            <v>1.37</v>
          </cell>
          <cell r="U739">
            <v>31.01</v>
          </cell>
          <cell r="V739">
            <v>6710</v>
          </cell>
          <cell r="W739" t="str">
            <v>0118</v>
          </cell>
          <cell r="X739" t="str">
            <v>89626196</v>
          </cell>
          <cell r="Y739" t="str">
            <v>吉程股份有限公司</v>
          </cell>
          <cell r="Z739" t="str">
            <v>02-25702087</v>
          </cell>
          <cell r="AA739" t="str">
            <v xml:space="preserve"> </v>
          </cell>
          <cell r="AB739" t="str">
            <v>02-25779438</v>
          </cell>
          <cell r="AC739" t="str">
            <v>104</v>
          </cell>
          <cell r="AD739" t="str">
            <v>臺北市中山區敬業一路139號5樓之7</v>
          </cell>
          <cell r="AE739" t="str">
            <v>黃小姐</v>
          </cell>
          <cell r="AF739" t="str">
            <v>0225702087</v>
          </cell>
          <cell r="AG739" t="str">
            <v>submit@zodiac-pharma.com.tw</v>
          </cell>
          <cell r="AJ739" t="str">
            <v>65 國產 Taiwan</v>
          </cell>
          <cell r="AK739" t="str">
            <v>健保</v>
          </cell>
          <cell r="AL739">
            <v>20</v>
          </cell>
          <cell r="AM739">
            <v>29</v>
          </cell>
          <cell r="AN739" t="str">
            <v>等比</v>
          </cell>
          <cell r="BA739" t="str">
            <v>AC50273100</v>
          </cell>
          <cell r="BB739">
            <v>53</v>
          </cell>
          <cell r="BC739">
            <v>42.4</v>
          </cell>
          <cell r="BD739">
            <v>30.1</v>
          </cell>
          <cell r="BE739">
            <v>1.27</v>
          </cell>
          <cell r="BF739">
            <v>28.83</v>
          </cell>
          <cell r="BG739" t="str">
            <v>AC50273100</v>
          </cell>
          <cell r="BH739">
            <v>53</v>
          </cell>
          <cell r="BI739">
            <v>42.4</v>
          </cell>
          <cell r="BJ739">
            <v>30.1</v>
          </cell>
          <cell r="BK739">
            <v>1.27</v>
          </cell>
          <cell r="BL739">
            <v>28.83</v>
          </cell>
          <cell r="BM739" t="str">
            <v>AC50273100</v>
          </cell>
          <cell r="BN739">
            <v>53</v>
          </cell>
          <cell r="BO739">
            <v>42.4</v>
          </cell>
          <cell r="BP739">
            <v>30.1</v>
          </cell>
          <cell r="BQ739">
            <v>1.27</v>
          </cell>
          <cell r="BR739">
            <v>28.83</v>
          </cell>
          <cell r="BS739" t="str">
            <v>AC50273100</v>
          </cell>
          <cell r="BT739">
            <v>49.8</v>
          </cell>
          <cell r="BU739">
            <v>39.840000000000003</v>
          </cell>
          <cell r="BV739">
            <v>28.29</v>
          </cell>
          <cell r="BW739">
            <v>1.2</v>
          </cell>
          <cell r="BX739">
            <v>27.09</v>
          </cell>
          <cell r="BY739" t="str">
            <v>AC50273100</v>
          </cell>
          <cell r="BZ739">
            <v>49.8</v>
          </cell>
          <cell r="CA739">
            <v>39.840000000000003</v>
          </cell>
          <cell r="CB739">
            <v>28.29</v>
          </cell>
          <cell r="CC739">
            <v>1.2</v>
          </cell>
          <cell r="CD739">
            <v>27.09</v>
          </cell>
          <cell r="CE739" t="str">
            <v>AC50273100</v>
          </cell>
          <cell r="CF739">
            <v>49.8</v>
          </cell>
          <cell r="CG739">
            <v>39.840000000000003</v>
          </cell>
          <cell r="CH739">
            <v>28.29</v>
          </cell>
          <cell r="CI739">
            <v>1.2</v>
          </cell>
          <cell r="CJ739">
            <v>27.09</v>
          </cell>
          <cell r="CK739" t="str">
            <v>AC50273100</v>
          </cell>
          <cell r="CL739">
            <v>49.8</v>
          </cell>
          <cell r="CM739">
            <v>39.840000000000003</v>
          </cell>
          <cell r="CN739">
            <v>28.29</v>
          </cell>
          <cell r="CO739">
            <v>1.2</v>
          </cell>
          <cell r="CP739">
            <v>27.09</v>
          </cell>
          <cell r="CQ739" t="str">
            <v>AC50273100</v>
          </cell>
          <cell r="CR739">
            <v>49.8</v>
          </cell>
          <cell r="CS739">
            <v>39.840000000000003</v>
          </cell>
          <cell r="CT739">
            <v>28.29</v>
          </cell>
          <cell r="CU739">
            <v>1.2</v>
          </cell>
          <cell r="CV739">
            <v>27.09</v>
          </cell>
          <cell r="CW739" t="str">
            <v>AC50273100</v>
          </cell>
          <cell r="CX739">
            <v>49.8</v>
          </cell>
          <cell r="CY739">
            <v>39.840000000000003</v>
          </cell>
          <cell r="CZ739">
            <v>28.29</v>
          </cell>
          <cell r="DA739">
            <v>1.2</v>
          </cell>
          <cell r="DB739">
            <v>27.09</v>
          </cell>
          <cell r="DC739" t="str">
            <v>AC50273100</v>
          </cell>
          <cell r="DD739">
            <v>49.8</v>
          </cell>
          <cell r="DE739">
            <v>39.840000000000003</v>
          </cell>
          <cell r="DF739">
            <v>28.29</v>
          </cell>
          <cell r="DG739">
            <v>1.2</v>
          </cell>
          <cell r="DH739">
            <v>27.09</v>
          </cell>
          <cell r="DI739" t="str">
            <v>AC50273100</v>
          </cell>
          <cell r="DJ739">
            <v>49.8</v>
          </cell>
          <cell r="DK739">
            <v>39.840000000000003</v>
          </cell>
          <cell r="DL739">
            <v>28.29</v>
          </cell>
        </row>
        <row r="740">
          <cell r="B740" t="str">
            <v>0359-4</v>
          </cell>
          <cell r="C740" t="str">
            <v>DONEPEZIL HCL</v>
          </cell>
          <cell r="D740" t="str">
            <v>10 MG</v>
          </cell>
          <cell r="E740" t="str">
            <v xml:space="preserve"> </v>
          </cell>
          <cell r="F740" t="str">
            <v>TAB</v>
          </cell>
          <cell r="H740" t="str">
            <v>Epalon F.C. Tablets 10mg</v>
          </cell>
          <cell r="I740" t="str">
            <v>憶可朗膜衣錠 10 毫克</v>
          </cell>
          <cell r="J740" t="str">
            <v>30</v>
          </cell>
          <cell r="K740" t="str">
            <v>南光化學製藥股份有限公司</v>
          </cell>
          <cell r="L740" t="str">
            <v>衛署藥製字第049348號</v>
          </cell>
          <cell r="N740">
            <v>618702</v>
          </cell>
          <cell r="O740" t="str">
            <v>AC49348100</v>
          </cell>
          <cell r="P740">
            <v>57</v>
          </cell>
          <cell r="Q740">
            <v>41.33</v>
          </cell>
          <cell r="R740">
            <v>28.93</v>
          </cell>
          <cell r="S740" t="str">
            <v>簽約時健保價</v>
          </cell>
          <cell r="T740">
            <v>1.71</v>
          </cell>
          <cell r="U740">
            <v>27.22</v>
          </cell>
          <cell r="V740">
            <v>6710</v>
          </cell>
          <cell r="W740" t="str">
            <v>0092</v>
          </cell>
          <cell r="X740" t="str">
            <v>27798893</v>
          </cell>
          <cell r="Y740" t="str">
            <v>佳瑄有限公司</v>
          </cell>
          <cell r="Z740" t="str">
            <v>03-5337846</v>
          </cell>
          <cell r="AA740" t="str">
            <v xml:space="preserve"> </v>
          </cell>
          <cell r="AB740" t="str">
            <v>03-5352836</v>
          </cell>
          <cell r="AC740" t="str">
            <v>300007</v>
          </cell>
          <cell r="AD740" t="str">
            <v>新竹市東區三民里民權路103號2樓</v>
          </cell>
          <cell r="AE740" t="str">
            <v>鄭雅如</v>
          </cell>
          <cell r="AF740" t="str">
            <v>0927300053</v>
          </cell>
          <cell r="AG740" t="str">
            <v>shine.tree@msa.hinet.net</v>
          </cell>
          <cell r="AJ740" t="str">
            <v>65 國產 Taiwan</v>
          </cell>
          <cell r="AK740" t="str">
            <v>健保</v>
          </cell>
          <cell r="AL740">
            <v>27.5</v>
          </cell>
          <cell r="AM740">
            <v>30</v>
          </cell>
          <cell r="AN740" t="str">
            <v>等比</v>
          </cell>
          <cell r="BA740" t="str">
            <v>AC49348100</v>
          </cell>
          <cell r="BB740">
            <v>53</v>
          </cell>
          <cell r="BC740">
            <v>38.43</v>
          </cell>
          <cell r="BD740">
            <v>26.9</v>
          </cell>
          <cell r="BE740">
            <v>1.71</v>
          </cell>
          <cell r="BF740">
            <v>25.19</v>
          </cell>
          <cell r="BG740" t="str">
            <v>AC49348100</v>
          </cell>
          <cell r="BH740">
            <v>53</v>
          </cell>
          <cell r="BI740">
            <v>38.43</v>
          </cell>
          <cell r="BJ740">
            <v>26.9</v>
          </cell>
          <cell r="BK740">
            <v>1.71</v>
          </cell>
          <cell r="BL740">
            <v>25.19</v>
          </cell>
          <cell r="BM740" t="str">
            <v>AC49348100</v>
          </cell>
          <cell r="BN740">
            <v>53</v>
          </cell>
          <cell r="BO740">
            <v>38.43</v>
          </cell>
          <cell r="BP740">
            <v>26.9</v>
          </cell>
          <cell r="BQ740">
            <v>1.71</v>
          </cell>
          <cell r="BR740">
            <v>25.19</v>
          </cell>
          <cell r="BS740" t="str">
            <v>AC49348100</v>
          </cell>
          <cell r="BT740">
            <v>49.8</v>
          </cell>
          <cell r="BU740">
            <v>36.11</v>
          </cell>
          <cell r="BV740">
            <v>25.27</v>
          </cell>
          <cell r="BW740">
            <v>1.71</v>
          </cell>
          <cell r="BX740">
            <v>23.56</v>
          </cell>
          <cell r="BY740" t="str">
            <v>AC49348100</v>
          </cell>
          <cell r="BZ740">
            <v>49.8</v>
          </cell>
          <cell r="CA740">
            <v>36.11</v>
          </cell>
          <cell r="CB740">
            <v>25.27</v>
          </cell>
          <cell r="CC740">
            <v>1.71</v>
          </cell>
          <cell r="CD740">
            <v>23.56</v>
          </cell>
          <cell r="CE740" t="str">
            <v>AC49348100</v>
          </cell>
          <cell r="CF740">
            <v>49.8</v>
          </cell>
          <cell r="CG740">
            <v>36.11</v>
          </cell>
          <cell r="CH740">
            <v>25.27</v>
          </cell>
          <cell r="CI740">
            <v>1.71</v>
          </cell>
          <cell r="CJ740">
            <v>23.56</v>
          </cell>
          <cell r="CK740" t="str">
            <v>AC49348100</v>
          </cell>
          <cell r="CL740">
            <v>49.8</v>
          </cell>
          <cell r="CM740">
            <v>36.11</v>
          </cell>
          <cell r="CN740">
            <v>25.27</v>
          </cell>
          <cell r="CO740">
            <v>1.71</v>
          </cell>
          <cell r="CP740">
            <v>23.56</v>
          </cell>
          <cell r="CQ740" t="str">
            <v>AC49348100</v>
          </cell>
          <cell r="CR740">
            <v>49.8</v>
          </cell>
          <cell r="CS740">
            <v>36.11</v>
          </cell>
          <cell r="CT740">
            <v>25.27</v>
          </cell>
          <cell r="CU740">
            <v>1.71</v>
          </cell>
          <cell r="CV740">
            <v>23.56</v>
          </cell>
          <cell r="CW740" t="str">
            <v>AC49348100</v>
          </cell>
          <cell r="CX740">
            <v>49.8</v>
          </cell>
          <cell r="CY740">
            <v>36.11</v>
          </cell>
          <cell r="CZ740">
            <v>25.27</v>
          </cell>
          <cell r="DA740">
            <v>1.71</v>
          </cell>
          <cell r="DB740">
            <v>23.56</v>
          </cell>
          <cell r="DC740" t="str">
            <v>AC49348100</v>
          </cell>
          <cell r="DD740">
            <v>49.8</v>
          </cell>
          <cell r="DE740">
            <v>36.11</v>
          </cell>
          <cell r="DF740">
            <v>25.27</v>
          </cell>
          <cell r="DG740">
            <v>1.71</v>
          </cell>
          <cell r="DH740">
            <v>23.56</v>
          </cell>
          <cell r="DI740" t="str">
            <v>AC49348100</v>
          </cell>
          <cell r="DJ740">
            <v>49.8</v>
          </cell>
          <cell r="DK740">
            <v>36.11</v>
          </cell>
          <cell r="DL740">
            <v>25.27</v>
          </cell>
        </row>
        <row r="741">
          <cell r="B741" t="str">
            <v>0359-5</v>
          </cell>
          <cell r="C741" t="str">
            <v>DONEPEZIL HCL</v>
          </cell>
          <cell r="D741" t="str">
            <v>10 MG</v>
          </cell>
          <cell r="E741" t="str">
            <v xml:space="preserve"> </v>
          </cell>
          <cell r="F741" t="str">
            <v>TAB</v>
          </cell>
          <cell r="H741" t="str">
            <v>APO-DONEPEZIL TABLETS 10MG</v>
          </cell>
          <cell r="I741" t="str">
            <v>安保憶新膜衣錠10毫克</v>
          </cell>
          <cell r="J741" t="str">
            <v>100</v>
          </cell>
          <cell r="K741" t="str">
            <v>APOTEX RESEARCH PRIVATE LIMITED</v>
          </cell>
          <cell r="L741" t="str">
            <v>衛署藥輸字第026046號</v>
          </cell>
          <cell r="N741">
            <v>618702</v>
          </cell>
          <cell r="O741" t="str">
            <v>BC26046100</v>
          </cell>
          <cell r="P741">
            <v>57</v>
          </cell>
          <cell r="Q741">
            <v>32.729999999999997</v>
          </cell>
          <cell r="R741">
            <v>18</v>
          </cell>
          <cell r="S741" t="str">
            <v>契約價格</v>
          </cell>
          <cell r="T741">
            <v>0.98</v>
          </cell>
          <cell r="U741">
            <v>17.02</v>
          </cell>
          <cell r="V741">
            <v>6710</v>
          </cell>
          <cell r="W741" t="str">
            <v>0114</v>
          </cell>
          <cell r="X741" t="str">
            <v>23721634</v>
          </cell>
          <cell r="Y741" t="str">
            <v>鴻汶醫藥實業有限公司</v>
          </cell>
          <cell r="Z741" t="str">
            <v>02-27033813</v>
          </cell>
          <cell r="AA741" t="str">
            <v xml:space="preserve"> </v>
          </cell>
          <cell r="AB741" t="str">
            <v>02-23254446</v>
          </cell>
          <cell r="AC741" t="str">
            <v>40753</v>
          </cell>
          <cell r="AD741" t="str">
            <v>臺中市西屯區文心路3段236之238號3樓</v>
          </cell>
          <cell r="AE741" t="str">
            <v>連唯菁</v>
          </cell>
          <cell r="AF741" t="str">
            <v>0970748930</v>
          </cell>
          <cell r="AG741" t="str">
            <v>wholewin@ms17.hinet.net</v>
          </cell>
          <cell r="AJ741" t="str">
            <v>20 印度 India</v>
          </cell>
          <cell r="AK741" t="str">
            <v>健保</v>
          </cell>
          <cell r="AL741">
            <v>42.58</v>
          </cell>
          <cell r="AM741">
            <v>45</v>
          </cell>
          <cell r="AN741" t="str">
            <v>等比</v>
          </cell>
          <cell r="BA741" t="str">
            <v>BC26046100</v>
          </cell>
          <cell r="BB741">
            <v>53</v>
          </cell>
          <cell r="BC741">
            <v>30.43</v>
          </cell>
          <cell r="BD741">
            <v>16.739999999999998</v>
          </cell>
          <cell r="BE741">
            <v>0.91</v>
          </cell>
          <cell r="BF741">
            <v>15.82</v>
          </cell>
          <cell r="BG741" t="str">
            <v>BC26046100</v>
          </cell>
          <cell r="BH741">
            <v>53</v>
          </cell>
          <cell r="BI741">
            <v>30.43</v>
          </cell>
          <cell r="BJ741">
            <v>16.739999999999998</v>
          </cell>
          <cell r="BK741">
            <v>0.91</v>
          </cell>
          <cell r="BL741">
            <v>15.82</v>
          </cell>
          <cell r="BM741" t="str">
            <v>BC26046100</v>
          </cell>
          <cell r="BN741">
            <v>53</v>
          </cell>
          <cell r="BO741">
            <v>30.43</v>
          </cell>
          <cell r="BP741">
            <v>16.739999999999998</v>
          </cell>
          <cell r="BQ741">
            <v>0.91</v>
          </cell>
          <cell r="BR741">
            <v>15.82</v>
          </cell>
          <cell r="BS741" t="str">
            <v>BC26046100</v>
          </cell>
          <cell r="BT741">
            <v>49.8</v>
          </cell>
          <cell r="BU741">
            <v>28.6</v>
          </cell>
          <cell r="BV741">
            <v>15.73</v>
          </cell>
          <cell r="BW741">
            <v>0.86</v>
          </cell>
          <cell r="BX741">
            <v>14.87</v>
          </cell>
          <cell r="BY741" t="str">
            <v>BC26046100</v>
          </cell>
          <cell r="BZ741">
            <v>49.8</v>
          </cell>
          <cell r="CA741">
            <v>28.6</v>
          </cell>
          <cell r="CB741">
            <v>15.73</v>
          </cell>
          <cell r="CC741">
            <v>0.86</v>
          </cell>
          <cell r="CD741">
            <v>14.87</v>
          </cell>
          <cell r="CE741" t="str">
            <v>BC26046100</v>
          </cell>
          <cell r="CF741">
            <v>49.8</v>
          </cell>
          <cell r="CG741">
            <v>28.6</v>
          </cell>
          <cell r="CH741">
            <v>15.73</v>
          </cell>
          <cell r="CI741">
            <v>0.86</v>
          </cell>
          <cell r="CJ741">
            <v>14.87</v>
          </cell>
          <cell r="CK741" t="str">
            <v>BC26046100</v>
          </cell>
          <cell r="CL741">
            <v>49.8</v>
          </cell>
          <cell r="CM741">
            <v>28.6</v>
          </cell>
          <cell r="CN741">
            <v>15.73</v>
          </cell>
          <cell r="CO741">
            <v>0.86</v>
          </cell>
          <cell r="CP741">
            <v>14.87</v>
          </cell>
          <cell r="CQ741" t="str">
            <v>BC26046100</v>
          </cell>
          <cell r="CR741">
            <v>49.8</v>
          </cell>
          <cell r="CS741">
            <v>28.6</v>
          </cell>
          <cell r="CT741">
            <v>15.73</v>
          </cell>
          <cell r="CU741">
            <v>0.86</v>
          </cell>
          <cell r="CV741">
            <v>14.87</v>
          </cell>
          <cell r="CW741" t="str">
            <v>BC26046100</v>
          </cell>
          <cell r="CX741">
            <v>49.8</v>
          </cell>
          <cell r="CY741">
            <v>28.6</v>
          </cell>
          <cell r="CZ741">
            <v>15.73</v>
          </cell>
          <cell r="DA741">
            <v>0.86</v>
          </cell>
          <cell r="DB741">
            <v>14.87</v>
          </cell>
          <cell r="DC741" t="str">
            <v>BC26046100</v>
          </cell>
          <cell r="DD741">
            <v>49.8</v>
          </cell>
          <cell r="DE741">
            <v>28.6</v>
          </cell>
          <cell r="DF741">
            <v>15.73</v>
          </cell>
          <cell r="DG741">
            <v>0.86</v>
          </cell>
          <cell r="DH741">
            <v>14.87</v>
          </cell>
          <cell r="DI741" t="str">
            <v>BC26046100</v>
          </cell>
          <cell r="DJ741">
            <v>49.8</v>
          </cell>
          <cell r="DK741">
            <v>28.6</v>
          </cell>
          <cell r="DL741">
            <v>15.73</v>
          </cell>
        </row>
        <row r="742">
          <cell r="B742" t="str">
            <v>0360-1</v>
          </cell>
          <cell r="C742" t="str">
            <v>DONEPEZIL HCL</v>
          </cell>
          <cell r="D742" t="str">
            <v>5 MG</v>
          </cell>
          <cell r="E742" t="str">
            <v xml:space="preserve"> </v>
          </cell>
          <cell r="F742" t="str">
            <v>TAB</v>
          </cell>
          <cell r="H742" t="str">
            <v>ARCDONE F.C. TABLETS 5 MG</v>
          </cell>
          <cell r="I742" t="str">
            <v>得憶膜衣錠5毫克</v>
          </cell>
          <cell r="J742" t="str">
            <v>28</v>
          </cell>
          <cell r="K742" t="str">
            <v>中國化學製藥股份有限公司新豐工廠</v>
          </cell>
          <cell r="L742" t="str">
            <v>衛署藥製字第047469號</v>
          </cell>
          <cell r="N742">
            <v>116866</v>
          </cell>
          <cell r="O742" t="str">
            <v>AA47469100</v>
          </cell>
          <cell r="P742">
            <v>55</v>
          </cell>
          <cell r="Q742">
            <v>35.75</v>
          </cell>
          <cell r="R742">
            <v>19.66</v>
          </cell>
          <cell r="S742" t="str">
            <v>簽約時健保價</v>
          </cell>
          <cell r="T742">
            <v>1.65</v>
          </cell>
          <cell r="U742">
            <v>18.010000000000002</v>
          </cell>
          <cell r="V742">
            <v>5215</v>
          </cell>
          <cell r="W742" t="str">
            <v>0151</v>
          </cell>
          <cell r="X742" t="str">
            <v>70761994</v>
          </cell>
          <cell r="Y742" t="str">
            <v>中化裕民健康事業股份有限公司</v>
          </cell>
          <cell r="Z742" t="str">
            <v>02-82538794</v>
          </cell>
          <cell r="AA742" t="str">
            <v xml:space="preserve"> </v>
          </cell>
          <cell r="AB742" t="str">
            <v>02-22688596</v>
          </cell>
          <cell r="AC742" t="str">
            <v>100</v>
          </cell>
          <cell r="AD742" t="str">
            <v>臺北市中正區襄陽路23號8樓</v>
          </cell>
          <cell r="AE742" t="str">
            <v>鄭世晉</v>
          </cell>
          <cell r="AF742" t="str">
            <v>0978201078</v>
          </cell>
          <cell r="AG742" t="str">
            <v>demi@ccpc.com.tw</v>
          </cell>
          <cell r="AJ742" t="str">
            <v>65 國產 TAIWAN</v>
          </cell>
          <cell r="AK742" t="str">
            <v>健保</v>
          </cell>
          <cell r="AL742">
            <v>35</v>
          </cell>
          <cell r="AM742">
            <v>45</v>
          </cell>
          <cell r="AN742" t="str">
            <v>等比</v>
          </cell>
          <cell r="BA742" t="str">
            <v>AA47469100</v>
          </cell>
          <cell r="BB742">
            <v>50</v>
          </cell>
          <cell r="BC742">
            <v>32.5</v>
          </cell>
          <cell r="BD742">
            <v>17.88</v>
          </cell>
          <cell r="BE742">
            <v>1.65</v>
          </cell>
          <cell r="BF742">
            <v>16.23</v>
          </cell>
          <cell r="BG742" t="str">
            <v>AA47469100</v>
          </cell>
          <cell r="BH742">
            <v>50</v>
          </cell>
          <cell r="BI742">
            <v>32.5</v>
          </cell>
          <cell r="BJ742">
            <v>17.88</v>
          </cell>
          <cell r="BK742">
            <v>1.65</v>
          </cell>
          <cell r="BL742">
            <v>16.23</v>
          </cell>
          <cell r="BM742" t="str">
            <v>AA47469100</v>
          </cell>
          <cell r="BN742">
            <v>50</v>
          </cell>
          <cell r="BO742">
            <v>32.5</v>
          </cell>
          <cell r="BP742">
            <v>17.88</v>
          </cell>
          <cell r="BQ742">
            <v>1.65</v>
          </cell>
          <cell r="BR742">
            <v>16.23</v>
          </cell>
          <cell r="BS742" t="str">
            <v>AA47469100</v>
          </cell>
          <cell r="BT742">
            <v>46.1</v>
          </cell>
          <cell r="BU742">
            <v>29.97</v>
          </cell>
          <cell r="BV742">
            <v>16.48</v>
          </cell>
          <cell r="BW742">
            <v>1.65</v>
          </cell>
          <cell r="BX742">
            <v>14.83</v>
          </cell>
          <cell r="BY742" t="str">
            <v>AA47469100</v>
          </cell>
          <cell r="BZ742">
            <v>46.1</v>
          </cell>
          <cell r="CA742">
            <v>29.97</v>
          </cell>
          <cell r="CB742">
            <v>16.48</v>
          </cell>
          <cell r="CC742">
            <v>1.65</v>
          </cell>
          <cell r="CD742">
            <v>14.83</v>
          </cell>
          <cell r="CE742" t="str">
            <v>AA47469100</v>
          </cell>
          <cell r="CF742">
            <v>46.1</v>
          </cell>
          <cell r="CG742">
            <v>29.97</v>
          </cell>
          <cell r="CH742">
            <v>16.48</v>
          </cell>
          <cell r="CI742">
            <v>1.65</v>
          </cell>
          <cell r="CJ742">
            <v>14.83</v>
          </cell>
          <cell r="CK742" t="str">
            <v>AA47469100</v>
          </cell>
          <cell r="CL742">
            <v>46.1</v>
          </cell>
          <cell r="CM742">
            <v>29.97</v>
          </cell>
          <cell r="CN742">
            <v>16.48</v>
          </cell>
          <cell r="CO742">
            <v>1.65</v>
          </cell>
          <cell r="CP742">
            <v>14.83</v>
          </cell>
          <cell r="CQ742" t="str">
            <v>AA47469100</v>
          </cell>
          <cell r="CR742">
            <v>46.1</v>
          </cell>
          <cell r="CS742">
            <v>29.97</v>
          </cell>
          <cell r="CT742">
            <v>16.48</v>
          </cell>
          <cell r="CU742">
            <v>1.65</v>
          </cell>
          <cell r="CV742">
            <v>14.83</v>
          </cell>
          <cell r="CW742" t="str">
            <v>AA47469100</v>
          </cell>
          <cell r="CX742">
            <v>46.1</v>
          </cell>
          <cell r="CY742">
            <v>29.97</v>
          </cell>
          <cell r="CZ742">
            <v>16.48</v>
          </cell>
          <cell r="DA742">
            <v>1.65</v>
          </cell>
          <cell r="DB742">
            <v>14.83</v>
          </cell>
          <cell r="DC742" t="str">
            <v>AA47469100</v>
          </cell>
          <cell r="DD742">
            <v>46.1</v>
          </cell>
          <cell r="DE742">
            <v>29.97</v>
          </cell>
          <cell r="DF742">
            <v>16.48</v>
          </cell>
          <cell r="DG742">
            <v>1.65</v>
          </cell>
          <cell r="DH742">
            <v>14.83</v>
          </cell>
          <cell r="DI742" t="str">
            <v>AA47469100</v>
          </cell>
          <cell r="DJ742">
            <v>46.1</v>
          </cell>
          <cell r="DK742">
            <v>29.97</v>
          </cell>
          <cell r="DL742">
            <v>16.48</v>
          </cell>
        </row>
        <row r="743">
          <cell r="B743" t="str">
            <v>0360-2</v>
          </cell>
          <cell r="C743" t="str">
            <v>DONEPEZIL HCL</v>
          </cell>
          <cell r="D743" t="str">
            <v>5 MG</v>
          </cell>
          <cell r="E743" t="str">
            <v xml:space="preserve"> </v>
          </cell>
          <cell r="F743" t="str">
            <v>TAB</v>
          </cell>
          <cell r="H743" t="str">
            <v>Aricept F.C Tablets 5mg</v>
          </cell>
          <cell r="I743" t="str">
            <v>愛憶欣膜衣錠5毫克</v>
          </cell>
          <cell r="J743" t="str">
            <v>28</v>
          </cell>
          <cell r="K743" t="str">
            <v>衛采委託保瑞藥業股份有限公司製造</v>
          </cell>
          <cell r="L743" t="str">
            <v>衛署藥製字第042556號</v>
          </cell>
          <cell r="N743">
            <v>116866</v>
          </cell>
          <cell r="O743" t="str">
            <v>AC42556100</v>
          </cell>
          <cell r="P743">
            <v>55</v>
          </cell>
          <cell r="Q743">
            <v>43.97</v>
          </cell>
          <cell r="R743">
            <v>37.880000000000003</v>
          </cell>
          <cell r="S743" t="str">
            <v>簽約時健保價</v>
          </cell>
          <cell r="T743">
            <v>1.65</v>
          </cell>
          <cell r="U743">
            <v>36.229999999999997</v>
          </cell>
          <cell r="V743">
            <v>5215</v>
          </cell>
          <cell r="W743" t="str">
            <v>0177</v>
          </cell>
          <cell r="X743" t="str">
            <v>70824858</v>
          </cell>
          <cell r="Y743" t="str">
            <v>台灣大昌華嘉股份有限公司</v>
          </cell>
          <cell r="Z743" t="str">
            <v>02-87526666</v>
          </cell>
          <cell r="AA743" t="str">
            <v>7576</v>
          </cell>
          <cell r="AB743" t="str">
            <v>02-87526100</v>
          </cell>
          <cell r="AC743" t="str">
            <v>114</v>
          </cell>
          <cell r="AD743" t="str">
            <v>臺北市內湖區堤頂大道2段407巷20弄1、3、5、7號10樓，及407巷22、24、26號10樓及407巷22號10樓之1</v>
          </cell>
          <cell r="AE743" t="str">
            <v>林小姐</v>
          </cell>
          <cell r="AF743" t="str">
            <v>0912745896</v>
          </cell>
          <cell r="AG743" t="str">
            <v>order.cs@dksh.com</v>
          </cell>
          <cell r="AJ743" t="str">
            <v>65 國產 Taiwan</v>
          </cell>
          <cell r="AK743" t="str">
            <v>健保</v>
          </cell>
          <cell r="AL743">
            <v>20.05</v>
          </cell>
          <cell r="AM743">
            <v>13.85</v>
          </cell>
          <cell r="AN743" t="str">
            <v>等比</v>
          </cell>
          <cell r="BA743" t="str">
            <v>AC42556100</v>
          </cell>
          <cell r="BB743">
            <v>50</v>
          </cell>
          <cell r="BC743">
            <v>39.979999999999997</v>
          </cell>
          <cell r="BD743">
            <v>34.44</v>
          </cell>
          <cell r="BE743">
            <v>1.65</v>
          </cell>
          <cell r="BF743">
            <v>32.79</v>
          </cell>
          <cell r="BG743" t="str">
            <v>AC42556100</v>
          </cell>
          <cell r="BH743">
            <v>50</v>
          </cell>
          <cell r="BI743">
            <v>39.979999999999997</v>
          </cell>
          <cell r="BJ743">
            <v>34.44</v>
          </cell>
          <cell r="BK743">
            <v>1.65</v>
          </cell>
          <cell r="BL743">
            <v>32.79</v>
          </cell>
          <cell r="BM743" t="str">
            <v>AC42556100</v>
          </cell>
          <cell r="BN743">
            <v>50</v>
          </cell>
          <cell r="BO743">
            <v>39.979999999999997</v>
          </cell>
          <cell r="BP743">
            <v>34.44</v>
          </cell>
          <cell r="BQ743">
            <v>1.65</v>
          </cell>
          <cell r="BR743">
            <v>32.79</v>
          </cell>
          <cell r="BS743" t="str">
            <v>AC42556100</v>
          </cell>
          <cell r="BT743">
            <v>46.1</v>
          </cell>
          <cell r="BU743">
            <v>36.86</v>
          </cell>
          <cell r="BV743">
            <v>31.75</v>
          </cell>
          <cell r="BW743">
            <v>1.65</v>
          </cell>
          <cell r="BX743">
            <v>30.1</v>
          </cell>
          <cell r="BY743" t="str">
            <v>AC42556100</v>
          </cell>
          <cell r="BZ743">
            <v>46.1</v>
          </cell>
          <cell r="CA743">
            <v>36.86</v>
          </cell>
          <cell r="CB743">
            <v>31.75</v>
          </cell>
          <cell r="CC743">
            <v>1.65</v>
          </cell>
          <cell r="CD743">
            <v>30.1</v>
          </cell>
          <cell r="CE743" t="str">
            <v>AC42556100</v>
          </cell>
          <cell r="CF743">
            <v>46.1</v>
          </cell>
          <cell r="CG743">
            <v>36.86</v>
          </cell>
          <cell r="CH743">
            <v>31.75</v>
          </cell>
          <cell r="CI743">
            <v>1.65</v>
          </cell>
          <cell r="CJ743">
            <v>30.1</v>
          </cell>
          <cell r="CK743" t="str">
            <v>AC42556100</v>
          </cell>
          <cell r="CL743">
            <v>46.1</v>
          </cell>
          <cell r="CM743">
            <v>36.86</v>
          </cell>
          <cell r="CN743">
            <v>31.75</v>
          </cell>
          <cell r="CO743">
            <v>1.65</v>
          </cell>
          <cell r="CP743">
            <v>30.1</v>
          </cell>
          <cell r="CQ743" t="str">
            <v>AC42556100</v>
          </cell>
          <cell r="CR743">
            <v>46.1</v>
          </cell>
          <cell r="CS743">
            <v>36.86</v>
          </cell>
          <cell r="CT743">
            <v>31.75</v>
          </cell>
          <cell r="CU743">
            <v>1.65</v>
          </cell>
          <cell r="CV743">
            <v>30.1</v>
          </cell>
          <cell r="CW743" t="str">
            <v>AC42556100</v>
          </cell>
          <cell r="CX743">
            <v>46.1</v>
          </cell>
          <cell r="CY743">
            <v>36.86</v>
          </cell>
          <cell r="CZ743">
            <v>31.75</v>
          </cell>
          <cell r="DA743">
            <v>1.65</v>
          </cell>
          <cell r="DB743">
            <v>30.1</v>
          </cell>
          <cell r="DC743" t="str">
            <v>AC42556100</v>
          </cell>
          <cell r="DD743">
            <v>46.1</v>
          </cell>
          <cell r="DE743">
            <v>36.86</v>
          </cell>
          <cell r="DF743">
            <v>31.75</v>
          </cell>
          <cell r="DG743">
            <v>1.65</v>
          </cell>
          <cell r="DH743">
            <v>30.1</v>
          </cell>
          <cell r="DI743" t="str">
            <v>AC42556100</v>
          </cell>
          <cell r="DJ743">
            <v>46.1</v>
          </cell>
          <cell r="DK743">
            <v>36.86</v>
          </cell>
          <cell r="DL743">
            <v>31.75</v>
          </cell>
        </row>
        <row r="744">
          <cell r="B744" t="str">
            <v>0360-3</v>
          </cell>
          <cell r="C744" t="str">
            <v>DONEPEZIL HCL</v>
          </cell>
          <cell r="D744" t="str">
            <v>5 MG</v>
          </cell>
          <cell r="E744" t="str">
            <v xml:space="preserve"> </v>
          </cell>
          <cell r="F744" t="str">
            <v>TAB</v>
          </cell>
          <cell r="H744" t="str">
            <v>NOMI-NOX F.C. TABLETS 5MG</v>
          </cell>
          <cell r="I744" t="str">
            <v>腦密腦舒 膜衣錠 5 毫克</v>
          </cell>
          <cell r="J744" t="str">
            <v>28</v>
          </cell>
          <cell r="K744" t="str">
            <v>強生化學製藥廠股份有限公司</v>
          </cell>
          <cell r="L744" t="str">
            <v>衛署藥製字第049329號</v>
          </cell>
          <cell r="N744">
            <v>116866</v>
          </cell>
          <cell r="O744" t="str">
            <v>AC49329100</v>
          </cell>
          <cell r="P744">
            <v>55</v>
          </cell>
          <cell r="Q744">
            <v>40.57</v>
          </cell>
          <cell r="R744">
            <v>27.79</v>
          </cell>
          <cell r="S744" t="str">
            <v>簽約時健保價</v>
          </cell>
          <cell r="T744">
            <v>1.65</v>
          </cell>
          <cell r="U744">
            <v>26.14</v>
          </cell>
          <cell r="V744">
            <v>5215</v>
          </cell>
          <cell r="W744" t="str">
            <v>0063</v>
          </cell>
          <cell r="X744" t="str">
            <v>27693342</v>
          </cell>
          <cell r="Y744" t="str">
            <v>鼎豐宇藥品生技股份有限公司</v>
          </cell>
          <cell r="Z744" t="str">
            <v>07-5580110</v>
          </cell>
          <cell r="AA744" t="str">
            <v xml:space="preserve"> </v>
          </cell>
          <cell r="AB744" t="str">
            <v>07-5562000</v>
          </cell>
          <cell r="AC744" t="str">
            <v>813</v>
          </cell>
          <cell r="AD744" t="str">
            <v>高雄市左營區大順一路91號12樓之5</v>
          </cell>
          <cell r="AE744" t="str">
            <v>楊茲涵</v>
          </cell>
          <cell r="AF744" t="str">
            <v>0973766281</v>
          </cell>
          <cell r="AG744" t="str">
            <v>din.taime@msa.hinet.net</v>
          </cell>
          <cell r="AJ744" t="str">
            <v>65 國產 Taiwan</v>
          </cell>
          <cell r="AK744" t="str">
            <v>健保</v>
          </cell>
          <cell r="AL744">
            <v>26.24</v>
          </cell>
          <cell r="AM744">
            <v>31.49</v>
          </cell>
          <cell r="AN744" t="str">
            <v>等比</v>
          </cell>
          <cell r="BA744" t="str">
            <v>AC49329100</v>
          </cell>
          <cell r="BB744">
            <v>50</v>
          </cell>
          <cell r="BC744">
            <v>36.880000000000003</v>
          </cell>
          <cell r="BD744">
            <v>25.27</v>
          </cell>
          <cell r="BE744">
            <v>1.65</v>
          </cell>
          <cell r="BF744">
            <v>23.62</v>
          </cell>
          <cell r="BG744" t="str">
            <v>AC49329100</v>
          </cell>
          <cell r="BH744">
            <v>50</v>
          </cell>
          <cell r="BI744">
            <v>36.880000000000003</v>
          </cell>
          <cell r="BJ744">
            <v>25.27</v>
          </cell>
          <cell r="BK744">
            <v>1.65</v>
          </cell>
          <cell r="BL744">
            <v>23.62</v>
          </cell>
          <cell r="BM744" t="str">
            <v>AC49329100</v>
          </cell>
          <cell r="BN744">
            <v>50</v>
          </cell>
          <cell r="BO744">
            <v>36.880000000000003</v>
          </cell>
          <cell r="BP744">
            <v>25.27</v>
          </cell>
          <cell r="BQ744">
            <v>1.65</v>
          </cell>
          <cell r="BR744">
            <v>23.62</v>
          </cell>
          <cell r="BS744" t="str">
            <v>AC49329100</v>
          </cell>
          <cell r="BT744">
            <v>46.1</v>
          </cell>
          <cell r="BU744">
            <v>34</v>
          </cell>
          <cell r="BV744">
            <v>23.3</v>
          </cell>
          <cell r="BW744">
            <v>1.65</v>
          </cell>
          <cell r="BX744">
            <v>21.65</v>
          </cell>
          <cell r="BY744" t="str">
            <v>AC49329100</v>
          </cell>
          <cell r="BZ744">
            <v>46.1</v>
          </cell>
          <cell r="CA744">
            <v>34</v>
          </cell>
          <cell r="CB744">
            <v>23.3</v>
          </cell>
          <cell r="CC744">
            <v>1.65</v>
          </cell>
          <cell r="CD744">
            <v>21.65</v>
          </cell>
          <cell r="CE744" t="str">
            <v>AC49329100</v>
          </cell>
          <cell r="CF744">
            <v>46.1</v>
          </cell>
          <cell r="CG744">
            <v>34</v>
          </cell>
          <cell r="CH744">
            <v>23.3</v>
          </cell>
          <cell r="CI744">
            <v>1.65</v>
          </cell>
          <cell r="CJ744">
            <v>21.65</v>
          </cell>
          <cell r="CK744" t="str">
            <v>AC49329100</v>
          </cell>
          <cell r="CL744">
            <v>46.1</v>
          </cell>
          <cell r="CM744">
            <v>34</v>
          </cell>
          <cell r="CN744">
            <v>23.3</v>
          </cell>
          <cell r="CO744">
            <v>1.65</v>
          </cell>
          <cell r="CP744">
            <v>21.65</v>
          </cell>
          <cell r="CQ744" t="str">
            <v>AC49329100</v>
          </cell>
          <cell r="CR744">
            <v>46.1</v>
          </cell>
          <cell r="CS744">
            <v>34</v>
          </cell>
          <cell r="CT744">
            <v>23.3</v>
          </cell>
          <cell r="CU744">
            <v>1.65</v>
          </cell>
          <cell r="CV744">
            <v>21.65</v>
          </cell>
          <cell r="CW744" t="str">
            <v>AC49329100</v>
          </cell>
          <cell r="CX744">
            <v>46.1</v>
          </cell>
          <cell r="CY744">
            <v>34</v>
          </cell>
          <cell r="CZ744">
            <v>23.3</v>
          </cell>
          <cell r="DA744">
            <v>1.65</v>
          </cell>
          <cell r="DB744">
            <v>21.65</v>
          </cell>
          <cell r="DC744" t="str">
            <v>AC49329100</v>
          </cell>
          <cell r="DD744">
            <v>46.1</v>
          </cell>
          <cell r="DE744">
            <v>34</v>
          </cell>
          <cell r="DF744">
            <v>23.3</v>
          </cell>
          <cell r="DG744">
            <v>1.65</v>
          </cell>
          <cell r="DH744">
            <v>21.65</v>
          </cell>
          <cell r="DI744" t="str">
            <v>AC49329100</v>
          </cell>
          <cell r="DJ744">
            <v>46.1</v>
          </cell>
          <cell r="DK744">
            <v>34</v>
          </cell>
          <cell r="DL744">
            <v>23.3</v>
          </cell>
        </row>
        <row r="745">
          <cell r="B745" t="str">
            <v>0360-4</v>
          </cell>
          <cell r="C745" t="str">
            <v>DONEPEZIL HCL</v>
          </cell>
          <cell r="D745" t="str">
            <v>5 MG</v>
          </cell>
          <cell r="E745" t="str">
            <v xml:space="preserve"> </v>
          </cell>
          <cell r="F745" t="str">
            <v>TAB</v>
          </cell>
          <cell r="H745" t="str">
            <v>APO-DONEPEZIL TABLETS 5MG</v>
          </cell>
          <cell r="I745" t="str">
            <v>安保憶新膜衣錠5毫克</v>
          </cell>
          <cell r="J745" t="str">
            <v>100</v>
          </cell>
          <cell r="K745" t="str">
            <v>APOTEX RESEARCH PRIVATE LIMITED</v>
          </cell>
          <cell r="L745" t="str">
            <v>衛署藥輸字第026045號</v>
          </cell>
          <cell r="N745">
            <v>116866</v>
          </cell>
          <cell r="O745" t="str">
            <v>BC26045100</v>
          </cell>
          <cell r="P745">
            <v>55</v>
          </cell>
          <cell r="Q745">
            <v>26.67</v>
          </cell>
          <cell r="R745">
            <v>12</v>
          </cell>
          <cell r="S745" t="str">
            <v>契約價格</v>
          </cell>
          <cell r="T745">
            <v>0.8</v>
          </cell>
          <cell r="U745">
            <v>11.2</v>
          </cell>
          <cell r="V745">
            <v>5215</v>
          </cell>
          <cell r="W745" t="str">
            <v>0114</v>
          </cell>
          <cell r="X745" t="str">
            <v>23721634</v>
          </cell>
          <cell r="Y745" t="str">
            <v>鴻汶醫藥實業有限公司</v>
          </cell>
          <cell r="Z745" t="str">
            <v>02-27033813</v>
          </cell>
          <cell r="AA745" t="str">
            <v xml:space="preserve"> </v>
          </cell>
          <cell r="AB745" t="str">
            <v>02-23254446</v>
          </cell>
          <cell r="AC745" t="str">
            <v>40753</v>
          </cell>
          <cell r="AD745" t="str">
            <v>臺中市西屯區文心路3段236之238號3樓</v>
          </cell>
          <cell r="AE745" t="str">
            <v>連唯菁</v>
          </cell>
          <cell r="AF745" t="str">
            <v>0970748930</v>
          </cell>
          <cell r="AG745" t="str">
            <v>wholewin@ms17.hinet.net</v>
          </cell>
          <cell r="AJ745" t="str">
            <v>20 印度 India</v>
          </cell>
          <cell r="AK745" t="str">
            <v>健保</v>
          </cell>
          <cell r="AL745">
            <v>51.51</v>
          </cell>
          <cell r="AM745">
            <v>55</v>
          </cell>
          <cell r="AN745" t="str">
            <v>等比</v>
          </cell>
          <cell r="BA745" t="str">
            <v>BC26045100</v>
          </cell>
          <cell r="BB745">
            <v>50</v>
          </cell>
          <cell r="BC745">
            <v>24.25</v>
          </cell>
          <cell r="BD745">
            <v>10.91</v>
          </cell>
          <cell r="BE745">
            <v>0.73</v>
          </cell>
          <cell r="BF745">
            <v>10.18</v>
          </cell>
          <cell r="BG745" t="str">
            <v>BC26045100</v>
          </cell>
          <cell r="BH745">
            <v>50</v>
          </cell>
          <cell r="BI745">
            <v>24.25</v>
          </cell>
          <cell r="BJ745">
            <v>10.91</v>
          </cell>
          <cell r="BK745">
            <v>0.73</v>
          </cell>
          <cell r="BL745">
            <v>10.18</v>
          </cell>
          <cell r="BM745" t="str">
            <v>BC26045100</v>
          </cell>
          <cell r="BN745">
            <v>50</v>
          </cell>
          <cell r="BO745">
            <v>24.25</v>
          </cell>
          <cell r="BP745">
            <v>10.91</v>
          </cell>
          <cell r="BQ745">
            <v>0.73</v>
          </cell>
          <cell r="BR745">
            <v>10.18</v>
          </cell>
          <cell r="BS745" t="str">
            <v>BC26045100</v>
          </cell>
          <cell r="BT745">
            <v>46.1</v>
          </cell>
          <cell r="BU745">
            <v>22.35</v>
          </cell>
          <cell r="BV745">
            <v>10.06</v>
          </cell>
          <cell r="BW745">
            <v>0.67</v>
          </cell>
          <cell r="BX745">
            <v>9.39</v>
          </cell>
          <cell r="BY745" t="str">
            <v>BC26045100</v>
          </cell>
          <cell r="BZ745">
            <v>46.1</v>
          </cell>
          <cell r="CA745">
            <v>22.35</v>
          </cell>
          <cell r="CB745">
            <v>10.06</v>
          </cell>
          <cell r="CC745">
            <v>0.67</v>
          </cell>
          <cell r="CD745">
            <v>9.39</v>
          </cell>
          <cell r="CE745" t="str">
            <v>BC26045100</v>
          </cell>
          <cell r="CF745">
            <v>46.1</v>
          </cell>
          <cell r="CG745">
            <v>22.35</v>
          </cell>
          <cell r="CH745">
            <v>10.06</v>
          </cell>
          <cell r="CI745">
            <v>0.67</v>
          </cell>
          <cell r="CJ745">
            <v>9.39</v>
          </cell>
          <cell r="CK745" t="str">
            <v>BC26045100</v>
          </cell>
          <cell r="CL745">
            <v>46.1</v>
          </cell>
          <cell r="CM745">
            <v>22.35</v>
          </cell>
          <cell r="CN745">
            <v>10.06</v>
          </cell>
          <cell r="CO745">
            <v>0.67</v>
          </cell>
          <cell r="CP745">
            <v>9.39</v>
          </cell>
          <cell r="CQ745" t="str">
            <v>BC26045100</v>
          </cell>
          <cell r="CR745">
            <v>46.1</v>
          </cell>
          <cell r="CS745">
            <v>22.35</v>
          </cell>
          <cell r="CT745">
            <v>10.06</v>
          </cell>
          <cell r="CU745">
            <v>0.67</v>
          </cell>
          <cell r="CV745">
            <v>9.39</v>
          </cell>
          <cell r="CW745" t="str">
            <v>BC26045100</v>
          </cell>
          <cell r="CX745">
            <v>46.1</v>
          </cell>
          <cell r="CY745">
            <v>22.35</v>
          </cell>
          <cell r="CZ745">
            <v>10.06</v>
          </cell>
          <cell r="DA745">
            <v>0.67</v>
          </cell>
          <cell r="DB745">
            <v>9.39</v>
          </cell>
          <cell r="DC745" t="str">
            <v>BC26045100</v>
          </cell>
          <cell r="DD745">
            <v>46.1</v>
          </cell>
          <cell r="DE745">
            <v>22.35</v>
          </cell>
          <cell r="DF745">
            <v>10.06</v>
          </cell>
          <cell r="DG745">
            <v>0.67</v>
          </cell>
          <cell r="DH745">
            <v>9.39</v>
          </cell>
          <cell r="DI745" t="str">
            <v>BC26045100</v>
          </cell>
          <cell r="DJ745">
            <v>46.1</v>
          </cell>
          <cell r="DK745">
            <v>22.35</v>
          </cell>
          <cell r="DL745">
            <v>10.06</v>
          </cell>
        </row>
        <row r="746">
          <cell r="B746" t="str">
            <v>0361-1</v>
          </cell>
          <cell r="C746" t="str">
            <v>DONEPEZIL HCL</v>
          </cell>
          <cell r="D746" t="str">
            <v>5 MG</v>
          </cell>
          <cell r="E746" t="str">
            <v xml:space="preserve"> </v>
          </cell>
          <cell r="F746" t="str">
            <v>TAB(口溶錠)</v>
          </cell>
          <cell r="H746" t="str">
            <v>AREZIL ODT TABLETS 5 MG</v>
          </cell>
          <cell r="I746" t="str">
            <v>好思佳口腔崩散錠</v>
          </cell>
          <cell r="J746" t="str">
            <v>28</v>
          </cell>
          <cell r="K746" t="str">
            <v>生達</v>
          </cell>
          <cell r="L746" t="str">
            <v>衛署藥製字第056646號</v>
          </cell>
          <cell r="N746">
            <v>135523</v>
          </cell>
          <cell r="O746" t="str">
            <v>AC56646100</v>
          </cell>
          <cell r="P746">
            <v>55</v>
          </cell>
          <cell r="Q746">
            <v>49.12</v>
          </cell>
          <cell r="R746">
            <v>39.1</v>
          </cell>
          <cell r="S746" t="str">
            <v>否</v>
          </cell>
          <cell r="T746">
            <v>0</v>
          </cell>
          <cell r="U746">
            <v>39.1</v>
          </cell>
          <cell r="V746">
            <v>4130</v>
          </cell>
          <cell r="W746" t="str">
            <v>0057</v>
          </cell>
          <cell r="X746" t="str">
            <v>71122503</v>
          </cell>
          <cell r="Y746" t="str">
            <v>生達化學製藥股份有限公司</v>
          </cell>
          <cell r="Z746" t="str">
            <v>06-6361516</v>
          </cell>
          <cell r="AA746" t="str">
            <v>8210</v>
          </cell>
          <cell r="AB746" t="str">
            <v>06-6334612</v>
          </cell>
          <cell r="AC746" t="str">
            <v>730</v>
          </cell>
          <cell r="AD746" t="str">
            <v>臺南市新營區土庫里土庫6之20號</v>
          </cell>
          <cell r="AE746" t="str">
            <v>謝璧如</v>
          </cell>
          <cell r="AF746" t="str">
            <v>0916265489</v>
          </cell>
          <cell r="AG746" t="str">
            <v>hsieh.piju@standard.com.tw</v>
          </cell>
          <cell r="AJ746" t="str">
            <v>65 國產 Taiwan</v>
          </cell>
          <cell r="AK746" t="str">
            <v>健保</v>
          </cell>
          <cell r="AL746">
            <v>10.7</v>
          </cell>
          <cell r="AM746">
            <v>20.399999999999999</v>
          </cell>
          <cell r="AN746" t="str">
            <v>30.00</v>
          </cell>
          <cell r="BA746" t="str">
            <v>AC56646100</v>
          </cell>
          <cell r="BB746">
            <v>50</v>
          </cell>
          <cell r="BC746">
            <v>47.62</v>
          </cell>
          <cell r="BD746">
            <v>37.6</v>
          </cell>
          <cell r="BE746">
            <v>0</v>
          </cell>
          <cell r="BF746">
            <v>37.6</v>
          </cell>
          <cell r="BG746" t="str">
            <v>AC56646100</v>
          </cell>
          <cell r="BH746">
            <v>50</v>
          </cell>
          <cell r="BI746">
            <v>47.62</v>
          </cell>
          <cell r="BJ746">
            <v>37.6</v>
          </cell>
          <cell r="BK746">
            <v>0</v>
          </cell>
          <cell r="BL746">
            <v>37.6</v>
          </cell>
          <cell r="BM746" t="str">
            <v>AC56646100</v>
          </cell>
          <cell r="BN746">
            <v>50</v>
          </cell>
          <cell r="BO746">
            <v>47.62</v>
          </cell>
          <cell r="BP746">
            <v>37.6</v>
          </cell>
          <cell r="BQ746">
            <v>0</v>
          </cell>
          <cell r="BR746">
            <v>37.6</v>
          </cell>
          <cell r="BS746" t="str">
            <v>AC56646100</v>
          </cell>
          <cell r="BT746">
            <v>46.1</v>
          </cell>
          <cell r="BU746">
            <v>41.17</v>
          </cell>
          <cell r="BV746">
            <v>32.770000000000003</v>
          </cell>
          <cell r="BW746">
            <v>0</v>
          </cell>
          <cell r="BX746">
            <v>32.770000000000003</v>
          </cell>
          <cell r="BY746" t="str">
            <v>AC56646100</v>
          </cell>
          <cell r="BZ746">
            <v>46.1</v>
          </cell>
          <cell r="CA746">
            <v>41.17</v>
          </cell>
          <cell r="CB746">
            <v>32.770000000000003</v>
          </cell>
          <cell r="CC746">
            <v>0</v>
          </cell>
          <cell r="CD746">
            <v>32.770000000000003</v>
          </cell>
          <cell r="CE746" t="str">
            <v>AC56646100</v>
          </cell>
          <cell r="CF746">
            <v>46.1</v>
          </cell>
          <cell r="CG746">
            <v>41.17</v>
          </cell>
          <cell r="CH746">
            <v>32.770000000000003</v>
          </cell>
          <cell r="CI746">
            <v>0</v>
          </cell>
          <cell r="CJ746">
            <v>32.770000000000003</v>
          </cell>
          <cell r="CK746" t="str">
            <v>AC56646100</v>
          </cell>
          <cell r="CL746">
            <v>46.1</v>
          </cell>
          <cell r="CM746">
            <v>41.17</v>
          </cell>
          <cell r="CN746">
            <v>32.770000000000003</v>
          </cell>
          <cell r="CO746">
            <v>0</v>
          </cell>
          <cell r="CP746">
            <v>32.770000000000003</v>
          </cell>
          <cell r="CQ746" t="str">
            <v>AC56646100</v>
          </cell>
          <cell r="CR746">
            <v>46.1</v>
          </cell>
          <cell r="CS746">
            <v>41.17</v>
          </cell>
          <cell r="CT746">
            <v>32.770000000000003</v>
          </cell>
          <cell r="CU746">
            <v>0</v>
          </cell>
          <cell r="CV746">
            <v>32.770000000000003</v>
          </cell>
          <cell r="CW746" t="str">
            <v>AC56646100</v>
          </cell>
          <cell r="CX746">
            <v>46.1</v>
          </cell>
          <cell r="CY746">
            <v>41.17</v>
          </cell>
          <cell r="CZ746">
            <v>32.770000000000003</v>
          </cell>
          <cell r="DA746">
            <v>0</v>
          </cell>
          <cell r="DB746">
            <v>32.770000000000003</v>
          </cell>
          <cell r="DC746" t="str">
            <v>AC56646100</v>
          </cell>
          <cell r="DD746">
            <v>46.1</v>
          </cell>
          <cell r="DE746">
            <v>41.17</v>
          </cell>
          <cell r="DF746">
            <v>32.770000000000003</v>
          </cell>
          <cell r="DG746">
            <v>0</v>
          </cell>
          <cell r="DH746">
            <v>32.770000000000003</v>
          </cell>
          <cell r="DI746" t="str">
            <v>AC56646100</v>
          </cell>
          <cell r="DJ746">
            <v>46.1</v>
          </cell>
          <cell r="DK746">
            <v>41.17</v>
          </cell>
          <cell r="DL746">
            <v>32.770000000000003</v>
          </cell>
        </row>
        <row r="747">
          <cell r="B747" t="str">
            <v>0361-2</v>
          </cell>
          <cell r="C747" t="str">
            <v>DONEPEZIL HCL</v>
          </cell>
          <cell r="D747" t="str">
            <v>5 MG</v>
          </cell>
          <cell r="E747" t="str">
            <v xml:space="preserve"> </v>
          </cell>
          <cell r="F747" t="str">
            <v>TAB(口溶錠)</v>
          </cell>
          <cell r="H747" t="str">
            <v>Donepezil Mylan 5mg</v>
          </cell>
          <cell r="I747" t="str">
            <v>多憶安口腔崩散錠5毫克</v>
          </cell>
          <cell r="J747" t="str">
            <v>28</v>
          </cell>
          <cell r="K747" t="str">
            <v>MYLAN LABORATORIES LIMITED</v>
          </cell>
          <cell r="L747" t="str">
            <v>衛部藥輸字第026876號</v>
          </cell>
          <cell r="N747">
            <v>135523</v>
          </cell>
          <cell r="O747" t="str">
            <v>BC26876100</v>
          </cell>
          <cell r="P747">
            <v>55</v>
          </cell>
          <cell r="Q747">
            <v>45.1</v>
          </cell>
          <cell r="R747">
            <v>36.08</v>
          </cell>
          <cell r="S747" t="str">
            <v>契約價格</v>
          </cell>
          <cell r="T747">
            <v>1.35</v>
          </cell>
          <cell r="U747">
            <v>34.729999999999997</v>
          </cell>
          <cell r="V747">
            <v>4130</v>
          </cell>
          <cell r="W747" t="str">
            <v>0141</v>
          </cell>
          <cell r="X747" t="str">
            <v>85102555</v>
          </cell>
          <cell r="Y747" t="str">
            <v>醫成股份有限公司</v>
          </cell>
          <cell r="Z747" t="str">
            <v>02-22232688</v>
          </cell>
          <cell r="AA747" t="str">
            <v xml:space="preserve"> </v>
          </cell>
          <cell r="AB747" t="str">
            <v>02-22289588</v>
          </cell>
          <cell r="AC747" t="str">
            <v>235</v>
          </cell>
          <cell r="AD747" t="str">
            <v>新北市中和區中正路866之8號10樓</v>
          </cell>
          <cell r="AE747" t="str">
            <v>劉綉慧</v>
          </cell>
          <cell r="AF747" t="str">
            <v>0926130677</v>
          </cell>
          <cell r="AG747" t="str">
            <v>exceed@exceed.tw</v>
          </cell>
          <cell r="AJ747" t="str">
            <v>20 印度 India</v>
          </cell>
          <cell r="AK747" t="str">
            <v>健保</v>
          </cell>
          <cell r="AL747">
            <v>18</v>
          </cell>
          <cell r="AM747">
            <v>20</v>
          </cell>
          <cell r="AN747" t="str">
            <v>等比</v>
          </cell>
          <cell r="BA747" t="str">
            <v>BC26876100</v>
          </cell>
          <cell r="BB747">
            <v>50</v>
          </cell>
          <cell r="BC747">
            <v>41</v>
          </cell>
          <cell r="BD747">
            <v>32.799999999999997</v>
          </cell>
          <cell r="BE747">
            <v>1.23</v>
          </cell>
          <cell r="BF747">
            <v>31.57</v>
          </cell>
          <cell r="BG747" t="str">
            <v>BC26876100</v>
          </cell>
          <cell r="BH747">
            <v>50</v>
          </cell>
          <cell r="BI747">
            <v>41</v>
          </cell>
          <cell r="BJ747">
            <v>32.799999999999997</v>
          </cell>
          <cell r="BK747">
            <v>1.23</v>
          </cell>
          <cell r="BL747">
            <v>31.57</v>
          </cell>
          <cell r="BM747" t="str">
            <v>BC26876100</v>
          </cell>
          <cell r="BN747">
            <v>50</v>
          </cell>
          <cell r="BO747">
            <v>41</v>
          </cell>
          <cell r="BP747">
            <v>32.799999999999997</v>
          </cell>
          <cell r="BQ747">
            <v>1.23</v>
          </cell>
          <cell r="BR747">
            <v>31.57</v>
          </cell>
          <cell r="BS747" t="str">
            <v>BC26876100</v>
          </cell>
          <cell r="BT747">
            <v>46.1</v>
          </cell>
          <cell r="BU747">
            <v>37.799999999999997</v>
          </cell>
          <cell r="BV747">
            <v>30.24</v>
          </cell>
          <cell r="BW747">
            <v>1.1299999999999999</v>
          </cell>
          <cell r="BX747">
            <v>29.11</v>
          </cell>
          <cell r="BY747" t="str">
            <v>BC26876100</v>
          </cell>
          <cell r="BZ747">
            <v>46.1</v>
          </cell>
          <cell r="CA747">
            <v>37.799999999999997</v>
          </cell>
          <cell r="CB747">
            <v>30.24</v>
          </cell>
          <cell r="CC747">
            <v>1.1299999999999999</v>
          </cell>
          <cell r="CD747">
            <v>29.11</v>
          </cell>
          <cell r="CE747" t="str">
            <v>BC26876100</v>
          </cell>
          <cell r="CF747">
            <v>46.1</v>
          </cell>
          <cell r="CG747">
            <v>37.799999999999997</v>
          </cell>
          <cell r="CH747">
            <v>30.24</v>
          </cell>
          <cell r="CI747">
            <v>1.1299999999999999</v>
          </cell>
          <cell r="CJ747">
            <v>29.11</v>
          </cell>
          <cell r="CK747" t="str">
            <v>BC26876100</v>
          </cell>
          <cell r="CL747">
            <v>46.1</v>
          </cell>
          <cell r="CM747">
            <v>37.799999999999997</v>
          </cell>
          <cell r="CN747">
            <v>30.24</v>
          </cell>
          <cell r="CO747">
            <v>1.1299999999999999</v>
          </cell>
          <cell r="CP747">
            <v>29.11</v>
          </cell>
          <cell r="CQ747" t="str">
            <v>BC26876100</v>
          </cell>
          <cell r="CR747">
            <v>46.1</v>
          </cell>
          <cell r="CS747">
            <v>37.799999999999997</v>
          </cell>
          <cell r="CT747">
            <v>30.24</v>
          </cell>
          <cell r="CU747">
            <v>1.1299999999999999</v>
          </cell>
          <cell r="CV747">
            <v>29.11</v>
          </cell>
          <cell r="CW747" t="str">
            <v>BC26876100</v>
          </cell>
          <cell r="CX747">
            <v>46.1</v>
          </cell>
          <cell r="CY747">
            <v>37.799999999999997</v>
          </cell>
          <cell r="CZ747">
            <v>30.24</v>
          </cell>
          <cell r="DA747">
            <v>1.1299999999999999</v>
          </cell>
          <cell r="DB747">
            <v>29.11</v>
          </cell>
          <cell r="DC747" t="str">
            <v>BC26876100</v>
          </cell>
          <cell r="DD747">
            <v>46.1</v>
          </cell>
          <cell r="DE747">
            <v>37.799999999999997</v>
          </cell>
          <cell r="DF747">
            <v>30.24</v>
          </cell>
          <cell r="DG747">
            <v>1.1299999999999999</v>
          </cell>
          <cell r="DH747">
            <v>29.11</v>
          </cell>
          <cell r="DI747" t="str">
            <v>BC26876100</v>
          </cell>
          <cell r="DJ747">
            <v>46.1</v>
          </cell>
          <cell r="DK747">
            <v>37.799999999999997</v>
          </cell>
          <cell r="DL747">
            <v>30.24</v>
          </cell>
        </row>
        <row r="748">
          <cell r="B748" t="str">
            <v>0362-1</v>
          </cell>
          <cell r="C748" t="str">
            <v>Donepezil hydrochloride</v>
          </cell>
          <cell r="D748" t="str">
            <v>1 MG/ML</v>
          </cell>
          <cell r="E748" t="str">
            <v>150 ML</v>
          </cell>
          <cell r="F748" t="str">
            <v>BOT(內服液劑)</v>
          </cell>
          <cell r="H748" t="str">
            <v>Lizepen Oral Solution "CENTER"</v>
          </cell>
          <cell r="I748" t="str">
            <v>"晟德"利智平內服液劑</v>
          </cell>
          <cell r="J748" t="str">
            <v>24</v>
          </cell>
          <cell r="K748" t="str">
            <v>晟德</v>
          </cell>
          <cell r="L748" t="str">
            <v>衛部藥製字第058547號</v>
          </cell>
          <cell r="N748">
            <v>596</v>
          </cell>
          <cell r="O748" t="str">
            <v>AC58547161</v>
          </cell>
          <cell r="P748">
            <v>1074</v>
          </cell>
          <cell r="Q748">
            <v>1020.3</v>
          </cell>
          <cell r="R748">
            <v>969.29</v>
          </cell>
          <cell r="S748" t="str">
            <v>契約價格</v>
          </cell>
          <cell r="T748">
            <v>30.61</v>
          </cell>
          <cell r="U748">
            <v>938.68</v>
          </cell>
          <cell r="V748">
            <v>26</v>
          </cell>
          <cell r="W748" t="str">
            <v>0131</v>
          </cell>
          <cell r="X748" t="str">
            <v>18606304</v>
          </cell>
          <cell r="Y748" t="str">
            <v>晟德大藥廠股份有限公司</v>
          </cell>
          <cell r="Z748" t="str">
            <v>02-25668680</v>
          </cell>
          <cell r="AA748" t="str">
            <v>251</v>
          </cell>
          <cell r="AB748" t="str">
            <v>02-26558380</v>
          </cell>
          <cell r="AC748" t="str">
            <v>115</v>
          </cell>
          <cell r="AD748" t="str">
            <v>臺北市南港區園區街3之2號7樓</v>
          </cell>
          <cell r="AE748" t="str">
            <v>陳瑩瑾</v>
          </cell>
          <cell r="AF748" t="str">
            <v>0937914700</v>
          </cell>
          <cell r="AG748" t="str">
            <v>center@centerlab.com.tw</v>
          </cell>
          <cell r="AJ748" t="str">
            <v>65 國產 Taiwan</v>
          </cell>
          <cell r="AK748" t="str">
            <v>健保</v>
          </cell>
          <cell r="AL748">
            <v>5</v>
          </cell>
          <cell r="AM748">
            <v>5</v>
          </cell>
          <cell r="AN748" t="str">
            <v>等比</v>
          </cell>
          <cell r="BA748" t="str">
            <v>AC58547161</v>
          </cell>
          <cell r="BB748">
            <v>1057</v>
          </cell>
          <cell r="BC748">
            <v>1004.15</v>
          </cell>
          <cell r="BD748">
            <v>953.94</v>
          </cell>
          <cell r="BE748">
            <v>30.12</v>
          </cell>
          <cell r="BF748">
            <v>923.82</v>
          </cell>
          <cell r="BG748" t="str">
            <v>AC58547161</v>
          </cell>
          <cell r="BH748">
            <v>1057</v>
          </cell>
          <cell r="BI748">
            <v>1004.15</v>
          </cell>
          <cell r="BJ748">
            <v>953.94</v>
          </cell>
          <cell r="BK748">
            <v>30.12</v>
          </cell>
          <cell r="BL748">
            <v>923.82</v>
          </cell>
          <cell r="BM748" t="str">
            <v>AC58547161</v>
          </cell>
          <cell r="BN748">
            <v>1057</v>
          </cell>
          <cell r="BO748">
            <v>1004.15</v>
          </cell>
          <cell r="BP748">
            <v>953.94</v>
          </cell>
          <cell r="BQ748">
            <v>30.12</v>
          </cell>
          <cell r="BR748">
            <v>923.82</v>
          </cell>
          <cell r="BS748" t="str">
            <v>AC58547161</v>
          </cell>
          <cell r="BT748">
            <v>1040</v>
          </cell>
          <cell r="BU748">
            <v>988</v>
          </cell>
          <cell r="BV748">
            <v>938.6</v>
          </cell>
          <cell r="BW748">
            <v>29.64</v>
          </cell>
          <cell r="BX748">
            <v>908.96</v>
          </cell>
          <cell r="BY748" t="str">
            <v>AC58547161</v>
          </cell>
          <cell r="BZ748">
            <v>1040</v>
          </cell>
          <cell r="CA748">
            <v>988</v>
          </cell>
          <cell r="CB748">
            <v>938.6</v>
          </cell>
          <cell r="CC748">
            <v>29.64</v>
          </cell>
          <cell r="CD748">
            <v>908.96</v>
          </cell>
          <cell r="CE748" t="str">
            <v>AC58547161</v>
          </cell>
          <cell r="CF748">
            <v>1040</v>
          </cell>
          <cell r="CG748">
            <v>988</v>
          </cell>
          <cell r="CH748">
            <v>938.6</v>
          </cell>
          <cell r="CI748">
            <v>29.64</v>
          </cell>
          <cell r="CJ748">
            <v>908.96</v>
          </cell>
          <cell r="CK748" t="str">
            <v>AC58547161</v>
          </cell>
          <cell r="CL748">
            <v>1040</v>
          </cell>
          <cell r="CM748">
            <v>988</v>
          </cell>
          <cell r="CN748">
            <v>938.6</v>
          </cell>
          <cell r="CO748">
            <v>29.64</v>
          </cell>
          <cell r="CP748">
            <v>908.96</v>
          </cell>
          <cell r="CQ748" t="str">
            <v>AC58547161</v>
          </cell>
          <cell r="CR748">
            <v>1040</v>
          </cell>
          <cell r="CS748">
            <v>988</v>
          </cell>
          <cell r="CT748">
            <v>938.6</v>
          </cell>
          <cell r="CU748">
            <v>29.64</v>
          </cell>
          <cell r="CV748">
            <v>908.96</v>
          </cell>
          <cell r="CW748" t="str">
            <v>AC58547161</v>
          </cell>
          <cell r="CX748">
            <v>1040</v>
          </cell>
          <cell r="CY748">
            <v>988</v>
          </cell>
          <cell r="CZ748">
            <v>938.6</v>
          </cell>
          <cell r="DA748">
            <v>29.64</v>
          </cell>
          <cell r="DB748">
            <v>908.96</v>
          </cell>
          <cell r="DC748" t="str">
            <v>AC58547161</v>
          </cell>
          <cell r="DD748">
            <v>1040</v>
          </cell>
          <cell r="DE748">
            <v>988</v>
          </cell>
          <cell r="DF748">
            <v>938.6</v>
          </cell>
          <cell r="DG748">
            <v>29.64</v>
          </cell>
          <cell r="DH748">
            <v>908.96</v>
          </cell>
          <cell r="DI748" t="str">
            <v>AC58547161</v>
          </cell>
          <cell r="DJ748">
            <v>1040</v>
          </cell>
          <cell r="DK748">
            <v>988</v>
          </cell>
          <cell r="DL748">
            <v>938.6</v>
          </cell>
        </row>
        <row r="749">
          <cell r="B749" t="str">
            <v>0362-2</v>
          </cell>
          <cell r="C749" t="str">
            <v>Donepezil hydrochloride</v>
          </cell>
          <cell r="D749" t="str">
            <v>1 MG/ML</v>
          </cell>
          <cell r="E749" t="str">
            <v>150 ML</v>
          </cell>
          <cell r="F749" t="str">
            <v>BOT(內服液劑)</v>
          </cell>
          <cell r="H749" t="str">
            <v>Reset oral Solution 1mg/Ml</v>
          </cell>
          <cell r="I749" t="str">
            <v>睿思特內服液1毫克/毫升</v>
          </cell>
          <cell r="J749" t="str">
            <v>1</v>
          </cell>
          <cell r="K749" t="str">
            <v>國嘉製藥工業股份有限公司幼獅三廠</v>
          </cell>
          <cell r="L749" t="str">
            <v>衛部藥製字第060617號</v>
          </cell>
          <cell r="N749">
            <v>596</v>
          </cell>
          <cell r="O749" t="str">
            <v>AC60617161</v>
          </cell>
          <cell r="P749">
            <v>1074</v>
          </cell>
          <cell r="Q749">
            <v>1020.3</v>
          </cell>
          <cell r="R749">
            <v>969.29</v>
          </cell>
          <cell r="S749" t="str">
            <v>契約價格</v>
          </cell>
          <cell r="T749">
            <v>30.61</v>
          </cell>
          <cell r="U749">
            <v>938.68</v>
          </cell>
          <cell r="V749">
            <v>26</v>
          </cell>
          <cell r="W749" t="str">
            <v>0011</v>
          </cell>
          <cell r="X749" t="str">
            <v>22596980</v>
          </cell>
          <cell r="Y749" t="str">
            <v>國嘉製藥工業股份有限公司</v>
          </cell>
          <cell r="Z749" t="str">
            <v>04-26816197</v>
          </cell>
          <cell r="AA749" t="str">
            <v>1200</v>
          </cell>
          <cell r="AB749" t="str">
            <v>04-26816198</v>
          </cell>
          <cell r="AC749" t="str">
            <v>437</v>
          </cell>
          <cell r="AD749" t="str">
            <v>臺中市大甲區日南里工十路2號</v>
          </cell>
          <cell r="AE749" t="str">
            <v>洪清儀</v>
          </cell>
          <cell r="AF749" t="str">
            <v>0916133523</v>
          </cell>
          <cell r="AG749" t="str">
            <v>buy01@kojar.com.tw</v>
          </cell>
          <cell r="AJ749" t="str">
            <v>65 國產 Taiwan</v>
          </cell>
          <cell r="AK749" t="str">
            <v>健保</v>
          </cell>
          <cell r="AL749">
            <v>5</v>
          </cell>
          <cell r="AM749">
            <v>5</v>
          </cell>
          <cell r="AN749" t="str">
            <v>等比</v>
          </cell>
          <cell r="BA749" t="str">
            <v>AC60617161</v>
          </cell>
          <cell r="BB749">
            <v>1057</v>
          </cell>
          <cell r="BC749">
            <v>1004.15</v>
          </cell>
          <cell r="BD749">
            <v>953.94</v>
          </cell>
          <cell r="BE749">
            <v>30.12</v>
          </cell>
          <cell r="BF749">
            <v>923.82</v>
          </cell>
          <cell r="BG749" t="str">
            <v>AC60617161</v>
          </cell>
          <cell r="BH749">
            <v>1057</v>
          </cell>
          <cell r="BI749">
            <v>1004.15</v>
          </cell>
          <cell r="BJ749">
            <v>953.94</v>
          </cell>
          <cell r="BK749">
            <v>30.12</v>
          </cell>
          <cell r="BL749">
            <v>923.82</v>
          </cell>
          <cell r="BM749" t="str">
            <v>AC60617161</v>
          </cell>
          <cell r="BN749">
            <v>1057</v>
          </cell>
          <cell r="BO749">
            <v>1004.15</v>
          </cell>
          <cell r="BP749">
            <v>953.94</v>
          </cell>
          <cell r="BQ749">
            <v>30.12</v>
          </cell>
          <cell r="BR749">
            <v>923.82</v>
          </cell>
          <cell r="BS749" t="str">
            <v>AC60617161</v>
          </cell>
          <cell r="BT749">
            <v>1040</v>
          </cell>
          <cell r="BU749">
            <v>988</v>
          </cell>
          <cell r="BV749">
            <v>938.6</v>
          </cell>
          <cell r="BW749">
            <v>29.64</v>
          </cell>
          <cell r="BX749">
            <v>908.96</v>
          </cell>
          <cell r="BY749" t="str">
            <v>AC60617161</v>
          </cell>
          <cell r="BZ749">
            <v>1040</v>
          </cell>
          <cell r="CA749">
            <v>988</v>
          </cell>
          <cell r="CB749">
            <v>938.6</v>
          </cell>
          <cell r="CC749">
            <v>29.64</v>
          </cell>
          <cell r="CD749">
            <v>908.96</v>
          </cell>
          <cell r="CE749" t="str">
            <v>AC60617161</v>
          </cell>
          <cell r="CF749">
            <v>1040</v>
          </cell>
          <cell r="CG749">
            <v>988</v>
          </cell>
          <cell r="CH749">
            <v>938.6</v>
          </cell>
          <cell r="CI749">
            <v>29.64</v>
          </cell>
          <cell r="CJ749">
            <v>908.96</v>
          </cell>
          <cell r="CK749" t="str">
            <v>AC60617161</v>
          </cell>
          <cell r="CL749">
            <v>1040</v>
          </cell>
          <cell r="CM749">
            <v>988</v>
          </cell>
          <cell r="CN749">
            <v>938.6</v>
          </cell>
          <cell r="CO749">
            <v>29.64</v>
          </cell>
          <cell r="CP749">
            <v>908.96</v>
          </cell>
          <cell r="CQ749" t="str">
            <v>AC60617161</v>
          </cell>
          <cell r="CR749">
            <v>1040</v>
          </cell>
          <cell r="CS749">
            <v>988</v>
          </cell>
          <cell r="CT749">
            <v>938.6</v>
          </cell>
          <cell r="CU749">
            <v>29.64</v>
          </cell>
          <cell r="CV749">
            <v>908.96</v>
          </cell>
          <cell r="CW749" t="str">
            <v>AC60617161</v>
          </cell>
          <cell r="CX749">
            <v>1040</v>
          </cell>
          <cell r="CY749">
            <v>988</v>
          </cell>
          <cell r="CZ749">
            <v>938.6</v>
          </cell>
          <cell r="DA749">
            <v>29.64</v>
          </cell>
          <cell r="DB749">
            <v>908.96</v>
          </cell>
          <cell r="DC749" t="str">
            <v>AC60617161</v>
          </cell>
          <cell r="DD749">
            <v>1040</v>
          </cell>
          <cell r="DE749">
            <v>988</v>
          </cell>
          <cell r="DF749">
            <v>938.6</v>
          </cell>
          <cell r="DG749">
            <v>29.64</v>
          </cell>
          <cell r="DH749">
            <v>908.96</v>
          </cell>
          <cell r="DI749" t="str">
            <v>AC60617161</v>
          </cell>
          <cell r="DJ749">
            <v>1040</v>
          </cell>
          <cell r="DK749">
            <v>988</v>
          </cell>
          <cell r="DL749">
            <v>938.6</v>
          </cell>
        </row>
        <row r="750">
          <cell r="B750" t="str">
            <v>0363-1</v>
          </cell>
          <cell r="C750" t="str">
            <v>DOPAMINE HCL+DEXTROSE HYDROUS</v>
          </cell>
          <cell r="D750" t="str">
            <v>1.6 MG/ML+50 MG/ML</v>
          </cell>
          <cell r="E750" t="str">
            <v>250 ML</v>
          </cell>
          <cell r="F750" t="str">
            <v>BAG</v>
          </cell>
          <cell r="H750" t="str">
            <v>Easydopa Injection</v>
          </cell>
          <cell r="I750" t="str">
            <v>易多巴注射液</v>
          </cell>
          <cell r="J750">
            <v>28</v>
          </cell>
          <cell r="K750" t="str">
            <v>濟生化學製藥廠股份有限公司</v>
          </cell>
          <cell r="L750" t="str">
            <v>衛署藥製字第049695號</v>
          </cell>
          <cell r="N750">
            <v>24354</v>
          </cell>
          <cell r="O750" t="str">
            <v>AC49695265</v>
          </cell>
          <cell r="P750">
            <v>105</v>
          </cell>
          <cell r="Q750">
            <v>99.75</v>
          </cell>
          <cell r="R750">
            <v>90.77</v>
          </cell>
          <cell r="S750" t="str">
            <v>否</v>
          </cell>
          <cell r="T750">
            <v>0</v>
          </cell>
          <cell r="U750">
            <v>90.77</v>
          </cell>
          <cell r="V750">
            <v>250</v>
          </cell>
          <cell r="W750" t="str">
            <v>0167</v>
          </cell>
          <cell r="X750" t="str">
            <v>28495355</v>
          </cell>
          <cell r="Y750" t="str">
            <v>歐舒邁克有限公司</v>
          </cell>
          <cell r="Z750" t="str">
            <v>02-86674397</v>
          </cell>
          <cell r="AA750" t="str">
            <v xml:space="preserve"> </v>
          </cell>
          <cell r="AB750" t="str">
            <v>02-86674517</v>
          </cell>
          <cell r="AC750" t="str">
            <v>231</v>
          </cell>
          <cell r="AD750" t="str">
            <v>新北市新店區中正路487之4號8樓</v>
          </cell>
          <cell r="AE750" t="str">
            <v>游麗麗</v>
          </cell>
          <cell r="AF750" t="str">
            <v>0922988515</v>
          </cell>
          <cell r="AG750" t="str">
            <v>lily@o-smart.com.tw</v>
          </cell>
          <cell r="AJ750" t="str">
            <v>65 國產 Taiwan</v>
          </cell>
          <cell r="AK750" t="str">
            <v>健保</v>
          </cell>
          <cell r="AL750">
            <v>5</v>
          </cell>
          <cell r="AM750">
            <v>9</v>
          </cell>
          <cell r="AN750" t="str">
            <v>40.00</v>
          </cell>
          <cell r="BA750" t="str">
            <v>AC49695265</v>
          </cell>
          <cell r="BB750">
            <v>103</v>
          </cell>
          <cell r="BC750">
            <v>98.95</v>
          </cell>
          <cell r="BD750">
            <v>89.97</v>
          </cell>
          <cell r="BE750">
            <v>0</v>
          </cell>
          <cell r="BF750">
            <v>89.97</v>
          </cell>
          <cell r="BG750" t="str">
            <v>AC49695265</v>
          </cell>
          <cell r="BH750">
            <v>103</v>
          </cell>
          <cell r="BI750">
            <v>98.95</v>
          </cell>
          <cell r="BJ750">
            <v>89.97</v>
          </cell>
          <cell r="BK750">
            <v>0</v>
          </cell>
          <cell r="BL750">
            <v>89.97</v>
          </cell>
          <cell r="BM750" t="str">
            <v>AC49695265</v>
          </cell>
          <cell r="BN750">
            <v>103</v>
          </cell>
          <cell r="BO750">
            <v>98.95</v>
          </cell>
          <cell r="BP750">
            <v>89.97</v>
          </cell>
          <cell r="BQ750">
            <v>0</v>
          </cell>
          <cell r="BR750">
            <v>89.97</v>
          </cell>
          <cell r="BS750" t="str">
            <v>AC49695265</v>
          </cell>
          <cell r="BT750">
            <v>102</v>
          </cell>
          <cell r="BU750">
            <v>98.55</v>
          </cell>
          <cell r="BV750">
            <v>89.57</v>
          </cell>
          <cell r="BW750">
            <v>0</v>
          </cell>
          <cell r="BX750">
            <v>89.57</v>
          </cell>
          <cell r="BY750" t="str">
            <v>AC49695265</v>
          </cell>
          <cell r="BZ750">
            <v>102</v>
          </cell>
          <cell r="CA750">
            <v>98.55</v>
          </cell>
          <cell r="CB750">
            <v>89.57</v>
          </cell>
          <cell r="CC750">
            <v>0</v>
          </cell>
          <cell r="CD750">
            <v>89.57</v>
          </cell>
          <cell r="CE750" t="str">
            <v>AC49695265</v>
          </cell>
          <cell r="CF750">
            <v>102</v>
          </cell>
          <cell r="CG750">
            <v>98.55</v>
          </cell>
          <cell r="CH750">
            <v>89.57</v>
          </cell>
          <cell r="CI750">
            <v>0</v>
          </cell>
          <cell r="CJ750">
            <v>89.57</v>
          </cell>
          <cell r="CK750" t="str">
            <v>AC49695265</v>
          </cell>
          <cell r="CL750">
            <v>102</v>
          </cell>
          <cell r="CM750">
            <v>98.55</v>
          </cell>
          <cell r="CN750">
            <v>89.57</v>
          </cell>
          <cell r="CO750">
            <v>0</v>
          </cell>
          <cell r="CP750">
            <v>89.57</v>
          </cell>
          <cell r="CQ750" t="str">
            <v>AC49695265</v>
          </cell>
          <cell r="CR750">
            <v>102</v>
          </cell>
          <cell r="CS750">
            <v>98.55</v>
          </cell>
          <cell r="CT750">
            <v>89.57</v>
          </cell>
          <cell r="CU750">
            <v>0</v>
          </cell>
          <cell r="CV750">
            <v>89.57</v>
          </cell>
          <cell r="CW750" t="str">
            <v>AC49695265</v>
          </cell>
          <cell r="CX750">
            <v>102</v>
          </cell>
          <cell r="CY750">
            <v>98.55</v>
          </cell>
          <cell r="CZ750">
            <v>89.57</v>
          </cell>
          <cell r="DA750">
            <v>0</v>
          </cell>
          <cell r="DB750">
            <v>89.57</v>
          </cell>
          <cell r="DC750" t="str">
            <v>AC49695265</v>
          </cell>
          <cell r="DD750">
            <v>102</v>
          </cell>
          <cell r="DE750">
            <v>98.55</v>
          </cell>
          <cell r="DF750">
            <v>89.57</v>
          </cell>
          <cell r="DG750">
            <v>0</v>
          </cell>
          <cell r="DH750">
            <v>89.57</v>
          </cell>
          <cell r="DI750" t="str">
            <v>AC49695265</v>
          </cell>
          <cell r="DJ750">
            <v>102</v>
          </cell>
          <cell r="DK750">
            <v>98.55</v>
          </cell>
          <cell r="DL750">
            <v>89.57</v>
          </cell>
        </row>
        <row r="751">
          <cell r="B751" t="str">
            <v>0364-1</v>
          </cell>
          <cell r="C751" t="str">
            <v>DORIPENEM HYDRATE</v>
          </cell>
          <cell r="D751" t="str">
            <v>250 MG</v>
          </cell>
          <cell r="E751" t="str">
            <v>250 MG</v>
          </cell>
          <cell r="F751" t="str">
            <v>VIAL</v>
          </cell>
          <cell r="H751" t="str">
            <v>Finibax for Injection 0.25g</v>
          </cell>
          <cell r="I751" t="str">
            <v>伏霸注射劑0.25公克</v>
          </cell>
          <cell r="J751" t="str">
            <v>10</v>
          </cell>
          <cell r="K751" t="str">
            <v>Shionogi Pharma Co., Ltd. Kanegasaki Plant.</v>
          </cell>
          <cell r="L751" t="str">
            <v>衛署藥輸字第025066號</v>
          </cell>
          <cell r="N751">
            <v>80690</v>
          </cell>
          <cell r="O751" t="str">
            <v>BC25066265</v>
          </cell>
          <cell r="P751">
            <v>269</v>
          </cell>
          <cell r="Q751">
            <v>255.55</v>
          </cell>
          <cell r="R751">
            <v>233.98</v>
          </cell>
          <cell r="S751" t="str">
            <v>否</v>
          </cell>
          <cell r="T751">
            <v>0</v>
          </cell>
          <cell r="U751">
            <v>233.98</v>
          </cell>
          <cell r="V751">
            <v>230</v>
          </cell>
          <cell r="W751" t="str">
            <v>0183</v>
          </cell>
          <cell r="X751" t="str">
            <v>11921708</v>
          </cell>
          <cell r="Y751" t="str">
            <v>台灣塩野義製藥股份有限公司</v>
          </cell>
          <cell r="Z751" t="str">
            <v>02-25516336</v>
          </cell>
          <cell r="AA751" t="str">
            <v xml:space="preserve"> </v>
          </cell>
          <cell r="AB751" t="str">
            <v>02-25362326</v>
          </cell>
          <cell r="AC751" t="str">
            <v>104</v>
          </cell>
          <cell r="AD751" t="str">
            <v>臺北市中山區南京東路2段2號4樓</v>
          </cell>
          <cell r="AE751" t="str">
            <v>林意芸</v>
          </cell>
          <cell r="AF751" t="str">
            <v>0922053554</v>
          </cell>
          <cell r="AG751" t="str">
            <v>rsdy51@shionogi.com.tw</v>
          </cell>
          <cell r="AJ751" t="str">
            <v>26 日本 Japan</v>
          </cell>
          <cell r="AK751" t="str">
            <v>健保</v>
          </cell>
          <cell r="AL751">
            <v>5</v>
          </cell>
          <cell r="AM751">
            <v>8.44</v>
          </cell>
          <cell r="AN751" t="str">
            <v>等比</v>
          </cell>
          <cell r="BA751" t="str">
            <v>BC25066265</v>
          </cell>
          <cell r="BB751">
            <v>232</v>
          </cell>
          <cell r="BC751">
            <v>220.4</v>
          </cell>
          <cell r="BD751">
            <v>201.8</v>
          </cell>
          <cell r="BE751">
            <v>0</v>
          </cell>
          <cell r="BF751">
            <v>201.8</v>
          </cell>
          <cell r="BG751" t="str">
            <v>BC25066265</v>
          </cell>
          <cell r="BH751">
            <v>232</v>
          </cell>
          <cell r="BI751">
            <v>220.4</v>
          </cell>
          <cell r="BJ751">
            <v>201.8</v>
          </cell>
          <cell r="BK751">
            <v>0</v>
          </cell>
          <cell r="BL751">
            <v>201.8</v>
          </cell>
          <cell r="BM751" t="str">
            <v>BC25066265</v>
          </cell>
          <cell r="BN751">
            <v>232</v>
          </cell>
          <cell r="BO751">
            <v>220.4</v>
          </cell>
          <cell r="BP751">
            <v>201.8</v>
          </cell>
          <cell r="BQ751">
            <v>0</v>
          </cell>
          <cell r="BR751">
            <v>201.8</v>
          </cell>
          <cell r="BS751" t="str">
            <v>BC25066265</v>
          </cell>
          <cell r="BT751">
            <v>232</v>
          </cell>
          <cell r="BU751">
            <v>220.4</v>
          </cell>
          <cell r="BV751">
            <v>201.8</v>
          </cell>
          <cell r="BW751">
            <v>0</v>
          </cell>
          <cell r="BX751">
            <v>201.8</v>
          </cell>
          <cell r="BY751" t="str">
            <v>BC25066265</v>
          </cell>
          <cell r="BZ751">
            <v>232</v>
          </cell>
          <cell r="CA751">
            <v>220.4</v>
          </cell>
          <cell r="CB751">
            <v>201.8</v>
          </cell>
          <cell r="CC751">
            <v>0</v>
          </cell>
          <cell r="CD751">
            <v>201.8</v>
          </cell>
          <cell r="CE751" t="str">
            <v>BC25066265</v>
          </cell>
          <cell r="CF751">
            <v>191</v>
          </cell>
          <cell r="CG751">
            <v>181.45</v>
          </cell>
          <cell r="CH751">
            <v>166.14</v>
          </cell>
          <cell r="CI751">
            <v>0</v>
          </cell>
          <cell r="CJ751">
            <v>166.14</v>
          </cell>
          <cell r="CK751" t="str">
            <v>BC25066265</v>
          </cell>
          <cell r="CL751">
            <v>191</v>
          </cell>
          <cell r="CM751">
            <v>181.45</v>
          </cell>
          <cell r="CN751">
            <v>166.14</v>
          </cell>
          <cell r="CO751">
            <v>0</v>
          </cell>
          <cell r="CP751">
            <v>166.14</v>
          </cell>
          <cell r="CQ751" t="str">
            <v>BC25066265</v>
          </cell>
          <cell r="CR751">
            <v>191</v>
          </cell>
          <cell r="CS751">
            <v>181.45</v>
          </cell>
          <cell r="CT751">
            <v>166.14</v>
          </cell>
          <cell r="CU751">
            <v>0</v>
          </cell>
          <cell r="CV751">
            <v>166.14</v>
          </cell>
          <cell r="CW751" t="str">
            <v>BC25066265</v>
          </cell>
          <cell r="CX751">
            <v>191</v>
          </cell>
          <cell r="CY751">
            <v>181.45</v>
          </cell>
          <cell r="CZ751">
            <v>166.14</v>
          </cell>
          <cell r="DA751">
            <v>0</v>
          </cell>
          <cell r="DB751">
            <v>166.14</v>
          </cell>
          <cell r="DC751" t="str">
            <v>BC25066265</v>
          </cell>
          <cell r="DD751">
            <v>191</v>
          </cell>
          <cell r="DE751">
            <v>181.45</v>
          </cell>
          <cell r="DF751">
            <v>166.14</v>
          </cell>
          <cell r="DG751">
            <v>0</v>
          </cell>
          <cell r="DH751">
            <v>166.14</v>
          </cell>
          <cell r="DI751" t="str">
            <v>BC25066265</v>
          </cell>
          <cell r="DJ751">
            <v>191</v>
          </cell>
          <cell r="DK751">
            <v>181.45</v>
          </cell>
          <cell r="DL751">
            <v>166.14</v>
          </cell>
        </row>
        <row r="752">
          <cell r="B752" t="str">
            <v>0365-1</v>
          </cell>
          <cell r="C752" t="str">
            <v>DORZOLAMIDE</v>
          </cell>
          <cell r="D752" t="str">
            <v>20 MG/ML</v>
          </cell>
          <cell r="E752" t="str">
            <v>5 ML</v>
          </cell>
          <cell r="F752" t="str">
            <v>BOT</v>
          </cell>
          <cell r="H752" t="str">
            <v>TRUSOPT OPHTHALMIC SOLUTION 2%</v>
          </cell>
          <cell r="I752" t="str">
            <v>舒露瞳點眼液劑２％</v>
          </cell>
          <cell r="J752" t="str">
            <v>1</v>
          </cell>
          <cell r="K752" t="str">
            <v>SANTEN PHARMACEUTICAL CO. LTD.(NOTO PLANT)</v>
          </cell>
          <cell r="L752" t="str">
            <v>衛署藥輸字第022107號</v>
          </cell>
          <cell r="N752">
            <v>2626</v>
          </cell>
          <cell r="O752" t="str">
            <v>BC22107421</v>
          </cell>
          <cell r="P752">
            <v>235</v>
          </cell>
          <cell r="Q752">
            <v>229.24</v>
          </cell>
          <cell r="R752">
            <v>217.78</v>
          </cell>
          <cell r="S752" t="str">
            <v>否</v>
          </cell>
          <cell r="T752">
            <v>0</v>
          </cell>
          <cell r="U752">
            <v>217.78</v>
          </cell>
          <cell r="V752">
            <v>68</v>
          </cell>
          <cell r="W752" t="str">
            <v>0175</v>
          </cell>
          <cell r="X752" t="str">
            <v>22853066</v>
          </cell>
          <cell r="Y752" t="str">
            <v>裕利股份有限公司</v>
          </cell>
          <cell r="Z752" t="str">
            <v>02-25700064</v>
          </cell>
          <cell r="AA752" t="str">
            <v>23108</v>
          </cell>
          <cell r="AB752" t="str">
            <v>02-25798587/02-25770849</v>
          </cell>
          <cell r="AC752" t="str">
            <v>105</v>
          </cell>
          <cell r="AD752" t="str">
            <v>臺北市松山區南京東路4段126號10樓、10樓之1至之3</v>
          </cell>
          <cell r="AE752" t="str">
            <v>劉小姐</v>
          </cell>
          <cell r="AF752" t="str">
            <v>0975529293</v>
          </cell>
          <cell r="AG752" t="str">
            <v>haorder@zuelligpharma.com</v>
          </cell>
          <cell r="AJ752" t="str">
            <v>26 日本 Japan</v>
          </cell>
          <cell r="AK752" t="str">
            <v>健保</v>
          </cell>
          <cell r="AL752">
            <v>2.4500000000000002</v>
          </cell>
          <cell r="AM752">
            <v>5</v>
          </cell>
          <cell r="AN752" t="str">
            <v>60.00</v>
          </cell>
          <cell r="BA752" t="str">
            <v>BC22107421</v>
          </cell>
          <cell r="BB752">
            <v>221</v>
          </cell>
          <cell r="BC752">
            <v>220.84</v>
          </cell>
          <cell r="BD752">
            <v>209.38</v>
          </cell>
          <cell r="BE752">
            <v>0</v>
          </cell>
          <cell r="BF752">
            <v>209.38</v>
          </cell>
          <cell r="BG752" t="str">
            <v>BC22107421</v>
          </cell>
          <cell r="BH752">
            <v>221</v>
          </cell>
          <cell r="BI752">
            <v>220.84</v>
          </cell>
          <cell r="BJ752">
            <v>209.38</v>
          </cell>
          <cell r="BK752">
            <v>0</v>
          </cell>
          <cell r="BL752">
            <v>209.38</v>
          </cell>
          <cell r="BM752" t="str">
            <v>BC22107421</v>
          </cell>
          <cell r="BN752">
            <v>221</v>
          </cell>
          <cell r="BO752">
            <v>220.84</v>
          </cell>
          <cell r="BP752">
            <v>209.38</v>
          </cell>
          <cell r="BQ752">
            <v>0</v>
          </cell>
          <cell r="BR752">
            <v>209.38</v>
          </cell>
          <cell r="BS752" t="str">
            <v>BC22107421</v>
          </cell>
          <cell r="BT752">
            <v>208</v>
          </cell>
          <cell r="BU752">
            <v>202.9</v>
          </cell>
          <cell r="BV752">
            <v>192.76</v>
          </cell>
          <cell r="BW752">
            <v>0</v>
          </cell>
          <cell r="BX752">
            <v>192.76</v>
          </cell>
          <cell r="BY752" t="str">
            <v>BC22107421</v>
          </cell>
          <cell r="BZ752">
            <v>208</v>
          </cell>
          <cell r="CA752">
            <v>202.9</v>
          </cell>
          <cell r="CB752">
            <v>192.76</v>
          </cell>
          <cell r="CC752">
            <v>0</v>
          </cell>
          <cell r="CD752">
            <v>192.76</v>
          </cell>
          <cell r="CE752" t="str">
            <v>BC22107421</v>
          </cell>
          <cell r="CF752">
            <v>208</v>
          </cell>
          <cell r="CG752">
            <v>202.9</v>
          </cell>
          <cell r="CH752">
            <v>192.76</v>
          </cell>
          <cell r="CI752">
            <v>0</v>
          </cell>
          <cell r="CJ752">
            <v>192.76</v>
          </cell>
          <cell r="CK752" t="str">
            <v>BC22107421</v>
          </cell>
          <cell r="CL752">
            <v>208</v>
          </cell>
          <cell r="CM752">
            <v>202.9</v>
          </cell>
          <cell r="CN752">
            <v>192.76</v>
          </cell>
          <cell r="CO752">
            <v>0</v>
          </cell>
          <cell r="CP752">
            <v>192.76</v>
          </cell>
          <cell r="CQ752" t="str">
            <v>BC22107421</v>
          </cell>
          <cell r="CR752">
            <v>208</v>
          </cell>
          <cell r="CS752">
            <v>202.9</v>
          </cell>
          <cell r="CT752">
            <v>192.76</v>
          </cell>
          <cell r="CU752">
            <v>0</v>
          </cell>
          <cell r="CV752">
            <v>192.76</v>
          </cell>
          <cell r="CW752" t="str">
            <v>BC22107421</v>
          </cell>
          <cell r="CX752">
            <v>208</v>
          </cell>
          <cell r="CY752">
            <v>202.9</v>
          </cell>
          <cell r="CZ752">
            <v>192.76</v>
          </cell>
          <cell r="DA752">
            <v>0</v>
          </cell>
          <cell r="DB752">
            <v>192.76</v>
          </cell>
          <cell r="DC752" t="str">
            <v>BC22107421</v>
          </cell>
          <cell r="DD752">
            <v>208</v>
          </cell>
          <cell r="DE752">
            <v>202.9</v>
          </cell>
          <cell r="DF752">
            <v>192.76</v>
          </cell>
          <cell r="DG752">
            <v>0</v>
          </cell>
          <cell r="DH752">
            <v>192.76</v>
          </cell>
          <cell r="DI752" t="str">
            <v>BC22107421</v>
          </cell>
          <cell r="DJ752">
            <v>208</v>
          </cell>
          <cell r="DK752">
            <v>202.9</v>
          </cell>
          <cell r="DL752">
            <v>192.76</v>
          </cell>
        </row>
        <row r="753">
          <cell r="B753" t="str">
            <v>0365-2</v>
          </cell>
          <cell r="C753" t="str">
            <v>DORZOLAMIDE</v>
          </cell>
          <cell r="D753" t="str">
            <v>20 MG/ML</v>
          </cell>
          <cell r="E753" t="str">
            <v>5 ML</v>
          </cell>
          <cell r="F753" t="str">
            <v>BOT</v>
          </cell>
          <cell r="H753" t="str">
            <v>Dorzomide Ophthalmic Solution 2%</v>
          </cell>
          <cell r="I753" t="str">
            <v>多舒明點眼液2%</v>
          </cell>
          <cell r="J753" t="str">
            <v>1</v>
          </cell>
          <cell r="K753" t="str">
            <v>麥迪森醫藥股份有限公司桃園廠</v>
          </cell>
          <cell r="L753" t="str">
            <v>衛署藥製字第048554號</v>
          </cell>
          <cell r="N753">
            <v>2626</v>
          </cell>
          <cell r="O753" t="str">
            <v>AC48554421</v>
          </cell>
          <cell r="P753">
            <v>235</v>
          </cell>
          <cell r="Q753">
            <v>218.01</v>
          </cell>
          <cell r="R753">
            <v>135.01</v>
          </cell>
          <cell r="S753" t="str">
            <v>契約價格</v>
          </cell>
          <cell r="T753">
            <v>6.54</v>
          </cell>
          <cell r="U753">
            <v>128.47</v>
          </cell>
          <cell r="V753">
            <v>68</v>
          </cell>
          <cell r="W753" t="str">
            <v>0172</v>
          </cell>
          <cell r="X753" t="str">
            <v>12738546</v>
          </cell>
          <cell r="Y753" t="str">
            <v>麥迪森醫藥股份有限公司</v>
          </cell>
          <cell r="Z753" t="str">
            <v>02-23517683</v>
          </cell>
          <cell r="AA753" t="str">
            <v xml:space="preserve"> </v>
          </cell>
          <cell r="AB753" t="str">
            <v>02-23517646</v>
          </cell>
          <cell r="AC753" t="str">
            <v>100</v>
          </cell>
          <cell r="AD753" t="str">
            <v>臺北市中正區林森南路10號5樓</v>
          </cell>
          <cell r="AE753" t="str">
            <v>江玉玲</v>
          </cell>
          <cell r="AF753" t="str">
            <v>0971539070</v>
          </cell>
          <cell r="AG753" t="str">
            <v>hp@aimedicine.com.tw</v>
          </cell>
          <cell r="AJ753" t="str">
            <v>65 國產 Taiwan</v>
          </cell>
          <cell r="AK753" t="str">
            <v>健保</v>
          </cell>
          <cell r="AL753">
            <v>7.23</v>
          </cell>
          <cell r="AM753">
            <v>38.07</v>
          </cell>
          <cell r="AN753" t="str">
            <v>等比</v>
          </cell>
          <cell r="BA753" t="str">
            <v>AC48554421</v>
          </cell>
          <cell r="BB753">
            <v>221</v>
          </cell>
          <cell r="BC753">
            <v>205.02</v>
          </cell>
          <cell r="BD753">
            <v>126.97</v>
          </cell>
          <cell r="BE753">
            <v>6.15</v>
          </cell>
          <cell r="BF753">
            <v>120.82</v>
          </cell>
          <cell r="BG753" t="str">
            <v>AC48554421</v>
          </cell>
          <cell r="BH753">
            <v>221</v>
          </cell>
          <cell r="BI753">
            <v>205.02</v>
          </cell>
          <cell r="BJ753">
            <v>126.97</v>
          </cell>
          <cell r="BK753">
            <v>6.15</v>
          </cell>
          <cell r="BL753">
            <v>120.82</v>
          </cell>
          <cell r="BM753" t="str">
            <v>AC48554421</v>
          </cell>
          <cell r="BN753">
            <v>221</v>
          </cell>
          <cell r="BO753">
            <v>205.02</v>
          </cell>
          <cell r="BP753">
            <v>126.97</v>
          </cell>
          <cell r="BQ753">
            <v>6.15</v>
          </cell>
          <cell r="BR753">
            <v>120.82</v>
          </cell>
          <cell r="BS753" t="str">
            <v>AC48554421</v>
          </cell>
          <cell r="BT753">
            <v>208</v>
          </cell>
          <cell r="BU753">
            <v>192.96</v>
          </cell>
          <cell r="BV753">
            <v>119.5</v>
          </cell>
          <cell r="BW753">
            <v>5.79</v>
          </cell>
          <cell r="BX753">
            <v>113.71</v>
          </cell>
          <cell r="BY753" t="str">
            <v>AC48554421</v>
          </cell>
          <cell r="BZ753">
            <v>208</v>
          </cell>
          <cell r="CA753">
            <v>192.96</v>
          </cell>
          <cell r="CB753">
            <v>119.5</v>
          </cell>
          <cell r="CC753">
            <v>5.79</v>
          </cell>
          <cell r="CD753">
            <v>113.71</v>
          </cell>
          <cell r="CE753" t="str">
            <v>AC48554421</v>
          </cell>
          <cell r="CF753">
            <v>208</v>
          </cell>
          <cell r="CG753">
            <v>192.96</v>
          </cell>
          <cell r="CH753">
            <v>119.5</v>
          </cell>
          <cell r="CI753">
            <v>5.79</v>
          </cell>
          <cell r="CJ753">
            <v>113.71</v>
          </cell>
          <cell r="CK753" t="str">
            <v>AC48554421</v>
          </cell>
          <cell r="CL753">
            <v>208</v>
          </cell>
          <cell r="CM753">
            <v>192.96</v>
          </cell>
          <cell r="CN753">
            <v>119.5</v>
          </cell>
          <cell r="CO753">
            <v>5.79</v>
          </cell>
          <cell r="CP753">
            <v>113.71</v>
          </cell>
          <cell r="CQ753" t="str">
            <v>AC48554421</v>
          </cell>
          <cell r="CR753">
            <v>208</v>
          </cell>
          <cell r="CS753">
            <v>192.96</v>
          </cell>
          <cell r="CT753">
            <v>119.5</v>
          </cell>
          <cell r="CU753">
            <v>5.79</v>
          </cell>
          <cell r="CV753">
            <v>113.71</v>
          </cell>
          <cell r="CW753" t="str">
            <v>AC48554421</v>
          </cell>
          <cell r="CX753">
            <v>208</v>
          </cell>
          <cell r="CY753">
            <v>192.96</v>
          </cell>
          <cell r="CZ753">
            <v>119.5</v>
          </cell>
          <cell r="DA753">
            <v>5.79</v>
          </cell>
          <cell r="DB753">
            <v>113.71</v>
          </cell>
          <cell r="DC753" t="str">
            <v>AC48554421</v>
          </cell>
          <cell r="DD753">
            <v>208</v>
          </cell>
          <cell r="DE753">
            <v>192.96</v>
          </cell>
          <cell r="DF753">
            <v>119.5</v>
          </cell>
          <cell r="DG753">
            <v>5.79</v>
          </cell>
          <cell r="DH753">
            <v>113.71</v>
          </cell>
          <cell r="DI753" t="str">
            <v>AC48554421</v>
          </cell>
          <cell r="DJ753">
            <v>208</v>
          </cell>
          <cell r="DK753">
            <v>192.96</v>
          </cell>
          <cell r="DL753">
            <v>119.5</v>
          </cell>
        </row>
        <row r="754">
          <cell r="B754" t="str">
            <v>0366-1</v>
          </cell>
          <cell r="C754" t="str">
            <v>DORZOLAMIDE+TIMOLOL (MALEATE)</v>
          </cell>
          <cell r="D754" t="str">
            <v>20 MG/ML+5 MG/ML</v>
          </cell>
          <cell r="E754" t="str">
            <v>5 ML</v>
          </cell>
          <cell r="F754" t="str">
            <v>BOT</v>
          </cell>
          <cell r="H754" t="str">
            <v>Co-Dorzomide Ophthalmic Solution</v>
          </cell>
          <cell r="I754" t="str">
            <v>可多舒明點眼液</v>
          </cell>
          <cell r="J754" t="str">
            <v>1</v>
          </cell>
          <cell r="K754" t="str">
            <v>麥迪森醫藥股份有限公司桃園廠</v>
          </cell>
          <cell r="L754" t="str">
            <v>衛署藥製字第048925號</v>
          </cell>
          <cell r="N754">
            <v>9514</v>
          </cell>
          <cell r="O754" t="str">
            <v>AC48925421</v>
          </cell>
          <cell r="P754">
            <v>317</v>
          </cell>
          <cell r="Q754">
            <v>285.01</v>
          </cell>
          <cell r="R754">
            <v>150</v>
          </cell>
          <cell r="S754" t="str">
            <v>契約價格</v>
          </cell>
          <cell r="T754">
            <v>8.5500000000000007</v>
          </cell>
          <cell r="U754">
            <v>141.44999999999999</v>
          </cell>
          <cell r="V754">
            <v>86</v>
          </cell>
          <cell r="W754" t="str">
            <v>0172</v>
          </cell>
          <cell r="X754" t="str">
            <v>12738546</v>
          </cell>
          <cell r="Y754" t="str">
            <v>麥迪森醫藥股份有限公司</v>
          </cell>
          <cell r="Z754" t="str">
            <v>02-23517683</v>
          </cell>
          <cell r="AA754" t="str">
            <v xml:space="preserve"> </v>
          </cell>
          <cell r="AB754" t="str">
            <v>02-23517646</v>
          </cell>
          <cell r="AC754" t="str">
            <v>100</v>
          </cell>
          <cell r="AD754" t="str">
            <v>臺北市中正區林森南路10號5樓</v>
          </cell>
          <cell r="AE754" t="str">
            <v>江玉玲</v>
          </cell>
          <cell r="AF754" t="str">
            <v>0971539070</v>
          </cell>
          <cell r="AG754" t="str">
            <v>hp@aimedicine.com.tw</v>
          </cell>
          <cell r="AJ754" t="str">
            <v>65 國產 Taiwan</v>
          </cell>
          <cell r="AK754" t="str">
            <v>健保</v>
          </cell>
          <cell r="AL754">
            <v>10.09</v>
          </cell>
          <cell r="AM754">
            <v>47.37</v>
          </cell>
          <cell r="AN754" t="str">
            <v>等比</v>
          </cell>
          <cell r="BA754" t="str">
            <v>AC48925421</v>
          </cell>
          <cell r="BB754">
            <v>303</v>
          </cell>
          <cell r="BC754">
            <v>272.43</v>
          </cell>
          <cell r="BD754">
            <v>143.38</v>
          </cell>
          <cell r="BE754">
            <v>8.17</v>
          </cell>
          <cell r="BF754">
            <v>135.21</v>
          </cell>
          <cell r="BG754" t="str">
            <v>AC48925421</v>
          </cell>
          <cell r="BH754">
            <v>303</v>
          </cell>
          <cell r="BI754">
            <v>272.43</v>
          </cell>
          <cell r="BJ754">
            <v>143.38</v>
          </cell>
          <cell r="BK754">
            <v>8.17</v>
          </cell>
          <cell r="BL754">
            <v>135.21</v>
          </cell>
          <cell r="BM754" t="str">
            <v>AC48925421</v>
          </cell>
          <cell r="BN754">
            <v>303</v>
          </cell>
          <cell r="BO754">
            <v>272.43</v>
          </cell>
          <cell r="BP754">
            <v>143.38</v>
          </cell>
          <cell r="BQ754">
            <v>8.17</v>
          </cell>
          <cell r="BR754">
            <v>135.21</v>
          </cell>
          <cell r="BS754" t="str">
            <v>AC48925421</v>
          </cell>
          <cell r="BT754">
            <v>288</v>
          </cell>
          <cell r="BU754">
            <v>258.94</v>
          </cell>
          <cell r="BV754">
            <v>136.28</v>
          </cell>
          <cell r="BW754">
            <v>7.77</v>
          </cell>
          <cell r="BX754">
            <v>128.51</v>
          </cell>
          <cell r="BY754" t="str">
            <v>AC48925421</v>
          </cell>
          <cell r="BZ754">
            <v>288</v>
          </cell>
          <cell r="CA754">
            <v>258.94</v>
          </cell>
          <cell r="CB754">
            <v>136.28</v>
          </cell>
          <cell r="CC754">
            <v>7.77</v>
          </cell>
          <cell r="CD754">
            <v>128.51</v>
          </cell>
          <cell r="CE754" t="str">
            <v>AC48925421</v>
          </cell>
          <cell r="CF754">
            <v>288</v>
          </cell>
          <cell r="CG754">
            <v>258.94</v>
          </cell>
          <cell r="CH754">
            <v>136.28</v>
          </cell>
          <cell r="CI754">
            <v>7.77</v>
          </cell>
          <cell r="CJ754">
            <v>128.51</v>
          </cell>
          <cell r="CK754" t="str">
            <v>AC48925421</v>
          </cell>
          <cell r="CL754">
            <v>288</v>
          </cell>
          <cell r="CM754">
            <v>258.94</v>
          </cell>
          <cell r="CN754">
            <v>136.28</v>
          </cell>
          <cell r="CO754">
            <v>7.77</v>
          </cell>
          <cell r="CP754">
            <v>128.51</v>
          </cell>
          <cell r="CQ754" t="str">
            <v>AC48925421</v>
          </cell>
          <cell r="CR754">
            <v>288</v>
          </cell>
          <cell r="CS754">
            <v>258.94</v>
          </cell>
          <cell r="CT754">
            <v>136.28</v>
          </cell>
          <cell r="CU754">
            <v>7.77</v>
          </cell>
          <cell r="CV754">
            <v>128.51</v>
          </cell>
          <cell r="CW754" t="str">
            <v>AC48925421</v>
          </cell>
          <cell r="CX754">
            <v>288</v>
          </cell>
          <cell r="CY754">
            <v>258.94</v>
          </cell>
          <cell r="CZ754">
            <v>136.28</v>
          </cell>
          <cell r="DA754">
            <v>7.77</v>
          </cell>
          <cell r="DB754">
            <v>128.51</v>
          </cell>
          <cell r="DC754" t="str">
            <v>AC48925421</v>
          </cell>
          <cell r="DD754">
            <v>288</v>
          </cell>
          <cell r="DE754">
            <v>258.94</v>
          </cell>
          <cell r="DF754">
            <v>136.28</v>
          </cell>
          <cell r="DG754">
            <v>7.77</v>
          </cell>
          <cell r="DH754">
            <v>128.51</v>
          </cell>
          <cell r="DI754" t="str">
            <v>AC48925421</v>
          </cell>
          <cell r="DJ754">
            <v>288</v>
          </cell>
          <cell r="DK754">
            <v>258.94</v>
          </cell>
          <cell r="DL754">
            <v>136.28</v>
          </cell>
        </row>
        <row r="755">
          <cell r="B755" t="str">
            <v>0366-2</v>
          </cell>
          <cell r="C755" t="str">
            <v>DORZOLAMIDE+TIMOLOL (MALEATE)</v>
          </cell>
          <cell r="D755" t="str">
            <v>20 MG/ML+5 MG/ML</v>
          </cell>
          <cell r="E755" t="str">
            <v>5 ML</v>
          </cell>
          <cell r="F755" t="str">
            <v>BOT</v>
          </cell>
          <cell r="H755" t="str">
            <v>COSOPT OPHTHALMIC SOLUTION</v>
          </cell>
          <cell r="I755" t="str">
            <v>康舒目點眼液劑</v>
          </cell>
          <cell r="J755" t="str">
            <v>1</v>
          </cell>
          <cell r="K755" t="str">
            <v>SANTEN PHARMACEUTICAL CO. LTD.(NOTO PLANT)</v>
          </cell>
          <cell r="L755" t="str">
            <v>衛署藥輸字第023337號</v>
          </cell>
          <cell r="N755">
            <v>9514</v>
          </cell>
          <cell r="O755" t="str">
            <v>BC23337421</v>
          </cell>
          <cell r="P755">
            <v>317</v>
          </cell>
          <cell r="Q755">
            <v>310.66000000000003</v>
          </cell>
          <cell r="R755">
            <v>295.13</v>
          </cell>
          <cell r="S755" t="str">
            <v>否</v>
          </cell>
          <cell r="T755">
            <v>0</v>
          </cell>
          <cell r="U755">
            <v>295.13</v>
          </cell>
          <cell r="V755">
            <v>86</v>
          </cell>
          <cell r="W755" t="str">
            <v>0175</v>
          </cell>
          <cell r="X755" t="str">
            <v>22853066</v>
          </cell>
          <cell r="Y755" t="str">
            <v>裕利股份有限公司</v>
          </cell>
          <cell r="Z755" t="str">
            <v>02-25700064</v>
          </cell>
          <cell r="AA755" t="str">
            <v>23108</v>
          </cell>
          <cell r="AB755" t="str">
            <v>02-25798587/02-25770849</v>
          </cell>
          <cell r="AC755" t="str">
            <v>105</v>
          </cell>
          <cell r="AD755" t="str">
            <v>臺北市松山區南京東路4段126號10樓、10樓之1至之3</v>
          </cell>
          <cell r="AE755" t="str">
            <v>劉小姐</v>
          </cell>
          <cell r="AF755" t="str">
            <v>0975529293</v>
          </cell>
          <cell r="AG755" t="str">
            <v>haorder@zuelligpharma.com</v>
          </cell>
          <cell r="AJ755" t="str">
            <v>26 日本 Japan</v>
          </cell>
          <cell r="AK755" t="str">
            <v>健保</v>
          </cell>
          <cell r="AL755">
            <v>2</v>
          </cell>
          <cell r="AM755">
            <v>5</v>
          </cell>
          <cell r="AN755" t="str">
            <v>50.00</v>
          </cell>
          <cell r="BA755" t="str">
            <v>BC23337421</v>
          </cell>
          <cell r="BB755">
            <v>303</v>
          </cell>
          <cell r="BC755">
            <v>296.94</v>
          </cell>
          <cell r="BD755">
            <v>282.08999999999997</v>
          </cell>
          <cell r="BE755">
            <v>0</v>
          </cell>
          <cell r="BF755">
            <v>282.08999999999997</v>
          </cell>
          <cell r="BG755" t="str">
            <v>BC23337421</v>
          </cell>
          <cell r="BH755">
            <v>303</v>
          </cell>
          <cell r="BI755">
            <v>296.94</v>
          </cell>
          <cell r="BJ755">
            <v>282.08999999999997</v>
          </cell>
          <cell r="BK755">
            <v>0</v>
          </cell>
          <cell r="BL755">
            <v>282.08999999999997</v>
          </cell>
          <cell r="BM755" t="str">
            <v>BC23337421</v>
          </cell>
          <cell r="BN755">
            <v>303</v>
          </cell>
          <cell r="BO755">
            <v>296.94</v>
          </cell>
          <cell r="BP755">
            <v>282.08999999999997</v>
          </cell>
          <cell r="BQ755">
            <v>0</v>
          </cell>
          <cell r="BR755">
            <v>282.08999999999997</v>
          </cell>
          <cell r="BS755" t="str">
            <v>BC23337421</v>
          </cell>
          <cell r="BT755">
            <v>288</v>
          </cell>
          <cell r="BU755">
            <v>282.24</v>
          </cell>
          <cell r="BV755">
            <v>268.13</v>
          </cell>
          <cell r="BW755">
            <v>0</v>
          </cell>
          <cell r="BX755">
            <v>268.13</v>
          </cell>
          <cell r="BY755" t="str">
            <v>BC23337421</v>
          </cell>
          <cell r="BZ755">
            <v>288</v>
          </cell>
          <cell r="CA755">
            <v>282.24</v>
          </cell>
          <cell r="CB755">
            <v>268.13</v>
          </cell>
          <cell r="CC755">
            <v>0</v>
          </cell>
          <cell r="CD755">
            <v>268.13</v>
          </cell>
          <cell r="CE755" t="str">
            <v>BC23337421</v>
          </cell>
          <cell r="CF755">
            <v>288</v>
          </cell>
          <cell r="CG755">
            <v>282.24</v>
          </cell>
          <cell r="CH755">
            <v>268.13</v>
          </cell>
          <cell r="CI755">
            <v>0</v>
          </cell>
          <cell r="CJ755">
            <v>268.13</v>
          </cell>
          <cell r="CK755" t="str">
            <v>BC23337421</v>
          </cell>
          <cell r="CL755">
            <v>288</v>
          </cell>
          <cell r="CM755">
            <v>282.24</v>
          </cell>
          <cell r="CN755">
            <v>268.13</v>
          </cell>
          <cell r="CO755">
            <v>0</v>
          </cell>
          <cell r="CP755">
            <v>268.13</v>
          </cell>
          <cell r="CQ755" t="str">
            <v>BC23337421</v>
          </cell>
          <cell r="CR755">
            <v>288</v>
          </cell>
          <cell r="CS755">
            <v>282.24</v>
          </cell>
          <cell r="CT755">
            <v>268.13</v>
          </cell>
          <cell r="CU755">
            <v>0</v>
          </cell>
          <cell r="CV755">
            <v>268.13</v>
          </cell>
          <cell r="CW755" t="str">
            <v>BC23337421</v>
          </cell>
          <cell r="CX755">
            <v>288</v>
          </cell>
          <cell r="CY755">
            <v>282.24</v>
          </cell>
          <cell r="CZ755">
            <v>268.13</v>
          </cell>
          <cell r="DA755">
            <v>0</v>
          </cell>
          <cell r="DB755">
            <v>268.13</v>
          </cell>
          <cell r="DC755" t="str">
            <v>BC23337421</v>
          </cell>
          <cell r="DD755">
            <v>288</v>
          </cell>
          <cell r="DE755">
            <v>282.24</v>
          </cell>
          <cell r="DF755">
            <v>268.13</v>
          </cell>
          <cell r="DG755">
            <v>0</v>
          </cell>
          <cell r="DH755">
            <v>268.13</v>
          </cell>
          <cell r="DI755" t="str">
            <v>BC23337421</v>
          </cell>
          <cell r="DJ755">
            <v>288</v>
          </cell>
          <cell r="DK755">
            <v>282.24</v>
          </cell>
          <cell r="DL755">
            <v>268.13</v>
          </cell>
        </row>
        <row r="756">
          <cell r="B756" t="str">
            <v>0366-3</v>
          </cell>
          <cell r="C756" t="str">
            <v>DORZOLAMIDE+TIMOLOL (MALEATE)</v>
          </cell>
          <cell r="D756" t="str">
            <v>20 MG/ML+5 MG/ML</v>
          </cell>
          <cell r="E756" t="str">
            <v>5 ML</v>
          </cell>
          <cell r="F756" t="str">
            <v>BOT</v>
          </cell>
          <cell r="H756" t="str">
            <v>ANSEE</v>
          </cell>
          <cell r="I756" t="str">
            <v>安視</v>
          </cell>
          <cell r="J756" t="str">
            <v>100</v>
          </cell>
          <cell r="K756" t="str">
            <v>溫士頓</v>
          </cell>
          <cell r="L756" t="str">
            <v>衛部藥製字第060271號</v>
          </cell>
          <cell r="N756">
            <v>9514</v>
          </cell>
          <cell r="O756" t="str">
            <v>AC60271421</v>
          </cell>
          <cell r="P756">
            <v>317</v>
          </cell>
          <cell r="Q756">
            <v>285.36</v>
          </cell>
          <cell r="R756">
            <v>262.85000000000002</v>
          </cell>
          <cell r="S756" t="str">
            <v>簽約時健保價</v>
          </cell>
          <cell r="T756">
            <v>9.51</v>
          </cell>
          <cell r="U756">
            <v>253.34</v>
          </cell>
          <cell r="V756">
            <v>86</v>
          </cell>
          <cell r="W756" t="str">
            <v>0143</v>
          </cell>
          <cell r="X756" t="str">
            <v>23198905</v>
          </cell>
          <cell r="Y756" t="str">
            <v>健通藥品有限公司</v>
          </cell>
          <cell r="Z756" t="str">
            <v>04-22950388</v>
          </cell>
          <cell r="AA756" t="str">
            <v>106</v>
          </cell>
          <cell r="AB756" t="str">
            <v>04-22952368</v>
          </cell>
          <cell r="AC756" t="str">
            <v>404</v>
          </cell>
          <cell r="AD756" t="str">
            <v>臺中市北區中清路一段537號2樓</v>
          </cell>
          <cell r="AE756" t="str">
            <v>張淑惠</v>
          </cell>
          <cell r="AF756" t="str">
            <v>0911398691</v>
          </cell>
          <cell r="AG756" t="str">
            <v>info@jtpharma.com.tw</v>
          </cell>
          <cell r="AJ756" t="str">
            <v>65 國產 Taiwan</v>
          </cell>
          <cell r="AK756" t="str">
            <v>健保</v>
          </cell>
          <cell r="AL756">
            <v>9.98</v>
          </cell>
          <cell r="AM756">
            <v>7.89</v>
          </cell>
          <cell r="AN756" t="str">
            <v>等比</v>
          </cell>
          <cell r="BA756" t="str">
            <v>AC60271421</v>
          </cell>
          <cell r="BB756">
            <v>303</v>
          </cell>
          <cell r="BC756">
            <v>272.76</v>
          </cell>
          <cell r="BD756">
            <v>251.24</v>
          </cell>
          <cell r="BE756">
            <v>9.51</v>
          </cell>
          <cell r="BF756">
            <v>241.73</v>
          </cell>
          <cell r="BG756" t="str">
            <v>AC60271421</v>
          </cell>
          <cell r="BH756">
            <v>303</v>
          </cell>
          <cell r="BI756">
            <v>272.76</v>
          </cell>
          <cell r="BJ756">
            <v>251.24</v>
          </cell>
          <cell r="BK756">
            <v>9.51</v>
          </cell>
          <cell r="BL756">
            <v>241.73</v>
          </cell>
          <cell r="BM756" t="str">
            <v>AC60271421</v>
          </cell>
          <cell r="BN756">
            <v>303</v>
          </cell>
          <cell r="BO756">
            <v>272.76</v>
          </cell>
          <cell r="BP756">
            <v>251.24</v>
          </cell>
          <cell r="BQ756">
            <v>9.51</v>
          </cell>
          <cell r="BR756">
            <v>241.73</v>
          </cell>
          <cell r="BS756" t="str">
            <v>AC60271421</v>
          </cell>
          <cell r="BT756">
            <v>288</v>
          </cell>
          <cell r="BU756">
            <v>259.26</v>
          </cell>
          <cell r="BV756">
            <v>238.8</v>
          </cell>
          <cell r="BW756">
            <v>9.51</v>
          </cell>
          <cell r="BX756">
            <v>229.29</v>
          </cell>
          <cell r="BY756" t="str">
            <v>AC60271421</v>
          </cell>
          <cell r="BZ756">
            <v>288</v>
          </cell>
          <cell r="CA756">
            <v>259.26</v>
          </cell>
          <cell r="CB756">
            <v>238.8</v>
          </cell>
          <cell r="CC756">
            <v>9.51</v>
          </cell>
          <cell r="CD756">
            <v>229.29</v>
          </cell>
          <cell r="CE756" t="str">
            <v>AC60271421</v>
          </cell>
          <cell r="CF756">
            <v>288</v>
          </cell>
          <cell r="CG756">
            <v>259.26</v>
          </cell>
          <cell r="CH756">
            <v>238.8</v>
          </cell>
          <cell r="CI756">
            <v>9.51</v>
          </cell>
          <cell r="CJ756">
            <v>229.29</v>
          </cell>
          <cell r="CK756" t="str">
            <v>AC60271421</v>
          </cell>
          <cell r="CL756">
            <v>288</v>
          </cell>
          <cell r="CM756">
            <v>259.26</v>
          </cell>
          <cell r="CN756">
            <v>238.8</v>
          </cell>
          <cell r="CO756">
            <v>9.51</v>
          </cell>
          <cell r="CP756">
            <v>229.29</v>
          </cell>
          <cell r="CQ756" t="str">
            <v>AC60271421</v>
          </cell>
          <cell r="CR756">
            <v>288</v>
          </cell>
          <cell r="CS756">
            <v>259.26</v>
          </cell>
          <cell r="CT756">
            <v>238.8</v>
          </cell>
          <cell r="CU756">
            <v>9.51</v>
          </cell>
          <cell r="CV756">
            <v>229.29</v>
          </cell>
          <cell r="CW756" t="str">
            <v>AC60271421</v>
          </cell>
          <cell r="CX756">
            <v>288</v>
          </cell>
          <cell r="CY756">
            <v>259.26</v>
          </cell>
          <cell r="CZ756">
            <v>238.8</v>
          </cell>
          <cell r="DA756">
            <v>9.51</v>
          </cell>
          <cell r="DB756">
            <v>229.29</v>
          </cell>
          <cell r="DC756" t="str">
            <v>AC60271421</v>
          </cell>
          <cell r="DD756">
            <v>288</v>
          </cell>
          <cell r="DE756">
            <v>259.26</v>
          </cell>
          <cell r="DF756">
            <v>238.8</v>
          </cell>
          <cell r="DG756">
            <v>9.51</v>
          </cell>
          <cell r="DH756">
            <v>229.29</v>
          </cell>
          <cell r="DI756" t="str">
            <v>AC60271421</v>
          </cell>
          <cell r="DJ756">
            <v>288</v>
          </cell>
          <cell r="DK756">
            <v>259.26</v>
          </cell>
          <cell r="DL756">
            <v>238.8</v>
          </cell>
        </row>
        <row r="757">
          <cell r="B757" t="str">
            <v>0367-1</v>
          </cell>
          <cell r="C757" t="str">
            <v>DOXAZOSIN (MESYLATE)</v>
          </cell>
          <cell r="D757" t="str">
            <v>2 MG(eq. to Doxazosin)</v>
          </cell>
          <cell r="E757" t="str">
            <v xml:space="preserve"> </v>
          </cell>
          <cell r="F757" t="str">
            <v>TAB</v>
          </cell>
          <cell r="H757" t="str">
            <v>DOXTER TABLETS 2MG</v>
          </cell>
          <cell r="I757" t="str">
            <v>立安錠2毫克</v>
          </cell>
          <cell r="J757" t="str">
            <v>100</v>
          </cell>
          <cell r="K757" t="str">
            <v>健喬信元醫藥生技股份有限公司-健喬廠</v>
          </cell>
          <cell r="L757" t="str">
            <v>衛署藥製字第045013號</v>
          </cell>
          <cell r="N757">
            <v>1700906</v>
          </cell>
          <cell r="O757" t="str">
            <v>AC450131G0</v>
          </cell>
          <cell r="P757">
            <v>2</v>
          </cell>
          <cell r="Q757">
            <v>1.2</v>
          </cell>
          <cell r="R757">
            <v>0.6</v>
          </cell>
          <cell r="S757" t="str">
            <v>契約價格</v>
          </cell>
          <cell r="T757">
            <v>0.04</v>
          </cell>
          <cell r="U757">
            <v>0.56000000000000005</v>
          </cell>
          <cell r="V757">
            <v>43500</v>
          </cell>
          <cell r="W757" t="str">
            <v>0173</v>
          </cell>
          <cell r="X757" t="str">
            <v>50858226</v>
          </cell>
          <cell r="Y757" t="str">
            <v>萬海藥業股份有限公司</v>
          </cell>
          <cell r="Z757" t="str">
            <v>02-87978567</v>
          </cell>
          <cell r="AA757" t="str">
            <v>250</v>
          </cell>
          <cell r="AB757" t="str">
            <v>02-87978568</v>
          </cell>
          <cell r="AC757" t="str">
            <v>115</v>
          </cell>
          <cell r="AD757" t="str">
            <v>臺北市內湖區港墘路82巷7弄13號1樓</v>
          </cell>
          <cell r="AE757" t="str">
            <v>范寶蘭</v>
          </cell>
          <cell r="AF757" t="str">
            <v>0926765991</v>
          </cell>
          <cell r="AG757" t="str">
            <v>megasa@megapharm.com.tw</v>
          </cell>
          <cell r="AJ757" t="str">
            <v>65 國產 Taiwan</v>
          </cell>
          <cell r="AK757" t="str">
            <v>健保</v>
          </cell>
          <cell r="AL757">
            <v>40</v>
          </cell>
          <cell r="AM757">
            <v>50</v>
          </cell>
          <cell r="AN757" t="str">
            <v>等比</v>
          </cell>
          <cell r="BA757" t="str">
            <v>AC450131G0</v>
          </cell>
          <cell r="BB757">
            <v>2</v>
          </cell>
          <cell r="BC757">
            <v>1.2</v>
          </cell>
          <cell r="BD757">
            <v>0.6</v>
          </cell>
          <cell r="BE757">
            <v>0.04</v>
          </cell>
          <cell r="BF757">
            <v>0.56000000000000005</v>
          </cell>
          <cell r="BG757" t="str">
            <v>AC450131G0</v>
          </cell>
          <cell r="BH757">
            <v>2</v>
          </cell>
          <cell r="BI757">
            <v>1.2</v>
          </cell>
          <cell r="BJ757">
            <v>0.6</v>
          </cell>
          <cell r="BK757">
            <v>0.04</v>
          </cell>
          <cell r="BL757">
            <v>0.56000000000000005</v>
          </cell>
          <cell r="BM757" t="str">
            <v>AC450131G0</v>
          </cell>
          <cell r="BN757">
            <v>2</v>
          </cell>
          <cell r="BO757">
            <v>1.2</v>
          </cell>
          <cell r="BP757">
            <v>0.6</v>
          </cell>
          <cell r="BQ757">
            <v>0.04</v>
          </cell>
          <cell r="BR757">
            <v>0.56000000000000005</v>
          </cell>
          <cell r="BS757" t="str">
            <v>AC450131G0</v>
          </cell>
          <cell r="BT757">
            <v>2</v>
          </cell>
          <cell r="BU757">
            <v>1.2</v>
          </cell>
          <cell r="BV757">
            <v>0.6</v>
          </cell>
          <cell r="BW757">
            <v>0.04</v>
          </cell>
          <cell r="BX757">
            <v>0.56000000000000005</v>
          </cell>
          <cell r="BY757" t="str">
            <v>AC450131G0</v>
          </cell>
          <cell r="BZ757">
            <v>2</v>
          </cell>
          <cell r="CA757">
            <v>1.2</v>
          </cell>
          <cell r="CB757">
            <v>0.6</v>
          </cell>
          <cell r="CC757">
            <v>0.04</v>
          </cell>
          <cell r="CD757">
            <v>0.56000000000000005</v>
          </cell>
          <cell r="CE757" t="str">
            <v>AC450131G0</v>
          </cell>
          <cell r="CF757">
            <v>2</v>
          </cell>
          <cell r="CG757">
            <v>1.2</v>
          </cell>
          <cell r="CH757">
            <v>0.6</v>
          </cell>
          <cell r="CI757">
            <v>0.04</v>
          </cell>
          <cell r="CJ757">
            <v>0.56000000000000005</v>
          </cell>
          <cell r="CK757" t="str">
            <v>AC450131G0</v>
          </cell>
          <cell r="CL757">
            <v>2</v>
          </cell>
          <cell r="CM757">
            <v>1.2</v>
          </cell>
          <cell r="CN757">
            <v>0.6</v>
          </cell>
          <cell r="CO757">
            <v>0.04</v>
          </cell>
          <cell r="CP757">
            <v>0.56000000000000005</v>
          </cell>
          <cell r="CQ757" t="str">
            <v>AC450131G0</v>
          </cell>
          <cell r="CR757">
            <v>2</v>
          </cell>
          <cell r="CS757">
            <v>1.2</v>
          </cell>
          <cell r="CT757">
            <v>0.6</v>
          </cell>
          <cell r="CU757">
            <v>0.04</v>
          </cell>
          <cell r="CV757">
            <v>0.56000000000000005</v>
          </cell>
          <cell r="CW757" t="str">
            <v>AC450131G0</v>
          </cell>
          <cell r="CX757">
            <v>2</v>
          </cell>
          <cell r="CY757">
            <v>1.2</v>
          </cell>
          <cell r="CZ757">
            <v>0.6</v>
          </cell>
          <cell r="DA757">
            <v>0.04</v>
          </cell>
          <cell r="DB757">
            <v>0.56000000000000005</v>
          </cell>
          <cell r="DC757" t="str">
            <v>AC450131G0</v>
          </cell>
          <cell r="DD757">
            <v>2</v>
          </cell>
          <cell r="DE757">
            <v>1.2</v>
          </cell>
          <cell r="DF757">
            <v>0.6</v>
          </cell>
          <cell r="DG757">
            <v>0.04</v>
          </cell>
          <cell r="DH757">
            <v>0.56000000000000005</v>
          </cell>
          <cell r="DI757" t="str">
            <v>AC450131G0</v>
          </cell>
          <cell r="DJ757">
            <v>2</v>
          </cell>
          <cell r="DK757">
            <v>1.2</v>
          </cell>
          <cell r="DL757">
            <v>0.6</v>
          </cell>
        </row>
        <row r="758">
          <cell r="B758" t="str">
            <v>0367-2</v>
          </cell>
          <cell r="C758" t="str">
            <v>DOXAZOSIN (MESYLATE)</v>
          </cell>
          <cell r="D758" t="str">
            <v>2 MG(eq. to Doxazosin)</v>
          </cell>
          <cell r="E758" t="str">
            <v xml:space="preserve"> </v>
          </cell>
          <cell r="F758" t="str">
            <v>TAB</v>
          </cell>
          <cell r="H758" t="str">
            <v>DOXABEN TABLET 2MG</v>
          </cell>
          <cell r="I758" t="str">
            <v>可迅錠2毫克</v>
          </cell>
          <cell r="J758" t="str">
            <v>100</v>
          </cell>
          <cell r="K758" t="str">
            <v>PFIZER MANUFACTURING DEUTSCHLAND GMBH</v>
          </cell>
          <cell r="L758" t="str">
            <v>衛署藥輸字第021641號</v>
          </cell>
          <cell r="N758">
            <v>1700906</v>
          </cell>
          <cell r="O758" t="str">
            <v>BC216411G0</v>
          </cell>
          <cell r="P758">
            <v>2</v>
          </cell>
          <cell r="Q758">
            <v>1.76</v>
          </cell>
          <cell r="R758">
            <v>1.39</v>
          </cell>
          <cell r="S758" t="str">
            <v>契約價格</v>
          </cell>
          <cell r="T758">
            <v>0.05</v>
          </cell>
          <cell r="U758">
            <v>1.34</v>
          </cell>
          <cell r="V758">
            <v>43500</v>
          </cell>
          <cell r="W758" t="str">
            <v>0171</v>
          </cell>
          <cell r="X758" t="str">
            <v>05071926</v>
          </cell>
          <cell r="Y758" t="str">
            <v>久裕企業股份有限公司</v>
          </cell>
          <cell r="Z758" t="str">
            <v>02-82277999</v>
          </cell>
          <cell r="AA758" t="str">
            <v>2205</v>
          </cell>
          <cell r="AB758" t="str">
            <v>02-22226171</v>
          </cell>
          <cell r="AC758" t="str">
            <v>235</v>
          </cell>
          <cell r="AD758" t="str">
            <v>新北市中和區中原里中正路880號14樓之5</v>
          </cell>
          <cell r="AE758" t="str">
            <v>宋培蓉</v>
          </cell>
          <cell r="AF758" t="str">
            <v>0922793661</v>
          </cell>
          <cell r="AG758" t="str">
            <v>arich.order@arich.com.tw</v>
          </cell>
          <cell r="AJ758" t="str">
            <v>47 德國 Germany</v>
          </cell>
          <cell r="AK758" t="str">
            <v>健保</v>
          </cell>
          <cell r="AL758">
            <v>12.1</v>
          </cell>
          <cell r="AM758">
            <v>21</v>
          </cell>
          <cell r="AN758" t="str">
            <v>等值</v>
          </cell>
          <cell r="BA758" t="str">
            <v>BC216411G0</v>
          </cell>
          <cell r="BB758">
            <v>2</v>
          </cell>
          <cell r="BC758">
            <v>1.76</v>
          </cell>
          <cell r="BD758">
            <v>1.39</v>
          </cell>
          <cell r="BE758">
            <v>0.05</v>
          </cell>
          <cell r="BF758">
            <v>1.34</v>
          </cell>
          <cell r="BG758" t="str">
            <v>BC216411G0</v>
          </cell>
          <cell r="BH758">
            <v>2</v>
          </cell>
          <cell r="BI758">
            <v>1.76</v>
          </cell>
          <cell r="BJ758">
            <v>1.39</v>
          </cell>
          <cell r="BK758">
            <v>0.05</v>
          </cell>
          <cell r="BL758">
            <v>1.34</v>
          </cell>
          <cell r="BM758" t="str">
            <v>BC216411G0</v>
          </cell>
          <cell r="BN758">
            <v>2</v>
          </cell>
          <cell r="BO758">
            <v>1.76</v>
          </cell>
          <cell r="BP758">
            <v>1.39</v>
          </cell>
          <cell r="BQ758">
            <v>0.05</v>
          </cell>
          <cell r="BR758">
            <v>1.34</v>
          </cell>
          <cell r="BS758" t="str">
            <v>BC216411G0</v>
          </cell>
          <cell r="BT758">
            <v>2</v>
          </cell>
          <cell r="BU758">
            <v>1.76</v>
          </cell>
          <cell r="BV758">
            <v>1.39</v>
          </cell>
          <cell r="BW758">
            <v>0.05</v>
          </cell>
          <cell r="BX758">
            <v>1.34</v>
          </cell>
          <cell r="BY758" t="str">
            <v>BC216411G0</v>
          </cell>
          <cell r="BZ758">
            <v>2</v>
          </cell>
          <cell r="CA758">
            <v>1.76</v>
          </cell>
          <cell r="CB758">
            <v>1.39</v>
          </cell>
          <cell r="CC758">
            <v>0.05</v>
          </cell>
          <cell r="CD758">
            <v>1.34</v>
          </cell>
          <cell r="CE758" t="str">
            <v>BC216411G0</v>
          </cell>
          <cell r="CF758">
            <v>2</v>
          </cell>
          <cell r="CG758">
            <v>1.76</v>
          </cell>
          <cell r="CH758">
            <v>1.39</v>
          </cell>
          <cell r="CI758">
            <v>0.05</v>
          </cell>
          <cell r="CJ758">
            <v>1.34</v>
          </cell>
          <cell r="CK758" t="str">
            <v>BC216411G0</v>
          </cell>
          <cell r="CL758">
            <v>2</v>
          </cell>
          <cell r="CM758">
            <v>1.76</v>
          </cell>
          <cell r="CN758">
            <v>1.39</v>
          </cell>
          <cell r="CO758">
            <v>0.05</v>
          </cell>
          <cell r="CP758">
            <v>1.34</v>
          </cell>
          <cell r="CQ758" t="str">
            <v>BC216411G0</v>
          </cell>
          <cell r="CR758">
            <v>2</v>
          </cell>
          <cell r="CS758">
            <v>1.76</v>
          </cell>
          <cell r="CT758">
            <v>1.39</v>
          </cell>
          <cell r="CU758">
            <v>0.05</v>
          </cell>
          <cell r="CV758">
            <v>1.34</v>
          </cell>
          <cell r="CW758" t="str">
            <v>BC216411G0</v>
          </cell>
          <cell r="CX758">
            <v>2</v>
          </cell>
          <cell r="CY758">
            <v>1.76</v>
          </cell>
          <cell r="CZ758">
            <v>1.39</v>
          </cell>
          <cell r="DA758">
            <v>0.05</v>
          </cell>
          <cell r="DB758">
            <v>1.34</v>
          </cell>
          <cell r="DC758" t="str">
            <v>BC216411G0</v>
          </cell>
          <cell r="DD758">
            <v>2</v>
          </cell>
          <cell r="DE758">
            <v>1.76</v>
          </cell>
          <cell r="DF758">
            <v>1.39</v>
          </cell>
          <cell r="DG758">
            <v>0.05</v>
          </cell>
          <cell r="DH758">
            <v>1.34</v>
          </cell>
          <cell r="DI758" t="str">
            <v>BC216411G0</v>
          </cell>
          <cell r="DJ758">
            <v>2</v>
          </cell>
          <cell r="DK758">
            <v>1.76</v>
          </cell>
          <cell r="DL758">
            <v>1.39</v>
          </cell>
        </row>
        <row r="759">
          <cell r="B759" t="str">
            <v>0367-3</v>
          </cell>
          <cell r="C759" t="str">
            <v>DOXAZOSIN (MESYLATE)</v>
          </cell>
          <cell r="D759" t="str">
            <v>2 MG(eq. to Doxazosin)</v>
          </cell>
          <cell r="E759" t="str">
            <v xml:space="preserve"> </v>
          </cell>
          <cell r="F759" t="str">
            <v>TAB</v>
          </cell>
          <cell r="H759" t="str">
            <v>Dophilin Tablets 2mg "S.T."</v>
          </cell>
          <cell r="I759" t="str">
            <v>"信東" 道福寧錠2公絲</v>
          </cell>
          <cell r="J759" t="str">
            <v>100</v>
          </cell>
          <cell r="K759" t="str">
            <v>信東生技股份有限公司</v>
          </cell>
          <cell r="L759" t="str">
            <v>衛署藥製字第044853號</v>
          </cell>
          <cell r="N759">
            <v>1700906</v>
          </cell>
          <cell r="O759" t="str">
            <v>AC448531G0</v>
          </cell>
          <cell r="P759">
            <v>2</v>
          </cell>
          <cell r="Q759">
            <v>1.5</v>
          </cell>
          <cell r="R759">
            <v>0.9</v>
          </cell>
          <cell r="S759" t="str">
            <v>契約價格</v>
          </cell>
          <cell r="T759">
            <v>0.05</v>
          </cell>
          <cell r="U759">
            <v>0.86</v>
          </cell>
          <cell r="V759">
            <v>43500</v>
          </cell>
          <cell r="W759" t="str">
            <v>0172</v>
          </cell>
          <cell r="X759" t="str">
            <v>12738546</v>
          </cell>
          <cell r="Y759" t="str">
            <v>麥迪森醫藥股份有限公司</v>
          </cell>
          <cell r="Z759" t="str">
            <v>02-23517683</v>
          </cell>
          <cell r="AA759" t="str">
            <v xml:space="preserve"> </v>
          </cell>
          <cell r="AB759" t="str">
            <v>02-23517646</v>
          </cell>
          <cell r="AC759" t="str">
            <v>100</v>
          </cell>
          <cell r="AD759" t="str">
            <v>臺北市中正區林森南路10號5樓</v>
          </cell>
          <cell r="AE759" t="str">
            <v>江玉玲</v>
          </cell>
          <cell r="AF759" t="str">
            <v>0971539070</v>
          </cell>
          <cell r="AG759" t="str">
            <v>hp@aimedicine.com.tw</v>
          </cell>
          <cell r="AJ759" t="str">
            <v>65 國產 Taiwan</v>
          </cell>
          <cell r="AK759" t="str">
            <v>健保</v>
          </cell>
          <cell r="AL759">
            <v>25</v>
          </cell>
          <cell r="AM759">
            <v>40</v>
          </cell>
          <cell r="AN759" t="str">
            <v>等值</v>
          </cell>
          <cell r="BA759" t="str">
            <v>AC448531G0</v>
          </cell>
          <cell r="BB759">
            <v>2</v>
          </cell>
          <cell r="BC759">
            <v>1.5</v>
          </cell>
          <cell r="BD759">
            <v>0.9</v>
          </cell>
          <cell r="BE759">
            <v>0.05</v>
          </cell>
          <cell r="BF759">
            <v>0.86</v>
          </cell>
          <cell r="BG759" t="str">
            <v>AC448531G0</v>
          </cell>
          <cell r="BH759">
            <v>2</v>
          </cell>
          <cell r="BI759">
            <v>1.5</v>
          </cell>
          <cell r="BJ759">
            <v>0.9</v>
          </cell>
          <cell r="BK759">
            <v>0.05</v>
          </cell>
          <cell r="BL759">
            <v>0.86</v>
          </cell>
          <cell r="BM759" t="str">
            <v>AC448531G0</v>
          </cell>
          <cell r="BN759">
            <v>2</v>
          </cell>
          <cell r="BO759">
            <v>1.5</v>
          </cell>
          <cell r="BP759">
            <v>0.9</v>
          </cell>
          <cell r="BQ759">
            <v>0.05</v>
          </cell>
          <cell r="BR759">
            <v>0.86</v>
          </cell>
          <cell r="BS759" t="str">
            <v>AC448531G0</v>
          </cell>
          <cell r="BT759">
            <v>2</v>
          </cell>
          <cell r="BU759">
            <v>1.5</v>
          </cell>
          <cell r="BV759">
            <v>0.9</v>
          </cell>
          <cell r="BW759">
            <v>0.05</v>
          </cell>
          <cell r="BX759">
            <v>0.86</v>
          </cell>
          <cell r="BY759" t="str">
            <v>AC448531G0</v>
          </cell>
          <cell r="BZ759">
            <v>2</v>
          </cell>
          <cell r="CA759">
            <v>1.5</v>
          </cell>
          <cell r="CB759">
            <v>0.9</v>
          </cell>
          <cell r="CC759">
            <v>0.05</v>
          </cell>
          <cell r="CD759">
            <v>0.86</v>
          </cell>
          <cell r="CE759" t="str">
            <v>AC448531G0</v>
          </cell>
          <cell r="CF759">
            <v>2</v>
          </cell>
          <cell r="CG759">
            <v>1.5</v>
          </cell>
          <cell r="CH759">
            <v>0.9</v>
          </cell>
          <cell r="CI759">
            <v>0.05</v>
          </cell>
          <cell r="CJ759">
            <v>0.86</v>
          </cell>
          <cell r="CK759" t="str">
            <v>AC448531G0</v>
          </cell>
          <cell r="CL759">
            <v>2</v>
          </cell>
          <cell r="CM759">
            <v>1.5</v>
          </cell>
          <cell r="CN759">
            <v>0.9</v>
          </cell>
          <cell r="CO759">
            <v>0.05</v>
          </cell>
          <cell r="CP759">
            <v>0.86</v>
          </cell>
          <cell r="CQ759" t="str">
            <v>AC448531G0</v>
          </cell>
          <cell r="CR759">
            <v>2</v>
          </cell>
          <cell r="CS759">
            <v>1.5</v>
          </cell>
          <cell r="CT759">
            <v>0.9</v>
          </cell>
          <cell r="CU759">
            <v>0.05</v>
          </cell>
          <cell r="CV759">
            <v>0.86</v>
          </cell>
          <cell r="CW759" t="str">
            <v>AC448531G0</v>
          </cell>
          <cell r="CX759">
            <v>2</v>
          </cell>
          <cell r="CY759">
            <v>1.5</v>
          </cell>
          <cell r="CZ759">
            <v>0.9</v>
          </cell>
          <cell r="DA759">
            <v>0.05</v>
          </cell>
          <cell r="DB759">
            <v>0.86</v>
          </cell>
          <cell r="DC759" t="str">
            <v>AC448531G0</v>
          </cell>
          <cell r="DD759">
            <v>2</v>
          </cell>
          <cell r="DE759">
            <v>1.5</v>
          </cell>
          <cell r="DF759">
            <v>0.9</v>
          </cell>
          <cell r="DG759">
            <v>0.05</v>
          </cell>
          <cell r="DH759">
            <v>0.86</v>
          </cell>
          <cell r="DI759" t="str">
            <v>AC448531G0</v>
          </cell>
          <cell r="DJ759">
            <v>2</v>
          </cell>
          <cell r="DK759">
            <v>1.5</v>
          </cell>
          <cell r="DL759">
            <v>0.9</v>
          </cell>
        </row>
        <row r="760">
          <cell r="B760" t="str">
            <v>0368-1</v>
          </cell>
          <cell r="C760" t="str">
            <v>DOXAZOSIN (MESYLATE) (*)</v>
          </cell>
          <cell r="D760" t="str">
            <v>4 MG(eq. to Doxazosin)</v>
          </cell>
          <cell r="E760" t="str">
            <v xml:space="preserve"> </v>
          </cell>
          <cell r="F760" t="str">
            <v>TAB</v>
          </cell>
          <cell r="G760" t="str">
            <v>是</v>
          </cell>
          <cell r="H760" t="str">
            <v>Xadosin SR F.C. Tablets 4 mg</v>
          </cell>
          <cell r="I760" t="str">
            <v>薩多心持續性藥效錠 4 毫克</v>
          </cell>
          <cell r="J760" t="str">
            <v>28</v>
          </cell>
          <cell r="K760" t="str">
            <v>中國化學製藥股份有限公司新豐工廠</v>
          </cell>
          <cell r="L760" t="str">
            <v>衛署藥製字第049920號</v>
          </cell>
          <cell r="N760">
            <v>1578326</v>
          </cell>
          <cell r="O760" t="str">
            <v>AA49920100</v>
          </cell>
          <cell r="P760">
            <v>9.4</v>
          </cell>
          <cell r="Q760">
            <v>7.52</v>
          </cell>
          <cell r="R760">
            <v>5.64</v>
          </cell>
          <cell r="S760" t="str">
            <v>簽約時健保價</v>
          </cell>
          <cell r="T760">
            <v>0.28000000000000003</v>
          </cell>
          <cell r="U760">
            <v>5.36</v>
          </cell>
          <cell r="V760">
            <v>34200</v>
          </cell>
          <cell r="W760" t="str">
            <v>0151</v>
          </cell>
          <cell r="X760" t="str">
            <v>70761994</v>
          </cell>
          <cell r="Y760" t="str">
            <v>中化裕民健康事業股份有限公司</v>
          </cell>
          <cell r="Z760" t="str">
            <v>02-82538794</v>
          </cell>
          <cell r="AA760" t="str">
            <v xml:space="preserve"> </v>
          </cell>
          <cell r="AB760" t="str">
            <v>02-22688596</v>
          </cell>
          <cell r="AC760" t="str">
            <v>100</v>
          </cell>
          <cell r="AD760" t="str">
            <v>臺北市中正區襄陽路23號8樓</v>
          </cell>
          <cell r="AE760" t="str">
            <v>鄭世晉</v>
          </cell>
          <cell r="AF760" t="str">
            <v>0978201078</v>
          </cell>
          <cell r="AG760" t="str">
            <v>demi@ccpc.com.tw</v>
          </cell>
          <cell r="AJ760" t="str">
            <v>65 國產 TAIWAN</v>
          </cell>
          <cell r="AK760" t="str">
            <v>健保</v>
          </cell>
          <cell r="AL760">
            <v>20</v>
          </cell>
          <cell r="AM760">
            <v>25</v>
          </cell>
          <cell r="AN760" t="str">
            <v>20.00</v>
          </cell>
          <cell r="BA760" t="str">
            <v>AA49920100</v>
          </cell>
          <cell r="BB760">
            <v>8.5</v>
          </cell>
          <cell r="BC760">
            <v>7.34</v>
          </cell>
          <cell r="BD760">
            <v>5.46</v>
          </cell>
          <cell r="BE760">
            <v>0.28000000000000003</v>
          </cell>
          <cell r="BF760">
            <v>5.18</v>
          </cell>
          <cell r="BG760" t="str">
            <v>AA49920100</v>
          </cell>
          <cell r="BH760">
            <v>8.5</v>
          </cell>
          <cell r="BI760">
            <v>7.34</v>
          </cell>
          <cell r="BJ760">
            <v>5.46</v>
          </cell>
          <cell r="BK760">
            <v>0.28000000000000003</v>
          </cell>
          <cell r="BL760">
            <v>5.18</v>
          </cell>
          <cell r="BM760" t="str">
            <v>AA49920100</v>
          </cell>
          <cell r="BN760">
            <v>8.5</v>
          </cell>
          <cell r="BO760">
            <v>7.34</v>
          </cell>
          <cell r="BP760">
            <v>5.46</v>
          </cell>
          <cell r="BQ760">
            <v>0.28000000000000003</v>
          </cell>
          <cell r="BR760">
            <v>5.18</v>
          </cell>
          <cell r="BS760" t="str">
            <v>AA49920100</v>
          </cell>
          <cell r="BT760">
            <v>7.8</v>
          </cell>
          <cell r="BU760">
            <v>7.2</v>
          </cell>
          <cell r="BV760">
            <v>5.32</v>
          </cell>
          <cell r="BW760">
            <v>0.28000000000000003</v>
          </cell>
          <cell r="BX760">
            <v>5.04</v>
          </cell>
          <cell r="BY760" t="str">
            <v>AA49920100</v>
          </cell>
          <cell r="BZ760">
            <v>7.8</v>
          </cell>
          <cell r="CA760">
            <v>7.2</v>
          </cell>
          <cell r="CB760">
            <v>5.32</v>
          </cell>
          <cell r="CC760">
            <v>0.28000000000000003</v>
          </cell>
          <cell r="CD760">
            <v>5.04</v>
          </cell>
          <cell r="CE760" t="str">
            <v>AA49920100</v>
          </cell>
          <cell r="CF760">
            <v>7.8</v>
          </cell>
          <cell r="CG760">
            <v>7.2</v>
          </cell>
          <cell r="CH760">
            <v>5.32</v>
          </cell>
          <cell r="CI760">
            <v>0.28000000000000003</v>
          </cell>
          <cell r="CJ760">
            <v>5.04</v>
          </cell>
          <cell r="CK760" t="str">
            <v>AA49920100</v>
          </cell>
          <cell r="CL760">
            <v>7.8</v>
          </cell>
          <cell r="CM760">
            <v>7.2</v>
          </cell>
          <cell r="CN760">
            <v>5.32</v>
          </cell>
          <cell r="CO760">
            <v>0.28000000000000003</v>
          </cell>
          <cell r="CP760">
            <v>5.04</v>
          </cell>
          <cell r="CQ760" t="str">
            <v>AA49920100</v>
          </cell>
          <cell r="CR760">
            <v>7.8</v>
          </cell>
          <cell r="CS760">
            <v>7.2</v>
          </cell>
          <cell r="CT760">
            <v>5.32</v>
          </cell>
          <cell r="CU760">
            <v>0.28000000000000003</v>
          </cell>
          <cell r="CV760">
            <v>5.04</v>
          </cell>
          <cell r="CW760" t="str">
            <v>AA49920100</v>
          </cell>
          <cell r="CX760">
            <v>7.8</v>
          </cell>
          <cell r="CY760">
            <v>7.2</v>
          </cell>
          <cell r="CZ760">
            <v>5.32</v>
          </cell>
          <cell r="DA760">
            <v>0.28000000000000003</v>
          </cell>
          <cell r="DB760">
            <v>5.04</v>
          </cell>
          <cell r="DC760" t="str">
            <v>AA49920100</v>
          </cell>
          <cell r="DD760">
            <v>7.8</v>
          </cell>
          <cell r="DE760">
            <v>7.2</v>
          </cell>
          <cell r="DF760">
            <v>5.32</v>
          </cell>
          <cell r="DG760">
            <v>0.28000000000000003</v>
          </cell>
          <cell r="DH760">
            <v>5.04</v>
          </cell>
          <cell r="DI760" t="str">
            <v>AA49920100</v>
          </cell>
          <cell r="DJ760">
            <v>7.8</v>
          </cell>
          <cell r="DK760">
            <v>7.2</v>
          </cell>
          <cell r="DL760">
            <v>5.32</v>
          </cell>
        </row>
        <row r="761">
          <cell r="B761" t="str">
            <v>0368-2</v>
          </cell>
          <cell r="C761" t="str">
            <v>DOXAZOSIN (MESYLATE) (*)</v>
          </cell>
          <cell r="D761" t="str">
            <v>4 MG(eq. to Doxazosin)</v>
          </cell>
          <cell r="E761" t="str">
            <v xml:space="preserve"> </v>
          </cell>
          <cell r="F761" t="str">
            <v>TAB</v>
          </cell>
          <cell r="G761" t="str">
            <v>是</v>
          </cell>
          <cell r="H761" t="str">
            <v>Haxasin XL Tablets 4mg</v>
          </cell>
          <cell r="I761" t="str">
            <v>漢薩心持續性藥效錠4毫克</v>
          </cell>
          <cell r="J761" t="str">
            <v>28</v>
          </cell>
          <cell r="K761" t="str">
            <v>旭能醫藥生技股份有限公司</v>
          </cell>
          <cell r="L761" t="str">
            <v>衛署藥製字第057929號</v>
          </cell>
          <cell r="N761">
            <v>1578326</v>
          </cell>
          <cell r="O761" t="str">
            <v>AC57929100</v>
          </cell>
          <cell r="P761">
            <v>9.4</v>
          </cell>
          <cell r="Q761">
            <v>6.9</v>
          </cell>
          <cell r="R761">
            <v>4.83</v>
          </cell>
          <cell r="S761" t="str">
            <v>契約價格</v>
          </cell>
          <cell r="T761">
            <v>0.21</v>
          </cell>
          <cell r="U761">
            <v>4.62</v>
          </cell>
          <cell r="V761">
            <v>34200</v>
          </cell>
          <cell r="W761" t="str">
            <v>0155</v>
          </cell>
          <cell r="X761" t="str">
            <v>53311974</v>
          </cell>
          <cell r="Y761" t="str">
            <v>旭能醫藥生技股份有限公司</v>
          </cell>
          <cell r="Z761" t="str">
            <v>02-26971698</v>
          </cell>
          <cell r="AA761" t="str">
            <v>206</v>
          </cell>
          <cell r="AB761" t="str">
            <v>02-26973698</v>
          </cell>
          <cell r="AC761" t="str">
            <v>350401</v>
          </cell>
          <cell r="AD761" t="str">
            <v>新竹科學園區苗栗縣竹南鎮科研路25號</v>
          </cell>
          <cell r="AE761" t="str">
            <v>廖佩怡</v>
          </cell>
          <cell r="AF761" t="str">
            <v>0226971698</v>
          </cell>
          <cell r="AG761" t="str">
            <v>order@shinerpharm.com</v>
          </cell>
          <cell r="AJ761" t="str">
            <v>65 國產 Taiwan</v>
          </cell>
          <cell r="AK761" t="str">
            <v>健保</v>
          </cell>
          <cell r="AL761">
            <v>26.6</v>
          </cell>
          <cell r="AM761">
            <v>30</v>
          </cell>
          <cell r="AN761" t="str">
            <v>等比</v>
          </cell>
          <cell r="BA761" t="str">
            <v>AC57929100</v>
          </cell>
          <cell r="BB761">
            <v>8.5</v>
          </cell>
          <cell r="BC761">
            <v>6.24</v>
          </cell>
          <cell r="BD761">
            <v>4.37</v>
          </cell>
          <cell r="BE761">
            <v>0.19</v>
          </cell>
          <cell r="BF761">
            <v>4.18</v>
          </cell>
          <cell r="BG761" t="str">
            <v>AC57929100</v>
          </cell>
          <cell r="BH761">
            <v>8.5</v>
          </cell>
          <cell r="BI761">
            <v>6.24</v>
          </cell>
          <cell r="BJ761">
            <v>4.37</v>
          </cell>
          <cell r="BK761">
            <v>0.19</v>
          </cell>
          <cell r="BL761">
            <v>4.18</v>
          </cell>
          <cell r="BM761" t="str">
            <v>AC57929100</v>
          </cell>
          <cell r="BN761">
            <v>8.5</v>
          </cell>
          <cell r="BO761">
            <v>6.24</v>
          </cell>
          <cell r="BP761">
            <v>4.37</v>
          </cell>
          <cell r="BQ761">
            <v>0.19</v>
          </cell>
          <cell r="BR761">
            <v>4.18</v>
          </cell>
          <cell r="BS761" t="str">
            <v>AC57929100</v>
          </cell>
          <cell r="BT761">
            <v>7.8</v>
          </cell>
          <cell r="BU761">
            <v>5.73</v>
          </cell>
          <cell r="BV761">
            <v>4.01</v>
          </cell>
          <cell r="BW761">
            <v>0.17</v>
          </cell>
          <cell r="BX761">
            <v>3.84</v>
          </cell>
          <cell r="BY761" t="str">
            <v>AC57929100</v>
          </cell>
          <cell r="BZ761">
            <v>7.8</v>
          </cell>
          <cell r="CA761">
            <v>5.73</v>
          </cell>
          <cell r="CB761">
            <v>4.01</v>
          </cell>
          <cell r="CC761">
            <v>0.17</v>
          </cell>
          <cell r="CD761">
            <v>3.84</v>
          </cell>
          <cell r="CE761" t="str">
            <v>AC57929100</v>
          </cell>
          <cell r="CF761">
            <v>7.8</v>
          </cell>
          <cell r="CG761">
            <v>5.73</v>
          </cell>
          <cell r="CH761">
            <v>4.01</v>
          </cell>
          <cell r="CI761">
            <v>0.17</v>
          </cell>
          <cell r="CJ761">
            <v>3.84</v>
          </cell>
          <cell r="CK761" t="str">
            <v>AC57929100</v>
          </cell>
          <cell r="CL761">
            <v>7.8</v>
          </cell>
          <cell r="CM761">
            <v>5.73</v>
          </cell>
          <cell r="CN761">
            <v>4.01</v>
          </cell>
          <cell r="CO761">
            <v>0.17</v>
          </cell>
          <cell r="CP761">
            <v>3.84</v>
          </cell>
          <cell r="CQ761" t="str">
            <v>AC57929100</v>
          </cell>
          <cell r="CR761">
            <v>7.8</v>
          </cell>
          <cell r="CS761">
            <v>5.73</v>
          </cell>
          <cell r="CT761">
            <v>4.01</v>
          </cell>
          <cell r="CU761">
            <v>0.17</v>
          </cell>
          <cell r="CV761">
            <v>3.84</v>
          </cell>
          <cell r="CW761" t="str">
            <v>AC57929100</v>
          </cell>
          <cell r="CX761">
            <v>7.8</v>
          </cell>
          <cell r="CY761">
            <v>5.73</v>
          </cell>
          <cell r="CZ761">
            <v>4.01</v>
          </cell>
          <cell r="DA761">
            <v>0.17</v>
          </cell>
          <cell r="DB761">
            <v>3.84</v>
          </cell>
          <cell r="DC761" t="str">
            <v>AC57929100</v>
          </cell>
          <cell r="DD761">
            <v>7.8</v>
          </cell>
          <cell r="DE761">
            <v>5.73</v>
          </cell>
          <cell r="DF761">
            <v>4.01</v>
          </cell>
          <cell r="DG761">
            <v>0.17</v>
          </cell>
          <cell r="DH761">
            <v>3.84</v>
          </cell>
          <cell r="DI761" t="str">
            <v>AC57929100</v>
          </cell>
          <cell r="DJ761">
            <v>7.8</v>
          </cell>
          <cell r="DK761">
            <v>5.73</v>
          </cell>
          <cell r="DL761">
            <v>4.01</v>
          </cell>
        </row>
        <row r="762">
          <cell r="B762" t="str">
            <v>0368-3</v>
          </cell>
          <cell r="C762" t="str">
            <v>DOXAZOSIN (MESYLATE) (*)</v>
          </cell>
          <cell r="D762" t="str">
            <v>4 MG(eq. to Doxazosin)</v>
          </cell>
          <cell r="E762" t="str">
            <v xml:space="preserve"> </v>
          </cell>
          <cell r="F762" t="str">
            <v>TAB</v>
          </cell>
          <cell r="G762" t="str">
            <v>是</v>
          </cell>
          <cell r="H762" t="str">
            <v>DOXABEN XL TABLETS 4MG</v>
          </cell>
          <cell r="I762" t="str">
            <v>可迅持續性藥效錠4毫克</v>
          </cell>
          <cell r="J762" t="str">
            <v>28</v>
          </cell>
          <cell r="K762" t="str">
            <v>PFIZER PHARMACEUTICALS LLC</v>
          </cell>
          <cell r="L762" t="str">
            <v>衛署藥輸字第023711號</v>
          </cell>
          <cell r="N762">
            <v>1578326</v>
          </cell>
          <cell r="O762" t="str">
            <v>BC23711100</v>
          </cell>
          <cell r="P762">
            <v>9.4</v>
          </cell>
          <cell r="Q762">
            <v>8.27</v>
          </cell>
          <cell r="R762">
            <v>7.2</v>
          </cell>
          <cell r="S762" t="str">
            <v>契約價格</v>
          </cell>
          <cell r="T762">
            <v>0.25</v>
          </cell>
          <cell r="U762">
            <v>6.95</v>
          </cell>
          <cell r="V762">
            <v>34200</v>
          </cell>
          <cell r="W762" t="str">
            <v>0171</v>
          </cell>
          <cell r="X762" t="str">
            <v>05071926</v>
          </cell>
          <cell r="Y762" t="str">
            <v>久裕企業股份有限公司</v>
          </cell>
          <cell r="Z762" t="str">
            <v>02-82277999</v>
          </cell>
          <cell r="AA762" t="str">
            <v>2205</v>
          </cell>
          <cell r="AB762" t="str">
            <v>02-22226171</v>
          </cell>
          <cell r="AC762" t="str">
            <v>235</v>
          </cell>
          <cell r="AD762" t="str">
            <v>新北市中和區中原里中正路880號14樓之5</v>
          </cell>
          <cell r="AE762" t="str">
            <v>宋培蓉</v>
          </cell>
          <cell r="AF762" t="str">
            <v>0922793661</v>
          </cell>
          <cell r="AG762" t="str">
            <v>arich.order@arich.com.tw</v>
          </cell>
          <cell r="AJ762" t="str">
            <v>37 波多黎各 PUERTO RICO</v>
          </cell>
          <cell r="AK762" t="str">
            <v>健保</v>
          </cell>
          <cell r="AL762">
            <v>12</v>
          </cell>
          <cell r="AM762">
            <v>13</v>
          </cell>
          <cell r="AN762" t="str">
            <v>等比</v>
          </cell>
          <cell r="BA762" t="str">
            <v>BC23711100</v>
          </cell>
          <cell r="BB762">
            <v>8.5</v>
          </cell>
          <cell r="BC762">
            <v>7.48</v>
          </cell>
          <cell r="BD762">
            <v>6.51</v>
          </cell>
          <cell r="BE762">
            <v>0.22</v>
          </cell>
          <cell r="BF762">
            <v>6.28</v>
          </cell>
          <cell r="BG762" t="str">
            <v>BC23711100</v>
          </cell>
          <cell r="BH762">
            <v>8.5</v>
          </cell>
          <cell r="BI762">
            <v>7.48</v>
          </cell>
          <cell r="BJ762">
            <v>6.51</v>
          </cell>
          <cell r="BK762">
            <v>0.22</v>
          </cell>
          <cell r="BL762">
            <v>6.28</v>
          </cell>
          <cell r="BM762" t="str">
            <v>BC23711100</v>
          </cell>
          <cell r="BN762">
            <v>8.5</v>
          </cell>
          <cell r="BO762">
            <v>7.48</v>
          </cell>
          <cell r="BP762">
            <v>6.51</v>
          </cell>
          <cell r="BQ762">
            <v>0.22</v>
          </cell>
          <cell r="BR762">
            <v>6.28</v>
          </cell>
          <cell r="BS762" t="str">
            <v>BC23711100</v>
          </cell>
          <cell r="BT762">
            <v>7.8</v>
          </cell>
          <cell r="BU762">
            <v>6.86</v>
          </cell>
          <cell r="BV762">
            <v>5.97</v>
          </cell>
          <cell r="BW762">
            <v>0.21</v>
          </cell>
          <cell r="BX762">
            <v>5.77</v>
          </cell>
          <cell r="BY762" t="str">
            <v>BC23711100</v>
          </cell>
          <cell r="BZ762">
            <v>7.8</v>
          </cell>
          <cell r="CA762">
            <v>6.86</v>
          </cell>
          <cell r="CB762">
            <v>5.97</v>
          </cell>
          <cell r="CC762">
            <v>0.21</v>
          </cell>
          <cell r="CD762">
            <v>5.77</v>
          </cell>
          <cell r="CE762" t="str">
            <v>BC23711100</v>
          </cell>
          <cell r="CF762">
            <v>7.8</v>
          </cell>
          <cell r="CG762">
            <v>6.86</v>
          </cell>
          <cell r="CH762">
            <v>5.97</v>
          </cell>
          <cell r="CI762">
            <v>0.21</v>
          </cell>
          <cell r="CJ762">
            <v>5.77</v>
          </cell>
          <cell r="CK762" t="str">
            <v>BC23711100</v>
          </cell>
          <cell r="CL762">
            <v>7.8</v>
          </cell>
          <cell r="CM762">
            <v>6.86</v>
          </cell>
          <cell r="CN762">
            <v>5.97</v>
          </cell>
          <cell r="CO762">
            <v>0.21</v>
          </cell>
          <cell r="CP762">
            <v>5.77</v>
          </cell>
          <cell r="CQ762" t="str">
            <v>BC23711100</v>
          </cell>
          <cell r="CR762">
            <v>7.8</v>
          </cell>
          <cell r="CS762">
            <v>6.86</v>
          </cell>
          <cell r="CT762">
            <v>5.97</v>
          </cell>
          <cell r="CU762">
            <v>0.21</v>
          </cell>
          <cell r="CV762">
            <v>5.77</v>
          </cell>
          <cell r="CW762" t="str">
            <v>BC23711100</v>
          </cell>
          <cell r="CX762">
            <v>7.8</v>
          </cell>
          <cell r="CY762">
            <v>6.86</v>
          </cell>
          <cell r="CZ762">
            <v>5.97</v>
          </cell>
          <cell r="DA762">
            <v>0.21</v>
          </cell>
          <cell r="DB762">
            <v>5.77</v>
          </cell>
          <cell r="DC762" t="str">
            <v>BC23711100</v>
          </cell>
          <cell r="DD762">
            <v>7.8</v>
          </cell>
          <cell r="DE762">
            <v>6.86</v>
          </cell>
          <cell r="DF762">
            <v>5.97</v>
          </cell>
          <cell r="DG762">
            <v>0.21</v>
          </cell>
          <cell r="DH762">
            <v>5.77</v>
          </cell>
          <cell r="DI762" t="str">
            <v>BC23711100</v>
          </cell>
          <cell r="DJ762">
            <v>7.8</v>
          </cell>
          <cell r="DK762">
            <v>6.86</v>
          </cell>
          <cell r="DL762">
            <v>5.97</v>
          </cell>
        </row>
        <row r="763">
          <cell r="B763" t="str">
            <v>0368-4</v>
          </cell>
          <cell r="C763" t="str">
            <v>DOXAZOSIN (MESYLATE) (*)</v>
          </cell>
          <cell r="D763" t="str">
            <v>4 MG(eq. to Doxazosin)</v>
          </cell>
          <cell r="E763" t="str">
            <v xml:space="preserve"> </v>
          </cell>
          <cell r="F763" t="str">
            <v>TAB</v>
          </cell>
          <cell r="G763" t="str">
            <v>是</v>
          </cell>
          <cell r="H763" t="str">
            <v>DOSABIN XL TABLETS 4MG</v>
          </cell>
          <cell r="I763" t="str">
            <v>多沙賓持續性藥效錠</v>
          </cell>
          <cell r="J763" t="str">
            <v>30</v>
          </cell>
          <cell r="K763" t="str">
            <v>生達二廠</v>
          </cell>
          <cell r="L763" t="str">
            <v>衛署藥製字第057838號</v>
          </cell>
          <cell r="N763">
            <v>1578326</v>
          </cell>
          <cell r="O763" t="str">
            <v>AA57838100</v>
          </cell>
          <cell r="P763">
            <v>9.4</v>
          </cell>
          <cell r="Q763">
            <v>7.94</v>
          </cell>
          <cell r="R763">
            <v>7.23</v>
          </cell>
          <cell r="S763" t="str">
            <v>否</v>
          </cell>
          <cell r="T763">
            <v>0</v>
          </cell>
          <cell r="U763">
            <v>7.23</v>
          </cell>
          <cell r="V763">
            <v>34200</v>
          </cell>
          <cell r="W763" t="str">
            <v>0057</v>
          </cell>
          <cell r="X763" t="str">
            <v>71122503</v>
          </cell>
          <cell r="Y763" t="str">
            <v>生達化學製藥股份有限公司</v>
          </cell>
          <cell r="Z763" t="str">
            <v>06-6361516</v>
          </cell>
          <cell r="AA763" t="str">
            <v>8210</v>
          </cell>
          <cell r="AB763" t="str">
            <v>06-6334612</v>
          </cell>
          <cell r="AC763" t="str">
            <v>730</v>
          </cell>
          <cell r="AD763" t="str">
            <v>臺南市新營區土庫里土庫6之20號</v>
          </cell>
          <cell r="AE763" t="str">
            <v>謝璧如</v>
          </cell>
          <cell r="AF763" t="str">
            <v>0916265489</v>
          </cell>
          <cell r="AG763" t="str">
            <v>hsieh.piju@standard.com.tw</v>
          </cell>
          <cell r="AJ763" t="str">
            <v>65 國產 Taiwan</v>
          </cell>
          <cell r="AK763" t="str">
            <v>健保</v>
          </cell>
          <cell r="AL763">
            <v>15.5</v>
          </cell>
          <cell r="AM763">
            <v>9</v>
          </cell>
          <cell r="AN763" t="str">
            <v>30.00</v>
          </cell>
          <cell r="BA763" t="str">
            <v>AA57838100</v>
          </cell>
          <cell r="BB763">
            <v>8.5</v>
          </cell>
          <cell r="BC763">
            <v>7.67</v>
          </cell>
          <cell r="BD763">
            <v>6.96</v>
          </cell>
          <cell r="BE763">
            <v>0</v>
          </cell>
          <cell r="BF763">
            <v>6.96</v>
          </cell>
          <cell r="BG763" t="str">
            <v>AA57838100</v>
          </cell>
          <cell r="BH763">
            <v>8.5</v>
          </cell>
          <cell r="BI763">
            <v>7.67</v>
          </cell>
          <cell r="BJ763">
            <v>6.96</v>
          </cell>
          <cell r="BK763">
            <v>0</v>
          </cell>
          <cell r="BL763">
            <v>6.96</v>
          </cell>
          <cell r="BM763" t="str">
            <v>AA57838100</v>
          </cell>
          <cell r="BN763">
            <v>8.5</v>
          </cell>
          <cell r="BO763">
            <v>7.67</v>
          </cell>
          <cell r="BP763">
            <v>6.96</v>
          </cell>
          <cell r="BQ763">
            <v>0</v>
          </cell>
          <cell r="BR763">
            <v>6.96</v>
          </cell>
          <cell r="BS763" t="str">
            <v>AA57838100</v>
          </cell>
          <cell r="BT763">
            <v>7.8</v>
          </cell>
          <cell r="BU763">
            <v>7.46</v>
          </cell>
          <cell r="BV763">
            <v>6.75</v>
          </cell>
          <cell r="BW763">
            <v>0</v>
          </cell>
          <cell r="BX763">
            <v>6.75</v>
          </cell>
          <cell r="BY763" t="str">
            <v>AA57838100</v>
          </cell>
          <cell r="BZ763">
            <v>7.8</v>
          </cell>
          <cell r="CA763">
            <v>7.46</v>
          </cell>
          <cell r="CB763">
            <v>6.75</v>
          </cell>
          <cell r="CC763">
            <v>0</v>
          </cell>
          <cell r="CD763">
            <v>6.75</v>
          </cell>
          <cell r="CE763" t="str">
            <v>AA57838100</v>
          </cell>
          <cell r="CF763">
            <v>7.8</v>
          </cell>
          <cell r="CG763">
            <v>7.46</v>
          </cell>
          <cell r="CH763">
            <v>6.75</v>
          </cell>
          <cell r="CI763">
            <v>0</v>
          </cell>
          <cell r="CJ763">
            <v>6.75</v>
          </cell>
          <cell r="CK763" t="str">
            <v>AA57838100</v>
          </cell>
          <cell r="CL763">
            <v>7.8</v>
          </cell>
          <cell r="CM763">
            <v>7.46</v>
          </cell>
          <cell r="CN763">
            <v>6.75</v>
          </cell>
          <cell r="CO763">
            <v>0</v>
          </cell>
          <cell r="CP763">
            <v>6.75</v>
          </cell>
          <cell r="CQ763" t="str">
            <v>AA57838100</v>
          </cell>
          <cell r="CR763">
            <v>7.8</v>
          </cell>
          <cell r="CS763">
            <v>7.46</v>
          </cell>
          <cell r="CT763">
            <v>6.75</v>
          </cell>
          <cell r="CU763">
            <v>0</v>
          </cell>
          <cell r="CV763">
            <v>6.75</v>
          </cell>
          <cell r="CW763" t="str">
            <v>AA57838100</v>
          </cell>
          <cell r="CX763">
            <v>7.8</v>
          </cell>
          <cell r="CY763">
            <v>7.46</v>
          </cell>
          <cell r="CZ763">
            <v>6.75</v>
          </cell>
          <cell r="DA763">
            <v>0</v>
          </cell>
          <cell r="DB763">
            <v>6.75</v>
          </cell>
          <cell r="DC763" t="str">
            <v>AA57838100</v>
          </cell>
          <cell r="DD763">
            <v>7.8</v>
          </cell>
          <cell r="DE763">
            <v>7.46</v>
          </cell>
          <cell r="DF763">
            <v>6.75</v>
          </cell>
          <cell r="DG763">
            <v>0</v>
          </cell>
          <cell r="DH763">
            <v>6.75</v>
          </cell>
          <cell r="DI763" t="str">
            <v>AA57838100</v>
          </cell>
          <cell r="DJ763">
            <v>7.8</v>
          </cell>
          <cell r="DK763">
            <v>7.46</v>
          </cell>
          <cell r="DL763">
            <v>6.75</v>
          </cell>
        </row>
        <row r="764">
          <cell r="B764" t="str">
            <v>0369-1</v>
          </cell>
          <cell r="C764" t="str">
            <v>DOXEPIN (HCL)</v>
          </cell>
          <cell r="D764" t="str">
            <v>50 MG/GM</v>
          </cell>
          <cell r="E764" t="str">
            <v>15 GM</v>
          </cell>
          <cell r="F764" t="str">
            <v>TUB</v>
          </cell>
          <cell r="H764" t="str">
            <v>ICHDERM CREAM 50MG/GM "M.S."(DOXEPIN)</v>
          </cell>
          <cell r="I764" t="str">
            <v>"美時"普膚乳膏50公絲/公克（杜西平）</v>
          </cell>
          <cell r="J764" t="str">
            <v>50</v>
          </cell>
          <cell r="K764" t="str">
            <v>十全實業股份有限公司</v>
          </cell>
          <cell r="L764" t="str">
            <v>衛署藥製字第042214號</v>
          </cell>
          <cell r="N764">
            <v>8546</v>
          </cell>
          <cell r="O764" t="str">
            <v>AC42214335</v>
          </cell>
          <cell r="P764">
            <v>48.4</v>
          </cell>
          <cell r="Q764">
            <v>48.11</v>
          </cell>
          <cell r="R764">
            <v>45.65</v>
          </cell>
          <cell r="S764" t="str">
            <v>否</v>
          </cell>
          <cell r="T764">
            <v>0</v>
          </cell>
          <cell r="U764">
            <v>45.65</v>
          </cell>
          <cell r="V764">
            <v>70</v>
          </cell>
          <cell r="W764" t="str">
            <v>0171</v>
          </cell>
          <cell r="X764" t="str">
            <v>05071926</v>
          </cell>
          <cell r="Y764" t="str">
            <v>久裕企業股份有限公司</v>
          </cell>
          <cell r="Z764" t="str">
            <v>02-82277999</v>
          </cell>
          <cell r="AA764" t="str">
            <v>2205</v>
          </cell>
          <cell r="AB764" t="str">
            <v>02-22226171</v>
          </cell>
          <cell r="AC764" t="str">
            <v>235</v>
          </cell>
          <cell r="AD764" t="str">
            <v>新北市中和區中原里中正路880號14樓之5</v>
          </cell>
          <cell r="AE764" t="str">
            <v>宋培蓉</v>
          </cell>
          <cell r="AF764" t="str">
            <v>0922793661</v>
          </cell>
          <cell r="AG764" t="str">
            <v>arich.order@arich.com.tw</v>
          </cell>
          <cell r="AJ764" t="str">
            <v>65 國產 Taiwan</v>
          </cell>
          <cell r="AK764" t="str">
            <v>健保</v>
          </cell>
          <cell r="AL764">
            <v>0.6</v>
          </cell>
          <cell r="AM764">
            <v>5.1100000000000003</v>
          </cell>
          <cell r="AN764" t="str">
            <v>5.00</v>
          </cell>
          <cell r="BA764" t="str">
            <v>AC42214335</v>
          </cell>
          <cell r="BB764">
            <v>45.6</v>
          </cell>
          <cell r="BC764">
            <v>45.33</v>
          </cell>
          <cell r="BD764">
            <v>43.01</v>
          </cell>
          <cell r="BE764">
            <v>0</v>
          </cell>
          <cell r="BF764">
            <v>43.01</v>
          </cell>
          <cell r="BG764" t="str">
            <v>AC42214335</v>
          </cell>
          <cell r="BH764">
            <v>45.6</v>
          </cell>
          <cell r="BI764">
            <v>45.33</v>
          </cell>
          <cell r="BJ764">
            <v>43.01</v>
          </cell>
          <cell r="BK764">
            <v>0</v>
          </cell>
          <cell r="BL764">
            <v>43.01</v>
          </cell>
          <cell r="BM764" t="str">
            <v>AC42214335</v>
          </cell>
          <cell r="BN764">
            <v>45.6</v>
          </cell>
          <cell r="BO764">
            <v>45.33</v>
          </cell>
          <cell r="BP764">
            <v>43.01</v>
          </cell>
          <cell r="BQ764">
            <v>0</v>
          </cell>
          <cell r="BR764">
            <v>43.01</v>
          </cell>
          <cell r="BS764" t="str">
            <v>AC42214335</v>
          </cell>
          <cell r="BT764">
            <v>43.7</v>
          </cell>
          <cell r="BU764">
            <v>43.44</v>
          </cell>
          <cell r="BV764">
            <v>41.22</v>
          </cell>
          <cell r="BW764">
            <v>0</v>
          </cell>
          <cell r="BX764">
            <v>41.22</v>
          </cell>
          <cell r="BY764" t="str">
            <v>AC42214335</v>
          </cell>
          <cell r="BZ764">
            <v>43.7</v>
          </cell>
          <cell r="CA764">
            <v>43.44</v>
          </cell>
          <cell r="CB764">
            <v>41.22</v>
          </cell>
          <cell r="CC764">
            <v>0</v>
          </cell>
          <cell r="CD764">
            <v>41.22</v>
          </cell>
          <cell r="CE764" t="str">
            <v>AC42214335</v>
          </cell>
          <cell r="CF764">
            <v>43.7</v>
          </cell>
          <cell r="CG764">
            <v>43.44</v>
          </cell>
          <cell r="CH764">
            <v>41.22</v>
          </cell>
          <cell r="CI764">
            <v>0</v>
          </cell>
          <cell r="CJ764">
            <v>41.22</v>
          </cell>
          <cell r="CK764" t="str">
            <v>AC42214335</v>
          </cell>
          <cell r="CL764">
            <v>43.7</v>
          </cell>
          <cell r="CM764">
            <v>43.44</v>
          </cell>
          <cell r="CN764">
            <v>41.22</v>
          </cell>
          <cell r="CO764">
            <v>0</v>
          </cell>
          <cell r="CP764">
            <v>41.22</v>
          </cell>
          <cell r="CQ764" t="str">
            <v>AC42214335</v>
          </cell>
          <cell r="CR764">
            <v>43.7</v>
          </cell>
          <cell r="CS764">
            <v>43.44</v>
          </cell>
          <cell r="CT764">
            <v>41.22</v>
          </cell>
          <cell r="CU764">
            <v>0</v>
          </cell>
          <cell r="CV764">
            <v>41.22</v>
          </cell>
          <cell r="CW764" t="str">
            <v>AC42214335</v>
          </cell>
          <cell r="CX764">
            <v>43.7</v>
          </cell>
          <cell r="CY764">
            <v>43.44</v>
          </cell>
          <cell r="CZ764">
            <v>41.22</v>
          </cell>
          <cell r="DA764">
            <v>0</v>
          </cell>
          <cell r="DB764">
            <v>41.22</v>
          </cell>
          <cell r="DC764" t="str">
            <v>AC42214335</v>
          </cell>
          <cell r="DD764">
            <v>43.7</v>
          </cell>
          <cell r="DE764">
            <v>43.44</v>
          </cell>
          <cell r="DF764">
            <v>41.22</v>
          </cell>
          <cell r="DG764">
            <v>0</v>
          </cell>
          <cell r="DH764">
            <v>41.22</v>
          </cell>
          <cell r="DI764" t="str">
            <v>AC42214335</v>
          </cell>
          <cell r="DJ764">
            <v>43.7</v>
          </cell>
          <cell r="DK764">
            <v>43.44</v>
          </cell>
          <cell r="DL764">
            <v>41.22</v>
          </cell>
        </row>
        <row r="765">
          <cell r="B765" t="str">
            <v>0369-2</v>
          </cell>
          <cell r="C765" t="str">
            <v>DOXEPIN (HCL)</v>
          </cell>
          <cell r="D765" t="str">
            <v>50 MG/GM</v>
          </cell>
          <cell r="E765" t="str">
            <v>15 GM</v>
          </cell>
          <cell r="F765" t="str">
            <v>TUB</v>
          </cell>
          <cell r="H765" t="str">
            <v>ANTIDOXE CREAM "S.C."</v>
          </cell>
          <cell r="I765" t="str">
            <v>"十全"逗喜乳膏</v>
          </cell>
          <cell r="J765" t="str">
            <v>50</v>
          </cell>
          <cell r="K765" t="str">
            <v>十全</v>
          </cell>
          <cell r="L765" t="str">
            <v>衛署藥製字第045915號</v>
          </cell>
          <cell r="N765">
            <v>8546</v>
          </cell>
          <cell r="O765" t="str">
            <v>AC45915335</v>
          </cell>
          <cell r="P765">
            <v>48.4</v>
          </cell>
          <cell r="Q765">
            <v>44.77</v>
          </cell>
          <cell r="R765">
            <v>41.19</v>
          </cell>
          <cell r="S765" t="str">
            <v>契約價格</v>
          </cell>
          <cell r="T765">
            <v>1.34</v>
          </cell>
          <cell r="U765">
            <v>39.85</v>
          </cell>
          <cell r="V765">
            <v>70</v>
          </cell>
          <cell r="W765" t="str">
            <v>0049</v>
          </cell>
          <cell r="X765" t="str">
            <v>50815851</v>
          </cell>
          <cell r="Y765" t="str">
            <v>輝達藥品有限公司</v>
          </cell>
          <cell r="Z765" t="str">
            <v>04-23781392</v>
          </cell>
          <cell r="AA765" t="str">
            <v xml:space="preserve"> </v>
          </cell>
          <cell r="AB765" t="str">
            <v>04-23767196</v>
          </cell>
          <cell r="AC765" t="str">
            <v>403</v>
          </cell>
          <cell r="AD765" t="str">
            <v>臺中市西區公舘里懷寧街10號</v>
          </cell>
          <cell r="AE765" t="str">
            <v>吳宜芬</v>
          </cell>
          <cell r="AF765" t="str">
            <v>0921788776</v>
          </cell>
          <cell r="AG765" t="str">
            <v>huida600@gmail.com</v>
          </cell>
          <cell r="AJ765" t="str">
            <v>65 國產 Taiwan</v>
          </cell>
          <cell r="AK765" t="str">
            <v>健保</v>
          </cell>
          <cell r="AL765">
            <v>7.5</v>
          </cell>
          <cell r="AM765">
            <v>8</v>
          </cell>
          <cell r="AN765" t="str">
            <v>等比</v>
          </cell>
          <cell r="BA765" t="str">
            <v>AC45915335</v>
          </cell>
          <cell r="BB765">
            <v>45.6</v>
          </cell>
          <cell r="BC765">
            <v>42.18</v>
          </cell>
          <cell r="BD765">
            <v>38.81</v>
          </cell>
          <cell r="BE765">
            <v>1.27</v>
          </cell>
          <cell r="BF765">
            <v>37.54</v>
          </cell>
          <cell r="BG765" t="str">
            <v>AC45915335</v>
          </cell>
          <cell r="BH765">
            <v>45.6</v>
          </cell>
          <cell r="BI765">
            <v>42.18</v>
          </cell>
          <cell r="BJ765">
            <v>38.81</v>
          </cell>
          <cell r="BK765">
            <v>1.27</v>
          </cell>
          <cell r="BL765">
            <v>37.54</v>
          </cell>
          <cell r="BM765" t="str">
            <v>AC45915335</v>
          </cell>
          <cell r="BN765">
            <v>45.6</v>
          </cell>
          <cell r="BO765">
            <v>42.18</v>
          </cell>
          <cell r="BP765">
            <v>38.81</v>
          </cell>
          <cell r="BQ765">
            <v>1.27</v>
          </cell>
          <cell r="BR765">
            <v>37.54</v>
          </cell>
          <cell r="BS765" t="str">
            <v>AC45915335</v>
          </cell>
          <cell r="BT765">
            <v>43.7</v>
          </cell>
          <cell r="BU765">
            <v>40.42</v>
          </cell>
          <cell r="BV765">
            <v>37.19</v>
          </cell>
          <cell r="BW765">
            <v>1.21</v>
          </cell>
          <cell r="BX765">
            <v>35.979999999999997</v>
          </cell>
          <cell r="BY765" t="str">
            <v>AC45915335</v>
          </cell>
          <cell r="BZ765">
            <v>43.7</v>
          </cell>
          <cell r="CA765">
            <v>40.42</v>
          </cell>
          <cell r="CB765">
            <v>37.19</v>
          </cell>
          <cell r="CC765">
            <v>1.21</v>
          </cell>
          <cell r="CD765">
            <v>35.979999999999997</v>
          </cell>
          <cell r="CE765" t="str">
            <v>AC45915335</v>
          </cell>
          <cell r="CF765">
            <v>43.7</v>
          </cell>
          <cell r="CG765">
            <v>40.42</v>
          </cell>
          <cell r="CH765">
            <v>37.19</v>
          </cell>
          <cell r="CI765">
            <v>1.21</v>
          </cell>
          <cell r="CJ765">
            <v>35.979999999999997</v>
          </cell>
          <cell r="CK765" t="str">
            <v>AC45915335</v>
          </cell>
          <cell r="CL765">
            <v>43.7</v>
          </cell>
          <cell r="CM765">
            <v>40.42</v>
          </cell>
          <cell r="CN765">
            <v>37.19</v>
          </cell>
          <cell r="CO765">
            <v>1.21</v>
          </cell>
          <cell r="CP765">
            <v>35.979999999999997</v>
          </cell>
          <cell r="CQ765" t="str">
            <v>AC45915335</v>
          </cell>
          <cell r="CR765">
            <v>43.7</v>
          </cell>
          <cell r="CS765">
            <v>40.42</v>
          </cell>
          <cell r="CT765">
            <v>37.19</v>
          </cell>
          <cell r="CU765">
            <v>1.21</v>
          </cell>
          <cell r="CV765">
            <v>35.979999999999997</v>
          </cell>
          <cell r="CW765" t="str">
            <v>AC45915335</v>
          </cell>
          <cell r="CX765">
            <v>43.7</v>
          </cell>
          <cell r="CY765">
            <v>40.42</v>
          </cell>
          <cell r="CZ765">
            <v>37.19</v>
          </cell>
          <cell r="DA765">
            <v>1.21</v>
          </cell>
          <cell r="DB765">
            <v>35.979999999999997</v>
          </cell>
          <cell r="DC765" t="str">
            <v>AC45915335</v>
          </cell>
          <cell r="DD765">
            <v>43.7</v>
          </cell>
          <cell r="DE765">
            <v>40.42</v>
          </cell>
          <cell r="DF765">
            <v>37.19</v>
          </cell>
          <cell r="DG765">
            <v>1.21</v>
          </cell>
          <cell r="DH765">
            <v>35.979999999999997</v>
          </cell>
          <cell r="DI765" t="str">
            <v>AC45915335</v>
          </cell>
          <cell r="DJ765">
            <v>43.7</v>
          </cell>
          <cell r="DK765">
            <v>40.42</v>
          </cell>
          <cell r="DL765">
            <v>37.19</v>
          </cell>
        </row>
        <row r="766">
          <cell r="B766" t="str">
            <v>0370-1</v>
          </cell>
          <cell r="C766" t="str">
            <v>DOXORUBICIN HCL</v>
          </cell>
          <cell r="D766" t="str">
            <v>2 MG/ML</v>
          </cell>
          <cell r="E766" t="str">
            <v>5 ML</v>
          </cell>
          <cell r="F766" t="str">
            <v>VIAL</v>
          </cell>
          <cell r="H766" t="str">
            <v>Adriamycin Inj 2mg/ml</v>
          </cell>
          <cell r="I766" t="str">
            <v>艾黴素注射液</v>
          </cell>
          <cell r="J766" t="str">
            <v>1</v>
          </cell>
          <cell r="K766" t="str">
            <v>Pfizer(Perth)Pty Limited</v>
          </cell>
          <cell r="L766" t="str">
            <v>衛署藥輸字第022712號</v>
          </cell>
          <cell r="N766">
            <v>13854</v>
          </cell>
          <cell r="O766" t="str">
            <v>BC22712221</v>
          </cell>
          <cell r="P766">
            <v>399</v>
          </cell>
          <cell r="Q766">
            <v>375.06</v>
          </cell>
          <cell r="R766">
            <v>337.07</v>
          </cell>
          <cell r="S766" t="str">
            <v>否</v>
          </cell>
          <cell r="T766">
            <v>0</v>
          </cell>
          <cell r="U766">
            <v>337.07</v>
          </cell>
          <cell r="V766">
            <v>175</v>
          </cell>
          <cell r="W766" t="str">
            <v>0058</v>
          </cell>
          <cell r="X766" t="str">
            <v>12472692</v>
          </cell>
          <cell r="Y766" t="str">
            <v>文德藥業有限公司</v>
          </cell>
          <cell r="Z766" t="str">
            <v>02-25773131</v>
          </cell>
          <cell r="AA766" t="str">
            <v>128</v>
          </cell>
          <cell r="AB766" t="str">
            <v>02-25791100</v>
          </cell>
          <cell r="AC766" t="str">
            <v>105</v>
          </cell>
          <cell r="AD766" t="str">
            <v>臺北市松山區八德路3段212號10樓</v>
          </cell>
          <cell r="AE766" t="str">
            <v>吳承翰</v>
          </cell>
          <cell r="AF766" t="str">
            <v>0939288580</v>
          </cell>
          <cell r="AG766" t="str">
            <v>order@holdingpharma.com.tw</v>
          </cell>
          <cell r="AJ766" t="str">
            <v>02 澳洲 Australia</v>
          </cell>
          <cell r="AK766" t="str">
            <v>健保</v>
          </cell>
          <cell r="AL766">
            <v>6</v>
          </cell>
          <cell r="AM766">
            <v>10.130000000000001</v>
          </cell>
          <cell r="AN766" t="str">
            <v>等比</v>
          </cell>
          <cell r="BA766" t="str">
            <v>BC22712221</v>
          </cell>
          <cell r="BB766">
            <v>380</v>
          </cell>
          <cell r="BC766">
            <v>357.2</v>
          </cell>
          <cell r="BD766">
            <v>321.02</v>
          </cell>
          <cell r="BE766">
            <v>0</v>
          </cell>
          <cell r="BF766">
            <v>321.02</v>
          </cell>
          <cell r="BG766" t="str">
            <v>BC22712221</v>
          </cell>
          <cell r="BH766">
            <v>380</v>
          </cell>
          <cell r="BI766">
            <v>357.2</v>
          </cell>
          <cell r="BJ766">
            <v>321.02</v>
          </cell>
          <cell r="BK766">
            <v>0</v>
          </cell>
          <cell r="BL766">
            <v>321.02</v>
          </cell>
          <cell r="BM766" t="str">
            <v>BC22712221</v>
          </cell>
          <cell r="BN766">
            <v>380</v>
          </cell>
          <cell r="BO766">
            <v>357.2</v>
          </cell>
          <cell r="BP766">
            <v>321.02</v>
          </cell>
          <cell r="BQ766">
            <v>0</v>
          </cell>
          <cell r="BR766">
            <v>321.02</v>
          </cell>
          <cell r="BS766" t="str">
            <v>BC22712221</v>
          </cell>
          <cell r="BT766">
            <v>380</v>
          </cell>
          <cell r="BU766">
            <v>357.2</v>
          </cell>
          <cell r="BV766">
            <v>321.02</v>
          </cell>
          <cell r="BW766">
            <v>0</v>
          </cell>
          <cell r="BX766">
            <v>321.02</v>
          </cell>
          <cell r="BY766" t="str">
            <v>BC22712221</v>
          </cell>
          <cell r="BZ766">
            <v>380</v>
          </cell>
          <cell r="CA766">
            <v>357.2</v>
          </cell>
          <cell r="CB766">
            <v>321.02</v>
          </cell>
          <cell r="CC766">
            <v>0</v>
          </cell>
          <cell r="CD766">
            <v>321.02</v>
          </cell>
          <cell r="CE766" t="str">
            <v>BC22712221</v>
          </cell>
          <cell r="CF766">
            <v>380</v>
          </cell>
          <cell r="CG766">
            <v>357.2</v>
          </cell>
          <cell r="CH766">
            <v>321.02</v>
          </cell>
          <cell r="CI766">
            <v>0</v>
          </cell>
          <cell r="CJ766">
            <v>321.02</v>
          </cell>
          <cell r="CK766" t="str">
            <v>BC22712221</v>
          </cell>
          <cell r="CL766">
            <v>380</v>
          </cell>
          <cell r="CM766">
            <v>357.2</v>
          </cell>
          <cell r="CN766">
            <v>321.02</v>
          </cell>
          <cell r="CO766">
            <v>0</v>
          </cell>
          <cell r="CP766">
            <v>321.02</v>
          </cell>
          <cell r="CQ766" t="str">
            <v>BC22712221</v>
          </cell>
          <cell r="CR766">
            <v>380</v>
          </cell>
          <cell r="CS766">
            <v>357.2</v>
          </cell>
          <cell r="CT766">
            <v>321.02</v>
          </cell>
          <cell r="CU766">
            <v>0</v>
          </cell>
          <cell r="CV766">
            <v>321.02</v>
          </cell>
          <cell r="CW766" t="str">
            <v>BC22712221</v>
          </cell>
          <cell r="CX766">
            <v>380</v>
          </cell>
          <cell r="CY766">
            <v>357.2</v>
          </cell>
          <cell r="CZ766">
            <v>321.02</v>
          </cell>
          <cell r="DA766">
            <v>0</v>
          </cell>
          <cell r="DB766">
            <v>321.02</v>
          </cell>
          <cell r="DC766" t="str">
            <v>BC22712221</v>
          </cell>
          <cell r="DD766">
            <v>380</v>
          </cell>
          <cell r="DE766">
            <v>357.2</v>
          </cell>
          <cell r="DF766">
            <v>321.02</v>
          </cell>
          <cell r="DG766">
            <v>0</v>
          </cell>
          <cell r="DH766">
            <v>321.02</v>
          </cell>
          <cell r="DI766" t="str">
            <v>BC22712221</v>
          </cell>
          <cell r="DJ766">
            <v>380</v>
          </cell>
          <cell r="DK766">
            <v>357.2</v>
          </cell>
          <cell r="DL766">
            <v>321.02</v>
          </cell>
        </row>
        <row r="767">
          <cell r="B767" t="str">
            <v>0370-2</v>
          </cell>
          <cell r="C767" t="str">
            <v>DOXORUBICIN HCL</v>
          </cell>
          <cell r="D767" t="str">
            <v>2 MG/ML</v>
          </cell>
          <cell r="E767" t="str">
            <v>5 ML</v>
          </cell>
          <cell r="F767" t="str">
            <v>VIAL</v>
          </cell>
          <cell r="H767" t="str">
            <v>DOXOR LYO INJECTION 10 MG (DOXORUBICIN)</v>
          </cell>
          <cell r="I767" t="str">
            <v>利癌凍晶注射劑10毫克(多索如比辛)</v>
          </cell>
          <cell r="J767" t="str">
            <v>10</v>
          </cell>
          <cell r="K767" t="str">
            <v>南光化學製藥股份有限公司</v>
          </cell>
          <cell r="L767" t="str">
            <v>衛署藥製字第036418號</v>
          </cell>
          <cell r="N767">
            <v>13854</v>
          </cell>
          <cell r="O767" t="str">
            <v>AA36418229</v>
          </cell>
          <cell r="P767">
            <v>399</v>
          </cell>
          <cell r="Q767">
            <v>395.01</v>
          </cell>
          <cell r="R767">
            <v>375.26</v>
          </cell>
          <cell r="S767" t="str">
            <v>否</v>
          </cell>
          <cell r="T767">
            <v>0</v>
          </cell>
          <cell r="U767">
            <v>375.26</v>
          </cell>
          <cell r="V767">
            <v>175</v>
          </cell>
          <cell r="W767" t="str">
            <v>0037</v>
          </cell>
          <cell r="X767" t="str">
            <v>03220611</v>
          </cell>
          <cell r="Y767" t="str">
            <v>育新企業股份有限公司</v>
          </cell>
          <cell r="Z767" t="str">
            <v>02-26415398</v>
          </cell>
          <cell r="AA767" t="str">
            <v>404</v>
          </cell>
          <cell r="AB767" t="str">
            <v>02-26416318</v>
          </cell>
          <cell r="AC767" t="str">
            <v>221</v>
          </cell>
          <cell r="AD767" t="str">
            <v>新北市汐止區大同路1段239號16樓之1</v>
          </cell>
          <cell r="AE767" t="str">
            <v>林雅惠</v>
          </cell>
          <cell r="AF767" t="str">
            <v>0923172566</v>
          </cell>
          <cell r="AG767" t="str">
            <v>yuhsin68@ms71.hinet.net</v>
          </cell>
          <cell r="AJ767" t="str">
            <v>65 國產 Taiwan</v>
          </cell>
          <cell r="AK767" t="str">
            <v>健保</v>
          </cell>
          <cell r="AL767">
            <v>1</v>
          </cell>
          <cell r="AM767">
            <v>5</v>
          </cell>
          <cell r="AN767" t="str">
            <v>等比</v>
          </cell>
          <cell r="BA767" t="str">
            <v>AA36418229</v>
          </cell>
          <cell r="BB767">
            <v>380</v>
          </cell>
          <cell r="BC767">
            <v>376.2</v>
          </cell>
          <cell r="BD767">
            <v>357.39</v>
          </cell>
          <cell r="BE767">
            <v>0</v>
          </cell>
          <cell r="BF767">
            <v>357.39</v>
          </cell>
          <cell r="BG767" t="str">
            <v>AA36418229</v>
          </cell>
          <cell r="BH767">
            <v>380</v>
          </cell>
          <cell r="BI767">
            <v>376.2</v>
          </cell>
          <cell r="BJ767">
            <v>357.39</v>
          </cell>
          <cell r="BK767">
            <v>0</v>
          </cell>
          <cell r="BL767">
            <v>357.39</v>
          </cell>
          <cell r="BM767" t="str">
            <v>AA36418229</v>
          </cell>
          <cell r="BN767">
            <v>380</v>
          </cell>
          <cell r="BO767">
            <v>376.2</v>
          </cell>
          <cell r="BP767">
            <v>357.39</v>
          </cell>
          <cell r="BQ767">
            <v>0</v>
          </cell>
          <cell r="BR767">
            <v>357.39</v>
          </cell>
          <cell r="BS767" t="str">
            <v>AA36418229</v>
          </cell>
          <cell r="BT767">
            <v>380</v>
          </cell>
          <cell r="BU767">
            <v>376.2</v>
          </cell>
          <cell r="BV767">
            <v>357.39</v>
          </cell>
          <cell r="BW767">
            <v>0</v>
          </cell>
          <cell r="BX767">
            <v>357.39</v>
          </cell>
          <cell r="BY767" t="str">
            <v>AA36418229</v>
          </cell>
          <cell r="BZ767">
            <v>380</v>
          </cell>
          <cell r="CA767">
            <v>376.2</v>
          </cell>
          <cell r="CB767">
            <v>357.39</v>
          </cell>
          <cell r="CC767">
            <v>0</v>
          </cell>
          <cell r="CD767">
            <v>357.39</v>
          </cell>
          <cell r="CE767" t="str">
            <v>AA36418229</v>
          </cell>
          <cell r="CF767">
            <v>380</v>
          </cell>
          <cell r="CG767">
            <v>376.2</v>
          </cell>
          <cell r="CH767">
            <v>357.39</v>
          </cell>
          <cell r="CI767">
            <v>0</v>
          </cell>
          <cell r="CJ767">
            <v>357.39</v>
          </cell>
          <cell r="CK767" t="str">
            <v>AA36418229</v>
          </cell>
          <cell r="CL767">
            <v>380</v>
          </cell>
          <cell r="CM767">
            <v>376.2</v>
          </cell>
          <cell r="CN767">
            <v>357.39</v>
          </cell>
          <cell r="CO767">
            <v>0</v>
          </cell>
          <cell r="CP767">
            <v>357.39</v>
          </cell>
          <cell r="CQ767" t="str">
            <v>AA36418229</v>
          </cell>
          <cell r="CR767">
            <v>380</v>
          </cell>
          <cell r="CS767">
            <v>376.2</v>
          </cell>
          <cell r="CT767">
            <v>357.39</v>
          </cell>
          <cell r="CU767">
            <v>0</v>
          </cell>
          <cell r="CV767">
            <v>357.39</v>
          </cell>
          <cell r="CW767" t="str">
            <v>AA36418229</v>
          </cell>
          <cell r="CX767">
            <v>380</v>
          </cell>
          <cell r="CY767">
            <v>376.2</v>
          </cell>
          <cell r="CZ767">
            <v>357.39</v>
          </cell>
          <cell r="DA767">
            <v>0</v>
          </cell>
          <cell r="DB767">
            <v>357.39</v>
          </cell>
          <cell r="DC767" t="str">
            <v>AA36418229</v>
          </cell>
          <cell r="DD767">
            <v>380</v>
          </cell>
          <cell r="DE767">
            <v>376.2</v>
          </cell>
          <cell r="DF767">
            <v>357.39</v>
          </cell>
          <cell r="DG767">
            <v>0</v>
          </cell>
          <cell r="DH767">
            <v>357.39</v>
          </cell>
          <cell r="DI767" t="str">
            <v>AA36418229</v>
          </cell>
          <cell r="DJ767">
            <v>380</v>
          </cell>
          <cell r="DK767">
            <v>376.2</v>
          </cell>
          <cell r="DL767">
            <v>357.39</v>
          </cell>
        </row>
        <row r="768">
          <cell r="B768" t="str">
            <v>0371-1</v>
          </cell>
          <cell r="C768" t="str">
            <v>DOXORUBICIN HYDROCHLORIDE (LIPOSOME)</v>
          </cell>
          <cell r="D768" t="str">
            <v>2 MG/ML</v>
          </cell>
          <cell r="E768" t="str">
            <v>10 ML</v>
          </cell>
          <cell r="F768" t="str">
            <v>VIAL</v>
          </cell>
          <cell r="H768" t="str">
            <v>LIPO-DOX LIPOSOME INJECTION</v>
          </cell>
          <cell r="I768" t="str">
            <v>力得微脂體注射劑</v>
          </cell>
          <cell r="J768" t="str">
            <v>1</v>
          </cell>
          <cell r="K768" t="str">
            <v>臺灣東洋藥品工業股份有限公司中壢廠</v>
          </cell>
          <cell r="L768" t="str">
            <v>衛署藥製字第041037號</v>
          </cell>
          <cell r="N768">
            <v>2598</v>
          </cell>
          <cell r="O768" t="str">
            <v>AB41037229</v>
          </cell>
          <cell r="P768">
            <v>12181</v>
          </cell>
          <cell r="Q768">
            <v>12181</v>
          </cell>
          <cell r="R768">
            <v>11571.95</v>
          </cell>
          <cell r="S768" t="str">
            <v>否</v>
          </cell>
          <cell r="T768">
            <v>0</v>
          </cell>
          <cell r="U768">
            <v>11571.95</v>
          </cell>
          <cell r="V768">
            <v>19</v>
          </cell>
          <cell r="W768" t="str">
            <v>0021</v>
          </cell>
          <cell r="X768" t="str">
            <v>11821341</v>
          </cell>
          <cell r="Y768" t="str">
            <v>台灣東洋藥品工業股份有限公司</v>
          </cell>
          <cell r="Z768" t="str">
            <v>02-26525999</v>
          </cell>
          <cell r="AA768" t="str">
            <v>2241</v>
          </cell>
          <cell r="AB768" t="str">
            <v>02-26525988</v>
          </cell>
          <cell r="AC768" t="str">
            <v>115</v>
          </cell>
          <cell r="AD768" t="str">
            <v>臺北市南港區園區街3-1號3樓</v>
          </cell>
          <cell r="AE768" t="str">
            <v>王梓帆</v>
          </cell>
          <cell r="AF768" t="str">
            <v>0939591546</v>
          </cell>
          <cell r="AG768" t="str">
            <v>service@tty.com.tw</v>
          </cell>
          <cell r="AJ768" t="str">
            <v>65 國產 Taiwan</v>
          </cell>
          <cell r="AK768" t="str">
            <v>健保</v>
          </cell>
          <cell r="AL768">
            <v>0</v>
          </cell>
          <cell r="AM768">
            <v>5</v>
          </cell>
          <cell r="AN768" t="str">
            <v>等比</v>
          </cell>
          <cell r="BA768" t="str">
            <v>AB41037229</v>
          </cell>
          <cell r="BB768">
            <v>11986</v>
          </cell>
          <cell r="BC768">
            <v>11986</v>
          </cell>
          <cell r="BD768">
            <v>11386.7</v>
          </cell>
          <cell r="BE768">
            <v>0</v>
          </cell>
          <cell r="BF768">
            <v>11386.7</v>
          </cell>
          <cell r="BG768" t="str">
            <v>AB41037229</v>
          </cell>
          <cell r="BH768">
            <v>11986</v>
          </cell>
          <cell r="BI768">
            <v>11986</v>
          </cell>
          <cell r="BJ768">
            <v>11386.7</v>
          </cell>
          <cell r="BK768">
            <v>0</v>
          </cell>
          <cell r="BL768">
            <v>11386.7</v>
          </cell>
          <cell r="BM768" t="str">
            <v>AB41037229</v>
          </cell>
          <cell r="BN768">
            <v>11986</v>
          </cell>
          <cell r="BO768">
            <v>11986</v>
          </cell>
          <cell r="BP768">
            <v>11386.7</v>
          </cell>
          <cell r="BQ768">
            <v>0</v>
          </cell>
          <cell r="BR768">
            <v>11386.7</v>
          </cell>
          <cell r="BS768" t="str">
            <v>AB41037229</v>
          </cell>
          <cell r="BT768">
            <v>11986</v>
          </cell>
          <cell r="BU768">
            <v>11986</v>
          </cell>
          <cell r="BV768">
            <v>11386.7</v>
          </cell>
          <cell r="BW768">
            <v>0</v>
          </cell>
          <cell r="BX768">
            <v>11386.7</v>
          </cell>
          <cell r="BY768" t="str">
            <v>AB41037229</v>
          </cell>
          <cell r="BZ768">
            <v>11986</v>
          </cell>
          <cell r="CA768">
            <v>11986</v>
          </cell>
          <cell r="CB768">
            <v>11386.7</v>
          </cell>
          <cell r="CC768">
            <v>0</v>
          </cell>
          <cell r="CD768">
            <v>11386.7</v>
          </cell>
          <cell r="CE768" t="str">
            <v>AB41037229</v>
          </cell>
          <cell r="CF768">
            <v>11986</v>
          </cell>
          <cell r="CG768">
            <v>11986</v>
          </cell>
          <cell r="CH768">
            <v>11386.7</v>
          </cell>
          <cell r="CI768">
            <v>0</v>
          </cell>
          <cell r="CJ768">
            <v>11386.7</v>
          </cell>
          <cell r="CK768" t="str">
            <v>AB41037229</v>
          </cell>
          <cell r="CL768">
            <v>11986</v>
          </cell>
          <cell r="CM768">
            <v>11986</v>
          </cell>
          <cell r="CN768">
            <v>11386.7</v>
          </cell>
          <cell r="CO768">
            <v>0</v>
          </cell>
          <cell r="CP768">
            <v>11386.7</v>
          </cell>
          <cell r="CQ768" t="str">
            <v>AB41037229</v>
          </cell>
          <cell r="CR768">
            <v>11986</v>
          </cell>
          <cell r="CS768">
            <v>11986</v>
          </cell>
          <cell r="CT768">
            <v>11386.7</v>
          </cell>
          <cell r="CU768">
            <v>0</v>
          </cell>
          <cell r="CV768">
            <v>11386.7</v>
          </cell>
          <cell r="CW768" t="str">
            <v>AB41037229</v>
          </cell>
          <cell r="CX768">
            <v>11986</v>
          </cell>
          <cell r="CY768">
            <v>11986</v>
          </cell>
          <cell r="CZ768">
            <v>11386.7</v>
          </cell>
          <cell r="DA768">
            <v>0</v>
          </cell>
          <cell r="DB768">
            <v>11386.7</v>
          </cell>
          <cell r="DC768" t="str">
            <v>AB41037229</v>
          </cell>
          <cell r="DD768">
            <v>11986</v>
          </cell>
          <cell r="DE768">
            <v>11986</v>
          </cell>
          <cell r="DF768">
            <v>11386.7</v>
          </cell>
          <cell r="DG768">
            <v>0</v>
          </cell>
          <cell r="DH768">
            <v>11386.7</v>
          </cell>
          <cell r="DI768" t="str">
            <v>AB41037229</v>
          </cell>
          <cell r="DJ768">
            <v>11986</v>
          </cell>
          <cell r="DK768">
            <v>11986</v>
          </cell>
          <cell r="DL768">
            <v>11386.7</v>
          </cell>
        </row>
        <row r="769">
          <cell r="B769" t="str">
            <v>0371-2</v>
          </cell>
          <cell r="C769" t="str">
            <v>DOXORUBICIN HYDROCHLORIDE (LIPOSOME)</v>
          </cell>
          <cell r="D769" t="str">
            <v>2 MG/ML</v>
          </cell>
          <cell r="E769" t="str">
            <v>10 ML</v>
          </cell>
          <cell r="F769" t="str">
            <v>VIAL</v>
          </cell>
          <cell r="H769" t="str">
            <v>DOXLOX</v>
          </cell>
          <cell r="I769" t="str">
            <v>德露斯微脂體注射劑2毫克/毫升</v>
          </cell>
          <cell r="J769" t="str">
            <v>1</v>
          </cell>
          <cell r="K769" t="str">
            <v>NATCO PHARMA LIMITED</v>
          </cell>
          <cell r="L769" t="str">
            <v>衛部藥輸字第027886號</v>
          </cell>
          <cell r="N769">
            <v>2598</v>
          </cell>
          <cell r="O769" t="str">
            <v>BC27886229</v>
          </cell>
          <cell r="P769">
            <v>12181</v>
          </cell>
          <cell r="Q769">
            <v>11206.52</v>
          </cell>
          <cell r="R769">
            <v>10085.870000000001</v>
          </cell>
          <cell r="S769" t="str">
            <v>否</v>
          </cell>
          <cell r="T769">
            <v>0</v>
          </cell>
          <cell r="U769">
            <v>10085.870000000001</v>
          </cell>
          <cell r="V769">
            <v>19</v>
          </cell>
          <cell r="W769" t="str">
            <v>0151</v>
          </cell>
          <cell r="X769" t="str">
            <v>70761994</v>
          </cell>
          <cell r="Y769" t="str">
            <v>中化裕民健康事業股份有限公司</v>
          </cell>
          <cell r="Z769" t="str">
            <v>02-82538794</v>
          </cell>
          <cell r="AA769" t="str">
            <v xml:space="preserve"> </v>
          </cell>
          <cell r="AB769" t="str">
            <v>02-22688596</v>
          </cell>
          <cell r="AC769" t="str">
            <v>100</v>
          </cell>
          <cell r="AD769" t="str">
            <v>臺北市中正區襄陽路23號8樓</v>
          </cell>
          <cell r="AE769" t="str">
            <v>鄭世晉</v>
          </cell>
          <cell r="AF769" t="str">
            <v>0978201078</v>
          </cell>
          <cell r="AG769" t="str">
            <v>demi@ccpc.com.tw</v>
          </cell>
          <cell r="AJ769" t="str">
            <v>20 印度 INDIA</v>
          </cell>
          <cell r="AK769" t="str">
            <v>健保</v>
          </cell>
          <cell r="AL769">
            <v>8</v>
          </cell>
          <cell r="AM769">
            <v>10</v>
          </cell>
          <cell r="AN769" t="str">
            <v>等比</v>
          </cell>
          <cell r="BA769" t="str">
            <v>BC27886229</v>
          </cell>
          <cell r="BB769">
            <v>11986</v>
          </cell>
          <cell r="BC769">
            <v>11027.12</v>
          </cell>
          <cell r="BD769">
            <v>9924.41</v>
          </cell>
          <cell r="BE769">
            <v>0</v>
          </cell>
          <cell r="BF769">
            <v>9924.41</v>
          </cell>
          <cell r="BG769" t="str">
            <v>BC27886229</v>
          </cell>
          <cell r="BH769">
            <v>11986</v>
          </cell>
          <cell r="BI769">
            <v>11027.12</v>
          </cell>
          <cell r="BJ769">
            <v>9924.41</v>
          </cell>
          <cell r="BK769">
            <v>0</v>
          </cell>
          <cell r="BL769">
            <v>9924.41</v>
          </cell>
          <cell r="BM769" t="str">
            <v>BC27886229</v>
          </cell>
          <cell r="BN769">
            <v>11986</v>
          </cell>
          <cell r="BO769">
            <v>11027.12</v>
          </cell>
          <cell r="BP769">
            <v>9924.41</v>
          </cell>
          <cell r="BQ769">
            <v>0</v>
          </cell>
          <cell r="BR769">
            <v>9924.41</v>
          </cell>
          <cell r="BS769" t="str">
            <v>BC27886229</v>
          </cell>
          <cell r="BT769">
            <v>11986</v>
          </cell>
          <cell r="BU769">
            <v>11027.12</v>
          </cell>
          <cell r="BV769">
            <v>9924.41</v>
          </cell>
          <cell r="BW769">
            <v>0</v>
          </cell>
          <cell r="BX769">
            <v>9924.41</v>
          </cell>
          <cell r="BY769" t="str">
            <v>BC27886229</v>
          </cell>
          <cell r="BZ769">
            <v>11986</v>
          </cell>
          <cell r="CA769">
            <v>11027.12</v>
          </cell>
          <cell r="CB769">
            <v>9924.41</v>
          </cell>
          <cell r="CC769">
            <v>0</v>
          </cell>
          <cell r="CD769">
            <v>9924.41</v>
          </cell>
          <cell r="CE769" t="str">
            <v>BC27886229</v>
          </cell>
          <cell r="CF769">
            <v>11986</v>
          </cell>
          <cell r="CG769">
            <v>11027.12</v>
          </cell>
          <cell r="CH769">
            <v>9924.41</v>
          </cell>
          <cell r="CI769">
            <v>0</v>
          </cell>
          <cell r="CJ769">
            <v>9924.41</v>
          </cell>
          <cell r="CK769" t="str">
            <v>BC27886229</v>
          </cell>
          <cell r="CL769">
            <v>11986</v>
          </cell>
          <cell r="CM769">
            <v>11027.12</v>
          </cell>
          <cell r="CN769">
            <v>9924.41</v>
          </cell>
          <cell r="CO769">
            <v>0</v>
          </cell>
          <cell r="CP769">
            <v>9924.41</v>
          </cell>
          <cell r="CQ769" t="str">
            <v>BC27886229</v>
          </cell>
          <cell r="CR769">
            <v>11986</v>
          </cell>
          <cell r="CS769">
            <v>11027.12</v>
          </cell>
          <cell r="CT769">
            <v>9924.41</v>
          </cell>
          <cell r="CU769">
            <v>0</v>
          </cell>
          <cell r="CV769">
            <v>9924.41</v>
          </cell>
          <cell r="CW769" t="str">
            <v>BC27886229</v>
          </cell>
          <cell r="CX769">
            <v>11986</v>
          </cell>
          <cell r="CY769">
            <v>11027.12</v>
          </cell>
          <cell r="CZ769">
            <v>9924.41</v>
          </cell>
          <cell r="DA769">
            <v>0</v>
          </cell>
          <cell r="DB769">
            <v>9924.41</v>
          </cell>
          <cell r="DC769" t="str">
            <v>BC27886229</v>
          </cell>
          <cell r="DD769">
            <v>11986</v>
          </cell>
          <cell r="DE769">
            <v>11027.12</v>
          </cell>
          <cell r="DF769">
            <v>9924.41</v>
          </cell>
          <cell r="DG769">
            <v>0</v>
          </cell>
          <cell r="DH769">
            <v>9924.41</v>
          </cell>
          <cell r="DI769" t="str">
            <v>BC27886229</v>
          </cell>
          <cell r="DJ769">
            <v>11986</v>
          </cell>
          <cell r="DK769">
            <v>11027.12</v>
          </cell>
          <cell r="DL769">
            <v>9924.41</v>
          </cell>
        </row>
        <row r="770">
          <cell r="B770" t="str">
            <v>0372-1</v>
          </cell>
          <cell r="C770" t="str">
            <v>DOXYCYCLINE (HCL)</v>
          </cell>
          <cell r="D770" t="str">
            <v>100 MG</v>
          </cell>
          <cell r="E770" t="str">
            <v xml:space="preserve"> </v>
          </cell>
          <cell r="F770" t="str">
            <v>CAP</v>
          </cell>
          <cell r="H770" t="str">
            <v>Doxycycline Capsules 100mg "P.L."</v>
          </cell>
          <cell r="I770" t="str">
            <v>"培力"獨克士黴素膠囊100毫克</v>
          </cell>
          <cell r="J770" t="str">
            <v>1000</v>
          </cell>
          <cell r="K770" t="str">
            <v>培力藥品工業股份有限公司</v>
          </cell>
          <cell r="L770" t="str">
            <v>衛署藥製字第034900號</v>
          </cell>
          <cell r="N770">
            <v>619136</v>
          </cell>
          <cell r="O770" t="str">
            <v>AC34900100</v>
          </cell>
          <cell r="P770">
            <v>1.5</v>
          </cell>
          <cell r="Q770">
            <v>1.2</v>
          </cell>
          <cell r="R770">
            <v>1.1399999999999999</v>
          </cell>
          <cell r="S770" t="str">
            <v>契約價格</v>
          </cell>
          <cell r="T770">
            <v>0.04</v>
          </cell>
          <cell r="U770">
            <v>1.1000000000000001</v>
          </cell>
          <cell r="V770">
            <v>12900</v>
          </cell>
          <cell r="W770" t="str">
            <v>0085</v>
          </cell>
          <cell r="X770" t="str">
            <v>52260152</v>
          </cell>
          <cell r="Y770" t="str">
            <v>培力藥品工業股份有限公司</v>
          </cell>
          <cell r="Z770" t="str">
            <v>04-23592576</v>
          </cell>
          <cell r="AA770" t="str">
            <v>1307</v>
          </cell>
          <cell r="AB770" t="str">
            <v>04-23505124</v>
          </cell>
          <cell r="AC770" t="str">
            <v>407</v>
          </cell>
          <cell r="AD770" t="str">
            <v>臺中市西屯區工業區六路11號</v>
          </cell>
          <cell r="AE770" t="str">
            <v>吳梅芳</v>
          </cell>
          <cell r="AF770" t="str">
            <v>0925506626</v>
          </cell>
          <cell r="AG770" t="str">
            <v>order1@peili.com.tw</v>
          </cell>
          <cell r="AJ770" t="str">
            <v>65 國產 Taiwan</v>
          </cell>
          <cell r="AK770" t="str">
            <v>健保</v>
          </cell>
          <cell r="AL770">
            <v>20</v>
          </cell>
          <cell r="AM770">
            <v>5</v>
          </cell>
          <cell r="AN770" t="str">
            <v>等值</v>
          </cell>
          <cell r="BA770" t="str">
            <v>AC34900100</v>
          </cell>
          <cell r="BB770">
            <v>1.5</v>
          </cell>
          <cell r="BC770">
            <v>1.2</v>
          </cell>
          <cell r="BD770">
            <v>1.1399999999999999</v>
          </cell>
          <cell r="BE770">
            <v>0.04</v>
          </cell>
          <cell r="BF770">
            <v>1.1000000000000001</v>
          </cell>
          <cell r="BG770" t="str">
            <v>AC34900100</v>
          </cell>
          <cell r="BH770">
            <v>1.5</v>
          </cell>
          <cell r="BI770">
            <v>1.2</v>
          </cell>
          <cell r="BJ770">
            <v>1.1399999999999999</v>
          </cell>
          <cell r="BK770">
            <v>0.04</v>
          </cell>
          <cell r="BL770">
            <v>1.1000000000000001</v>
          </cell>
          <cell r="BM770" t="str">
            <v>AC34900100</v>
          </cell>
          <cell r="BN770">
            <v>1.5</v>
          </cell>
          <cell r="BO770">
            <v>1.2</v>
          </cell>
          <cell r="BP770">
            <v>1.1399999999999999</v>
          </cell>
          <cell r="BQ770">
            <v>0.04</v>
          </cell>
          <cell r="BR770">
            <v>1.1000000000000001</v>
          </cell>
          <cell r="BS770" t="str">
            <v>AC34900100</v>
          </cell>
          <cell r="BT770">
            <v>1.5</v>
          </cell>
          <cell r="BU770">
            <v>1.2</v>
          </cell>
          <cell r="BV770">
            <v>1.1399999999999999</v>
          </cell>
          <cell r="BW770">
            <v>0.04</v>
          </cell>
          <cell r="BX770">
            <v>1.1000000000000001</v>
          </cell>
          <cell r="BY770" t="str">
            <v>AC34900100</v>
          </cell>
          <cell r="BZ770">
            <v>1.5</v>
          </cell>
          <cell r="CA770">
            <v>1.2</v>
          </cell>
          <cell r="CB770">
            <v>1.1399999999999999</v>
          </cell>
          <cell r="CC770">
            <v>0.04</v>
          </cell>
          <cell r="CD770">
            <v>1.1000000000000001</v>
          </cell>
          <cell r="CE770" t="str">
            <v>AC34900100</v>
          </cell>
          <cell r="CF770">
            <v>1.5</v>
          </cell>
          <cell r="CG770">
            <v>1.2</v>
          </cell>
          <cell r="CH770">
            <v>1.1399999999999999</v>
          </cell>
          <cell r="CI770">
            <v>0.04</v>
          </cell>
          <cell r="CJ770">
            <v>1.1000000000000001</v>
          </cell>
          <cell r="CK770" t="str">
            <v>AC34900100</v>
          </cell>
          <cell r="CL770">
            <v>1.5</v>
          </cell>
          <cell r="CM770">
            <v>1.2</v>
          </cell>
          <cell r="CN770">
            <v>1.1399999999999999</v>
          </cell>
          <cell r="CO770">
            <v>0.04</v>
          </cell>
          <cell r="CP770">
            <v>1.1000000000000001</v>
          </cell>
          <cell r="CQ770" t="str">
            <v>AC34900100</v>
          </cell>
          <cell r="CR770">
            <v>1.5</v>
          </cell>
          <cell r="CS770">
            <v>1.2</v>
          </cell>
          <cell r="CT770">
            <v>1.1399999999999999</v>
          </cell>
          <cell r="CU770">
            <v>0.04</v>
          </cell>
          <cell r="CV770">
            <v>1.1000000000000001</v>
          </cell>
          <cell r="CW770" t="str">
            <v>AC34900100</v>
          </cell>
          <cell r="CX770">
            <v>1.5</v>
          </cell>
          <cell r="CY770">
            <v>1.2</v>
          </cell>
          <cell r="CZ770">
            <v>1.1399999999999999</v>
          </cell>
          <cell r="DA770">
            <v>0.04</v>
          </cell>
          <cell r="DB770">
            <v>1.1000000000000001</v>
          </cell>
          <cell r="DC770" t="str">
            <v>AC34900100</v>
          </cell>
          <cell r="DD770">
            <v>1.5</v>
          </cell>
          <cell r="DE770">
            <v>1.2</v>
          </cell>
          <cell r="DF770">
            <v>1.1399999999999999</v>
          </cell>
          <cell r="DG770">
            <v>0.04</v>
          </cell>
          <cell r="DH770">
            <v>1.1000000000000001</v>
          </cell>
          <cell r="DI770" t="str">
            <v>AC34900100</v>
          </cell>
          <cell r="DJ770">
            <v>1.5</v>
          </cell>
          <cell r="DK770">
            <v>1.2</v>
          </cell>
          <cell r="DL770">
            <v>1.1399999999999999</v>
          </cell>
        </row>
        <row r="771">
          <cell r="B771" t="str">
            <v>0372-2</v>
          </cell>
          <cell r="C771" t="str">
            <v>DOXYCYCLINE (HCL)</v>
          </cell>
          <cell r="D771" t="str">
            <v>100 MG</v>
          </cell>
          <cell r="E771" t="str">
            <v xml:space="preserve"> </v>
          </cell>
          <cell r="F771" t="str">
            <v>CAP</v>
          </cell>
          <cell r="H771" t="str">
            <v>DOXYCYCLINE CAPSULES</v>
          </cell>
          <cell r="I771" t="str">
            <v>多士林膠囊</v>
          </cell>
          <cell r="J771" t="str">
            <v>1000</v>
          </cell>
          <cell r="K771" t="str">
            <v>元宙化學製藥股份有限公司</v>
          </cell>
          <cell r="L771" t="str">
            <v>衛署藥製字第023648號</v>
          </cell>
          <cell r="N771">
            <v>619136</v>
          </cell>
          <cell r="O771" t="str">
            <v>AC23648100</v>
          </cell>
          <cell r="P771">
            <v>1.5</v>
          </cell>
          <cell r="Q771">
            <v>1.46</v>
          </cell>
          <cell r="R771">
            <v>1.35</v>
          </cell>
          <cell r="S771" t="str">
            <v>契約價格</v>
          </cell>
          <cell r="T771">
            <v>0.04</v>
          </cell>
          <cell r="U771">
            <v>1.31</v>
          </cell>
          <cell r="V771">
            <v>12900</v>
          </cell>
          <cell r="W771" t="str">
            <v>0219</v>
          </cell>
          <cell r="X771" t="str">
            <v>86289419</v>
          </cell>
          <cell r="Y771" t="str">
            <v>馥安國際股份有限公司</v>
          </cell>
          <cell r="Z771" t="str">
            <v>02-28361318</v>
          </cell>
          <cell r="AA771" t="str">
            <v>12</v>
          </cell>
          <cell r="AB771" t="str">
            <v>02-28361618</v>
          </cell>
          <cell r="AC771" t="str">
            <v>111</v>
          </cell>
          <cell r="AD771" t="str">
            <v>臺北市士林區忠誠路2段21巷49號1樓</v>
          </cell>
          <cell r="AE771" t="str">
            <v>林信宏</v>
          </cell>
          <cell r="AF771" t="str">
            <v>0919931260</v>
          </cell>
          <cell r="AG771" t="str">
            <v>maxwell.ep@msa.hinet.net</v>
          </cell>
          <cell r="AJ771" t="str">
            <v>65 國產 Taiwan</v>
          </cell>
          <cell r="AK771" t="str">
            <v>健保</v>
          </cell>
          <cell r="AL771">
            <v>3</v>
          </cell>
          <cell r="AM771">
            <v>7.2</v>
          </cell>
          <cell r="AN771" t="str">
            <v>等值</v>
          </cell>
          <cell r="BA771" t="str">
            <v>AC23648100</v>
          </cell>
          <cell r="BB771">
            <v>1.5</v>
          </cell>
          <cell r="BC771">
            <v>1.46</v>
          </cell>
          <cell r="BD771">
            <v>1.35</v>
          </cell>
          <cell r="BE771">
            <v>0.04</v>
          </cell>
          <cell r="BF771">
            <v>1.31</v>
          </cell>
          <cell r="BG771" t="str">
            <v>AC23648100</v>
          </cell>
          <cell r="BH771">
            <v>1.5</v>
          </cell>
          <cell r="BI771">
            <v>1.46</v>
          </cell>
          <cell r="BJ771">
            <v>1.35</v>
          </cell>
          <cell r="BK771">
            <v>0.04</v>
          </cell>
          <cell r="BL771">
            <v>1.31</v>
          </cell>
          <cell r="BM771" t="str">
            <v>AC23648100</v>
          </cell>
          <cell r="BN771">
            <v>1.5</v>
          </cell>
          <cell r="BO771">
            <v>1.46</v>
          </cell>
          <cell r="BP771">
            <v>1.35</v>
          </cell>
          <cell r="BQ771">
            <v>0.04</v>
          </cell>
          <cell r="BR771">
            <v>1.31</v>
          </cell>
          <cell r="BS771" t="str">
            <v>AC23648100</v>
          </cell>
          <cell r="BT771">
            <v>1.5</v>
          </cell>
          <cell r="BU771">
            <v>1.46</v>
          </cell>
          <cell r="BV771">
            <v>1.35</v>
          </cell>
          <cell r="BW771">
            <v>0.04</v>
          </cell>
          <cell r="BX771">
            <v>1.31</v>
          </cell>
          <cell r="BY771" t="str">
            <v>AC23648100</v>
          </cell>
          <cell r="BZ771">
            <v>1.5</v>
          </cell>
          <cell r="CA771">
            <v>1.46</v>
          </cell>
          <cell r="CB771">
            <v>1.35</v>
          </cell>
          <cell r="CC771">
            <v>0.04</v>
          </cell>
          <cell r="CD771">
            <v>1.31</v>
          </cell>
          <cell r="CE771" t="str">
            <v>AC23648100</v>
          </cell>
          <cell r="CF771">
            <v>1.5</v>
          </cell>
          <cell r="CG771">
            <v>1.46</v>
          </cell>
          <cell r="CH771">
            <v>1.35</v>
          </cell>
          <cell r="CI771">
            <v>0.04</v>
          </cell>
          <cell r="CJ771">
            <v>1.31</v>
          </cell>
          <cell r="CK771" t="str">
            <v>AC23648100</v>
          </cell>
          <cell r="CL771">
            <v>1.5</v>
          </cell>
          <cell r="CM771">
            <v>1.46</v>
          </cell>
          <cell r="CN771">
            <v>1.35</v>
          </cell>
          <cell r="CO771">
            <v>0.04</v>
          </cell>
          <cell r="CP771">
            <v>1.31</v>
          </cell>
          <cell r="CQ771" t="str">
            <v>AC23648100</v>
          </cell>
          <cell r="CR771">
            <v>1.5</v>
          </cell>
          <cell r="CS771">
            <v>1.46</v>
          </cell>
          <cell r="CT771">
            <v>1.35</v>
          </cell>
          <cell r="CU771">
            <v>0.04</v>
          </cell>
          <cell r="CV771">
            <v>1.31</v>
          </cell>
          <cell r="CW771" t="str">
            <v>AC23648100</v>
          </cell>
          <cell r="CX771">
            <v>1.5</v>
          </cell>
          <cell r="CY771">
            <v>1.46</v>
          </cell>
          <cell r="CZ771">
            <v>1.35</v>
          </cell>
          <cell r="DA771">
            <v>0.04</v>
          </cell>
          <cell r="DB771">
            <v>1.31</v>
          </cell>
          <cell r="DC771" t="str">
            <v>AC23648100</v>
          </cell>
          <cell r="DD771">
            <v>1.5</v>
          </cell>
          <cell r="DE771">
            <v>1.46</v>
          </cell>
          <cell r="DF771">
            <v>1.35</v>
          </cell>
          <cell r="DG771">
            <v>0.04</v>
          </cell>
          <cell r="DH771">
            <v>1.31</v>
          </cell>
          <cell r="DI771" t="str">
            <v>AC23648100</v>
          </cell>
          <cell r="DJ771">
            <v>1.5</v>
          </cell>
          <cell r="DK771">
            <v>1.46</v>
          </cell>
          <cell r="DL771">
            <v>1.35</v>
          </cell>
        </row>
        <row r="772">
          <cell r="B772" t="str">
            <v>0372-3</v>
          </cell>
          <cell r="C772" t="str">
            <v>DOXYCYCLINE (HCL)</v>
          </cell>
          <cell r="D772" t="str">
            <v>100 MG</v>
          </cell>
          <cell r="E772" t="str">
            <v xml:space="preserve"> </v>
          </cell>
          <cell r="F772" t="str">
            <v>CAP</v>
          </cell>
          <cell r="H772" t="str">
            <v>DOXYMYCIN ENTERIC COATED CAPSULES 100MG "YUNG SHIN"(DOXYCYCLINE)</v>
          </cell>
          <cell r="I772" t="str">
            <v>"永信" 多喜黴素腸溶膠囊100公絲(去氧羥四環素)</v>
          </cell>
          <cell r="J772" t="str">
            <v>1000</v>
          </cell>
          <cell r="K772" t="str">
            <v>永信藥品工業股份有限公司台中幼獅廠</v>
          </cell>
          <cell r="L772" t="str">
            <v>衛署藥製字第035692號</v>
          </cell>
          <cell r="N772">
            <v>619136</v>
          </cell>
          <cell r="O772" t="str">
            <v>AC356921G0</v>
          </cell>
          <cell r="P772">
            <v>2</v>
          </cell>
          <cell r="Q772">
            <v>2</v>
          </cell>
          <cell r="R772">
            <v>1.9</v>
          </cell>
          <cell r="S772" t="str">
            <v>否</v>
          </cell>
          <cell r="T772">
            <v>0</v>
          </cell>
          <cell r="U772">
            <v>1.9</v>
          </cell>
          <cell r="V772">
            <v>12900</v>
          </cell>
          <cell r="W772" t="str">
            <v>0018</v>
          </cell>
          <cell r="X772" t="str">
            <v>56065601</v>
          </cell>
          <cell r="Y772" t="str">
            <v>永信藥品工業股份有限公司</v>
          </cell>
          <cell r="Z772" t="str">
            <v>04-26875100</v>
          </cell>
          <cell r="AA772" t="str">
            <v>570</v>
          </cell>
          <cell r="AB772" t="str">
            <v>04-26860456</v>
          </cell>
          <cell r="AC772" t="str">
            <v>437</v>
          </cell>
          <cell r="AD772" t="str">
            <v>臺中市大甲區中山路一段1191號</v>
          </cell>
          <cell r="AE772" t="str">
            <v>蔡佩青</v>
          </cell>
          <cell r="AF772" t="str">
            <v>0923102832</v>
          </cell>
          <cell r="AG772" t="str">
            <v>u51793@yungshingroup.com</v>
          </cell>
          <cell r="AJ772" t="str">
            <v>65 國產 Taiwan</v>
          </cell>
          <cell r="AK772" t="str">
            <v>健保</v>
          </cell>
          <cell r="AL772">
            <v>0</v>
          </cell>
          <cell r="AM772">
            <v>5</v>
          </cell>
          <cell r="AN772" t="str">
            <v>等值</v>
          </cell>
          <cell r="BA772" t="str">
            <v>AC356921G0</v>
          </cell>
          <cell r="BB772">
            <v>2</v>
          </cell>
          <cell r="BC772">
            <v>2</v>
          </cell>
          <cell r="BD772">
            <v>1.9</v>
          </cell>
          <cell r="BE772">
            <v>0</v>
          </cell>
          <cell r="BF772">
            <v>1.9</v>
          </cell>
          <cell r="BG772" t="str">
            <v>AC356921G0</v>
          </cell>
          <cell r="BH772">
            <v>2</v>
          </cell>
          <cell r="BI772">
            <v>2</v>
          </cell>
          <cell r="BJ772">
            <v>1.9</v>
          </cell>
          <cell r="BK772">
            <v>0</v>
          </cell>
          <cell r="BL772">
            <v>1.9</v>
          </cell>
          <cell r="BM772" t="str">
            <v>AC356921G0</v>
          </cell>
          <cell r="BN772">
            <v>2</v>
          </cell>
          <cell r="BO772">
            <v>2</v>
          </cell>
          <cell r="BP772">
            <v>1.9</v>
          </cell>
          <cell r="BQ772">
            <v>0</v>
          </cell>
          <cell r="BR772">
            <v>1.9</v>
          </cell>
          <cell r="BS772" t="str">
            <v>AC356921G0</v>
          </cell>
          <cell r="BT772">
            <v>2</v>
          </cell>
          <cell r="BU772">
            <v>2</v>
          </cell>
          <cell r="BV772">
            <v>1.9</v>
          </cell>
          <cell r="BW772">
            <v>0</v>
          </cell>
          <cell r="BX772">
            <v>1.9</v>
          </cell>
          <cell r="BY772" t="str">
            <v>AC356921G0</v>
          </cell>
          <cell r="BZ772">
            <v>2</v>
          </cell>
          <cell r="CA772">
            <v>2</v>
          </cell>
          <cell r="CB772">
            <v>1.9</v>
          </cell>
          <cell r="CC772">
            <v>0</v>
          </cell>
          <cell r="CD772">
            <v>1.9</v>
          </cell>
          <cell r="CE772" t="str">
            <v>AC356921G0</v>
          </cell>
          <cell r="CF772">
            <v>2</v>
          </cell>
          <cell r="CG772">
            <v>2</v>
          </cell>
          <cell r="CH772">
            <v>1.9</v>
          </cell>
          <cell r="CI772">
            <v>0</v>
          </cell>
          <cell r="CJ772">
            <v>1.9</v>
          </cell>
          <cell r="CK772" t="str">
            <v>AC356921G0</v>
          </cell>
          <cell r="CL772">
            <v>2</v>
          </cell>
          <cell r="CM772">
            <v>2</v>
          </cell>
          <cell r="CN772">
            <v>1.9</v>
          </cell>
          <cell r="CO772">
            <v>0</v>
          </cell>
          <cell r="CP772">
            <v>1.9</v>
          </cell>
          <cell r="CQ772" t="str">
            <v>AC356921G0</v>
          </cell>
          <cell r="CR772">
            <v>2</v>
          </cell>
          <cell r="CS772">
            <v>2</v>
          </cell>
          <cell r="CT772">
            <v>1.9</v>
          </cell>
          <cell r="CU772">
            <v>0</v>
          </cell>
          <cell r="CV772">
            <v>1.9</v>
          </cell>
          <cell r="CW772" t="str">
            <v>AC356921G0</v>
          </cell>
          <cell r="CX772">
            <v>2</v>
          </cell>
          <cell r="CY772">
            <v>2</v>
          </cell>
          <cell r="CZ772">
            <v>1.9</v>
          </cell>
          <cell r="DA772">
            <v>0</v>
          </cell>
          <cell r="DB772">
            <v>1.9</v>
          </cell>
          <cell r="DC772" t="str">
            <v>AC356921G0</v>
          </cell>
          <cell r="DD772">
            <v>2</v>
          </cell>
          <cell r="DE772">
            <v>2</v>
          </cell>
          <cell r="DF772">
            <v>1.9</v>
          </cell>
          <cell r="DG772">
            <v>0</v>
          </cell>
          <cell r="DH772">
            <v>1.9</v>
          </cell>
          <cell r="DI772" t="str">
            <v>AC356921G0</v>
          </cell>
          <cell r="DJ772">
            <v>2</v>
          </cell>
          <cell r="DK772">
            <v>2</v>
          </cell>
          <cell r="DL772">
            <v>1.9</v>
          </cell>
        </row>
        <row r="773">
          <cell r="B773" t="str">
            <v>0373-1</v>
          </cell>
          <cell r="C773" t="str">
            <v>DRONEDARONE HYDROCHLORIDE</v>
          </cell>
          <cell r="D773" t="str">
            <v>400 MG</v>
          </cell>
          <cell r="E773" t="str">
            <v xml:space="preserve"> </v>
          </cell>
          <cell r="F773" t="str">
            <v>TAB</v>
          </cell>
          <cell r="H773" t="str">
            <v>Multaq 400mg film-coated tablets</v>
          </cell>
          <cell r="I773" t="str">
            <v>脈泰克膜衣錠400毫克</v>
          </cell>
          <cell r="J773" t="str">
            <v>60</v>
          </cell>
          <cell r="K773" t="str">
            <v>SANOFI WINTHROP INDUSTRIE</v>
          </cell>
          <cell r="L773" t="str">
            <v>衛署藥輸字第025224號</v>
          </cell>
          <cell r="N773">
            <v>124639</v>
          </cell>
          <cell r="O773" t="str">
            <v>BC25224100</v>
          </cell>
          <cell r="P773">
            <v>48.3</v>
          </cell>
          <cell r="Q773">
            <v>48.11</v>
          </cell>
          <cell r="R773">
            <v>45.7</v>
          </cell>
          <cell r="S773" t="str">
            <v>否</v>
          </cell>
          <cell r="T773">
            <v>0</v>
          </cell>
          <cell r="U773">
            <v>45.7</v>
          </cell>
          <cell r="V773">
            <v>555</v>
          </cell>
          <cell r="W773" t="str">
            <v>0177</v>
          </cell>
          <cell r="X773" t="str">
            <v>70824858</v>
          </cell>
          <cell r="Y773" t="str">
            <v>台灣大昌華嘉股份有限公司</v>
          </cell>
          <cell r="Z773" t="str">
            <v>02-87526666</v>
          </cell>
          <cell r="AA773" t="str">
            <v>7576</v>
          </cell>
          <cell r="AB773" t="str">
            <v>02-87526100</v>
          </cell>
          <cell r="AC773" t="str">
            <v>114</v>
          </cell>
          <cell r="AD773" t="str">
            <v>臺北市內湖區堤頂大道2段407巷20弄1、3、5、7號10樓，及407巷22、24、26號10樓及407巷22號10樓之1</v>
          </cell>
          <cell r="AE773" t="str">
            <v>林小姐</v>
          </cell>
          <cell r="AF773" t="str">
            <v>0912745896</v>
          </cell>
          <cell r="AG773" t="str">
            <v>order.cs@dksh.com</v>
          </cell>
          <cell r="AJ773" t="str">
            <v>15 法國 FRANCE</v>
          </cell>
          <cell r="AK773" t="str">
            <v>健保</v>
          </cell>
          <cell r="AL773">
            <v>0.4</v>
          </cell>
          <cell r="AM773">
            <v>5</v>
          </cell>
          <cell r="AN773" t="str">
            <v>50.00</v>
          </cell>
          <cell r="BA773" t="str">
            <v>BC25224100</v>
          </cell>
          <cell r="BB773">
            <v>46.6</v>
          </cell>
          <cell r="BC773">
            <v>46.41</v>
          </cell>
          <cell r="BD773">
            <v>44.09</v>
          </cell>
          <cell r="BE773">
            <v>0</v>
          </cell>
          <cell r="BF773">
            <v>44.09</v>
          </cell>
          <cell r="BG773" t="str">
            <v>BC25224100</v>
          </cell>
          <cell r="BH773">
            <v>46.6</v>
          </cell>
          <cell r="BI773">
            <v>46.41</v>
          </cell>
          <cell r="BJ773">
            <v>44.09</v>
          </cell>
          <cell r="BK773">
            <v>0</v>
          </cell>
          <cell r="BL773">
            <v>44.09</v>
          </cell>
          <cell r="BM773" t="str">
            <v>BC25224100</v>
          </cell>
          <cell r="BN773">
            <v>46.6</v>
          </cell>
          <cell r="BO773">
            <v>46.41</v>
          </cell>
          <cell r="BP773">
            <v>44.09</v>
          </cell>
          <cell r="BQ773">
            <v>0</v>
          </cell>
          <cell r="BR773">
            <v>44.09</v>
          </cell>
          <cell r="BS773" t="str">
            <v>BC25224100</v>
          </cell>
          <cell r="BT773">
            <v>45</v>
          </cell>
          <cell r="BU773">
            <v>44.82</v>
          </cell>
          <cell r="BV773">
            <v>42.58</v>
          </cell>
          <cell r="BW773">
            <v>0</v>
          </cell>
          <cell r="BX773">
            <v>42.58</v>
          </cell>
          <cell r="BY773" t="str">
            <v>BC25224100</v>
          </cell>
          <cell r="BZ773">
            <v>45</v>
          </cell>
          <cell r="CA773">
            <v>44.82</v>
          </cell>
          <cell r="CB773">
            <v>42.58</v>
          </cell>
          <cell r="CC773">
            <v>0</v>
          </cell>
          <cell r="CD773">
            <v>42.58</v>
          </cell>
          <cell r="CE773" t="str">
            <v>BC25224100</v>
          </cell>
          <cell r="CF773">
            <v>45</v>
          </cell>
          <cell r="CG773">
            <v>44.82</v>
          </cell>
          <cell r="CH773">
            <v>42.58</v>
          </cell>
          <cell r="CI773">
            <v>0</v>
          </cell>
          <cell r="CJ773">
            <v>42.58</v>
          </cell>
          <cell r="CK773" t="str">
            <v>BC25224100</v>
          </cell>
          <cell r="CL773">
            <v>45</v>
          </cell>
          <cell r="CM773">
            <v>44.82</v>
          </cell>
          <cell r="CN773">
            <v>42.58</v>
          </cell>
          <cell r="CO773">
            <v>0</v>
          </cell>
          <cell r="CP773">
            <v>42.58</v>
          </cell>
          <cell r="CQ773" t="str">
            <v>BC25224100</v>
          </cell>
          <cell r="CR773">
            <v>45</v>
          </cell>
          <cell r="CS773">
            <v>44.82</v>
          </cell>
          <cell r="CT773">
            <v>42.58</v>
          </cell>
          <cell r="CU773">
            <v>0</v>
          </cell>
          <cell r="CV773">
            <v>42.58</v>
          </cell>
          <cell r="CW773" t="str">
            <v>BC25224100</v>
          </cell>
          <cell r="CX773">
            <v>45</v>
          </cell>
          <cell r="CY773">
            <v>44.82</v>
          </cell>
          <cell r="CZ773">
            <v>42.58</v>
          </cell>
          <cell r="DA773">
            <v>0</v>
          </cell>
          <cell r="DB773">
            <v>42.58</v>
          </cell>
          <cell r="DC773" t="str">
            <v>BC25224100</v>
          </cell>
          <cell r="DD773">
            <v>45</v>
          </cell>
          <cell r="DE773">
            <v>44.82</v>
          </cell>
          <cell r="DF773">
            <v>42.58</v>
          </cell>
          <cell r="DG773">
            <v>0</v>
          </cell>
          <cell r="DH773">
            <v>42.58</v>
          </cell>
          <cell r="DI773" t="str">
            <v>BC25224100</v>
          </cell>
          <cell r="DJ773">
            <v>45</v>
          </cell>
          <cell r="DK773">
            <v>44.82</v>
          </cell>
          <cell r="DL773">
            <v>42.58</v>
          </cell>
        </row>
        <row r="774">
          <cell r="B774" t="str">
            <v>0374-1</v>
          </cell>
          <cell r="C774" t="str">
            <v>DULAGLUTIDE</v>
          </cell>
          <cell r="D774" t="str">
            <v>1.5 MG/SYRINGE</v>
          </cell>
          <cell r="E774" t="str">
            <v>0.5 ML</v>
          </cell>
          <cell r="F774" t="str">
            <v>SYRINGE</v>
          </cell>
          <cell r="H774" t="str">
            <v>TRULICITY injection 1.5mg/0.5mL</v>
          </cell>
          <cell r="I774" t="str">
            <v>易週糖 注射劑 1.5毫克/0.5毫升</v>
          </cell>
          <cell r="J774" t="str">
            <v>2</v>
          </cell>
          <cell r="K774" t="str">
            <v>ELI LILLY AND COMPANY</v>
          </cell>
          <cell r="L774" t="str">
            <v>衛部菌疫輸字第000978號</v>
          </cell>
          <cell r="N774">
            <v>51811</v>
          </cell>
          <cell r="O774" t="str">
            <v>KC00978206</v>
          </cell>
          <cell r="P774">
            <v>897</v>
          </cell>
          <cell r="Q774">
            <v>888.03</v>
          </cell>
          <cell r="R774">
            <v>843.63</v>
          </cell>
          <cell r="S774" t="str">
            <v>否</v>
          </cell>
          <cell r="T774">
            <v>0</v>
          </cell>
          <cell r="U774">
            <v>843.63</v>
          </cell>
          <cell r="V774">
            <v>585</v>
          </cell>
          <cell r="W774" t="str">
            <v>0175</v>
          </cell>
          <cell r="X774" t="str">
            <v>22853066</v>
          </cell>
          <cell r="Y774" t="str">
            <v>裕利股份有限公司</v>
          </cell>
          <cell r="Z774" t="str">
            <v>02-25700064</v>
          </cell>
          <cell r="AA774" t="str">
            <v>23108</v>
          </cell>
          <cell r="AB774" t="str">
            <v>02-25798587/02-25770849</v>
          </cell>
          <cell r="AC774" t="str">
            <v>105</v>
          </cell>
          <cell r="AD774" t="str">
            <v>臺北市松山區南京東路4段126號10樓、10樓之1至之3</v>
          </cell>
          <cell r="AE774" t="str">
            <v>劉小姐</v>
          </cell>
          <cell r="AF774" t="str">
            <v>0975529293</v>
          </cell>
          <cell r="AG774" t="str">
            <v>haorder@zuelligpharma.com</v>
          </cell>
          <cell r="AJ774" t="str">
            <v>46 美國 United States of America</v>
          </cell>
          <cell r="AK774" t="str">
            <v>健保</v>
          </cell>
          <cell r="AL774">
            <v>1</v>
          </cell>
          <cell r="AM774">
            <v>5</v>
          </cell>
          <cell r="AN774" t="str">
            <v>40.00</v>
          </cell>
          <cell r="BA774" t="str">
            <v>KC00978206</v>
          </cell>
          <cell r="BB774">
            <v>897</v>
          </cell>
          <cell r="BC774">
            <v>888.03</v>
          </cell>
          <cell r="BD774">
            <v>843.63</v>
          </cell>
          <cell r="BE774">
            <v>0</v>
          </cell>
          <cell r="BF774">
            <v>843.63</v>
          </cell>
          <cell r="BG774" t="str">
            <v>KC00978206</v>
          </cell>
          <cell r="BH774">
            <v>897</v>
          </cell>
          <cell r="BI774">
            <v>888.03</v>
          </cell>
          <cell r="BJ774">
            <v>843.63</v>
          </cell>
          <cell r="BK774">
            <v>0</v>
          </cell>
          <cell r="BL774">
            <v>843.63</v>
          </cell>
          <cell r="BM774" t="str">
            <v>KC00978206</v>
          </cell>
          <cell r="BN774">
            <v>897</v>
          </cell>
          <cell r="BO774">
            <v>888.03</v>
          </cell>
          <cell r="BP774">
            <v>843.63</v>
          </cell>
          <cell r="BQ774">
            <v>0</v>
          </cell>
          <cell r="BR774">
            <v>843.63</v>
          </cell>
          <cell r="BS774" t="str">
            <v>KC00978206</v>
          </cell>
          <cell r="BT774">
            <v>897</v>
          </cell>
          <cell r="BU774">
            <v>888.03</v>
          </cell>
          <cell r="BV774">
            <v>843.63</v>
          </cell>
          <cell r="BW774">
            <v>0</v>
          </cell>
          <cell r="BX774">
            <v>843.63</v>
          </cell>
          <cell r="BY774" t="str">
            <v>KC00978206</v>
          </cell>
          <cell r="BZ774">
            <v>897</v>
          </cell>
          <cell r="CA774">
            <v>888.03</v>
          </cell>
          <cell r="CB774">
            <v>843.63</v>
          </cell>
          <cell r="CC774">
            <v>0</v>
          </cell>
          <cell r="CD774">
            <v>843.63</v>
          </cell>
          <cell r="CE774" t="str">
            <v>KC00978206</v>
          </cell>
          <cell r="CF774">
            <v>897</v>
          </cell>
          <cell r="CG774">
            <v>888.03</v>
          </cell>
          <cell r="CH774">
            <v>843.63</v>
          </cell>
          <cell r="CI774">
            <v>0</v>
          </cell>
          <cell r="CJ774">
            <v>843.63</v>
          </cell>
          <cell r="CK774" t="str">
            <v>KC00978206</v>
          </cell>
          <cell r="CL774">
            <v>897</v>
          </cell>
          <cell r="CM774">
            <v>888.03</v>
          </cell>
          <cell r="CN774">
            <v>843.63</v>
          </cell>
          <cell r="CO774">
            <v>0</v>
          </cell>
          <cell r="CP774">
            <v>843.63</v>
          </cell>
          <cell r="CQ774" t="str">
            <v>KC00978206</v>
          </cell>
          <cell r="CR774">
            <v>897</v>
          </cell>
          <cell r="CS774">
            <v>888.03</v>
          </cell>
          <cell r="CT774">
            <v>843.63</v>
          </cell>
          <cell r="CU774">
            <v>0</v>
          </cell>
          <cell r="CV774">
            <v>843.63</v>
          </cell>
          <cell r="CW774" t="str">
            <v>KC00978206</v>
          </cell>
          <cell r="CX774">
            <v>897</v>
          </cell>
          <cell r="CY774">
            <v>888.03</v>
          </cell>
          <cell r="CZ774">
            <v>843.63</v>
          </cell>
          <cell r="DA774">
            <v>0</v>
          </cell>
          <cell r="DB774">
            <v>843.63</v>
          </cell>
          <cell r="DC774" t="str">
            <v>KC00978206</v>
          </cell>
          <cell r="DD774">
            <v>897</v>
          </cell>
          <cell r="DE774">
            <v>888.03</v>
          </cell>
          <cell r="DF774">
            <v>843.63</v>
          </cell>
          <cell r="DG774">
            <v>0</v>
          </cell>
          <cell r="DH774">
            <v>843.63</v>
          </cell>
          <cell r="DI774" t="str">
            <v>KC00978206</v>
          </cell>
          <cell r="DJ774">
            <v>897</v>
          </cell>
          <cell r="DK774">
            <v>888.03</v>
          </cell>
          <cell r="DL774">
            <v>843.63</v>
          </cell>
        </row>
        <row r="775">
          <cell r="B775" t="str">
            <v>0375-1</v>
          </cell>
          <cell r="C775" t="str">
            <v>DULOXETINE HYDROCHLORIDE</v>
          </cell>
          <cell r="D775" t="str">
            <v>30 MG</v>
          </cell>
          <cell r="E775" t="str">
            <v xml:space="preserve"> </v>
          </cell>
          <cell r="F775" t="str">
            <v>CAP</v>
          </cell>
          <cell r="H775" t="str">
            <v>CYMBALTA 30MG</v>
          </cell>
          <cell r="I775" t="str">
            <v>千憂解 30毫克</v>
          </cell>
          <cell r="J775" t="str">
            <v>28</v>
          </cell>
          <cell r="K775" t="str">
            <v>LILLY DEL CARIBE INC.</v>
          </cell>
          <cell r="L775" t="str">
            <v>衛署藥輸字第024240號</v>
          </cell>
          <cell r="N775">
            <v>1954677</v>
          </cell>
          <cell r="O775" t="str">
            <v>BC24240100</v>
          </cell>
          <cell r="P775">
            <v>16.600000000000001</v>
          </cell>
          <cell r="Q775">
            <v>14.77</v>
          </cell>
          <cell r="R775">
            <v>13</v>
          </cell>
          <cell r="S775" t="str">
            <v>契約價格</v>
          </cell>
          <cell r="T775">
            <v>0.44</v>
          </cell>
          <cell r="U775">
            <v>12.56</v>
          </cell>
          <cell r="V775">
            <v>79900</v>
          </cell>
          <cell r="W775" t="str">
            <v>0175</v>
          </cell>
          <cell r="X775" t="str">
            <v>22853066</v>
          </cell>
          <cell r="Y775" t="str">
            <v>裕利股份有限公司</v>
          </cell>
          <cell r="Z775" t="str">
            <v>02-25700064</v>
          </cell>
          <cell r="AA775" t="str">
            <v>23108</v>
          </cell>
          <cell r="AB775" t="str">
            <v>02-25798587/02-25770849</v>
          </cell>
          <cell r="AC775" t="str">
            <v>105</v>
          </cell>
          <cell r="AD775" t="str">
            <v>臺北市松山區南京東路4段126號10樓、10樓之1至之3</v>
          </cell>
          <cell r="AE775" t="str">
            <v>劉小姐</v>
          </cell>
          <cell r="AF775" t="str">
            <v>0975529293</v>
          </cell>
          <cell r="AG775" t="str">
            <v>haorder@zuelligpharma.com</v>
          </cell>
          <cell r="AJ775" t="str">
            <v>37 波多黎各 Puerto Rico</v>
          </cell>
          <cell r="AK775" t="str">
            <v>健保</v>
          </cell>
          <cell r="AL775">
            <v>11</v>
          </cell>
          <cell r="AM775">
            <v>12</v>
          </cell>
          <cell r="AN775" t="str">
            <v>等比</v>
          </cell>
          <cell r="BA775" t="str">
            <v>BC24240100</v>
          </cell>
          <cell r="BB775">
            <v>14.3</v>
          </cell>
          <cell r="BC775">
            <v>12.73</v>
          </cell>
          <cell r="BD775">
            <v>11.2</v>
          </cell>
          <cell r="BE775">
            <v>0.38</v>
          </cell>
          <cell r="BF775">
            <v>10.82</v>
          </cell>
          <cell r="BG775" t="str">
            <v>BC24240100</v>
          </cell>
          <cell r="BH775">
            <v>14.3</v>
          </cell>
          <cell r="BI775">
            <v>12.73</v>
          </cell>
          <cell r="BJ775">
            <v>11.2</v>
          </cell>
          <cell r="BK775">
            <v>0.38</v>
          </cell>
          <cell r="BL775">
            <v>10.82</v>
          </cell>
          <cell r="BM775" t="str">
            <v>BC24240100</v>
          </cell>
          <cell r="BN775">
            <v>14.3</v>
          </cell>
          <cell r="BO775">
            <v>12.73</v>
          </cell>
          <cell r="BP775">
            <v>11.2</v>
          </cell>
          <cell r="BQ775">
            <v>0.38</v>
          </cell>
          <cell r="BR775">
            <v>10.82</v>
          </cell>
          <cell r="BS775" t="str">
            <v>BC24240100</v>
          </cell>
          <cell r="BT775">
            <v>14.3</v>
          </cell>
          <cell r="BU775">
            <v>12.73</v>
          </cell>
          <cell r="BV775">
            <v>11.2</v>
          </cell>
          <cell r="BW775">
            <v>0.38</v>
          </cell>
          <cell r="BX775">
            <v>10.82</v>
          </cell>
          <cell r="BY775" t="str">
            <v>BC24240100</v>
          </cell>
          <cell r="BZ775">
            <v>14.3</v>
          </cell>
          <cell r="CA775">
            <v>12.73</v>
          </cell>
          <cell r="CB775">
            <v>11.2</v>
          </cell>
          <cell r="CC775">
            <v>0.38</v>
          </cell>
          <cell r="CD775">
            <v>10.82</v>
          </cell>
          <cell r="CE775" t="str">
            <v>BC24240100</v>
          </cell>
          <cell r="CF775">
            <v>14.3</v>
          </cell>
          <cell r="CG775">
            <v>12.73</v>
          </cell>
          <cell r="CH775">
            <v>11.2</v>
          </cell>
          <cell r="CI775">
            <v>0.38</v>
          </cell>
          <cell r="CJ775">
            <v>10.82</v>
          </cell>
          <cell r="CK775" t="str">
            <v>BC24240100</v>
          </cell>
          <cell r="CL775">
            <v>14.3</v>
          </cell>
          <cell r="CM775">
            <v>12.73</v>
          </cell>
          <cell r="CN775">
            <v>11.2</v>
          </cell>
          <cell r="CO775">
            <v>0.38</v>
          </cell>
          <cell r="CP775">
            <v>10.82</v>
          </cell>
          <cell r="CQ775" t="str">
            <v>BC24240100</v>
          </cell>
          <cell r="CR775">
            <v>14.3</v>
          </cell>
          <cell r="CS775">
            <v>12.73</v>
          </cell>
          <cell r="CT775">
            <v>11.2</v>
          </cell>
          <cell r="CU775">
            <v>0.38</v>
          </cell>
          <cell r="CV775">
            <v>10.82</v>
          </cell>
          <cell r="CW775" t="str">
            <v>BC24240100</v>
          </cell>
          <cell r="CX775">
            <v>14.3</v>
          </cell>
          <cell r="CY775">
            <v>12.73</v>
          </cell>
          <cell r="CZ775">
            <v>11.2</v>
          </cell>
          <cell r="DA775">
            <v>0.38</v>
          </cell>
          <cell r="DB775">
            <v>10.82</v>
          </cell>
          <cell r="DC775" t="str">
            <v>BC24240100</v>
          </cell>
          <cell r="DD775">
            <v>14.3</v>
          </cell>
          <cell r="DE775">
            <v>12.73</v>
          </cell>
          <cell r="DF775">
            <v>11.2</v>
          </cell>
          <cell r="DG775">
            <v>0.38</v>
          </cell>
          <cell r="DH775">
            <v>10.82</v>
          </cell>
          <cell r="DI775" t="str">
            <v>BC24240100</v>
          </cell>
          <cell r="DJ775">
            <v>14.3</v>
          </cell>
          <cell r="DK775">
            <v>12.73</v>
          </cell>
          <cell r="DL775">
            <v>11.2</v>
          </cell>
        </row>
        <row r="776">
          <cell r="B776" t="str">
            <v>0375-2</v>
          </cell>
          <cell r="C776" t="str">
            <v>DULOXETINE HYDROCHLORIDE</v>
          </cell>
          <cell r="D776" t="str">
            <v>30 MG</v>
          </cell>
          <cell r="E776" t="str">
            <v xml:space="preserve"> </v>
          </cell>
          <cell r="F776" t="str">
            <v>CAP</v>
          </cell>
          <cell r="H776" t="str">
            <v>Duxetine Capsules 30mg</v>
          </cell>
          <cell r="I776" t="str">
            <v>萬憂停膠囊30毫克</v>
          </cell>
          <cell r="J776" t="str">
            <v>28</v>
          </cell>
          <cell r="K776" t="str">
            <v>中國化學製藥股份有限公司新豐工廠</v>
          </cell>
          <cell r="L776" t="str">
            <v>衛署藥製字第056776號</v>
          </cell>
          <cell r="N776">
            <v>1954677</v>
          </cell>
          <cell r="O776" t="str">
            <v>AA56776100</v>
          </cell>
          <cell r="P776">
            <v>16.600000000000001</v>
          </cell>
          <cell r="Q776">
            <v>13.61</v>
          </cell>
          <cell r="R776">
            <v>10.89</v>
          </cell>
          <cell r="S776" t="str">
            <v>簽約時健保價</v>
          </cell>
          <cell r="T776">
            <v>0.5</v>
          </cell>
          <cell r="U776">
            <v>10.39</v>
          </cell>
          <cell r="V776">
            <v>79900</v>
          </cell>
          <cell r="W776" t="str">
            <v>0121</v>
          </cell>
          <cell r="X776" t="str">
            <v>86702894</v>
          </cell>
          <cell r="Y776" t="str">
            <v>萬千鴻實業股份有限公司</v>
          </cell>
          <cell r="Z776" t="str">
            <v>02-27751202</v>
          </cell>
          <cell r="AA776" t="str">
            <v xml:space="preserve"> </v>
          </cell>
          <cell r="AB776" t="str">
            <v>02-27761722</v>
          </cell>
          <cell r="AC776" t="str">
            <v>106</v>
          </cell>
          <cell r="AD776" t="str">
            <v>臺北市大安區忠孝東路3段199之4號4樓</v>
          </cell>
          <cell r="AE776" t="str">
            <v>丁尹雅</v>
          </cell>
          <cell r="AF776" t="str">
            <v>0905513021</v>
          </cell>
          <cell r="AG776" t="str">
            <v>tingyy.wanyk@gmail.com</v>
          </cell>
          <cell r="AJ776" t="str">
            <v>65 國產 Taiwan</v>
          </cell>
          <cell r="AK776" t="str">
            <v>健保</v>
          </cell>
          <cell r="AL776">
            <v>18</v>
          </cell>
          <cell r="AM776">
            <v>20</v>
          </cell>
          <cell r="AN776" t="str">
            <v>20.00</v>
          </cell>
          <cell r="BA776" t="str">
            <v>AA56776100</v>
          </cell>
          <cell r="BB776">
            <v>14.3</v>
          </cell>
          <cell r="BC776">
            <v>13.15</v>
          </cell>
          <cell r="BD776">
            <v>10.43</v>
          </cell>
          <cell r="BE776">
            <v>0.5</v>
          </cell>
          <cell r="BF776">
            <v>9.93</v>
          </cell>
          <cell r="BG776" t="str">
            <v>AA56776100</v>
          </cell>
          <cell r="BH776">
            <v>14.3</v>
          </cell>
          <cell r="BI776">
            <v>13.15</v>
          </cell>
          <cell r="BJ776">
            <v>10.43</v>
          </cell>
          <cell r="BK776">
            <v>0.5</v>
          </cell>
          <cell r="BL776">
            <v>9.93</v>
          </cell>
          <cell r="BM776" t="str">
            <v>AA56776100</v>
          </cell>
          <cell r="BN776">
            <v>14.3</v>
          </cell>
          <cell r="BO776">
            <v>13.15</v>
          </cell>
          <cell r="BP776">
            <v>10.43</v>
          </cell>
          <cell r="BQ776">
            <v>0.5</v>
          </cell>
          <cell r="BR776">
            <v>9.93</v>
          </cell>
          <cell r="BS776" t="str">
            <v>AA56776100</v>
          </cell>
          <cell r="BT776">
            <v>14.3</v>
          </cell>
          <cell r="BU776">
            <v>13.15</v>
          </cell>
          <cell r="BV776">
            <v>10.43</v>
          </cell>
          <cell r="BW776">
            <v>0.5</v>
          </cell>
          <cell r="BX776">
            <v>9.93</v>
          </cell>
          <cell r="BY776" t="str">
            <v>AA56776100</v>
          </cell>
          <cell r="BZ776">
            <v>14.3</v>
          </cell>
          <cell r="CA776">
            <v>13.15</v>
          </cell>
          <cell r="CB776">
            <v>10.43</v>
          </cell>
          <cell r="CC776">
            <v>0.5</v>
          </cell>
          <cell r="CD776">
            <v>9.93</v>
          </cell>
          <cell r="CE776" t="str">
            <v>AA56776100</v>
          </cell>
          <cell r="CF776">
            <v>14.3</v>
          </cell>
          <cell r="CG776">
            <v>13.15</v>
          </cell>
          <cell r="CH776">
            <v>10.43</v>
          </cell>
          <cell r="CI776">
            <v>0.5</v>
          </cell>
          <cell r="CJ776">
            <v>9.93</v>
          </cell>
          <cell r="CK776" t="str">
            <v>AA56776100</v>
          </cell>
          <cell r="CL776">
            <v>14.3</v>
          </cell>
          <cell r="CM776">
            <v>13.15</v>
          </cell>
          <cell r="CN776">
            <v>10.43</v>
          </cell>
          <cell r="CO776">
            <v>0.5</v>
          </cell>
          <cell r="CP776">
            <v>9.93</v>
          </cell>
          <cell r="CQ776" t="str">
            <v>AA56776100</v>
          </cell>
          <cell r="CR776">
            <v>14.3</v>
          </cell>
          <cell r="CS776">
            <v>13.15</v>
          </cell>
          <cell r="CT776">
            <v>10.43</v>
          </cell>
          <cell r="CU776">
            <v>0.5</v>
          </cell>
          <cell r="CV776">
            <v>9.93</v>
          </cell>
          <cell r="CW776" t="str">
            <v>AA56776100</v>
          </cell>
          <cell r="CX776">
            <v>14.3</v>
          </cell>
          <cell r="CY776">
            <v>13.15</v>
          </cell>
          <cell r="CZ776">
            <v>10.43</v>
          </cell>
          <cell r="DA776">
            <v>0.5</v>
          </cell>
          <cell r="DB776">
            <v>9.93</v>
          </cell>
          <cell r="DC776" t="str">
            <v>AA56776100</v>
          </cell>
          <cell r="DD776">
            <v>14.3</v>
          </cell>
          <cell r="DE776">
            <v>13.15</v>
          </cell>
          <cell r="DF776">
            <v>10.43</v>
          </cell>
          <cell r="DG776">
            <v>0.5</v>
          </cell>
          <cell r="DH776">
            <v>9.93</v>
          </cell>
          <cell r="DI776" t="str">
            <v>AA56776100</v>
          </cell>
          <cell r="DJ776">
            <v>14.3</v>
          </cell>
          <cell r="DK776">
            <v>13.15</v>
          </cell>
          <cell r="DL776">
            <v>10.43</v>
          </cell>
        </row>
        <row r="777">
          <cell r="B777" t="str">
            <v>0375-3</v>
          </cell>
          <cell r="C777" t="str">
            <v>DULOXETINE HYDROCHLORIDE</v>
          </cell>
          <cell r="D777" t="str">
            <v>30 MG</v>
          </cell>
          <cell r="E777" t="str">
            <v xml:space="preserve"> </v>
          </cell>
          <cell r="F777" t="str">
            <v>CAP</v>
          </cell>
          <cell r="H777" t="str">
            <v>Lexinping Capsules 30mg "Tai Yu"</v>
          </cell>
          <cell r="I777" t="str">
            <v>"台裕"樂心平膠囊30毫克</v>
          </cell>
          <cell r="J777" t="str">
            <v>28</v>
          </cell>
          <cell r="K777" t="str">
            <v>台裕化學製藥廠股份有限公司</v>
          </cell>
          <cell r="L777" t="str">
            <v>衛部藥製字第058181號</v>
          </cell>
          <cell r="N777">
            <v>1954677</v>
          </cell>
          <cell r="O777" t="str">
            <v>AA58181100</v>
          </cell>
          <cell r="P777">
            <v>16.600000000000001</v>
          </cell>
          <cell r="Q777">
            <v>14.11</v>
          </cell>
          <cell r="R777">
            <v>10.44</v>
          </cell>
          <cell r="S777" t="str">
            <v>契約價格</v>
          </cell>
          <cell r="T777">
            <v>0.42</v>
          </cell>
          <cell r="U777">
            <v>10.02</v>
          </cell>
          <cell r="V777">
            <v>79900</v>
          </cell>
          <cell r="W777" t="str">
            <v>0069</v>
          </cell>
          <cell r="X777" t="str">
            <v>25091533</v>
          </cell>
          <cell r="Y777" t="str">
            <v>泰裕醫藥生技股份有限公司</v>
          </cell>
          <cell r="Z777" t="str">
            <v>03-5826655</v>
          </cell>
          <cell r="AA777" t="str">
            <v>512</v>
          </cell>
          <cell r="AB777" t="str">
            <v>03-5822389</v>
          </cell>
          <cell r="AC777" t="str">
            <v>310</v>
          </cell>
          <cell r="AD777" t="str">
            <v>新竹縣竹東鎮榮華里榮華街94號1樓</v>
          </cell>
          <cell r="AE777" t="str">
            <v>杜旻憬</v>
          </cell>
          <cell r="AF777" t="str">
            <v>0972156002</v>
          </cell>
          <cell r="AG777" t="str">
            <v>taiyu.act@msa.hinet.net</v>
          </cell>
          <cell r="AJ777" t="str">
            <v>65 國產 Taiwan</v>
          </cell>
          <cell r="AK777" t="str">
            <v>健保</v>
          </cell>
          <cell r="AL777">
            <v>15</v>
          </cell>
          <cell r="AM777">
            <v>26</v>
          </cell>
          <cell r="AN777" t="str">
            <v>等比</v>
          </cell>
          <cell r="BA777" t="str">
            <v>AA58181100</v>
          </cell>
          <cell r="BB777">
            <v>14.3</v>
          </cell>
          <cell r="BC777">
            <v>12.16</v>
          </cell>
          <cell r="BD777">
            <v>8.99</v>
          </cell>
          <cell r="BE777">
            <v>0.36</v>
          </cell>
          <cell r="BF777">
            <v>8.6300000000000008</v>
          </cell>
          <cell r="BG777" t="str">
            <v>AA58181100</v>
          </cell>
          <cell r="BH777">
            <v>14.3</v>
          </cell>
          <cell r="BI777">
            <v>12.16</v>
          </cell>
          <cell r="BJ777">
            <v>8.99</v>
          </cell>
          <cell r="BK777">
            <v>0.36</v>
          </cell>
          <cell r="BL777">
            <v>8.6300000000000008</v>
          </cell>
          <cell r="BM777" t="str">
            <v>AA58181100</v>
          </cell>
          <cell r="BN777">
            <v>14.3</v>
          </cell>
          <cell r="BO777">
            <v>12.16</v>
          </cell>
          <cell r="BP777">
            <v>8.99</v>
          </cell>
          <cell r="BQ777">
            <v>0.36</v>
          </cell>
          <cell r="BR777">
            <v>8.6300000000000008</v>
          </cell>
          <cell r="BS777" t="str">
            <v>AA58181100</v>
          </cell>
          <cell r="BT777">
            <v>14.3</v>
          </cell>
          <cell r="BU777">
            <v>12.16</v>
          </cell>
          <cell r="BV777">
            <v>8.99</v>
          </cell>
          <cell r="BW777">
            <v>0.36</v>
          </cell>
          <cell r="BX777">
            <v>8.6300000000000008</v>
          </cell>
          <cell r="BY777" t="str">
            <v>AA58181100</v>
          </cell>
          <cell r="BZ777">
            <v>14.3</v>
          </cell>
          <cell r="CA777">
            <v>12.16</v>
          </cell>
          <cell r="CB777">
            <v>8.99</v>
          </cell>
          <cell r="CC777">
            <v>0.36</v>
          </cell>
          <cell r="CD777">
            <v>8.6300000000000008</v>
          </cell>
          <cell r="CE777" t="str">
            <v>AA58181100</v>
          </cell>
          <cell r="CF777">
            <v>14.3</v>
          </cell>
          <cell r="CG777">
            <v>12.16</v>
          </cell>
          <cell r="CH777">
            <v>8.99</v>
          </cell>
          <cell r="CI777">
            <v>0.36</v>
          </cell>
          <cell r="CJ777">
            <v>8.6300000000000008</v>
          </cell>
          <cell r="CK777" t="str">
            <v>AA58181100</v>
          </cell>
          <cell r="CL777">
            <v>14.3</v>
          </cell>
          <cell r="CM777">
            <v>12.16</v>
          </cell>
          <cell r="CN777">
            <v>8.99</v>
          </cell>
          <cell r="CO777">
            <v>0.36</v>
          </cell>
          <cell r="CP777">
            <v>8.6300000000000008</v>
          </cell>
          <cell r="CQ777" t="str">
            <v>AA58181100</v>
          </cell>
          <cell r="CR777">
            <v>14.3</v>
          </cell>
          <cell r="CS777">
            <v>12.16</v>
          </cell>
          <cell r="CT777">
            <v>8.99</v>
          </cell>
          <cell r="CU777">
            <v>0.36</v>
          </cell>
          <cell r="CV777">
            <v>8.6300000000000008</v>
          </cell>
          <cell r="CW777" t="str">
            <v>AA58181100</v>
          </cell>
          <cell r="CX777">
            <v>14.3</v>
          </cell>
          <cell r="CY777">
            <v>12.16</v>
          </cell>
          <cell r="CZ777">
            <v>8.99</v>
          </cell>
          <cell r="DA777">
            <v>0.36</v>
          </cell>
          <cell r="DB777">
            <v>8.6300000000000008</v>
          </cell>
          <cell r="DC777" t="str">
            <v>AA58181100</v>
          </cell>
          <cell r="DD777">
            <v>14.3</v>
          </cell>
          <cell r="DE777">
            <v>12.16</v>
          </cell>
          <cell r="DF777">
            <v>8.99</v>
          </cell>
          <cell r="DG777">
            <v>0.36</v>
          </cell>
          <cell r="DH777">
            <v>8.6300000000000008</v>
          </cell>
          <cell r="DI777" t="str">
            <v>AA58181100</v>
          </cell>
          <cell r="DJ777">
            <v>14.3</v>
          </cell>
          <cell r="DK777">
            <v>12.16</v>
          </cell>
          <cell r="DL777">
            <v>8.99</v>
          </cell>
        </row>
        <row r="778">
          <cell r="B778" t="str">
            <v>0375-4</v>
          </cell>
          <cell r="C778" t="str">
            <v>DULOXETINE HYDROCHLORIDE</v>
          </cell>
          <cell r="D778" t="str">
            <v>30 MG</v>
          </cell>
          <cell r="E778" t="str">
            <v xml:space="preserve"> </v>
          </cell>
          <cell r="F778" t="str">
            <v>CAP</v>
          </cell>
          <cell r="H778" t="str">
            <v>CYMTA CAPSULE 30MG</v>
          </cell>
          <cell r="I778" t="str">
            <v>清憂定膠囊30毫克</v>
          </cell>
          <cell r="J778" t="str">
            <v>1000</v>
          </cell>
          <cell r="K778" t="str">
            <v>生達二廠</v>
          </cell>
          <cell r="L778" t="str">
            <v>衛部藥製字第058802號</v>
          </cell>
          <cell r="N778">
            <v>1954677</v>
          </cell>
          <cell r="O778" t="str">
            <v>AC58802100</v>
          </cell>
          <cell r="P778">
            <v>16.600000000000001</v>
          </cell>
          <cell r="Q778">
            <v>12.93</v>
          </cell>
          <cell r="R778">
            <v>8.5299999999999994</v>
          </cell>
          <cell r="S778" t="str">
            <v>否</v>
          </cell>
          <cell r="T778">
            <v>0</v>
          </cell>
          <cell r="U778">
            <v>8.5299999999999994</v>
          </cell>
          <cell r="V778">
            <v>79900</v>
          </cell>
          <cell r="W778" t="str">
            <v>0057</v>
          </cell>
          <cell r="X778" t="str">
            <v>71122503</v>
          </cell>
          <cell r="Y778" t="str">
            <v>生達化學製藥股份有限公司</v>
          </cell>
          <cell r="Z778" t="str">
            <v>06-6361516</v>
          </cell>
          <cell r="AA778" t="str">
            <v>8210</v>
          </cell>
          <cell r="AB778" t="str">
            <v>06-6334612</v>
          </cell>
          <cell r="AC778" t="str">
            <v>730</v>
          </cell>
          <cell r="AD778" t="str">
            <v>臺南市新營區土庫里土庫6之20號</v>
          </cell>
          <cell r="AE778" t="str">
            <v>謝璧如</v>
          </cell>
          <cell r="AF778" t="str">
            <v>0916265489</v>
          </cell>
          <cell r="AG778" t="str">
            <v>hsieh.piju@standard.com.tw</v>
          </cell>
          <cell r="AJ778" t="str">
            <v>65 國產 Taiwan</v>
          </cell>
          <cell r="AK778" t="str">
            <v>健保</v>
          </cell>
          <cell r="AL778">
            <v>22.1</v>
          </cell>
          <cell r="AM778">
            <v>34</v>
          </cell>
          <cell r="AN778" t="str">
            <v>30.00</v>
          </cell>
          <cell r="BA778" t="str">
            <v>AC58802100</v>
          </cell>
          <cell r="BB778">
            <v>14.3</v>
          </cell>
          <cell r="BC778">
            <v>12.24</v>
          </cell>
          <cell r="BD778">
            <v>7.84</v>
          </cell>
          <cell r="BE778">
            <v>0</v>
          </cell>
          <cell r="BF778">
            <v>7.84</v>
          </cell>
          <cell r="BG778" t="str">
            <v>AC58802100</v>
          </cell>
          <cell r="BH778">
            <v>14.3</v>
          </cell>
          <cell r="BI778">
            <v>12.24</v>
          </cell>
          <cell r="BJ778">
            <v>7.84</v>
          </cell>
          <cell r="BK778">
            <v>0</v>
          </cell>
          <cell r="BL778">
            <v>7.84</v>
          </cell>
          <cell r="BM778" t="str">
            <v>AC58802100</v>
          </cell>
          <cell r="BN778">
            <v>14.3</v>
          </cell>
          <cell r="BO778">
            <v>12.24</v>
          </cell>
          <cell r="BP778">
            <v>7.84</v>
          </cell>
          <cell r="BQ778">
            <v>0</v>
          </cell>
          <cell r="BR778">
            <v>7.84</v>
          </cell>
          <cell r="BS778" t="str">
            <v>AC58802100</v>
          </cell>
          <cell r="BT778">
            <v>14.3</v>
          </cell>
          <cell r="BU778">
            <v>12.24</v>
          </cell>
          <cell r="BV778">
            <v>7.84</v>
          </cell>
          <cell r="BW778">
            <v>0</v>
          </cell>
          <cell r="BX778">
            <v>7.84</v>
          </cell>
          <cell r="BY778" t="str">
            <v>AC58802100</v>
          </cell>
          <cell r="BZ778">
            <v>14.3</v>
          </cell>
          <cell r="CA778">
            <v>12.24</v>
          </cell>
          <cell r="CB778">
            <v>7.84</v>
          </cell>
          <cell r="CC778">
            <v>0</v>
          </cell>
          <cell r="CD778">
            <v>7.84</v>
          </cell>
          <cell r="CE778" t="str">
            <v>AC58802100</v>
          </cell>
          <cell r="CF778">
            <v>14.3</v>
          </cell>
          <cell r="CG778">
            <v>12.24</v>
          </cell>
          <cell r="CH778">
            <v>7.84</v>
          </cell>
          <cell r="CI778">
            <v>0</v>
          </cell>
          <cell r="CJ778">
            <v>7.84</v>
          </cell>
          <cell r="CK778" t="str">
            <v>AC58802100</v>
          </cell>
          <cell r="CL778">
            <v>14.3</v>
          </cell>
          <cell r="CM778">
            <v>12.24</v>
          </cell>
          <cell r="CN778">
            <v>7.84</v>
          </cell>
          <cell r="CO778">
            <v>0</v>
          </cell>
          <cell r="CP778">
            <v>7.84</v>
          </cell>
          <cell r="CQ778" t="str">
            <v>AC58802100</v>
          </cell>
          <cell r="CR778">
            <v>14.3</v>
          </cell>
          <cell r="CS778">
            <v>12.24</v>
          </cell>
          <cell r="CT778">
            <v>7.84</v>
          </cell>
          <cell r="CU778">
            <v>0</v>
          </cell>
          <cell r="CV778">
            <v>7.84</v>
          </cell>
          <cell r="CW778" t="str">
            <v>AC58802100</v>
          </cell>
          <cell r="CX778">
            <v>14.3</v>
          </cell>
          <cell r="CY778">
            <v>12.24</v>
          </cell>
          <cell r="CZ778">
            <v>7.84</v>
          </cell>
          <cell r="DA778">
            <v>0</v>
          </cell>
          <cell r="DB778">
            <v>7.84</v>
          </cell>
          <cell r="DC778" t="str">
            <v>AC58802100</v>
          </cell>
          <cell r="DD778">
            <v>14.3</v>
          </cell>
          <cell r="DE778">
            <v>12.24</v>
          </cell>
          <cell r="DF778">
            <v>7.84</v>
          </cell>
          <cell r="DG778">
            <v>0</v>
          </cell>
          <cell r="DH778">
            <v>7.84</v>
          </cell>
          <cell r="DI778" t="str">
            <v>AC58802100</v>
          </cell>
          <cell r="DJ778">
            <v>14.3</v>
          </cell>
          <cell r="DK778">
            <v>12.24</v>
          </cell>
          <cell r="DL778">
            <v>7.84</v>
          </cell>
        </row>
        <row r="779">
          <cell r="B779" t="str">
            <v>0375-5</v>
          </cell>
          <cell r="C779" t="str">
            <v>DULOXETINE HYDROCHLORIDE</v>
          </cell>
          <cell r="D779" t="str">
            <v>30 MG</v>
          </cell>
          <cell r="E779" t="str">
            <v xml:space="preserve"> </v>
          </cell>
          <cell r="F779" t="str">
            <v>CAP</v>
          </cell>
          <cell r="H779" t="str">
            <v>BUPRONIL CAPSULES 30MG</v>
          </cell>
          <cell r="I779" t="str">
            <v>普憂寧膠囊30毫克</v>
          </cell>
          <cell r="J779" t="str">
            <v>980</v>
          </cell>
          <cell r="K779" t="str">
            <v>瑞士藥廠股份有限公司</v>
          </cell>
          <cell r="L779" t="str">
            <v>衛部藥製字第059210號</v>
          </cell>
          <cell r="N779">
            <v>1954677</v>
          </cell>
          <cell r="O779" t="str">
            <v>AC59210100</v>
          </cell>
          <cell r="P779">
            <v>16.600000000000001</v>
          </cell>
          <cell r="Q779">
            <v>14.37</v>
          </cell>
          <cell r="R779">
            <v>10</v>
          </cell>
          <cell r="S779" t="str">
            <v>否</v>
          </cell>
          <cell r="T779">
            <v>0</v>
          </cell>
          <cell r="U779">
            <v>10</v>
          </cell>
          <cell r="V779">
            <v>79900</v>
          </cell>
          <cell r="W779" t="str">
            <v>0081</v>
          </cell>
          <cell r="X779" t="str">
            <v>28655373</v>
          </cell>
          <cell r="Y779" t="str">
            <v>新瑞生物科技股份有限公司</v>
          </cell>
          <cell r="Z779" t="str">
            <v>06-5893998</v>
          </cell>
          <cell r="AA779" t="str">
            <v>3123</v>
          </cell>
          <cell r="AB779" t="str">
            <v>06-5893368</v>
          </cell>
          <cell r="AC779" t="str">
            <v>74442</v>
          </cell>
          <cell r="AD779" t="str">
            <v>臺南市新市區永就里中山路182號</v>
          </cell>
          <cell r="AE779" t="str">
            <v>黃柏鈞</v>
          </cell>
          <cell r="AF779" t="str">
            <v>0929167029</v>
          </cell>
          <cell r="AG779" t="str">
            <v>anthony.huang@swisspharm.com.tw</v>
          </cell>
          <cell r="AJ779" t="str">
            <v>65 國產 Taiwan</v>
          </cell>
          <cell r="AK779" t="str">
            <v>健保</v>
          </cell>
          <cell r="AL779">
            <v>13.46</v>
          </cell>
          <cell r="AM779">
            <v>30.36</v>
          </cell>
          <cell r="AN779" t="str">
            <v>等比</v>
          </cell>
          <cell r="BA779" t="str">
            <v>AC59210100</v>
          </cell>
          <cell r="BB779">
            <v>14.3</v>
          </cell>
          <cell r="BC779">
            <v>12.38</v>
          </cell>
          <cell r="BD779">
            <v>8.6199999999999992</v>
          </cell>
          <cell r="BE779">
            <v>0</v>
          </cell>
          <cell r="BF779">
            <v>8.6199999999999992</v>
          </cell>
          <cell r="BG779" t="str">
            <v>AC59210100</v>
          </cell>
          <cell r="BH779">
            <v>14.3</v>
          </cell>
          <cell r="BI779">
            <v>12.38</v>
          </cell>
          <cell r="BJ779">
            <v>8.6199999999999992</v>
          </cell>
          <cell r="BK779">
            <v>0</v>
          </cell>
          <cell r="BL779">
            <v>8.6199999999999992</v>
          </cell>
          <cell r="BM779" t="str">
            <v>AC59210100</v>
          </cell>
          <cell r="BN779">
            <v>14.3</v>
          </cell>
          <cell r="BO779">
            <v>12.38</v>
          </cell>
          <cell r="BP779">
            <v>8.6199999999999992</v>
          </cell>
          <cell r="BQ779">
            <v>0</v>
          </cell>
          <cell r="BR779">
            <v>8.6199999999999992</v>
          </cell>
          <cell r="BS779" t="str">
            <v>AC59210100</v>
          </cell>
          <cell r="BT779">
            <v>14.3</v>
          </cell>
          <cell r="BU779">
            <v>12.38</v>
          </cell>
          <cell r="BV779">
            <v>8.6199999999999992</v>
          </cell>
          <cell r="BW779">
            <v>0</v>
          </cell>
          <cell r="BX779">
            <v>8.6199999999999992</v>
          </cell>
          <cell r="BY779" t="str">
            <v>AC59210100</v>
          </cell>
          <cell r="BZ779">
            <v>14.3</v>
          </cell>
          <cell r="CA779">
            <v>12.38</v>
          </cell>
          <cell r="CB779">
            <v>8.6199999999999992</v>
          </cell>
          <cell r="CC779">
            <v>0</v>
          </cell>
          <cell r="CD779">
            <v>8.6199999999999992</v>
          </cell>
          <cell r="CE779" t="str">
            <v>AC59210100</v>
          </cell>
          <cell r="CF779">
            <v>14.3</v>
          </cell>
          <cell r="CG779">
            <v>12.38</v>
          </cell>
          <cell r="CH779">
            <v>8.6199999999999992</v>
          </cell>
          <cell r="CI779">
            <v>0</v>
          </cell>
          <cell r="CJ779">
            <v>8.6199999999999992</v>
          </cell>
          <cell r="CK779" t="str">
            <v>AC59210100</v>
          </cell>
          <cell r="CL779">
            <v>14.3</v>
          </cell>
          <cell r="CM779">
            <v>12.38</v>
          </cell>
          <cell r="CN779">
            <v>8.6199999999999992</v>
          </cell>
          <cell r="CO779">
            <v>0</v>
          </cell>
          <cell r="CP779">
            <v>8.6199999999999992</v>
          </cell>
          <cell r="CQ779" t="str">
            <v>AC59210100</v>
          </cell>
          <cell r="CR779">
            <v>14.3</v>
          </cell>
          <cell r="CS779">
            <v>12.38</v>
          </cell>
          <cell r="CT779">
            <v>8.6199999999999992</v>
          </cell>
          <cell r="CU779">
            <v>0</v>
          </cell>
          <cell r="CV779">
            <v>8.6199999999999992</v>
          </cell>
          <cell r="CW779" t="str">
            <v>AC59210100</v>
          </cell>
          <cell r="CX779">
            <v>14.3</v>
          </cell>
          <cell r="CY779">
            <v>12.38</v>
          </cell>
          <cell r="CZ779">
            <v>8.6199999999999992</v>
          </cell>
          <cell r="DA779">
            <v>0</v>
          </cell>
          <cell r="DB779">
            <v>8.6199999999999992</v>
          </cell>
          <cell r="DC779" t="str">
            <v>AC59210100</v>
          </cell>
          <cell r="DD779">
            <v>14.3</v>
          </cell>
          <cell r="DE779">
            <v>12.38</v>
          </cell>
          <cell r="DF779">
            <v>8.6199999999999992</v>
          </cell>
          <cell r="DG779">
            <v>0</v>
          </cell>
          <cell r="DH779">
            <v>8.6199999999999992</v>
          </cell>
          <cell r="DI779" t="str">
            <v>AC59210100</v>
          </cell>
          <cell r="DJ779">
            <v>14.3</v>
          </cell>
          <cell r="DK779">
            <v>12.38</v>
          </cell>
          <cell r="DL779">
            <v>8.6199999999999992</v>
          </cell>
        </row>
        <row r="780">
          <cell r="B780" t="str">
            <v>0376-1</v>
          </cell>
          <cell r="C780" t="str">
            <v>DULOXETINE HYDROCHLORIDE</v>
          </cell>
          <cell r="D780" t="str">
            <v>60 MG</v>
          </cell>
          <cell r="E780" t="str">
            <v xml:space="preserve"> </v>
          </cell>
          <cell r="F780" t="str">
            <v>CAP</v>
          </cell>
          <cell r="H780" t="str">
            <v>Durotine 60 (Duloxetine Hydrochloride Capsules 60mg)</v>
          </cell>
          <cell r="I780" t="str">
            <v>杜憂停膠囊60毫克</v>
          </cell>
          <cell r="J780" t="str">
            <v>30</v>
          </cell>
          <cell r="K780" t="str">
            <v>HETERO LABS LIMITED</v>
          </cell>
          <cell r="L780" t="str">
            <v>衛部藥輸字第027348號</v>
          </cell>
          <cell r="N780">
            <v>170716</v>
          </cell>
          <cell r="O780" t="str">
            <v>BC27348100</v>
          </cell>
          <cell r="P780">
            <v>29.5</v>
          </cell>
          <cell r="Q780">
            <v>22.13</v>
          </cell>
          <cell r="R780">
            <v>16.59</v>
          </cell>
          <cell r="S780" t="str">
            <v>契約價格</v>
          </cell>
          <cell r="T780">
            <v>0.66</v>
          </cell>
          <cell r="U780">
            <v>15.93</v>
          </cell>
          <cell r="V780">
            <v>5790</v>
          </cell>
          <cell r="W780" t="str">
            <v>0149</v>
          </cell>
          <cell r="X780" t="str">
            <v>84659035</v>
          </cell>
          <cell r="Y780" t="str">
            <v>上亞科技股份有限公司</v>
          </cell>
          <cell r="Z780" t="str">
            <v>02-27132100</v>
          </cell>
          <cell r="AA780" t="str">
            <v>66</v>
          </cell>
          <cell r="AB780" t="str">
            <v>02-27132101</v>
          </cell>
          <cell r="AC780" t="str">
            <v>105</v>
          </cell>
          <cell r="AD780" t="str">
            <v>臺北市松山區南京東路5段188號9樓之12</v>
          </cell>
          <cell r="AE780" t="str">
            <v>張芳瑜</v>
          </cell>
          <cell r="AF780" t="str">
            <v>0919228895</v>
          </cell>
          <cell r="AG780" t="str">
            <v>adachang@genomeib.com</v>
          </cell>
          <cell r="AJ780" t="str">
            <v>20 印度 India</v>
          </cell>
          <cell r="AK780" t="str">
            <v>健保</v>
          </cell>
          <cell r="AL780">
            <v>25</v>
          </cell>
          <cell r="AM780">
            <v>25</v>
          </cell>
          <cell r="AN780" t="str">
            <v>等比</v>
          </cell>
          <cell r="BA780" t="str">
            <v>BC27348100</v>
          </cell>
          <cell r="BB780">
            <v>25.5</v>
          </cell>
          <cell r="BC780">
            <v>19.13</v>
          </cell>
          <cell r="BD780">
            <v>14.34</v>
          </cell>
          <cell r="BE780">
            <v>0.56999999999999995</v>
          </cell>
          <cell r="BF780">
            <v>13.77</v>
          </cell>
          <cell r="BG780" t="str">
            <v>BC27348100</v>
          </cell>
          <cell r="BH780">
            <v>25.5</v>
          </cell>
          <cell r="BI780">
            <v>19.13</v>
          </cell>
          <cell r="BJ780">
            <v>14.34</v>
          </cell>
          <cell r="BK780">
            <v>0.56999999999999995</v>
          </cell>
          <cell r="BL780">
            <v>13.77</v>
          </cell>
          <cell r="BM780" t="str">
            <v>BC27348100</v>
          </cell>
          <cell r="BN780">
            <v>25.5</v>
          </cell>
          <cell r="BO780">
            <v>19.13</v>
          </cell>
          <cell r="BP780">
            <v>14.34</v>
          </cell>
          <cell r="BQ780">
            <v>0.56999999999999995</v>
          </cell>
          <cell r="BR780">
            <v>13.77</v>
          </cell>
          <cell r="BS780" t="str">
            <v>BC27348100</v>
          </cell>
          <cell r="BT780">
            <v>22.1</v>
          </cell>
          <cell r="BU780">
            <v>16.579999999999998</v>
          </cell>
          <cell r="BV780">
            <v>12.43</v>
          </cell>
          <cell r="BW780">
            <v>0.5</v>
          </cell>
          <cell r="BX780">
            <v>11.93</v>
          </cell>
          <cell r="BY780" t="str">
            <v>BC27348100</v>
          </cell>
          <cell r="BZ780">
            <v>22.1</v>
          </cell>
          <cell r="CA780">
            <v>16.579999999999998</v>
          </cell>
          <cell r="CB780">
            <v>12.43</v>
          </cell>
          <cell r="CC780">
            <v>0.5</v>
          </cell>
          <cell r="CD780">
            <v>11.93</v>
          </cell>
          <cell r="CE780" t="str">
            <v>BC27348100</v>
          </cell>
          <cell r="CF780">
            <v>22.1</v>
          </cell>
          <cell r="CG780">
            <v>16.579999999999998</v>
          </cell>
          <cell r="CH780">
            <v>12.43</v>
          </cell>
          <cell r="CI780">
            <v>0.5</v>
          </cell>
          <cell r="CJ780">
            <v>11.93</v>
          </cell>
          <cell r="CK780" t="str">
            <v>BC27348100</v>
          </cell>
          <cell r="CL780">
            <v>22.1</v>
          </cell>
          <cell r="CM780">
            <v>16.579999999999998</v>
          </cell>
          <cell r="CN780">
            <v>12.43</v>
          </cell>
          <cell r="CO780">
            <v>0.5</v>
          </cell>
          <cell r="CP780">
            <v>11.93</v>
          </cell>
          <cell r="CQ780" t="str">
            <v>BC27348100</v>
          </cell>
          <cell r="CR780">
            <v>22.1</v>
          </cell>
          <cell r="CS780">
            <v>16.579999999999998</v>
          </cell>
          <cell r="CT780">
            <v>12.43</v>
          </cell>
          <cell r="CU780">
            <v>0.5</v>
          </cell>
          <cell r="CV780">
            <v>11.93</v>
          </cell>
          <cell r="CW780" t="str">
            <v>BC27348100</v>
          </cell>
          <cell r="CX780">
            <v>22.1</v>
          </cell>
          <cell r="CY780">
            <v>16.579999999999998</v>
          </cell>
          <cell r="CZ780">
            <v>12.43</v>
          </cell>
          <cell r="DA780">
            <v>0.5</v>
          </cell>
          <cell r="DB780">
            <v>11.93</v>
          </cell>
          <cell r="DC780" t="str">
            <v>BC27348100</v>
          </cell>
          <cell r="DD780">
            <v>22.1</v>
          </cell>
          <cell r="DE780">
            <v>16.579999999999998</v>
          </cell>
          <cell r="DF780">
            <v>12.43</v>
          </cell>
          <cell r="DG780">
            <v>0.5</v>
          </cell>
          <cell r="DH780">
            <v>11.93</v>
          </cell>
          <cell r="DI780" t="str">
            <v>BC27348100</v>
          </cell>
          <cell r="DJ780">
            <v>22.1</v>
          </cell>
          <cell r="DK780">
            <v>16.579999999999998</v>
          </cell>
          <cell r="DL780">
            <v>12.43</v>
          </cell>
        </row>
        <row r="781">
          <cell r="B781" t="str">
            <v>0376-2</v>
          </cell>
          <cell r="C781" t="str">
            <v>DULOXETINE HYDROCHLORIDE</v>
          </cell>
          <cell r="D781" t="str">
            <v>60 MG</v>
          </cell>
          <cell r="E781" t="str">
            <v xml:space="preserve"> </v>
          </cell>
          <cell r="F781" t="str">
            <v>CAP</v>
          </cell>
          <cell r="H781" t="str">
            <v>Duxetine Capsules 60mg</v>
          </cell>
          <cell r="I781" t="str">
            <v>萬憂停膠囊60毫克</v>
          </cell>
          <cell r="J781" t="str">
            <v>28</v>
          </cell>
          <cell r="K781" t="str">
            <v>中國化學製藥股份有限公司新豐工廠</v>
          </cell>
          <cell r="L781" t="str">
            <v>衛署藥製字第057743號</v>
          </cell>
          <cell r="N781">
            <v>170716</v>
          </cell>
          <cell r="O781" t="str">
            <v>AA57743100</v>
          </cell>
          <cell r="P781">
            <v>29.5</v>
          </cell>
          <cell r="Q781">
            <v>24.78</v>
          </cell>
          <cell r="R781">
            <v>20.32</v>
          </cell>
          <cell r="S781" t="str">
            <v>簽約時健保價</v>
          </cell>
          <cell r="T781">
            <v>0.89</v>
          </cell>
          <cell r="U781">
            <v>19.43</v>
          </cell>
          <cell r="V781">
            <v>5790</v>
          </cell>
          <cell r="W781" t="str">
            <v>0121</v>
          </cell>
          <cell r="X781" t="str">
            <v>86702894</v>
          </cell>
          <cell r="Y781" t="str">
            <v>萬千鴻實業股份有限公司</v>
          </cell>
          <cell r="Z781" t="str">
            <v>02-27751202</v>
          </cell>
          <cell r="AA781" t="str">
            <v xml:space="preserve"> </v>
          </cell>
          <cell r="AB781" t="str">
            <v>02-27761722</v>
          </cell>
          <cell r="AC781" t="str">
            <v>106</v>
          </cell>
          <cell r="AD781" t="str">
            <v>臺北市大安區忠孝東路3段199之4號4樓</v>
          </cell>
          <cell r="AE781" t="str">
            <v>丁尹雅</v>
          </cell>
          <cell r="AF781" t="str">
            <v>0905513021</v>
          </cell>
          <cell r="AG781" t="str">
            <v>tingyy.wanyk@gmail.com</v>
          </cell>
          <cell r="AJ781" t="str">
            <v>65 國產 Taiwan</v>
          </cell>
          <cell r="AK781" t="str">
            <v>健保</v>
          </cell>
          <cell r="AL781">
            <v>16</v>
          </cell>
          <cell r="AM781">
            <v>18</v>
          </cell>
          <cell r="AN781" t="str">
            <v>20.00</v>
          </cell>
          <cell r="BA781" t="str">
            <v>AA57743100</v>
          </cell>
          <cell r="BB781">
            <v>25.5</v>
          </cell>
          <cell r="BC781">
            <v>23.98</v>
          </cell>
          <cell r="BD781">
            <v>19.52</v>
          </cell>
          <cell r="BE781">
            <v>0.89</v>
          </cell>
          <cell r="BF781">
            <v>18.63</v>
          </cell>
          <cell r="BG781" t="str">
            <v>AA57743100</v>
          </cell>
          <cell r="BH781">
            <v>25.5</v>
          </cell>
          <cell r="BI781">
            <v>23.98</v>
          </cell>
          <cell r="BJ781">
            <v>19.52</v>
          </cell>
          <cell r="BK781">
            <v>0.89</v>
          </cell>
          <cell r="BL781">
            <v>18.63</v>
          </cell>
          <cell r="BM781" t="str">
            <v>AA57743100</v>
          </cell>
          <cell r="BN781">
            <v>25.5</v>
          </cell>
          <cell r="BO781">
            <v>23.98</v>
          </cell>
          <cell r="BP781">
            <v>19.52</v>
          </cell>
          <cell r="BQ781">
            <v>0.89</v>
          </cell>
          <cell r="BR781">
            <v>18.63</v>
          </cell>
          <cell r="BS781" t="str">
            <v>AA57743100</v>
          </cell>
          <cell r="BT781">
            <v>22.1</v>
          </cell>
          <cell r="BU781">
            <v>18.559999999999999</v>
          </cell>
          <cell r="BV781">
            <v>15.22</v>
          </cell>
          <cell r="BW781">
            <v>0.89</v>
          </cell>
          <cell r="BX781">
            <v>14.34</v>
          </cell>
          <cell r="BY781" t="str">
            <v>AA57743100</v>
          </cell>
          <cell r="BZ781">
            <v>22.1</v>
          </cell>
          <cell r="CA781">
            <v>18.559999999999999</v>
          </cell>
          <cell r="CB781">
            <v>15.22</v>
          </cell>
          <cell r="CC781">
            <v>0.89</v>
          </cell>
          <cell r="CD781">
            <v>14.34</v>
          </cell>
          <cell r="CE781" t="str">
            <v>AA57743100</v>
          </cell>
          <cell r="CF781">
            <v>22.1</v>
          </cell>
          <cell r="CG781">
            <v>18.559999999999999</v>
          </cell>
          <cell r="CH781">
            <v>15.22</v>
          </cell>
          <cell r="CI781">
            <v>0.89</v>
          </cell>
          <cell r="CJ781">
            <v>14.34</v>
          </cell>
          <cell r="CK781" t="str">
            <v>AA57743100</v>
          </cell>
          <cell r="CL781">
            <v>22.1</v>
          </cell>
          <cell r="CM781">
            <v>18.559999999999999</v>
          </cell>
          <cell r="CN781">
            <v>15.22</v>
          </cell>
          <cell r="CO781">
            <v>0.89</v>
          </cell>
          <cell r="CP781">
            <v>14.34</v>
          </cell>
          <cell r="CQ781" t="str">
            <v>AA57743100</v>
          </cell>
          <cell r="CR781">
            <v>22.1</v>
          </cell>
          <cell r="CS781">
            <v>18.559999999999999</v>
          </cell>
          <cell r="CT781">
            <v>15.22</v>
          </cell>
          <cell r="CU781">
            <v>0.89</v>
          </cell>
          <cell r="CV781">
            <v>14.34</v>
          </cell>
          <cell r="CW781" t="str">
            <v>AA57743100</v>
          </cell>
          <cell r="CX781">
            <v>22.1</v>
          </cell>
          <cell r="CY781">
            <v>18.559999999999999</v>
          </cell>
          <cell r="CZ781">
            <v>15.22</v>
          </cell>
          <cell r="DA781">
            <v>0.89</v>
          </cell>
          <cell r="DB781">
            <v>14.34</v>
          </cell>
          <cell r="DC781" t="str">
            <v>AA57743100</v>
          </cell>
          <cell r="DD781">
            <v>22.1</v>
          </cell>
          <cell r="DE781">
            <v>18.559999999999999</v>
          </cell>
          <cell r="DF781">
            <v>15.22</v>
          </cell>
          <cell r="DG781">
            <v>0.89</v>
          </cell>
          <cell r="DH781">
            <v>14.34</v>
          </cell>
          <cell r="DI781" t="str">
            <v>AA57743100</v>
          </cell>
          <cell r="DJ781">
            <v>22.1</v>
          </cell>
          <cell r="DK781">
            <v>18.559999999999999</v>
          </cell>
          <cell r="DL781">
            <v>15.22</v>
          </cell>
        </row>
        <row r="782">
          <cell r="B782" t="str">
            <v>0376-3</v>
          </cell>
          <cell r="C782" t="str">
            <v>DULOXETINE HYDROCHLORIDE</v>
          </cell>
          <cell r="D782" t="str">
            <v>60 MG</v>
          </cell>
          <cell r="E782" t="str">
            <v xml:space="preserve"> </v>
          </cell>
          <cell r="F782" t="str">
            <v>CAP</v>
          </cell>
          <cell r="H782" t="str">
            <v>CYMBALTA 60MG</v>
          </cell>
          <cell r="I782" t="str">
            <v>千憂解 60毫克</v>
          </cell>
          <cell r="J782" t="str">
            <v>28</v>
          </cell>
          <cell r="K782" t="str">
            <v>LILLY DEL CARIBE INC.</v>
          </cell>
          <cell r="L782" t="str">
            <v>衛署藥輸字第024239號</v>
          </cell>
          <cell r="N782">
            <v>170716</v>
          </cell>
          <cell r="O782" t="str">
            <v>BC24239100</v>
          </cell>
          <cell r="P782">
            <v>29.5</v>
          </cell>
          <cell r="Q782">
            <v>27.14</v>
          </cell>
          <cell r="R782">
            <v>23.07</v>
          </cell>
          <cell r="S782" t="str">
            <v>契約價格</v>
          </cell>
          <cell r="T782">
            <v>0.81</v>
          </cell>
          <cell r="U782">
            <v>22.25</v>
          </cell>
          <cell r="V782">
            <v>5790</v>
          </cell>
          <cell r="W782" t="str">
            <v>0175</v>
          </cell>
          <cell r="X782" t="str">
            <v>22853066</v>
          </cell>
          <cell r="Y782" t="str">
            <v>裕利股份有限公司</v>
          </cell>
          <cell r="Z782" t="str">
            <v>02-25700064</v>
          </cell>
          <cell r="AA782" t="str">
            <v>23108</v>
          </cell>
          <cell r="AB782" t="str">
            <v>02-25798587/02-25770849</v>
          </cell>
          <cell r="AC782" t="str">
            <v>105</v>
          </cell>
          <cell r="AD782" t="str">
            <v>臺北市松山區南京東路4段126號10樓、10樓之1至之3</v>
          </cell>
          <cell r="AE782" t="str">
            <v>劉小姐</v>
          </cell>
          <cell r="AF782" t="str">
            <v>0975529293</v>
          </cell>
          <cell r="AG782" t="str">
            <v>haorder@zuelligpharma.com</v>
          </cell>
          <cell r="AJ782" t="str">
            <v>37 波多黎各 Puerto Rico</v>
          </cell>
          <cell r="AK782" t="str">
            <v>健保</v>
          </cell>
          <cell r="AL782">
            <v>8</v>
          </cell>
          <cell r="AM782">
            <v>15</v>
          </cell>
          <cell r="AN782" t="str">
            <v>等比</v>
          </cell>
          <cell r="BA782" t="str">
            <v>BC24239100</v>
          </cell>
          <cell r="BB782">
            <v>25.5</v>
          </cell>
          <cell r="BC782">
            <v>23.46</v>
          </cell>
          <cell r="BD782">
            <v>19.940000000000001</v>
          </cell>
          <cell r="BE782">
            <v>0.7</v>
          </cell>
          <cell r="BF782">
            <v>19.239999999999998</v>
          </cell>
          <cell r="BG782" t="str">
            <v>BC24239100</v>
          </cell>
          <cell r="BH782">
            <v>25.5</v>
          </cell>
          <cell r="BI782">
            <v>23.46</v>
          </cell>
          <cell r="BJ782">
            <v>19.940000000000001</v>
          </cell>
          <cell r="BK782">
            <v>0.7</v>
          </cell>
          <cell r="BL782">
            <v>19.239999999999998</v>
          </cell>
          <cell r="BM782" t="str">
            <v>BC24239100</v>
          </cell>
          <cell r="BN782">
            <v>25.5</v>
          </cell>
          <cell r="BO782">
            <v>23.46</v>
          </cell>
          <cell r="BP782">
            <v>19.940000000000001</v>
          </cell>
          <cell r="BQ782">
            <v>0.7</v>
          </cell>
          <cell r="BR782">
            <v>19.239999999999998</v>
          </cell>
          <cell r="BS782" t="str">
            <v>BC24239100</v>
          </cell>
          <cell r="BT782">
            <v>22.1</v>
          </cell>
          <cell r="BU782">
            <v>20.329999999999998</v>
          </cell>
          <cell r="BV782">
            <v>17.28</v>
          </cell>
          <cell r="BW782">
            <v>0.61</v>
          </cell>
          <cell r="BX782">
            <v>16.670000000000002</v>
          </cell>
          <cell r="BY782" t="str">
            <v>BC24239100</v>
          </cell>
          <cell r="BZ782">
            <v>22.1</v>
          </cell>
          <cell r="CA782">
            <v>20.329999999999998</v>
          </cell>
          <cell r="CB782">
            <v>17.28</v>
          </cell>
          <cell r="CC782">
            <v>0.61</v>
          </cell>
          <cell r="CD782">
            <v>16.670000000000002</v>
          </cell>
          <cell r="CE782" t="str">
            <v>BC24239100</v>
          </cell>
          <cell r="CF782">
            <v>22.1</v>
          </cell>
          <cell r="CG782">
            <v>20.329999999999998</v>
          </cell>
          <cell r="CH782">
            <v>17.28</v>
          </cell>
          <cell r="CI782">
            <v>0.61</v>
          </cell>
          <cell r="CJ782">
            <v>16.670000000000002</v>
          </cell>
          <cell r="CK782" t="str">
            <v>BC24239100</v>
          </cell>
          <cell r="CL782">
            <v>22.1</v>
          </cell>
          <cell r="CM782">
            <v>20.329999999999998</v>
          </cell>
          <cell r="CN782">
            <v>17.28</v>
          </cell>
          <cell r="CO782">
            <v>0.61</v>
          </cell>
          <cell r="CP782">
            <v>16.670000000000002</v>
          </cell>
          <cell r="CQ782" t="str">
            <v>BC24239100</v>
          </cell>
          <cell r="CR782">
            <v>22.1</v>
          </cell>
          <cell r="CS782">
            <v>20.329999999999998</v>
          </cell>
          <cell r="CT782">
            <v>17.28</v>
          </cell>
          <cell r="CU782">
            <v>0.61</v>
          </cell>
          <cell r="CV782">
            <v>16.670000000000002</v>
          </cell>
          <cell r="CW782" t="str">
            <v>BC24239100</v>
          </cell>
          <cell r="CX782">
            <v>22.1</v>
          </cell>
          <cell r="CY782">
            <v>20.329999999999998</v>
          </cell>
          <cell r="CZ782">
            <v>17.28</v>
          </cell>
          <cell r="DA782">
            <v>0.61</v>
          </cell>
          <cell r="DB782">
            <v>16.670000000000002</v>
          </cell>
          <cell r="DC782" t="str">
            <v>BC24239100</v>
          </cell>
          <cell r="DD782">
            <v>22.1</v>
          </cell>
          <cell r="DE782">
            <v>20.329999999999998</v>
          </cell>
          <cell r="DF782">
            <v>17.28</v>
          </cell>
          <cell r="DG782">
            <v>0.61</v>
          </cell>
          <cell r="DH782">
            <v>16.670000000000002</v>
          </cell>
          <cell r="DI782" t="str">
            <v>BC24239100</v>
          </cell>
          <cell r="DJ782">
            <v>22.1</v>
          </cell>
          <cell r="DK782">
            <v>20.329999999999998</v>
          </cell>
          <cell r="DL782">
            <v>17.28</v>
          </cell>
        </row>
        <row r="783">
          <cell r="B783" t="str">
            <v>0376-4</v>
          </cell>
          <cell r="C783" t="str">
            <v>DULOXETINE HYDROCHLORIDE</v>
          </cell>
          <cell r="D783" t="str">
            <v>60 MG</v>
          </cell>
          <cell r="E783" t="str">
            <v xml:space="preserve"> </v>
          </cell>
          <cell r="F783" t="str">
            <v>CAP</v>
          </cell>
          <cell r="H783" t="str">
            <v>Lexinping Capsules 60mg "Tai Yu"</v>
          </cell>
          <cell r="I783" t="str">
            <v>"台裕"樂心平膠囊60毫克</v>
          </cell>
          <cell r="J783" t="str">
            <v>30</v>
          </cell>
          <cell r="K783" t="str">
            <v>台裕化學製藥廠股份有限公司</v>
          </cell>
          <cell r="L783" t="str">
            <v>衛部藥製字第060285號</v>
          </cell>
          <cell r="N783">
            <v>170716</v>
          </cell>
          <cell r="O783" t="str">
            <v>AC60285100</v>
          </cell>
          <cell r="P783">
            <v>29.5</v>
          </cell>
          <cell r="Q783">
            <v>23.75</v>
          </cell>
          <cell r="R783">
            <v>16.98</v>
          </cell>
          <cell r="S783" t="str">
            <v>契約價格</v>
          </cell>
          <cell r="T783">
            <v>0.71</v>
          </cell>
          <cell r="U783">
            <v>16.27</v>
          </cell>
          <cell r="V783">
            <v>5790</v>
          </cell>
          <cell r="W783" t="str">
            <v>0069</v>
          </cell>
          <cell r="X783" t="str">
            <v>25091533</v>
          </cell>
          <cell r="Y783" t="str">
            <v>泰裕醫藥生技股份有限公司</v>
          </cell>
          <cell r="Z783" t="str">
            <v>03-5826655</v>
          </cell>
          <cell r="AA783" t="str">
            <v>512</v>
          </cell>
          <cell r="AB783" t="str">
            <v>03-5822389</v>
          </cell>
          <cell r="AC783" t="str">
            <v>310</v>
          </cell>
          <cell r="AD783" t="str">
            <v>新竹縣竹東鎮榮華里榮華街94號1樓</v>
          </cell>
          <cell r="AE783" t="str">
            <v>杜旻憬</v>
          </cell>
          <cell r="AF783" t="str">
            <v>0972156002</v>
          </cell>
          <cell r="AG783" t="str">
            <v>taiyu.act@msa.hinet.net</v>
          </cell>
          <cell r="AJ783" t="str">
            <v>65 國產 Taiwan</v>
          </cell>
          <cell r="AK783" t="str">
            <v>健保</v>
          </cell>
          <cell r="AL783">
            <v>19.5</v>
          </cell>
          <cell r="AM783">
            <v>28.5</v>
          </cell>
          <cell r="AN783" t="str">
            <v>等比</v>
          </cell>
          <cell r="BA783" t="str">
            <v>AC60285100</v>
          </cell>
          <cell r="BB783">
            <v>25.5</v>
          </cell>
          <cell r="BC783">
            <v>20.53</v>
          </cell>
          <cell r="BD783">
            <v>14.68</v>
          </cell>
          <cell r="BE783">
            <v>0.62</v>
          </cell>
          <cell r="BF783">
            <v>14.06</v>
          </cell>
          <cell r="BG783" t="str">
            <v>AC60285100</v>
          </cell>
          <cell r="BH783">
            <v>25.5</v>
          </cell>
          <cell r="BI783">
            <v>20.53</v>
          </cell>
          <cell r="BJ783">
            <v>14.68</v>
          </cell>
          <cell r="BK783">
            <v>0.62</v>
          </cell>
          <cell r="BL783">
            <v>14.06</v>
          </cell>
          <cell r="BM783" t="str">
            <v>AC60285100</v>
          </cell>
          <cell r="BN783">
            <v>25.5</v>
          </cell>
          <cell r="BO783">
            <v>20.53</v>
          </cell>
          <cell r="BP783">
            <v>14.68</v>
          </cell>
          <cell r="BQ783">
            <v>0.62</v>
          </cell>
          <cell r="BR783">
            <v>14.06</v>
          </cell>
          <cell r="BS783" t="str">
            <v>AC60285100</v>
          </cell>
          <cell r="BT783">
            <v>22.1</v>
          </cell>
          <cell r="BU783">
            <v>17.79</v>
          </cell>
          <cell r="BV783">
            <v>12.72</v>
          </cell>
          <cell r="BW783">
            <v>0.53</v>
          </cell>
          <cell r="BX783">
            <v>12.19</v>
          </cell>
          <cell r="BY783" t="str">
            <v>AC60285100</v>
          </cell>
          <cell r="BZ783">
            <v>22.1</v>
          </cell>
          <cell r="CA783">
            <v>17.79</v>
          </cell>
          <cell r="CB783">
            <v>12.72</v>
          </cell>
          <cell r="CC783">
            <v>0.53</v>
          </cell>
          <cell r="CD783">
            <v>12.19</v>
          </cell>
          <cell r="CE783" t="str">
            <v>AC60285100</v>
          </cell>
          <cell r="CF783">
            <v>22.1</v>
          </cell>
          <cell r="CG783">
            <v>17.79</v>
          </cell>
          <cell r="CH783">
            <v>12.72</v>
          </cell>
          <cell r="CI783">
            <v>0.53</v>
          </cell>
          <cell r="CJ783">
            <v>12.19</v>
          </cell>
          <cell r="CK783" t="str">
            <v>AC60285100</v>
          </cell>
          <cell r="CL783">
            <v>22.1</v>
          </cell>
          <cell r="CM783">
            <v>17.79</v>
          </cell>
          <cell r="CN783">
            <v>12.72</v>
          </cell>
          <cell r="CO783">
            <v>0.53</v>
          </cell>
          <cell r="CP783">
            <v>12.19</v>
          </cell>
          <cell r="CQ783" t="str">
            <v>AC60285100</v>
          </cell>
          <cell r="CR783">
            <v>22.1</v>
          </cell>
          <cell r="CS783">
            <v>17.79</v>
          </cell>
          <cell r="CT783">
            <v>12.72</v>
          </cell>
          <cell r="CU783">
            <v>0.53</v>
          </cell>
          <cell r="CV783">
            <v>12.19</v>
          </cell>
          <cell r="CW783" t="str">
            <v>AC60285100</v>
          </cell>
          <cell r="CX783">
            <v>22.1</v>
          </cell>
          <cell r="CY783">
            <v>17.79</v>
          </cell>
          <cell r="CZ783">
            <v>12.72</v>
          </cell>
          <cell r="DA783">
            <v>0.53</v>
          </cell>
          <cell r="DB783">
            <v>12.19</v>
          </cell>
          <cell r="DC783" t="str">
            <v>AC60285100</v>
          </cell>
          <cell r="DD783">
            <v>22.1</v>
          </cell>
          <cell r="DE783">
            <v>17.79</v>
          </cell>
          <cell r="DF783">
            <v>12.72</v>
          </cell>
          <cell r="DG783">
            <v>0.53</v>
          </cell>
          <cell r="DH783">
            <v>12.19</v>
          </cell>
          <cell r="DI783" t="str">
            <v>AC60285100</v>
          </cell>
          <cell r="DJ783">
            <v>22.1</v>
          </cell>
          <cell r="DK783">
            <v>17.79</v>
          </cell>
          <cell r="DL783">
            <v>12.72</v>
          </cell>
        </row>
        <row r="784">
          <cell r="B784" t="str">
            <v>0377-1</v>
          </cell>
          <cell r="C784" t="str">
            <v>DUPILUMAB</v>
          </cell>
          <cell r="D784" t="str">
            <v>300MG</v>
          </cell>
          <cell r="E784" t="str">
            <v>300MG</v>
          </cell>
          <cell r="F784" t="str">
            <v>SYRINGE</v>
          </cell>
          <cell r="H784" t="str">
            <v>Dupixent solution for injection 300mg</v>
          </cell>
          <cell r="I784" t="str">
            <v>杜避炎注射劑300毫克</v>
          </cell>
          <cell r="J784" t="str">
            <v>2</v>
          </cell>
          <cell r="K784" t="str">
            <v>Sanofi Winthrop Industrie</v>
          </cell>
          <cell r="L784" t="str">
            <v>衛部菌疫輸字第001082號</v>
          </cell>
          <cell r="N784">
            <v>1173</v>
          </cell>
          <cell r="O784" t="str">
            <v>KC01082212</v>
          </cell>
          <cell r="P784">
            <v>16428</v>
          </cell>
          <cell r="Q784">
            <v>15770.88</v>
          </cell>
          <cell r="R784">
            <v>14982.34</v>
          </cell>
          <cell r="S784" t="str">
            <v>否</v>
          </cell>
          <cell r="T784">
            <v>0</v>
          </cell>
          <cell r="U784">
            <v>14982.34</v>
          </cell>
          <cell r="V784">
            <v>52</v>
          </cell>
          <cell r="W784" t="str">
            <v>0177</v>
          </cell>
          <cell r="X784" t="str">
            <v>70824858</v>
          </cell>
          <cell r="Y784" t="str">
            <v>台灣大昌華嘉股份有限公司</v>
          </cell>
          <cell r="Z784" t="str">
            <v>02-87526666</v>
          </cell>
          <cell r="AA784" t="str">
            <v>7576</v>
          </cell>
          <cell r="AB784" t="str">
            <v>02-87526100</v>
          </cell>
          <cell r="AC784" t="str">
            <v>114</v>
          </cell>
          <cell r="AD784" t="str">
            <v>臺北市內湖區堤頂大道2段407巷20弄1、3、5、7號10樓，及407巷22、24、26號10樓及407巷22號10樓之1</v>
          </cell>
          <cell r="AE784" t="str">
            <v>林小姐</v>
          </cell>
          <cell r="AF784" t="str">
            <v>0912745896</v>
          </cell>
          <cell r="AG784" t="str">
            <v>order.cs@dksh.com</v>
          </cell>
          <cell r="AJ784" t="str">
            <v>15 法國 FRANCE</v>
          </cell>
          <cell r="AK784" t="str">
            <v>健保</v>
          </cell>
          <cell r="AL784">
            <v>4</v>
          </cell>
          <cell r="AM784">
            <v>5</v>
          </cell>
          <cell r="AN784" t="str">
            <v>50.00</v>
          </cell>
          <cell r="BA784" t="str">
            <v>KC01082212</v>
          </cell>
          <cell r="BB784">
            <v>16428</v>
          </cell>
          <cell r="BC784">
            <v>15770.88</v>
          </cell>
          <cell r="BD784">
            <v>14982.34</v>
          </cell>
          <cell r="BE784">
            <v>0</v>
          </cell>
          <cell r="BF784">
            <v>14982.34</v>
          </cell>
          <cell r="BG784" t="str">
            <v>KC01082212</v>
          </cell>
          <cell r="BH784">
            <v>15687</v>
          </cell>
          <cell r="BI784">
            <v>15400.38</v>
          </cell>
          <cell r="BJ784">
            <v>14611.84</v>
          </cell>
          <cell r="BK784">
            <v>0</v>
          </cell>
          <cell r="BL784">
            <v>14611.84</v>
          </cell>
          <cell r="BM784" t="str">
            <v>KC01082212</v>
          </cell>
          <cell r="BN784">
            <v>15687</v>
          </cell>
          <cell r="BO784">
            <v>15400.38</v>
          </cell>
          <cell r="BP784">
            <v>14611.84</v>
          </cell>
          <cell r="BQ784">
            <v>0</v>
          </cell>
          <cell r="BR784">
            <v>14611.84</v>
          </cell>
          <cell r="BS784" t="str">
            <v>KC01082212</v>
          </cell>
          <cell r="BT784">
            <v>15687</v>
          </cell>
          <cell r="BU784">
            <v>15400.38</v>
          </cell>
          <cell r="BV784">
            <v>14611.84</v>
          </cell>
          <cell r="BW784">
            <v>0</v>
          </cell>
          <cell r="BX784">
            <v>14611.84</v>
          </cell>
          <cell r="BY784" t="str">
            <v>KC01082212</v>
          </cell>
          <cell r="BZ784">
            <v>15687</v>
          </cell>
          <cell r="CA784">
            <v>15400.38</v>
          </cell>
          <cell r="CB784">
            <v>14611.84</v>
          </cell>
          <cell r="CC784">
            <v>0</v>
          </cell>
          <cell r="CD784">
            <v>14611.84</v>
          </cell>
          <cell r="CE784" t="str">
            <v>KC01082212</v>
          </cell>
          <cell r="CF784">
            <v>15687</v>
          </cell>
          <cell r="CG784">
            <v>15400.38</v>
          </cell>
          <cell r="CH784">
            <v>14611.84</v>
          </cell>
          <cell r="CI784">
            <v>0</v>
          </cell>
          <cell r="CJ784">
            <v>14611.84</v>
          </cell>
          <cell r="CK784" t="str">
            <v>KC01082212</v>
          </cell>
          <cell r="CL784">
            <v>15687</v>
          </cell>
          <cell r="CM784">
            <v>15400.38</v>
          </cell>
          <cell r="CN784">
            <v>14611.84</v>
          </cell>
          <cell r="CO784">
            <v>0</v>
          </cell>
          <cell r="CP784">
            <v>14611.84</v>
          </cell>
          <cell r="CQ784" t="str">
            <v>KC01082212</v>
          </cell>
          <cell r="CR784">
            <v>15687</v>
          </cell>
          <cell r="CS784">
            <v>15400.38</v>
          </cell>
          <cell r="CT784">
            <v>14611.84</v>
          </cell>
          <cell r="CU784">
            <v>0</v>
          </cell>
          <cell r="CV784">
            <v>14611.84</v>
          </cell>
          <cell r="CW784" t="str">
            <v>KC01082212</v>
          </cell>
          <cell r="CX784">
            <v>15687</v>
          </cell>
          <cell r="CY784">
            <v>15400.38</v>
          </cell>
          <cell r="CZ784">
            <v>14611.84</v>
          </cell>
          <cell r="DA784">
            <v>0</v>
          </cell>
          <cell r="DB784">
            <v>14611.84</v>
          </cell>
          <cell r="DC784" t="str">
            <v>KC01082212</v>
          </cell>
          <cell r="DD784">
            <v>15687</v>
          </cell>
          <cell r="DE784">
            <v>15400.38</v>
          </cell>
          <cell r="DF784">
            <v>14611.84</v>
          </cell>
          <cell r="DG784">
            <v>0</v>
          </cell>
          <cell r="DH784">
            <v>14611.84</v>
          </cell>
          <cell r="DI784" t="str">
            <v>KC01082212</v>
          </cell>
          <cell r="DJ784">
            <v>15687</v>
          </cell>
          <cell r="DK784">
            <v>15400.38</v>
          </cell>
          <cell r="DL784">
            <v>14611.84</v>
          </cell>
        </row>
        <row r="785">
          <cell r="B785" t="str">
            <v>0378-1</v>
          </cell>
          <cell r="C785" t="str">
            <v>DUTASTERIDE</v>
          </cell>
          <cell r="D785" t="str">
            <v>0.5 MG</v>
          </cell>
          <cell r="E785" t="str">
            <v xml:space="preserve"> </v>
          </cell>
          <cell r="F785" t="str">
            <v>CAP</v>
          </cell>
          <cell r="H785" t="str">
            <v>Rasteride 0.5mg soft capsule</v>
          </cell>
          <cell r="I785" t="str">
            <v>理得順軟膠囊0.5毫克</v>
          </cell>
          <cell r="J785" t="str">
            <v>30</v>
          </cell>
          <cell r="K785" t="str">
            <v>GAP S.A.</v>
          </cell>
          <cell r="L785" t="str">
            <v>衛部藥輸字第027752號</v>
          </cell>
          <cell r="N785">
            <v>331422</v>
          </cell>
          <cell r="O785" t="str">
            <v>BC27752100</v>
          </cell>
          <cell r="P785">
            <v>13</v>
          </cell>
          <cell r="Q785">
            <v>9.61</v>
          </cell>
          <cell r="R785">
            <v>7.1</v>
          </cell>
          <cell r="S785" t="str">
            <v>契約價格</v>
          </cell>
          <cell r="T785">
            <v>0.28999999999999998</v>
          </cell>
          <cell r="U785">
            <v>6.81</v>
          </cell>
          <cell r="V785">
            <v>2425</v>
          </cell>
          <cell r="W785" t="str">
            <v>0032</v>
          </cell>
          <cell r="X785" t="str">
            <v>27770261</v>
          </cell>
          <cell r="Y785" t="str">
            <v>西海生技股份有限公司</v>
          </cell>
          <cell r="Z785" t="str">
            <v>02-25621357</v>
          </cell>
          <cell r="AA785" t="str">
            <v>251</v>
          </cell>
          <cell r="AB785" t="str">
            <v>02-25413065</v>
          </cell>
          <cell r="AC785" t="str">
            <v>104</v>
          </cell>
          <cell r="AD785" t="str">
            <v>臺北市中山區民權東路2段46號10樓之2</v>
          </cell>
          <cell r="AE785" t="str">
            <v>薛乃允</v>
          </cell>
          <cell r="AF785" t="str">
            <v>0917526190</v>
          </cell>
          <cell r="AG785" t="str">
            <v>pharmacist@seehigh.com.tw</v>
          </cell>
          <cell r="AJ785" t="str">
            <v>16 希臘 Greece</v>
          </cell>
          <cell r="AK785" t="str">
            <v>健保</v>
          </cell>
          <cell r="AL785">
            <v>26.09</v>
          </cell>
          <cell r="AM785">
            <v>26.1</v>
          </cell>
          <cell r="AN785" t="str">
            <v>50.00</v>
          </cell>
          <cell r="BA785" t="str">
            <v>BC27752100</v>
          </cell>
          <cell r="BB785">
            <v>12.3</v>
          </cell>
          <cell r="BC785">
            <v>9.26</v>
          </cell>
          <cell r="BD785">
            <v>6.75</v>
          </cell>
          <cell r="BE785">
            <v>0.28000000000000003</v>
          </cell>
          <cell r="BF785">
            <v>6.47</v>
          </cell>
          <cell r="BG785" t="str">
            <v>BC27752100</v>
          </cell>
          <cell r="BH785">
            <v>12.3</v>
          </cell>
          <cell r="BI785">
            <v>9.26</v>
          </cell>
          <cell r="BJ785">
            <v>6.75</v>
          </cell>
          <cell r="BK785">
            <v>0.28000000000000003</v>
          </cell>
          <cell r="BL785">
            <v>6.47</v>
          </cell>
          <cell r="BM785" t="str">
            <v>BC27752100</v>
          </cell>
          <cell r="BN785">
            <v>12.3</v>
          </cell>
          <cell r="BO785">
            <v>9.26</v>
          </cell>
          <cell r="BP785">
            <v>6.75</v>
          </cell>
          <cell r="BQ785">
            <v>0.28000000000000003</v>
          </cell>
          <cell r="BR785">
            <v>6.47</v>
          </cell>
          <cell r="BS785" t="str">
            <v>BC27752100</v>
          </cell>
          <cell r="BT785">
            <v>12.3</v>
          </cell>
          <cell r="BU785">
            <v>9.26</v>
          </cell>
          <cell r="BV785">
            <v>6.75</v>
          </cell>
          <cell r="BW785">
            <v>0.28000000000000003</v>
          </cell>
          <cell r="BX785">
            <v>6.47</v>
          </cell>
          <cell r="BY785" t="str">
            <v>BC27752100</v>
          </cell>
          <cell r="BZ785">
            <v>12.3</v>
          </cell>
          <cell r="CA785">
            <v>9.26</v>
          </cell>
          <cell r="CB785">
            <v>6.75</v>
          </cell>
          <cell r="CC785">
            <v>0.28000000000000003</v>
          </cell>
          <cell r="CD785">
            <v>6.47</v>
          </cell>
          <cell r="CE785" t="str">
            <v>BC27752100</v>
          </cell>
          <cell r="CF785">
            <v>12.3</v>
          </cell>
          <cell r="CG785">
            <v>9.26</v>
          </cell>
          <cell r="CH785">
            <v>6.75</v>
          </cell>
          <cell r="CI785">
            <v>0.28000000000000003</v>
          </cell>
          <cell r="CJ785">
            <v>6.47</v>
          </cell>
          <cell r="CK785" t="str">
            <v>BC27752100</v>
          </cell>
          <cell r="CL785">
            <v>12.3</v>
          </cell>
          <cell r="CM785">
            <v>9.26</v>
          </cell>
          <cell r="CN785">
            <v>6.75</v>
          </cell>
          <cell r="CO785">
            <v>0.28000000000000003</v>
          </cell>
          <cell r="CP785">
            <v>6.47</v>
          </cell>
          <cell r="CQ785" t="str">
            <v>BC27752100</v>
          </cell>
          <cell r="CR785">
            <v>12.3</v>
          </cell>
          <cell r="CS785">
            <v>9.26</v>
          </cell>
          <cell r="CT785">
            <v>6.75</v>
          </cell>
          <cell r="CU785">
            <v>0.28000000000000003</v>
          </cell>
          <cell r="CV785">
            <v>6.47</v>
          </cell>
          <cell r="CW785" t="str">
            <v>BC27752100</v>
          </cell>
          <cell r="CX785">
            <v>12.3</v>
          </cell>
          <cell r="CY785">
            <v>9.26</v>
          </cell>
          <cell r="CZ785">
            <v>6.75</v>
          </cell>
          <cell r="DA785">
            <v>0.28000000000000003</v>
          </cell>
          <cell r="DB785">
            <v>6.47</v>
          </cell>
          <cell r="DC785" t="str">
            <v>BC27752100</v>
          </cell>
          <cell r="DD785">
            <v>12.3</v>
          </cell>
          <cell r="DE785">
            <v>9.26</v>
          </cell>
          <cell r="DF785">
            <v>6.75</v>
          </cell>
          <cell r="DG785">
            <v>0.28000000000000003</v>
          </cell>
          <cell r="DH785">
            <v>6.47</v>
          </cell>
          <cell r="DI785" t="str">
            <v>BC27752100</v>
          </cell>
          <cell r="DJ785">
            <v>12.3</v>
          </cell>
          <cell r="DK785">
            <v>9.26</v>
          </cell>
          <cell r="DL785">
            <v>6.75</v>
          </cell>
        </row>
        <row r="786">
          <cell r="B786" t="str">
            <v>0378-2</v>
          </cell>
          <cell r="C786" t="str">
            <v>DUTASTERIDE</v>
          </cell>
          <cell r="D786" t="str">
            <v>0.5 MG</v>
          </cell>
          <cell r="E786" t="str">
            <v xml:space="preserve"> </v>
          </cell>
          <cell r="F786" t="str">
            <v>CAP</v>
          </cell>
          <cell r="H786" t="str">
            <v>Avodart Soft Capsules 0.5mg</v>
          </cell>
          <cell r="I786" t="str">
            <v>適尿通軟膠囊0.5毫克</v>
          </cell>
          <cell r="J786" t="str">
            <v>30</v>
          </cell>
          <cell r="K786" t="str">
            <v>GLAXOSMITHKLINE PHARMACEUTICALS S.A.</v>
          </cell>
          <cell r="L786" t="str">
            <v>衛署藥輸字第023952號</v>
          </cell>
          <cell r="N786">
            <v>331422</v>
          </cell>
          <cell r="O786" t="str">
            <v>BC23952100</v>
          </cell>
          <cell r="P786">
            <v>16.3</v>
          </cell>
          <cell r="Q786">
            <v>15.69</v>
          </cell>
          <cell r="R786">
            <v>14.57</v>
          </cell>
          <cell r="S786" t="str">
            <v>否</v>
          </cell>
          <cell r="T786">
            <v>0</v>
          </cell>
          <cell r="U786">
            <v>14.57</v>
          </cell>
          <cell r="V786">
            <v>2425</v>
          </cell>
          <cell r="W786" t="str">
            <v>0175</v>
          </cell>
          <cell r="X786" t="str">
            <v>22853066</v>
          </cell>
          <cell r="Y786" t="str">
            <v>裕利股份有限公司</v>
          </cell>
          <cell r="Z786" t="str">
            <v>02-25700064</v>
          </cell>
          <cell r="AA786" t="str">
            <v>23108</v>
          </cell>
          <cell r="AB786" t="str">
            <v>02-25798587/02-25770849</v>
          </cell>
          <cell r="AC786" t="str">
            <v>105</v>
          </cell>
          <cell r="AD786" t="str">
            <v>臺北市松山區南京東路4段126號10樓、10樓之1至之3</v>
          </cell>
          <cell r="AE786" t="str">
            <v>劉小姐</v>
          </cell>
          <cell r="AF786" t="str">
            <v>0975529293</v>
          </cell>
          <cell r="AG786" t="str">
            <v>haorder@zuelligpharma.com</v>
          </cell>
          <cell r="AJ786" t="str">
            <v>35 波蘭 Poland</v>
          </cell>
          <cell r="AK786" t="str">
            <v>健保</v>
          </cell>
          <cell r="AL786">
            <v>3.74</v>
          </cell>
          <cell r="AM786">
            <v>7.14</v>
          </cell>
          <cell r="AN786" t="str">
            <v>等比</v>
          </cell>
          <cell r="BA786" t="str">
            <v>BC23952100</v>
          </cell>
          <cell r="BB786">
            <v>15.5</v>
          </cell>
          <cell r="BC786">
            <v>14.92</v>
          </cell>
          <cell r="BD786">
            <v>13.85</v>
          </cell>
          <cell r="BE786">
            <v>0</v>
          </cell>
          <cell r="BF786">
            <v>13.85</v>
          </cell>
          <cell r="BG786" t="str">
            <v>BC23952100</v>
          </cell>
          <cell r="BH786">
            <v>15.5</v>
          </cell>
          <cell r="BI786">
            <v>14.92</v>
          </cell>
          <cell r="BJ786">
            <v>13.85</v>
          </cell>
          <cell r="BK786">
            <v>0</v>
          </cell>
          <cell r="BL786">
            <v>13.85</v>
          </cell>
          <cell r="BM786" t="str">
            <v>BC23952100</v>
          </cell>
          <cell r="BN786">
            <v>15.5</v>
          </cell>
          <cell r="BO786">
            <v>14.92</v>
          </cell>
          <cell r="BP786">
            <v>13.85</v>
          </cell>
          <cell r="BQ786">
            <v>0</v>
          </cell>
          <cell r="BR786">
            <v>13.85</v>
          </cell>
          <cell r="BS786" t="str">
            <v>BC23952100</v>
          </cell>
          <cell r="BT786">
            <v>15.5</v>
          </cell>
          <cell r="BU786">
            <v>14.92</v>
          </cell>
          <cell r="BV786">
            <v>13.85</v>
          </cell>
          <cell r="BW786">
            <v>0</v>
          </cell>
          <cell r="BX786">
            <v>13.85</v>
          </cell>
          <cell r="BY786" t="str">
            <v>BC23952100</v>
          </cell>
          <cell r="BZ786">
            <v>15.5</v>
          </cell>
          <cell r="CA786">
            <v>14.92</v>
          </cell>
          <cell r="CB786">
            <v>13.85</v>
          </cell>
          <cell r="CC786">
            <v>0</v>
          </cell>
          <cell r="CD786">
            <v>13.85</v>
          </cell>
          <cell r="CE786" t="str">
            <v>BC23952100</v>
          </cell>
          <cell r="CF786">
            <v>15.5</v>
          </cell>
          <cell r="CG786">
            <v>14.92</v>
          </cell>
          <cell r="CH786">
            <v>13.85</v>
          </cell>
          <cell r="CI786">
            <v>0</v>
          </cell>
          <cell r="CJ786">
            <v>13.85</v>
          </cell>
          <cell r="CK786" t="str">
            <v>BC23952100</v>
          </cell>
          <cell r="CL786">
            <v>15.5</v>
          </cell>
          <cell r="CM786">
            <v>14.92</v>
          </cell>
          <cell r="CN786">
            <v>13.85</v>
          </cell>
          <cell r="CO786">
            <v>0</v>
          </cell>
          <cell r="CP786">
            <v>13.85</v>
          </cell>
          <cell r="CQ786" t="str">
            <v>BC23952100</v>
          </cell>
          <cell r="CR786">
            <v>15.5</v>
          </cell>
          <cell r="CS786">
            <v>14.92</v>
          </cell>
          <cell r="CT786">
            <v>13.85</v>
          </cell>
          <cell r="CU786">
            <v>0</v>
          </cell>
          <cell r="CV786">
            <v>13.85</v>
          </cell>
          <cell r="CW786" t="str">
            <v>BC23952100</v>
          </cell>
          <cell r="CX786">
            <v>15.5</v>
          </cell>
          <cell r="CY786">
            <v>14.92</v>
          </cell>
          <cell r="CZ786">
            <v>13.85</v>
          </cell>
          <cell r="DA786">
            <v>0</v>
          </cell>
          <cell r="DB786">
            <v>13.85</v>
          </cell>
          <cell r="DC786" t="str">
            <v>BC23952100</v>
          </cell>
          <cell r="DD786">
            <v>15.5</v>
          </cell>
          <cell r="DE786">
            <v>14.92</v>
          </cell>
          <cell r="DF786">
            <v>13.85</v>
          </cell>
          <cell r="DG786">
            <v>0</v>
          </cell>
          <cell r="DH786">
            <v>13.85</v>
          </cell>
          <cell r="DI786" t="str">
            <v>BC23952100</v>
          </cell>
          <cell r="DJ786">
            <v>15.5</v>
          </cell>
          <cell r="DK786">
            <v>14.92</v>
          </cell>
          <cell r="DL786">
            <v>13.85</v>
          </cell>
        </row>
        <row r="787">
          <cell r="B787" t="str">
            <v>0378-3</v>
          </cell>
          <cell r="C787" t="str">
            <v>DUTASTERIDE</v>
          </cell>
          <cell r="D787" t="str">
            <v>0.5 MG</v>
          </cell>
          <cell r="E787" t="str">
            <v xml:space="preserve"> </v>
          </cell>
          <cell r="F787" t="str">
            <v>CAP</v>
          </cell>
          <cell r="H787" t="str">
            <v>Budida soft capsules 0.5mg</v>
          </cell>
          <cell r="I787" t="str">
            <v>不滴答軟膠囊0.5毫克</v>
          </cell>
          <cell r="J787" t="str">
            <v>100</v>
          </cell>
          <cell r="K787" t="str">
            <v>培力藥品工業股份有限公司</v>
          </cell>
          <cell r="L787" t="str">
            <v>衛部藥製字第060553號</v>
          </cell>
          <cell r="N787">
            <v>331422</v>
          </cell>
          <cell r="O787" t="str">
            <v>AC60553100</v>
          </cell>
          <cell r="P787">
            <v>14.6</v>
          </cell>
          <cell r="Q787">
            <v>11.68</v>
          </cell>
          <cell r="R787">
            <v>9.34</v>
          </cell>
          <cell r="S787" t="str">
            <v>契約價格</v>
          </cell>
          <cell r="T787">
            <v>0.35</v>
          </cell>
          <cell r="U787">
            <v>8.99</v>
          </cell>
          <cell r="V787">
            <v>2425</v>
          </cell>
          <cell r="W787" t="str">
            <v>0085</v>
          </cell>
          <cell r="X787" t="str">
            <v>52260152</v>
          </cell>
          <cell r="Y787" t="str">
            <v>培力藥品工業股份有限公司</v>
          </cell>
          <cell r="Z787" t="str">
            <v>04-23592576</v>
          </cell>
          <cell r="AA787" t="str">
            <v>1307</v>
          </cell>
          <cell r="AB787" t="str">
            <v>04-23505124</v>
          </cell>
          <cell r="AC787" t="str">
            <v>407</v>
          </cell>
          <cell r="AD787" t="str">
            <v>臺中市西屯區工業區六路11號</v>
          </cell>
          <cell r="AE787" t="str">
            <v>吳梅芳</v>
          </cell>
          <cell r="AF787" t="str">
            <v>0925506626</v>
          </cell>
          <cell r="AG787" t="str">
            <v>order1@peili.com.tw</v>
          </cell>
          <cell r="AJ787" t="str">
            <v>65 國產 Taiwan</v>
          </cell>
          <cell r="AK787" t="str">
            <v>健保</v>
          </cell>
          <cell r="AL787">
            <v>20</v>
          </cell>
          <cell r="AM787">
            <v>20</v>
          </cell>
          <cell r="AN787" t="str">
            <v>30.00</v>
          </cell>
          <cell r="BA787" t="str">
            <v>AC60553100</v>
          </cell>
          <cell r="BB787">
            <v>13.8</v>
          </cell>
          <cell r="BC787">
            <v>11.44</v>
          </cell>
          <cell r="BD787">
            <v>9.1</v>
          </cell>
          <cell r="BE787">
            <v>0.34</v>
          </cell>
          <cell r="BF787">
            <v>8.76</v>
          </cell>
          <cell r="BG787" t="str">
            <v>AC60553100</v>
          </cell>
          <cell r="BH787">
            <v>13.8</v>
          </cell>
          <cell r="BI787">
            <v>11.44</v>
          </cell>
          <cell r="BJ787">
            <v>9.1</v>
          </cell>
          <cell r="BK787">
            <v>0.34</v>
          </cell>
          <cell r="BL787">
            <v>8.76</v>
          </cell>
          <cell r="BM787" t="str">
            <v>AC60553100</v>
          </cell>
          <cell r="BN787">
            <v>13.8</v>
          </cell>
          <cell r="BO787">
            <v>11.44</v>
          </cell>
          <cell r="BP787">
            <v>9.1</v>
          </cell>
          <cell r="BQ787">
            <v>0.34</v>
          </cell>
          <cell r="BR787">
            <v>8.76</v>
          </cell>
          <cell r="BS787" t="str">
            <v>AC60553100</v>
          </cell>
          <cell r="BT787">
            <v>13.8</v>
          </cell>
          <cell r="BU787">
            <v>11.44</v>
          </cell>
          <cell r="BV787">
            <v>9.1</v>
          </cell>
          <cell r="BW787">
            <v>0.34</v>
          </cell>
          <cell r="BX787">
            <v>8.76</v>
          </cell>
          <cell r="BY787" t="str">
            <v>AC60553100</v>
          </cell>
          <cell r="BZ787">
            <v>13.8</v>
          </cell>
          <cell r="CA787">
            <v>11.44</v>
          </cell>
          <cell r="CB787">
            <v>9.1</v>
          </cell>
          <cell r="CC787">
            <v>0.34</v>
          </cell>
          <cell r="CD787">
            <v>8.76</v>
          </cell>
          <cell r="CE787" t="str">
            <v>AC60553100</v>
          </cell>
          <cell r="CF787">
            <v>13.8</v>
          </cell>
          <cell r="CG787">
            <v>11.44</v>
          </cell>
          <cell r="CH787">
            <v>9.1</v>
          </cell>
          <cell r="CI787">
            <v>0.34</v>
          </cell>
          <cell r="CJ787">
            <v>8.76</v>
          </cell>
          <cell r="CK787" t="str">
            <v>AC60553100</v>
          </cell>
          <cell r="CL787">
            <v>13.8</v>
          </cell>
          <cell r="CM787">
            <v>11.44</v>
          </cell>
          <cell r="CN787">
            <v>9.1</v>
          </cell>
          <cell r="CO787">
            <v>0.34</v>
          </cell>
          <cell r="CP787">
            <v>8.76</v>
          </cell>
          <cell r="CQ787" t="str">
            <v>AC60553100</v>
          </cell>
          <cell r="CR787">
            <v>13.8</v>
          </cell>
          <cell r="CS787">
            <v>11.44</v>
          </cell>
          <cell r="CT787">
            <v>9.1</v>
          </cell>
          <cell r="CU787">
            <v>0.34</v>
          </cell>
          <cell r="CV787">
            <v>8.76</v>
          </cell>
          <cell r="CW787" t="str">
            <v>AC60553100</v>
          </cell>
          <cell r="CX787">
            <v>13.8</v>
          </cell>
          <cell r="CY787">
            <v>11.44</v>
          </cell>
          <cell r="CZ787">
            <v>9.1</v>
          </cell>
          <cell r="DA787">
            <v>0.34</v>
          </cell>
          <cell r="DB787">
            <v>8.76</v>
          </cell>
          <cell r="DC787" t="str">
            <v>AC60553100</v>
          </cell>
          <cell r="DD787">
            <v>13.8</v>
          </cell>
          <cell r="DE787">
            <v>11.44</v>
          </cell>
          <cell r="DF787">
            <v>9.1</v>
          </cell>
          <cell r="DG787">
            <v>0.34</v>
          </cell>
          <cell r="DH787">
            <v>8.76</v>
          </cell>
          <cell r="DI787" t="str">
            <v>AC60553100</v>
          </cell>
          <cell r="DJ787">
            <v>13.8</v>
          </cell>
          <cell r="DK787">
            <v>11.44</v>
          </cell>
          <cell r="DL787">
            <v>9.1</v>
          </cell>
        </row>
        <row r="788">
          <cell r="B788" t="str">
            <v>0378-4</v>
          </cell>
          <cell r="C788" t="str">
            <v>DUTASTERIDE</v>
          </cell>
          <cell r="D788" t="str">
            <v>0.5 MG</v>
          </cell>
          <cell r="E788" t="str">
            <v xml:space="preserve"> </v>
          </cell>
          <cell r="F788" t="str">
            <v>CAP</v>
          </cell>
          <cell r="H788" t="str">
            <v>U-Chu Duta Soft Capsules 0.5mg</v>
          </cell>
          <cell r="I788" t="str">
            <v>"五洲" 尿暢軟膠囊0.5毫克</v>
          </cell>
          <cell r="J788" t="str">
            <v>5</v>
          </cell>
          <cell r="K788" t="str">
            <v>五洲製藥股份有限公司</v>
          </cell>
          <cell r="L788" t="str">
            <v>衛部藥製字第060835號</v>
          </cell>
          <cell r="N788">
            <v>331422</v>
          </cell>
          <cell r="O788" t="str">
            <v>AC60835100</v>
          </cell>
          <cell r="P788">
            <v>14.6</v>
          </cell>
          <cell r="Q788">
            <v>12.83</v>
          </cell>
          <cell r="R788">
            <v>10.9</v>
          </cell>
          <cell r="S788" t="str">
            <v>契約價格</v>
          </cell>
          <cell r="T788">
            <v>0.39</v>
          </cell>
          <cell r="U788">
            <v>10.51</v>
          </cell>
          <cell r="V788">
            <v>2425</v>
          </cell>
          <cell r="W788" t="str">
            <v>0062</v>
          </cell>
          <cell r="X788" t="str">
            <v>16622222</v>
          </cell>
          <cell r="Y788" t="str">
            <v>德瑞藥品有限公司</v>
          </cell>
          <cell r="Z788" t="str">
            <v>02-25337722</v>
          </cell>
          <cell r="AA788" t="str">
            <v xml:space="preserve"> </v>
          </cell>
          <cell r="AB788" t="str">
            <v>02-25334611</v>
          </cell>
          <cell r="AC788" t="str">
            <v>104</v>
          </cell>
          <cell r="AD788" t="str">
            <v>臺北市中山區明水路357號</v>
          </cell>
          <cell r="AE788" t="str">
            <v>劉子裕</v>
          </cell>
          <cell r="AF788" t="str">
            <v>0933972672</v>
          </cell>
          <cell r="AG788" t="str">
            <v>w9595@ms10.hinet.net</v>
          </cell>
          <cell r="AJ788" t="str">
            <v>65 國產 Taiwan</v>
          </cell>
          <cell r="AK788" t="str">
            <v>健保</v>
          </cell>
          <cell r="AL788">
            <v>12.1</v>
          </cell>
          <cell r="AM788">
            <v>15.1</v>
          </cell>
          <cell r="AN788" t="str">
            <v>等比</v>
          </cell>
          <cell r="BA788" t="str">
            <v>AC60835100</v>
          </cell>
          <cell r="BB788">
            <v>13.8</v>
          </cell>
          <cell r="BC788">
            <v>12.13</v>
          </cell>
          <cell r="BD788">
            <v>10.3</v>
          </cell>
          <cell r="BE788">
            <v>0.36</v>
          </cell>
          <cell r="BF788">
            <v>9.93</v>
          </cell>
          <cell r="BG788" t="str">
            <v>AC60835100</v>
          </cell>
          <cell r="BH788">
            <v>13.8</v>
          </cell>
          <cell r="BI788">
            <v>12.13</v>
          </cell>
          <cell r="BJ788">
            <v>10.3</v>
          </cell>
          <cell r="BK788">
            <v>0.36</v>
          </cell>
          <cell r="BL788">
            <v>9.93</v>
          </cell>
          <cell r="BM788" t="str">
            <v>AC60835100</v>
          </cell>
          <cell r="BN788">
            <v>13.8</v>
          </cell>
          <cell r="BO788">
            <v>12.13</v>
          </cell>
          <cell r="BP788">
            <v>10.3</v>
          </cell>
          <cell r="BQ788">
            <v>0.36</v>
          </cell>
          <cell r="BR788">
            <v>9.93</v>
          </cell>
          <cell r="BS788" t="str">
            <v>AC60835100</v>
          </cell>
          <cell r="BT788">
            <v>13.8</v>
          </cell>
          <cell r="BU788">
            <v>12.13</v>
          </cell>
          <cell r="BV788">
            <v>10.3</v>
          </cell>
          <cell r="BW788">
            <v>0.36</v>
          </cell>
          <cell r="BX788">
            <v>9.93</v>
          </cell>
          <cell r="BY788" t="str">
            <v>AC60835100</v>
          </cell>
          <cell r="BZ788">
            <v>13.8</v>
          </cell>
          <cell r="CA788">
            <v>12.13</v>
          </cell>
          <cell r="CB788">
            <v>10.3</v>
          </cell>
          <cell r="CC788">
            <v>0.36</v>
          </cell>
          <cell r="CD788">
            <v>9.93</v>
          </cell>
          <cell r="CE788" t="str">
            <v>AC60835100</v>
          </cell>
          <cell r="CF788">
            <v>13.8</v>
          </cell>
          <cell r="CG788">
            <v>12.13</v>
          </cell>
          <cell r="CH788">
            <v>10.3</v>
          </cell>
          <cell r="CI788">
            <v>0.36</v>
          </cell>
          <cell r="CJ788">
            <v>9.93</v>
          </cell>
          <cell r="CK788" t="str">
            <v>AC60835100</v>
          </cell>
          <cell r="CL788">
            <v>13.8</v>
          </cell>
          <cell r="CM788">
            <v>12.13</v>
          </cell>
          <cell r="CN788">
            <v>10.3</v>
          </cell>
          <cell r="CO788">
            <v>0.36</v>
          </cell>
          <cell r="CP788">
            <v>9.93</v>
          </cell>
          <cell r="CQ788" t="str">
            <v>AC60835100</v>
          </cell>
          <cell r="CR788">
            <v>13.8</v>
          </cell>
          <cell r="CS788">
            <v>12.13</v>
          </cell>
          <cell r="CT788">
            <v>10.3</v>
          </cell>
          <cell r="CU788">
            <v>0.36</v>
          </cell>
          <cell r="CV788">
            <v>9.93</v>
          </cell>
          <cell r="CW788" t="str">
            <v>AC60835100</v>
          </cell>
          <cell r="CX788">
            <v>13.8</v>
          </cell>
          <cell r="CY788">
            <v>12.13</v>
          </cell>
          <cell r="CZ788">
            <v>10.3</v>
          </cell>
          <cell r="DA788">
            <v>0.36</v>
          </cell>
          <cell r="DB788">
            <v>9.93</v>
          </cell>
          <cell r="DC788" t="str">
            <v>AC60835100</v>
          </cell>
          <cell r="DD788">
            <v>13.8</v>
          </cell>
          <cell r="DE788">
            <v>12.13</v>
          </cell>
          <cell r="DF788">
            <v>10.3</v>
          </cell>
          <cell r="DG788">
            <v>0.36</v>
          </cell>
          <cell r="DH788">
            <v>9.93</v>
          </cell>
          <cell r="DI788" t="str">
            <v>AC60835100</v>
          </cell>
          <cell r="DJ788">
            <v>13.8</v>
          </cell>
          <cell r="DK788">
            <v>12.13</v>
          </cell>
          <cell r="DL788">
            <v>10.3</v>
          </cell>
        </row>
        <row r="789">
          <cell r="B789" t="str">
            <v>0379-1</v>
          </cell>
          <cell r="C789" t="str">
            <v>EDOXABAN TOSILATE</v>
          </cell>
          <cell r="D789" t="str">
            <v>60 MG</v>
          </cell>
          <cell r="E789" t="str">
            <v xml:space="preserve"> </v>
          </cell>
          <cell r="F789" t="str">
            <v>TAB</v>
          </cell>
          <cell r="H789" t="str">
            <v>Lixiana F.C.Tablets 60mg</v>
          </cell>
          <cell r="I789" t="str">
            <v>里先安膜衣錠60毫克</v>
          </cell>
          <cell r="J789" t="str">
            <v>28</v>
          </cell>
          <cell r="K789" t="str">
            <v>DAIICHI SANKYO EUROPE GMBH</v>
          </cell>
          <cell r="L789" t="str">
            <v>衛部藥輸字第026599號</v>
          </cell>
          <cell r="N789">
            <v>522789</v>
          </cell>
          <cell r="O789" t="str">
            <v>BC26599100</v>
          </cell>
          <cell r="P789">
            <v>73</v>
          </cell>
          <cell r="Q789">
            <v>69.349999999999994</v>
          </cell>
          <cell r="R789">
            <v>65.88</v>
          </cell>
          <cell r="S789" t="str">
            <v>否</v>
          </cell>
          <cell r="T789">
            <v>0</v>
          </cell>
          <cell r="U789">
            <v>65.88</v>
          </cell>
          <cell r="V789">
            <v>19000</v>
          </cell>
          <cell r="W789" t="str">
            <v>0175</v>
          </cell>
          <cell r="X789" t="str">
            <v>22853066</v>
          </cell>
          <cell r="Y789" t="str">
            <v>裕利股份有限公司</v>
          </cell>
          <cell r="Z789" t="str">
            <v>02-25700064</v>
          </cell>
          <cell r="AA789" t="str">
            <v>23108</v>
          </cell>
          <cell r="AB789" t="str">
            <v>02-25798587/02-25770849</v>
          </cell>
          <cell r="AC789" t="str">
            <v>105</v>
          </cell>
          <cell r="AD789" t="str">
            <v>臺北市松山區南京東路4段126號10樓、10樓之1至之3</v>
          </cell>
          <cell r="AE789" t="str">
            <v>劉小姐</v>
          </cell>
          <cell r="AF789" t="str">
            <v>0975529293</v>
          </cell>
          <cell r="AG789" t="str">
            <v>haorder@zuelligpharma.com</v>
          </cell>
          <cell r="AJ789" t="str">
            <v>47 德國 Germany</v>
          </cell>
          <cell r="AK789" t="str">
            <v>健保</v>
          </cell>
          <cell r="AL789">
            <v>5</v>
          </cell>
          <cell r="AM789">
            <v>5</v>
          </cell>
          <cell r="AN789" t="str">
            <v>20.00</v>
          </cell>
          <cell r="BA789" t="str">
            <v>BC26599100</v>
          </cell>
          <cell r="BB789">
            <v>71</v>
          </cell>
          <cell r="BC789">
            <v>68.95</v>
          </cell>
          <cell r="BD789">
            <v>65.48</v>
          </cell>
          <cell r="BE789">
            <v>0</v>
          </cell>
          <cell r="BF789">
            <v>65.48</v>
          </cell>
          <cell r="BG789" t="str">
            <v>BC26599100</v>
          </cell>
          <cell r="BH789">
            <v>71</v>
          </cell>
          <cell r="BI789">
            <v>68.95</v>
          </cell>
          <cell r="BJ789">
            <v>65.48</v>
          </cell>
          <cell r="BK789">
            <v>0</v>
          </cell>
          <cell r="BL789">
            <v>65.48</v>
          </cell>
          <cell r="BM789" t="str">
            <v>BC26599100</v>
          </cell>
          <cell r="BN789">
            <v>71</v>
          </cell>
          <cell r="BO789">
            <v>68.95</v>
          </cell>
          <cell r="BP789">
            <v>65.48</v>
          </cell>
          <cell r="BQ789">
            <v>0</v>
          </cell>
          <cell r="BR789">
            <v>65.48</v>
          </cell>
          <cell r="BS789" t="str">
            <v>BC26599100</v>
          </cell>
          <cell r="BT789">
            <v>69</v>
          </cell>
          <cell r="BU789">
            <v>68.55</v>
          </cell>
          <cell r="BV789">
            <v>65.08</v>
          </cell>
          <cell r="BW789">
            <v>0</v>
          </cell>
          <cell r="BX789">
            <v>65.08</v>
          </cell>
          <cell r="BY789" t="str">
            <v>BC26599100</v>
          </cell>
          <cell r="BZ789">
            <v>69</v>
          </cell>
          <cell r="CA789">
            <v>68.55</v>
          </cell>
          <cell r="CB789">
            <v>65.08</v>
          </cell>
          <cell r="CC789">
            <v>0</v>
          </cell>
          <cell r="CD789">
            <v>65.08</v>
          </cell>
          <cell r="CE789" t="str">
            <v>BC26599100</v>
          </cell>
          <cell r="CF789">
            <v>69</v>
          </cell>
          <cell r="CG789">
            <v>68.55</v>
          </cell>
          <cell r="CH789">
            <v>65.08</v>
          </cell>
          <cell r="CI789">
            <v>0</v>
          </cell>
          <cell r="CJ789">
            <v>65.08</v>
          </cell>
          <cell r="CK789" t="str">
            <v>BC26599100</v>
          </cell>
          <cell r="CL789">
            <v>69</v>
          </cell>
          <cell r="CM789">
            <v>68.55</v>
          </cell>
          <cell r="CN789">
            <v>65.08</v>
          </cell>
          <cell r="CO789">
            <v>0</v>
          </cell>
          <cell r="CP789">
            <v>65.08</v>
          </cell>
          <cell r="CQ789" t="str">
            <v>BC26599100</v>
          </cell>
          <cell r="CR789">
            <v>69</v>
          </cell>
          <cell r="CS789">
            <v>68.55</v>
          </cell>
          <cell r="CT789">
            <v>65.08</v>
          </cell>
          <cell r="CU789">
            <v>0</v>
          </cell>
          <cell r="CV789">
            <v>65.08</v>
          </cell>
          <cell r="CW789" t="str">
            <v>BC26599100</v>
          </cell>
          <cell r="CX789">
            <v>69</v>
          </cell>
          <cell r="CY789">
            <v>68.55</v>
          </cell>
          <cell r="CZ789">
            <v>65.08</v>
          </cell>
          <cell r="DA789">
            <v>0</v>
          </cell>
          <cell r="DB789">
            <v>65.08</v>
          </cell>
          <cell r="DC789" t="str">
            <v>BC26599100</v>
          </cell>
          <cell r="DD789">
            <v>69</v>
          </cell>
          <cell r="DE789">
            <v>68.55</v>
          </cell>
          <cell r="DF789">
            <v>65.08</v>
          </cell>
          <cell r="DG789">
            <v>0</v>
          </cell>
          <cell r="DH789">
            <v>65.08</v>
          </cell>
          <cell r="DI789" t="str">
            <v>BC26599100</v>
          </cell>
          <cell r="DJ789">
            <v>69</v>
          </cell>
          <cell r="DK789">
            <v>68.55</v>
          </cell>
          <cell r="DL789">
            <v>65.08</v>
          </cell>
        </row>
        <row r="790">
          <cell r="B790" t="str">
            <v>0380-1</v>
          </cell>
          <cell r="C790" t="str">
            <v>EDOXABAN TOSILATE</v>
          </cell>
          <cell r="D790" t="str">
            <v>30 MG</v>
          </cell>
          <cell r="E790" t="str">
            <v xml:space="preserve"> </v>
          </cell>
          <cell r="F790" t="str">
            <v>TAB</v>
          </cell>
          <cell r="H790" t="str">
            <v>Lixiana F.C.Tablets 30mg</v>
          </cell>
          <cell r="I790" t="str">
            <v>里先安膜衣錠30毫克</v>
          </cell>
          <cell r="J790" t="str">
            <v>28</v>
          </cell>
          <cell r="K790" t="str">
            <v>DAIICHI SANKYO EUROPE GMBH</v>
          </cell>
          <cell r="L790" t="str">
            <v>衛部藥輸字第026600號</v>
          </cell>
          <cell r="N790">
            <v>239644</v>
          </cell>
          <cell r="O790" t="str">
            <v>BC26600100</v>
          </cell>
          <cell r="P790">
            <v>73</v>
          </cell>
          <cell r="Q790">
            <v>69.349999999999994</v>
          </cell>
          <cell r="R790">
            <v>65.88</v>
          </cell>
          <cell r="S790" t="str">
            <v>否</v>
          </cell>
          <cell r="T790">
            <v>0</v>
          </cell>
          <cell r="U790">
            <v>65.88</v>
          </cell>
          <cell r="V790">
            <v>3715</v>
          </cell>
          <cell r="W790" t="str">
            <v>0175</v>
          </cell>
          <cell r="X790" t="str">
            <v>22853066</v>
          </cell>
          <cell r="Y790" t="str">
            <v>裕利股份有限公司</v>
          </cell>
          <cell r="Z790" t="str">
            <v>02-25700064</v>
          </cell>
          <cell r="AA790" t="str">
            <v>23108</v>
          </cell>
          <cell r="AB790" t="str">
            <v>02-25798587/02-25770849</v>
          </cell>
          <cell r="AC790" t="str">
            <v>105</v>
          </cell>
          <cell r="AD790" t="str">
            <v>臺北市松山區南京東路4段126號10樓、10樓之1至之3</v>
          </cell>
          <cell r="AE790" t="str">
            <v>劉小姐</v>
          </cell>
          <cell r="AF790" t="str">
            <v>0975529293</v>
          </cell>
          <cell r="AG790" t="str">
            <v>haorder@zuelligpharma.com</v>
          </cell>
          <cell r="AJ790" t="str">
            <v>47 德國 Germany</v>
          </cell>
          <cell r="AK790" t="str">
            <v>健保</v>
          </cell>
          <cell r="AL790">
            <v>5</v>
          </cell>
          <cell r="AM790">
            <v>5</v>
          </cell>
          <cell r="AN790" t="str">
            <v>20.00</v>
          </cell>
          <cell r="BA790" t="str">
            <v>BC26600100</v>
          </cell>
          <cell r="BB790">
            <v>71</v>
          </cell>
          <cell r="BC790">
            <v>68.95</v>
          </cell>
          <cell r="BD790">
            <v>65.48</v>
          </cell>
          <cell r="BE790">
            <v>0</v>
          </cell>
          <cell r="BF790">
            <v>65.48</v>
          </cell>
          <cell r="BG790" t="str">
            <v>BC26600100</v>
          </cell>
          <cell r="BH790">
            <v>71</v>
          </cell>
          <cell r="BI790">
            <v>68.95</v>
          </cell>
          <cell r="BJ790">
            <v>65.48</v>
          </cell>
          <cell r="BK790">
            <v>0</v>
          </cell>
          <cell r="BL790">
            <v>65.48</v>
          </cell>
          <cell r="BM790" t="str">
            <v>BC26600100</v>
          </cell>
          <cell r="BN790">
            <v>71</v>
          </cell>
          <cell r="BO790">
            <v>68.95</v>
          </cell>
          <cell r="BP790">
            <v>65.48</v>
          </cell>
          <cell r="BQ790">
            <v>0</v>
          </cell>
          <cell r="BR790">
            <v>65.48</v>
          </cell>
          <cell r="BS790" t="str">
            <v>BC26600100</v>
          </cell>
          <cell r="BT790">
            <v>69</v>
          </cell>
          <cell r="BU790">
            <v>68.55</v>
          </cell>
          <cell r="BV790">
            <v>65.08</v>
          </cell>
          <cell r="BW790">
            <v>0</v>
          </cell>
          <cell r="BX790">
            <v>65.08</v>
          </cell>
          <cell r="BY790" t="str">
            <v>BC26600100</v>
          </cell>
          <cell r="BZ790">
            <v>69</v>
          </cell>
          <cell r="CA790">
            <v>68.55</v>
          </cell>
          <cell r="CB790">
            <v>65.08</v>
          </cell>
          <cell r="CC790">
            <v>0</v>
          </cell>
          <cell r="CD790">
            <v>65.08</v>
          </cell>
          <cell r="CE790" t="str">
            <v>BC26600100</v>
          </cell>
          <cell r="CF790">
            <v>69</v>
          </cell>
          <cell r="CG790">
            <v>68.55</v>
          </cell>
          <cell r="CH790">
            <v>65.08</v>
          </cell>
          <cell r="CI790">
            <v>0</v>
          </cell>
          <cell r="CJ790">
            <v>65.08</v>
          </cell>
          <cell r="CK790" t="str">
            <v>BC26600100</v>
          </cell>
          <cell r="CL790">
            <v>69</v>
          </cell>
          <cell r="CM790">
            <v>68.55</v>
          </cell>
          <cell r="CN790">
            <v>65.08</v>
          </cell>
          <cell r="CO790">
            <v>0</v>
          </cell>
          <cell r="CP790">
            <v>65.08</v>
          </cell>
          <cell r="CQ790" t="str">
            <v>BC26600100</v>
          </cell>
          <cell r="CR790">
            <v>69</v>
          </cell>
          <cell r="CS790">
            <v>68.55</v>
          </cell>
          <cell r="CT790">
            <v>65.08</v>
          </cell>
          <cell r="CU790">
            <v>0</v>
          </cell>
          <cell r="CV790">
            <v>65.08</v>
          </cell>
          <cell r="CW790" t="str">
            <v>BC26600100</v>
          </cell>
          <cell r="CX790">
            <v>69</v>
          </cell>
          <cell r="CY790">
            <v>68.55</v>
          </cell>
          <cell r="CZ790">
            <v>65.08</v>
          </cell>
          <cell r="DA790">
            <v>0</v>
          </cell>
          <cell r="DB790">
            <v>65.08</v>
          </cell>
          <cell r="DC790" t="str">
            <v>BC26600100</v>
          </cell>
          <cell r="DD790">
            <v>69</v>
          </cell>
          <cell r="DE790">
            <v>68.55</v>
          </cell>
          <cell r="DF790">
            <v>65.08</v>
          </cell>
          <cell r="DG790">
            <v>0</v>
          </cell>
          <cell r="DH790">
            <v>65.08</v>
          </cell>
          <cell r="DI790" t="str">
            <v>BC26600100</v>
          </cell>
          <cell r="DJ790">
            <v>69</v>
          </cell>
          <cell r="DK790">
            <v>68.55</v>
          </cell>
          <cell r="DL790">
            <v>65.08</v>
          </cell>
        </row>
        <row r="791">
          <cell r="B791" t="str">
            <v>0381-1</v>
          </cell>
          <cell r="C791" t="str">
            <v>ELTROMBOPAG (OLAMINE, MILLED)</v>
          </cell>
          <cell r="D791" t="str">
            <v>25 MG</v>
          </cell>
          <cell r="E791" t="str">
            <v xml:space="preserve"> </v>
          </cell>
          <cell r="F791" t="str">
            <v>TAB</v>
          </cell>
          <cell r="H791" t="str">
            <v>Revolade film-coated tablets 25mg</v>
          </cell>
          <cell r="I791" t="str">
            <v>返利凝25毫克膜衣錠</v>
          </cell>
          <cell r="J791" t="str">
            <v>14</v>
          </cell>
          <cell r="K791" t="str">
            <v>Siegfried Barbera S.L.</v>
          </cell>
          <cell r="L791" t="str">
            <v>衛署藥輸字第025272號</v>
          </cell>
          <cell r="N791">
            <v>14244</v>
          </cell>
          <cell r="O791" t="str">
            <v>BC25272100</v>
          </cell>
          <cell r="P791">
            <v>1078</v>
          </cell>
          <cell r="Q791">
            <v>1078</v>
          </cell>
          <cell r="R791">
            <v>1024.0999999999999</v>
          </cell>
          <cell r="S791" t="str">
            <v>否</v>
          </cell>
          <cell r="T791">
            <v>0</v>
          </cell>
          <cell r="U791">
            <v>1024.0999999999999</v>
          </cell>
          <cell r="V791">
            <v>635</v>
          </cell>
          <cell r="W791" t="str">
            <v>0175</v>
          </cell>
          <cell r="X791" t="str">
            <v>22853066</v>
          </cell>
          <cell r="Y791" t="str">
            <v>裕利股份有限公司</v>
          </cell>
          <cell r="Z791" t="str">
            <v>02-25700064</v>
          </cell>
          <cell r="AA791" t="str">
            <v>23108</v>
          </cell>
          <cell r="AB791" t="str">
            <v>02-25798587/02-25770849</v>
          </cell>
          <cell r="AC791" t="str">
            <v>105</v>
          </cell>
          <cell r="AD791" t="str">
            <v>臺北市松山區南京東路4段126號10樓、10樓之1至之3</v>
          </cell>
          <cell r="AE791" t="str">
            <v>劉小姐</v>
          </cell>
          <cell r="AF791" t="str">
            <v>0975529293</v>
          </cell>
          <cell r="AG791" t="str">
            <v>haorder@zuelligpharma.com</v>
          </cell>
          <cell r="AJ791" t="str">
            <v>41 西班牙 Spain</v>
          </cell>
          <cell r="AK791" t="str">
            <v>健保</v>
          </cell>
          <cell r="AL791">
            <v>0</v>
          </cell>
          <cell r="AM791">
            <v>5</v>
          </cell>
          <cell r="AN791" t="str">
            <v>等比</v>
          </cell>
          <cell r="BA791" t="str">
            <v>BC25272100</v>
          </cell>
          <cell r="BB791">
            <v>1078</v>
          </cell>
          <cell r="BC791">
            <v>1078</v>
          </cell>
          <cell r="BD791">
            <v>1024.0999999999999</v>
          </cell>
          <cell r="BE791">
            <v>0</v>
          </cell>
          <cell r="BF791">
            <v>1024.0999999999999</v>
          </cell>
          <cell r="BG791" t="str">
            <v>BC25272100</v>
          </cell>
          <cell r="BH791">
            <v>1078</v>
          </cell>
          <cell r="BI791">
            <v>1078</v>
          </cell>
          <cell r="BJ791">
            <v>1024.0999999999999</v>
          </cell>
          <cell r="BK791">
            <v>0</v>
          </cell>
          <cell r="BL791">
            <v>1024.0999999999999</v>
          </cell>
          <cell r="BM791" t="str">
            <v>BC25272100</v>
          </cell>
          <cell r="BN791">
            <v>1078</v>
          </cell>
          <cell r="BO791">
            <v>1078</v>
          </cell>
          <cell r="BP791">
            <v>1024.0999999999999</v>
          </cell>
          <cell r="BQ791">
            <v>0</v>
          </cell>
          <cell r="BR791">
            <v>1024.0999999999999</v>
          </cell>
          <cell r="BS791" t="str">
            <v>BC25272100</v>
          </cell>
          <cell r="BT791">
            <v>1078</v>
          </cell>
          <cell r="BU791">
            <v>1078</v>
          </cell>
          <cell r="BV791">
            <v>1024.0999999999999</v>
          </cell>
          <cell r="BW791">
            <v>0</v>
          </cell>
          <cell r="BX791">
            <v>1024.0999999999999</v>
          </cell>
          <cell r="BY791" t="str">
            <v>BC25272100</v>
          </cell>
          <cell r="BZ791">
            <v>1078</v>
          </cell>
          <cell r="CA791">
            <v>1078</v>
          </cell>
          <cell r="CB791">
            <v>1024.0999999999999</v>
          </cell>
          <cell r="CC791">
            <v>0</v>
          </cell>
          <cell r="CD791">
            <v>1024.0999999999999</v>
          </cell>
          <cell r="CE791" t="str">
            <v>BC25272100</v>
          </cell>
          <cell r="CF791">
            <v>1078</v>
          </cell>
          <cell r="CG791">
            <v>1078</v>
          </cell>
          <cell r="CH791">
            <v>1024.0999999999999</v>
          </cell>
          <cell r="CI791">
            <v>0</v>
          </cell>
          <cell r="CJ791">
            <v>1024.0999999999999</v>
          </cell>
          <cell r="CK791" t="str">
            <v>BC25272100</v>
          </cell>
          <cell r="CL791">
            <v>1078</v>
          </cell>
          <cell r="CM791">
            <v>1078</v>
          </cell>
          <cell r="CN791">
            <v>1024.0999999999999</v>
          </cell>
          <cell r="CO791">
            <v>0</v>
          </cell>
          <cell r="CP791">
            <v>1024.0999999999999</v>
          </cell>
          <cell r="CQ791" t="str">
            <v>BC25272100</v>
          </cell>
          <cell r="CR791">
            <v>1078</v>
          </cell>
          <cell r="CS791">
            <v>1078</v>
          </cell>
          <cell r="CT791">
            <v>1024.0999999999999</v>
          </cell>
          <cell r="CU791">
            <v>0</v>
          </cell>
          <cell r="CV791">
            <v>1024.0999999999999</v>
          </cell>
          <cell r="CW791" t="str">
            <v>BC25272100</v>
          </cell>
          <cell r="CX791">
            <v>1078</v>
          </cell>
          <cell r="CY791">
            <v>1078</v>
          </cell>
          <cell r="CZ791">
            <v>1024.0999999999999</v>
          </cell>
          <cell r="DA791">
            <v>0</v>
          </cell>
          <cell r="DB791">
            <v>1024.0999999999999</v>
          </cell>
          <cell r="DC791" t="str">
            <v>BC25272100</v>
          </cell>
          <cell r="DD791">
            <v>1078</v>
          </cell>
          <cell r="DE791">
            <v>1078</v>
          </cell>
          <cell r="DF791">
            <v>1024.0999999999999</v>
          </cell>
          <cell r="DG791">
            <v>0</v>
          </cell>
          <cell r="DH791">
            <v>1024.0999999999999</v>
          </cell>
          <cell r="DI791" t="str">
            <v>BC25272100</v>
          </cell>
          <cell r="DJ791">
            <v>1078</v>
          </cell>
          <cell r="DK791">
            <v>1078</v>
          </cell>
          <cell r="DL791">
            <v>1024.0999999999999</v>
          </cell>
        </row>
        <row r="792">
          <cell r="B792" t="str">
            <v>0382-1</v>
          </cell>
          <cell r="C792" t="str">
            <v>EMEDASTINE (AS DIFUMARATE)</v>
          </cell>
          <cell r="D792" t="str">
            <v>0.5 MG/ML</v>
          </cell>
          <cell r="E792" t="str">
            <v>5 ML</v>
          </cell>
          <cell r="F792" t="str">
            <v>BOT(點眼液劑)</v>
          </cell>
          <cell r="H792" t="str">
            <v>EMENTIN OPHTHALMIC SOLUTION</v>
          </cell>
          <cell r="I792" t="str">
            <v>益美定眼藥水</v>
          </cell>
          <cell r="J792" t="str">
            <v>100</v>
          </cell>
          <cell r="K792" t="str">
            <v>WINSTON</v>
          </cell>
          <cell r="L792" t="str">
            <v>衛署藥製字第057881號</v>
          </cell>
          <cell r="N792">
            <v>9881</v>
          </cell>
          <cell r="O792" t="str">
            <v>AC57881421</v>
          </cell>
          <cell r="P792">
            <v>53</v>
          </cell>
          <cell r="Q792">
            <v>51.94</v>
          </cell>
          <cell r="R792">
            <v>48.56</v>
          </cell>
          <cell r="S792" t="str">
            <v>否</v>
          </cell>
          <cell r="T792">
            <v>0</v>
          </cell>
          <cell r="U792">
            <v>48.56</v>
          </cell>
          <cell r="V792">
            <v>440</v>
          </cell>
          <cell r="W792" t="str">
            <v>0132</v>
          </cell>
          <cell r="X792" t="str">
            <v>72082135</v>
          </cell>
          <cell r="Y792" t="str">
            <v>溫士頓醫藥股份有限公司</v>
          </cell>
          <cell r="Z792" t="str">
            <v>06-2533124</v>
          </cell>
          <cell r="AA792" t="str">
            <v xml:space="preserve"> </v>
          </cell>
          <cell r="AB792" t="str">
            <v>06-2533116</v>
          </cell>
          <cell r="AC792" t="str">
            <v>71072</v>
          </cell>
          <cell r="AD792" t="str">
            <v>臺南市永康區鹽洲里仁愛街117號</v>
          </cell>
          <cell r="AE792" t="str">
            <v>林士超</v>
          </cell>
          <cell r="AF792" t="str">
            <v>0925395587</v>
          </cell>
          <cell r="AG792" t="str">
            <v>mkt02@winston.com.tw</v>
          </cell>
          <cell r="AJ792" t="str">
            <v>65 國產 Taiwan</v>
          </cell>
          <cell r="AK792" t="str">
            <v>健保</v>
          </cell>
          <cell r="AL792">
            <v>2</v>
          </cell>
          <cell r="AM792">
            <v>6.5</v>
          </cell>
          <cell r="AN792" t="str">
            <v>等比</v>
          </cell>
          <cell r="BA792" t="str">
            <v>AC57881421</v>
          </cell>
          <cell r="BB792">
            <v>51</v>
          </cell>
          <cell r="BC792">
            <v>49.98</v>
          </cell>
          <cell r="BD792">
            <v>46.73</v>
          </cell>
          <cell r="BE792">
            <v>0</v>
          </cell>
          <cell r="BF792">
            <v>46.73</v>
          </cell>
          <cell r="BG792" t="str">
            <v>AC57881421</v>
          </cell>
          <cell r="BH792">
            <v>51</v>
          </cell>
          <cell r="BI792">
            <v>49.98</v>
          </cell>
          <cell r="BJ792">
            <v>46.73</v>
          </cell>
          <cell r="BK792">
            <v>0</v>
          </cell>
          <cell r="BL792">
            <v>46.73</v>
          </cell>
          <cell r="BM792" t="str">
            <v>AC57881421</v>
          </cell>
          <cell r="BN792">
            <v>51</v>
          </cell>
          <cell r="BO792">
            <v>49.98</v>
          </cell>
          <cell r="BP792">
            <v>46.73</v>
          </cell>
          <cell r="BQ792">
            <v>0</v>
          </cell>
          <cell r="BR792">
            <v>46.73</v>
          </cell>
          <cell r="BS792" t="str">
            <v>AC57881421</v>
          </cell>
          <cell r="BT792">
            <v>51</v>
          </cell>
          <cell r="BU792">
            <v>49.98</v>
          </cell>
          <cell r="BV792">
            <v>46.73</v>
          </cell>
          <cell r="BW792">
            <v>0</v>
          </cell>
          <cell r="BX792">
            <v>46.73</v>
          </cell>
          <cell r="BY792" t="str">
            <v>AC57881421</v>
          </cell>
          <cell r="BZ792">
            <v>51</v>
          </cell>
          <cell r="CA792">
            <v>49.98</v>
          </cell>
          <cell r="CB792">
            <v>46.73</v>
          </cell>
          <cell r="CC792">
            <v>0</v>
          </cell>
          <cell r="CD792">
            <v>46.73</v>
          </cell>
          <cell r="CE792" t="str">
            <v>AC57881421</v>
          </cell>
          <cell r="CF792">
            <v>51</v>
          </cell>
          <cell r="CG792">
            <v>49.98</v>
          </cell>
          <cell r="CH792">
            <v>46.73</v>
          </cell>
          <cell r="CI792">
            <v>0</v>
          </cell>
          <cell r="CJ792">
            <v>46.73</v>
          </cell>
          <cell r="CK792" t="str">
            <v>AC57881421</v>
          </cell>
          <cell r="CL792">
            <v>51</v>
          </cell>
          <cell r="CM792">
            <v>49.98</v>
          </cell>
          <cell r="CN792">
            <v>46.73</v>
          </cell>
          <cell r="CO792">
            <v>0</v>
          </cell>
          <cell r="CP792">
            <v>46.73</v>
          </cell>
          <cell r="CQ792" t="str">
            <v>AC57881421</v>
          </cell>
          <cell r="CR792">
            <v>51</v>
          </cell>
          <cell r="CS792">
            <v>49.98</v>
          </cell>
          <cell r="CT792">
            <v>46.73</v>
          </cell>
          <cell r="CU792">
            <v>0</v>
          </cell>
          <cell r="CV792">
            <v>46.73</v>
          </cell>
          <cell r="CW792" t="str">
            <v>AC57881421</v>
          </cell>
          <cell r="CX792">
            <v>51</v>
          </cell>
          <cell r="CY792">
            <v>49.98</v>
          </cell>
          <cell r="CZ792">
            <v>46.73</v>
          </cell>
          <cell r="DA792">
            <v>0</v>
          </cell>
          <cell r="DB792">
            <v>46.73</v>
          </cell>
          <cell r="DC792" t="str">
            <v>AC57881421</v>
          </cell>
          <cell r="DD792">
            <v>51</v>
          </cell>
          <cell r="DE792">
            <v>49.98</v>
          </cell>
          <cell r="DF792">
            <v>46.73</v>
          </cell>
          <cell r="DG792">
            <v>0</v>
          </cell>
          <cell r="DH792">
            <v>46.73</v>
          </cell>
          <cell r="DI792" t="str">
            <v>AC57881421</v>
          </cell>
          <cell r="DJ792">
            <v>51</v>
          </cell>
          <cell r="DK792">
            <v>49.98</v>
          </cell>
          <cell r="DL792">
            <v>46.73</v>
          </cell>
        </row>
        <row r="793">
          <cell r="B793" t="str">
            <v>0383-1</v>
          </cell>
          <cell r="C793" t="str">
            <v>EMPAGLIFLOZIN</v>
          </cell>
          <cell r="D793" t="str">
            <v>10 MG</v>
          </cell>
          <cell r="E793" t="str">
            <v xml:space="preserve"> </v>
          </cell>
          <cell r="F793" t="str">
            <v>TAB</v>
          </cell>
          <cell r="H793" t="str">
            <v>Jardiance 10mg Film-Coated Tablets</v>
          </cell>
          <cell r="I793" t="str">
            <v>恩排糖膜衣錠10毫克</v>
          </cell>
          <cell r="J793" t="str">
            <v>30</v>
          </cell>
          <cell r="K793" t="str">
            <v>ROTTENDORF PHARMA GMBH</v>
          </cell>
          <cell r="L793" t="str">
            <v>衛部藥輸字第026406號</v>
          </cell>
          <cell r="N793">
            <v>200511</v>
          </cell>
          <cell r="O793" t="str">
            <v>BC26406100</v>
          </cell>
          <cell r="P793">
            <v>29.3</v>
          </cell>
          <cell r="Q793">
            <v>28.85</v>
          </cell>
          <cell r="R793">
            <v>27.41</v>
          </cell>
          <cell r="S793" t="str">
            <v>否</v>
          </cell>
          <cell r="T793">
            <v>0</v>
          </cell>
          <cell r="U793">
            <v>27.41</v>
          </cell>
          <cell r="V793">
            <v>550</v>
          </cell>
          <cell r="W793" t="str">
            <v>0175</v>
          </cell>
          <cell r="X793" t="str">
            <v>22853066</v>
          </cell>
          <cell r="Y793" t="str">
            <v>裕利股份有限公司</v>
          </cell>
          <cell r="Z793" t="str">
            <v>02-25700064</v>
          </cell>
          <cell r="AA793" t="str">
            <v>23108</v>
          </cell>
          <cell r="AB793" t="str">
            <v>02-25798587/02-25770849</v>
          </cell>
          <cell r="AC793" t="str">
            <v>105</v>
          </cell>
          <cell r="AD793" t="str">
            <v>臺北市松山區南京東路4段126號10樓、10樓之1至之3</v>
          </cell>
          <cell r="AE793" t="str">
            <v>劉小姐</v>
          </cell>
          <cell r="AF793" t="str">
            <v>0975529293</v>
          </cell>
          <cell r="AG793" t="str">
            <v>haorder@zuelligpharma.com</v>
          </cell>
          <cell r="AJ793" t="str">
            <v>47 德國 Germany</v>
          </cell>
          <cell r="AK793" t="str">
            <v>健保</v>
          </cell>
          <cell r="AL793">
            <v>1.54</v>
          </cell>
          <cell r="AM793">
            <v>5</v>
          </cell>
          <cell r="AN793" t="str">
            <v>10.00</v>
          </cell>
          <cell r="BA793" t="str">
            <v>BC26406100</v>
          </cell>
          <cell r="BB793">
            <v>28.8</v>
          </cell>
          <cell r="BC793">
            <v>28.36</v>
          </cell>
          <cell r="BD793">
            <v>26.94</v>
          </cell>
          <cell r="BE793">
            <v>0</v>
          </cell>
          <cell r="BF793">
            <v>26.94</v>
          </cell>
          <cell r="BG793" t="str">
            <v>BC26406100</v>
          </cell>
          <cell r="BH793">
            <v>28.8</v>
          </cell>
          <cell r="BI793">
            <v>28.36</v>
          </cell>
          <cell r="BJ793">
            <v>26.94</v>
          </cell>
          <cell r="BK793">
            <v>0</v>
          </cell>
          <cell r="BL793">
            <v>26.94</v>
          </cell>
          <cell r="BM793" t="str">
            <v>BC26406100</v>
          </cell>
          <cell r="BN793">
            <v>28.8</v>
          </cell>
          <cell r="BO793">
            <v>28.36</v>
          </cell>
          <cell r="BP793">
            <v>26.94</v>
          </cell>
          <cell r="BQ793">
            <v>0</v>
          </cell>
          <cell r="BR793">
            <v>26.94</v>
          </cell>
          <cell r="BS793" t="str">
            <v>BC26406100</v>
          </cell>
          <cell r="BT793">
            <v>28.4</v>
          </cell>
          <cell r="BU793">
            <v>28.32</v>
          </cell>
          <cell r="BV793">
            <v>26.9</v>
          </cell>
          <cell r="BW793">
            <v>0</v>
          </cell>
          <cell r="BX793">
            <v>26.9</v>
          </cell>
          <cell r="BY793" t="str">
            <v>BC26406100</v>
          </cell>
          <cell r="BZ793">
            <v>28.4</v>
          </cell>
          <cell r="CA793">
            <v>28.32</v>
          </cell>
          <cell r="CB793">
            <v>26.9</v>
          </cell>
          <cell r="CC793">
            <v>0</v>
          </cell>
          <cell r="CD793">
            <v>26.9</v>
          </cell>
          <cell r="CE793" t="str">
            <v>BC26406100</v>
          </cell>
          <cell r="CF793">
            <v>28.4</v>
          </cell>
          <cell r="CG793">
            <v>28.32</v>
          </cell>
          <cell r="CH793">
            <v>26.9</v>
          </cell>
          <cell r="CI793">
            <v>0</v>
          </cell>
          <cell r="CJ793">
            <v>26.9</v>
          </cell>
          <cell r="CK793" t="str">
            <v>BC26406100</v>
          </cell>
          <cell r="CL793">
            <v>28.4</v>
          </cell>
          <cell r="CM793">
            <v>28.32</v>
          </cell>
          <cell r="CN793">
            <v>26.9</v>
          </cell>
          <cell r="CO793">
            <v>0</v>
          </cell>
          <cell r="CP793">
            <v>26.9</v>
          </cell>
          <cell r="CQ793" t="str">
            <v>BC26406100</v>
          </cell>
          <cell r="CR793">
            <v>28.4</v>
          </cell>
          <cell r="CS793">
            <v>28.32</v>
          </cell>
          <cell r="CT793">
            <v>26.9</v>
          </cell>
          <cell r="CU793">
            <v>0</v>
          </cell>
          <cell r="CV793">
            <v>26.9</v>
          </cell>
          <cell r="CW793" t="str">
            <v>BC26406100</v>
          </cell>
          <cell r="CX793">
            <v>28.4</v>
          </cell>
          <cell r="CY793">
            <v>28.32</v>
          </cell>
          <cell r="CZ793">
            <v>26.9</v>
          </cell>
          <cell r="DA793">
            <v>0</v>
          </cell>
          <cell r="DB793">
            <v>26.9</v>
          </cell>
          <cell r="DC793" t="str">
            <v>BC26406100</v>
          </cell>
          <cell r="DD793">
            <v>28.4</v>
          </cell>
          <cell r="DE793">
            <v>28.32</v>
          </cell>
          <cell r="DF793">
            <v>26.9</v>
          </cell>
          <cell r="DG793">
            <v>0</v>
          </cell>
          <cell r="DH793">
            <v>26.9</v>
          </cell>
          <cell r="DI793" t="str">
            <v>BC26406100</v>
          </cell>
          <cell r="DJ793">
            <v>28.4</v>
          </cell>
          <cell r="DK793">
            <v>28.32</v>
          </cell>
          <cell r="DL793">
            <v>26.9</v>
          </cell>
        </row>
        <row r="794">
          <cell r="B794" t="str">
            <v>0384-1</v>
          </cell>
          <cell r="C794" t="str">
            <v>EMPAGLIFLOZIN</v>
          </cell>
          <cell r="D794" t="str">
            <v>25 MG</v>
          </cell>
          <cell r="E794" t="str">
            <v xml:space="preserve"> </v>
          </cell>
          <cell r="F794" t="str">
            <v>TAB</v>
          </cell>
          <cell r="H794" t="str">
            <v>Jardiance 25mg Film-Coated Tablets</v>
          </cell>
          <cell r="I794" t="str">
            <v>恩排糖膜衣錠25毫克</v>
          </cell>
          <cell r="J794" t="str">
            <v>30</v>
          </cell>
          <cell r="K794" t="str">
            <v>BOEHRINGER INGELHEIM PHARMA GMBH &amp; CO. KG.</v>
          </cell>
          <cell r="L794" t="str">
            <v>衛部藥輸字第026405號</v>
          </cell>
          <cell r="N794">
            <v>250775</v>
          </cell>
          <cell r="O794" t="str">
            <v>BC26405100</v>
          </cell>
          <cell r="P794">
            <v>29.3</v>
          </cell>
          <cell r="Q794">
            <v>29.01</v>
          </cell>
          <cell r="R794">
            <v>27.56</v>
          </cell>
          <cell r="S794" t="str">
            <v>否</v>
          </cell>
          <cell r="T794">
            <v>0</v>
          </cell>
          <cell r="U794">
            <v>27.56</v>
          </cell>
          <cell r="V794">
            <v>11100</v>
          </cell>
          <cell r="W794" t="str">
            <v>0175</v>
          </cell>
          <cell r="X794" t="str">
            <v>22853066</v>
          </cell>
          <cell r="Y794" t="str">
            <v>裕利股份有限公司</v>
          </cell>
          <cell r="Z794" t="str">
            <v>02-25700064</v>
          </cell>
          <cell r="AA794" t="str">
            <v>23108</v>
          </cell>
          <cell r="AB794" t="str">
            <v>02-25798587/02-25770849</v>
          </cell>
          <cell r="AC794" t="str">
            <v>105</v>
          </cell>
          <cell r="AD794" t="str">
            <v>臺北市松山區南京東路4段126號10樓、10樓之1至之3</v>
          </cell>
          <cell r="AE794" t="str">
            <v>劉小姐</v>
          </cell>
          <cell r="AF794" t="str">
            <v>0975529293</v>
          </cell>
          <cell r="AG794" t="str">
            <v>haorder@zuelligpharma.com</v>
          </cell>
          <cell r="AJ794" t="str">
            <v>47 德國 Germany</v>
          </cell>
          <cell r="AK794" t="str">
            <v>健保</v>
          </cell>
          <cell r="AL794">
            <v>1</v>
          </cell>
          <cell r="AM794">
            <v>5</v>
          </cell>
          <cell r="AN794" t="str">
            <v>10.00</v>
          </cell>
          <cell r="BA794" t="str">
            <v>BC26405100</v>
          </cell>
          <cell r="BB794">
            <v>28.8</v>
          </cell>
          <cell r="BC794">
            <v>28.51</v>
          </cell>
          <cell r="BD794">
            <v>27.09</v>
          </cell>
          <cell r="BE794">
            <v>0</v>
          </cell>
          <cell r="BF794">
            <v>27.09</v>
          </cell>
          <cell r="BG794" t="str">
            <v>BC26405100</v>
          </cell>
          <cell r="BH794">
            <v>28.8</v>
          </cell>
          <cell r="BI794">
            <v>28.51</v>
          </cell>
          <cell r="BJ794">
            <v>27.09</v>
          </cell>
          <cell r="BK794">
            <v>0</v>
          </cell>
          <cell r="BL794">
            <v>27.09</v>
          </cell>
          <cell r="BM794" t="str">
            <v>BC26405100</v>
          </cell>
          <cell r="BN794">
            <v>28.8</v>
          </cell>
          <cell r="BO794">
            <v>28.51</v>
          </cell>
          <cell r="BP794">
            <v>27.09</v>
          </cell>
          <cell r="BQ794">
            <v>0</v>
          </cell>
          <cell r="BR794">
            <v>27.09</v>
          </cell>
          <cell r="BS794" t="str">
            <v>BC26405100</v>
          </cell>
          <cell r="BT794">
            <v>28.4</v>
          </cell>
          <cell r="BU794">
            <v>28.12</v>
          </cell>
          <cell r="BV794">
            <v>26.71</v>
          </cell>
          <cell r="BW794">
            <v>0</v>
          </cell>
          <cell r="BX794">
            <v>26.71</v>
          </cell>
          <cell r="BY794" t="str">
            <v>BC26405100</v>
          </cell>
          <cell r="BZ794">
            <v>28.4</v>
          </cell>
          <cell r="CA794">
            <v>28.12</v>
          </cell>
          <cell r="CB794">
            <v>26.71</v>
          </cell>
          <cell r="CC794">
            <v>0</v>
          </cell>
          <cell r="CD794">
            <v>26.71</v>
          </cell>
          <cell r="CE794" t="str">
            <v>BC26405100</v>
          </cell>
          <cell r="CF794">
            <v>28.4</v>
          </cell>
          <cell r="CG794">
            <v>28.12</v>
          </cell>
          <cell r="CH794">
            <v>26.71</v>
          </cell>
          <cell r="CI794">
            <v>0</v>
          </cell>
          <cell r="CJ794">
            <v>26.71</v>
          </cell>
          <cell r="CK794" t="str">
            <v>BC26405100</v>
          </cell>
          <cell r="CL794">
            <v>28.4</v>
          </cell>
          <cell r="CM794">
            <v>28.12</v>
          </cell>
          <cell r="CN794">
            <v>26.71</v>
          </cell>
          <cell r="CO794">
            <v>0</v>
          </cell>
          <cell r="CP794">
            <v>26.71</v>
          </cell>
          <cell r="CQ794" t="str">
            <v>BC26405100</v>
          </cell>
          <cell r="CR794">
            <v>28.4</v>
          </cell>
          <cell r="CS794">
            <v>28.12</v>
          </cell>
          <cell r="CT794">
            <v>26.71</v>
          </cell>
          <cell r="CU794">
            <v>0</v>
          </cell>
          <cell r="CV794">
            <v>26.71</v>
          </cell>
          <cell r="CW794" t="str">
            <v>BC26405100</v>
          </cell>
          <cell r="CX794">
            <v>28.4</v>
          </cell>
          <cell r="CY794">
            <v>28.12</v>
          </cell>
          <cell r="CZ794">
            <v>26.71</v>
          </cell>
          <cell r="DA794">
            <v>0</v>
          </cell>
          <cell r="DB794">
            <v>26.71</v>
          </cell>
          <cell r="DC794" t="str">
            <v>BC26405100</v>
          </cell>
          <cell r="DD794">
            <v>28.4</v>
          </cell>
          <cell r="DE794">
            <v>28.12</v>
          </cell>
          <cell r="DF794">
            <v>26.71</v>
          </cell>
          <cell r="DG794">
            <v>0</v>
          </cell>
          <cell r="DH794">
            <v>26.71</v>
          </cell>
          <cell r="DI794" t="str">
            <v>BC26405100</v>
          </cell>
          <cell r="DJ794">
            <v>28.4</v>
          </cell>
          <cell r="DK794">
            <v>28.12</v>
          </cell>
          <cell r="DL794">
            <v>26.71</v>
          </cell>
        </row>
        <row r="795">
          <cell r="B795" t="str">
            <v>0385-1</v>
          </cell>
          <cell r="C795" t="str">
            <v>EMPAGLIFLOZIN+LINAGLIPTIN</v>
          </cell>
          <cell r="D795" t="str">
            <v>25 MG+5 MG</v>
          </cell>
          <cell r="E795" t="str">
            <v xml:space="preserve"> </v>
          </cell>
          <cell r="F795" t="str">
            <v>TAB</v>
          </cell>
          <cell r="H795" t="str">
            <v>Glyxambi Film-Coated Tablets 25/5 mg</v>
          </cell>
          <cell r="I795" t="str">
            <v>糖順平膜衣錠25/5毫克</v>
          </cell>
          <cell r="J795" t="str">
            <v>30</v>
          </cell>
          <cell r="K795" t="str">
            <v>BOEHRINGER INGELHEIM PHARMA GMBH &amp; CO. KG</v>
          </cell>
          <cell r="L795" t="str">
            <v>衛部藥輸字第027073號</v>
          </cell>
          <cell r="N795">
            <v>601440</v>
          </cell>
          <cell r="O795" t="str">
            <v>BC27073100</v>
          </cell>
          <cell r="P795">
            <v>34.9</v>
          </cell>
          <cell r="Q795">
            <v>34.549999999999997</v>
          </cell>
          <cell r="R795">
            <v>32.82</v>
          </cell>
          <cell r="S795" t="str">
            <v>否</v>
          </cell>
          <cell r="T795">
            <v>0</v>
          </cell>
          <cell r="U795">
            <v>32.82</v>
          </cell>
          <cell r="V795">
            <v>13800</v>
          </cell>
          <cell r="W795" t="str">
            <v>0175</v>
          </cell>
          <cell r="X795" t="str">
            <v>22853066</v>
          </cell>
          <cell r="Y795" t="str">
            <v>裕利股份有限公司</v>
          </cell>
          <cell r="Z795" t="str">
            <v>02-25700064</v>
          </cell>
          <cell r="AA795" t="str">
            <v>23108</v>
          </cell>
          <cell r="AB795" t="str">
            <v>02-25798587/02-25770849</v>
          </cell>
          <cell r="AC795" t="str">
            <v>105</v>
          </cell>
          <cell r="AD795" t="str">
            <v>臺北市松山區南京東路4段126號10樓、10樓之1至之3</v>
          </cell>
          <cell r="AE795" t="str">
            <v>劉小姐</v>
          </cell>
          <cell r="AF795" t="str">
            <v>0975529293</v>
          </cell>
          <cell r="AG795" t="str">
            <v>haorder@zuelligpharma.com</v>
          </cell>
          <cell r="AJ795" t="str">
            <v>47 德國 Germany</v>
          </cell>
          <cell r="AK795" t="str">
            <v>健保</v>
          </cell>
          <cell r="AL795">
            <v>1</v>
          </cell>
          <cell r="AM795">
            <v>5</v>
          </cell>
          <cell r="AN795" t="str">
            <v>10.00</v>
          </cell>
          <cell r="BA795" t="str">
            <v>BC27073100</v>
          </cell>
          <cell r="BB795">
            <v>34.6</v>
          </cell>
          <cell r="BC795">
            <v>34.520000000000003</v>
          </cell>
          <cell r="BD795">
            <v>32.79</v>
          </cell>
          <cell r="BE795">
            <v>0</v>
          </cell>
          <cell r="BF795">
            <v>32.79</v>
          </cell>
          <cell r="BG795" t="str">
            <v>BC27073100</v>
          </cell>
          <cell r="BH795">
            <v>34.6</v>
          </cell>
          <cell r="BI795">
            <v>34.520000000000003</v>
          </cell>
          <cell r="BJ795">
            <v>32.79</v>
          </cell>
          <cell r="BK795">
            <v>0</v>
          </cell>
          <cell r="BL795">
            <v>32.79</v>
          </cell>
          <cell r="BM795" t="str">
            <v>BC27073100</v>
          </cell>
          <cell r="BN795">
            <v>34.6</v>
          </cell>
          <cell r="BO795">
            <v>34.520000000000003</v>
          </cell>
          <cell r="BP795">
            <v>32.79</v>
          </cell>
          <cell r="BQ795">
            <v>0</v>
          </cell>
          <cell r="BR795">
            <v>32.79</v>
          </cell>
          <cell r="BS795" t="str">
            <v>BC27073100</v>
          </cell>
          <cell r="BT795">
            <v>34.6</v>
          </cell>
          <cell r="BU795">
            <v>34.520000000000003</v>
          </cell>
          <cell r="BV795">
            <v>32.79</v>
          </cell>
          <cell r="BW795">
            <v>0</v>
          </cell>
          <cell r="BX795">
            <v>32.79</v>
          </cell>
          <cell r="BY795" t="str">
            <v>BC27073100</v>
          </cell>
          <cell r="BZ795">
            <v>34.6</v>
          </cell>
          <cell r="CA795">
            <v>34.520000000000003</v>
          </cell>
          <cell r="CB795">
            <v>32.79</v>
          </cell>
          <cell r="CC795">
            <v>0</v>
          </cell>
          <cell r="CD795">
            <v>32.79</v>
          </cell>
          <cell r="CE795" t="str">
            <v>BC27073100</v>
          </cell>
          <cell r="CF795">
            <v>34.6</v>
          </cell>
          <cell r="CG795">
            <v>34.520000000000003</v>
          </cell>
          <cell r="CH795">
            <v>32.79</v>
          </cell>
          <cell r="CI795">
            <v>0</v>
          </cell>
          <cell r="CJ795">
            <v>32.79</v>
          </cell>
          <cell r="CK795" t="str">
            <v>BC27073100</v>
          </cell>
          <cell r="CL795">
            <v>34.6</v>
          </cell>
          <cell r="CM795">
            <v>34.520000000000003</v>
          </cell>
          <cell r="CN795">
            <v>32.79</v>
          </cell>
          <cell r="CO795">
            <v>0</v>
          </cell>
          <cell r="CP795">
            <v>32.79</v>
          </cell>
          <cell r="CQ795" t="str">
            <v>BC27073100</v>
          </cell>
          <cell r="CR795">
            <v>34.6</v>
          </cell>
          <cell r="CS795">
            <v>34.520000000000003</v>
          </cell>
          <cell r="CT795">
            <v>32.79</v>
          </cell>
          <cell r="CU795">
            <v>0</v>
          </cell>
          <cell r="CV795">
            <v>32.79</v>
          </cell>
          <cell r="CW795" t="str">
            <v>BC27073100</v>
          </cell>
          <cell r="CX795">
            <v>34.6</v>
          </cell>
          <cell r="CY795">
            <v>34.520000000000003</v>
          </cell>
          <cell r="CZ795">
            <v>32.79</v>
          </cell>
          <cell r="DA795">
            <v>0</v>
          </cell>
          <cell r="DB795">
            <v>32.79</v>
          </cell>
          <cell r="DC795" t="str">
            <v>BC27073100</v>
          </cell>
          <cell r="DD795">
            <v>34.6</v>
          </cell>
          <cell r="DE795">
            <v>34.520000000000003</v>
          </cell>
          <cell r="DF795">
            <v>32.79</v>
          </cell>
          <cell r="DG795">
            <v>0</v>
          </cell>
          <cell r="DH795">
            <v>32.79</v>
          </cell>
          <cell r="DI795" t="str">
            <v>BC27073100</v>
          </cell>
          <cell r="DJ795">
            <v>34.6</v>
          </cell>
          <cell r="DK795">
            <v>34.520000000000003</v>
          </cell>
          <cell r="DL795">
            <v>32.79</v>
          </cell>
        </row>
        <row r="796">
          <cell r="B796" t="str">
            <v>0386-1</v>
          </cell>
          <cell r="C796" t="str">
            <v>EMPAGLIFLOZIN+METFORMIN HCL</v>
          </cell>
          <cell r="D796" t="str">
            <v>12.5 MG+850 MG</v>
          </cell>
          <cell r="E796" t="str">
            <v xml:space="preserve"> </v>
          </cell>
          <cell r="F796" t="str">
            <v>TAB</v>
          </cell>
          <cell r="H796" t="str">
            <v>Jardiance Duo 12.5/850mg Film-Coated Tablets</v>
          </cell>
          <cell r="I796" t="str">
            <v>恩美糖膜衣錠12.5/850毫克</v>
          </cell>
          <cell r="J796" t="str">
            <v>60</v>
          </cell>
          <cell r="K796" t="str">
            <v>BOEHRINGER INGELHEIM HELLAS SINGLE MEMBER S.A.</v>
          </cell>
          <cell r="L796" t="str">
            <v>衛部藥輸字第027039號</v>
          </cell>
          <cell r="N796">
            <v>1104191</v>
          </cell>
          <cell r="O796" t="str">
            <v>BC27039100</v>
          </cell>
          <cell r="P796">
            <v>15.4</v>
          </cell>
          <cell r="Q796">
            <v>15.25</v>
          </cell>
          <cell r="R796">
            <v>14.48</v>
          </cell>
          <cell r="S796" t="str">
            <v>否</v>
          </cell>
          <cell r="T796">
            <v>0</v>
          </cell>
          <cell r="U796">
            <v>14.48</v>
          </cell>
          <cell r="V796">
            <v>11500</v>
          </cell>
          <cell r="W796" t="str">
            <v>0175</v>
          </cell>
          <cell r="X796" t="str">
            <v>22853066</v>
          </cell>
          <cell r="Y796" t="str">
            <v>裕利股份有限公司</v>
          </cell>
          <cell r="Z796" t="str">
            <v>02-25700064</v>
          </cell>
          <cell r="AA796" t="str">
            <v>23108</v>
          </cell>
          <cell r="AB796" t="str">
            <v>02-25798587/02-25770849</v>
          </cell>
          <cell r="AC796" t="str">
            <v>105</v>
          </cell>
          <cell r="AD796" t="str">
            <v>臺北市松山區南京東路4段126號10樓、10樓之1至之3</v>
          </cell>
          <cell r="AE796" t="str">
            <v>劉小姐</v>
          </cell>
          <cell r="AF796" t="str">
            <v>0975529293</v>
          </cell>
          <cell r="AG796" t="str">
            <v>haorder@zuelligpharma.com</v>
          </cell>
          <cell r="AJ796" t="str">
            <v>16 希臘 Greece</v>
          </cell>
          <cell r="AK796" t="str">
            <v>健保</v>
          </cell>
          <cell r="AL796">
            <v>1</v>
          </cell>
          <cell r="AM796">
            <v>5</v>
          </cell>
          <cell r="AN796" t="str">
            <v>10.00</v>
          </cell>
          <cell r="BA796" t="str">
            <v>BC27039100</v>
          </cell>
          <cell r="BB796">
            <v>15.2</v>
          </cell>
          <cell r="BC796">
            <v>15.05</v>
          </cell>
          <cell r="BD796">
            <v>14.3</v>
          </cell>
          <cell r="BE796">
            <v>0</v>
          </cell>
          <cell r="BF796">
            <v>14.3</v>
          </cell>
          <cell r="BG796" t="str">
            <v>BC27039100</v>
          </cell>
          <cell r="BH796">
            <v>15.2</v>
          </cell>
          <cell r="BI796">
            <v>15.05</v>
          </cell>
          <cell r="BJ796">
            <v>14.3</v>
          </cell>
          <cell r="BK796">
            <v>0</v>
          </cell>
          <cell r="BL796">
            <v>14.3</v>
          </cell>
          <cell r="BM796" t="str">
            <v>BC27039100</v>
          </cell>
          <cell r="BN796">
            <v>15.2</v>
          </cell>
          <cell r="BO796">
            <v>15.05</v>
          </cell>
          <cell r="BP796">
            <v>14.3</v>
          </cell>
          <cell r="BQ796">
            <v>0</v>
          </cell>
          <cell r="BR796">
            <v>14.3</v>
          </cell>
          <cell r="BS796" t="str">
            <v>BC27039100</v>
          </cell>
          <cell r="BT796">
            <v>15.1</v>
          </cell>
          <cell r="BU796">
            <v>15.04</v>
          </cell>
          <cell r="BV796">
            <v>14.29</v>
          </cell>
          <cell r="BW796">
            <v>0</v>
          </cell>
          <cell r="BX796">
            <v>14.29</v>
          </cell>
          <cell r="BY796" t="str">
            <v>BC27039100</v>
          </cell>
          <cell r="BZ796">
            <v>15.1</v>
          </cell>
          <cell r="CA796">
            <v>15.04</v>
          </cell>
          <cell r="CB796">
            <v>14.29</v>
          </cell>
          <cell r="CC796">
            <v>0</v>
          </cell>
          <cell r="CD796">
            <v>14.29</v>
          </cell>
          <cell r="CE796" t="str">
            <v>BC27039100</v>
          </cell>
          <cell r="CF796">
            <v>15.1</v>
          </cell>
          <cell r="CG796">
            <v>15.04</v>
          </cell>
          <cell r="CH796">
            <v>14.29</v>
          </cell>
          <cell r="CI796">
            <v>0</v>
          </cell>
          <cell r="CJ796">
            <v>14.29</v>
          </cell>
          <cell r="CK796" t="str">
            <v>BC27039100</v>
          </cell>
          <cell r="CL796">
            <v>15.1</v>
          </cell>
          <cell r="CM796">
            <v>15.04</v>
          </cell>
          <cell r="CN796">
            <v>14.29</v>
          </cell>
          <cell r="CO796">
            <v>0</v>
          </cell>
          <cell r="CP796">
            <v>14.29</v>
          </cell>
          <cell r="CQ796" t="str">
            <v>BC27039100</v>
          </cell>
          <cell r="CR796">
            <v>15.1</v>
          </cell>
          <cell r="CS796">
            <v>15.04</v>
          </cell>
          <cell r="CT796">
            <v>14.29</v>
          </cell>
          <cell r="CU796">
            <v>0</v>
          </cell>
          <cell r="CV796">
            <v>14.29</v>
          </cell>
          <cell r="CW796" t="str">
            <v>BC27039100</v>
          </cell>
          <cell r="CX796">
            <v>15.1</v>
          </cell>
          <cell r="CY796">
            <v>15.04</v>
          </cell>
          <cell r="CZ796">
            <v>14.29</v>
          </cell>
          <cell r="DA796">
            <v>0</v>
          </cell>
          <cell r="DB796">
            <v>14.29</v>
          </cell>
          <cell r="DC796" t="str">
            <v>BC27039100</v>
          </cell>
          <cell r="DD796">
            <v>15.1</v>
          </cell>
          <cell r="DE796">
            <v>15.04</v>
          </cell>
          <cell r="DF796">
            <v>14.29</v>
          </cell>
          <cell r="DG796">
            <v>0</v>
          </cell>
          <cell r="DH796">
            <v>14.29</v>
          </cell>
          <cell r="DI796" t="str">
            <v>BC27039100</v>
          </cell>
          <cell r="DJ796">
            <v>15.1</v>
          </cell>
          <cell r="DK796">
            <v>15.04</v>
          </cell>
          <cell r="DL796">
            <v>14.29</v>
          </cell>
        </row>
        <row r="797">
          <cell r="B797" t="str">
            <v>0387-1</v>
          </cell>
          <cell r="C797" t="str">
            <v>ENOXAPARIN SODIUM</v>
          </cell>
          <cell r="D797" t="str">
            <v>100 MG/ML</v>
          </cell>
          <cell r="E797" t="str">
            <v>600 MCL</v>
          </cell>
          <cell r="F797" t="str">
            <v>VIAL</v>
          </cell>
          <cell r="H797" t="str">
            <v>CLEXANE INJECTION</v>
          </cell>
          <cell r="I797" t="str">
            <v>〝麥森艾佛特〞克立生注射劑</v>
          </cell>
          <cell r="J797" t="str">
            <v>2</v>
          </cell>
          <cell r="K797" t="str">
            <v>Sanofi Winthrop Industrie</v>
          </cell>
          <cell r="L797" t="str">
            <v>衛署藥輸字第022354號</v>
          </cell>
          <cell r="N797">
            <v>28214</v>
          </cell>
          <cell r="O797" t="str">
            <v>BC22354280</v>
          </cell>
          <cell r="P797">
            <v>137</v>
          </cell>
          <cell r="Q797">
            <v>135.63</v>
          </cell>
          <cell r="R797">
            <v>128.85</v>
          </cell>
          <cell r="S797" t="str">
            <v>否</v>
          </cell>
          <cell r="T797">
            <v>0</v>
          </cell>
          <cell r="U797">
            <v>128.85</v>
          </cell>
          <cell r="V797">
            <v>670</v>
          </cell>
          <cell r="W797" t="str">
            <v>0177</v>
          </cell>
          <cell r="X797" t="str">
            <v>70824858</v>
          </cell>
          <cell r="Y797" t="str">
            <v>台灣大昌華嘉股份有限公司</v>
          </cell>
          <cell r="Z797" t="str">
            <v>02-87526666</v>
          </cell>
          <cell r="AA797" t="str">
            <v>7576</v>
          </cell>
          <cell r="AB797" t="str">
            <v>02-87526100</v>
          </cell>
          <cell r="AC797" t="str">
            <v>114</v>
          </cell>
          <cell r="AD797" t="str">
            <v>臺北市內湖區堤頂大道2段407巷20弄1、3、5、7號10樓，及407巷22、24、26號10樓及407巷22號10樓之1</v>
          </cell>
          <cell r="AE797" t="str">
            <v>林小姐</v>
          </cell>
          <cell r="AF797" t="str">
            <v>0912745896</v>
          </cell>
          <cell r="AG797" t="str">
            <v>order.cs@dksh.com</v>
          </cell>
          <cell r="AJ797" t="str">
            <v>15 法國 FRANCE</v>
          </cell>
          <cell r="AK797" t="str">
            <v>健保</v>
          </cell>
          <cell r="AL797">
            <v>1</v>
          </cell>
          <cell r="AM797">
            <v>5</v>
          </cell>
          <cell r="AN797" t="str">
            <v>等比</v>
          </cell>
          <cell r="BA797" t="str">
            <v>BC22354280</v>
          </cell>
          <cell r="BB797">
            <v>134</v>
          </cell>
          <cell r="BC797">
            <v>132.66</v>
          </cell>
          <cell r="BD797">
            <v>126.03</v>
          </cell>
          <cell r="BE797">
            <v>0</v>
          </cell>
          <cell r="BF797">
            <v>126.03</v>
          </cell>
          <cell r="BG797" t="str">
            <v>BC22354280</v>
          </cell>
          <cell r="BH797">
            <v>134</v>
          </cell>
          <cell r="BI797">
            <v>132.66</v>
          </cell>
          <cell r="BJ797">
            <v>126.03</v>
          </cell>
          <cell r="BK797">
            <v>0</v>
          </cell>
          <cell r="BL797">
            <v>126.03</v>
          </cell>
          <cell r="BM797" t="str">
            <v>BC22354280</v>
          </cell>
          <cell r="BN797">
            <v>134</v>
          </cell>
          <cell r="BO797">
            <v>132.66</v>
          </cell>
          <cell r="BP797">
            <v>126.03</v>
          </cell>
          <cell r="BQ797">
            <v>0</v>
          </cell>
          <cell r="BR797">
            <v>126.03</v>
          </cell>
          <cell r="BS797" t="str">
            <v>BC22354280</v>
          </cell>
          <cell r="BT797">
            <v>131</v>
          </cell>
          <cell r="BU797">
            <v>129.69</v>
          </cell>
          <cell r="BV797">
            <v>123.21</v>
          </cell>
          <cell r="BW797">
            <v>0</v>
          </cell>
          <cell r="BX797">
            <v>123.21</v>
          </cell>
          <cell r="BY797" t="str">
            <v>BC22354280</v>
          </cell>
          <cell r="BZ797">
            <v>131</v>
          </cell>
          <cell r="CA797">
            <v>129.69</v>
          </cell>
          <cell r="CB797">
            <v>123.21</v>
          </cell>
          <cell r="CC797">
            <v>0</v>
          </cell>
          <cell r="CD797">
            <v>123.21</v>
          </cell>
          <cell r="CE797" t="str">
            <v>BC22354280</v>
          </cell>
          <cell r="CF797">
            <v>131</v>
          </cell>
          <cell r="CG797">
            <v>129.69</v>
          </cell>
          <cell r="CH797">
            <v>123.21</v>
          </cell>
          <cell r="CI797">
            <v>0</v>
          </cell>
          <cell r="CJ797">
            <v>123.21</v>
          </cell>
          <cell r="CK797" t="str">
            <v>BC22354280</v>
          </cell>
          <cell r="CL797">
            <v>131</v>
          </cell>
          <cell r="CM797">
            <v>129.69</v>
          </cell>
          <cell r="CN797">
            <v>123.21</v>
          </cell>
          <cell r="CO797">
            <v>0</v>
          </cell>
          <cell r="CP797">
            <v>123.21</v>
          </cell>
          <cell r="CQ797" t="str">
            <v>BC22354280</v>
          </cell>
          <cell r="CR797">
            <v>131</v>
          </cell>
          <cell r="CS797">
            <v>129.69</v>
          </cell>
          <cell r="CT797">
            <v>123.21</v>
          </cell>
          <cell r="CU797">
            <v>0</v>
          </cell>
          <cell r="CV797">
            <v>123.21</v>
          </cell>
          <cell r="CW797" t="str">
            <v>BC22354280</v>
          </cell>
          <cell r="CX797">
            <v>131</v>
          </cell>
          <cell r="CY797">
            <v>129.69</v>
          </cell>
          <cell r="CZ797">
            <v>123.21</v>
          </cell>
          <cell r="DA797">
            <v>0</v>
          </cell>
          <cell r="DB797">
            <v>123.21</v>
          </cell>
          <cell r="DC797" t="str">
            <v>BC22354280</v>
          </cell>
          <cell r="DD797">
            <v>131</v>
          </cell>
          <cell r="DE797">
            <v>129.69</v>
          </cell>
          <cell r="DF797">
            <v>123.21</v>
          </cell>
          <cell r="DG797">
            <v>0</v>
          </cell>
          <cell r="DH797">
            <v>123.21</v>
          </cell>
          <cell r="DI797" t="str">
            <v>BC22354280</v>
          </cell>
          <cell r="DJ797">
            <v>131</v>
          </cell>
          <cell r="DK797">
            <v>129.69</v>
          </cell>
          <cell r="DL797">
            <v>123.21</v>
          </cell>
        </row>
        <row r="798">
          <cell r="B798" t="str">
            <v>0388-1</v>
          </cell>
          <cell r="C798" t="str">
            <v>ENTACAPONE</v>
          </cell>
          <cell r="D798" t="str">
            <v>200 MG</v>
          </cell>
          <cell r="E798" t="str">
            <v xml:space="preserve"> </v>
          </cell>
          <cell r="F798" t="str">
            <v>TAB</v>
          </cell>
          <cell r="H798" t="str">
            <v>COMTAN FILM-COATED TABLET 200MG</v>
          </cell>
          <cell r="I798" t="str">
            <v>諾康停膜衣錠200毫克</v>
          </cell>
          <cell r="J798" t="str">
            <v>30</v>
          </cell>
          <cell r="K798" t="str">
            <v>ORION CORPORATION</v>
          </cell>
          <cell r="L798" t="str">
            <v>衛署藥輸字第023248號</v>
          </cell>
          <cell r="N798">
            <v>136254</v>
          </cell>
          <cell r="O798" t="str">
            <v>BC23248100</v>
          </cell>
          <cell r="P798">
            <v>17.2</v>
          </cell>
          <cell r="Q798">
            <v>16.899999999999999</v>
          </cell>
          <cell r="R798">
            <v>16.05</v>
          </cell>
          <cell r="S798" t="str">
            <v>否</v>
          </cell>
          <cell r="T798">
            <v>0</v>
          </cell>
          <cell r="U798">
            <v>16.05</v>
          </cell>
          <cell r="V798">
            <v>2420</v>
          </cell>
          <cell r="W798" t="str">
            <v>0171</v>
          </cell>
          <cell r="X798" t="str">
            <v>05071926</v>
          </cell>
          <cell r="Y798" t="str">
            <v>久裕企業股份有限公司</v>
          </cell>
          <cell r="Z798" t="str">
            <v>02-82277999</v>
          </cell>
          <cell r="AA798" t="str">
            <v>2205</v>
          </cell>
          <cell r="AB798" t="str">
            <v>02-22226171</v>
          </cell>
          <cell r="AC798" t="str">
            <v>235</v>
          </cell>
          <cell r="AD798" t="str">
            <v>新北市中和區中原里中正路880號14樓之5</v>
          </cell>
          <cell r="AE798" t="str">
            <v>宋培蓉</v>
          </cell>
          <cell r="AF798" t="str">
            <v>0922793661</v>
          </cell>
          <cell r="AG798" t="str">
            <v>arich.order@arich.com.tw</v>
          </cell>
          <cell r="AJ798" t="str">
            <v>14 芬蘭 Finland</v>
          </cell>
          <cell r="AK798" t="str">
            <v>健保</v>
          </cell>
          <cell r="AL798">
            <v>1.74</v>
          </cell>
          <cell r="AM798">
            <v>5.03</v>
          </cell>
          <cell r="AN798" t="str">
            <v>5.00</v>
          </cell>
          <cell r="BA798" t="str">
            <v>BC23248100</v>
          </cell>
          <cell r="BB798">
            <v>16.399999999999999</v>
          </cell>
          <cell r="BC798">
            <v>16.11</v>
          </cell>
          <cell r="BD798">
            <v>15.3</v>
          </cell>
          <cell r="BE798">
            <v>0</v>
          </cell>
          <cell r="BF798">
            <v>15.3</v>
          </cell>
          <cell r="BG798" t="str">
            <v>BC23248100</v>
          </cell>
          <cell r="BH798">
            <v>16.399999999999999</v>
          </cell>
          <cell r="BI798">
            <v>16.11</v>
          </cell>
          <cell r="BJ798">
            <v>15.3</v>
          </cell>
          <cell r="BK798">
            <v>0</v>
          </cell>
          <cell r="BL798">
            <v>15.3</v>
          </cell>
          <cell r="BM798" t="str">
            <v>BC23248100</v>
          </cell>
          <cell r="BN798">
            <v>16.399999999999999</v>
          </cell>
          <cell r="BO798">
            <v>16.11</v>
          </cell>
          <cell r="BP798">
            <v>15.3</v>
          </cell>
          <cell r="BQ798">
            <v>0</v>
          </cell>
          <cell r="BR798">
            <v>15.3</v>
          </cell>
          <cell r="BS798" t="str">
            <v>BC23248100</v>
          </cell>
          <cell r="BT798">
            <v>15.7</v>
          </cell>
          <cell r="BU798">
            <v>15.43</v>
          </cell>
          <cell r="BV798">
            <v>14.65</v>
          </cell>
          <cell r="BW798">
            <v>0</v>
          </cell>
          <cell r="BX798">
            <v>14.65</v>
          </cell>
          <cell r="BY798" t="str">
            <v>BC23248100</v>
          </cell>
          <cell r="BZ798">
            <v>15.7</v>
          </cell>
          <cell r="CA798">
            <v>15.43</v>
          </cell>
          <cell r="CB798">
            <v>14.65</v>
          </cell>
          <cell r="CC798">
            <v>0</v>
          </cell>
          <cell r="CD798">
            <v>14.65</v>
          </cell>
          <cell r="CE798" t="str">
            <v>BC23248100</v>
          </cell>
          <cell r="CF798">
            <v>15.7</v>
          </cell>
          <cell r="CG798">
            <v>15.43</v>
          </cell>
          <cell r="CH798">
            <v>14.65</v>
          </cell>
          <cell r="CI798">
            <v>0</v>
          </cell>
          <cell r="CJ798">
            <v>14.65</v>
          </cell>
          <cell r="CK798" t="str">
            <v>BC23248100</v>
          </cell>
          <cell r="CL798">
            <v>15.7</v>
          </cell>
          <cell r="CM798">
            <v>15.43</v>
          </cell>
          <cell r="CN798">
            <v>14.65</v>
          </cell>
          <cell r="CO798">
            <v>0</v>
          </cell>
          <cell r="CP798">
            <v>14.65</v>
          </cell>
          <cell r="CQ798" t="str">
            <v>BC23248100</v>
          </cell>
          <cell r="CR798">
            <v>15.7</v>
          </cell>
          <cell r="CS798">
            <v>15.43</v>
          </cell>
          <cell r="CT798">
            <v>14.65</v>
          </cell>
          <cell r="CU798">
            <v>0</v>
          </cell>
          <cell r="CV798">
            <v>14.65</v>
          </cell>
          <cell r="CW798" t="str">
            <v>BC23248100</v>
          </cell>
          <cell r="CX798">
            <v>15.7</v>
          </cell>
          <cell r="CY798">
            <v>15.43</v>
          </cell>
          <cell r="CZ798">
            <v>14.65</v>
          </cell>
          <cell r="DA798">
            <v>0</v>
          </cell>
          <cell r="DB798">
            <v>14.65</v>
          </cell>
          <cell r="DC798" t="str">
            <v>BC23248100</v>
          </cell>
          <cell r="DD798">
            <v>15.7</v>
          </cell>
          <cell r="DE798">
            <v>15.43</v>
          </cell>
          <cell r="DF798">
            <v>14.65</v>
          </cell>
          <cell r="DG798">
            <v>0</v>
          </cell>
          <cell r="DH798">
            <v>14.65</v>
          </cell>
          <cell r="DI798" t="str">
            <v>BC23248100</v>
          </cell>
          <cell r="DJ798">
            <v>15.7</v>
          </cell>
          <cell r="DK798">
            <v>15.43</v>
          </cell>
          <cell r="DL798">
            <v>14.65</v>
          </cell>
        </row>
        <row r="799">
          <cell r="B799" t="str">
            <v>0388-2</v>
          </cell>
          <cell r="C799" t="str">
            <v>ENTACAPONE</v>
          </cell>
          <cell r="D799" t="str">
            <v>200 MG</v>
          </cell>
          <cell r="E799" t="str">
            <v xml:space="preserve"> </v>
          </cell>
          <cell r="F799" t="str">
            <v>TAB</v>
          </cell>
          <cell r="H799" t="str">
            <v>ENTAPON F.C. TABLETS  200MG</v>
          </cell>
          <cell r="I799" t="str">
            <v>恩克帕膜衣錠</v>
          </cell>
          <cell r="J799" t="str">
            <v>30</v>
          </cell>
          <cell r="K799" t="str">
            <v>生達二廠</v>
          </cell>
          <cell r="L799" t="str">
            <v>衛部藥製字第059028號</v>
          </cell>
          <cell r="N799">
            <v>136254</v>
          </cell>
          <cell r="O799" t="str">
            <v>AC59028100</v>
          </cell>
          <cell r="P799">
            <v>17.2</v>
          </cell>
          <cell r="Q799">
            <v>15.05</v>
          </cell>
          <cell r="R799">
            <v>11.81</v>
          </cell>
          <cell r="S799" t="str">
            <v>否</v>
          </cell>
          <cell r="T799">
            <v>0</v>
          </cell>
          <cell r="U799">
            <v>11.81</v>
          </cell>
          <cell r="V799">
            <v>2420</v>
          </cell>
          <cell r="W799" t="str">
            <v>0057</v>
          </cell>
          <cell r="X799" t="str">
            <v>71122503</v>
          </cell>
          <cell r="Y799" t="str">
            <v>生達化學製藥股份有限公司</v>
          </cell>
          <cell r="Z799" t="str">
            <v>06-6361516</v>
          </cell>
          <cell r="AA799" t="str">
            <v>8210</v>
          </cell>
          <cell r="AB799" t="str">
            <v>06-6334612</v>
          </cell>
          <cell r="AC799" t="str">
            <v>730</v>
          </cell>
          <cell r="AD799" t="str">
            <v>臺南市新營區土庫里土庫6之20號</v>
          </cell>
          <cell r="AE799" t="str">
            <v>謝璧如</v>
          </cell>
          <cell r="AF799" t="str">
            <v>0916265489</v>
          </cell>
          <cell r="AG799" t="str">
            <v>hsieh.piju@standard.com.tw</v>
          </cell>
          <cell r="AJ799" t="str">
            <v>65 國產 Taiwan</v>
          </cell>
          <cell r="AK799" t="str">
            <v>健保</v>
          </cell>
          <cell r="AL799">
            <v>12.5</v>
          </cell>
          <cell r="AM799">
            <v>21.5</v>
          </cell>
          <cell r="AN799" t="str">
            <v>30.00</v>
          </cell>
          <cell r="BA799" t="str">
            <v>AC59028100</v>
          </cell>
          <cell r="BB799">
            <v>16.399999999999999</v>
          </cell>
          <cell r="BC799">
            <v>14.81</v>
          </cell>
          <cell r="BD799">
            <v>11.57</v>
          </cell>
          <cell r="BE799">
            <v>0</v>
          </cell>
          <cell r="BF799">
            <v>11.57</v>
          </cell>
          <cell r="BG799" t="str">
            <v>AC59028100</v>
          </cell>
          <cell r="BH799">
            <v>16.399999999999999</v>
          </cell>
          <cell r="BI799">
            <v>14.81</v>
          </cell>
          <cell r="BJ799">
            <v>11.57</v>
          </cell>
          <cell r="BK799">
            <v>0</v>
          </cell>
          <cell r="BL799">
            <v>11.57</v>
          </cell>
          <cell r="BM799" t="str">
            <v>AC59028100</v>
          </cell>
          <cell r="BN799">
            <v>16.399999999999999</v>
          </cell>
          <cell r="BO799">
            <v>14.81</v>
          </cell>
          <cell r="BP799">
            <v>11.57</v>
          </cell>
          <cell r="BQ799">
            <v>0</v>
          </cell>
          <cell r="BR799">
            <v>11.57</v>
          </cell>
          <cell r="BS799" t="str">
            <v>AC59028100</v>
          </cell>
          <cell r="BT799">
            <v>15.7</v>
          </cell>
          <cell r="BU799">
            <v>14.6</v>
          </cell>
          <cell r="BV799">
            <v>11.36</v>
          </cell>
          <cell r="BW799">
            <v>0</v>
          </cell>
          <cell r="BX799">
            <v>11.36</v>
          </cell>
          <cell r="BY799" t="str">
            <v>AC59028100</v>
          </cell>
          <cell r="BZ799">
            <v>15.7</v>
          </cell>
          <cell r="CA799">
            <v>14.6</v>
          </cell>
          <cell r="CB799">
            <v>11.36</v>
          </cell>
          <cell r="CC799">
            <v>0</v>
          </cell>
          <cell r="CD799">
            <v>11.36</v>
          </cell>
          <cell r="CE799" t="str">
            <v>AC59028100</v>
          </cell>
          <cell r="CF799">
            <v>15.7</v>
          </cell>
          <cell r="CG799">
            <v>14.6</v>
          </cell>
          <cell r="CH799">
            <v>11.36</v>
          </cell>
          <cell r="CI799">
            <v>0</v>
          </cell>
          <cell r="CJ799">
            <v>11.36</v>
          </cell>
          <cell r="CK799" t="str">
            <v>AC59028100</v>
          </cell>
          <cell r="CL799">
            <v>15.7</v>
          </cell>
          <cell r="CM799">
            <v>14.6</v>
          </cell>
          <cell r="CN799">
            <v>11.36</v>
          </cell>
          <cell r="CO799">
            <v>0</v>
          </cell>
          <cell r="CP799">
            <v>11.36</v>
          </cell>
          <cell r="CQ799" t="str">
            <v>AC59028100</v>
          </cell>
          <cell r="CR799">
            <v>15.7</v>
          </cell>
          <cell r="CS799">
            <v>14.6</v>
          </cell>
          <cell r="CT799">
            <v>11.36</v>
          </cell>
          <cell r="CU799">
            <v>0</v>
          </cell>
          <cell r="CV799">
            <v>11.36</v>
          </cell>
          <cell r="CW799" t="str">
            <v>AC59028100</v>
          </cell>
          <cell r="CX799">
            <v>15.7</v>
          </cell>
          <cell r="CY799">
            <v>14.6</v>
          </cell>
          <cell r="CZ799">
            <v>11.36</v>
          </cell>
          <cell r="DA799">
            <v>0</v>
          </cell>
          <cell r="DB799">
            <v>11.36</v>
          </cell>
          <cell r="DC799" t="str">
            <v>AC59028100</v>
          </cell>
          <cell r="DD799">
            <v>15.7</v>
          </cell>
          <cell r="DE799">
            <v>14.6</v>
          </cell>
          <cell r="DF799">
            <v>11.36</v>
          </cell>
          <cell r="DG799">
            <v>0</v>
          </cell>
          <cell r="DH799">
            <v>11.36</v>
          </cell>
          <cell r="DI799" t="str">
            <v>AC59028100</v>
          </cell>
          <cell r="DJ799">
            <v>15.7</v>
          </cell>
          <cell r="DK799">
            <v>14.6</v>
          </cell>
          <cell r="DL799">
            <v>11.36</v>
          </cell>
        </row>
        <row r="800">
          <cell r="B800" t="str">
            <v>0389-1</v>
          </cell>
          <cell r="C800" t="str">
            <v>ENTECAVIR</v>
          </cell>
          <cell r="D800" t="str">
            <v>0.5 MG</v>
          </cell>
          <cell r="E800" t="str">
            <v xml:space="preserve"> </v>
          </cell>
          <cell r="F800" t="str">
            <v>TAB</v>
          </cell>
          <cell r="H800" t="str">
            <v>Envir F.C. Tablets 0.5mg</v>
          </cell>
          <cell r="I800" t="str">
            <v>欣苷膜衣錠0.5毫克</v>
          </cell>
          <cell r="J800" t="str">
            <v>30</v>
          </cell>
          <cell r="K800" t="str">
            <v>中國化學製藥股份有限公司新豐工廠</v>
          </cell>
          <cell r="L800" t="str">
            <v>衛署藥製字第057322號</v>
          </cell>
          <cell r="N800">
            <v>640262</v>
          </cell>
          <cell r="O800" t="str">
            <v>AA57322100</v>
          </cell>
          <cell r="P800">
            <v>104</v>
          </cell>
          <cell r="Q800">
            <v>62.4</v>
          </cell>
          <cell r="R800">
            <v>34.32</v>
          </cell>
          <cell r="S800" t="str">
            <v>簽約時健保價</v>
          </cell>
          <cell r="T800">
            <v>3.12</v>
          </cell>
          <cell r="U800">
            <v>31.2</v>
          </cell>
          <cell r="V800">
            <v>11900</v>
          </cell>
          <cell r="W800" t="str">
            <v>0151</v>
          </cell>
          <cell r="X800" t="str">
            <v>70761994</v>
          </cell>
          <cell r="Y800" t="str">
            <v>中化裕民健康事業股份有限公司</v>
          </cell>
          <cell r="Z800" t="str">
            <v>02-82538794</v>
          </cell>
          <cell r="AA800" t="str">
            <v xml:space="preserve"> </v>
          </cell>
          <cell r="AB800" t="str">
            <v>02-22688596</v>
          </cell>
          <cell r="AC800" t="str">
            <v>100</v>
          </cell>
          <cell r="AD800" t="str">
            <v>臺北市中正區襄陽路23號8樓</v>
          </cell>
          <cell r="AE800" t="str">
            <v>鄭世晉</v>
          </cell>
          <cell r="AF800" t="str">
            <v>0978201078</v>
          </cell>
          <cell r="AG800" t="str">
            <v>demi@ccpc.com.tw</v>
          </cell>
          <cell r="AJ800" t="str">
            <v>65 國產 TAIWAN</v>
          </cell>
          <cell r="AK800" t="str">
            <v>健保</v>
          </cell>
          <cell r="AL800">
            <v>40</v>
          </cell>
          <cell r="AM800">
            <v>45</v>
          </cell>
          <cell r="AN800" t="str">
            <v>20.00</v>
          </cell>
          <cell r="BA800" t="str">
            <v>AA57322100</v>
          </cell>
          <cell r="BB800">
            <v>81</v>
          </cell>
          <cell r="BC800">
            <v>57.8</v>
          </cell>
          <cell r="BD800">
            <v>29.72</v>
          </cell>
          <cell r="BE800">
            <v>3.12</v>
          </cell>
          <cell r="BF800">
            <v>26.6</v>
          </cell>
          <cell r="BG800" t="str">
            <v>AA57322100</v>
          </cell>
          <cell r="BH800">
            <v>81</v>
          </cell>
          <cell r="BI800">
            <v>57.8</v>
          </cell>
          <cell r="BJ800">
            <v>29.72</v>
          </cell>
          <cell r="BK800">
            <v>3.12</v>
          </cell>
          <cell r="BL800">
            <v>26.6</v>
          </cell>
          <cell r="BM800" t="str">
            <v>AA57322100</v>
          </cell>
          <cell r="BN800">
            <v>81</v>
          </cell>
          <cell r="BO800">
            <v>57.8</v>
          </cell>
          <cell r="BP800">
            <v>29.72</v>
          </cell>
          <cell r="BQ800">
            <v>3.12</v>
          </cell>
          <cell r="BR800">
            <v>26.6</v>
          </cell>
          <cell r="BS800" t="str">
            <v>AA57322100</v>
          </cell>
          <cell r="BT800">
            <v>74</v>
          </cell>
          <cell r="BU800">
            <v>56.4</v>
          </cell>
          <cell r="BV800">
            <v>28.32</v>
          </cell>
          <cell r="BW800">
            <v>3.12</v>
          </cell>
          <cell r="BX800">
            <v>25.2</v>
          </cell>
          <cell r="BY800" t="str">
            <v>AA57322100</v>
          </cell>
          <cell r="BZ800">
            <v>74</v>
          </cell>
          <cell r="CA800">
            <v>56.4</v>
          </cell>
          <cell r="CB800">
            <v>28.32</v>
          </cell>
          <cell r="CC800">
            <v>3.12</v>
          </cell>
          <cell r="CD800">
            <v>25.2</v>
          </cell>
          <cell r="CE800" t="str">
            <v>AA57322100</v>
          </cell>
          <cell r="CF800">
            <v>81</v>
          </cell>
          <cell r="CG800">
            <v>57.8</v>
          </cell>
          <cell r="CH800">
            <v>29.72</v>
          </cell>
          <cell r="CI800">
            <v>3.12</v>
          </cell>
          <cell r="CJ800">
            <v>26.6</v>
          </cell>
          <cell r="CK800" t="str">
            <v>AA57322100</v>
          </cell>
          <cell r="CL800">
            <v>81</v>
          </cell>
          <cell r="CM800">
            <v>57.8</v>
          </cell>
          <cell r="CN800">
            <v>29.72</v>
          </cell>
          <cell r="CO800">
            <v>3.12</v>
          </cell>
          <cell r="CP800">
            <v>26.6</v>
          </cell>
          <cell r="CQ800" t="str">
            <v>AA57322100</v>
          </cell>
          <cell r="CR800">
            <v>81</v>
          </cell>
          <cell r="CS800">
            <v>57.8</v>
          </cell>
          <cell r="CT800">
            <v>29.72</v>
          </cell>
          <cell r="CU800">
            <v>3.12</v>
          </cell>
          <cell r="CV800">
            <v>26.6</v>
          </cell>
          <cell r="CW800" t="str">
            <v>AA57322100</v>
          </cell>
          <cell r="CX800">
            <v>81</v>
          </cell>
          <cell r="CY800">
            <v>57.8</v>
          </cell>
          <cell r="CZ800">
            <v>29.72</v>
          </cell>
          <cell r="DA800">
            <v>3.12</v>
          </cell>
          <cell r="DB800">
            <v>26.6</v>
          </cell>
          <cell r="DC800" t="str">
            <v>AA57322100</v>
          </cell>
          <cell r="DD800">
            <v>81</v>
          </cell>
          <cell r="DE800">
            <v>57.8</v>
          </cell>
          <cell r="DF800">
            <v>29.72</v>
          </cell>
          <cell r="DG800">
            <v>3.12</v>
          </cell>
          <cell r="DH800">
            <v>26.6</v>
          </cell>
          <cell r="DI800" t="str">
            <v>AA57322100</v>
          </cell>
          <cell r="DJ800">
            <v>81</v>
          </cell>
          <cell r="DK800">
            <v>57.8</v>
          </cell>
          <cell r="DL800">
            <v>29.72</v>
          </cell>
        </row>
        <row r="801">
          <cell r="B801" t="str">
            <v>0389-2</v>
          </cell>
          <cell r="C801" t="str">
            <v>ENTECAVIR</v>
          </cell>
          <cell r="D801" t="str">
            <v>0.5 MG</v>
          </cell>
          <cell r="E801" t="str">
            <v xml:space="preserve"> </v>
          </cell>
          <cell r="F801" t="str">
            <v>TAB</v>
          </cell>
          <cell r="H801" t="str">
            <v>Baraclude Tablets 0.5mg</v>
          </cell>
          <cell r="I801" t="str">
            <v>貝樂克膜衣錠0.5毫克</v>
          </cell>
          <cell r="J801" t="str">
            <v>30</v>
          </cell>
          <cell r="K801" t="str">
            <v>AstraZeneca Pharmaceuticals LP</v>
          </cell>
          <cell r="L801" t="str">
            <v>衛署藥輸字第024469號</v>
          </cell>
          <cell r="N801">
            <v>640262</v>
          </cell>
          <cell r="O801" t="str">
            <v>BA24469100</v>
          </cell>
          <cell r="P801">
            <v>113</v>
          </cell>
          <cell r="Q801">
            <v>110.74</v>
          </cell>
          <cell r="R801">
            <v>88.59</v>
          </cell>
          <cell r="S801" t="str">
            <v>契約價格</v>
          </cell>
          <cell r="T801">
            <v>3.32</v>
          </cell>
          <cell r="U801">
            <v>85.27</v>
          </cell>
          <cell r="V801">
            <v>11900</v>
          </cell>
          <cell r="W801" t="str">
            <v>0177</v>
          </cell>
          <cell r="X801" t="str">
            <v>70824858</v>
          </cell>
          <cell r="Y801" t="str">
            <v>台灣大昌華嘉股份有限公司</v>
          </cell>
          <cell r="Z801" t="str">
            <v>02-87526666</v>
          </cell>
          <cell r="AA801" t="str">
            <v>7576</v>
          </cell>
          <cell r="AB801" t="str">
            <v>02-87526100</v>
          </cell>
          <cell r="AC801" t="str">
            <v>114</v>
          </cell>
          <cell r="AD801" t="str">
            <v>臺北市內湖區堤頂大道2段407巷20弄1、3、5、7號10樓，及407巷22、24、26號10樓及407巷22號10樓之1</v>
          </cell>
          <cell r="AE801" t="str">
            <v>林小姐</v>
          </cell>
          <cell r="AF801" t="str">
            <v>0912745896</v>
          </cell>
          <cell r="AG801" t="str">
            <v>order.cs@dksh.com</v>
          </cell>
          <cell r="AJ801" t="str">
            <v>46 美國 United States of America</v>
          </cell>
          <cell r="AK801" t="str">
            <v>健保</v>
          </cell>
          <cell r="AL801">
            <v>2</v>
          </cell>
          <cell r="AM801">
            <v>20</v>
          </cell>
          <cell r="AN801" t="str">
            <v>等比</v>
          </cell>
          <cell r="BA801" t="str">
            <v>BA24469100</v>
          </cell>
          <cell r="BB801">
            <v>91</v>
          </cell>
          <cell r="BC801">
            <v>89.18</v>
          </cell>
          <cell r="BD801">
            <v>71.34</v>
          </cell>
          <cell r="BE801">
            <v>2.68</v>
          </cell>
          <cell r="BF801">
            <v>68.67</v>
          </cell>
          <cell r="BG801" t="str">
            <v>BA24469100</v>
          </cell>
          <cell r="BH801">
            <v>91</v>
          </cell>
          <cell r="BI801">
            <v>89.18</v>
          </cell>
          <cell r="BJ801">
            <v>71.34</v>
          </cell>
          <cell r="BK801">
            <v>2.68</v>
          </cell>
          <cell r="BL801">
            <v>68.67</v>
          </cell>
          <cell r="BM801" t="str">
            <v>BA24469100</v>
          </cell>
          <cell r="BN801">
            <v>91</v>
          </cell>
          <cell r="BO801">
            <v>89.18</v>
          </cell>
          <cell r="BP801">
            <v>71.34</v>
          </cell>
          <cell r="BQ801">
            <v>2.68</v>
          </cell>
          <cell r="BR801">
            <v>68.67</v>
          </cell>
          <cell r="BS801" t="str">
            <v>BA24469100</v>
          </cell>
          <cell r="BT801">
            <v>91</v>
          </cell>
          <cell r="BU801">
            <v>89.18</v>
          </cell>
          <cell r="BV801">
            <v>71.34</v>
          </cell>
          <cell r="BW801">
            <v>2.68</v>
          </cell>
          <cell r="BX801">
            <v>68.67</v>
          </cell>
          <cell r="BY801" t="str">
            <v>BA24469100</v>
          </cell>
          <cell r="BZ801">
            <v>91</v>
          </cell>
          <cell r="CA801">
            <v>89.18</v>
          </cell>
          <cell r="CB801">
            <v>71.34</v>
          </cell>
          <cell r="CC801">
            <v>2.68</v>
          </cell>
          <cell r="CD801">
            <v>68.67</v>
          </cell>
          <cell r="CE801" t="str">
            <v>BA24469100</v>
          </cell>
          <cell r="CF801">
            <v>91</v>
          </cell>
          <cell r="CG801">
            <v>89.18</v>
          </cell>
          <cell r="CH801">
            <v>71.34</v>
          </cell>
          <cell r="CI801">
            <v>2.68</v>
          </cell>
          <cell r="CJ801">
            <v>68.67</v>
          </cell>
          <cell r="CK801" t="str">
            <v>BA24469100</v>
          </cell>
          <cell r="CL801">
            <v>91</v>
          </cell>
          <cell r="CM801">
            <v>89.18</v>
          </cell>
          <cell r="CN801">
            <v>71.34</v>
          </cell>
          <cell r="CO801">
            <v>2.68</v>
          </cell>
          <cell r="CP801">
            <v>68.67</v>
          </cell>
          <cell r="CQ801" t="str">
            <v>BA24469100</v>
          </cell>
          <cell r="CR801">
            <v>91</v>
          </cell>
          <cell r="CS801">
            <v>89.18</v>
          </cell>
          <cell r="CT801">
            <v>71.34</v>
          </cell>
          <cell r="CU801">
            <v>2.68</v>
          </cell>
          <cell r="CV801">
            <v>68.67</v>
          </cell>
          <cell r="CW801" t="str">
            <v>BA24469100</v>
          </cell>
          <cell r="CX801">
            <v>91</v>
          </cell>
          <cell r="CY801">
            <v>89.18</v>
          </cell>
          <cell r="CZ801">
            <v>71.34</v>
          </cell>
          <cell r="DA801">
            <v>2.68</v>
          </cell>
          <cell r="DB801">
            <v>68.67</v>
          </cell>
          <cell r="DC801" t="str">
            <v>BA24469100</v>
          </cell>
          <cell r="DD801">
            <v>91</v>
          </cell>
          <cell r="DE801">
            <v>89.18</v>
          </cell>
          <cell r="DF801">
            <v>71.34</v>
          </cell>
          <cell r="DG801">
            <v>2.68</v>
          </cell>
          <cell r="DH801">
            <v>68.67</v>
          </cell>
          <cell r="DI801" t="str">
            <v>BA24469100</v>
          </cell>
          <cell r="DJ801">
            <v>91</v>
          </cell>
          <cell r="DK801">
            <v>89.18</v>
          </cell>
          <cell r="DL801">
            <v>71.34</v>
          </cell>
        </row>
        <row r="802">
          <cell r="B802" t="str">
            <v>0389-3</v>
          </cell>
          <cell r="C802" t="str">
            <v>ENTECAVIR</v>
          </cell>
          <cell r="D802" t="str">
            <v>0.5 MG</v>
          </cell>
          <cell r="E802" t="str">
            <v xml:space="preserve"> </v>
          </cell>
          <cell r="F802" t="str">
            <v>TAB</v>
          </cell>
          <cell r="H802" t="str">
            <v>Becavir F.C. Tablets 0.5mg</v>
          </cell>
          <cell r="I802" t="str">
            <v>貝甘欣膜衣錠0.5毫克</v>
          </cell>
          <cell r="J802" t="str">
            <v>30</v>
          </cell>
          <cell r="K802" t="str">
            <v>十全實業股份有限公司</v>
          </cell>
          <cell r="L802" t="str">
            <v>衛署藥製字第057786號</v>
          </cell>
          <cell r="N802">
            <v>640262</v>
          </cell>
          <cell r="O802" t="str">
            <v>AA57786100</v>
          </cell>
          <cell r="P802">
            <v>104</v>
          </cell>
          <cell r="Q802">
            <v>63.44</v>
          </cell>
          <cell r="R802">
            <v>44</v>
          </cell>
          <cell r="S802" t="str">
            <v>契約價格</v>
          </cell>
          <cell r="T802">
            <v>1.9</v>
          </cell>
          <cell r="U802">
            <v>42.09</v>
          </cell>
          <cell r="V802">
            <v>11900</v>
          </cell>
          <cell r="W802" t="str">
            <v>0073</v>
          </cell>
          <cell r="X802" t="str">
            <v>16314463</v>
          </cell>
          <cell r="Y802" t="str">
            <v>臺灣渥克股份有限公司</v>
          </cell>
          <cell r="Z802" t="str">
            <v>02-24233339</v>
          </cell>
          <cell r="AA802" t="str">
            <v xml:space="preserve"> </v>
          </cell>
          <cell r="AB802" t="str">
            <v>02-24237725</v>
          </cell>
          <cell r="AC802" t="str">
            <v>201</v>
          </cell>
          <cell r="AD802" t="str">
            <v>基隆市信義區仁一路3號地下1層</v>
          </cell>
          <cell r="AE802" t="str">
            <v>林莉文</v>
          </cell>
          <cell r="AF802" t="str">
            <v>0952676822</v>
          </cell>
          <cell r="AG802" t="str">
            <v>work.mate@msa.hinet.net</v>
          </cell>
          <cell r="AJ802" t="str">
            <v>65 國產 Taiwan</v>
          </cell>
          <cell r="AK802" t="str">
            <v>健保</v>
          </cell>
          <cell r="AL802">
            <v>39</v>
          </cell>
          <cell r="AM802">
            <v>30.65</v>
          </cell>
          <cell r="AN802" t="str">
            <v>等比</v>
          </cell>
          <cell r="BA802" t="str">
            <v>AA57786100</v>
          </cell>
          <cell r="BB802">
            <v>92</v>
          </cell>
          <cell r="BC802">
            <v>56.12</v>
          </cell>
          <cell r="BD802">
            <v>38.92</v>
          </cell>
          <cell r="BE802">
            <v>1.68</v>
          </cell>
          <cell r="BF802">
            <v>37.24</v>
          </cell>
          <cell r="BG802" t="str">
            <v>AA57786100</v>
          </cell>
          <cell r="BH802">
            <v>92</v>
          </cell>
          <cell r="BI802">
            <v>56.12</v>
          </cell>
          <cell r="BJ802">
            <v>38.92</v>
          </cell>
          <cell r="BK802">
            <v>1.68</v>
          </cell>
          <cell r="BL802">
            <v>37.24</v>
          </cell>
          <cell r="BM802" t="str">
            <v>AA57786100</v>
          </cell>
          <cell r="BN802">
            <v>92</v>
          </cell>
          <cell r="BO802">
            <v>56.12</v>
          </cell>
          <cell r="BP802">
            <v>38.92</v>
          </cell>
          <cell r="BQ802">
            <v>1.68</v>
          </cell>
          <cell r="BR802">
            <v>37.24</v>
          </cell>
          <cell r="BS802" t="str">
            <v>AA57786100</v>
          </cell>
          <cell r="BT802">
            <v>82</v>
          </cell>
          <cell r="BU802">
            <v>50.02</v>
          </cell>
          <cell r="BV802">
            <v>34.69</v>
          </cell>
          <cell r="BW802">
            <v>1.5</v>
          </cell>
          <cell r="BX802">
            <v>33.19</v>
          </cell>
          <cell r="BY802" t="str">
            <v>AA57786100</v>
          </cell>
          <cell r="BZ802">
            <v>82</v>
          </cell>
          <cell r="CA802">
            <v>50.02</v>
          </cell>
          <cell r="CB802">
            <v>34.69</v>
          </cell>
          <cell r="CC802">
            <v>1.5</v>
          </cell>
          <cell r="CD802">
            <v>33.19</v>
          </cell>
          <cell r="CE802" t="str">
            <v>AA57786100</v>
          </cell>
          <cell r="CF802">
            <v>82</v>
          </cell>
          <cell r="CG802">
            <v>50.02</v>
          </cell>
          <cell r="CH802">
            <v>34.69</v>
          </cell>
          <cell r="CI802">
            <v>1.5</v>
          </cell>
          <cell r="CJ802">
            <v>33.19</v>
          </cell>
          <cell r="CK802" t="str">
            <v>AA57786100</v>
          </cell>
          <cell r="CL802">
            <v>82</v>
          </cell>
          <cell r="CM802">
            <v>50.02</v>
          </cell>
          <cell r="CN802">
            <v>34.69</v>
          </cell>
          <cell r="CO802">
            <v>1.5</v>
          </cell>
          <cell r="CP802">
            <v>33.19</v>
          </cell>
          <cell r="CQ802" t="str">
            <v>AA57786100</v>
          </cell>
          <cell r="CR802">
            <v>82</v>
          </cell>
          <cell r="CS802">
            <v>50.02</v>
          </cell>
          <cell r="CT802">
            <v>34.69</v>
          </cell>
          <cell r="CU802">
            <v>1.5</v>
          </cell>
          <cell r="CV802">
            <v>33.19</v>
          </cell>
          <cell r="CW802" t="str">
            <v>AA57786100</v>
          </cell>
          <cell r="CX802">
            <v>82</v>
          </cell>
          <cell r="CY802">
            <v>50.02</v>
          </cell>
          <cell r="CZ802">
            <v>34.69</v>
          </cell>
          <cell r="DA802">
            <v>1.5</v>
          </cell>
          <cell r="DB802">
            <v>33.19</v>
          </cell>
          <cell r="DC802" t="str">
            <v>AA57786100</v>
          </cell>
          <cell r="DD802">
            <v>82</v>
          </cell>
          <cell r="DE802">
            <v>50.02</v>
          </cell>
          <cell r="DF802">
            <v>34.69</v>
          </cell>
          <cell r="DG802">
            <v>1.5</v>
          </cell>
          <cell r="DH802">
            <v>33.19</v>
          </cell>
          <cell r="DI802" t="str">
            <v>AA57786100</v>
          </cell>
          <cell r="DJ802">
            <v>82</v>
          </cell>
          <cell r="DK802">
            <v>50.02</v>
          </cell>
          <cell r="DL802">
            <v>34.69</v>
          </cell>
        </row>
        <row r="803">
          <cell r="B803" t="str">
            <v>0389-4</v>
          </cell>
          <cell r="C803" t="str">
            <v>ENTECAVIR</v>
          </cell>
          <cell r="D803" t="str">
            <v>0.5 MG</v>
          </cell>
          <cell r="E803" t="str">
            <v xml:space="preserve"> </v>
          </cell>
          <cell r="F803" t="str">
            <v>TAB</v>
          </cell>
          <cell r="H803" t="str">
            <v>HEPWIN F.C. Tablets 0.5mg</v>
          </cell>
          <cell r="I803" t="str">
            <v>肝穩盈膜衣錠0.5毫克</v>
          </cell>
          <cell r="J803" t="str">
            <v>30</v>
          </cell>
          <cell r="K803" t="str">
            <v>MYLAN LABORATORIES LIMITED</v>
          </cell>
          <cell r="L803" t="str">
            <v>衛部藥輸字第026717號</v>
          </cell>
          <cell r="N803">
            <v>640262</v>
          </cell>
          <cell r="O803" t="str">
            <v>BC26717100</v>
          </cell>
          <cell r="P803">
            <v>94</v>
          </cell>
          <cell r="Q803">
            <v>55.46</v>
          </cell>
          <cell r="R803">
            <v>22.18</v>
          </cell>
          <cell r="S803" t="str">
            <v>契約價格</v>
          </cell>
          <cell r="T803">
            <v>1.66</v>
          </cell>
          <cell r="U803">
            <v>20.52</v>
          </cell>
          <cell r="V803">
            <v>11900</v>
          </cell>
          <cell r="W803" t="str">
            <v>0141</v>
          </cell>
          <cell r="X803" t="str">
            <v>85102555</v>
          </cell>
          <cell r="Y803" t="str">
            <v>醫成股份有限公司</v>
          </cell>
          <cell r="Z803" t="str">
            <v>02-22232688</v>
          </cell>
          <cell r="AA803" t="str">
            <v xml:space="preserve"> </v>
          </cell>
          <cell r="AB803" t="str">
            <v>02-22289588</v>
          </cell>
          <cell r="AC803" t="str">
            <v>235</v>
          </cell>
          <cell r="AD803" t="str">
            <v>新北市中和區中正路866之8號10樓</v>
          </cell>
          <cell r="AE803" t="str">
            <v>劉綉慧</v>
          </cell>
          <cell r="AF803" t="str">
            <v>0926130677</v>
          </cell>
          <cell r="AG803" t="str">
            <v>exceed@exceed.tw</v>
          </cell>
          <cell r="AJ803" t="str">
            <v>20 印度 India</v>
          </cell>
          <cell r="AK803" t="str">
            <v>健保</v>
          </cell>
          <cell r="AL803">
            <v>41</v>
          </cell>
          <cell r="AM803">
            <v>60</v>
          </cell>
          <cell r="AN803" t="str">
            <v>等比</v>
          </cell>
          <cell r="BA803" t="str">
            <v>BC26717100</v>
          </cell>
          <cell r="BB803">
            <v>85</v>
          </cell>
          <cell r="BC803">
            <v>50.15</v>
          </cell>
          <cell r="BD803">
            <v>20.059999999999999</v>
          </cell>
          <cell r="BE803">
            <v>1.5</v>
          </cell>
          <cell r="BF803">
            <v>18.559999999999999</v>
          </cell>
          <cell r="BG803" t="str">
            <v>BC26717100</v>
          </cell>
          <cell r="BH803">
            <v>85</v>
          </cell>
          <cell r="BI803">
            <v>50.15</v>
          </cell>
          <cell r="BJ803">
            <v>20.059999999999999</v>
          </cell>
          <cell r="BK803">
            <v>1.5</v>
          </cell>
          <cell r="BL803">
            <v>18.559999999999999</v>
          </cell>
          <cell r="BM803" t="str">
            <v>BC26717100</v>
          </cell>
          <cell r="BN803">
            <v>85</v>
          </cell>
          <cell r="BO803">
            <v>50.15</v>
          </cell>
          <cell r="BP803">
            <v>20.059999999999999</v>
          </cell>
          <cell r="BQ803">
            <v>1.5</v>
          </cell>
          <cell r="BR803">
            <v>18.559999999999999</v>
          </cell>
          <cell r="BS803" t="str">
            <v>BC26717100</v>
          </cell>
          <cell r="BT803">
            <v>77</v>
          </cell>
          <cell r="BU803">
            <v>45.43</v>
          </cell>
          <cell r="BV803">
            <v>18.170000000000002</v>
          </cell>
          <cell r="BW803">
            <v>1.36</v>
          </cell>
          <cell r="BX803">
            <v>16.809999999999999</v>
          </cell>
          <cell r="BY803" t="str">
            <v>BC26717100</v>
          </cell>
          <cell r="BZ803">
            <v>77</v>
          </cell>
          <cell r="CA803">
            <v>45.43</v>
          </cell>
          <cell r="CB803">
            <v>18.170000000000002</v>
          </cell>
          <cell r="CC803">
            <v>1.36</v>
          </cell>
          <cell r="CD803">
            <v>16.809999999999999</v>
          </cell>
          <cell r="CE803" t="str">
            <v>BC26717100</v>
          </cell>
          <cell r="CF803">
            <v>77</v>
          </cell>
          <cell r="CG803">
            <v>45.43</v>
          </cell>
          <cell r="CH803">
            <v>18.170000000000002</v>
          </cell>
          <cell r="CI803">
            <v>1.36</v>
          </cell>
          <cell r="CJ803">
            <v>16.809999999999999</v>
          </cell>
          <cell r="CK803" t="str">
            <v>BC26717100</v>
          </cell>
          <cell r="CL803">
            <v>77</v>
          </cell>
          <cell r="CM803">
            <v>45.43</v>
          </cell>
          <cell r="CN803">
            <v>18.170000000000002</v>
          </cell>
          <cell r="CO803">
            <v>1.36</v>
          </cell>
          <cell r="CP803">
            <v>16.809999999999999</v>
          </cell>
          <cell r="CQ803" t="str">
            <v>BC26717100</v>
          </cell>
          <cell r="CR803">
            <v>77</v>
          </cell>
          <cell r="CS803">
            <v>45.43</v>
          </cell>
          <cell r="CT803">
            <v>18.170000000000002</v>
          </cell>
          <cell r="CU803">
            <v>1.36</v>
          </cell>
          <cell r="CV803">
            <v>16.809999999999999</v>
          </cell>
          <cell r="CW803" t="str">
            <v>BC26717100</v>
          </cell>
          <cell r="CX803">
            <v>77</v>
          </cell>
          <cell r="CY803">
            <v>45.43</v>
          </cell>
          <cell r="CZ803">
            <v>18.170000000000002</v>
          </cell>
          <cell r="DA803">
            <v>1.36</v>
          </cell>
          <cell r="DB803">
            <v>16.809999999999999</v>
          </cell>
          <cell r="DC803" t="str">
            <v>BC26717100</v>
          </cell>
          <cell r="DD803">
            <v>77</v>
          </cell>
          <cell r="DE803">
            <v>45.43</v>
          </cell>
          <cell r="DF803">
            <v>18.170000000000002</v>
          </cell>
          <cell r="DG803">
            <v>1.36</v>
          </cell>
          <cell r="DH803">
            <v>16.809999999999999</v>
          </cell>
          <cell r="DI803" t="str">
            <v>BC26717100</v>
          </cell>
          <cell r="DJ803">
            <v>77</v>
          </cell>
          <cell r="DK803">
            <v>45.43</v>
          </cell>
          <cell r="DL803">
            <v>18.170000000000002</v>
          </cell>
        </row>
        <row r="804">
          <cell r="B804" t="str">
            <v>0389-5</v>
          </cell>
          <cell r="C804" t="str">
            <v>ENTECAVIR</v>
          </cell>
          <cell r="D804" t="str">
            <v>0.5 MG</v>
          </cell>
          <cell r="E804" t="str">
            <v xml:space="preserve"> </v>
          </cell>
          <cell r="F804" t="str">
            <v>TAB</v>
          </cell>
          <cell r="H804" t="str">
            <v>ENTIGIN FILM COATED TABLETS 0.5MG</v>
          </cell>
          <cell r="I804" t="str">
            <v>肝敵清膜衣錠0.5毫克</v>
          </cell>
          <cell r="J804" t="str">
            <v>28</v>
          </cell>
          <cell r="K804" t="str">
            <v>永信藥品工業股份有限公司台中幼獅廠</v>
          </cell>
          <cell r="L804" t="str">
            <v>衛部藥製字第058335號</v>
          </cell>
          <cell r="N804">
            <v>640262</v>
          </cell>
          <cell r="O804" t="str">
            <v>AC58335100</v>
          </cell>
          <cell r="P804">
            <v>99</v>
          </cell>
          <cell r="Q804">
            <v>70.09</v>
          </cell>
          <cell r="R804">
            <v>49.63</v>
          </cell>
          <cell r="S804" t="str">
            <v>契約價格</v>
          </cell>
          <cell r="T804">
            <v>2.1</v>
          </cell>
          <cell r="U804">
            <v>47.52</v>
          </cell>
          <cell r="V804">
            <v>11900</v>
          </cell>
          <cell r="W804" t="str">
            <v>0018</v>
          </cell>
          <cell r="X804" t="str">
            <v>56065601</v>
          </cell>
          <cell r="Y804" t="str">
            <v>永信藥品工業股份有限公司</v>
          </cell>
          <cell r="Z804" t="str">
            <v>04-26875100</v>
          </cell>
          <cell r="AA804" t="str">
            <v>570</v>
          </cell>
          <cell r="AB804" t="str">
            <v>04-26860456</v>
          </cell>
          <cell r="AC804" t="str">
            <v>437</v>
          </cell>
          <cell r="AD804" t="str">
            <v>臺中市大甲區中山路一段1191號</v>
          </cell>
          <cell r="AE804" t="str">
            <v>蔡佩青</v>
          </cell>
          <cell r="AF804" t="str">
            <v>0923102832</v>
          </cell>
          <cell r="AG804" t="str">
            <v>u51793@yungshingroup.com</v>
          </cell>
          <cell r="AJ804" t="str">
            <v>65 國產 Taiwan</v>
          </cell>
          <cell r="AK804" t="str">
            <v>健保</v>
          </cell>
          <cell r="AL804">
            <v>29.2</v>
          </cell>
          <cell r="AM804">
            <v>29.2</v>
          </cell>
          <cell r="AN804" t="str">
            <v>等比</v>
          </cell>
          <cell r="BA804" t="str">
            <v>AC58335100</v>
          </cell>
          <cell r="BB804">
            <v>79</v>
          </cell>
          <cell r="BC804">
            <v>55.93</v>
          </cell>
          <cell r="BD804">
            <v>39.6</v>
          </cell>
          <cell r="BE804">
            <v>1.68</v>
          </cell>
          <cell r="BF804">
            <v>37.92</v>
          </cell>
          <cell r="BG804" t="str">
            <v>AC58335100</v>
          </cell>
          <cell r="BH804">
            <v>79</v>
          </cell>
          <cell r="BI804">
            <v>55.93</v>
          </cell>
          <cell r="BJ804">
            <v>39.6</v>
          </cell>
          <cell r="BK804">
            <v>1.68</v>
          </cell>
          <cell r="BL804">
            <v>37.92</v>
          </cell>
          <cell r="BM804" t="str">
            <v>AC58335100</v>
          </cell>
          <cell r="BN804">
            <v>79</v>
          </cell>
          <cell r="BO804">
            <v>55.93</v>
          </cell>
          <cell r="BP804">
            <v>39.6</v>
          </cell>
          <cell r="BQ804">
            <v>1.68</v>
          </cell>
          <cell r="BR804">
            <v>37.92</v>
          </cell>
          <cell r="BS804" t="str">
            <v>AC58335100</v>
          </cell>
          <cell r="BT804">
            <v>72</v>
          </cell>
          <cell r="BU804">
            <v>50.98</v>
          </cell>
          <cell r="BV804">
            <v>36.090000000000003</v>
          </cell>
          <cell r="BW804">
            <v>1.53</v>
          </cell>
          <cell r="BX804">
            <v>34.56</v>
          </cell>
          <cell r="BY804" t="str">
            <v>AC58335100</v>
          </cell>
          <cell r="BZ804">
            <v>72</v>
          </cell>
          <cell r="CA804">
            <v>50.98</v>
          </cell>
          <cell r="CB804">
            <v>36.090000000000003</v>
          </cell>
          <cell r="CC804">
            <v>1.53</v>
          </cell>
          <cell r="CD804">
            <v>34.56</v>
          </cell>
          <cell r="CE804" t="str">
            <v>AC58335100</v>
          </cell>
          <cell r="CF804">
            <v>72</v>
          </cell>
          <cell r="CG804">
            <v>50.98</v>
          </cell>
          <cell r="CH804">
            <v>36.090000000000003</v>
          </cell>
          <cell r="CI804">
            <v>1.53</v>
          </cell>
          <cell r="CJ804">
            <v>34.56</v>
          </cell>
          <cell r="CK804" t="str">
            <v>AC58335100</v>
          </cell>
          <cell r="CL804">
            <v>72</v>
          </cell>
          <cell r="CM804">
            <v>50.98</v>
          </cell>
          <cell r="CN804">
            <v>36.090000000000003</v>
          </cell>
          <cell r="CO804">
            <v>1.53</v>
          </cell>
          <cell r="CP804">
            <v>34.56</v>
          </cell>
          <cell r="CQ804" t="str">
            <v>AC58335100</v>
          </cell>
          <cell r="CR804">
            <v>79</v>
          </cell>
          <cell r="CS804">
            <v>55.94</v>
          </cell>
          <cell r="CT804">
            <v>39.6</v>
          </cell>
          <cell r="CU804">
            <v>1.68</v>
          </cell>
          <cell r="CV804">
            <v>37.92</v>
          </cell>
          <cell r="CW804" t="str">
            <v>AC58335100</v>
          </cell>
          <cell r="CX804">
            <v>79</v>
          </cell>
          <cell r="CY804">
            <v>55.94</v>
          </cell>
          <cell r="CZ804">
            <v>39.6</v>
          </cell>
          <cell r="DA804">
            <v>1.68</v>
          </cell>
          <cell r="DB804">
            <v>37.92</v>
          </cell>
          <cell r="DC804" t="str">
            <v>AC58335100</v>
          </cell>
          <cell r="DD804">
            <v>79</v>
          </cell>
          <cell r="DE804">
            <v>55.94</v>
          </cell>
          <cell r="DF804">
            <v>39.6</v>
          </cell>
          <cell r="DG804">
            <v>1.68</v>
          </cell>
          <cell r="DH804">
            <v>37.92</v>
          </cell>
          <cell r="DI804" t="str">
            <v>AC58335100</v>
          </cell>
          <cell r="DJ804">
            <v>79</v>
          </cell>
          <cell r="DK804">
            <v>55.94</v>
          </cell>
          <cell r="DL804">
            <v>39.6</v>
          </cell>
        </row>
        <row r="805">
          <cell r="B805" t="str">
            <v>0389-6</v>
          </cell>
          <cell r="C805" t="str">
            <v>ENTECAVIR</v>
          </cell>
          <cell r="D805" t="str">
            <v>0.5 MG</v>
          </cell>
          <cell r="E805" t="str">
            <v xml:space="preserve"> </v>
          </cell>
          <cell r="F805" t="str">
            <v>TAB</v>
          </cell>
          <cell r="H805" t="str">
            <v>BARAVIR F.C. Tablets 0.5mg</v>
          </cell>
          <cell r="I805" t="str">
            <v>肝立欣膜衣錠0.5毫克</v>
          </cell>
          <cell r="J805" t="str">
            <v>28</v>
          </cell>
          <cell r="K805" t="str">
            <v>皇佳化學製藥股份有限公司</v>
          </cell>
          <cell r="L805" t="str">
            <v>衛部藥製字第059750號</v>
          </cell>
          <cell r="N805">
            <v>640262</v>
          </cell>
          <cell r="O805" t="str">
            <v>AC59750100</v>
          </cell>
          <cell r="P805">
            <v>95</v>
          </cell>
          <cell r="Q805">
            <v>66.5</v>
          </cell>
          <cell r="R805">
            <v>41</v>
          </cell>
          <cell r="S805" t="str">
            <v>契約價格</v>
          </cell>
          <cell r="T805">
            <v>2</v>
          </cell>
          <cell r="U805">
            <v>39</v>
          </cell>
          <cell r="V805">
            <v>11900</v>
          </cell>
          <cell r="W805" t="str">
            <v>0001</v>
          </cell>
          <cell r="X805" t="str">
            <v>89268331</v>
          </cell>
          <cell r="Y805" t="str">
            <v>意欣國際有限公司</v>
          </cell>
          <cell r="Z805" t="str">
            <v>07-3863323</v>
          </cell>
          <cell r="AA805" t="str">
            <v xml:space="preserve"> </v>
          </cell>
          <cell r="AB805" t="str">
            <v>07-3867999</v>
          </cell>
          <cell r="AC805" t="str">
            <v>807045</v>
          </cell>
          <cell r="AD805" t="str">
            <v>高雄市三民區懷安街119號</v>
          </cell>
          <cell r="AE805" t="str">
            <v>蕭淑玲</v>
          </cell>
          <cell r="AF805" t="str">
            <v>0978946765</v>
          </cell>
          <cell r="AG805" t="str">
            <v>service@lehyinn.com</v>
          </cell>
          <cell r="AJ805" t="str">
            <v>65 國產 Taiwan</v>
          </cell>
          <cell r="AK805" t="str">
            <v>健保</v>
          </cell>
          <cell r="AL805">
            <v>30</v>
          </cell>
          <cell r="AM805">
            <v>38.35</v>
          </cell>
          <cell r="AN805" t="str">
            <v>1.00</v>
          </cell>
          <cell r="BA805" t="str">
            <v>AC59750100</v>
          </cell>
          <cell r="BB805">
            <v>76</v>
          </cell>
          <cell r="BC805">
            <v>66.31</v>
          </cell>
          <cell r="BD805">
            <v>40.81</v>
          </cell>
          <cell r="BE805">
            <v>1.99</v>
          </cell>
          <cell r="BF805">
            <v>38.82</v>
          </cell>
          <cell r="BG805" t="str">
            <v>AC59750100</v>
          </cell>
          <cell r="BH805">
            <v>76</v>
          </cell>
          <cell r="BI805">
            <v>66.31</v>
          </cell>
          <cell r="BJ805">
            <v>40.81</v>
          </cell>
          <cell r="BK805">
            <v>1.99</v>
          </cell>
          <cell r="BL805">
            <v>38.82</v>
          </cell>
          <cell r="BM805" t="str">
            <v>AC59750100</v>
          </cell>
          <cell r="BN805">
            <v>76</v>
          </cell>
          <cell r="BO805">
            <v>66.31</v>
          </cell>
          <cell r="BP805">
            <v>40.81</v>
          </cell>
          <cell r="BQ805">
            <v>1.99</v>
          </cell>
          <cell r="BR805">
            <v>38.82</v>
          </cell>
          <cell r="BS805" t="str">
            <v>AC59750100</v>
          </cell>
          <cell r="BT805">
            <v>70</v>
          </cell>
          <cell r="BU805">
            <v>66.25</v>
          </cell>
          <cell r="BV805">
            <v>40.75</v>
          </cell>
          <cell r="BW805">
            <v>1.99</v>
          </cell>
          <cell r="BX805">
            <v>38.76</v>
          </cell>
          <cell r="BY805" t="str">
            <v>AC59750100</v>
          </cell>
          <cell r="BZ805">
            <v>70</v>
          </cell>
          <cell r="CA805">
            <v>66.25</v>
          </cell>
          <cell r="CB805">
            <v>40.75</v>
          </cell>
          <cell r="CC805">
            <v>1.99</v>
          </cell>
          <cell r="CD805">
            <v>38.76</v>
          </cell>
          <cell r="CE805" t="str">
            <v>AC59750100</v>
          </cell>
          <cell r="CF805">
            <v>70</v>
          </cell>
          <cell r="CG805">
            <v>66.25</v>
          </cell>
          <cell r="CH805">
            <v>40.75</v>
          </cell>
          <cell r="CI805">
            <v>1.99</v>
          </cell>
          <cell r="CJ805">
            <v>38.76</v>
          </cell>
          <cell r="CK805" t="str">
            <v>AC59750100</v>
          </cell>
          <cell r="CL805">
            <v>70</v>
          </cell>
          <cell r="CM805">
            <v>66.25</v>
          </cell>
          <cell r="CN805">
            <v>40.75</v>
          </cell>
          <cell r="CO805">
            <v>1.99</v>
          </cell>
          <cell r="CP805">
            <v>38.76</v>
          </cell>
          <cell r="CQ805" t="str">
            <v>AC59750100</v>
          </cell>
          <cell r="CR805">
            <v>76</v>
          </cell>
          <cell r="CS805">
            <v>66.31</v>
          </cell>
          <cell r="CT805">
            <v>40.81</v>
          </cell>
          <cell r="CU805">
            <v>1.99</v>
          </cell>
          <cell r="CV805">
            <v>38.82</v>
          </cell>
          <cell r="CW805" t="str">
            <v>AC59750100</v>
          </cell>
          <cell r="CX805">
            <v>76</v>
          </cell>
          <cell r="CY805">
            <v>66.31</v>
          </cell>
          <cell r="CZ805">
            <v>40.81</v>
          </cell>
          <cell r="DA805">
            <v>1.99</v>
          </cell>
          <cell r="DB805">
            <v>38.82</v>
          </cell>
          <cell r="DC805" t="str">
            <v>AC59750100</v>
          </cell>
          <cell r="DD805">
            <v>76</v>
          </cell>
          <cell r="DE805">
            <v>66.31</v>
          </cell>
          <cell r="DF805">
            <v>40.81</v>
          </cell>
          <cell r="DG805">
            <v>1.99</v>
          </cell>
          <cell r="DH805">
            <v>38.82</v>
          </cell>
          <cell r="DI805" t="str">
            <v>AC59750100</v>
          </cell>
          <cell r="DJ805">
            <v>76</v>
          </cell>
          <cell r="DK805">
            <v>66.31</v>
          </cell>
          <cell r="DL805">
            <v>40.81</v>
          </cell>
        </row>
        <row r="806">
          <cell r="B806" t="str">
            <v>0389-7</v>
          </cell>
          <cell r="C806" t="str">
            <v>ENTECAVIR</v>
          </cell>
          <cell r="D806" t="str">
            <v>0.5 MG</v>
          </cell>
          <cell r="E806" t="str">
            <v xml:space="preserve"> </v>
          </cell>
          <cell r="F806" t="str">
            <v>TAB</v>
          </cell>
          <cell r="H806" t="str">
            <v>Livepro F.C. Tablets 0.5mg</v>
          </cell>
          <cell r="I806" t="str">
            <v>利甘平膜衣錠0.5毫克</v>
          </cell>
          <cell r="J806" t="str">
            <v>112</v>
          </cell>
          <cell r="K806" t="str">
            <v>健亞生物科技股份有限公司</v>
          </cell>
          <cell r="L806" t="str">
            <v>衛部藥製字第058091號</v>
          </cell>
          <cell r="N806">
            <v>640262</v>
          </cell>
          <cell r="O806" t="str">
            <v>AA58091100</v>
          </cell>
          <cell r="P806">
            <v>104</v>
          </cell>
          <cell r="Q806">
            <v>67.599999999999994</v>
          </cell>
          <cell r="R806">
            <v>30.42</v>
          </cell>
          <cell r="S806" t="str">
            <v>契約價格</v>
          </cell>
          <cell r="T806">
            <v>2.0299999999999998</v>
          </cell>
          <cell r="U806">
            <v>28.39</v>
          </cell>
          <cell r="V806">
            <v>11900</v>
          </cell>
          <cell r="W806" t="str">
            <v>0126</v>
          </cell>
          <cell r="X806" t="str">
            <v>84149006</v>
          </cell>
          <cell r="Y806" t="str">
            <v>健亞生物科技股份有限公司</v>
          </cell>
          <cell r="Z806" t="str">
            <v>03-5982221</v>
          </cell>
          <cell r="AA806" t="str">
            <v xml:space="preserve"> </v>
          </cell>
          <cell r="AB806" t="str">
            <v>03-5974713</v>
          </cell>
          <cell r="AC806" t="str">
            <v>303</v>
          </cell>
          <cell r="AD806" t="str">
            <v>新竹縣湖口鄉新竹工業區工業一路1號</v>
          </cell>
          <cell r="AE806" t="str">
            <v>楊晟鑫</v>
          </cell>
          <cell r="AF806" t="str">
            <v>0922258838</v>
          </cell>
          <cell r="AG806" t="str">
            <v>tomyang@genovate-bio.com</v>
          </cell>
          <cell r="AJ806" t="str">
            <v>65 國產 Taiwan</v>
          </cell>
          <cell r="AK806" t="str">
            <v>健保</v>
          </cell>
          <cell r="AL806">
            <v>35</v>
          </cell>
          <cell r="AM806">
            <v>55</v>
          </cell>
          <cell r="AN806" t="str">
            <v>等比</v>
          </cell>
          <cell r="BA806" t="str">
            <v>AA58091100</v>
          </cell>
          <cell r="BB806">
            <v>92</v>
          </cell>
          <cell r="BC806">
            <v>59.8</v>
          </cell>
          <cell r="BD806">
            <v>26.91</v>
          </cell>
          <cell r="BE806">
            <v>1.79</v>
          </cell>
          <cell r="BF806">
            <v>25.12</v>
          </cell>
          <cell r="BG806" t="str">
            <v>AA58091100</v>
          </cell>
          <cell r="BH806">
            <v>92</v>
          </cell>
          <cell r="BI806">
            <v>59.8</v>
          </cell>
          <cell r="BJ806">
            <v>26.91</v>
          </cell>
          <cell r="BK806">
            <v>1.79</v>
          </cell>
          <cell r="BL806">
            <v>25.12</v>
          </cell>
          <cell r="BM806" t="str">
            <v>AA58091100</v>
          </cell>
          <cell r="BN806">
            <v>92</v>
          </cell>
          <cell r="BO806">
            <v>59.8</v>
          </cell>
          <cell r="BP806">
            <v>26.91</v>
          </cell>
          <cell r="BQ806">
            <v>1.79</v>
          </cell>
          <cell r="BR806">
            <v>25.12</v>
          </cell>
          <cell r="BS806" t="str">
            <v>AA58091100</v>
          </cell>
          <cell r="BT806">
            <v>82</v>
          </cell>
          <cell r="BU806">
            <v>53.3</v>
          </cell>
          <cell r="BV806">
            <v>23.99</v>
          </cell>
          <cell r="BW806">
            <v>1.6</v>
          </cell>
          <cell r="BX806">
            <v>22.39</v>
          </cell>
          <cell r="BY806" t="str">
            <v>AA58091100</v>
          </cell>
          <cell r="BZ806">
            <v>82</v>
          </cell>
          <cell r="CA806">
            <v>53.3</v>
          </cell>
          <cell r="CB806">
            <v>23.99</v>
          </cell>
          <cell r="CC806">
            <v>1.6</v>
          </cell>
          <cell r="CD806">
            <v>22.39</v>
          </cell>
          <cell r="CE806" t="str">
            <v>AA58091100</v>
          </cell>
          <cell r="CF806">
            <v>82</v>
          </cell>
          <cell r="CG806">
            <v>53.3</v>
          </cell>
          <cell r="CH806">
            <v>23.99</v>
          </cell>
          <cell r="CI806">
            <v>1.6</v>
          </cell>
          <cell r="CJ806">
            <v>22.39</v>
          </cell>
          <cell r="CK806" t="str">
            <v>AA58091100</v>
          </cell>
          <cell r="CL806">
            <v>82</v>
          </cell>
          <cell r="CM806">
            <v>53.3</v>
          </cell>
          <cell r="CN806">
            <v>23.99</v>
          </cell>
          <cell r="CO806">
            <v>1.6</v>
          </cell>
          <cell r="CP806">
            <v>22.39</v>
          </cell>
          <cell r="CQ806" t="str">
            <v>AA58091100</v>
          </cell>
          <cell r="CR806">
            <v>82</v>
          </cell>
          <cell r="CS806">
            <v>53.3</v>
          </cell>
          <cell r="CT806">
            <v>23.99</v>
          </cell>
          <cell r="CU806">
            <v>1.6</v>
          </cell>
          <cell r="CV806">
            <v>22.39</v>
          </cell>
          <cell r="CW806" t="str">
            <v>AA58091100</v>
          </cell>
          <cell r="CX806">
            <v>82</v>
          </cell>
          <cell r="CY806">
            <v>53.3</v>
          </cell>
          <cell r="CZ806">
            <v>23.99</v>
          </cell>
          <cell r="DA806">
            <v>1.6</v>
          </cell>
          <cell r="DB806">
            <v>22.39</v>
          </cell>
          <cell r="DC806" t="str">
            <v>AA58091100</v>
          </cell>
          <cell r="DD806">
            <v>82</v>
          </cell>
          <cell r="DE806">
            <v>53.3</v>
          </cell>
          <cell r="DF806">
            <v>23.99</v>
          </cell>
          <cell r="DG806">
            <v>1.6</v>
          </cell>
          <cell r="DH806">
            <v>22.39</v>
          </cell>
          <cell r="DI806" t="str">
            <v>AA58091100</v>
          </cell>
          <cell r="DJ806">
            <v>82</v>
          </cell>
          <cell r="DK806">
            <v>53.3</v>
          </cell>
          <cell r="DL806">
            <v>23.99</v>
          </cell>
        </row>
        <row r="807">
          <cell r="B807" t="str">
            <v>0390-1</v>
          </cell>
          <cell r="C807" t="str">
            <v>ENTECAVIR</v>
          </cell>
          <cell r="D807" t="str">
            <v>1 MG</v>
          </cell>
          <cell r="E807" t="str">
            <v xml:space="preserve"> </v>
          </cell>
          <cell r="F807" t="str">
            <v>TAB</v>
          </cell>
          <cell r="H807" t="str">
            <v>Baraclude Tablets 1.0mg</v>
          </cell>
          <cell r="I807" t="str">
            <v>貝樂克膜衣錠1.0毫克</v>
          </cell>
          <cell r="J807" t="str">
            <v>30</v>
          </cell>
          <cell r="K807" t="str">
            <v>AstraZeneca Pharmaceuticals LP</v>
          </cell>
          <cell r="L807" t="str">
            <v>衛署藥輸字第024468號</v>
          </cell>
          <cell r="N807">
            <v>143084</v>
          </cell>
          <cell r="O807" t="str">
            <v>BA24468100</v>
          </cell>
          <cell r="P807">
            <v>156</v>
          </cell>
          <cell r="Q807">
            <v>154.44</v>
          </cell>
          <cell r="R807">
            <v>135.91</v>
          </cell>
          <cell r="S807" t="str">
            <v>契約價格</v>
          </cell>
          <cell r="T807">
            <v>4.63</v>
          </cell>
          <cell r="U807">
            <v>131.27000000000001</v>
          </cell>
          <cell r="V807">
            <v>1980</v>
          </cell>
          <cell r="W807" t="str">
            <v>0177</v>
          </cell>
          <cell r="X807" t="str">
            <v>70824858</v>
          </cell>
          <cell r="Y807" t="str">
            <v>台灣大昌華嘉股份有限公司</v>
          </cell>
          <cell r="Z807" t="str">
            <v>02-87526666</v>
          </cell>
          <cell r="AA807" t="str">
            <v>7576</v>
          </cell>
          <cell r="AB807" t="str">
            <v>02-87526100</v>
          </cell>
          <cell r="AC807" t="str">
            <v>114</v>
          </cell>
          <cell r="AD807" t="str">
            <v>臺北市內湖區堤頂大道2段407巷20弄1、3、5、7號10樓，及407巷22、24、26號10樓及407巷22號10樓之1</v>
          </cell>
          <cell r="AE807" t="str">
            <v>林小姐</v>
          </cell>
          <cell r="AF807" t="str">
            <v>0912745896</v>
          </cell>
          <cell r="AG807" t="str">
            <v>order.cs@dksh.com</v>
          </cell>
          <cell r="AJ807" t="str">
            <v>46 美國 United States of America</v>
          </cell>
          <cell r="AK807" t="str">
            <v>健保</v>
          </cell>
          <cell r="AL807">
            <v>1</v>
          </cell>
          <cell r="AM807">
            <v>12</v>
          </cell>
          <cell r="AN807" t="str">
            <v>等比</v>
          </cell>
          <cell r="BA807" t="str">
            <v>BA24468100</v>
          </cell>
          <cell r="BB807">
            <v>130</v>
          </cell>
          <cell r="BC807">
            <v>128.69999999999999</v>
          </cell>
          <cell r="BD807">
            <v>113.26</v>
          </cell>
          <cell r="BE807">
            <v>3.86</v>
          </cell>
          <cell r="BF807">
            <v>109.4</v>
          </cell>
          <cell r="BG807" t="str">
            <v>BA24468100</v>
          </cell>
          <cell r="BH807">
            <v>130</v>
          </cell>
          <cell r="BI807">
            <v>128.69999999999999</v>
          </cell>
          <cell r="BJ807">
            <v>113.26</v>
          </cell>
          <cell r="BK807">
            <v>3.86</v>
          </cell>
          <cell r="BL807">
            <v>109.4</v>
          </cell>
          <cell r="BM807" t="str">
            <v>BA24468100</v>
          </cell>
          <cell r="BN807">
            <v>130</v>
          </cell>
          <cell r="BO807">
            <v>128.69999999999999</v>
          </cell>
          <cell r="BP807">
            <v>113.26</v>
          </cell>
          <cell r="BQ807">
            <v>3.86</v>
          </cell>
          <cell r="BR807">
            <v>109.4</v>
          </cell>
          <cell r="BS807" t="str">
            <v>BA24468100</v>
          </cell>
          <cell r="BT807">
            <v>130</v>
          </cell>
          <cell r="BU807">
            <v>128.69999999999999</v>
          </cell>
          <cell r="BV807">
            <v>113.26</v>
          </cell>
          <cell r="BW807">
            <v>3.86</v>
          </cell>
          <cell r="BX807">
            <v>109.4</v>
          </cell>
          <cell r="BY807" t="str">
            <v>BA24468100</v>
          </cell>
          <cell r="BZ807">
            <v>130</v>
          </cell>
          <cell r="CA807">
            <v>128.69999999999999</v>
          </cell>
          <cell r="CB807">
            <v>113.26</v>
          </cell>
          <cell r="CC807">
            <v>3.86</v>
          </cell>
          <cell r="CD807">
            <v>109.4</v>
          </cell>
          <cell r="CE807" t="str">
            <v>BA24468100</v>
          </cell>
          <cell r="CF807">
            <v>130</v>
          </cell>
          <cell r="CG807">
            <v>128.69999999999999</v>
          </cell>
          <cell r="CH807">
            <v>113.26</v>
          </cell>
          <cell r="CI807">
            <v>3.86</v>
          </cell>
          <cell r="CJ807">
            <v>109.4</v>
          </cell>
          <cell r="CK807" t="str">
            <v>BA24468100</v>
          </cell>
          <cell r="CL807">
            <v>130</v>
          </cell>
          <cell r="CM807">
            <v>128.69999999999999</v>
          </cell>
          <cell r="CN807">
            <v>113.26</v>
          </cell>
          <cell r="CO807">
            <v>3.86</v>
          </cell>
          <cell r="CP807">
            <v>109.4</v>
          </cell>
          <cell r="CQ807" t="str">
            <v>BA24468100</v>
          </cell>
          <cell r="CR807">
            <v>130</v>
          </cell>
          <cell r="CS807">
            <v>128.69999999999999</v>
          </cell>
          <cell r="CT807">
            <v>113.26</v>
          </cell>
          <cell r="CU807">
            <v>3.86</v>
          </cell>
          <cell r="CV807">
            <v>109.4</v>
          </cell>
          <cell r="CW807" t="str">
            <v>BA24468100</v>
          </cell>
          <cell r="CX807">
            <v>130</v>
          </cell>
          <cell r="CY807">
            <v>128.69999999999999</v>
          </cell>
          <cell r="CZ807">
            <v>113.26</v>
          </cell>
          <cell r="DA807">
            <v>3.86</v>
          </cell>
          <cell r="DB807">
            <v>109.4</v>
          </cell>
          <cell r="DC807" t="str">
            <v>BA24468100</v>
          </cell>
          <cell r="DD807">
            <v>130</v>
          </cell>
          <cell r="DE807">
            <v>128.69999999999999</v>
          </cell>
          <cell r="DF807">
            <v>113.26</v>
          </cell>
          <cell r="DG807">
            <v>3.86</v>
          </cell>
          <cell r="DH807">
            <v>109.4</v>
          </cell>
          <cell r="DI807" t="str">
            <v>BA24468100</v>
          </cell>
          <cell r="DJ807">
            <v>130</v>
          </cell>
          <cell r="DK807">
            <v>128.69999999999999</v>
          </cell>
          <cell r="DL807">
            <v>113.26</v>
          </cell>
        </row>
        <row r="808">
          <cell r="B808" t="str">
            <v>0390-2</v>
          </cell>
          <cell r="C808" t="str">
            <v>ENTECAVIR</v>
          </cell>
          <cell r="D808" t="str">
            <v>1 MG</v>
          </cell>
          <cell r="E808" t="str">
            <v xml:space="preserve"> </v>
          </cell>
          <cell r="F808" t="str">
            <v>TAB</v>
          </cell>
          <cell r="H808" t="str">
            <v>ENVIR F.C. TABLETS 1MG</v>
          </cell>
          <cell r="I808" t="str">
            <v>欣苷膜衣錠1毫克</v>
          </cell>
          <cell r="J808" t="str">
            <v>30</v>
          </cell>
          <cell r="K808" t="str">
            <v>中國化學製藥股份有限公司新豐工廠</v>
          </cell>
          <cell r="L808" t="str">
            <v>衛署藥製字第057856號</v>
          </cell>
          <cell r="N808">
            <v>143084</v>
          </cell>
          <cell r="O808" t="str">
            <v>AC57856100</v>
          </cell>
          <cell r="P808">
            <v>138</v>
          </cell>
          <cell r="Q808">
            <v>96.6</v>
          </cell>
          <cell r="R808">
            <v>62.79</v>
          </cell>
          <cell r="S808" t="str">
            <v>簽約時健保價</v>
          </cell>
          <cell r="T808">
            <v>4.1399999999999997</v>
          </cell>
          <cell r="U808">
            <v>58.65</v>
          </cell>
          <cell r="V808">
            <v>1980</v>
          </cell>
          <cell r="W808" t="str">
            <v>0092</v>
          </cell>
          <cell r="X808" t="str">
            <v>27798893</v>
          </cell>
          <cell r="Y808" t="str">
            <v>佳瑄有限公司</v>
          </cell>
          <cell r="Z808" t="str">
            <v>03-5337846</v>
          </cell>
          <cell r="AA808" t="str">
            <v xml:space="preserve"> </v>
          </cell>
          <cell r="AB808" t="str">
            <v>03-5352836</v>
          </cell>
          <cell r="AC808" t="str">
            <v>300007</v>
          </cell>
          <cell r="AD808" t="str">
            <v>新竹市東區三民里民權路103號2樓</v>
          </cell>
          <cell r="AE808" t="str">
            <v>鄭雅如</v>
          </cell>
          <cell r="AF808" t="str">
            <v>0927300053</v>
          </cell>
          <cell r="AG808" t="str">
            <v>shine.tree@msa.hinet.net</v>
          </cell>
          <cell r="AJ808" t="str">
            <v>65 國產 Taiwan</v>
          </cell>
          <cell r="AK808" t="str">
            <v>健保</v>
          </cell>
          <cell r="AL808">
            <v>30</v>
          </cell>
          <cell r="AM808">
            <v>35</v>
          </cell>
          <cell r="AN808" t="str">
            <v>20.00</v>
          </cell>
          <cell r="BA808" t="str">
            <v>AC57856100</v>
          </cell>
          <cell r="BB808">
            <v>113</v>
          </cell>
          <cell r="BC808">
            <v>91.6</v>
          </cell>
          <cell r="BD808">
            <v>57.79</v>
          </cell>
          <cell r="BE808">
            <v>4.1399999999999997</v>
          </cell>
          <cell r="BF808">
            <v>53.65</v>
          </cell>
          <cell r="BG808" t="str">
            <v>AC57856100</v>
          </cell>
          <cell r="BH808">
            <v>113</v>
          </cell>
          <cell r="BI808">
            <v>91.6</v>
          </cell>
          <cell r="BJ808">
            <v>57.79</v>
          </cell>
          <cell r="BK808">
            <v>4.1399999999999997</v>
          </cell>
          <cell r="BL808">
            <v>53.65</v>
          </cell>
          <cell r="BM808" t="str">
            <v>AC57856100</v>
          </cell>
          <cell r="BN808">
            <v>113</v>
          </cell>
          <cell r="BO808">
            <v>91.6</v>
          </cell>
          <cell r="BP808">
            <v>57.79</v>
          </cell>
          <cell r="BQ808">
            <v>4.1399999999999997</v>
          </cell>
          <cell r="BR808">
            <v>53.65</v>
          </cell>
          <cell r="BS808" t="str">
            <v>AC57856100</v>
          </cell>
          <cell r="BT808">
            <v>108</v>
          </cell>
          <cell r="BU808">
            <v>90.6</v>
          </cell>
          <cell r="BV808">
            <v>56.79</v>
          </cell>
          <cell r="BW808">
            <v>4.1399999999999997</v>
          </cell>
          <cell r="BX808">
            <v>52.65</v>
          </cell>
          <cell r="BY808" t="str">
            <v>AC57856100</v>
          </cell>
          <cell r="BZ808">
            <v>108</v>
          </cell>
          <cell r="CA808">
            <v>90.6</v>
          </cell>
          <cell r="CB808">
            <v>56.79</v>
          </cell>
          <cell r="CC808">
            <v>4.1399999999999997</v>
          </cell>
          <cell r="CD808">
            <v>52.65</v>
          </cell>
          <cell r="CE808" t="str">
            <v>AC57856100</v>
          </cell>
          <cell r="CF808">
            <v>113</v>
          </cell>
          <cell r="CG808">
            <v>91.6</v>
          </cell>
          <cell r="CH808">
            <v>57.79</v>
          </cell>
          <cell r="CI808">
            <v>4.1399999999999997</v>
          </cell>
          <cell r="CJ808">
            <v>53.65</v>
          </cell>
          <cell r="CK808" t="str">
            <v>AC57856100</v>
          </cell>
          <cell r="CL808">
            <v>113</v>
          </cell>
          <cell r="CM808">
            <v>91.6</v>
          </cell>
          <cell r="CN808">
            <v>57.79</v>
          </cell>
          <cell r="CO808">
            <v>4.1399999999999997</v>
          </cell>
          <cell r="CP808">
            <v>53.65</v>
          </cell>
          <cell r="CQ808" t="str">
            <v>AC57856100</v>
          </cell>
          <cell r="CR808">
            <v>113</v>
          </cell>
          <cell r="CS808">
            <v>91.6</v>
          </cell>
          <cell r="CT808">
            <v>57.79</v>
          </cell>
          <cell r="CU808">
            <v>4.1399999999999997</v>
          </cell>
          <cell r="CV808">
            <v>53.65</v>
          </cell>
          <cell r="CW808" t="str">
            <v>AC57856100</v>
          </cell>
          <cell r="CX808">
            <v>113</v>
          </cell>
          <cell r="CY808">
            <v>91.6</v>
          </cell>
          <cell r="CZ808">
            <v>57.79</v>
          </cell>
          <cell r="DA808">
            <v>4.1399999999999997</v>
          </cell>
          <cell r="DB808">
            <v>53.65</v>
          </cell>
          <cell r="DC808" t="str">
            <v>AC57856100</v>
          </cell>
          <cell r="DD808">
            <v>113</v>
          </cell>
          <cell r="DE808">
            <v>91.6</v>
          </cell>
          <cell r="DF808">
            <v>57.79</v>
          </cell>
          <cell r="DG808">
            <v>4.1399999999999997</v>
          </cell>
          <cell r="DH808">
            <v>53.65</v>
          </cell>
          <cell r="DI808" t="str">
            <v>AC57856100</v>
          </cell>
          <cell r="DJ808">
            <v>113</v>
          </cell>
          <cell r="DK808">
            <v>91.6</v>
          </cell>
          <cell r="DL808">
            <v>57.79</v>
          </cell>
        </row>
        <row r="809">
          <cell r="B809" t="str">
            <v>0390-3</v>
          </cell>
          <cell r="C809" t="str">
            <v>ENTECAVIR</v>
          </cell>
          <cell r="D809" t="str">
            <v>1 MG</v>
          </cell>
          <cell r="E809" t="str">
            <v xml:space="preserve"> </v>
          </cell>
          <cell r="F809" t="str">
            <v>TAB</v>
          </cell>
          <cell r="H809" t="str">
            <v>ENTIGIN FILM COATED TABLETS 1MG</v>
          </cell>
          <cell r="I809" t="str">
            <v>肝敵清膜衣錠1毫克</v>
          </cell>
          <cell r="J809" t="str">
            <v>28</v>
          </cell>
          <cell r="K809" t="str">
            <v>永信藥品工業股份有限公司台中幼獅廠</v>
          </cell>
          <cell r="L809" t="str">
            <v>衛部藥製字第058334號</v>
          </cell>
          <cell r="N809">
            <v>143084</v>
          </cell>
          <cell r="O809" t="str">
            <v>AC58334100</v>
          </cell>
          <cell r="P809">
            <v>143</v>
          </cell>
          <cell r="Q809">
            <v>101.24</v>
          </cell>
          <cell r="R809">
            <v>71.680000000000007</v>
          </cell>
          <cell r="S809" t="str">
            <v>契約價格</v>
          </cell>
          <cell r="T809">
            <v>3.04</v>
          </cell>
          <cell r="U809">
            <v>68.64</v>
          </cell>
          <cell r="V809">
            <v>1980</v>
          </cell>
          <cell r="W809" t="str">
            <v>0018</v>
          </cell>
          <cell r="X809" t="str">
            <v>56065601</v>
          </cell>
          <cell r="Y809" t="str">
            <v>永信藥品工業股份有限公司</v>
          </cell>
          <cell r="Z809" t="str">
            <v>04-26875100</v>
          </cell>
          <cell r="AA809" t="str">
            <v>570</v>
          </cell>
          <cell r="AB809" t="str">
            <v>04-26860456</v>
          </cell>
          <cell r="AC809" t="str">
            <v>437</v>
          </cell>
          <cell r="AD809" t="str">
            <v>臺中市大甲區中山路一段1191號</v>
          </cell>
          <cell r="AE809" t="str">
            <v>蔡佩青</v>
          </cell>
          <cell r="AF809" t="str">
            <v>0923102832</v>
          </cell>
          <cell r="AG809" t="str">
            <v>u51793@yungshingroup.com</v>
          </cell>
          <cell r="AJ809" t="str">
            <v>65 國產 Taiwan</v>
          </cell>
          <cell r="AK809" t="str">
            <v>健保</v>
          </cell>
          <cell r="AL809">
            <v>29.2</v>
          </cell>
          <cell r="AM809">
            <v>29.2</v>
          </cell>
          <cell r="AN809" t="str">
            <v>等比</v>
          </cell>
          <cell r="BA809" t="str">
            <v>AC58334100</v>
          </cell>
          <cell r="BB809">
            <v>117</v>
          </cell>
          <cell r="BC809">
            <v>82.84</v>
          </cell>
          <cell r="BD809">
            <v>58.65</v>
          </cell>
          <cell r="BE809">
            <v>2.4900000000000002</v>
          </cell>
          <cell r="BF809">
            <v>56.16</v>
          </cell>
          <cell r="BG809" t="str">
            <v>AC58334100</v>
          </cell>
          <cell r="BH809">
            <v>117</v>
          </cell>
          <cell r="BI809">
            <v>82.84</v>
          </cell>
          <cell r="BJ809">
            <v>58.65</v>
          </cell>
          <cell r="BK809">
            <v>2.4900000000000002</v>
          </cell>
          <cell r="BL809">
            <v>56.16</v>
          </cell>
          <cell r="BM809" t="str">
            <v>AC58334100</v>
          </cell>
          <cell r="BN809">
            <v>117</v>
          </cell>
          <cell r="BO809">
            <v>82.84</v>
          </cell>
          <cell r="BP809">
            <v>58.65</v>
          </cell>
          <cell r="BQ809">
            <v>2.4900000000000002</v>
          </cell>
          <cell r="BR809">
            <v>56.16</v>
          </cell>
          <cell r="BS809" t="str">
            <v>AC58334100</v>
          </cell>
          <cell r="BT809">
            <v>111</v>
          </cell>
          <cell r="BU809">
            <v>78.59</v>
          </cell>
          <cell r="BV809">
            <v>55.64</v>
          </cell>
          <cell r="BW809">
            <v>2.36</v>
          </cell>
          <cell r="BX809">
            <v>53.28</v>
          </cell>
          <cell r="BY809" t="str">
            <v>AC58334100</v>
          </cell>
          <cell r="BZ809">
            <v>111</v>
          </cell>
          <cell r="CA809">
            <v>78.59</v>
          </cell>
          <cell r="CB809">
            <v>55.64</v>
          </cell>
          <cell r="CC809">
            <v>2.36</v>
          </cell>
          <cell r="CD809">
            <v>53.28</v>
          </cell>
          <cell r="CE809" t="str">
            <v>AC58334100</v>
          </cell>
          <cell r="CF809">
            <v>111</v>
          </cell>
          <cell r="CG809">
            <v>78.59</v>
          </cell>
          <cell r="CH809">
            <v>55.64</v>
          </cell>
          <cell r="CI809">
            <v>2.36</v>
          </cell>
          <cell r="CJ809">
            <v>53.28</v>
          </cell>
          <cell r="CK809" t="str">
            <v>AC58334100</v>
          </cell>
          <cell r="CL809">
            <v>111</v>
          </cell>
          <cell r="CM809">
            <v>78.59</v>
          </cell>
          <cell r="CN809">
            <v>55.64</v>
          </cell>
          <cell r="CO809">
            <v>2.36</v>
          </cell>
          <cell r="CP809">
            <v>53.28</v>
          </cell>
          <cell r="CQ809" t="str">
            <v>AC58334100</v>
          </cell>
          <cell r="CR809">
            <v>117</v>
          </cell>
          <cell r="CS809">
            <v>82.84</v>
          </cell>
          <cell r="CT809">
            <v>58.65</v>
          </cell>
          <cell r="CU809">
            <v>2.4900000000000002</v>
          </cell>
          <cell r="CV809">
            <v>56.16</v>
          </cell>
          <cell r="CW809" t="str">
            <v>AC58334100</v>
          </cell>
          <cell r="CX809">
            <v>117</v>
          </cell>
          <cell r="CY809">
            <v>82.84</v>
          </cell>
          <cell r="CZ809">
            <v>58.65</v>
          </cell>
          <cell r="DA809">
            <v>2.4900000000000002</v>
          </cell>
          <cell r="DB809">
            <v>56.16</v>
          </cell>
          <cell r="DC809" t="str">
            <v>AC58334100</v>
          </cell>
          <cell r="DD809">
            <v>117</v>
          </cell>
          <cell r="DE809">
            <v>82.84</v>
          </cell>
          <cell r="DF809">
            <v>58.65</v>
          </cell>
          <cell r="DG809">
            <v>2.4900000000000002</v>
          </cell>
          <cell r="DH809">
            <v>56.16</v>
          </cell>
          <cell r="DI809" t="str">
            <v>AC58334100</v>
          </cell>
          <cell r="DJ809">
            <v>117</v>
          </cell>
          <cell r="DK809">
            <v>82.84</v>
          </cell>
          <cell r="DL809">
            <v>58.65</v>
          </cell>
        </row>
        <row r="810">
          <cell r="B810" t="str">
            <v>0390-4</v>
          </cell>
          <cell r="C810" t="str">
            <v>ENTECAVIR</v>
          </cell>
          <cell r="D810" t="str">
            <v>1 MG</v>
          </cell>
          <cell r="E810" t="str">
            <v xml:space="preserve"> </v>
          </cell>
          <cell r="F810" t="str">
            <v>TAB</v>
          </cell>
          <cell r="H810" t="str">
            <v>BARAVIR F.C. Tablets 1mg</v>
          </cell>
          <cell r="I810" t="str">
            <v>肝立欣膜衣錠1毫克</v>
          </cell>
          <cell r="J810" t="str">
            <v>28</v>
          </cell>
          <cell r="K810" t="str">
            <v>皇佳化學製藥股份有限公司</v>
          </cell>
          <cell r="L810" t="str">
            <v>衛部藥製字第060109號</v>
          </cell>
          <cell r="N810">
            <v>143084</v>
          </cell>
          <cell r="O810" t="str">
            <v>AC60109100</v>
          </cell>
          <cell r="P810">
            <v>132</v>
          </cell>
          <cell r="Q810">
            <v>85.8</v>
          </cell>
          <cell r="R810">
            <v>52</v>
          </cell>
          <cell r="S810" t="str">
            <v>契約價格</v>
          </cell>
          <cell r="T810">
            <v>2.57</v>
          </cell>
          <cell r="U810">
            <v>49.43</v>
          </cell>
          <cell r="V810">
            <v>1980</v>
          </cell>
          <cell r="W810" t="str">
            <v>0001</v>
          </cell>
          <cell r="X810" t="str">
            <v>89268331</v>
          </cell>
          <cell r="Y810" t="str">
            <v>意欣國際有限公司</v>
          </cell>
          <cell r="Z810" t="str">
            <v>07-3863323</v>
          </cell>
          <cell r="AA810" t="str">
            <v xml:space="preserve"> </v>
          </cell>
          <cell r="AB810" t="str">
            <v>07-3867999</v>
          </cell>
          <cell r="AC810" t="str">
            <v>807045</v>
          </cell>
          <cell r="AD810" t="str">
            <v>高雄市三民區懷安街119號</v>
          </cell>
          <cell r="AE810" t="str">
            <v>蕭淑玲</v>
          </cell>
          <cell r="AF810" t="str">
            <v>0978946765</v>
          </cell>
          <cell r="AG810" t="str">
            <v>service@lehyinn.com</v>
          </cell>
          <cell r="AJ810" t="str">
            <v>65 國產 Taiwan</v>
          </cell>
          <cell r="AK810" t="str">
            <v>健保</v>
          </cell>
          <cell r="AL810">
            <v>35</v>
          </cell>
          <cell r="AM810">
            <v>39.39</v>
          </cell>
          <cell r="AN810" t="str">
            <v>1.00</v>
          </cell>
          <cell r="BA810" t="str">
            <v>AC60109100</v>
          </cell>
          <cell r="BB810">
            <v>110</v>
          </cell>
          <cell r="BC810">
            <v>85.58</v>
          </cell>
          <cell r="BD810">
            <v>51.78</v>
          </cell>
          <cell r="BE810">
            <v>2.57</v>
          </cell>
          <cell r="BF810">
            <v>49.21</v>
          </cell>
          <cell r="BG810" t="str">
            <v>AC60109100</v>
          </cell>
          <cell r="BH810">
            <v>110</v>
          </cell>
          <cell r="BI810">
            <v>85.58</v>
          </cell>
          <cell r="BJ810">
            <v>51.78</v>
          </cell>
          <cell r="BK810">
            <v>2.57</v>
          </cell>
          <cell r="BL810">
            <v>49.21</v>
          </cell>
          <cell r="BM810" t="str">
            <v>AC60109100</v>
          </cell>
          <cell r="BN810">
            <v>110</v>
          </cell>
          <cell r="BO810">
            <v>85.58</v>
          </cell>
          <cell r="BP810">
            <v>51.78</v>
          </cell>
          <cell r="BQ810">
            <v>2.57</v>
          </cell>
          <cell r="BR810">
            <v>49.21</v>
          </cell>
          <cell r="BS810" t="str">
            <v>AC60109100</v>
          </cell>
          <cell r="BT810">
            <v>106</v>
          </cell>
          <cell r="BU810">
            <v>85.54</v>
          </cell>
          <cell r="BV810">
            <v>51.74</v>
          </cell>
          <cell r="BW810">
            <v>2.57</v>
          </cell>
          <cell r="BX810">
            <v>49.17</v>
          </cell>
          <cell r="BY810" t="str">
            <v>AC60109100</v>
          </cell>
          <cell r="BZ810">
            <v>106</v>
          </cell>
          <cell r="CA810">
            <v>85.54</v>
          </cell>
          <cell r="CB810">
            <v>51.74</v>
          </cell>
          <cell r="CC810">
            <v>2.57</v>
          </cell>
          <cell r="CD810">
            <v>49.17</v>
          </cell>
          <cell r="CE810" t="str">
            <v>AC60109100</v>
          </cell>
          <cell r="CF810">
            <v>106</v>
          </cell>
          <cell r="CG810">
            <v>85.54</v>
          </cell>
          <cell r="CH810">
            <v>51.74</v>
          </cell>
          <cell r="CI810">
            <v>2.57</v>
          </cell>
          <cell r="CJ810">
            <v>49.17</v>
          </cell>
          <cell r="CK810" t="str">
            <v>AC60109100</v>
          </cell>
          <cell r="CL810">
            <v>106</v>
          </cell>
          <cell r="CM810">
            <v>85.54</v>
          </cell>
          <cell r="CN810">
            <v>51.74</v>
          </cell>
          <cell r="CO810">
            <v>2.57</v>
          </cell>
          <cell r="CP810">
            <v>49.17</v>
          </cell>
          <cell r="CQ810" t="str">
            <v>AC60109100</v>
          </cell>
          <cell r="CR810">
            <v>110</v>
          </cell>
          <cell r="CS810">
            <v>85.58</v>
          </cell>
          <cell r="CT810">
            <v>51.78</v>
          </cell>
          <cell r="CU810">
            <v>2.57</v>
          </cell>
          <cell r="CV810">
            <v>49.21</v>
          </cell>
          <cell r="CW810" t="str">
            <v>AC60109100</v>
          </cell>
          <cell r="CX810">
            <v>110</v>
          </cell>
          <cell r="CY810">
            <v>85.58</v>
          </cell>
          <cell r="CZ810">
            <v>51.78</v>
          </cell>
          <cell r="DA810">
            <v>2.57</v>
          </cell>
          <cell r="DB810">
            <v>49.21</v>
          </cell>
          <cell r="DC810" t="str">
            <v>AC60109100</v>
          </cell>
          <cell r="DD810">
            <v>110</v>
          </cell>
          <cell r="DE810">
            <v>85.58</v>
          </cell>
          <cell r="DF810">
            <v>51.78</v>
          </cell>
          <cell r="DG810">
            <v>2.57</v>
          </cell>
          <cell r="DH810">
            <v>49.21</v>
          </cell>
          <cell r="DI810" t="str">
            <v>AC60109100</v>
          </cell>
          <cell r="DJ810">
            <v>110</v>
          </cell>
          <cell r="DK810">
            <v>85.58</v>
          </cell>
          <cell r="DL810">
            <v>51.78</v>
          </cell>
        </row>
        <row r="811">
          <cell r="B811" t="str">
            <v>0390-5</v>
          </cell>
          <cell r="C811" t="str">
            <v>ENTECAVIR</v>
          </cell>
          <cell r="D811" t="str">
            <v>1 MG</v>
          </cell>
          <cell r="E811" t="str">
            <v xml:space="preserve"> </v>
          </cell>
          <cell r="F811" t="str">
            <v>TAB</v>
          </cell>
          <cell r="H811" t="str">
            <v>HEPWIN F.C. Tablets 1mg</v>
          </cell>
          <cell r="I811" t="str">
            <v>肝穩盈膜衣錠1毫克</v>
          </cell>
          <cell r="J811" t="str">
            <v>30</v>
          </cell>
          <cell r="K811" t="str">
            <v>MYLAN LABORATORIES LIMITED</v>
          </cell>
          <cell r="L811" t="str">
            <v>衛部藥輸字第026716號</v>
          </cell>
          <cell r="N811">
            <v>143084</v>
          </cell>
          <cell r="O811" t="str">
            <v>BC26716100</v>
          </cell>
          <cell r="P811">
            <v>132</v>
          </cell>
          <cell r="Q811">
            <v>77.88</v>
          </cell>
          <cell r="R811">
            <v>46.73</v>
          </cell>
          <cell r="S811" t="str">
            <v>契約價格</v>
          </cell>
          <cell r="T811">
            <v>2.34</v>
          </cell>
          <cell r="U811">
            <v>44.39</v>
          </cell>
          <cell r="V811">
            <v>1980</v>
          </cell>
          <cell r="W811" t="str">
            <v>0141</v>
          </cell>
          <cell r="X811" t="str">
            <v>85102555</v>
          </cell>
          <cell r="Y811" t="str">
            <v>醫成股份有限公司</v>
          </cell>
          <cell r="Z811" t="str">
            <v>02-22232688</v>
          </cell>
          <cell r="AA811" t="str">
            <v xml:space="preserve"> </v>
          </cell>
          <cell r="AB811" t="str">
            <v>02-22289588</v>
          </cell>
          <cell r="AC811" t="str">
            <v>235</v>
          </cell>
          <cell r="AD811" t="str">
            <v>新北市中和區中正路866之8號10樓</v>
          </cell>
          <cell r="AE811" t="str">
            <v>劉綉慧</v>
          </cell>
          <cell r="AF811" t="str">
            <v>0926130677</v>
          </cell>
          <cell r="AG811" t="str">
            <v>exceed@exceed.tw</v>
          </cell>
          <cell r="AJ811" t="str">
            <v>20 印度 India</v>
          </cell>
          <cell r="AK811" t="str">
            <v>健保</v>
          </cell>
          <cell r="AL811">
            <v>41</v>
          </cell>
          <cell r="AM811">
            <v>40</v>
          </cell>
          <cell r="AN811" t="str">
            <v>等比</v>
          </cell>
          <cell r="BA811" t="str">
            <v>BC26716100</v>
          </cell>
          <cell r="BB811">
            <v>124</v>
          </cell>
          <cell r="BC811">
            <v>73.16</v>
          </cell>
          <cell r="BD811">
            <v>43.9</v>
          </cell>
          <cell r="BE811">
            <v>2.19</v>
          </cell>
          <cell r="BF811">
            <v>41.7</v>
          </cell>
          <cell r="BG811" t="str">
            <v>BC26716100</v>
          </cell>
          <cell r="BH811">
            <v>124</v>
          </cell>
          <cell r="BI811">
            <v>73.16</v>
          </cell>
          <cell r="BJ811">
            <v>43.9</v>
          </cell>
          <cell r="BK811">
            <v>2.19</v>
          </cell>
          <cell r="BL811">
            <v>41.7</v>
          </cell>
          <cell r="BM811" t="str">
            <v>BC26716100</v>
          </cell>
          <cell r="BN811">
            <v>124</v>
          </cell>
          <cell r="BO811">
            <v>73.16</v>
          </cell>
          <cell r="BP811">
            <v>43.9</v>
          </cell>
          <cell r="BQ811">
            <v>2.19</v>
          </cell>
          <cell r="BR811">
            <v>41.7</v>
          </cell>
          <cell r="BS811" t="str">
            <v>BC26716100</v>
          </cell>
          <cell r="BT811">
            <v>116</v>
          </cell>
          <cell r="BU811">
            <v>68.44</v>
          </cell>
          <cell r="BV811">
            <v>41.06</v>
          </cell>
          <cell r="BW811">
            <v>2.0499999999999998</v>
          </cell>
          <cell r="BX811">
            <v>39.01</v>
          </cell>
          <cell r="BY811" t="str">
            <v>BC26716100</v>
          </cell>
          <cell r="BZ811">
            <v>116</v>
          </cell>
          <cell r="CA811">
            <v>68.44</v>
          </cell>
          <cell r="CB811">
            <v>41.06</v>
          </cell>
          <cell r="CC811">
            <v>2.0499999999999998</v>
          </cell>
          <cell r="CD811">
            <v>39.01</v>
          </cell>
          <cell r="CE811" t="str">
            <v>BC26716100</v>
          </cell>
          <cell r="CF811">
            <v>116</v>
          </cell>
          <cell r="CG811">
            <v>68.44</v>
          </cell>
          <cell r="CH811">
            <v>41.06</v>
          </cell>
          <cell r="CI811">
            <v>2.0499999999999998</v>
          </cell>
          <cell r="CJ811">
            <v>39.01</v>
          </cell>
          <cell r="CK811" t="str">
            <v>BC26716100</v>
          </cell>
          <cell r="CL811">
            <v>116</v>
          </cell>
          <cell r="CM811">
            <v>68.44</v>
          </cell>
          <cell r="CN811">
            <v>41.06</v>
          </cell>
          <cell r="CO811">
            <v>2.0499999999999998</v>
          </cell>
          <cell r="CP811">
            <v>39.01</v>
          </cell>
          <cell r="CQ811" t="str">
            <v>BC26716100</v>
          </cell>
          <cell r="CR811">
            <v>116</v>
          </cell>
          <cell r="CS811">
            <v>68.44</v>
          </cell>
          <cell r="CT811">
            <v>41.06</v>
          </cell>
          <cell r="CU811">
            <v>2.0499999999999998</v>
          </cell>
          <cell r="CV811">
            <v>39.01</v>
          </cell>
          <cell r="CW811" t="str">
            <v>BC26716100</v>
          </cell>
          <cell r="CX811">
            <v>116</v>
          </cell>
          <cell r="CY811">
            <v>68.44</v>
          </cell>
          <cell r="CZ811">
            <v>41.06</v>
          </cell>
          <cell r="DA811">
            <v>2.0499999999999998</v>
          </cell>
          <cell r="DB811">
            <v>39.01</v>
          </cell>
          <cell r="DC811" t="str">
            <v>BC26716100</v>
          </cell>
          <cell r="DD811">
            <v>116</v>
          </cell>
          <cell r="DE811">
            <v>68.44</v>
          </cell>
          <cell r="DF811">
            <v>41.06</v>
          </cell>
          <cell r="DG811">
            <v>2.0499999999999998</v>
          </cell>
          <cell r="DH811">
            <v>39.01</v>
          </cell>
          <cell r="DI811" t="str">
            <v>BC26716100</v>
          </cell>
          <cell r="DJ811">
            <v>116</v>
          </cell>
          <cell r="DK811">
            <v>68.44</v>
          </cell>
          <cell r="DL811">
            <v>41.06</v>
          </cell>
        </row>
        <row r="812">
          <cell r="B812" t="str">
            <v>0390-6</v>
          </cell>
          <cell r="C812" t="str">
            <v>ENTECAVIR</v>
          </cell>
          <cell r="D812" t="str">
            <v>1 MG</v>
          </cell>
          <cell r="E812" t="str">
            <v xml:space="preserve"> </v>
          </cell>
          <cell r="F812" t="str">
            <v>TAB</v>
          </cell>
          <cell r="H812" t="str">
            <v>Hepato-ease F.C. Tablets 1mg</v>
          </cell>
          <cell r="I812" t="str">
            <v>瑞保清膜衣錠1毫克</v>
          </cell>
          <cell r="J812" t="str">
            <v>30</v>
          </cell>
          <cell r="K812" t="str">
            <v>瑞士藥廠股份有限公司新市廠</v>
          </cell>
          <cell r="L812" t="str">
            <v>衛部藥製字第059378號</v>
          </cell>
          <cell r="N812">
            <v>143084</v>
          </cell>
          <cell r="O812" t="str">
            <v>AC59378100</v>
          </cell>
          <cell r="P812">
            <v>140</v>
          </cell>
          <cell r="Q812">
            <v>119</v>
          </cell>
          <cell r="R812">
            <v>97.58</v>
          </cell>
          <cell r="S812" t="str">
            <v>契約價格</v>
          </cell>
          <cell r="T812">
            <v>3.57</v>
          </cell>
          <cell r="U812">
            <v>94.01</v>
          </cell>
          <cell r="V812">
            <v>1980</v>
          </cell>
          <cell r="W812" t="str">
            <v>0075</v>
          </cell>
          <cell r="X812" t="str">
            <v>06667163</v>
          </cell>
          <cell r="Y812" t="str">
            <v>一航實業有限公司</v>
          </cell>
          <cell r="Z812" t="str">
            <v>07-2220465</v>
          </cell>
          <cell r="AA812" t="str">
            <v xml:space="preserve"> </v>
          </cell>
          <cell r="AB812" t="str">
            <v>07-2222280</v>
          </cell>
          <cell r="AC812" t="str">
            <v>807</v>
          </cell>
          <cell r="AD812" t="str">
            <v>高雄市三民區凱國路66號</v>
          </cell>
          <cell r="AE812" t="str">
            <v>馬慧珊</v>
          </cell>
          <cell r="AF812" t="str">
            <v>0929113169</v>
          </cell>
          <cell r="AG812" t="str">
            <v>en.sandra@msa.hinet.net</v>
          </cell>
          <cell r="AJ812" t="str">
            <v>65 國產 Taiwan</v>
          </cell>
          <cell r="AK812" t="str">
            <v>健保</v>
          </cell>
          <cell r="AL812">
            <v>15</v>
          </cell>
          <cell r="AM812">
            <v>18</v>
          </cell>
          <cell r="AN812" t="str">
            <v>等比</v>
          </cell>
          <cell r="BA812" t="str">
            <v>AC59378100</v>
          </cell>
          <cell r="BB812">
            <v>130</v>
          </cell>
          <cell r="BC812">
            <v>110.5</v>
          </cell>
          <cell r="BD812">
            <v>90.61</v>
          </cell>
          <cell r="BE812">
            <v>3.32</v>
          </cell>
          <cell r="BF812">
            <v>87.3</v>
          </cell>
          <cell r="BG812" t="str">
            <v>AC59378100</v>
          </cell>
          <cell r="BH812">
            <v>130</v>
          </cell>
          <cell r="BI812">
            <v>110.5</v>
          </cell>
          <cell r="BJ812">
            <v>90.61</v>
          </cell>
          <cell r="BK812">
            <v>3.32</v>
          </cell>
          <cell r="BL812">
            <v>87.3</v>
          </cell>
          <cell r="BM812" t="str">
            <v>AC59378100</v>
          </cell>
          <cell r="BN812">
            <v>130</v>
          </cell>
          <cell r="BO812">
            <v>110.5</v>
          </cell>
          <cell r="BP812">
            <v>90.61</v>
          </cell>
          <cell r="BQ812">
            <v>3.32</v>
          </cell>
          <cell r="BR812">
            <v>87.3</v>
          </cell>
          <cell r="BS812" t="str">
            <v>AC59378100</v>
          </cell>
          <cell r="BT812">
            <v>121</v>
          </cell>
          <cell r="BU812">
            <v>102.85</v>
          </cell>
          <cell r="BV812">
            <v>84.34</v>
          </cell>
          <cell r="BW812">
            <v>3.09</v>
          </cell>
          <cell r="BX812">
            <v>81.25</v>
          </cell>
          <cell r="BY812" t="str">
            <v>AC59378100</v>
          </cell>
          <cell r="BZ812">
            <v>121</v>
          </cell>
          <cell r="CA812">
            <v>102.85</v>
          </cell>
          <cell r="CB812">
            <v>84.34</v>
          </cell>
          <cell r="CC812">
            <v>3.09</v>
          </cell>
          <cell r="CD812">
            <v>81.25</v>
          </cell>
          <cell r="CE812" t="str">
            <v>AC59378100</v>
          </cell>
          <cell r="CF812">
            <v>121</v>
          </cell>
          <cell r="CG812">
            <v>102.85</v>
          </cell>
          <cell r="CH812">
            <v>84.34</v>
          </cell>
          <cell r="CI812">
            <v>3.09</v>
          </cell>
          <cell r="CJ812">
            <v>81.25</v>
          </cell>
          <cell r="CK812" t="str">
            <v>AC59378100</v>
          </cell>
          <cell r="CL812">
            <v>121</v>
          </cell>
          <cell r="CM812">
            <v>102.85</v>
          </cell>
          <cell r="CN812">
            <v>84.34</v>
          </cell>
          <cell r="CO812">
            <v>3.09</v>
          </cell>
          <cell r="CP812">
            <v>81.25</v>
          </cell>
          <cell r="CQ812" t="str">
            <v>AC59378100</v>
          </cell>
          <cell r="CR812">
            <v>121</v>
          </cell>
          <cell r="CS812">
            <v>102.85</v>
          </cell>
          <cell r="CT812">
            <v>84.34</v>
          </cell>
          <cell r="CU812">
            <v>3.09</v>
          </cell>
          <cell r="CV812">
            <v>81.25</v>
          </cell>
          <cell r="CW812" t="str">
            <v>AC59378100</v>
          </cell>
          <cell r="CX812">
            <v>121</v>
          </cell>
          <cell r="CY812">
            <v>102.85</v>
          </cell>
          <cell r="CZ812">
            <v>84.34</v>
          </cell>
          <cell r="DA812">
            <v>3.09</v>
          </cell>
          <cell r="DB812">
            <v>81.25</v>
          </cell>
          <cell r="DC812" t="str">
            <v>AC59378100</v>
          </cell>
          <cell r="DD812">
            <v>121</v>
          </cell>
          <cell r="DE812">
            <v>102.85</v>
          </cell>
          <cell r="DF812">
            <v>84.34</v>
          </cell>
          <cell r="DG812">
            <v>3.09</v>
          </cell>
          <cell r="DH812">
            <v>81.25</v>
          </cell>
          <cell r="DI812" t="str">
            <v>AC59378100</v>
          </cell>
          <cell r="DJ812">
            <v>121</v>
          </cell>
          <cell r="DK812">
            <v>102.85</v>
          </cell>
          <cell r="DL812">
            <v>84.34</v>
          </cell>
        </row>
        <row r="813">
          <cell r="B813" t="str">
            <v>0391-1</v>
          </cell>
          <cell r="C813" t="str">
            <v>ENZALUTAMIDE</v>
          </cell>
          <cell r="D813" t="str">
            <v>40 MG</v>
          </cell>
          <cell r="E813" t="str">
            <v xml:space="preserve"> </v>
          </cell>
          <cell r="F813" t="str">
            <v>CAP</v>
          </cell>
          <cell r="H813" t="str">
            <v>Xtandi Soft Capsules 40mg</v>
          </cell>
          <cell r="I813" t="str">
            <v>安可坦軟膠囊40毫克</v>
          </cell>
          <cell r="J813" t="str">
            <v>112</v>
          </cell>
          <cell r="K813" t="str">
            <v>CATALENT PHARMA SOLUTIONS, LLC.</v>
          </cell>
          <cell r="L813" t="str">
            <v>衛部藥輸字第026634號</v>
          </cell>
          <cell r="N813">
            <v>95589</v>
          </cell>
          <cell r="O813" t="str">
            <v>BC26634100</v>
          </cell>
          <cell r="P813">
            <v>483</v>
          </cell>
          <cell r="Q813">
            <v>468.51</v>
          </cell>
          <cell r="R813">
            <v>435.71</v>
          </cell>
          <cell r="S813" t="str">
            <v>否</v>
          </cell>
          <cell r="T813">
            <v>0</v>
          </cell>
          <cell r="U813">
            <v>435.71</v>
          </cell>
          <cell r="V813">
            <v>1050</v>
          </cell>
          <cell r="W813" t="str">
            <v>0177</v>
          </cell>
          <cell r="X813" t="str">
            <v>70824858</v>
          </cell>
          <cell r="Y813" t="str">
            <v>台灣大昌華嘉股份有限公司</v>
          </cell>
          <cell r="Z813" t="str">
            <v>02-87526666</v>
          </cell>
          <cell r="AA813" t="str">
            <v>7576</v>
          </cell>
          <cell r="AB813" t="str">
            <v>02-87526100</v>
          </cell>
          <cell r="AC813" t="str">
            <v>114</v>
          </cell>
          <cell r="AD813" t="str">
            <v>臺北市內湖區堤頂大道2段407巷20弄1、3、5、7號10樓，及407巷22、24、26號10樓及407巷22號10樓之1</v>
          </cell>
          <cell r="AE813" t="str">
            <v>林小姐</v>
          </cell>
          <cell r="AF813" t="str">
            <v>0912745896</v>
          </cell>
          <cell r="AG813" t="str">
            <v>order.cs@dksh.com</v>
          </cell>
          <cell r="AJ813" t="str">
            <v>46 美國 United States of America</v>
          </cell>
          <cell r="AK813" t="str">
            <v>健保</v>
          </cell>
          <cell r="AL813">
            <v>3</v>
          </cell>
          <cell r="AM813">
            <v>7</v>
          </cell>
          <cell r="AN813" t="str">
            <v>等比</v>
          </cell>
          <cell r="BA813" t="str">
            <v>BC26634100</v>
          </cell>
          <cell r="BB813">
            <v>471</v>
          </cell>
          <cell r="BC813">
            <v>456.87</v>
          </cell>
          <cell r="BD813">
            <v>424.89</v>
          </cell>
          <cell r="BE813">
            <v>0</v>
          </cell>
          <cell r="BF813">
            <v>424.89</v>
          </cell>
          <cell r="BG813" t="str">
            <v>BC26634100</v>
          </cell>
          <cell r="BH813">
            <v>471</v>
          </cell>
          <cell r="BI813">
            <v>456.87</v>
          </cell>
          <cell r="BJ813">
            <v>424.89</v>
          </cell>
          <cell r="BK813">
            <v>0</v>
          </cell>
          <cell r="BL813">
            <v>424.89</v>
          </cell>
          <cell r="BM813" t="str">
            <v>BC26634100</v>
          </cell>
          <cell r="BN813">
            <v>471</v>
          </cell>
          <cell r="BO813">
            <v>456.87</v>
          </cell>
          <cell r="BP813">
            <v>424.89</v>
          </cell>
          <cell r="BQ813">
            <v>0</v>
          </cell>
          <cell r="BR813">
            <v>424.89</v>
          </cell>
          <cell r="BS813" t="str">
            <v>BC26634100</v>
          </cell>
          <cell r="BT813">
            <v>461</v>
          </cell>
          <cell r="BU813">
            <v>447.17</v>
          </cell>
          <cell r="BV813">
            <v>415.87</v>
          </cell>
          <cell r="BW813">
            <v>0</v>
          </cell>
          <cell r="BX813">
            <v>415.87</v>
          </cell>
          <cell r="BY813" t="str">
            <v>BC26634100</v>
          </cell>
          <cell r="BZ813">
            <v>461</v>
          </cell>
          <cell r="CA813">
            <v>447.17</v>
          </cell>
          <cell r="CB813">
            <v>415.87</v>
          </cell>
          <cell r="CC813">
            <v>0</v>
          </cell>
          <cell r="CD813">
            <v>415.87</v>
          </cell>
          <cell r="CE813" t="str">
            <v>BC26634100</v>
          </cell>
          <cell r="CF813">
            <v>461</v>
          </cell>
          <cell r="CG813">
            <v>447.17</v>
          </cell>
          <cell r="CH813">
            <v>415.87</v>
          </cell>
          <cell r="CI813">
            <v>0</v>
          </cell>
          <cell r="CJ813">
            <v>415.87</v>
          </cell>
          <cell r="CK813" t="str">
            <v>BC26634100</v>
          </cell>
          <cell r="CL813">
            <v>461</v>
          </cell>
          <cell r="CM813">
            <v>447.17</v>
          </cell>
          <cell r="CN813">
            <v>415.87</v>
          </cell>
          <cell r="CO813">
            <v>0</v>
          </cell>
          <cell r="CP813">
            <v>415.87</v>
          </cell>
          <cell r="CQ813" t="str">
            <v>BC26634100</v>
          </cell>
          <cell r="CR813">
            <v>435</v>
          </cell>
          <cell r="CS813">
            <v>421.95</v>
          </cell>
          <cell r="CT813">
            <v>392.41</v>
          </cell>
          <cell r="CU813">
            <v>0</v>
          </cell>
          <cell r="CV813">
            <v>392.41</v>
          </cell>
          <cell r="CW813" t="str">
            <v>BC26634100</v>
          </cell>
          <cell r="CX813">
            <v>435</v>
          </cell>
          <cell r="CY813">
            <v>421.95</v>
          </cell>
          <cell r="CZ813">
            <v>392.41</v>
          </cell>
          <cell r="DA813">
            <v>0</v>
          </cell>
          <cell r="DB813">
            <v>392.41</v>
          </cell>
          <cell r="DC813" t="str">
            <v>BC26634100</v>
          </cell>
          <cell r="DD813">
            <v>435</v>
          </cell>
          <cell r="DE813">
            <v>421.95</v>
          </cell>
          <cell r="DF813">
            <v>392.41</v>
          </cell>
          <cell r="DG813">
            <v>0</v>
          </cell>
          <cell r="DH813">
            <v>392.41</v>
          </cell>
          <cell r="DI813" t="str">
            <v>BC26634100</v>
          </cell>
          <cell r="DJ813">
            <v>435</v>
          </cell>
          <cell r="DK813">
            <v>421.95</v>
          </cell>
          <cell r="DL813">
            <v>392.41</v>
          </cell>
        </row>
        <row r="814">
          <cell r="B814" t="str">
            <v>0391-2</v>
          </cell>
          <cell r="C814" t="str">
            <v>ENZALUTAMIDE</v>
          </cell>
          <cell r="D814" t="str">
            <v>40 MG</v>
          </cell>
          <cell r="E814" t="str">
            <v xml:space="preserve"> </v>
          </cell>
          <cell r="F814" t="str">
            <v>CAP</v>
          </cell>
          <cell r="H814" t="str">
            <v>Anamide Soft Capsule 40mg</v>
          </cell>
          <cell r="I814" t="str">
            <v>艾納脈軟膠囊40毫克</v>
          </cell>
          <cell r="J814" t="str">
            <v>112</v>
          </cell>
          <cell r="K814" t="str">
            <v>美時化學製藥股份有限公司南投廠</v>
          </cell>
          <cell r="L814" t="str">
            <v>衛部藥製字第060597號</v>
          </cell>
          <cell r="N814">
            <v>95589</v>
          </cell>
          <cell r="O814" t="str">
            <v>AC60597100</v>
          </cell>
          <cell r="P814">
            <v>593</v>
          </cell>
          <cell r="Q814">
            <v>563.35</v>
          </cell>
          <cell r="R814">
            <v>444.76</v>
          </cell>
          <cell r="S814" t="str">
            <v>簽約時健保價</v>
          </cell>
          <cell r="T814">
            <v>17.79</v>
          </cell>
          <cell r="U814">
            <v>426.97</v>
          </cell>
          <cell r="V814">
            <v>1050</v>
          </cell>
          <cell r="W814" t="str">
            <v>0171</v>
          </cell>
          <cell r="X814" t="str">
            <v>05071926</v>
          </cell>
          <cell r="Y814" t="str">
            <v>久裕企業股份有限公司</v>
          </cell>
          <cell r="Z814" t="str">
            <v>02-82277999</v>
          </cell>
          <cell r="AA814" t="str">
            <v>2205</v>
          </cell>
          <cell r="AB814" t="str">
            <v>02-22226171</v>
          </cell>
          <cell r="AC814" t="str">
            <v>235</v>
          </cell>
          <cell r="AD814" t="str">
            <v>新北市中和區中原里中正路880號14樓之5</v>
          </cell>
          <cell r="AE814" t="str">
            <v>宋培蓉</v>
          </cell>
          <cell r="AF814" t="str">
            <v>0922793661</v>
          </cell>
          <cell r="AG814" t="str">
            <v>arich.order@arich.com.tw</v>
          </cell>
          <cell r="AJ814" t="str">
            <v>65 國產 TAIWAN</v>
          </cell>
          <cell r="AK814" t="str">
            <v>健保</v>
          </cell>
          <cell r="AL814">
            <v>5</v>
          </cell>
          <cell r="AM814">
            <v>21.05</v>
          </cell>
          <cell r="AN814" t="str">
            <v>等比</v>
          </cell>
          <cell r="BA814" t="str">
            <v>AC60597100</v>
          </cell>
          <cell r="BB814">
            <v>476</v>
          </cell>
          <cell r="BC814">
            <v>452.2</v>
          </cell>
          <cell r="BD814">
            <v>357.01</v>
          </cell>
          <cell r="BE814">
            <v>17.79</v>
          </cell>
          <cell r="BF814">
            <v>339.22</v>
          </cell>
          <cell r="BG814" t="str">
            <v>AC60597100</v>
          </cell>
          <cell r="BH814">
            <v>476</v>
          </cell>
          <cell r="BI814">
            <v>452.2</v>
          </cell>
          <cell r="BJ814">
            <v>357.01</v>
          </cell>
          <cell r="BK814">
            <v>17.79</v>
          </cell>
          <cell r="BL814">
            <v>339.22</v>
          </cell>
          <cell r="BM814" t="str">
            <v>AC60597100</v>
          </cell>
          <cell r="BN814">
            <v>476</v>
          </cell>
          <cell r="BO814">
            <v>452.2</v>
          </cell>
          <cell r="BP814">
            <v>357.01</v>
          </cell>
          <cell r="BQ814">
            <v>17.79</v>
          </cell>
          <cell r="BR814">
            <v>339.22</v>
          </cell>
          <cell r="BS814" t="str">
            <v>AC60597100</v>
          </cell>
          <cell r="BT814">
            <v>453</v>
          </cell>
          <cell r="BU814">
            <v>430.35</v>
          </cell>
          <cell r="BV814">
            <v>339.76</v>
          </cell>
          <cell r="BW814">
            <v>17.79</v>
          </cell>
          <cell r="BX814">
            <v>321.97000000000003</v>
          </cell>
          <cell r="BY814" t="str">
            <v>AC60597100</v>
          </cell>
          <cell r="BZ814">
            <v>453</v>
          </cell>
          <cell r="CA814">
            <v>430.35</v>
          </cell>
          <cell r="CB814">
            <v>339.76</v>
          </cell>
          <cell r="CC814">
            <v>17.79</v>
          </cell>
          <cell r="CD814">
            <v>321.97000000000003</v>
          </cell>
          <cell r="CE814" t="str">
            <v>AC60597100</v>
          </cell>
          <cell r="CF814">
            <v>453</v>
          </cell>
          <cell r="CG814">
            <v>430.35</v>
          </cell>
          <cell r="CH814">
            <v>339.76</v>
          </cell>
          <cell r="CI814">
            <v>17.79</v>
          </cell>
          <cell r="CJ814">
            <v>321.97000000000003</v>
          </cell>
          <cell r="CK814" t="str">
            <v>AC60597100</v>
          </cell>
          <cell r="CL814">
            <v>453</v>
          </cell>
          <cell r="CM814">
            <v>430.35</v>
          </cell>
          <cell r="CN814">
            <v>339.76</v>
          </cell>
          <cell r="CO814">
            <v>17.79</v>
          </cell>
          <cell r="CP814">
            <v>321.97000000000003</v>
          </cell>
          <cell r="CQ814" t="str">
            <v>AC60597100</v>
          </cell>
          <cell r="CR814">
            <v>453</v>
          </cell>
          <cell r="CS814">
            <v>430.35</v>
          </cell>
          <cell r="CT814">
            <v>339.76</v>
          </cell>
          <cell r="CU814">
            <v>17.79</v>
          </cell>
          <cell r="CV814">
            <v>321.97000000000003</v>
          </cell>
          <cell r="CW814" t="str">
            <v>AC60597100</v>
          </cell>
          <cell r="CX814">
            <v>453</v>
          </cell>
          <cell r="CY814">
            <v>430.35</v>
          </cell>
          <cell r="CZ814">
            <v>339.76</v>
          </cell>
          <cell r="DA814">
            <v>17.79</v>
          </cell>
          <cell r="DB814">
            <v>321.97000000000003</v>
          </cell>
          <cell r="DC814" t="str">
            <v>AC60597100</v>
          </cell>
          <cell r="DD814">
            <v>453</v>
          </cell>
          <cell r="DE814">
            <v>430.35</v>
          </cell>
          <cell r="DF814">
            <v>339.76</v>
          </cell>
          <cell r="DG814">
            <v>17.79</v>
          </cell>
          <cell r="DH814">
            <v>321.97000000000003</v>
          </cell>
          <cell r="DI814" t="str">
            <v>AC60597100</v>
          </cell>
          <cell r="DJ814">
            <v>453</v>
          </cell>
          <cell r="DK814">
            <v>430.35</v>
          </cell>
          <cell r="DL814">
            <v>339.76</v>
          </cell>
        </row>
        <row r="815">
          <cell r="B815" t="str">
            <v>0392-1</v>
          </cell>
          <cell r="C815" t="str">
            <v>EPINEPHRINE (=ADRENALIN=EPIRENAMINE)</v>
          </cell>
          <cell r="D815" t="str">
            <v>1 MG/ML</v>
          </cell>
          <cell r="E815" t="str">
            <v>1 ML</v>
          </cell>
          <cell r="F815" t="str">
            <v>AMP</v>
          </cell>
          <cell r="H815" t="str">
            <v>EPIRENAMIN HYDROCHLORIDE INJECTION 1MG/ML</v>
          </cell>
          <cell r="I815" t="str">
            <v>鹽酸副腎素注射液１公絲／公撮</v>
          </cell>
          <cell r="J815" t="str">
            <v>100</v>
          </cell>
          <cell r="K815" t="str">
            <v>大豐製藥股份有限公司</v>
          </cell>
          <cell r="L815" t="str">
            <v>衛署藥製字第033761號</v>
          </cell>
          <cell r="N815">
            <v>175588</v>
          </cell>
          <cell r="O815" t="str">
            <v>AC33761209</v>
          </cell>
          <cell r="P815">
            <v>15</v>
          </cell>
          <cell r="Q815">
            <v>13.8</v>
          </cell>
          <cell r="R815">
            <v>12.42</v>
          </cell>
          <cell r="S815" t="str">
            <v>契約價格</v>
          </cell>
          <cell r="T815">
            <v>0.41</v>
          </cell>
          <cell r="U815">
            <v>12.01</v>
          </cell>
          <cell r="V815">
            <v>4030</v>
          </cell>
          <cell r="W815" t="str">
            <v>0219</v>
          </cell>
          <cell r="X815" t="str">
            <v>86289419</v>
          </cell>
          <cell r="Y815" t="str">
            <v>馥安國際股份有限公司</v>
          </cell>
          <cell r="Z815" t="str">
            <v>02-28361318</v>
          </cell>
          <cell r="AA815" t="str">
            <v>12</v>
          </cell>
          <cell r="AB815" t="str">
            <v>02-28361618</v>
          </cell>
          <cell r="AC815" t="str">
            <v>111</v>
          </cell>
          <cell r="AD815" t="str">
            <v>臺北市士林區忠誠路2段21巷49號1樓</v>
          </cell>
          <cell r="AE815" t="str">
            <v>林信宏</v>
          </cell>
          <cell r="AF815" t="str">
            <v>0919931260</v>
          </cell>
          <cell r="AG815" t="str">
            <v>maxwell.ep@msa.hinet.net</v>
          </cell>
          <cell r="AJ815" t="str">
            <v>65 國產 Taiwan</v>
          </cell>
          <cell r="AK815" t="str">
            <v>健保</v>
          </cell>
          <cell r="AL815">
            <v>8</v>
          </cell>
          <cell r="AM815">
            <v>10</v>
          </cell>
          <cell r="AN815" t="str">
            <v>等值</v>
          </cell>
          <cell r="BA815" t="str">
            <v>AC33761209</v>
          </cell>
          <cell r="BB815">
            <v>15</v>
          </cell>
          <cell r="BC815">
            <v>13.8</v>
          </cell>
          <cell r="BD815">
            <v>12.42</v>
          </cell>
          <cell r="BE815">
            <v>0.41</v>
          </cell>
          <cell r="BF815">
            <v>12.01</v>
          </cell>
          <cell r="BG815" t="str">
            <v>AC33761209</v>
          </cell>
          <cell r="BH815">
            <v>15</v>
          </cell>
          <cell r="BI815">
            <v>13.8</v>
          </cell>
          <cell r="BJ815">
            <v>12.42</v>
          </cell>
          <cell r="BK815">
            <v>0.41</v>
          </cell>
          <cell r="BL815">
            <v>12.01</v>
          </cell>
          <cell r="BM815" t="str">
            <v>AC33761209</v>
          </cell>
          <cell r="BN815">
            <v>15</v>
          </cell>
          <cell r="BO815">
            <v>13.8</v>
          </cell>
          <cell r="BP815">
            <v>12.42</v>
          </cell>
          <cell r="BQ815">
            <v>0.41</v>
          </cell>
          <cell r="BR815">
            <v>12.01</v>
          </cell>
          <cell r="BS815" t="str">
            <v>AC33761209</v>
          </cell>
          <cell r="BT815">
            <v>15</v>
          </cell>
          <cell r="BU815">
            <v>13.8</v>
          </cell>
          <cell r="BV815">
            <v>12.42</v>
          </cell>
          <cell r="BW815">
            <v>0.41</v>
          </cell>
          <cell r="BX815">
            <v>12.01</v>
          </cell>
          <cell r="BY815" t="str">
            <v>AC33761209</v>
          </cell>
          <cell r="BZ815">
            <v>15</v>
          </cell>
          <cell r="CA815">
            <v>13.8</v>
          </cell>
          <cell r="CB815">
            <v>12.42</v>
          </cell>
          <cell r="CC815">
            <v>0.41</v>
          </cell>
          <cell r="CD815">
            <v>12.01</v>
          </cell>
          <cell r="CE815" t="str">
            <v>AC33761209</v>
          </cell>
          <cell r="CF815">
            <v>15</v>
          </cell>
          <cell r="CG815">
            <v>13.8</v>
          </cell>
          <cell r="CH815">
            <v>12.42</v>
          </cell>
          <cell r="CI815">
            <v>0.41</v>
          </cell>
          <cell r="CJ815">
            <v>12.01</v>
          </cell>
          <cell r="CK815" t="str">
            <v>AC33761209</v>
          </cell>
          <cell r="CL815">
            <v>15</v>
          </cell>
          <cell r="CM815">
            <v>13.8</v>
          </cell>
          <cell r="CN815">
            <v>12.42</v>
          </cell>
          <cell r="CO815">
            <v>0.41</v>
          </cell>
          <cell r="CP815">
            <v>12.01</v>
          </cell>
          <cell r="CQ815" t="str">
            <v>AC33761209</v>
          </cell>
          <cell r="CR815">
            <v>15</v>
          </cell>
          <cell r="CS815">
            <v>13.8</v>
          </cell>
          <cell r="CT815">
            <v>12.42</v>
          </cell>
          <cell r="CU815">
            <v>0.41</v>
          </cell>
          <cell r="CV815">
            <v>12.01</v>
          </cell>
          <cell r="CW815" t="str">
            <v>AC33761209</v>
          </cell>
          <cell r="CX815">
            <v>15</v>
          </cell>
          <cell r="CY815">
            <v>13.8</v>
          </cell>
          <cell r="CZ815">
            <v>12.42</v>
          </cell>
          <cell r="DA815">
            <v>0.41</v>
          </cell>
          <cell r="DB815">
            <v>12.01</v>
          </cell>
          <cell r="DC815" t="str">
            <v>AC33761209</v>
          </cell>
          <cell r="DD815">
            <v>15</v>
          </cell>
          <cell r="DE815">
            <v>13.8</v>
          </cell>
          <cell r="DF815">
            <v>12.42</v>
          </cell>
          <cell r="DG815">
            <v>0.41</v>
          </cell>
          <cell r="DH815">
            <v>12.01</v>
          </cell>
          <cell r="DI815" t="str">
            <v>AC33761209</v>
          </cell>
          <cell r="DJ815">
            <v>15</v>
          </cell>
          <cell r="DK815">
            <v>13.8</v>
          </cell>
          <cell r="DL815">
            <v>12.42</v>
          </cell>
        </row>
        <row r="816">
          <cell r="B816" t="str">
            <v>0392-2</v>
          </cell>
          <cell r="C816" t="str">
            <v>EPINEPHRINE (=ADRENALIN=EPIRENAMINE)</v>
          </cell>
          <cell r="D816" t="str">
            <v>1 MG/ML</v>
          </cell>
          <cell r="E816" t="str">
            <v>1 ML</v>
          </cell>
          <cell r="F816" t="str">
            <v>AMP</v>
          </cell>
          <cell r="H816" t="str">
            <v>ADRENALIN INJECTION</v>
          </cell>
          <cell r="I816" t="str">
            <v>安得理那寧注射液</v>
          </cell>
          <cell r="J816" t="str">
            <v>50</v>
          </cell>
          <cell r="K816" t="str">
            <v>中國化學製藥股份有限公司新豐工廠</v>
          </cell>
          <cell r="L816" t="str">
            <v>衛署藥製字第000480號</v>
          </cell>
          <cell r="N816">
            <v>175588</v>
          </cell>
          <cell r="O816" t="str">
            <v>AC00480209</v>
          </cell>
          <cell r="P816">
            <v>15</v>
          </cell>
          <cell r="Q816">
            <v>14.25</v>
          </cell>
          <cell r="R816">
            <v>13.54</v>
          </cell>
          <cell r="S816" t="str">
            <v>否</v>
          </cell>
          <cell r="T816">
            <v>0</v>
          </cell>
          <cell r="U816">
            <v>13.54</v>
          </cell>
          <cell r="V816">
            <v>4030</v>
          </cell>
          <cell r="W816" t="str">
            <v>0151</v>
          </cell>
          <cell r="X816" t="str">
            <v>70761994</v>
          </cell>
          <cell r="Y816" t="str">
            <v>中化裕民健康事業股份有限公司</v>
          </cell>
          <cell r="Z816" t="str">
            <v>02-82538794</v>
          </cell>
          <cell r="AA816" t="str">
            <v xml:space="preserve"> </v>
          </cell>
          <cell r="AB816" t="str">
            <v>02-22688596</v>
          </cell>
          <cell r="AC816" t="str">
            <v>100</v>
          </cell>
          <cell r="AD816" t="str">
            <v>臺北市中正區襄陽路23號8樓</v>
          </cell>
          <cell r="AE816" t="str">
            <v>鄭世晉</v>
          </cell>
          <cell r="AF816" t="str">
            <v>0978201078</v>
          </cell>
          <cell r="AG816" t="str">
            <v>demi@ccpc.com.tw</v>
          </cell>
          <cell r="AJ816" t="str">
            <v>65 國產 TAIWAN</v>
          </cell>
          <cell r="AK816" t="str">
            <v>健保</v>
          </cell>
          <cell r="AL816">
            <v>5</v>
          </cell>
          <cell r="AM816">
            <v>5</v>
          </cell>
          <cell r="AN816" t="str">
            <v>等值</v>
          </cell>
          <cell r="BA816" t="str">
            <v>AC00480209</v>
          </cell>
          <cell r="BB816">
            <v>15</v>
          </cell>
          <cell r="BC816">
            <v>14.25</v>
          </cell>
          <cell r="BD816">
            <v>13.54</v>
          </cell>
          <cell r="BE816">
            <v>0</v>
          </cell>
          <cell r="BF816">
            <v>13.54</v>
          </cell>
          <cell r="BG816" t="str">
            <v>AC00480209</v>
          </cell>
          <cell r="BH816">
            <v>15</v>
          </cell>
          <cell r="BI816">
            <v>14.25</v>
          </cell>
          <cell r="BJ816">
            <v>13.54</v>
          </cell>
          <cell r="BK816">
            <v>0</v>
          </cell>
          <cell r="BL816">
            <v>13.54</v>
          </cell>
          <cell r="BM816" t="str">
            <v>AC00480209</v>
          </cell>
          <cell r="BN816">
            <v>15</v>
          </cell>
          <cell r="BO816">
            <v>14.25</v>
          </cell>
          <cell r="BP816">
            <v>13.54</v>
          </cell>
          <cell r="BQ816">
            <v>0</v>
          </cell>
          <cell r="BR816">
            <v>13.54</v>
          </cell>
          <cell r="BS816" t="str">
            <v>AC00480209</v>
          </cell>
          <cell r="BT816">
            <v>15</v>
          </cell>
          <cell r="BU816">
            <v>14.25</v>
          </cell>
          <cell r="BV816">
            <v>13.54</v>
          </cell>
          <cell r="BW816">
            <v>0</v>
          </cell>
          <cell r="BX816">
            <v>13.54</v>
          </cell>
          <cell r="BY816" t="str">
            <v>AC00480209</v>
          </cell>
          <cell r="BZ816">
            <v>15</v>
          </cell>
          <cell r="CA816">
            <v>14.25</v>
          </cell>
          <cell r="CB816">
            <v>13.54</v>
          </cell>
          <cell r="CC816">
            <v>0</v>
          </cell>
          <cell r="CD816">
            <v>13.54</v>
          </cell>
          <cell r="CE816" t="str">
            <v>AC00480209</v>
          </cell>
          <cell r="CF816">
            <v>15</v>
          </cell>
          <cell r="CG816">
            <v>14.25</v>
          </cell>
          <cell r="CH816">
            <v>13.54</v>
          </cell>
          <cell r="CI816">
            <v>0</v>
          </cell>
          <cell r="CJ816">
            <v>13.54</v>
          </cell>
          <cell r="CK816" t="str">
            <v>AC00480209</v>
          </cell>
          <cell r="CL816">
            <v>15</v>
          </cell>
          <cell r="CM816">
            <v>14.25</v>
          </cell>
          <cell r="CN816">
            <v>13.54</v>
          </cell>
          <cell r="CO816">
            <v>0</v>
          </cell>
          <cell r="CP816">
            <v>13.54</v>
          </cell>
          <cell r="CQ816" t="str">
            <v>AC00480209</v>
          </cell>
          <cell r="CR816">
            <v>15</v>
          </cell>
          <cell r="CS816">
            <v>14.25</v>
          </cell>
          <cell r="CT816">
            <v>13.54</v>
          </cell>
          <cell r="CU816">
            <v>0</v>
          </cell>
          <cell r="CV816">
            <v>13.54</v>
          </cell>
          <cell r="CW816" t="str">
            <v>AC00480209</v>
          </cell>
          <cell r="CX816">
            <v>15</v>
          </cell>
          <cell r="CY816">
            <v>14.25</v>
          </cell>
          <cell r="CZ816">
            <v>13.54</v>
          </cell>
          <cell r="DA816">
            <v>0</v>
          </cell>
          <cell r="DB816">
            <v>13.54</v>
          </cell>
          <cell r="DC816" t="str">
            <v>AC00480209</v>
          </cell>
          <cell r="DD816">
            <v>15</v>
          </cell>
          <cell r="DE816">
            <v>14.25</v>
          </cell>
          <cell r="DF816">
            <v>13.54</v>
          </cell>
          <cell r="DG816">
            <v>0</v>
          </cell>
          <cell r="DH816">
            <v>13.54</v>
          </cell>
          <cell r="DI816" t="str">
            <v>AC00480209</v>
          </cell>
          <cell r="DJ816">
            <v>15</v>
          </cell>
          <cell r="DK816">
            <v>14.25</v>
          </cell>
          <cell r="DL816">
            <v>13.54</v>
          </cell>
        </row>
        <row r="817">
          <cell r="B817" t="str">
            <v>0392-3</v>
          </cell>
          <cell r="C817" t="str">
            <v>EPINEPHRINE (=ADRENALIN=EPIRENAMINE)</v>
          </cell>
          <cell r="D817" t="str">
            <v>1 MG/ML</v>
          </cell>
          <cell r="E817" t="str">
            <v>1 ML</v>
          </cell>
          <cell r="F817" t="str">
            <v>AMP</v>
          </cell>
          <cell r="H817" t="str">
            <v>EPINEPHRINE INJECTION "VPP"</v>
          </cell>
          <cell r="I817" t="str">
            <v>"榮民" 腎上腺素注射液</v>
          </cell>
          <cell r="J817" t="str">
            <v>100</v>
          </cell>
          <cell r="K817" t="str">
            <v>信東生技股份有限公司</v>
          </cell>
          <cell r="L817" t="str">
            <v>衛署藥製字第015514號</v>
          </cell>
          <cell r="N817">
            <v>175588</v>
          </cell>
          <cell r="O817" t="str">
            <v>AC15514209</v>
          </cell>
          <cell r="P817">
            <v>15</v>
          </cell>
          <cell r="Q817">
            <v>13.8</v>
          </cell>
          <cell r="R817">
            <v>7.67</v>
          </cell>
          <cell r="S817" t="str">
            <v>契約價格</v>
          </cell>
          <cell r="T817">
            <v>0.41</v>
          </cell>
          <cell r="U817">
            <v>7.25</v>
          </cell>
          <cell r="V817">
            <v>4030</v>
          </cell>
          <cell r="W817" t="str">
            <v>0172</v>
          </cell>
          <cell r="X817" t="str">
            <v>12738546</v>
          </cell>
          <cell r="Y817" t="str">
            <v>麥迪森醫藥股份有限公司</v>
          </cell>
          <cell r="Z817" t="str">
            <v>02-23517683</v>
          </cell>
          <cell r="AA817" t="str">
            <v xml:space="preserve"> </v>
          </cell>
          <cell r="AB817" t="str">
            <v>02-23517646</v>
          </cell>
          <cell r="AC817" t="str">
            <v>100</v>
          </cell>
          <cell r="AD817" t="str">
            <v>臺北市中正區林森南路10號5樓</v>
          </cell>
          <cell r="AE817" t="str">
            <v>江玉玲</v>
          </cell>
          <cell r="AF817" t="str">
            <v>0971539070</v>
          </cell>
          <cell r="AG817" t="str">
            <v>hp@aimedicine.com.tw</v>
          </cell>
          <cell r="AJ817" t="str">
            <v>65 國產 Taiwan</v>
          </cell>
          <cell r="AK817" t="str">
            <v>健保</v>
          </cell>
          <cell r="AL817">
            <v>8</v>
          </cell>
          <cell r="AM817">
            <v>44.44</v>
          </cell>
          <cell r="AN817" t="str">
            <v>等值</v>
          </cell>
          <cell r="BA817" t="str">
            <v>AC15514209</v>
          </cell>
          <cell r="BB817">
            <v>15</v>
          </cell>
          <cell r="BC817">
            <v>13.8</v>
          </cell>
          <cell r="BD817">
            <v>7.67</v>
          </cell>
          <cell r="BE817">
            <v>0.41</v>
          </cell>
          <cell r="BF817">
            <v>7.25</v>
          </cell>
          <cell r="BG817" t="str">
            <v>AC15514209</v>
          </cell>
          <cell r="BH817">
            <v>15</v>
          </cell>
          <cell r="BI817">
            <v>13.8</v>
          </cell>
          <cell r="BJ817">
            <v>7.67</v>
          </cell>
          <cell r="BK817">
            <v>0.41</v>
          </cell>
          <cell r="BL817">
            <v>7.25</v>
          </cell>
          <cell r="BM817" t="str">
            <v>AC15514209</v>
          </cell>
          <cell r="BN817">
            <v>15</v>
          </cell>
          <cell r="BO817">
            <v>13.8</v>
          </cell>
          <cell r="BP817">
            <v>7.67</v>
          </cell>
          <cell r="BQ817">
            <v>0.41</v>
          </cell>
          <cell r="BR817">
            <v>7.25</v>
          </cell>
          <cell r="BS817" t="str">
            <v>AC15514209</v>
          </cell>
          <cell r="BT817">
            <v>15</v>
          </cell>
          <cell r="BU817">
            <v>13.8</v>
          </cell>
          <cell r="BV817">
            <v>7.67</v>
          </cell>
          <cell r="BW817">
            <v>0.41</v>
          </cell>
          <cell r="BX817">
            <v>7.25</v>
          </cell>
          <cell r="BY817" t="str">
            <v>AC15514209</v>
          </cell>
          <cell r="BZ817">
            <v>15</v>
          </cell>
          <cell r="CA817">
            <v>13.8</v>
          </cell>
          <cell r="CB817">
            <v>7.67</v>
          </cell>
          <cell r="CC817">
            <v>0.41</v>
          </cell>
          <cell r="CD817">
            <v>7.25</v>
          </cell>
          <cell r="CE817" t="str">
            <v>AC15514209</v>
          </cell>
          <cell r="CF817">
            <v>15</v>
          </cell>
          <cell r="CG817">
            <v>13.8</v>
          </cell>
          <cell r="CH817">
            <v>7.67</v>
          </cell>
          <cell r="CI817">
            <v>0.41</v>
          </cell>
          <cell r="CJ817">
            <v>7.25</v>
          </cell>
          <cell r="CK817" t="str">
            <v>AC15514209</v>
          </cell>
          <cell r="CL817">
            <v>15</v>
          </cell>
          <cell r="CM817">
            <v>13.8</v>
          </cell>
          <cell r="CN817">
            <v>7.67</v>
          </cell>
          <cell r="CO817">
            <v>0.41</v>
          </cell>
          <cell r="CP817">
            <v>7.25</v>
          </cell>
          <cell r="CQ817" t="str">
            <v>AC15514209</v>
          </cell>
          <cell r="CR817">
            <v>15</v>
          </cell>
          <cell r="CS817">
            <v>13.8</v>
          </cell>
          <cell r="CT817">
            <v>7.67</v>
          </cell>
          <cell r="CU817">
            <v>0.41</v>
          </cell>
          <cell r="CV817">
            <v>7.25</v>
          </cell>
          <cell r="CW817" t="str">
            <v>AC15514209</v>
          </cell>
          <cell r="CX817">
            <v>15</v>
          </cell>
          <cell r="CY817">
            <v>13.8</v>
          </cell>
          <cell r="CZ817">
            <v>7.67</v>
          </cell>
          <cell r="DA817">
            <v>0.41</v>
          </cell>
          <cell r="DB817">
            <v>7.25</v>
          </cell>
          <cell r="DC817" t="str">
            <v>AC15514209</v>
          </cell>
          <cell r="DD817">
            <v>15</v>
          </cell>
          <cell r="DE817">
            <v>13.8</v>
          </cell>
          <cell r="DF817">
            <v>7.67</v>
          </cell>
          <cell r="DG817">
            <v>0.41</v>
          </cell>
          <cell r="DH817">
            <v>7.25</v>
          </cell>
          <cell r="DI817" t="str">
            <v>AC15514209</v>
          </cell>
          <cell r="DJ817">
            <v>15</v>
          </cell>
          <cell r="DK817">
            <v>13.8</v>
          </cell>
          <cell r="DL817">
            <v>7.67</v>
          </cell>
        </row>
        <row r="818">
          <cell r="B818" t="str">
            <v>0393-1</v>
          </cell>
          <cell r="C818" t="str">
            <v>EPIRUBICIN HCL</v>
          </cell>
          <cell r="D818" t="str">
            <v>2 MG/ML</v>
          </cell>
          <cell r="E818" t="str">
            <v>5 ML</v>
          </cell>
          <cell r="F818" t="str">
            <v>VIAL</v>
          </cell>
          <cell r="H818" t="str">
            <v>Pharmorubicin 10mg</v>
          </cell>
          <cell r="I818" t="str">
            <v>泛艾黴素靜脈注射劑</v>
          </cell>
          <cell r="J818" t="str">
            <v>1</v>
          </cell>
          <cell r="K818" t="str">
            <v>Pfizer(Perth) Pty Limited</v>
          </cell>
          <cell r="L818" t="str">
            <v>衛署藥輸字第022695號</v>
          </cell>
          <cell r="N818">
            <v>3430</v>
          </cell>
          <cell r="O818" t="str">
            <v>BC22695221</v>
          </cell>
          <cell r="P818">
            <v>407</v>
          </cell>
          <cell r="Q818">
            <v>394.79</v>
          </cell>
          <cell r="R818">
            <v>353.34</v>
          </cell>
          <cell r="S818" t="str">
            <v>簽約時健保價</v>
          </cell>
          <cell r="T818">
            <v>12.21</v>
          </cell>
          <cell r="U818">
            <v>341.13</v>
          </cell>
          <cell r="V818">
            <v>62</v>
          </cell>
          <cell r="W818" t="str">
            <v>0058</v>
          </cell>
          <cell r="X818" t="str">
            <v>12472692</v>
          </cell>
          <cell r="Y818" t="str">
            <v>文德藥業有限公司</v>
          </cell>
          <cell r="Z818" t="str">
            <v>02-25773131</v>
          </cell>
          <cell r="AA818" t="str">
            <v>128</v>
          </cell>
          <cell r="AB818" t="str">
            <v>02-25791100</v>
          </cell>
          <cell r="AC818" t="str">
            <v>105</v>
          </cell>
          <cell r="AD818" t="str">
            <v>臺北市松山區八德路3段212號10樓</v>
          </cell>
          <cell r="AE818" t="str">
            <v>吳承翰</v>
          </cell>
          <cell r="AF818" t="str">
            <v>0939288580</v>
          </cell>
          <cell r="AG818" t="str">
            <v>order@holdingpharma.com.tw</v>
          </cell>
          <cell r="AJ818" t="str">
            <v>02 澳洲 Australia</v>
          </cell>
          <cell r="AK818" t="str">
            <v>健保</v>
          </cell>
          <cell r="AL818">
            <v>3</v>
          </cell>
          <cell r="AM818">
            <v>10.5</v>
          </cell>
          <cell r="AN818" t="str">
            <v>等比</v>
          </cell>
          <cell r="BA818" t="str">
            <v>BC22695221</v>
          </cell>
          <cell r="BB818">
            <v>359</v>
          </cell>
          <cell r="BC818">
            <v>348.23</v>
          </cell>
          <cell r="BD818">
            <v>311.67</v>
          </cell>
          <cell r="BE818">
            <v>12.21</v>
          </cell>
          <cell r="BF818">
            <v>299.45999999999998</v>
          </cell>
          <cell r="BG818" t="str">
            <v>BC22695221</v>
          </cell>
          <cell r="BH818">
            <v>359</v>
          </cell>
          <cell r="BI818">
            <v>348.23</v>
          </cell>
          <cell r="BJ818">
            <v>311.67</v>
          </cell>
          <cell r="BK818">
            <v>12.21</v>
          </cell>
          <cell r="BL818">
            <v>299.45999999999998</v>
          </cell>
          <cell r="BM818" t="str">
            <v>BC22695221</v>
          </cell>
          <cell r="BN818">
            <v>359</v>
          </cell>
          <cell r="BO818">
            <v>348.23</v>
          </cell>
          <cell r="BP818">
            <v>311.67</v>
          </cell>
          <cell r="BQ818">
            <v>12.21</v>
          </cell>
          <cell r="BR818">
            <v>299.45999999999998</v>
          </cell>
          <cell r="BS818" t="str">
            <v>BC22695221</v>
          </cell>
          <cell r="BT818">
            <v>318</v>
          </cell>
          <cell r="BU818">
            <v>308.45999999999998</v>
          </cell>
          <cell r="BV818">
            <v>276.07</v>
          </cell>
          <cell r="BW818">
            <v>12.21</v>
          </cell>
          <cell r="BX818">
            <v>263.86</v>
          </cell>
          <cell r="BY818" t="str">
            <v>BC22695221</v>
          </cell>
          <cell r="BZ818">
            <v>318</v>
          </cell>
          <cell r="CA818">
            <v>308.45999999999998</v>
          </cell>
          <cell r="CB818">
            <v>276.07</v>
          </cell>
          <cell r="CC818">
            <v>12.21</v>
          </cell>
          <cell r="CD818">
            <v>263.86</v>
          </cell>
          <cell r="CE818" t="str">
            <v>BC22695221</v>
          </cell>
          <cell r="CF818">
            <v>318</v>
          </cell>
          <cell r="CG818">
            <v>308.45999999999998</v>
          </cell>
          <cell r="CH818">
            <v>276.07</v>
          </cell>
          <cell r="CI818">
            <v>12.21</v>
          </cell>
          <cell r="CJ818">
            <v>263.86</v>
          </cell>
          <cell r="CK818" t="str">
            <v>BC22695221</v>
          </cell>
          <cell r="CL818">
            <v>318</v>
          </cell>
          <cell r="CM818">
            <v>308.45999999999998</v>
          </cell>
          <cell r="CN818">
            <v>276.07</v>
          </cell>
          <cell r="CO818">
            <v>12.21</v>
          </cell>
          <cell r="CP818">
            <v>263.86</v>
          </cell>
          <cell r="CQ818" t="str">
            <v>BC22695221</v>
          </cell>
          <cell r="CR818">
            <v>318</v>
          </cell>
          <cell r="CS818">
            <v>308.45999999999998</v>
          </cell>
          <cell r="CT818">
            <v>276.07</v>
          </cell>
          <cell r="CU818">
            <v>12.21</v>
          </cell>
          <cell r="CV818">
            <v>263.86</v>
          </cell>
          <cell r="CW818" t="str">
            <v>BC22695221</v>
          </cell>
          <cell r="CX818">
            <v>318</v>
          </cell>
          <cell r="CY818">
            <v>308.45999999999998</v>
          </cell>
          <cell r="CZ818">
            <v>276.07</v>
          </cell>
          <cell r="DA818">
            <v>12.21</v>
          </cell>
          <cell r="DB818">
            <v>263.86</v>
          </cell>
          <cell r="DC818" t="str">
            <v>BC22695221</v>
          </cell>
          <cell r="DD818">
            <v>318</v>
          </cell>
          <cell r="DE818">
            <v>308.45999999999998</v>
          </cell>
          <cell r="DF818">
            <v>276.07</v>
          </cell>
          <cell r="DG818">
            <v>12.21</v>
          </cell>
          <cell r="DH818">
            <v>263.86</v>
          </cell>
          <cell r="DI818" t="str">
            <v>BC22695221</v>
          </cell>
          <cell r="DJ818">
            <v>318</v>
          </cell>
          <cell r="DK818">
            <v>308.45999999999998</v>
          </cell>
          <cell r="DL818">
            <v>276.07</v>
          </cell>
        </row>
        <row r="819">
          <cell r="B819" t="str">
            <v>0393-2</v>
          </cell>
          <cell r="C819" t="str">
            <v>EPIRUBICIN HCL</v>
          </cell>
          <cell r="D819" t="str">
            <v>2 MG/ML</v>
          </cell>
          <cell r="E819" t="str">
            <v>5 ML</v>
          </cell>
          <cell r="F819" t="str">
            <v>VIAL</v>
          </cell>
          <cell r="H819" t="str">
            <v>EPICIN INJECTION</v>
          </cell>
          <cell r="I819" t="str">
            <v>益彼欣注射液</v>
          </cell>
          <cell r="J819" t="str">
            <v>1</v>
          </cell>
          <cell r="K819" t="str">
            <v>臺灣東洋藥品工業股份有限公司中壢廠</v>
          </cell>
          <cell r="L819" t="str">
            <v>衛署藥製字第047003號</v>
          </cell>
          <cell r="N819">
            <v>3430</v>
          </cell>
          <cell r="O819" t="str">
            <v>AB47003221</v>
          </cell>
          <cell r="P819">
            <v>407</v>
          </cell>
          <cell r="Q819">
            <v>325.60000000000002</v>
          </cell>
          <cell r="R819">
            <v>276.76</v>
          </cell>
          <cell r="S819" t="str">
            <v>契約價格</v>
          </cell>
          <cell r="T819">
            <v>9.77</v>
          </cell>
          <cell r="U819">
            <v>266.99</v>
          </cell>
          <cell r="V819">
            <v>62</v>
          </cell>
          <cell r="W819" t="str">
            <v>0021</v>
          </cell>
          <cell r="X819" t="str">
            <v>11821341</v>
          </cell>
          <cell r="Y819" t="str">
            <v>台灣東洋藥品工業股份有限公司</v>
          </cell>
          <cell r="Z819" t="str">
            <v>02-26525999</v>
          </cell>
          <cell r="AA819" t="str">
            <v>2241</v>
          </cell>
          <cell r="AB819" t="str">
            <v>02-26525988</v>
          </cell>
          <cell r="AC819" t="str">
            <v>115</v>
          </cell>
          <cell r="AD819" t="str">
            <v>臺北市南港區園區街3-1號3樓</v>
          </cell>
          <cell r="AE819" t="str">
            <v>王梓帆</v>
          </cell>
          <cell r="AF819" t="str">
            <v>0939591546</v>
          </cell>
          <cell r="AG819" t="str">
            <v>service@tty.com.tw</v>
          </cell>
          <cell r="AJ819" t="str">
            <v>65 國產 Taiwan</v>
          </cell>
          <cell r="AK819" t="str">
            <v>健保</v>
          </cell>
          <cell r="AL819">
            <v>20</v>
          </cell>
          <cell r="AM819">
            <v>15</v>
          </cell>
          <cell r="AN819" t="str">
            <v>等比</v>
          </cell>
          <cell r="BA819" t="str">
            <v>AB47003221</v>
          </cell>
          <cell r="BB819">
            <v>359</v>
          </cell>
          <cell r="BC819">
            <v>287.2</v>
          </cell>
          <cell r="BD819">
            <v>244.12</v>
          </cell>
          <cell r="BE819">
            <v>8.6199999999999992</v>
          </cell>
          <cell r="BF819">
            <v>235.5</v>
          </cell>
          <cell r="BG819" t="str">
            <v>AB47003221</v>
          </cell>
          <cell r="BH819">
            <v>359</v>
          </cell>
          <cell r="BI819">
            <v>287.2</v>
          </cell>
          <cell r="BJ819">
            <v>244.12</v>
          </cell>
          <cell r="BK819">
            <v>8.6199999999999992</v>
          </cell>
          <cell r="BL819">
            <v>235.5</v>
          </cell>
          <cell r="BM819" t="str">
            <v>AB47003221</v>
          </cell>
          <cell r="BN819">
            <v>359</v>
          </cell>
          <cell r="BO819">
            <v>287.2</v>
          </cell>
          <cell r="BP819">
            <v>244.12</v>
          </cell>
          <cell r="BQ819">
            <v>8.6199999999999992</v>
          </cell>
          <cell r="BR819">
            <v>235.5</v>
          </cell>
          <cell r="BS819" t="str">
            <v>AB47003221</v>
          </cell>
          <cell r="BT819">
            <v>318</v>
          </cell>
          <cell r="BU819">
            <v>254.4</v>
          </cell>
          <cell r="BV819">
            <v>216.24</v>
          </cell>
          <cell r="BW819">
            <v>7.63</v>
          </cell>
          <cell r="BX819">
            <v>208.61</v>
          </cell>
          <cell r="BY819" t="str">
            <v>AB47003221</v>
          </cell>
          <cell r="BZ819">
            <v>318</v>
          </cell>
          <cell r="CA819">
            <v>254.4</v>
          </cell>
          <cell r="CB819">
            <v>216.24</v>
          </cell>
          <cell r="CC819">
            <v>7.63</v>
          </cell>
          <cell r="CD819">
            <v>208.61</v>
          </cell>
          <cell r="CE819" t="str">
            <v>AB47003221</v>
          </cell>
          <cell r="CF819">
            <v>318</v>
          </cell>
          <cell r="CG819">
            <v>254.4</v>
          </cell>
          <cell r="CH819">
            <v>216.24</v>
          </cell>
          <cell r="CI819">
            <v>7.63</v>
          </cell>
          <cell r="CJ819">
            <v>208.61</v>
          </cell>
          <cell r="CK819" t="str">
            <v>AB47003221</v>
          </cell>
          <cell r="CL819">
            <v>318</v>
          </cell>
          <cell r="CM819">
            <v>254.4</v>
          </cell>
          <cell r="CN819">
            <v>216.24</v>
          </cell>
          <cell r="CO819">
            <v>7.63</v>
          </cell>
          <cell r="CP819">
            <v>208.61</v>
          </cell>
          <cell r="CQ819" t="str">
            <v>AB47003221</v>
          </cell>
          <cell r="CR819">
            <v>318</v>
          </cell>
          <cell r="CS819">
            <v>254.4</v>
          </cell>
          <cell r="CT819">
            <v>216.24</v>
          </cell>
          <cell r="CU819">
            <v>7.63</v>
          </cell>
          <cell r="CV819">
            <v>208.61</v>
          </cell>
          <cell r="CW819" t="str">
            <v>AB47003221</v>
          </cell>
          <cell r="CX819">
            <v>318</v>
          </cell>
          <cell r="CY819">
            <v>254.4</v>
          </cell>
          <cell r="CZ819">
            <v>216.24</v>
          </cell>
          <cell r="DA819">
            <v>7.63</v>
          </cell>
          <cell r="DB819">
            <v>208.61</v>
          </cell>
          <cell r="DC819" t="str">
            <v>AB47003221</v>
          </cell>
          <cell r="DD819">
            <v>318</v>
          </cell>
          <cell r="DE819">
            <v>254.4</v>
          </cell>
          <cell r="DF819">
            <v>216.24</v>
          </cell>
          <cell r="DG819">
            <v>7.63</v>
          </cell>
          <cell r="DH819">
            <v>208.61</v>
          </cell>
          <cell r="DI819" t="str">
            <v>AB47003221</v>
          </cell>
          <cell r="DJ819">
            <v>318</v>
          </cell>
          <cell r="DK819">
            <v>254.4</v>
          </cell>
          <cell r="DL819">
            <v>216.24</v>
          </cell>
        </row>
        <row r="820">
          <cell r="B820" t="str">
            <v>0394-1</v>
          </cell>
          <cell r="C820" t="str">
            <v>EPIRUBICIN HCL</v>
          </cell>
          <cell r="D820" t="str">
            <v>2 MG/ML</v>
          </cell>
          <cell r="E820" t="str">
            <v>25 ML</v>
          </cell>
          <cell r="F820" t="str">
            <v>VIAL</v>
          </cell>
          <cell r="H820" t="str">
            <v>Pharmorubicin 50mg</v>
          </cell>
          <cell r="I820" t="str">
            <v>泛艾黴素靜脈注射劑</v>
          </cell>
          <cell r="J820" t="str">
            <v>1</v>
          </cell>
          <cell r="K820" t="str">
            <v>Pfizer(Perth) Pty Limited</v>
          </cell>
          <cell r="L820" t="str">
            <v>衛署藥輸字第022695號</v>
          </cell>
          <cell r="N820">
            <v>2982</v>
          </cell>
          <cell r="O820" t="str">
            <v>BC22695240</v>
          </cell>
          <cell r="P820">
            <v>2311</v>
          </cell>
          <cell r="Q820">
            <v>2264.7800000000002</v>
          </cell>
          <cell r="R820">
            <v>2026.98</v>
          </cell>
          <cell r="S820" t="str">
            <v>簽約時健保價</v>
          </cell>
          <cell r="T820">
            <v>69.33</v>
          </cell>
          <cell r="U820">
            <v>1957.65</v>
          </cell>
          <cell r="V820">
            <v>23</v>
          </cell>
          <cell r="W820" t="str">
            <v>0058</v>
          </cell>
          <cell r="X820" t="str">
            <v>12472692</v>
          </cell>
          <cell r="Y820" t="str">
            <v>文德藥業有限公司</v>
          </cell>
          <cell r="Z820" t="str">
            <v>02-25773131</v>
          </cell>
          <cell r="AA820" t="str">
            <v>128</v>
          </cell>
          <cell r="AB820" t="str">
            <v>02-25791100</v>
          </cell>
          <cell r="AC820" t="str">
            <v>105</v>
          </cell>
          <cell r="AD820" t="str">
            <v>臺北市松山區八德路3段212號10樓</v>
          </cell>
          <cell r="AE820" t="str">
            <v>吳承翰</v>
          </cell>
          <cell r="AF820" t="str">
            <v>0939288580</v>
          </cell>
          <cell r="AG820" t="str">
            <v>order@holdingpharma.com.tw</v>
          </cell>
          <cell r="AJ820" t="str">
            <v>02 澳洲 Australia</v>
          </cell>
          <cell r="AK820" t="str">
            <v>健保</v>
          </cell>
          <cell r="AL820">
            <v>2</v>
          </cell>
          <cell r="AM820">
            <v>10.5</v>
          </cell>
          <cell r="AN820" t="str">
            <v>等比</v>
          </cell>
          <cell r="BA820" t="str">
            <v>BC22695240</v>
          </cell>
          <cell r="BB820">
            <v>2076</v>
          </cell>
          <cell r="BC820">
            <v>2034.48</v>
          </cell>
          <cell r="BD820">
            <v>1820.86</v>
          </cell>
          <cell r="BE820">
            <v>69.33</v>
          </cell>
          <cell r="BF820">
            <v>1751.53</v>
          </cell>
          <cell r="BG820" t="str">
            <v>BC22695240</v>
          </cell>
          <cell r="BH820">
            <v>2076</v>
          </cell>
          <cell r="BI820">
            <v>2034.48</v>
          </cell>
          <cell r="BJ820">
            <v>1820.86</v>
          </cell>
          <cell r="BK820">
            <v>69.33</v>
          </cell>
          <cell r="BL820">
            <v>1751.53</v>
          </cell>
          <cell r="BM820" t="str">
            <v>BC22695240</v>
          </cell>
          <cell r="BN820">
            <v>2076</v>
          </cell>
          <cell r="BO820">
            <v>2034.48</v>
          </cell>
          <cell r="BP820">
            <v>1820.86</v>
          </cell>
          <cell r="BQ820">
            <v>69.33</v>
          </cell>
          <cell r="BR820">
            <v>1751.53</v>
          </cell>
          <cell r="BS820" t="str">
            <v>BC22695240</v>
          </cell>
          <cell r="BT820">
            <v>2076</v>
          </cell>
          <cell r="BU820">
            <v>2034.48</v>
          </cell>
          <cell r="BV820">
            <v>1820.86</v>
          </cell>
          <cell r="BW820">
            <v>69.33</v>
          </cell>
          <cell r="BX820">
            <v>1751.53</v>
          </cell>
          <cell r="BY820" t="str">
            <v>BC22695240</v>
          </cell>
          <cell r="BZ820">
            <v>2076</v>
          </cell>
          <cell r="CA820">
            <v>2034.48</v>
          </cell>
          <cell r="CB820">
            <v>1820.86</v>
          </cell>
          <cell r="CC820">
            <v>69.33</v>
          </cell>
          <cell r="CD820">
            <v>1751.53</v>
          </cell>
          <cell r="CE820" t="str">
            <v>BC22695240</v>
          </cell>
          <cell r="CF820">
            <v>2076</v>
          </cell>
          <cell r="CG820">
            <v>2034.48</v>
          </cell>
          <cell r="CH820">
            <v>1820.86</v>
          </cell>
          <cell r="CI820">
            <v>69.33</v>
          </cell>
          <cell r="CJ820">
            <v>1751.53</v>
          </cell>
          <cell r="CK820" t="str">
            <v>BC22695240</v>
          </cell>
          <cell r="CL820">
            <v>2076</v>
          </cell>
          <cell r="CM820">
            <v>2034.48</v>
          </cell>
          <cell r="CN820">
            <v>1820.86</v>
          </cell>
          <cell r="CO820">
            <v>69.33</v>
          </cell>
          <cell r="CP820">
            <v>1751.53</v>
          </cell>
          <cell r="CQ820" t="str">
            <v>BC22695240</v>
          </cell>
          <cell r="CR820">
            <v>2076</v>
          </cell>
          <cell r="CS820">
            <v>2034.48</v>
          </cell>
          <cell r="CT820">
            <v>1820.86</v>
          </cell>
          <cell r="CU820">
            <v>69.33</v>
          </cell>
          <cell r="CV820">
            <v>1751.53</v>
          </cell>
          <cell r="CW820" t="str">
            <v>BC22695240</v>
          </cell>
          <cell r="CX820">
            <v>2076</v>
          </cell>
          <cell r="CY820">
            <v>2034.48</v>
          </cell>
          <cell r="CZ820">
            <v>1820.86</v>
          </cell>
          <cell r="DA820">
            <v>69.33</v>
          </cell>
          <cell r="DB820">
            <v>1751.53</v>
          </cell>
          <cell r="DC820" t="str">
            <v>BC22695240</v>
          </cell>
          <cell r="DD820">
            <v>2076</v>
          </cell>
          <cell r="DE820">
            <v>2034.48</v>
          </cell>
          <cell r="DF820">
            <v>1820.86</v>
          </cell>
          <cell r="DG820">
            <v>69.33</v>
          </cell>
          <cell r="DH820">
            <v>1751.53</v>
          </cell>
          <cell r="DI820" t="str">
            <v>BC22695240</v>
          </cell>
          <cell r="DJ820">
            <v>2076</v>
          </cell>
          <cell r="DK820">
            <v>2034.48</v>
          </cell>
          <cell r="DL820">
            <v>1820.86</v>
          </cell>
        </row>
        <row r="821">
          <cell r="B821" t="str">
            <v>0394-2</v>
          </cell>
          <cell r="C821" t="str">
            <v>EPIRUBICIN HCL</v>
          </cell>
          <cell r="D821" t="str">
            <v>2 MG/ML</v>
          </cell>
          <cell r="E821" t="str">
            <v>25 ML</v>
          </cell>
          <cell r="F821" t="str">
            <v>VIAL</v>
          </cell>
          <cell r="H821" t="str">
            <v>EPICIN INJECTION</v>
          </cell>
          <cell r="I821" t="str">
            <v>益彼欣注射液</v>
          </cell>
          <cell r="J821" t="str">
            <v>1</v>
          </cell>
          <cell r="K821" t="str">
            <v>臺灣東洋藥品工業股份有限公司中壢廠</v>
          </cell>
          <cell r="L821" t="str">
            <v>衛署藥製字第047003號</v>
          </cell>
          <cell r="N821">
            <v>2982</v>
          </cell>
          <cell r="O821" t="str">
            <v>AB47003240</v>
          </cell>
          <cell r="P821">
            <v>2311</v>
          </cell>
          <cell r="Q821">
            <v>1733.25</v>
          </cell>
          <cell r="R821">
            <v>1542.59</v>
          </cell>
          <cell r="S821" t="str">
            <v>契約價格</v>
          </cell>
          <cell r="T821">
            <v>52</v>
          </cell>
          <cell r="U821">
            <v>1490.6</v>
          </cell>
          <cell r="V821">
            <v>23</v>
          </cell>
          <cell r="W821" t="str">
            <v>0021</v>
          </cell>
          <cell r="X821" t="str">
            <v>11821341</v>
          </cell>
          <cell r="Y821" t="str">
            <v>台灣東洋藥品工業股份有限公司</v>
          </cell>
          <cell r="Z821" t="str">
            <v>02-26525999</v>
          </cell>
          <cell r="AA821" t="str">
            <v>2241</v>
          </cell>
          <cell r="AB821" t="str">
            <v>02-26525988</v>
          </cell>
          <cell r="AC821" t="str">
            <v>115</v>
          </cell>
          <cell r="AD821" t="str">
            <v>臺北市南港區園區街3-1號3樓</v>
          </cell>
          <cell r="AE821" t="str">
            <v>王梓帆</v>
          </cell>
          <cell r="AF821" t="str">
            <v>0939591546</v>
          </cell>
          <cell r="AG821" t="str">
            <v>service@tty.com.tw</v>
          </cell>
          <cell r="AJ821" t="str">
            <v>65 國產 Taiwan</v>
          </cell>
          <cell r="AK821" t="str">
            <v>健保</v>
          </cell>
          <cell r="AL821">
            <v>25</v>
          </cell>
          <cell r="AM821">
            <v>11</v>
          </cell>
          <cell r="AN821" t="str">
            <v>等比</v>
          </cell>
          <cell r="BA821" t="str">
            <v>AB47003240</v>
          </cell>
          <cell r="BB821">
            <v>2076</v>
          </cell>
          <cell r="BC821">
            <v>1557</v>
          </cell>
          <cell r="BD821">
            <v>1385.73</v>
          </cell>
          <cell r="BE821">
            <v>46.71</v>
          </cell>
          <cell r="BF821">
            <v>1339.02</v>
          </cell>
          <cell r="BG821" t="str">
            <v>AB47003240</v>
          </cell>
          <cell r="BH821">
            <v>2076</v>
          </cell>
          <cell r="BI821">
            <v>1557</v>
          </cell>
          <cell r="BJ821">
            <v>1385.73</v>
          </cell>
          <cell r="BK821">
            <v>46.71</v>
          </cell>
          <cell r="BL821">
            <v>1339.02</v>
          </cell>
          <cell r="BM821" t="str">
            <v>AB47003240</v>
          </cell>
          <cell r="BN821">
            <v>2076</v>
          </cell>
          <cell r="BO821">
            <v>1557</v>
          </cell>
          <cell r="BP821">
            <v>1385.73</v>
          </cell>
          <cell r="BQ821">
            <v>46.71</v>
          </cell>
          <cell r="BR821">
            <v>1339.02</v>
          </cell>
          <cell r="BS821" t="str">
            <v>AB47003240</v>
          </cell>
          <cell r="BT821">
            <v>2076</v>
          </cell>
          <cell r="BU821">
            <v>1557</v>
          </cell>
          <cell r="BV821">
            <v>1385.73</v>
          </cell>
          <cell r="BW821">
            <v>46.71</v>
          </cell>
          <cell r="BX821">
            <v>1339.02</v>
          </cell>
          <cell r="BY821" t="str">
            <v>AB47003240</v>
          </cell>
          <cell r="BZ821">
            <v>2076</v>
          </cell>
          <cell r="CA821">
            <v>1557</v>
          </cell>
          <cell r="CB821">
            <v>1385.73</v>
          </cell>
          <cell r="CC821">
            <v>46.71</v>
          </cell>
          <cell r="CD821">
            <v>1339.02</v>
          </cell>
          <cell r="CE821" t="str">
            <v>AB47003240</v>
          </cell>
          <cell r="CF821">
            <v>2076</v>
          </cell>
          <cell r="CG821">
            <v>1557</v>
          </cell>
          <cell r="CH821">
            <v>1385.73</v>
          </cell>
          <cell r="CI821">
            <v>46.71</v>
          </cell>
          <cell r="CJ821">
            <v>1339.02</v>
          </cell>
          <cell r="CK821" t="str">
            <v>AB47003240</v>
          </cell>
          <cell r="CL821">
            <v>2076</v>
          </cell>
          <cell r="CM821">
            <v>1557</v>
          </cell>
          <cell r="CN821">
            <v>1385.73</v>
          </cell>
          <cell r="CO821">
            <v>46.71</v>
          </cell>
          <cell r="CP821">
            <v>1339.02</v>
          </cell>
          <cell r="CQ821" t="str">
            <v>AB47003240</v>
          </cell>
          <cell r="CR821">
            <v>2076</v>
          </cell>
          <cell r="CS821">
            <v>1557</v>
          </cell>
          <cell r="CT821">
            <v>1385.73</v>
          </cell>
          <cell r="CU821">
            <v>46.71</v>
          </cell>
          <cell r="CV821">
            <v>1339.02</v>
          </cell>
          <cell r="CW821" t="str">
            <v>AB47003240</v>
          </cell>
          <cell r="CX821">
            <v>2076</v>
          </cell>
          <cell r="CY821">
            <v>1557</v>
          </cell>
          <cell r="CZ821">
            <v>1385.73</v>
          </cell>
          <cell r="DA821">
            <v>46.71</v>
          </cell>
          <cell r="DB821">
            <v>1339.02</v>
          </cell>
          <cell r="DC821" t="str">
            <v>AB47003240</v>
          </cell>
          <cell r="DD821">
            <v>2076</v>
          </cell>
          <cell r="DE821">
            <v>1557</v>
          </cell>
          <cell r="DF821">
            <v>1385.73</v>
          </cell>
          <cell r="DG821">
            <v>46.71</v>
          </cell>
          <cell r="DH821">
            <v>1339.02</v>
          </cell>
          <cell r="DI821" t="str">
            <v>AB47003240</v>
          </cell>
          <cell r="DJ821">
            <v>2076</v>
          </cell>
          <cell r="DK821">
            <v>1557</v>
          </cell>
          <cell r="DL821">
            <v>1385.73</v>
          </cell>
        </row>
        <row r="822">
          <cell r="B822" t="str">
            <v>0395-1</v>
          </cell>
          <cell r="C822" t="str">
            <v>EPLERENONE</v>
          </cell>
          <cell r="D822" t="str">
            <v>50 MG</v>
          </cell>
          <cell r="E822" t="str">
            <v xml:space="preserve"> </v>
          </cell>
          <cell r="F822" t="str">
            <v>TAB</v>
          </cell>
          <cell r="H822" t="str">
            <v>Inspra F.C. Tablets 50mg</v>
          </cell>
          <cell r="I822" t="str">
            <v>迎甦心膜衣錠 50毫克</v>
          </cell>
          <cell r="J822" t="str">
            <v>28</v>
          </cell>
          <cell r="K822" t="str">
            <v>PFIZER PHARMACEUTICALS LLC</v>
          </cell>
          <cell r="L822" t="str">
            <v>衛署藥輸字第024306號</v>
          </cell>
          <cell r="N822">
            <v>193906</v>
          </cell>
          <cell r="O822" t="str">
            <v>BC24306100</v>
          </cell>
          <cell r="P822">
            <v>27.6</v>
          </cell>
          <cell r="Q822">
            <v>26.77</v>
          </cell>
          <cell r="R822">
            <v>25.16</v>
          </cell>
          <cell r="S822" t="str">
            <v>否</v>
          </cell>
          <cell r="T822">
            <v>0</v>
          </cell>
          <cell r="U822">
            <v>25.16</v>
          </cell>
          <cell r="V822">
            <v>8655</v>
          </cell>
          <cell r="W822" t="str">
            <v>0171</v>
          </cell>
          <cell r="X822" t="str">
            <v>05071926</v>
          </cell>
          <cell r="Y822" t="str">
            <v>久裕企業股份有限公司</v>
          </cell>
          <cell r="Z822" t="str">
            <v>02-82277999</v>
          </cell>
          <cell r="AA822" t="str">
            <v>2205</v>
          </cell>
          <cell r="AB822" t="str">
            <v>02-22226171</v>
          </cell>
          <cell r="AC822" t="str">
            <v>235</v>
          </cell>
          <cell r="AD822" t="str">
            <v>新北市中和區中原里中正路880號14樓之5</v>
          </cell>
          <cell r="AE822" t="str">
            <v>宋培蓉</v>
          </cell>
          <cell r="AF822" t="str">
            <v>0922793661</v>
          </cell>
          <cell r="AG822" t="str">
            <v>arich.order@arich.com.tw</v>
          </cell>
          <cell r="AJ822" t="str">
            <v>37 波多黎各 PUERTO RICO</v>
          </cell>
          <cell r="AK822" t="str">
            <v>健保</v>
          </cell>
          <cell r="AL822">
            <v>3.01</v>
          </cell>
          <cell r="AM822">
            <v>6</v>
          </cell>
          <cell r="AN822" t="str">
            <v>50.00</v>
          </cell>
          <cell r="BA822" t="str">
            <v>BC24306100</v>
          </cell>
          <cell r="BB822">
            <v>27</v>
          </cell>
          <cell r="BC822">
            <v>26.47</v>
          </cell>
          <cell r="BD822">
            <v>24.86</v>
          </cell>
          <cell r="BE822">
            <v>0</v>
          </cell>
          <cell r="BF822">
            <v>24.86</v>
          </cell>
          <cell r="BG822" t="str">
            <v>BC24306100</v>
          </cell>
          <cell r="BH822">
            <v>27</v>
          </cell>
          <cell r="BI822">
            <v>26.47</v>
          </cell>
          <cell r="BJ822">
            <v>24.86</v>
          </cell>
          <cell r="BK822">
            <v>0</v>
          </cell>
          <cell r="BL822">
            <v>24.86</v>
          </cell>
          <cell r="BM822" t="str">
            <v>BC24306100</v>
          </cell>
          <cell r="BN822">
            <v>27</v>
          </cell>
          <cell r="BO822">
            <v>26.47</v>
          </cell>
          <cell r="BP822">
            <v>24.86</v>
          </cell>
          <cell r="BQ822">
            <v>0</v>
          </cell>
          <cell r="BR822">
            <v>24.86</v>
          </cell>
          <cell r="BS822" t="str">
            <v>BC24306100</v>
          </cell>
          <cell r="BT822">
            <v>26.4</v>
          </cell>
          <cell r="BU822">
            <v>26.17</v>
          </cell>
          <cell r="BV822">
            <v>24.56</v>
          </cell>
          <cell r="BW822">
            <v>0</v>
          </cell>
          <cell r="BX822">
            <v>24.56</v>
          </cell>
          <cell r="BY822" t="str">
            <v>BC24306100</v>
          </cell>
          <cell r="BZ822">
            <v>26.4</v>
          </cell>
          <cell r="CA822">
            <v>26.17</v>
          </cell>
          <cell r="CB822">
            <v>24.56</v>
          </cell>
          <cell r="CC822">
            <v>0</v>
          </cell>
          <cell r="CD822">
            <v>24.56</v>
          </cell>
          <cell r="CE822" t="str">
            <v>BC24306100</v>
          </cell>
          <cell r="CF822">
            <v>26.4</v>
          </cell>
          <cell r="CG822">
            <v>26.17</v>
          </cell>
          <cell r="CH822">
            <v>24.56</v>
          </cell>
          <cell r="CI822">
            <v>0</v>
          </cell>
          <cell r="CJ822">
            <v>24.56</v>
          </cell>
          <cell r="CK822" t="str">
            <v>BC24306100</v>
          </cell>
          <cell r="CL822">
            <v>26.4</v>
          </cell>
          <cell r="CM822">
            <v>26.17</v>
          </cell>
          <cell r="CN822">
            <v>24.56</v>
          </cell>
          <cell r="CO822">
            <v>0</v>
          </cell>
          <cell r="CP822">
            <v>24.56</v>
          </cell>
          <cell r="CQ822" t="str">
            <v>BC24306100</v>
          </cell>
          <cell r="CR822">
            <v>26.4</v>
          </cell>
          <cell r="CS822">
            <v>26.17</v>
          </cell>
          <cell r="CT822">
            <v>24.56</v>
          </cell>
          <cell r="CU822">
            <v>0</v>
          </cell>
          <cell r="CV822">
            <v>24.56</v>
          </cell>
          <cell r="CW822" t="str">
            <v>BC24306100</v>
          </cell>
          <cell r="CX822">
            <v>26.4</v>
          </cell>
          <cell r="CY822">
            <v>26.17</v>
          </cell>
          <cell r="CZ822">
            <v>24.56</v>
          </cell>
          <cell r="DA822">
            <v>0</v>
          </cell>
          <cell r="DB822">
            <v>24.56</v>
          </cell>
          <cell r="DC822" t="str">
            <v>BC24306100</v>
          </cell>
          <cell r="DD822">
            <v>26.4</v>
          </cell>
          <cell r="DE822">
            <v>26.17</v>
          </cell>
          <cell r="DF822">
            <v>24.56</v>
          </cell>
          <cell r="DG822">
            <v>0</v>
          </cell>
          <cell r="DH822">
            <v>24.56</v>
          </cell>
          <cell r="DI822" t="str">
            <v>BC24306100</v>
          </cell>
          <cell r="DJ822">
            <v>26.4</v>
          </cell>
          <cell r="DK822">
            <v>26.17</v>
          </cell>
          <cell r="DL822">
            <v>24.56</v>
          </cell>
        </row>
        <row r="823">
          <cell r="B823" t="str">
            <v>0395-2</v>
          </cell>
          <cell r="C823" t="str">
            <v>EPLERENONE</v>
          </cell>
          <cell r="D823" t="str">
            <v>50 MG</v>
          </cell>
          <cell r="E823" t="str">
            <v xml:space="preserve"> </v>
          </cell>
          <cell r="F823" t="str">
            <v>TAB</v>
          </cell>
          <cell r="H823" t="str">
            <v>Epnone 50 (Eplerenone Tablets 50mg)</v>
          </cell>
          <cell r="I823" t="str">
            <v>立心復膜衣錠50毫克</v>
          </cell>
          <cell r="J823" t="str">
            <v>30</v>
          </cell>
          <cell r="K823" t="str">
            <v>MSN LABORATORIES PRIVATE LIMITED</v>
          </cell>
          <cell r="L823" t="str">
            <v>衛部藥輸字第027122號</v>
          </cell>
          <cell r="N823">
            <v>193906</v>
          </cell>
          <cell r="O823" t="str">
            <v>BC27122100</v>
          </cell>
          <cell r="P823">
            <v>28.1</v>
          </cell>
          <cell r="Q823">
            <v>26.7</v>
          </cell>
          <cell r="R823">
            <v>25.09</v>
          </cell>
          <cell r="S823" t="str">
            <v>簽約時健保價</v>
          </cell>
          <cell r="T823">
            <v>0.84</v>
          </cell>
          <cell r="U823">
            <v>24.25</v>
          </cell>
          <cell r="V823">
            <v>8655</v>
          </cell>
          <cell r="W823" t="str">
            <v>0121</v>
          </cell>
          <cell r="X823" t="str">
            <v>86702894</v>
          </cell>
          <cell r="Y823" t="str">
            <v>萬千鴻實業股份有限公司</v>
          </cell>
          <cell r="Z823" t="str">
            <v>02-27751202</v>
          </cell>
          <cell r="AA823" t="str">
            <v xml:space="preserve"> </v>
          </cell>
          <cell r="AB823" t="str">
            <v>02-27761722</v>
          </cell>
          <cell r="AC823" t="str">
            <v>106</v>
          </cell>
          <cell r="AD823" t="str">
            <v>臺北市大安區忠孝東路3段199之4號4樓</v>
          </cell>
          <cell r="AE823" t="str">
            <v>丁尹雅</v>
          </cell>
          <cell r="AF823" t="str">
            <v>0905513021</v>
          </cell>
          <cell r="AG823" t="str">
            <v>tingyy.wanyk@gmail.com</v>
          </cell>
          <cell r="AJ823" t="str">
            <v>20 印度 India</v>
          </cell>
          <cell r="AK823" t="str">
            <v>健保</v>
          </cell>
          <cell r="AL823">
            <v>5</v>
          </cell>
          <cell r="AM823">
            <v>6</v>
          </cell>
          <cell r="AN823" t="str">
            <v>10.00</v>
          </cell>
          <cell r="BA823" t="str">
            <v>BC27122100</v>
          </cell>
          <cell r="BB823">
            <v>26.9</v>
          </cell>
          <cell r="BC823">
            <v>26.58</v>
          </cell>
          <cell r="BD823">
            <v>24.97</v>
          </cell>
          <cell r="BE823">
            <v>0.84</v>
          </cell>
          <cell r="BF823">
            <v>24.13</v>
          </cell>
          <cell r="BG823" t="str">
            <v>BC27122100</v>
          </cell>
          <cell r="BH823">
            <v>26.9</v>
          </cell>
          <cell r="BI823">
            <v>26.58</v>
          </cell>
          <cell r="BJ823">
            <v>24.97</v>
          </cell>
          <cell r="BK823">
            <v>0.84</v>
          </cell>
          <cell r="BL823">
            <v>24.13</v>
          </cell>
          <cell r="BM823" t="str">
            <v>BC27122100</v>
          </cell>
          <cell r="BN823">
            <v>26.9</v>
          </cell>
          <cell r="BO823">
            <v>26.58</v>
          </cell>
          <cell r="BP823">
            <v>24.97</v>
          </cell>
          <cell r="BQ823">
            <v>0.84</v>
          </cell>
          <cell r="BR823">
            <v>24.13</v>
          </cell>
          <cell r="BS823" t="str">
            <v>BC27122100</v>
          </cell>
          <cell r="BT823">
            <v>25.7</v>
          </cell>
          <cell r="BU823">
            <v>24.42</v>
          </cell>
          <cell r="BV823">
            <v>22.95</v>
          </cell>
          <cell r="BW823">
            <v>0.84</v>
          </cell>
          <cell r="BX823">
            <v>22.11</v>
          </cell>
          <cell r="BY823" t="str">
            <v>BC27122100</v>
          </cell>
          <cell r="BZ823">
            <v>25.7</v>
          </cell>
          <cell r="CA823">
            <v>24.42</v>
          </cell>
          <cell r="CB823">
            <v>22.95</v>
          </cell>
          <cell r="CC823">
            <v>0.84</v>
          </cell>
          <cell r="CD823">
            <v>22.11</v>
          </cell>
          <cell r="CE823" t="str">
            <v>BC27122100</v>
          </cell>
          <cell r="CF823">
            <v>25.7</v>
          </cell>
          <cell r="CG823">
            <v>24.42</v>
          </cell>
          <cell r="CH823">
            <v>22.95</v>
          </cell>
          <cell r="CI823">
            <v>0.84</v>
          </cell>
          <cell r="CJ823">
            <v>22.11</v>
          </cell>
          <cell r="CK823" t="str">
            <v>BC27122100</v>
          </cell>
          <cell r="CL823">
            <v>25.7</v>
          </cell>
          <cell r="CM823">
            <v>24.42</v>
          </cell>
          <cell r="CN823">
            <v>22.95</v>
          </cell>
          <cell r="CO823">
            <v>0.84</v>
          </cell>
          <cell r="CP823">
            <v>22.11</v>
          </cell>
          <cell r="CQ823" t="str">
            <v>BC27122100</v>
          </cell>
          <cell r="CR823">
            <v>25.7</v>
          </cell>
          <cell r="CS823">
            <v>24.42</v>
          </cell>
          <cell r="CT823">
            <v>22.95</v>
          </cell>
          <cell r="CU823">
            <v>0.84</v>
          </cell>
          <cell r="CV823">
            <v>22.11</v>
          </cell>
          <cell r="CW823" t="str">
            <v>BC27122100</v>
          </cell>
          <cell r="CX823">
            <v>25.7</v>
          </cell>
          <cell r="CY823">
            <v>24.42</v>
          </cell>
          <cell r="CZ823">
            <v>22.95</v>
          </cell>
          <cell r="DA823">
            <v>0.84</v>
          </cell>
          <cell r="DB823">
            <v>22.11</v>
          </cell>
          <cell r="DC823" t="str">
            <v>BC27122100</v>
          </cell>
          <cell r="DD823">
            <v>25.7</v>
          </cell>
          <cell r="DE823">
            <v>24.42</v>
          </cell>
          <cell r="DF823">
            <v>22.95</v>
          </cell>
          <cell r="DG823">
            <v>0.84</v>
          </cell>
          <cell r="DH823">
            <v>22.11</v>
          </cell>
          <cell r="DI823" t="str">
            <v>BC27122100</v>
          </cell>
          <cell r="DJ823">
            <v>25.7</v>
          </cell>
          <cell r="DK823">
            <v>24.42</v>
          </cell>
          <cell r="DL823">
            <v>22.95</v>
          </cell>
        </row>
        <row r="824">
          <cell r="B824" t="str">
            <v>0396-1</v>
          </cell>
          <cell r="C824" t="str">
            <v>EPOETIN ALFA</v>
          </cell>
          <cell r="D824" t="str">
            <v>4000 IU/ML</v>
          </cell>
          <cell r="E824" t="str">
            <v>2 KIU</v>
          </cell>
          <cell r="F824" t="str">
            <v>SYRINGE</v>
          </cell>
          <cell r="H824" t="str">
            <v>EPREX INJECTION 4000IU/ML</v>
          </cell>
          <cell r="I824" t="str">
            <v>〝瑞士〞宜保利血注射液４０００單位/毫升</v>
          </cell>
          <cell r="J824" t="str">
            <v>6</v>
          </cell>
          <cell r="K824" t="str">
            <v>CILAG AG</v>
          </cell>
          <cell r="L824" t="str">
            <v>衛署菌疫輸字第000582號</v>
          </cell>
          <cell r="N824">
            <v>39928</v>
          </cell>
          <cell r="O824" t="str">
            <v>KC00582212</v>
          </cell>
          <cell r="P824">
            <v>287</v>
          </cell>
          <cell r="Q824">
            <v>261.17</v>
          </cell>
          <cell r="R824">
            <v>237.04</v>
          </cell>
          <cell r="S824" t="str">
            <v>否</v>
          </cell>
          <cell r="T824">
            <v>0</v>
          </cell>
          <cell r="U824">
            <v>237.04</v>
          </cell>
          <cell r="V824">
            <v>1420</v>
          </cell>
          <cell r="W824" t="str">
            <v>0175</v>
          </cell>
          <cell r="X824" t="str">
            <v>22853066</v>
          </cell>
          <cell r="Y824" t="str">
            <v>裕利股份有限公司</v>
          </cell>
          <cell r="Z824" t="str">
            <v>02-25700064</v>
          </cell>
          <cell r="AA824" t="str">
            <v>23108</v>
          </cell>
          <cell r="AB824" t="str">
            <v>02-25798587/02-25770849</v>
          </cell>
          <cell r="AC824" t="str">
            <v>105</v>
          </cell>
          <cell r="AD824" t="str">
            <v>臺北市松山區南京東路4段126號10樓、10樓之1至之3</v>
          </cell>
          <cell r="AE824" t="str">
            <v>劉小姐</v>
          </cell>
          <cell r="AF824" t="str">
            <v>0975529293</v>
          </cell>
          <cell r="AG824" t="str">
            <v>haorder@zuelligpharma.com</v>
          </cell>
          <cell r="AJ824" t="str">
            <v>43 瑞士 Switzerland</v>
          </cell>
          <cell r="AK824" t="str">
            <v>健保</v>
          </cell>
          <cell r="AL824">
            <v>9</v>
          </cell>
          <cell r="AM824">
            <v>9.24</v>
          </cell>
          <cell r="AN824" t="str">
            <v>0.00</v>
          </cell>
          <cell r="BA824" t="str">
            <v>KC00582212</v>
          </cell>
          <cell r="BB824">
            <v>264</v>
          </cell>
          <cell r="BC824">
            <v>261.17</v>
          </cell>
          <cell r="BD824">
            <v>237.04</v>
          </cell>
          <cell r="BE824">
            <v>0</v>
          </cell>
          <cell r="BF824">
            <v>237.04</v>
          </cell>
          <cell r="BG824" t="str">
            <v>KC00582212</v>
          </cell>
          <cell r="BH824">
            <v>264</v>
          </cell>
          <cell r="BI824">
            <v>261.17</v>
          </cell>
          <cell r="BJ824">
            <v>237.04</v>
          </cell>
          <cell r="BK824">
            <v>0</v>
          </cell>
          <cell r="BL824">
            <v>237.04</v>
          </cell>
          <cell r="BM824" t="str">
            <v>KC00582212</v>
          </cell>
          <cell r="BN824">
            <v>264</v>
          </cell>
          <cell r="BO824">
            <v>261.17</v>
          </cell>
          <cell r="BP824">
            <v>237.04</v>
          </cell>
          <cell r="BQ824">
            <v>0</v>
          </cell>
          <cell r="BR824">
            <v>237.04</v>
          </cell>
          <cell r="BS824" t="str">
            <v>KC00582212</v>
          </cell>
          <cell r="BT824">
            <v>264</v>
          </cell>
          <cell r="BU824">
            <v>261.17</v>
          </cell>
          <cell r="BV824">
            <v>237.04</v>
          </cell>
          <cell r="BW824">
            <v>0</v>
          </cell>
          <cell r="BX824">
            <v>237.04</v>
          </cell>
          <cell r="BY824" t="str">
            <v>KC00582212</v>
          </cell>
          <cell r="BZ824">
            <v>264</v>
          </cell>
          <cell r="CA824">
            <v>261.17</v>
          </cell>
          <cell r="CB824">
            <v>237.04</v>
          </cell>
          <cell r="CC824">
            <v>0</v>
          </cell>
          <cell r="CD824">
            <v>237.04</v>
          </cell>
          <cell r="CE824" t="str">
            <v>KC00582212</v>
          </cell>
          <cell r="CF824">
            <v>264</v>
          </cell>
          <cell r="CG824">
            <v>261.17</v>
          </cell>
          <cell r="CH824">
            <v>237.04</v>
          </cell>
          <cell r="CI824">
            <v>0</v>
          </cell>
          <cell r="CJ824">
            <v>237.04</v>
          </cell>
          <cell r="CK824" t="str">
            <v>KC00582212</v>
          </cell>
          <cell r="CL824">
            <v>264</v>
          </cell>
          <cell r="CM824">
            <v>261.17</v>
          </cell>
          <cell r="CN824">
            <v>237.04</v>
          </cell>
          <cell r="CO824">
            <v>0</v>
          </cell>
          <cell r="CP824">
            <v>237.04</v>
          </cell>
          <cell r="CQ824" t="str">
            <v>KC00582212</v>
          </cell>
          <cell r="CR824">
            <v>264</v>
          </cell>
          <cell r="CS824">
            <v>261.17</v>
          </cell>
          <cell r="CT824">
            <v>237.04</v>
          </cell>
          <cell r="CU824">
            <v>0</v>
          </cell>
          <cell r="CV824">
            <v>237.04</v>
          </cell>
          <cell r="CW824" t="str">
            <v>KC00582212</v>
          </cell>
          <cell r="CX824">
            <v>264</v>
          </cell>
          <cell r="CY824">
            <v>261.17</v>
          </cell>
          <cell r="CZ824">
            <v>237.04</v>
          </cell>
          <cell r="DA824">
            <v>0</v>
          </cell>
          <cell r="DB824">
            <v>237.04</v>
          </cell>
          <cell r="DC824" t="str">
            <v>KC00582212</v>
          </cell>
          <cell r="DD824">
            <v>264</v>
          </cell>
          <cell r="DE824">
            <v>261.17</v>
          </cell>
          <cell r="DF824">
            <v>237.04</v>
          </cell>
          <cell r="DG824">
            <v>0</v>
          </cell>
          <cell r="DH824">
            <v>237.04</v>
          </cell>
          <cell r="DI824" t="str">
            <v>KC00582212</v>
          </cell>
          <cell r="DJ824">
            <v>264</v>
          </cell>
          <cell r="DK824">
            <v>261.17</v>
          </cell>
          <cell r="DL824">
            <v>237.04</v>
          </cell>
        </row>
        <row r="825">
          <cell r="B825" t="str">
            <v>0397-1</v>
          </cell>
          <cell r="C825" t="str">
            <v>EPOETIN BETA (GENETICAL RECOMBINANT)</v>
          </cell>
          <cell r="D825" t="str">
            <v>2 KIU</v>
          </cell>
          <cell r="E825" t="str">
            <v>2 KIU</v>
          </cell>
          <cell r="F825" t="str">
            <v>SYRINGE</v>
          </cell>
          <cell r="H825" t="str">
            <v>Recormon solution for injection in pre-filled syringe 2000IU</v>
          </cell>
          <cell r="I825" t="str">
            <v>容可曼針筒裝注射劑 2000 國際單位</v>
          </cell>
          <cell r="J825" t="str">
            <v>6</v>
          </cell>
          <cell r="K825" t="str">
            <v>VETTER PHARMA-FERTIGUNG GMBH &amp; CO. KG</v>
          </cell>
          <cell r="L825" t="str">
            <v>衛署菌疫輸字第000876號</v>
          </cell>
          <cell r="N825">
            <v>52212</v>
          </cell>
          <cell r="O825" t="str">
            <v>KC00876212</v>
          </cell>
          <cell r="P825">
            <v>274</v>
          </cell>
          <cell r="Q825">
            <v>242</v>
          </cell>
          <cell r="R825">
            <v>220.58</v>
          </cell>
          <cell r="S825" t="str">
            <v>否</v>
          </cell>
          <cell r="T825">
            <v>0</v>
          </cell>
          <cell r="U825">
            <v>220.58</v>
          </cell>
          <cell r="V825">
            <v>1985</v>
          </cell>
          <cell r="W825" t="str">
            <v>0175</v>
          </cell>
          <cell r="X825" t="str">
            <v>22853066</v>
          </cell>
          <cell r="Y825" t="str">
            <v>裕利股份有限公司</v>
          </cell>
          <cell r="Z825" t="str">
            <v>02-25700064</v>
          </cell>
          <cell r="AA825" t="str">
            <v>23108</v>
          </cell>
          <cell r="AB825" t="str">
            <v>02-25798587/02-25770849</v>
          </cell>
          <cell r="AC825" t="str">
            <v>105</v>
          </cell>
          <cell r="AD825" t="str">
            <v>臺北市松山區南京東路4段126號10樓、10樓之1至之3</v>
          </cell>
          <cell r="AE825" t="str">
            <v>劉小姐</v>
          </cell>
          <cell r="AF825" t="str">
            <v>0975529293</v>
          </cell>
          <cell r="AG825" t="str">
            <v>haorder@zuelligpharma.com</v>
          </cell>
          <cell r="AJ825" t="str">
            <v>47 德國 Germany</v>
          </cell>
          <cell r="AK825" t="str">
            <v>健保</v>
          </cell>
          <cell r="AL825">
            <v>11.68</v>
          </cell>
          <cell r="AM825">
            <v>8.85</v>
          </cell>
          <cell r="AN825" t="str">
            <v>等比</v>
          </cell>
          <cell r="BA825" t="str">
            <v>KC00876212</v>
          </cell>
          <cell r="BB825">
            <v>255</v>
          </cell>
          <cell r="BC825">
            <v>225.22</v>
          </cell>
          <cell r="BD825">
            <v>205.28</v>
          </cell>
          <cell r="BE825">
            <v>0</v>
          </cell>
          <cell r="BF825">
            <v>205.28</v>
          </cell>
          <cell r="BG825" t="str">
            <v>KC00876212</v>
          </cell>
          <cell r="BH825">
            <v>255</v>
          </cell>
          <cell r="BI825">
            <v>225.22</v>
          </cell>
          <cell r="BJ825">
            <v>205.28</v>
          </cell>
          <cell r="BK825">
            <v>0</v>
          </cell>
          <cell r="BL825">
            <v>205.28</v>
          </cell>
          <cell r="BM825" t="str">
            <v>KC00876212</v>
          </cell>
          <cell r="BN825">
            <v>255</v>
          </cell>
          <cell r="BO825">
            <v>225.22</v>
          </cell>
          <cell r="BP825">
            <v>205.28</v>
          </cell>
          <cell r="BQ825">
            <v>0</v>
          </cell>
          <cell r="BR825">
            <v>205.28</v>
          </cell>
          <cell r="BS825" t="str">
            <v>KC00876212</v>
          </cell>
          <cell r="BT825">
            <v>245</v>
          </cell>
          <cell r="BU825">
            <v>216.38</v>
          </cell>
          <cell r="BV825">
            <v>197.23</v>
          </cell>
          <cell r="BW825">
            <v>0</v>
          </cell>
          <cell r="BX825">
            <v>197.23</v>
          </cell>
          <cell r="BY825" t="str">
            <v>KC00876212</v>
          </cell>
          <cell r="BZ825">
            <v>245</v>
          </cell>
          <cell r="CA825">
            <v>216.38</v>
          </cell>
          <cell r="CB825">
            <v>197.23</v>
          </cell>
          <cell r="CC825">
            <v>0</v>
          </cell>
          <cell r="CD825">
            <v>197.23</v>
          </cell>
          <cell r="CE825" t="str">
            <v>KC00876212</v>
          </cell>
          <cell r="CF825">
            <v>245</v>
          </cell>
          <cell r="CG825">
            <v>216.38</v>
          </cell>
          <cell r="CH825">
            <v>197.23</v>
          </cell>
          <cell r="CI825">
            <v>0</v>
          </cell>
          <cell r="CJ825">
            <v>197.23</v>
          </cell>
          <cell r="CK825" t="str">
            <v>KC00876212</v>
          </cell>
          <cell r="CL825">
            <v>245</v>
          </cell>
          <cell r="CM825">
            <v>216.38</v>
          </cell>
          <cell r="CN825">
            <v>197.23</v>
          </cell>
          <cell r="CO825">
            <v>0</v>
          </cell>
          <cell r="CP825">
            <v>197.23</v>
          </cell>
          <cell r="CQ825" t="str">
            <v>KC00876212</v>
          </cell>
          <cell r="CR825">
            <v>245</v>
          </cell>
          <cell r="CS825">
            <v>216.38</v>
          </cell>
          <cell r="CT825">
            <v>197.23</v>
          </cell>
          <cell r="CU825">
            <v>0</v>
          </cell>
          <cell r="CV825">
            <v>197.23</v>
          </cell>
          <cell r="CW825" t="str">
            <v>KC00876212</v>
          </cell>
          <cell r="CX825">
            <v>245</v>
          </cell>
          <cell r="CY825">
            <v>216.38</v>
          </cell>
          <cell r="CZ825">
            <v>197.23</v>
          </cell>
          <cell r="DA825">
            <v>0</v>
          </cell>
          <cell r="DB825">
            <v>197.23</v>
          </cell>
          <cell r="DC825" t="str">
            <v>KC00876212</v>
          </cell>
          <cell r="DD825">
            <v>245</v>
          </cell>
          <cell r="DE825">
            <v>216.38</v>
          </cell>
          <cell r="DF825">
            <v>197.23</v>
          </cell>
          <cell r="DG825">
            <v>0</v>
          </cell>
          <cell r="DH825">
            <v>197.23</v>
          </cell>
          <cell r="DI825" t="str">
            <v>KC00876212</v>
          </cell>
          <cell r="DJ825">
            <v>245</v>
          </cell>
          <cell r="DK825">
            <v>216.38</v>
          </cell>
          <cell r="DL825">
            <v>197.23</v>
          </cell>
        </row>
        <row r="826">
          <cell r="B826" t="str">
            <v>0398-1</v>
          </cell>
          <cell r="C826" t="str">
            <v>EPTACOG ALFA</v>
          </cell>
          <cell r="D826" t="str">
            <v>50 KIU</v>
          </cell>
          <cell r="E826" t="str">
            <v>50 KIU</v>
          </cell>
          <cell r="F826" t="str">
            <v>VIAL</v>
          </cell>
          <cell r="H826" t="str">
            <v>NovoSeven RT</v>
          </cell>
          <cell r="I826" t="str">
            <v>諾和第七因子室溫注射劑</v>
          </cell>
          <cell r="J826" t="str">
            <v>1</v>
          </cell>
          <cell r="K826" t="str">
            <v>NOVO NORDISK A/S</v>
          </cell>
          <cell r="L826" t="str">
            <v>衛署菌疫輸字第000878號</v>
          </cell>
          <cell r="N826">
            <v>902</v>
          </cell>
          <cell r="O826" t="str">
            <v>KC00878248</v>
          </cell>
          <cell r="P826">
            <v>25698</v>
          </cell>
          <cell r="Q826">
            <v>25441.02</v>
          </cell>
          <cell r="R826">
            <v>24168.97</v>
          </cell>
          <cell r="S826" t="str">
            <v>否</v>
          </cell>
          <cell r="T826">
            <v>0</v>
          </cell>
          <cell r="U826">
            <v>24168.97</v>
          </cell>
          <cell r="V826">
            <v>40</v>
          </cell>
          <cell r="W826" t="str">
            <v>0177</v>
          </cell>
          <cell r="X826" t="str">
            <v>70824858</v>
          </cell>
          <cell r="Y826" t="str">
            <v>台灣大昌華嘉股份有限公司</v>
          </cell>
          <cell r="Z826" t="str">
            <v>02-87526666</v>
          </cell>
          <cell r="AA826" t="str">
            <v>7576</v>
          </cell>
          <cell r="AB826" t="str">
            <v>02-87526100</v>
          </cell>
          <cell r="AC826" t="str">
            <v>114</v>
          </cell>
          <cell r="AD826" t="str">
            <v>臺北市內湖區堤頂大道2段407巷20弄1、3、5、7號10樓，及407巷22、24、26號10樓及407巷22號10樓之1</v>
          </cell>
          <cell r="AE826" t="str">
            <v>林小姐</v>
          </cell>
          <cell r="AF826" t="str">
            <v>0912745896</v>
          </cell>
          <cell r="AG826" t="str">
            <v>order.cs@dksh.com</v>
          </cell>
          <cell r="AJ826" t="str">
            <v>11 丹麥 Denmark</v>
          </cell>
          <cell r="AK826" t="str">
            <v>健保</v>
          </cell>
          <cell r="AL826">
            <v>1</v>
          </cell>
          <cell r="AM826">
            <v>5</v>
          </cell>
          <cell r="AN826" t="str">
            <v>35.00</v>
          </cell>
          <cell r="BA826" t="str">
            <v>KC00878248</v>
          </cell>
          <cell r="BB826">
            <v>25698</v>
          </cell>
          <cell r="BC826">
            <v>25441.02</v>
          </cell>
          <cell r="BD826">
            <v>24168.97</v>
          </cell>
          <cell r="BE826">
            <v>0</v>
          </cell>
          <cell r="BF826">
            <v>24168.97</v>
          </cell>
          <cell r="BG826" t="str">
            <v>KC00878248</v>
          </cell>
          <cell r="BH826">
            <v>25698</v>
          </cell>
          <cell r="BI826">
            <v>25441.02</v>
          </cell>
          <cell r="BJ826">
            <v>24168.97</v>
          </cell>
          <cell r="BK826">
            <v>0</v>
          </cell>
          <cell r="BL826">
            <v>24168.97</v>
          </cell>
          <cell r="BM826" t="str">
            <v>KC00878248</v>
          </cell>
          <cell r="BN826">
            <v>25698</v>
          </cell>
          <cell r="BO826">
            <v>25441.02</v>
          </cell>
          <cell r="BP826">
            <v>24168.97</v>
          </cell>
          <cell r="BQ826">
            <v>0</v>
          </cell>
          <cell r="BR826">
            <v>24168.97</v>
          </cell>
          <cell r="BS826" t="str">
            <v>KC00878248</v>
          </cell>
          <cell r="BT826">
            <v>25698</v>
          </cell>
          <cell r="BU826">
            <v>25441.02</v>
          </cell>
          <cell r="BV826">
            <v>24168.97</v>
          </cell>
          <cell r="BW826">
            <v>0</v>
          </cell>
          <cell r="BX826">
            <v>24168.97</v>
          </cell>
          <cell r="BY826" t="str">
            <v>KC00878248</v>
          </cell>
          <cell r="BZ826">
            <v>25698</v>
          </cell>
          <cell r="CA826">
            <v>25441.02</v>
          </cell>
          <cell r="CB826">
            <v>24168.97</v>
          </cell>
          <cell r="CC826">
            <v>0</v>
          </cell>
          <cell r="CD826">
            <v>24168.97</v>
          </cell>
          <cell r="CE826" t="str">
            <v>KC00878248</v>
          </cell>
          <cell r="CF826">
            <v>25698</v>
          </cell>
          <cell r="CG826">
            <v>25441.02</v>
          </cell>
          <cell r="CH826">
            <v>24168.97</v>
          </cell>
          <cell r="CI826">
            <v>0</v>
          </cell>
          <cell r="CJ826">
            <v>24168.97</v>
          </cell>
          <cell r="CK826" t="str">
            <v>KC00878248</v>
          </cell>
          <cell r="CL826">
            <v>25698</v>
          </cell>
          <cell r="CM826">
            <v>25441.02</v>
          </cell>
          <cell r="CN826">
            <v>24168.97</v>
          </cell>
          <cell r="CO826">
            <v>0</v>
          </cell>
          <cell r="CP826">
            <v>24168.97</v>
          </cell>
          <cell r="CQ826" t="str">
            <v>KC00878248</v>
          </cell>
          <cell r="CR826">
            <v>25698</v>
          </cell>
          <cell r="CS826">
            <v>25441.02</v>
          </cell>
          <cell r="CT826">
            <v>24168.97</v>
          </cell>
          <cell r="CU826">
            <v>0</v>
          </cell>
          <cell r="CV826">
            <v>24168.97</v>
          </cell>
          <cell r="CW826" t="str">
            <v>KC00878248</v>
          </cell>
          <cell r="CX826">
            <v>25698</v>
          </cell>
          <cell r="CY826">
            <v>25441.02</v>
          </cell>
          <cell r="CZ826">
            <v>24168.97</v>
          </cell>
          <cell r="DA826">
            <v>0</v>
          </cell>
          <cell r="DB826">
            <v>24168.97</v>
          </cell>
          <cell r="DC826" t="str">
            <v>KC00878248</v>
          </cell>
          <cell r="DD826">
            <v>25698</v>
          </cell>
          <cell r="DE826">
            <v>25441.02</v>
          </cell>
          <cell r="DF826">
            <v>24168.97</v>
          </cell>
          <cell r="DG826">
            <v>0</v>
          </cell>
          <cell r="DH826">
            <v>24168.97</v>
          </cell>
          <cell r="DI826" t="str">
            <v>KC00878248</v>
          </cell>
          <cell r="DJ826">
            <v>25698</v>
          </cell>
          <cell r="DK826">
            <v>25441.02</v>
          </cell>
          <cell r="DL826">
            <v>24168.97</v>
          </cell>
        </row>
        <row r="827">
          <cell r="B827" t="str">
            <v>0399-1</v>
          </cell>
          <cell r="C827" t="str">
            <v>ERGOTAMINE TARTRATE+CAFFEINE</v>
          </cell>
          <cell r="D827" t="str">
            <v>1 MG+100 MG</v>
          </cell>
          <cell r="E827" t="str">
            <v xml:space="preserve"> </v>
          </cell>
          <cell r="F827" t="str">
            <v>TAB</v>
          </cell>
          <cell r="H827" t="str">
            <v>ERGOTON FILM COATED TABLETS "JOHNSON"</v>
          </cell>
          <cell r="I827" t="str">
            <v>"強生" 易克痛膜衣錠</v>
          </cell>
          <cell r="J827" t="str">
            <v>1000</v>
          </cell>
          <cell r="K827" t="str">
            <v>強生化學製藥廠股份有限公司</v>
          </cell>
          <cell r="L827" t="str">
            <v>內衛藥製字第000140號</v>
          </cell>
          <cell r="N827">
            <v>431950</v>
          </cell>
          <cell r="O827" t="str">
            <v>NC00140100</v>
          </cell>
          <cell r="P827">
            <v>1.5</v>
          </cell>
          <cell r="Q827">
            <v>1.26</v>
          </cell>
          <cell r="R827">
            <v>1.1299999999999999</v>
          </cell>
          <cell r="S827" t="str">
            <v>契約價格</v>
          </cell>
          <cell r="T827">
            <v>0.04</v>
          </cell>
          <cell r="U827">
            <v>1.1000000000000001</v>
          </cell>
          <cell r="V827">
            <v>19200</v>
          </cell>
          <cell r="W827" t="str">
            <v>0008</v>
          </cell>
          <cell r="X827" t="str">
            <v>20950393</v>
          </cell>
          <cell r="Y827" t="str">
            <v>宜修貿易有限公司</v>
          </cell>
          <cell r="Z827" t="str">
            <v>02-27648055</v>
          </cell>
          <cell r="AA827" t="str">
            <v xml:space="preserve"> </v>
          </cell>
          <cell r="AB827" t="str">
            <v>02-27696354</v>
          </cell>
          <cell r="AC827" t="str">
            <v>105</v>
          </cell>
          <cell r="AD827" t="str">
            <v>臺北市松山區南京東路5段222號4樓</v>
          </cell>
          <cell r="AE827" t="str">
            <v>簡于庭</v>
          </cell>
          <cell r="AF827" t="str">
            <v>0985521540</v>
          </cell>
          <cell r="AG827" t="str">
            <v>yihhaw-issue@umail.hinet.net</v>
          </cell>
          <cell r="AJ827" t="str">
            <v>65 國產 Taiwan</v>
          </cell>
          <cell r="AK827" t="str">
            <v>健保</v>
          </cell>
          <cell r="AL827">
            <v>16</v>
          </cell>
          <cell r="AM827">
            <v>10</v>
          </cell>
          <cell r="AN827" t="str">
            <v>等比</v>
          </cell>
          <cell r="BA827" t="str">
            <v>NC00140100</v>
          </cell>
          <cell r="BB827">
            <v>1.5</v>
          </cell>
          <cell r="BC827">
            <v>1.26</v>
          </cell>
          <cell r="BD827">
            <v>1.1299999999999999</v>
          </cell>
          <cell r="BE827">
            <v>0.04</v>
          </cell>
          <cell r="BF827">
            <v>1.1000000000000001</v>
          </cell>
          <cell r="BG827" t="str">
            <v>NC00140100</v>
          </cell>
          <cell r="BH827">
            <v>1.5</v>
          </cell>
          <cell r="BI827">
            <v>1.26</v>
          </cell>
          <cell r="BJ827">
            <v>1.1299999999999999</v>
          </cell>
          <cell r="BK827">
            <v>0.04</v>
          </cell>
          <cell r="BL827">
            <v>1.1000000000000001</v>
          </cell>
          <cell r="BM827" t="str">
            <v>NC00140100</v>
          </cell>
          <cell r="BN827">
            <v>1.5</v>
          </cell>
          <cell r="BO827">
            <v>1.26</v>
          </cell>
          <cell r="BP827">
            <v>1.1299999999999999</v>
          </cell>
          <cell r="BQ827">
            <v>0.04</v>
          </cell>
          <cell r="BR827">
            <v>1.1000000000000001</v>
          </cell>
          <cell r="BS827" t="str">
            <v>NC00140100</v>
          </cell>
          <cell r="BT827">
            <v>1.5</v>
          </cell>
          <cell r="BU827">
            <v>1.26</v>
          </cell>
          <cell r="BV827">
            <v>1.1299999999999999</v>
          </cell>
          <cell r="BW827">
            <v>0.04</v>
          </cell>
          <cell r="BX827">
            <v>1.1000000000000001</v>
          </cell>
          <cell r="BY827" t="str">
            <v>NC00140100</v>
          </cell>
          <cell r="BZ827">
            <v>1.5</v>
          </cell>
          <cell r="CA827">
            <v>1.26</v>
          </cell>
          <cell r="CB827">
            <v>1.1299999999999999</v>
          </cell>
          <cell r="CC827">
            <v>0.04</v>
          </cell>
          <cell r="CD827">
            <v>1.1000000000000001</v>
          </cell>
          <cell r="CE827" t="str">
            <v>NC00140100</v>
          </cell>
          <cell r="CF827">
            <v>1.5</v>
          </cell>
          <cell r="CG827">
            <v>1.26</v>
          </cell>
          <cell r="CH827">
            <v>1.1299999999999999</v>
          </cell>
          <cell r="CI827">
            <v>0.04</v>
          </cell>
          <cell r="CJ827">
            <v>1.1000000000000001</v>
          </cell>
          <cell r="CK827" t="str">
            <v>NC00140100</v>
          </cell>
          <cell r="CL827">
            <v>1.5</v>
          </cell>
          <cell r="CM827">
            <v>1.26</v>
          </cell>
          <cell r="CN827">
            <v>1.1299999999999999</v>
          </cell>
          <cell r="CO827">
            <v>0.04</v>
          </cell>
          <cell r="CP827">
            <v>1.1000000000000001</v>
          </cell>
          <cell r="CQ827" t="str">
            <v>NC00140100</v>
          </cell>
          <cell r="CR827">
            <v>1.5</v>
          </cell>
          <cell r="CS827">
            <v>1.26</v>
          </cell>
          <cell r="CT827">
            <v>1.1299999999999999</v>
          </cell>
          <cell r="CU827">
            <v>0.04</v>
          </cell>
          <cell r="CV827">
            <v>1.1000000000000001</v>
          </cell>
          <cell r="CW827" t="str">
            <v>NC00140100</v>
          </cell>
          <cell r="CX827">
            <v>1.5</v>
          </cell>
          <cell r="CY827">
            <v>1.26</v>
          </cell>
          <cell r="CZ827">
            <v>1.1299999999999999</v>
          </cell>
          <cell r="DA827">
            <v>0.04</v>
          </cell>
          <cell r="DB827">
            <v>1.1000000000000001</v>
          </cell>
          <cell r="DC827" t="str">
            <v>NC00140100</v>
          </cell>
          <cell r="DD827">
            <v>1.5</v>
          </cell>
          <cell r="DE827">
            <v>1.26</v>
          </cell>
          <cell r="DF827">
            <v>1.1299999999999999</v>
          </cell>
          <cell r="DG827">
            <v>0.04</v>
          </cell>
          <cell r="DH827">
            <v>1.1000000000000001</v>
          </cell>
          <cell r="DI827" t="str">
            <v>NC00140100</v>
          </cell>
          <cell r="DJ827">
            <v>1.5</v>
          </cell>
          <cell r="DK827">
            <v>1.26</v>
          </cell>
          <cell r="DL827">
            <v>1.1299999999999999</v>
          </cell>
        </row>
        <row r="828">
          <cell r="B828" t="str">
            <v>0399-2</v>
          </cell>
          <cell r="C828" t="str">
            <v>ERGOTAMINE TARTRATE+CAFFEINE</v>
          </cell>
          <cell r="D828" t="str">
            <v>1 MG+100 MG</v>
          </cell>
          <cell r="E828" t="str">
            <v xml:space="preserve"> </v>
          </cell>
          <cell r="F828" t="str">
            <v>TAB</v>
          </cell>
          <cell r="H828" t="str">
            <v>ERGOCAFE TABLETS</v>
          </cell>
          <cell r="I828" t="str">
            <v>痛安錠</v>
          </cell>
          <cell r="J828" t="str">
            <v>1000</v>
          </cell>
          <cell r="K828" t="str">
            <v>正和製藥股份有限公司新營廠</v>
          </cell>
          <cell r="L828" t="str">
            <v>衛署藥製字第019210號</v>
          </cell>
          <cell r="N828">
            <v>431950</v>
          </cell>
          <cell r="O828" t="str">
            <v>AC19210100</v>
          </cell>
          <cell r="P828">
            <v>1.5</v>
          </cell>
          <cell r="Q828">
            <v>1.32</v>
          </cell>
          <cell r="R828">
            <v>1.19</v>
          </cell>
          <cell r="S828" t="str">
            <v>契約價格</v>
          </cell>
          <cell r="T828">
            <v>0.04</v>
          </cell>
          <cell r="U828">
            <v>1.1499999999999999</v>
          </cell>
          <cell r="V828">
            <v>19200</v>
          </cell>
          <cell r="W828" t="str">
            <v>0161</v>
          </cell>
          <cell r="X828" t="str">
            <v>72004856</v>
          </cell>
          <cell r="Y828" t="str">
            <v>正和製藥股份有限公司</v>
          </cell>
          <cell r="Z828" t="str">
            <v>06-6529511</v>
          </cell>
          <cell r="AA828" t="str">
            <v xml:space="preserve"> </v>
          </cell>
          <cell r="AB828" t="str">
            <v>06-6524269</v>
          </cell>
          <cell r="AC828" t="str">
            <v>730</v>
          </cell>
          <cell r="AD828" t="str">
            <v>臺南市新營區嘉芳里新工路23號</v>
          </cell>
          <cell r="AE828" t="str">
            <v>蔡京玲</v>
          </cell>
          <cell r="AF828" t="str">
            <v>06-6529511</v>
          </cell>
          <cell r="AG828" t="str">
            <v>cuser@chenho.com.tw</v>
          </cell>
          <cell r="AJ828" t="str">
            <v>65 國產 Taiwan</v>
          </cell>
          <cell r="AK828" t="str">
            <v>健保</v>
          </cell>
          <cell r="AL828">
            <v>12</v>
          </cell>
          <cell r="AM828">
            <v>9.85</v>
          </cell>
          <cell r="AN828" t="str">
            <v>等值</v>
          </cell>
          <cell r="BA828" t="str">
            <v>AC19210100</v>
          </cell>
          <cell r="BB828">
            <v>1.5</v>
          </cell>
          <cell r="BC828">
            <v>1.32</v>
          </cell>
          <cell r="BD828">
            <v>1.19</v>
          </cell>
          <cell r="BE828">
            <v>0.04</v>
          </cell>
          <cell r="BF828">
            <v>1.1499999999999999</v>
          </cell>
          <cell r="BG828" t="str">
            <v>AC19210100</v>
          </cell>
          <cell r="BH828">
            <v>1.5</v>
          </cell>
          <cell r="BI828">
            <v>1.32</v>
          </cell>
          <cell r="BJ828">
            <v>1.19</v>
          </cell>
          <cell r="BK828">
            <v>0.04</v>
          </cell>
          <cell r="BL828">
            <v>1.1499999999999999</v>
          </cell>
          <cell r="BM828" t="str">
            <v>AC19210100</v>
          </cell>
          <cell r="BN828">
            <v>1.5</v>
          </cell>
          <cell r="BO828">
            <v>1.32</v>
          </cell>
          <cell r="BP828">
            <v>1.19</v>
          </cell>
          <cell r="BQ828">
            <v>0.04</v>
          </cell>
          <cell r="BR828">
            <v>1.1499999999999999</v>
          </cell>
          <cell r="BS828" t="str">
            <v>AC19210100</v>
          </cell>
          <cell r="BT828">
            <v>1.5</v>
          </cell>
          <cell r="BU828">
            <v>1.32</v>
          </cell>
          <cell r="BV828">
            <v>1.19</v>
          </cell>
          <cell r="BW828">
            <v>0.04</v>
          </cell>
          <cell r="BX828">
            <v>1.1499999999999999</v>
          </cell>
          <cell r="BY828" t="str">
            <v>AC19210100</v>
          </cell>
          <cell r="BZ828">
            <v>1.5</v>
          </cell>
          <cell r="CA828">
            <v>1.32</v>
          </cell>
          <cell r="CB828">
            <v>1.19</v>
          </cell>
          <cell r="CC828">
            <v>0.04</v>
          </cell>
          <cell r="CD828">
            <v>1.1499999999999999</v>
          </cell>
          <cell r="CE828" t="str">
            <v>AC19210100</v>
          </cell>
          <cell r="CF828">
            <v>1.5</v>
          </cell>
          <cell r="CG828">
            <v>1.32</v>
          </cell>
          <cell r="CH828">
            <v>1.19</v>
          </cell>
          <cell r="CI828">
            <v>0.04</v>
          </cell>
          <cell r="CJ828">
            <v>1.1499999999999999</v>
          </cell>
          <cell r="CK828" t="str">
            <v>AC19210100</v>
          </cell>
          <cell r="CL828">
            <v>1.5</v>
          </cell>
          <cell r="CM828">
            <v>1.32</v>
          </cell>
          <cell r="CN828">
            <v>1.19</v>
          </cell>
          <cell r="CO828">
            <v>0.04</v>
          </cell>
          <cell r="CP828">
            <v>1.1499999999999999</v>
          </cell>
          <cell r="CQ828" t="str">
            <v>AC19210100</v>
          </cell>
          <cell r="CR828">
            <v>1.5</v>
          </cell>
          <cell r="CS828">
            <v>1.32</v>
          </cell>
          <cell r="CT828">
            <v>1.19</v>
          </cell>
          <cell r="CU828">
            <v>0.04</v>
          </cell>
          <cell r="CV828">
            <v>1.1499999999999999</v>
          </cell>
          <cell r="CW828" t="str">
            <v>AC19210100</v>
          </cell>
          <cell r="CX828">
            <v>1.5</v>
          </cell>
          <cell r="CY828">
            <v>1.32</v>
          </cell>
          <cell r="CZ828">
            <v>1.19</v>
          </cell>
          <cell r="DA828">
            <v>0.04</v>
          </cell>
          <cell r="DB828">
            <v>1.1499999999999999</v>
          </cell>
          <cell r="DC828" t="str">
            <v>AC19210100</v>
          </cell>
          <cell r="DD828">
            <v>1.5</v>
          </cell>
          <cell r="DE828">
            <v>1.32</v>
          </cell>
          <cell r="DF828">
            <v>1.19</v>
          </cell>
          <cell r="DG828">
            <v>0.04</v>
          </cell>
          <cell r="DH828">
            <v>1.1499999999999999</v>
          </cell>
          <cell r="DI828" t="str">
            <v>AC19210100</v>
          </cell>
          <cell r="DJ828">
            <v>1.5</v>
          </cell>
          <cell r="DK828">
            <v>1.32</v>
          </cell>
          <cell r="DL828">
            <v>1.19</v>
          </cell>
        </row>
        <row r="829">
          <cell r="B829" t="str">
            <v>0399-3</v>
          </cell>
          <cell r="C829" t="str">
            <v>ERGOTAMINE TARTRATE+CAFFEINE</v>
          </cell>
          <cell r="D829" t="str">
            <v>1 MG+100 MG</v>
          </cell>
          <cell r="E829" t="str">
            <v xml:space="preserve"> </v>
          </cell>
          <cell r="F829" t="str">
            <v>TAB</v>
          </cell>
          <cell r="H829" t="str">
            <v>ANTIMIGRAINE TAB</v>
          </cell>
          <cell r="I829" t="str">
            <v>治偏頭痛 膜衣錠</v>
          </cell>
          <cell r="J829" t="str">
            <v>500</v>
          </cell>
          <cell r="K829" t="str">
            <v>大豐製藥股份有限公司</v>
          </cell>
          <cell r="L829" t="str">
            <v>衛署藥製字第025841號</v>
          </cell>
          <cell r="N829">
            <v>431950</v>
          </cell>
          <cell r="O829" t="str">
            <v>AC258411G0</v>
          </cell>
          <cell r="P829">
            <v>2</v>
          </cell>
          <cell r="Q829">
            <v>1.9</v>
          </cell>
          <cell r="R829">
            <v>1.8</v>
          </cell>
          <cell r="S829" t="str">
            <v>契約價格</v>
          </cell>
          <cell r="T829">
            <v>0.06</v>
          </cell>
          <cell r="U829">
            <v>1.74</v>
          </cell>
          <cell r="V829">
            <v>19200</v>
          </cell>
          <cell r="W829" t="str">
            <v>0020</v>
          </cell>
          <cell r="X829" t="str">
            <v>23083100</v>
          </cell>
          <cell r="Y829" t="str">
            <v>鼎友企業有限公司</v>
          </cell>
          <cell r="Z829" t="str">
            <v>05-2350081</v>
          </cell>
          <cell r="AA829" t="str">
            <v xml:space="preserve"> </v>
          </cell>
          <cell r="AB829" t="str">
            <v>05-2363238</v>
          </cell>
          <cell r="AC829" t="str">
            <v>60061</v>
          </cell>
          <cell r="AD829" t="str">
            <v>嘉義市車店里南京路465號</v>
          </cell>
          <cell r="AE829" t="str">
            <v>吳佳玲</v>
          </cell>
          <cell r="AF829" t="str">
            <v>0931353788</v>
          </cell>
          <cell r="AG829" t="str">
            <v>tung1155@yahoo.com.tw</v>
          </cell>
          <cell r="AJ829" t="str">
            <v>65 國產 Taiwan</v>
          </cell>
          <cell r="AK829" t="str">
            <v>健保</v>
          </cell>
          <cell r="AL829">
            <v>5</v>
          </cell>
          <cell r="AM829">
            <v>5.51</v>
          </cell>
          <cell r="AN829" t="str">
            <v>等比</v>
          </cell>
          <cell r="BA829" t="str">
            <v>AC258411G0</v>
          </cell>
          <cell r="BB829">
            <v>2</v>
          </cell>
          <cell r="BC829">
            <v>1.9</v>
          </cell>
          <cell r="BD829">
            <v>1.8</v>
          </cell>
          <cell r="BE829">
            <v>0.06</v>
          </cell>
          <cell r="BF829">
            <v>1.74</v>
          </cell>
          <cell r="BG829" t="str">
            <v>AC258411G0</v>
          </cell>
          <cell r="BH829">
            <v>2</v>
          </cell>
          <cell r="BI829">
            <v>1.9</v>
          </cell>
          <cell r="BJ829">
            <v>1.8</v>
          </cell>
          <cell r="BK829">
            <v>0.06</v>
          </cell>
          <cell r="BL829">
            <v>1.74</v>
          </cell>
          <cell r="BM829" t="str">
            <v>AC258411G0</v>
          </cell>
          <cell r="BN829">
            <v>2</v>
          </cell>
          <cell r="BO829">
            <v>1.9</v>
          </cell>
          <cell r="BP829">
            <v>1.8</v>
          </cell>
          <cell r="BQ829">
            <v>0.06</v>
          </cell>
          <cell r="BR829">
            <v>1.74</v>
          </cell>
          <cell r="BS829" t="str">
            <v>AC258411G0</v>
          </cell>
          <cell r="BT829">
            <v>2</v>
          </cell>
          <cell r="BU829">
            <v>1.9</v>
          </cell>
          <cell r="BV829">
            <v>1.8</v>
          </cell>
          <cell r="BW829">
            <v>0.06</v>
          </cell>
          <cell r="BX829">
            <v>1.74</v>
          </cell>
          <cell r="BY829" t="str">
            <v>AC258411G0</v>
          </cell>
          <cell r="BZ829">
            <v>2</v>
          </cell>
          <cell r="CA829">
            <v>1.9</v>
          </cell>
          <cell r="CB829">
            <v>1.8</v>
          </cell>
          <cell r="CC829">
            <v>0.06</v>
          </cell>
          <cell r="CD829">
            <v>1.74</v>
          </cell>
          <cell r="CE829" t="str">
            <v>AC258411G0</v>
          </cell>
          <cell r="CF829">
            <v>2</v>
          </cell>
          <cell r="CG829">
            <v>1.9</v>
          </cell>
          <cell r="CH829">
            <v>1.8</v>
          </cell>
          <cell r="CI829">
            <v>0.06</v>
          </cell>
          <cell r="CJ829">
            <v>1.74</v>
          </cell>
          <cell r="CK829" t="str">
            <v>AC258411G0</v>
          </cell>
          <cell r="CL829">
            <v>2</v>
          </cell>
          <cell r="CM829">
            <v>1.9</v>
          </cell>
          <cell r="CN829">
            <v>1.8</v>
          </cell>
          <cell r="CO829">
            <v>0.06</v>
          </cell>
          <cell r="CP829">
            <v>1.74</v>
          </cell>
          <cell r="CQ829" t="str">
            <v>AC258411G0</v>
          </cell>
          <cell r="CR829">
            <v>2</v>
          </cell>
          <cell r="CS829">
            <v>1.9</v>
          </cell>
          <cell r="CT829">
            <v>1.8</v>
          </cell>
          <cell r="CU829">
            <v>0.06</v>
          </cell>
          <cell r="CV829">
            <v>1.74</v>
          </cell>
          <cell r="CW829" t="str">
            <v>AC258411G0</v>
          </cell>
          <cell r="CX829">
            <v>2</v>
          </cell>
          <cell r="CY829">
            <v>1.9</v>
          </cell>
          <cell r="CZ829">
            <v>1.8</v>
          </cell>
          <cell r="DA829">
            <v>0.06</v>
          </cell>
          <cell r="DB829">
            <v>1.74</v>
          </cell>
          <cell r="DC829" t="str">
            <v>AC258411G0</v>
          </cell>
          <cell r="DD829">
            <v>2</v>
          </cell>
          <cell r="DE829">
            <v>1.9</v>
          </cell>
          <cell r="DF829">
            <v>1.8</v>
          </cell>
          <cell r="DG829">
            <v>0.06</v>
          </cell>
          <cell r="DH829">
            <v>1.74</v>
          </cell>
          <cell r="DI829" t="str">
            <v>AC258411G0</v>
          </cell>
          <cell r="DJ829">
            <v>2</v>
          </cell>
          <cell r="DK829">
            <v>1.9</v>
          </cell>
          <cell r="DL829">
            <v>1.8</v>
          </cell>
        </row>
        <row r="830">
          <cell r="B830" t="str">
            <v>0400-1</v>
          </cell>
          <cell r="C830" t="str">
            <v>ERIBULIN MESYLATE</v>
          </cell>
          <cell r="D830" t="str">
            <v>0.5 MG/ML</v>
          </cell>
          <cell r="E830" t="str">
            <v>2 ML</v>
          </cell>
          <cell r="F830" t="str">
            <v>VIAL</v>
          </cell>
          <cell r="H830" t="str">
            <v>Halaven 0.5mg/ml Solution for injection</v>
          </cell>
          <cell r="I830" t="str">
            <v>賀樂維0.5毫克/毫升注射液</v>
          </cell>
          <cell r="J830" t="str">
            <v>1</v>
          </cell>
          <cell r="K830" t="str">
            <v>BSP Pharmaceuticals S.p.A</v>
          </cell>
          <cell r="L830" t="str">
            <v>衛部藥輸字第026140號</v>
          </cell>
          <cell r="N830">
            <v>1613</v>
          </cell>
          <cell r="O830" t="str">
            <v>BC26140212</v>
          </cell>
          <cell r="P830">
            <v>11092</v>
          </cell>
          <cell r="Q830">
            <v>11092</v>
          </cell>
          <cell r="R830">
            <v>10426.48</v>
          </cell>
          <cell r="S830" t="str">
            <v>否</v>
          </cell>
          <cell r="T830">
            <v>0</v>
          </cell>
          <cell r="U830">
            <v>10426.48</v>
          </cell>
          <cell r="V830">
            <v>6</v>
          </cell>
          <cell r="W830" t="str">
            <v>0177</v>
          </cell>
          <cell r="X830" t="str">
            <v>70824858</v>
          </cell>
          <cell r="Y830" t="str">
            <v>台灣大昌華嘉股份有限公司</v>
          </cell>
          <cell r="Z830" t="str">
            <v>02-87526666</v>
          </cell>
          <cell r="AA830" t="str">
            <v>7576</v>
          </cell>
          <cell r="AB830" t="str">
            <v>02-87526100</v>
          </cell>
          <cell r="AC830" t="str">
            <v>114</v>
          </cell>
          <cell r="AD830" t="str">
            <v>臺北市內湖區堤頂大道2段407巷20弄1、3、5、7號10樓，及407巷22、24、26號10樓及407巷22號10樓之1</v>
          </cell>
          <cell r="AE830" t="str">
            <v>林小姐</v>
          </cell>
          <cell r="AF830" t="str">
            <v>0912745896</v>
          </cell>
          <cell r="AG830" t="str">
            <v>order.cs@dksh.com</v>
          </cell>
          <cell r="AJ830" t="str">
            <v>25 義大利 Italy</v>
          </cell>
          <cell r="AK830" t="str">
            <v>健保</v>
          </cell>
          <cell r="AL830">
            <v>0</v>
          </cell>
          <cell r="AM830">
            <v>6</v>
          </cell>
          <cell r="AN830" t="str">
            <v>等比</v>
          </cell>
          <cell r="BA830" t="str">
            <v>BC26140212</v>
          </cell>
          <cell r="BB830">
            <v>10765</v>
          </cell>
          <cell r="BC830">
            <v>10765</v>
          </cell>
          <cell r="BD830">
            <v>10119.1</v>
          </cell>
          <cell r="BE830">
            <v>0</v>
          </cell>
          <cell r="BF830">
            <v>10119.1</v>
          </cell>
          <cell r="BG830" t="str">
            <v>BC26140212</v>
          </cell>
          <cell r="BH830">
            <v>10765</v>
          </cell>
          <cell r="BI830">
            <v>10765</v>
          </cell>
          <cell r="BJ830">
            <v>10119.1</v>
          </cell>
          <cell r="BK830">
            <v>0</v>
          </cell>
          <cell r="BL830">
            <v>10119.1</v>
          </cell>
          <cell r="BM830" t="str">
            <v>BC26140212</v>
          </cell>
          <cell r="BN830">
            <v>10765</v>
          </cell>
          <cell r="BO830">
            <v>10765</v>
          </cell>
          <cell r="BP830">
            <v>10119.1</v>
          </cell>
          <cell r="BQ830">
            <v>0</v>
          </cell>
          <cell r="BR830">
            <v>10119.1</v>
          </cell>
          <cell r="BS830" t="str">
            <v>BC26140212</v>
          </cell>
          <cell r="BT830">
            <v>10454</v>
          </cell>
          <cell r="BU830">
            <v>10454</v>
          </cell>
          <cell r="BV830">
            <v>9826.76</v>
          </cell>
          <cell r="BW830">
            <v>0</v>
          </cell>
          <cell r="BX830">
            <v>9826.76</v>
          </cell>
          <cell r="BY830" t="str">
            <v>BC26140212</v>
          </cell>
          <cell r="BZ830">
            <v>10454</v>
          </cell>
          <cell r="CA830">
            <v>10454</v>
          </cell>
          <cell r="CB830">
            <v>9826.76</v>
          </cell>
          <cell r="CC830">
            <v>0</v>
          </cell>
          <cell r="CD830">
            <v>9826.76</v>
          </cell>
          <cell r="CE830" t="str">
            <v>BC26140212</v>
          </cell>
          <cell r="CF830">
            <v>10454</v>
          </cell>
          <cell r="CG830">
            <v>10454</v>
          </cell>
          <cell r="CH830">
            <v>9826.76</v>
          </cell>
          <cell r="CI830">
            <v>0</v>
          </cell>
          <cell r="CJ830">
            <v>9826.76</v>
          </cell>
          <cell r="CK830" t="str">
            <v>BC26140212</v>
          </cell>
          <cell r="CL830">
            <v>10454</v>
          </cell>
          <cell r="CM830">
            <v>10454</v>
          </cell>
          <cell r="CN830">
            <v>9826.76</v>
          </cell>
          <cell r="CO830">
            <v>0</v>
          </cell>
          <cell r="CP830">
            <v>9826.76</v>
          </cell>
          <cell r="CQ830" t="str">
            <v>BC26140212</v>
          </cell>
          <cell r="CR830">
            <v>10454</v>
          </cell>
          <cell r="CS830">
            <v>10454</v>
          </cell>
          <cell r="CT830">
            <v>9826.76</v>
          </cell>
          <cell r="CU830">
            <v>0</v>
          </cell>
          <cell r="CV830">
            <v>9826.76</v>
          </cell>
          <cell r="CW830" t="str">
            <v>BC26140212</v>
          </cell>
          <cell r="CX830">
            <v>10454</v>
          </cell>
          <cell r="CY830">
            <v>10454</v>
          </cell>
          <cell r="CZ830">
            <v>9826.76</v>
          </cell>
          <cell r="DA830">
            <v>0</v>
          </cell>
          <cell r="DB830">
            <v>9826.76</v>
          </cell>
          <cell r="DC830" t="str">
            <v>BC26140212</v>
          </cell>
          <cell r="DD830">
            <v>10454</v>
          </cell>
          <cell r="DE830">
            <v>10454</v>
          </cell>
          <cell r="DF830">
            <v>9826.76</v>
          </cell>
          <cell r="DG830">
            <v>0</v>
          </cell>
          <cell r="DH830">
            <v>9826.76</v>
          </cell>
          <cell r="DI830" t="str">
            <v>BC26140212</v>
          </cell>
          <cell r="DJ830">
            <v>10454</v>
          </cell>
          <cell r="DK830">
            <v>10454</v>
          </cell>
          <cell r="DL830">
            <v>9826.76</v>
          </cell>
        </row>
        <row r="831">
          <cell r="B831" t="str">
            <v>0401-1</v>
          </cell>
          <cell r="C831" t="str">
            <v>ERLOTINIB HYDROCHLORIDE</v>
          </cell>
          <cell r="D831" t="str">
            <v>150 MG</v>
          </cell>
          <cell r="E831" t="str">
            <v xml:space="preserve"> </v>
          </cell>
          <cell r="F831" t="str">
            <v>TAB</v>
          </cell>
          <cell r="H831" t="str">
            <v>Tarceva Film-coated tablets 150mg“Italy”</v>
          </cell>
          <cell r="I831" t="str">
            <v>“義大利”得舒緩膜衣錠 150 毫克</v>
          </cell>
          <cell r="J831" t="str">
            <v>30</v>
          </cell>
          <cell r="K831" t="str">
            <v>Delpharm Milano S.r.l.</v>
          </cell>
          <cell r="L831" t="str">
            <v>衛署藥輸字第025071號</v>
          </cell>
          <cell r="N831">
            <v>30184</v>
          </cell>
          <cell r="O831" t="str">
            <v>BC25071100</v>
          </cell>
          <cell r="P831">
            <v>774</v>
          </cell>
          <cell r="Q831">
            <v>759.29</v>
          </cell>
          <cell r="R831">
            <v>715.25</v>
          </cell>
          <cell r="S831" t="str">
            <v>否</v>
          </cell>
          <cell r="T831">
            <v>0</v>
          </cell>
          <cell r="U831">
            <v>715.25</v>
          </cell>
          <cell r="V831">
            <v>175</v>
          </cell>
          <cell r="W831" t="str">
            <v>0175</v>
          </cell>
          <cell r="X831" t="str">
            <v>22853066</v>
          </cell>
          <cell r="Y831" t="str">
            <v>裕利股份有限公司</v>
          </cell>
          <cell r="Z831" t="str">
            <v>02-25700064</v>
          </cell>
          <cell r="AA831" t="str">
            <v>23108</v>
          </cell>
          <cell r="AB831" t="str">
            <v>02-25798587/02-25770849</v>
          </cell>
          <cell r="AC831" t="str">
            <v>105</v>
          </cell>
          <cell r="AD831" t="str">
            <v>臺北市松山區南京東路4段126號10樓、10樓之1至之3</v>
          </cell>
          <cell r="AE831" t="str">
            <v>劉小姐</v>
          </cell>
          <cell r="AF831" t="str">
            <v>0975529293</v>
          </cell>
          <cell r="AG831" t="str">
            <v>haorder@zuelligpharma.com</v>
          </cell>
          <cell r="AJ831" t="str">
            <v>25 義大利 Italy</v>
          </cell>
          <cell r="AK831" t="str">
            <v>健保</v>
          </cell>
          <cell r="AL831">
            <v>1.9</v>
          </cell>
          <cell r="AM831">
            <v>5.8</v>
          </cell>
          <cell r="AN831" t="str">
            <v>等比</v>
          </cell>
          <cell r="BA831" t="str">
            <v>BC25071100</v>
          </cell>
          <cell r="BB831">
            <v>766</v>
          </cell>
          <cell r="BC831">
            <v>751.45</v>
          </cell>
          <cell r="BD831">
            <v>707.86</v>
          </cell>
          <cell r="BE831">
            <v>0</v>
          </cell>
          <cell r="BF831">
            <v>707.86</v>
          </cell>
          <cell r="BG831" t="str">
            <v>BC25071100</v>
          </cell>
          <cell r="BH831">
            <v>766</v>
          </cell>
          <cell r="BI831">
            <v>751.45</v>
          </cell>
          <cell r="BJ831">
            <v>707.86</v>
          </cell>
          <cell r="BK831">
            <v>0</v>
          </cell>
          <cell r="BL831">
            <v>707.86</v>
          </cell>
          <cell r="BM831" t="str">
            <v>BC25071100</v>
          </cell>
          <cell r="BN831">
            <v>766</v>
          </cell>
          <cell r="BO831">
            <v>751.45</v>
          </cell>
          <cell r="BP831">
            <v>707.86</v>
          </cell>
          <cell r="BQ831">
            <v>0</v>
          </cell>
          <cell r="BR831">
            <v>707.86</v>
          </cell>
          <cell r="BS831" t="str">
            <v>BC25071100</v>
          </cell>
          <cell r="BT831">
            <v>765</v>
          </cell>
          <cell r="BU831">
            <v>750.47</v>
          </cell>
          <cell r="BV831">
            <v>706.94</v>
          </cell>
          <cell r="BW831">
            <v>0</v>
          </cell>
          <cell r="BX831">
            <v>706.94</v>
          </cell>
          <cell r="BY831" t="str">
            <v>BC25071100</v>
          </cell>
          <cell r="BZ831">
            <v>765</v>
          </cell>
          <cell r="CA831">
            <v>750.47</v>
          </cell>
          <cell r="CB831">
            <v>706.94</v>
          </cell>
          <cell r="CC831">
            <v>0</v>
          </cell>
          <cell r="CD831">
            <v>706.94</v>
          </cell>
          <cell r="CE831" t="str">
            <v>BC25071100</v>
          </cell>
          <cell r="CF831">
            <v>641</v>
          </cell>
          <cell r="CG831">
            <v>628.82000000000005</v>
          </cell>
          <cell r="CH831">
            <v>592.35</v>
          </cell>
          <cell r="CI831">
            <v>0</v>
          </cell>
          <cell r="CJ831">
            <v>592.35</v>
          </cell>
          <cell r="CK831" t="str">
            <v>BC25071100</v>
          </cell>
          <cell r="CL831">
            <v>641</v>
          </cell>
          <cell r="CM831">
            <v>628.82000000000005</v>
          </cell>
          <cell r="CN831">
            <v>592.35</v>
          </cell>
          <cell r="CO831">
            <v>0</v>
          </cell>
          <cell r="CP831">
            <v>592.35</v>
          </cell>
          <cell r="CQ831" t="str">
            <v>BC25071100</v>
          </cell>
          <cell r="CR831">
            <v>641</v>
          </cell>
          <cell r="CS831">
            <v>628.82000000000005</v>
          </cell>
          <cell r="CT831">
            <v>592.35</v>
          </cell>
          <cell r="CU831">
            <v>0</v>
          </cell>
          <cell r="CV831">
            <v>592.35</v>
          </cell>
          <cell r="CW831" t="str">
            <v>BC25071100</v>
          </cell>
          <cell r="CX831">
            <v>641</v>
          </cell>
          <cell r="CY831">
            <v>628.82000000000005</v>
          </cell>
          <cell r="CZ831">
            <v>592.35</v>
          </cell>
          <cell r="DA831">
            <v>0</v>
          </cell>
          <cell r="DB831">
            <v>592.35</v>
          </cell>
          <cell r="DC831" t="str">
            <v>BC25071100</v>
          </cell>
          <cell r="DD831">
            <v>641</v>
          </cell>
          <cell r="DE831">
            <v>628.82000000000005</v>
          </cell>
          <cell r="DF831">
            <v>592.35</v>
          </cell>
          <cell r="DG831">
            <v>0</v>
          </cell>
          <cell r="DH831">
            <v>592.35</v>
          </cell>
          <cell r="DI831" t="str">
            <v>BC25071100</v>
          </cell>
          <cell r="DJ831">
            <v>641</v>
          </cell>
          <cell r="DK831">
            <v>628.82000000000005</v>
          </cell>
          <cell r="DL831">
            <v>592.35</v>
          </cell>
        </row>
        <row r="832">
          <cell r="B832" t="str">
            <v>0401-2</v>
          </cell>
          <cell r="C832" t="str">
            <v>ERLOTINIB HYDROCHLORIDE</v>
          </cell>
          <cell r="D832" t="str">
            <v>150 MG</v>
          </cell>
          <cell r="E832" t="str">
            <v xml:space="preserve"> </v>
          </cell>
          <cell r="F832" t="str">
            <v>TAB</v>
          </cell>
          <cell r="H832" t="str">
            <v>Zyceva 150</v>
          </cell>
          <cell r="I832" t="str">
            <v>安適伏膜衣錠150毫克</v>
          </cell>
          <cell r="J832" t="str">
            <v>30</v>
          </cell>
          <cell r="K832" t="str">
            <v>CADILA HEALTHCARE LIMITED</v>
          </cell>
          <cell r="L832" t="str">
            <v>衛部藥輸字第028116號</v>
          </cell>
          <cell r="N832">
            <v>30184</v>
          </cell>
          <cell r="O832" t="str">
            <v>BC28116100</v>
          </cell>
          <cell r="P832">
            <v>619</v>
          </cell>
          <cell r="Q832">
            <v>569.48</v>
          </cell>
          <cell r="R832">
            <v>541.01</v>
          </cell>
          <cell r="S832" t="str">
            <v>契約價格</v>
          </cell>
          <cell r="T832">
            <v>17.079999999999998</v>
          </cell>
          <cell r="U832">
            <v>523.91999999999996</v>
          </cell>
          <cell r="V832">
            <v>175</v>
          </cell>
          <cell r="W832" t="str">
            <v>0021</v>
          </cell>
          <cell r="X832" t="str">
            <v>11821341</v>
          </cell>
          <cell r="Y832" t="str">
            <v>台灣東洋藥品工業股份有限公司</v>
          </cell>
          <cell r="Z832" t="str">
            <v>02-26525999</v>
          </cell>
          <cell r="AA832" t="str">
            <v>2241</v>
          </cell>
          <cell r="AB832" t="str">
            <v>02-26525988</v>
          </cell>
          <cell r="AC832" t="str">
            <v>115</v>
          </cell>
          <cell r="AD832" t="str">
            <v>臺北市南港區園區街3-1號3樓</v>
          </cell>
          <cell r="AE832" t="str">
            <v>王梓帆</v>
          </cell>
          <cell r="AF832" t="str">
            <v>0939591546</v>
          </cell>
          <cell r="AG832" t="str">
            <v>service@tty.com.tw</v>
          </cell>
          <cell r="AJ832" t="str">
            <v>20 印度 India</v>
          </cell>
          <cell r="AK832" t="str">
            <v>健保</v>
          </cell>
          <cell r="AL832">
            <v>8</v>
          </cell>
          <cell r="AM832">
            <v>5</v>
          </cell>
          <cell r="AN832" t="str">
            <v>等比</v>
          </cell>
          <cell r="BA832" t="str">
            <v>BC28116100</v>
          </cell>
          <cell r="BB832">
            <v>612</v>
          </cell>
          <cell r="BC832">
            <v>563.04</v>
          </cell>
          <cell r="BD832">
            <v>534.89</v>
          </cell>
          <cell r="BE832">
            <v>16.89</v>
          </cell>
          <cell r="BF832">
            <v>518</v>
          </cell>
          <cell r="BG832" t="str">
            <v>BC28116100</v>
          </cell>
          <cell r="BH832">
            <v>612</v>
          </cell>
          <cell r="BI832">
            <v>563.04</v>
          </cell>
          <cell r="BJ832">
            <v>534.89</v>
          </cell>
          <cell r="BK832">
            <v>16.89</v>
          </cell>
          <cell r="BL832">
            <v>518</v>
          </cell>
          <cell r="BM832" t="str">
            <v>BC28116100</v>
          </cell>
          <cell r="BN832">
            <v>612</v>
          </cell>
          <cell r="BO832">
            <v>563.04</v>
          </cell>
          <cell r="BP832">
            <v>534.89</v>
          </cell>
          <cell r="BQ832">
            <v>16.89</v>
          </cell>
          <cell r="BR832">
            <v>518</v>
          </cell>
          <cell r="BS832" t="str">
            <v>BC28116100</v>
          </cell>
          <cell r="BT832">
            <v>612</v>
          </cell>
          <cell r="BU832">
            <v>563.04</v>
          </cell>
          <cell r="BV832">
            <v>534.89</v>
          </cell>
          <cell r="BW832">
            <v>16.89</v>
          </cell>
          <cell r="BX832">
            <v>518</v>
          </cell>
          <cell r="BY832" t="str">
            <v>BC28116100</v>
          </cell>
          <cell r="BZ832">
            <v>612</v>
          </cell>
          <cell r="CA832">
            <v>563.04</v>
          </cell>
          <cell r="CB832">
            <v>534.89</v>
          </cell>
          <cell r="CC832">
            <v>16.89</v>
          </cell>
          <cell r="CD832">
            <v>518</v>
          </cell>
          <cell r="CE832" t="str">
            <v>BC28116100</v>
          </cell>
          <cell r="CF832">
            <v>512</v>
          </cell>
          <cell r="CG832">
            <v>471.04</v>
          </cell>
          <cell r="CH832">
            <v>447.49</v>
          </cell>
          <cell r="CI832">
            <v>14.13</v>
          </cell>
          <cell r="CJ832">
            <v>433.36</v>
          </cell>
          <cell r="CK832" t="str">
            <v>BC28116100</v>
          </cell>
          <cell r="CL832">
            <v>512</v>
          </cell>
          <cell r="CM832">
            <v>471.04</v>
          </cell>
          <cell r="CN832">
            <v>447.49</v>
          </cell>
          <cell r="CO832">
            <v>14.13</v>
          </cell>
          <cell r="CP832">
            <v>433.36</v>
          </cell>
          <cell r="CQ832" t="str">
            <v>BC28116100</v>
          </cell>
          <cell r="CR832">
            <v>512</v>
          </cell>
          <cell r="CS832">
            <v>471.04</v>
          </cell>
          <cell r="CT832">
            <v>447.49</v>
          </cell>
          <cell r="CU832">
            <v>14.13</v>
          </cell>
          <cell r="CV832">
            <v>433.36</v>
          </cell>
          <cell r="CW832" t="str">
            <v>BC28116100</v>
          </cell>
          <cell r="CX832">
            <v>512</v>
          </cell>
          <cell r="CY832">
            <v>471.04</v>
          </cell>
          <cell r="CZ832">
            <v>447.49</v>
          </cell>
          <cell r="DA832">
            <v>14.13</v>
          </cell>
          <cell r="DB832">
            <v>433.36</v>
          </cell>
          <cell r="DC832" t="str">
            <v>BC28116100</v>
          </cell>
          <cell r="DD832">
            <v>512</v>
          </cell>
          <cell r="DE832">
            <v>471.04</v>
          </cell>
          <cell r="DF832">
            <v>447.49</v>
          </cell>
          <cell r="DG832">
            <v>14.13</v>
          </cell>
          <cell r="DH832">
            <v>433.36</v>
          </cell>
          <cell r="DI832" t="str">
            <v>BC28116100</v>
          </cell>
          <cell r="DJ832">
            <v>512</v>
          </cell>
          <cell r="DK832">
            <v>471.04</v>
          </cell>
          <cell r="DL832">
            <v>447.49</v>
          </cell>
        </row>
        <row r="833">
          <cell r="B833" t="str">
            <v>0401-3</v>
          </cell>
          <cell r="C833" t="str">
            <v>ERLOTINIB HYDROCHLORIDE</v>
          </cell>
          <cell r="D833" t="str">
            <v>150 MG</v>
          </cell>
          <cell r="E833" t="str">
            <v xml:space="preserve"> </v>
          </cell>
          <cell r="F833" t="str">
            <v>TAB</v>
          </cell>
          <cell r="H833" t="str">
            <v>Alvoceva film-coated tablets 150mg</v>
          </cell>
          <cell r="I833" t="str">
            <v>艾肺靈膜衣錠150毫克</v>
          </cell>
          <cell r="J833" t="str">
            <v>30</v>
          </cell>
          <cell r="K833" t="str">
            <v>REMEDICA LTD.</v>
          </cell>
          <cell r="L833" t="str">
            <v>衛部藥輸字第028024號</v>
          </cell>
          <cell r="N833">
            <v>30184</v>
          </cell>
          <cell r="O833" t="str">
            <v>BC28024100</v>
          </cell>
          <cell r="P833">
            <v>619</v>
          </cell>
          <cell r="Q833">
            <v>588.04999999999995</v>
          </cell>
          <cell r="R833">
            <v>464.27</v>
          </cell>
          <cell r="S833" t="str">
            <v>簽約時健保價</v>
          </cell>
          <cell r="T833">
            <v>18.57</v>
          </cell>
          <cell r="U833">
            <v>445.7</v>
          </cell>
          <cell r="V833">
            <v>175</v>
          </cell>
          <cell r="W833" t="str">
            <v>0171</v>
          </cell>
          <cell r="X833" t="str">
            <v>05071926</v>
          </cell>
          <cell r="Y833" t="str">
            <v>久裕企業股份有限公司</v>
          </cell>
          <cell r="Z833" t="str">
            <v>02-82277999</v>
          </cell>
          <cell r="AA833" t="str">
            <v>2205</v>
          </cell>
          <cell r="AB833" t="str">
            <v>02-22226171</v>
          </cell>
          <cell r="AC833" t="str">
            <v>235</v>
          </cell>
          <cell r="AD833" t="str">
            <v>新北市中和區中原里中正路880號14樓之5</v>
          </cell>
          <cell r="AE833" t="str">
            <v>宋培蓉</v>
          </cell>
          <cell r="AF833" t="str">
            <v>0922793661</v>
          </cell>
          <cell r="AG833" t="str">
            <v>arich.order@arich.com.tw</v>
          </cell>
          <cell r="AJ833" t="str">
            <v>10 塞普路斯 Cyprus</v>
          </cell>
          <cell r="AK833" t="str">
            <v>健保</v>
          </cell>
          <cell r="AL833">
            <v>5</v>
          </cell>
          <cell r="AM833">
            <v>21.05</v>
          </cell>
          <cell r="AN833" t="str">
            <v>等比</v>
          </cell>
          <cell r="BA833" t="str">
            <v>BC28024100</v>
          </cell>
          <cell r="BB833">
            <v>612</v>
          </cell>
          <cell r="BC833">
            <v>581.4</v>
          </cell>
          <cell r="BD833">
            <v>459.02</v>
          </cell>
          <cell r="BE833">
            <v>18.57</v>
          </cell>
          <cell r="BF833">
            <v>440.45</v>
          </cell>
          <cell r="BG833" t="str">
            <v>BC28024100</v>
          </cell>
          <cell r="BH833">
            <v>612</v>
          </cell>
          <cell r="BI833">
            <v>581.4</v>
          </cell>
          <cell r="BJ833">
            <v>459.02</v>
          </cell>
          <cell r="BK833">
            <v>18.57</v>
          </cell>
          <cell r="BL833">
            <v>440.45</v>
          </cell>
          <cell r="BM833" t="str">
            <v>BC28024100</v>
          </cell>
          <cell r="BN833">
            <v>612</v>
          </cell>
          <cell r="BO833">
            <v>581.4</v>
          </cell>
          <cell r="BP833">
            <v>459.02</v>
          </cell>
          <cell r="BQ833">
            <v>18.57</v>
          </cell>
          <cell r="BR833">
            <v>440.45</v>
          </cell>
          <cell r="BS833" t="str">
            <v>BC28024100</v>
          </cell>
          <cell r="BT833">
            <v>612</v>
          </cell>
          <cell r="BU833">
            <v>581.4</v>
          </cell>
          <cell r="BV833">
            <v>459.02</v>
          </cell>
          <cell r="BW833">
            <v>18.57</v>
          </cell>
          <cell r="BX833">
            <v>440.45</v>
          </cell>
          <cell r="BY833" t="str">
            <v>BC28024100</v>
          </cell>
          <cell r="BZ833">
            <v>612</v>
          </cell>
          <cell r="CA833">
            <v>581.4</v>
          </cell>
          <cell r="CB833">
            <v>459.02</v>
          </cell>
          <cell r="CC833">
            <v>18.57</v>
          </cell>
          <cell r="CD833">
            <v>440.45</v>
          </cell>
          <cell r="CE833" t="str">
            <v>BC28024100</v>
          </cell>
          <cell r="CF833">
            <v>512</v>
          </cell>
          <cell r="CG833">
            <v>486.4</v>
          </cell>
          <cell r="CH833">
            <v>384.01</v>
          </cell>
          <cell r="CI833">
            <v>18.57</v>
          </cell>
          <cell r="CJ833">
            <v>365.44</v>
          </cell>
          <cell r="CK833" t="str">
            <v>BC28024100</v>
          </cell>
          <cell r="CL833">
            <v>512</v>
          </cell>
          <cell r="CM833">
            <v>486.4</v>
          </cell>
          <cell r="CN833">
            <v>384.01</v>
          </cell>
          <cell r="CO833">
            <v>18.57</v>
          </cell>
          <cell r="CP833">
            <v>365.44</v>
          </cell>
          <cell r="CQ833" t="str">
            <v>BC28024100</v>
          </cell>
          <cell r="CR833">
            <v>512</v>
          </cell>
          <cell r="CS833">
            <v>486.4</v>
          </cell>
          <cell r="CT833">
            <v>384.01</v>
          </cell>
          <cell r="CU833">
            <v>18.57</v>
          </cell>
          <cell r="CV833">
            <v>365.44</v>
          </cell>
          <cell r="CW833" t="str">
            <v>BC28024100</v>
          </cell>
          <cell r="CX833">
            <v>512</v>
          </cell>
          <cell r="CY833">
            <v>486.4</v>
          </cell>
          <cell r="CZ833">
            <v>384.01</v>
          </cell>
          <cell r="DA833">
            <v>18.57</v>
          </cell>
          <cell r="DB833">
            <v>365.44</v>
          </cell>
          <cell r="DC833" t="str">
            <v>BC28024100</v>
          </cell>
          <cell r="DD833">
            <v>512</v>
          </cell>
          <cell r="DE833">
            <v>486.4</v>
          </cell>
          <cell r="DF833">
            <v>384.01</v>
          </cell>
          <cell r="DG833">
            <v>18.57</v>
          </cell>
          <cell r="DH833">
            <v>365.44</v>
          </cell>
          <cell r="DI833" t="str">
            <v>BC28024100</v>
          </cell>
          <cell r="DJ833">
            <v>512</v>
          </cell>
          <cell r="DK833">
            <v>486.4</v>
          </cell>
          <cell r="DL833">
            <v>384.01</v>
          </cell>
        </row>
        <row r="834">
          <cell r="B834" t="str">
            <v>0402-1</v>
          </cell>
          <cell r="C834" t="str">
            <v>ERTAPENEM SODIUM</v>
          </cell>
          <cell r="D834" t="str">
            <v>1000 MG</v>
          </cell>
          <cell r="E834" t="str">
            <v>1 GM</v>
          </cell>
          <cell r="F834" t="str">
            <v>VIAL</v>
          </cell>
          <cell r="H834" t="str">
            <v>Ertapenem for injection "SLC" 1g</v>
          </cell>
          <cell r="I834" t="str">
            <v>"松瑞"厄他培南注射劑1公克</v>
          </cell>
          <cell r="J834" t="str">
            <v>10</v>
          </cell>
          <cell r="K834" t="str">
            <v>松瑞製藥股份有限公司南科分公司針劑廠</v>
          </cell>
          <cell r="L834" t="str">
            <v>衛部藥製字第059078號</v>
          </cell>
          <cell r="N834">
            <v>8515</v>
          </cell>
          <cell r="O834" t="str">
            <v>AC59078209</v>
          </cell>
          <cell r="P834">
            <v>651</v>
          </cell>
          <cell r="Q834">
            <v>598.91999999999996</v>
          </cell>
          <cell r="R834">
            <v>551.01</v>
          </cell>
          <cell r="S834" t="str">
            <v>否</v>
          </cell>
          <cell r="T834">
            <v>0</v>
          </cell>
          <cell r="U834">
            <v>551.01</v>
          </cell>
          <cell r="V834">
            <v>130</v>
          </cell>
          <cell r="W834" t="str">
            <v>0130</v>
          </cell>
          <cell r="X834" t="str">
            <v>16899769</v>
          </cell>
          <cell r="Y834" t="str">
            <v>冠均生技有限公司</v>
          </cell>
          <cell r="Z834" t="str">
            <v>02-82836165</v>
          </cell>
          <cell r="AA834" t="str">
            <v xml:space="preserve"> </v>
          </cell>
          <cell r="AB834" t="str">
            <v>02-82868387</v>
          </cell>
          <cell r="AC834" t="str">
            <v>247</v>
          </cell>
          <cell r="AD834" t="str">
            <v>新北市蘆洲區三民路360號(1樓)</v>
          </cell>
          <cell r="AE834" t="str">
            <v>戴雅媚</v>
          </cell>
          <cell r="AF834" t="str">
            <v>0282836165</v>
          </cell>
          <cell r="AG834" t="str">
            <v>gjbt@gjbiotech.onmicrosoft.com</v>
          </cell>
          <cell r="AJ834" t="str">
            <v>65 國產 TAIWAN</v>
          </cell>
          <cell r="AK834" t="str">
            <v>健保</v>
          </cell>
          <cell r="AL834">
            <v>8</v>
          </cell>
          <cell r="AM834">
            <v>8</v>
          </cell>
          <cell r="AN834" t="str">
            <v>20.00</v>
          </cell>
          <cell r="BA834" t="str">
            <v>AC59078209</v>
          </cell>
          <cell r="BB834">
            <v>864</v>
          </cell>
          <cell r="BC834">
            <v>651</v>
          </cell>
          <cell r="BD834">
            <v>598.91999999999996</v>
          </cell>
          <cell r="BE834">
            <v>0</v>
          </cell>
          <cell r="BF834">
            <v>598.91999999999996</v>
          </cell>
          <cell r="BG834" t="str">
            <v>AC59078209</v>
          </cell>
          <cell r="BH834">
            <v>864</v>
          </cell>
          <cell r="BI834">
            <v>651</v>
          </cell>
          <cell r="BJ834">
            <v>598.91999999999996</v>
          </cell>
          <cell r="BK834">
            <v>0</v>
          </cell>
          <cell r="BL834">
            <v>598.91999999999996</v>
          </cell>
          <cell r="BM834" t="str">
            <v>AC59078209</v>
          </cell>
          <cell r="BN834">
            <v>864</v>
          </cell>
          <cell r="BO834">
            <v>651</v>
          </cell>
          <cell r="BP834">
            <v>598.91999999999996</v>
          </cell>
          <cell r="BQ834">
            <v>0</v>
          </cell>
          <cell r="BR834">
            <v>598.91999999999996</v>
          </cell>
          <cell r="BS834" t="str">
            <v>AC59078209</v>
          </cell>
          <cell r="BT834">
            <v>864</v>
          </cell>
          <cell r="BU834">
            <v>651</v>
          </cell>
          <cell r="BV834">
            <v>598.91999999999996</v>
          </cell>
          <cell r="BW834">
            <v>0</v>
          </cell>
          <cell r="BX834">
            <v>598.91999999999996</v>
          </cell>
          <cell r="BY834" t="str">
            <v>AC59078209</v>
          </cell>
          <cell r="BZ834">
            <v>864</v>
          </cell>
          <cell r="CA834">
            <v>651</v>
          </cell>
          <cell r="CB834">
            <v>598.91999999999996</v>
          </cell>
          <cell r="CC834">
            <v>0</v>
          </cell>
          <cell r="CD834">
            <v>598.91999999999996</v>
          </cell>
          <cell r="CE834" t="str">
            <v>AC59078209</v>
          </cell>
          <cell r="CF834">
            <v>864</v>
          </cell>
          <cell r="CG834">
            <v>651</v>
          </cell>
          <cell r="CH834">
            <v>598.91999999999996</v>
          </cell>
          <cell r="CI834">
            <v>0</v>
          </cell>
          <cell r="CJ834">
            <v>598.91999999999996</v>
          </cell>
          <cell r="CK834" t="str">
            <v>AC59078209</v>
          </cell>
          <cell r="CL834">
            <v>864</v>
          </cell>
          <cell r="CM834">
            <v>651</v>
          </cell>
          <cell r="CN834">
            <v>598.91999999999996</v>
          </cell>
          <cell r="CO834">
            <v>0</v>
          </cell>
          <cell r="CP834">
            <v>598.91999999999996</v>
          </cell>
          <cell r="CQ834" t="str">
            <v>AC59078209</v>
          </cell>
          <cell r="CR834">
            <v>864</v>
          </cell>
          <cell r="CS834">
            <v>651</v>
          </cell>
          <cell r="CT834">
            <v>598.91999999999996</v>
          </cell>
          <cell r="CU834">
            <v>0</v>
          </cell>
          <cell r="CV834">
            <v>598.91999999999996</v>
          </cell>
          <cell r="CW834" t="str">
            <v>AC59078209</v>
          </cell>
          <cell r="CX834">
            <v>864</v>
          </cell>
          <cell r="CY834">
            <v>651</v>
          </cell>
          <cell r="CZ834">
            <v>598.91999999999996</v>
          </cell>
          <cell r="DA834">
            <v>0</v>
          </cell>
          <cell r="DB834">
            <v>598.91999999999996</v>
          </cell>
          <cell r="DC834" t="str">
            <v>AC59078209</v>
          </cell>
          <cell r="DD834">
            <v>864</v>
          </cell>
          <cell r="DE834">
            <v>651</v>
          </cell>
          <cell r="DF834">
            <v>598.91999999999996</v>
          </cell>
          <cell r="DG834">
            <v>0</v>
          </cell>
          <cell r="DH834">
            <v>598.91999999999996</v>
          </cell>
          <cell r="DI834" t="str">
            <v>AC59078209</v>
          </cell>
          <cell r="DJ834">
            <v>864</v>
          </cell>
          <cell r="DK834">
            <v>651</v>
          </cell>
          <cell r="DL834">
            <v>598.91999999999996</v>
          </cell>
        </row>
        <row r="835">
          <cell r="B835" t="str">
            <v>0403-1</v>
          </cell>
          <cell r="C835" t="str">
            <v>ERYTHROMYCIN BASE</v>
          </cell>
          <cell r="D835" t="str">
            <v>5 MG/GM</v>
          </cell>
          <cell r="E835" t="str">
            <v>3.5 GM</v>
          </cell>
          <cell r="F835" t="str">
            <v>TUB</v>
          </cell>
          <cell r="H835" t="str">
            <v>ERYTHROMYCIN OPHTHALMIC  0.5%</v>
          </cell>
          <cell r="I835" t="str">
            <v>紅黴素眼藥膏 0.5%</v>
          </cell>
          <cell r="J835" t="str">
            <v>100</v>
          </cell>
          <cell r="K835" t="str">
            <v>健喬信元委託景德製-桃園廠</v>
          </cell>
          <cell r="L835" t="str">
            <v>衛署藥製字第047370號</v>
          </cell>
          <cell r="N835">
            <v>29842</v>
          </cell>
          <cell r="O835" t="str">
            <v>AC47370417</v>
          </cell>
          <cell r="P835">
            <v>12.1</v>
          </cell>
          <cell r="Q835">
            <v>12.09</v>
          </cell>
          <cell r="R835">
            <v>11.48</v>
          </cell>
          <cell r="S835" t="str">
            <v>契約價格</v>
          </cell>
          <cell r="T835">
            <v>0.36</v>
          </cell>
          <cell r="U835">
            <v>11.12</v>
          </cell>
          <cell r="V835">
            <v>1050</v>
          </cell>
          <cell r="W835" t="str">
            <v>0173</v>
          </cell>
          <cell r="X835" t="str">
            <v>50858226</v>
          </cell>
          <cell r="Y835" t="str">
            <v>萬海藥業股份有限公司</v>
          </cell>
          <cell r="Z835" t="str">
            <v>02-87978567</v>
          </cell>
          <cell r="AA835" t="str">
            <v>250</v>
          </cell>
          <cell r="AB835" t="str">
            <v>02-87978568</v>
          </cell>
          <cell r="AC835" t="str">
            <v>115</v>
          </cell>
          <cell r="AD835" t="str">
            <v>臺北市內湖區港墘路82巷7弄13號1樓</v>
          </cell>
          <cell r="AE835" t="str">
            <v>范寶蘭</v>
          </cell>
          <cell r="AF835" t="str">
            <v>0926765991</v>
          </cell>
          <cell r="AG835" t="str">
            <v>megasa@megapharm.com.tw</v>
          </cell>
          <cell r="AJ835" t="str">
            <v>65 國產 Taiwan</v>
          </cell>
          <cell r="AK835" t="str">
            <v>健保</v>
          </cell>
          <cell r="AL835">
            <v>0.1</v>
          </cell>
          <cell r="AM835">
            <v>5</v>
          </cell>
          <cell r="AN835" t="str">
            <v>等比</v>
          </cell>
          <cell r="BA835" t="str">
            <v>AC47370417</v>
          </cell>
          <cell r="BB835">
            <v>12.1</v>
          </cell>
          <cell r="BC835">
            <v>12.09</v>
          </cell>
          <cell r="BD835">
            <v>11.48</v>
          </cell>
          <cell r="BE835">
            <v>0.36</v>
          </cell>
          <cell r="BF835">
            <v>11.12</v>
          </cell>
          <cell r="BG835" t="str">
            <v>AC47370417</v>
          </cell>
          <cell r="BH835">
            <v>12.1</v>
          </cell>
          <cell r="BI835">
            <v>12.09</v>
          </cell>
          <cell r="BJ835">
            <v>11.48</v>
          </cell>
          <cell r="BK835">
            <v>0.36</v>
          </cell>
          <cell r="BL835">
            <v>11.12</v>
          </cell>
          <cell r="BM835" t="str">
            <v>AC47370417</v>
          </cell>
          <cell r="BN835">
            <v>12.1</v>
          </cell>
          <cell r="BO835">
            <v>12.09</v>
          </cell>
          <cell r="BP835">
            <v>11.48</v>
          </cell>
          <cell r="BQ835">
            <v>0.36</v>
          </cell>
          <cell r="BR835">
            <v>11.12</v>
          </cell>
          <cell r="BS835" t="str">
            <v>AC47370417</v>
          </cell>
          <cell r="BT835">
            <v>12.1</v>
          </cell>
          <cell r="BU835">
            <v>12.09</v>
          </cell>
          <cell r="BV835">
            <v>11.48</v>
          </cell>
          <cell r="BW835">
            <v>0.36</v>
          </cell>
          <cell r="BX835">
            <v>11.12</v>
          </cell>
          <cell r="BY835" t="str">
            <v>AC47370417</v>
          </cell>
          <cell r="BZ835">
            <v>12.1</v>
          </cell>
          <cell r="CA835">
            <v>12.09</v>
          </cell>
          <cell r="CB835">
            <v>11.48</v>
          </cell>
          <cell r="CC835">
            <v>0.36</v>
          </cell>
          <cell r="CD835">
            <v>11.12</v>
          </cell>
          <cell r="CE835" t="str">
            <v>AC47370417</v>
          </cell>
          <cell r="CF835">
            <v>12.1</v>
          </cell>
          <cell r="CG835">
            <v>12.09</v>
          </cell>
          <cell r="CH835">
            <v>11.48</v>
          </cell>
          <cell r="CI835">
            <v>0.36</v>
          </cell>
          <cell r="CJ835">
            <v>11.12</v>
          </cell>
          <cell r="CK835" t="str">
            <v>AC47370417</v>
          </cell>
          <cell r="CL835">
            <v>20.7</v>
          </cell>
          <cell r="CM835">
            <v>12.1</v>
          </cell>
          <cell r="CN835">
            <v>11.5</v>
          </cell>
          <cell r="CO835">
            <v>0.36</v>
          </cell>
          <cell r="CP835">
            <v>11.13</v>
          </cell>
          <cell r="CQ835" t="str">
            <v>AC47370417</v>
          </cell>
          <cell r="CR835">
            <v>20.7</v>
          </cell>
          <cell r="CS835">
            <v>12.1</v>
          </cell>
          <cell r="CT835">
            <v>11.5</v>
          </cell>
          <cell r="CU835">
            <v>0.36</v>
          </cell>
          <cell r="CV835">
            <v>11.13</v>
          </cell>
          <cell r="CW835" t="str">
            <v>AC47370417</v>
          </cell>
          <cell r="CX835">
            <v>20.7</v>
          </cell>
          <cell r="CY835">
            <v>12.1</v>
          </cell>
          <cell r="CZ835">
            <v>11.5</v>
          </cell>
          <cell r="DA835">
            <v>0.36</v>
          </cell>
          <cell r="DB835">
            <v>11.13</v>
          </cell>
          <cell r="DC835" t="str">
            <v>AC47370417</v>
          </cell>
          <cell r="DD835">
            <v>20.7</v>
          </cell>
          <cell r="DE835">
            <v>12.1</v>
          </cell>
          <cell r="DF835">
            <v>11.5</v>
          </cell>
          <cell r="DG835">
            <v>0.36</v>
          </cell>
          <cell r="DH835">
            <v>11.13</v>
          </cell>
          <cell r="DI835" t="str">
            <v>AC47370417</v>
          </cell>
          <cell r="DJ835">
            <v>20.7</v>
          </cell>
          <cell r="DK835">
            <v>12.1</v>
          </cell>
          <cell r="DL835">
            <v>11.5</v>
          </cell>
        </row>
        <row r="836">
          <cell r="B836" t="str">
            <v>0404-1</v>
          </cell>
          <cell r="C836" t="str">
            <v>ERYTHROMYCIN ETHYLSUCCINATE</v>
          </cell>
          <cell r="D836" t="str">
            <v>250 MG</v>
          </cell>
          <cell r="E836" t="str">
            <v xml:space="preserve"> </v>
          </cell>
          <cell r="F836" t="str">
            <v>CAP</v>
          </cell>
          <cell r="H836" t="str">
            <v>ERYMYCIN CAPSULES 250MG (ERYTHROMYCIN ESTOLATE) "VPP"</v>
          </cell>
          <cell r="I836" t="str">
            <v>"榮民" 毅力黴素膠囊２５０毫克</v>
          </cell>
          <cell r="J836" t="str">
            <v>1000</v>
          </cell>
          <cell r="K836" t="str">
            <v>榮民製藥股份有限公司</v>
          </cell>
          <cell r="L836" t="str">
            <v>衛署藥製字第024789號</v>
          </cell>
          <cell r="N836">
            <v>217963</v>
          </cell>
          <cell r="O836" t="str">
            <v>AC247891G0</v>
          </cell>
          <cell r="P836">
            <v>2</v>
          </cell>
          <cell r="Q836">
            <v>1.8</v>
          </cell>
          <cell r="R836">
            <v>1.6</v>
          </cell>
          <cell r="S836" t="str">
            <v>契約價格</v>
          </cell>
          <cell r="T836">
            <v>0.05</v>
          </cell>
          <cell r="U836">
            <v>1.55</v>
          </cell>
          <cell r="V836">
            <v>7060</v>
          </cell>
          <cell r="W836" t="str">
            <v>0172</v>
          </cell>
          <cell r="X836" t="str">
            <v>12738546</v>
          </cell>
          <cell r="Y836" t="str">
            <v>麥迪森醫藥股份有限公司</v>
          </cell>
          <cell r="Z836" t="str">
            <v>02-23517683</v>
          </cell>
          <cell r="AA836" t="str">
            <v xml:space="preserve"> </v>
          </cell>
          <cell r="AB836" t="str">
            <v>02-23517646</v>
          </cell>
          <cell r="AC836" t="str">
            <v>100</v>
          </cell>
          <cell r="AD836" t="str">
            <v>臺北市中正區林森南路10號5樓</v>
          </cell>
          <cell r="AE836" t="str">
            <v>江玉玲</v>
          </cell>
          <cell r="AF836" t="str">
            <v>0971539070</v>
          </cell>
          <cell r="AG836" t="str">
            <v>hp@aimedicine.com.tw</v>
          </cell>
          <cell r="AJ836" t="str">
            <v>65 國產 Taiwan</v>
          </cell>
          <cell r="AK836" t="str">
            <v>健保</v>
          </cell>
          <cell r="AL836">
            <v>10</v>
          </cell>
          <cell r="AM836">
            <v>11.11</v>
          </cell>
          <cell r="AN836" t="str">
            <v>等值</v>
          </cell>
          <cell r="BA836" t="str">
            <v>AC24789100</v>
          </cell>
          <cell r="BB836">
            <v>2.2400000000000002</v>
          </cell>
          <cell r="BC836">
            <v>2</v>
          </cell>
          <cell r="BD836">
            <v>1.78</v>
          </cell>
          <cell r="BE836">
            <v>0.06</v>
          </cell>
          <cell r="BF836">
            <v>1.72</v>
          </cell>
          <cell r="BG836" t="str">
            <v>AC24789100</v>
          </cell>
          <cell r="BH836">
            <v>2.2400000000000002</v>
          </cell>
          <cell r="BI836">
            <v>2</v>
          </cell>
          <cell r="BJ836">
            <v>1.78</v>
          </cell>
          <cell r="BK836">
            <v>0.06</v>
          </cell>
          <cell r="BL836">
            <v>1.72</v>
          </cell>
          <cell r="BM836" t="str">
            <v>AC24789100</v>
          </cell>
          <cell r="BN836">
            <v>2.2400000000000002</v>
          </cell>
          <cell r="BO836">
            <v>2</v>
          </cell>
          <cell r="BP836">
            <v>1.78</v>
          </cell>
          <cell r="BQ836">
            <v>0.06</v>
          </cell>
          <cell r="BR836">
            <v>1.72</v>
          </cell>
          <cell r="BS836" t="str">
            <v>AC24789100</v>
          </cell>
          <cell r="BT836">
            <v>2.2400000000000002</v>
          </cell>
          <cell r="BU836">
            <v>2</v>
          </cell>
          <cell r="BV836">
            <v>1.78</v>
          </cell>
          <cell r="BW836">
            <v>0.06</v>
          </cell>
          <cell r="BX836">
            <v>1.72</v>
          </cell>
          <cell r="BY836" t="str">
            <v>AC24789100</v>
          </cell>
          <cell r="BZ836">
            <v>2.2400000000000002</v>
          </cell>
          <cell r="CA836">
            <v>2</v>
          </cell>
          <cell r="CB836">
            <v>1.78</v>
          </cell>
          <cell r="CC836">
            <v>0.06</v>
          </cell>
          <cell r="CD836">
            <v>1.72</v>
          </cell>
          <cell r="CE836" t="str">
            <v>AC24789100</v>
          </cell>
          <cell r="CF836">
            <v>2.2400000000000002</v>
          </cell>
          <cell r="CG836">
            <v>2</v>
          </cell>
          <cell r="CH836">
            <v>1.78</v>
          </cell>
          <cell r="CI836">
            <v>0.06</v>
          </cell>
          <cell r="CJ836">
            <v>1.72</v>
          </cell>
          <cell r="CK836" t="str">
            <v>AC24789100</v>
          </cell>
          <cell r="CL836">
            <v>2.2400000000000002</v>
          </cell>
          <cell r="CM836">
            <v>2</v>
          </cell>
          <cell r="CN836">
            <v>1.78</v>
          </cell>
          <cell r="CO836">
            <v>0.06</v>
          </cell>
          <cell r="CP836">
            <v>1.72</v>
          </cell>
          <cell r="CQ836" t="str">
            <v>AC24789100</v>
          </cell>
          <cell r="CR836">
            <v>2.2400000000000002</v>
          </cell>
          <cell r="CS836">
            <v>2</v>
          </cell>
          <cell r="CT836">
            <v>1.78</v>
          </cell>
          <cell r="CU836">
            <v>0.06</v>
          </cell>
          <cell r="CV836">
            <v>1.72</v>
          </cell>
          <cell r="CW836" t="str">
            <v>AC24789100</v>
          </cell>
          <cell r="CX836">
            <v>2.2400000000000002</v>
          </cell>
          <cell r="CY836">
            <v>2</v>
          </cell>
          <cell r="CZ836">
            <v>1.78</v>
          </cell>
          <cell r="DA836">
            <v>0.06</v>
          </cell>
          <cell r="DB836">
            <v>1.72</v>
          </cell>
          <cell r="DC836" t="str">
            <v>AC24789100</v>
          </cell>
          <cell r="DD836">
            <v>2.2400000000000002</v>
          </cell>
          <cell r="DE836">
            <v>2</v>
          </cell>
          <cell r="DF836">
            <v>1.78</v>
          </cell>
          <cell r="DG836">
            <v>0.06</v>
          </cell>
          <cell r="DH836">
            <v>1.72</v>
          </cell>
          <cell r="DI836" t="str">
            <v>AC24789100</v>
          </cell>
          <cell r="DJ836">
            <v>2.2400000000000002</v>
          </cell>
          <cell r="DK836">
            <v>2</v>
          </cell>
          <cell r="DL836">
            <v>1.78</v>
          </cell>
        </row>
        <row r="837">
          <cell r="B837" t="str">
            <v>0404-2</v>
          </cell>
          <cell r="C837" t="str">
            <v>ERYTHROMYCIN ETHYLSUCCINATE</v>
          </cell>
          <cell r="D837" t="str">
            <v>250 MG</v>
          </cell>
          <cell r="E837" t="str">
            <v xml:space="preserve"> </v>
          </cell>
          <cell r="F837" t="str">
            <v>CAP</v>
          </cell>
          <cell r="H837" t="str">
            <v>Erythromycin Ethylsuccinate Capsules 250mg "P.L."</v>
          </cell>
          <cell r="I837" t="str">
            <v>"培力"紅黴素膠囊250毫克</v>
          </cell>
          <cell r="J837" t="str">
            <v>1000</v>
          </cell>
          <cell r="K837" t="str">
            <v>培力藥品工業股份有限公司</v>
          </cell>
          <cell r="L837" t="str">
            <v>衛署藥製字第034885號</v>
          </cell>
          <cell r="N837">
            <v>217963</v>
          </cell>
          <cell r="O837" t="str">
            <v>AC34885100</v>
          </cell>
          <cell r="P837">
            <v>1.77</v>
          </cell>
          <cell r="Q837">
            <v>1.73</v>
          </cell>
          <cell r="R837">
            <v>1.65</v>
          </cell>
          <cell r="S837" t="str">
            <v>契約價格</v>
          </cell>
          <cell r="T837">
            <v>0.05</v>
          </cell>
          <cell r="U837">
            <v>1.6</v>
          </cell>
          <cell r="V837">
            <v>7060</v>
          </cell>
          <cell r="W837" t="str">
            <v>0085</v>
          </cell>
          <cell r="X837" t="str">
            <v>52260152</v>
          </cell>
          <cell r="Y837" t="str">
            <v>培力藥品工業股份有限公司</v>
          </cell>
          <cell r="Z837" t="str">
            <v>04-23592576</v>
          </cell>
          <cell r="AA837" t="str">
            <v>1307</v>
          </cell>
          <cell r="AB837" t="str">
            <v>04-23505124</v>
          </cell>
          <cell r="AC837" t="str">
            <v>407</v>
          </cell>
          <cell r="AD837" t="str">
            <v>臺中市西屯區工業區六路11號</v>
          </cell>
          <cell r="AE837" t="str">
            <v>吳梅芳</v>
          </cell>
          <cell r="AF837" t="str">
            <v>0925506626</v>
          </cell>
          <cell r="AG837" t="str">
            <v>order1@peili.com.tw</v>
          </cell>
          <cell r="AJ837" t="str">
            <v>65 國產 Taiwan</v>
          </cell>
          <cell r="AK837" t="str">
            <v>健保</v>
          </cell>
          <cell r="AL837">
            <v>2</v>
          </cell>
          <cell r="AM837">
            <v>5</v>
          </cell>
          <cell r="AN837" t="str">
            <v>30.00</v>
          </cell>
          <cell r="BA837" t="str">
            <v>AC34885100</v>
          </cell>
          <cell r="BB837">
            <v>2.2400000000000002</v>
          </cell>
          <cell r="BC837">
            <v>2</v>
          </cell>
          <cell r="BD837">
            <v>1.9</v>
          </cell>
          <cell r="BE837">
            <v>0.06</v>
          </cell>
          <cell r="BF837">
            <v>1.84</v>
          </cell>
          <cell r="BG837" t="str">
            <v>AC34885100</v>
          </cell>
          <cell r="BH837">
            <v>2.2400000000000002</v>
          </cell>
          <cell r="BI837">
            <v>2</v>
          </cell>
          <cell r="BJ837">
            <v>1.9</v>
          </cell>
          <cell r="BK837">
            <v>0.06</v>
          </cell>
          <cell r="BL837">
            <v>1.84</v>
          </cell>
          <cell r="BM837" t="str">
            <v>AC34885100</v>
          </cell>
          <cell r="BN837">
            <v>2.2400000000000002</v>
          </cell>
          <cell r="BO837">
            <v>2</v>
          </cell>
          <cell r="BP837">
            <v>1.9</v>
          </cell>
          <cell r="BQ837">
            <v>0.06</v>
          </cell>
          <cell r="BR837">
            <v>1.84</v>
          </cell>
          <cell r="BS837" t="str">
            <v>AC34885100</v>
          </cell>
          <cell r="BT837">
            <v>2.2400000000000002</v>
          </cell>
          <cell r="BU837">
            <v>2</v>
          </cell>
          <cell r="BV837">
            <v>1.9</v>
          </cell>
          <cell r="BW837">
            <v>0.06</v>
          </cell>
          <cell r="BX837">
            <v>1.84</v>
          </cell>
          <cell r="BY837" t="str">
            <v>AC34885100</v>
          </cell>
          <cell r="BZ837">
            <v>2.2400000000000002</v>
          </cell>
          <cell r="CA837">
            <v>2</v>
          </cell>
          <cell r="CB837">
            <v>1.9</v>
          </cell>
          <cell r="CC837">
            <v>0.06</v>
          </cell>
          <cell r="CD837">
            <v>1.84</v>
          </cell>
          <cell r="CE837" t="str">
            <v>AC34885100</v>
          </cell>
          <cell r="CF837">
            <v>2.2400000000000002</v>
          </cell>
          <cell r="CG837">
            <v>2</v>
          </cell>
          <cell r="CH837">
            <v>1.9</v>
          </cell>
          <cell r="CI837">
            <v>0.06</v>
          </cell>
          <cell r="CJ837">
            <v>1.84</v>
          </cell>
          <cell r="CK837" t="str">
            <v>AC34885100</v>
          </cell>
          <cell r="CL837">
            <v>2.2400000000000002</v>
          </cell>
          <cell r="CM837">
            <v>2</v>
          </cell>
          <cell r="CN837">
            <v>1.9</v>
          </cell>
          <cell r="CO837">
            <v>0.06</v>
          </cell>
          <cell r="CP837">
            <v>1.84</v>
          </cell>
          <cell r="CQ837" t="str">
            <v>AC34885100</v>
          </cell>
          <cell r="CR837">
            <v>2.2400000000000002</v>
          </cell>
          <cell r="CS837">
            <v>2</v>
          </cell>
          <cell r="CT837">
            <v>1.9</v>
          </cell>
          <cell r="CU837">
            <v>0.06</v>
          </cell>
          <cell r="CV837">
            <v>1.84</v>
          </cell>
          <cell r="CW837" t="str">
            <v>AC34885100</v>
          </cell>
          <cell r="CX837">
            <v>2.2400000000000002</v>
          </cell>
          <cell r="CY837">
            <v>2</v>
          </cell>
          <cell r="CZ837">
            <v>1.9</v>
          </cell>
          <cell r="DA837">
            <v>0.06</v>
          </cell>
          <cell r="DB837">
            <v>1.84</v>
          </cell>
          <cell r="DC837" t="str">
            <v>AC34885100</v>
          </cell>
          <cell r="DD837">
            <v>2.2400000000000002</v>
          </cell>
          <cell r="DE837">
            <v>2</v>
          </cell>
          <cell r="DF837">
            <v>1.9</v>
          </cell>
          <cell r="DG837">
            <v>0.06</v>
          </cell>
          <cell r="DH837">
            <v>1.84</v>
          </cell>
          <cell r="DI837" t="str">
            <v>AC34885100</v>
          </cell>
          <cell r="DJ837">
            <v>2.2400000000000002</v>
          </cell>
          <cell r="DK837">
            <v>2</v>
          </cell>
          <cell r="DL837">
            <v>1.9</v>
          </cell>
        </row>
        <row r="838">
          <cell r="B838" t="str">
            <v>0404-3</v>
          </cell>
          <cell r="C838" t="str">
            <v>ERYTHROMYCIN ETHYLSUCCINATE</v>
          </cell>
          <cell r="D838" t="str">
            <v>250 MG</v>
          </cell>
          <cell r="E838" t="str">
            <v xml:space="preserve"> </v>
          </cell>
          <cell r="F838" t="str">
            <v>CAP</v>
          </cell>
          <cell r="H838" t="str">
            <v>ERYTHROMYCIN CAPSULES "YUNG SHIN"</v>
          </cell>
          <cell r="I838" t="str">
            <v>"永信"紅黴素膠囊</v>
          </cell>
          <cell r="J838" t="str">
            <v>1000</v>
          </cell>
          <cell r="K838" t="str">
            <v>永信藥品工業股份有限公司台中幼獅廠</v>
          </cell>
          <cell r="L838" t="str">
            <v>衛署藥製字第003775號</v>
          </cell>
          <cell r="N838">
            <v>217963</v>
          </cell>
          <cell r="O838" t="str">
            <v>AC03775100</v>
          </cell>
          <cell r="P838">
            <v>1.77</v>
          </cell>
          <cell r="Q838">
            <v>1.77</v>
          </cell>
          <cell r="R838">
            <v>1.68</v>
          </cell>
          <cell r="S838" t="str">
            <v>契約價格</v>
          </cell>
          <cell r="T838">
            <v>0.05</v>
          </cell>
          <cell r="U838">
            <v>1.63</v>
          </cell>
          <cell r="V838">
            <v>7060</v>
          </cell>
          <cell r="W838" t="str">
            <v>0018</v>
          </cell>
          <cell r="X838" t="str">
            <v>56065601</v>
          </cell>
          <cell r="Y838" t="str">
            <v>永信藥品工業股份有限公司</v>
          </cell>
          <cell r="Z838" t="str">
            <v>04-26875100</v>
          </cell>
          <cell r="AA838" t="str">
            <v>570</v>
          </cell>
          <cell r="AB838" t="str">
            <v>04-26860456</v>
          </cell>
          <cell r="AC838" t="str">
            <v>437</v>
          </cell>
          <cell r="AD838" t="str">
            <v>臺中市大甲區中山路一段1191號</v>
          </cell>
          <cell r="AE838" t="str">
            <v>蔡佩青</v>
          </cell>
          <cell r="AF838" t="str">
            <v>0923102832</v>
          </cell>
          <cell r="AG838" t="str">
            <v>u51793@yungshingroup.com</v>
          </cell>
          <cell r="AJ838" t="str">
            <v>65 國產 Taiwan</v>
          </cell>
          <cell r="AK838" t="str">
            <v>健保</v>
          </cell>
          <cell r="AL838">
            <v>0</v>
          </cell>
          <cell r="AM838">
            <v>5</v>
          </cell>
          <cell r="AN838" t="str">
            <v>等比</v>
          </cell>
          <cell r="BA838" t="str">
            <v>AC03775100</v>
          </cell>
          <cell r="BB838">
            <v>2.2400000000000002</v>
          </cell>
          <cell r="BC838">
            <v>2</v>
          </cell>
          <cell r="BD838">
            <v>1.9</v>
          </cell>
          <cell r="BE838">
            <v>0.06</v>
          </cell>
          <cell r="BF838">
            <v>1.84</v>
          </cell>
          <cell r="BG838" t="str">
            <v>AC03775100</v>
          </cell>
          <cell r="BH838">
            <v>2.2400000000000002</v>
          </cell>
          <cell r="BI838">
            <v>2</v>
          </cell>
          <cell r="BJ838">
            <v>1.9</v>
          </cell>
          <cell r="BK838">
            <v>0.06</v>
          </cell>
          <cell r="BL838">
            <v>1.84</v>
          </cell>
          <cell r="BM838" t="str">
            <v>AC03775100</v>
          </cell>
          <cell r="BN838">
            <v>2.2400000000000002</v>
          </cell>
          <cell r="BO838">
            <v>2</v>
          </cell>
          <cell r="BP838">
            <v>1.9</v>
          </cell>
          <cell r="BQ838">
            <v>0.06</v>
          </cell>
          <cell r="BR838">
            <v>1.84</v>
          </cell>
          <cell r="BS838" t="str">
            <v>AC03775100</v>
          </cell>
          <cell r="BT838">
            <v>2.2400000000000002</v>
          </cell>
          <cell r="BU838">
            <v>2</v>
          </cell>
          <cell r="BV838">
            <v>1.9</v>
          </cell>
          <cell r="BW838">
            <v>0.06</v>
          </cell>
          <cell r="BX838">
            <v>1.84</v>
          </cell>
          <cell r="BY838" t="str">
            <v>AC03775100</v>
          </cell>
          <cell r="BZ838">
            <v>2.2400000000000002</v>
          </cell>
          <cell r="CA838">
            <v>2</v>
          </cell>
          <cell r="CB838">
            <v>1.9</v>
          </cell>
          <cell r="CC838">
            <v>0.06</v>
          </cell>
          <cell r="CD838">
            <v>1.84</v>
          </cell>
          <cell r="CE838" t="str">
            <v>AC03775100</v>
          </cell>
          <cell r="CF838">
            <v>2.2400000000000002</v>
          </cell>
          <cell r="CG838">
            <v>2</v>
          </cell>
          <cell r="CH838">
            <v>1.9</v>
          </cell>
          <cell r="CI838">
            <v>0.06</v>
          </cell>
          <cell r="CJ838">
            <v>1.84</v>
          </cell>
          <cell r="CK838" t="str">
            <v>AC03775100</v>
          </cell>
          <cell r="CL838">
            <v>2.2400000000000002</v>
          </cell>
          <cell r="CM838">
            <v>2</v>
          </cell>
          <cell r="CN838">
            <v>1.9</v>
          </cell>
          <cell r="CO838">
            <v>0.06</v>
          </cell>
          <cell r="CP838">
            <v>1.84</v>
          </cell>
          <cell r="CQ838" t="str">
            <v>AC03775100</v>
          </cell>
          <cell r="CR838">
            <v>2.2400000000000002</v>
          </cell>
          <cell r="CS838">
            <v>2</v>
          </cell>
          <cell r="CT838">
            <v>1.9</v>
          </cell>
          <cell r="CU838">
            <v>0.06</v>
          </cell>
          <cell r="CV838">
            <v>1.84</v>
          </cell>
          <cell r="CW838" t="str">
            <v>AC03775100</v>
          </cell>
          <cell r="CX838">
            <v>2.2400000000000002</v>
          </cell>
          <cell r="CY838">
            <v>2</v>
          </cell>
          <cell r="CZ838">
            <v>1.9</v>
          </cell>
          <cell r="DA838">
            <v>0.06</v>
          </cell>
          <cell r="DB838">
            <v>1.84</v>
          </cell>
          <cell r="DC838" t="str">
            <v>AC03775100</v>
          </cell>
          <cell r="DD838">
            <v>2.2400000000000002</v>
          </cell>
          <cell r="DE838">
            <v>2</v>
          </cell>
          <cell r="DF838">
            <v>1.9</v>
          </cell>
          <cell r="DG838">
            <v>0.06</v>
          </cell>
          <cell r="DH838">
            <v>1.84</v>
          </cell>
          <cell r="DI838" t="str">
            <v>AC03775100</v>
          </cell>
          <cell r="DJ838">
            <v>2.2400000000000002</v>
          </cell>
          <cell r="DK838">
            <v>2</v>
          </cell>
          <cell r="DL838">
            <v>1.9</v>
          </cell>
        </row>
        <row r="839">
          <cell r="B839" t="str">
            <v>0405-1</v>
          </cell>
          <cell r="C839" t="str">
            <v>ESCIN</v>
          </cell>
          <cell r="D839" t="str">
            <v>15 MG/GM</v>
          </cell>
          <cell r="E839" t="str">
            <v>30 GM</v>
          </cell>
          <cell r="F839" t="str">
            <v>TUB</v>
          </cell>
          <cell r="H839" t="str">
            <v>Esecin Gel 1.5% "P.L."</v>
          </cell>
          <cell r="I839" t="str">
            <v>"培力"益欣凝膠1.5%</v>
          </cell>
          <cell r="J839" t="str">
            <v>1</v>
          </cell>
          <cell r="K839" t="str">
            <v>培力藥品工業股份有限公司</v>
          </cell>
          <cell r="L839" t="str">
            <v>衛署藥製字第052416號</v>
          </cell>
          <cell r="N839">
            <v>7988</v>
          </cell>
          <cell r="O839" t="str">
            <v>AC52416343</v>
          </cell>
          <cell r="P839">
            <v>113</v>
          </cell>
          <cell r="Q839">
            <v>107.35</v>
          </cell>
          <cell r="R839">
            <v>101.98</v>
          </cell>
          <cell r="S839" t="str">
            <v>否</v>
          </cell>
          <cell r="T839">
            <v>0</v>
          </cell>
          <cell r="U839">
            <v>101.98</v>
          </cell>
          <cell r="V839">
            <v>355</v>
          </cell>
          <cell r="W839" t="str">
            <v>0085</v>
          </cell>
          <cell r="X839" t="str">
            <v>52260152</v>
          </cell>
          <cell r="Y839" t="str">
            <v>培力藥品工業股份有限公司</v>
          </cell>
          <cell r="Z839" t="str">
            <v>04-23592576</v>
          </cell>
          <cell r="AA839" t="str">
            <v>1307</v>
          </cell>
          <cell r="AB839" t="str">
            <v>04-23505124</v>
          </cell>
          <cell r="AC839" t="str">
            <v>407</v>
          </cell>
          <cell r="AD839" t="str">
            <v>臺中市西屯區工業區六路11號</v>
          </cell>
          <cell r="AE839" t="str">
            <v>吳梅芳</v>
          </cell>
          <cell r="AF839" t="str">
            <v>0925506626</v>
          </cell>
          <cell r="AG839" t="str">
            <v>order1@peili.com.tw</v>
          </cell>
          <cell r="AJ839" t="str">
            <v>65 國產 Taiwan</v>
          </cell>
          <cell r="AK839" t="str">
            <v>健保</v>
          </cell>
          <cell r="AL839">
            <v>5</v>
          </cell>
          <cell r="AM839">
            <v>5</v>
          </cell>
          <cell r="AN839" t="str">
            <v>10.00</v>
          </cell>
          <cell r="BA839" t="str">
            <v>AC52416343</v>
          </cell>
          <cell r="BB839">
            <v>113</v>
          </cell>
          <cell r="BC839">
            <v>107.35</v>
          </cell>
          <cell r="BD839">
            <v>101.98</v>
          </cell>
          <cell r="BE839">
            <v>0</v>
          </cell>
          <cell r="BF839">
            <v>101.98</v>
          </cell>
          <cell r="BG839" t="str">
            <v>AC52416343</v>
          </cell>
          <cell r="BH839">
            <v>113</v>
          </cell>
          <cell r="BI839">
            <v>107.35</v>
          </cell>
          <cell r="BJ839">
            <v>101.98</v>
          </cell>
          <cell r="BK839">
            <v>0</v>
          </cell>
          <cell r="BL839">
            <v>101.98</v>
          </cell>
          <cell r="BM839" t="str">
            <v>AC52416343</v>
          </cell>
          <cell r="BN839">
            <v>113</v>
          </cell>
          <cell r="BO839">
            <v>107.35</v>
          </cell>
          <cell r="BP839">
            <v>101.98</v>
          </cell>
          <cell r="BQ839">
            <v>0</v>
          </cell>
          <cell r="BR839">
            <v>101.98</v>
          </cell>
          <cell r="BS839" t="str">
            <v>AC52416343</v>
          </cell>
          <cell r="BT839">
            <v>112</v>
          </cell>
          <cell r="BU839">
            <v>107.25</v>
          </cell>
          <cell r="BV839">
            <v>101.88</v>
          </cell>
          <cell r="BW839">
            <v>0</v>
          </cell>
          <cell r="BX839">
            <v>101.88</v>
          </cell>
          <cell r="BY839" t="str">
            <v>AC52416343</v>
          </cell>
          <cell r="BZ839">
            <v>112</v>
          </cell>
          <cell r="CA839">
            <v>107.25</v>
          </cell>
          <cell r="CB839">
            <v>101.88</v>
          </cell>
          <cell r="CC839">
            <v>0</v>
          </cell>
          <cell r="CD839">
            <v>101.88</v>
          </cell>
          <cell r="CE839" t="str">
            <v>AC52416343</v>
          </cell>
          <cell r="CF839">
            <v>112</v>
          </cell>
          <cell r="CG839">
            <v>107.25</v>
          </cell>
          <cell r="CH839">
            <v>101.88</v>
          </cell>
          <cell r="CI839">
            <v>0</v>
          </cell>
          <cell r="CJ839">
            <v>101.88</v>
          </cell>
          <cell r="CK839" t="str">
            <v>AC52416343</v>
          </cell>
          <cell r="CL839">
            <v>112</v>
          </cell>
          <cell r="CM839">
            <v>107.25</v>
          </cell>
          <cell r="CN839">
            <v>101.88</v>
          </cell>
          <cell r="CO839">
            <v>0</v>
          </cell>
          <cell r="CP839">
            <v>101.88</v>
          </cell>
          <cell r="CQ839" t="str">
            <v>AC52416343</v>
          </cell>
          <cell r="CR839">
            <v>112</v>
          </cell>
          <cell r="CS839">
            <v>107.25</v>
          </cell>
          <cell r="CT839">
            <v>101.88</v>
          </cell>
          <cell r="CU839">
            <v>0</v>
          </cell>
          <cell r="CV839">
            <v>101.88</v>
          </cell>
          <cell r="CW839" t="str">
            <v>AC52416343</v>
          </cell>
          <cell r="CX839">
            <v>112</v>
          </cell>
          <cell r="CY839">
            <v>107.25</v>
          </cell>
          <cell r="CZ839">
            <v>101.88</v>
          </cell>
          <cell r="DA839">
            <v>0</v>
          </cell>
          <cell r="DB839">
            <v>101.88</v>
          </cell>
          <cell r="DC839" t="str">
            <v>AC52416343</v>
          </cell>
          <cell r="DD839">
            <v>112</v>
          </cell>
          <cell r="DE839">
            <v>107.25</v>
          </cell>
          <cell r="DF839">
            <v>101.88</v>
          </cell>
          <cell r="DG839">
            <v>0</v>
          </cell>
          <cell r="DH839">
            <v>101.88</v>
          </cell>
          <cell r="DI839" t="str">
            <v>AC52416343</v>
          </cell>
          <cell r="DJ839">
            <v>112</v>
          </cell>
          <cell r="DK839">
            <v>107.25</v>
          </cell>
          <cell r="DL839">
            <v>101.88</v>
          </cell>
        </row>
        <row r="840">
          <cell r="B840" t="str">
            <v>0406-1</v>
          </cell>
          <cell r="C840" t="str">
            <v>ESCIN (A.HIPPOCASTANUM L EXTRACT)+THIAMINE NITRATE</v>
          </cell>
          <cell r="D840" t="str">
            <v>3.2 MG+0.5 MG</v>
          </cell>
          <cell r="E840" t="str">
            <v xml:space="preserve"> </v>
          </cell>
          <cell r="F840" t="str">
            <v>CAP</v>
          </cell>
          <cell r="H840" t="str">
            <v>Ningilon Capsules "P.L."</v>
          </cell>
          <cell r="I840" t="str">
            <v>"培力"寧治腫膠囊</v>
          </cell>
          <cell r="J840" t="str">
            <v>1000</v>
          </cell>
          <cell r="K840" t="str">
            <v>培力藥品工業股份有限公司</v>
          </cell>
          <cell r="L840" t="str">
            <v>衛署藥製字第021882號</v>
          </cell>
          <cell r="N840">
            <v>803060</v>
          </cell>
          <cell r="O840" t="str">
            <v>AC21882100</v>
          </cell>
          <cell r="P840">
            <v>1.57</v>
          </cell>
          <cell r="Q840">
            <v>1.49</v>
          </cell>
          <cell r="R840">
            <v>1.42</v>
          </cell>
          <cell r="S840" t="str">
            <v>否</v>
          </cell>
          <cell r="T840">
            <v>0</v>
          </cell>
          <cell r="U840">
            <v>1.42</v>
          </cell>
          <cell r="V840">
            <v>35800</v>
          </cell>
          <cell r="W840" t="str">
            <v>0085</v>
          </cell>
          <cell r="X840" t="str">
            <v>52260152</v>
          </cell>
          <cell r="Y840" t="str">
            <v>培力藥品工業股份有限公司</v>
          </cell>
          <cell r="Z840" t="str">
            <v>04-23592576</v>
          </cell>
          <cell r="AA840" t="str">
            <v>1307</v>
          </cell>
          <cell r="AB840" t="str">
            <v>04-23505124</v>
          </cell>
          <cell r="AC840" t="str">
            <v>407</v>
          </cell>
          <cell r="AD840" t="str">
            <v>臺中市西屯區工業區六路11號</v>
          </cell>
          <cell r="AE840" t="str">
            <v>吳梅芳</v>
          </cell>
          <cell r="AF840" t="str">
            <v>0925506626</v>
          </cell>
          <cell r="AG840" t="str">
            <v>order1@peili.com.tw</v>
          </cell>
          <cell r="AJ840" t="str">
            <v>65 國產 Taiwan</v>
          </cell>
          <cell r="AK840" t="str">
            <v>健保</v>
          </cell>
          <cell r="AL840">
            <v>5</v>
          </cell>
          <cell r="AM840">
            <v>5</v>
          </cell>
          <cell r="AN840" t="str">
            <v>10.00</v>
          </cell>
          <cell r="BA840" t="str">
            <v>AC21882100</v>
          </cell>
          <cell r="BB840">
            <v>1.57</v>
          </cell>
          <cell r="BC840">
            <v>1.49</v>
          </cell>
          <cell r="BD840">
            <v>1.42</v>
          </cell>
          <cell r="BE840">
            <v>0</v>
          </cell>
          <cell r="BF840">
            <v>1.42</v>
          </cell>
          <cell r="BG840" t="str">
            <v>AC21882100</v>
          </cell>
          <cell r="BH840">
            <v>1.57</v>
          </cell>
          <cell r="BI840">
            <v>1.49</v>
          </cell>
          <cell r="BJ840">
            <v>1.42</v>
          </cell>
          <cell r="BK840">
            <v>0</v>
          </cell>
          <cell r="BL840">
            <v>1.42</v>
          </cell>
          <cell r="BM840" t="str">
            <v>AC21882100</v>
          </cell>
          <cell r="BN840">
            <v>1.57</v>
          </cell>
          <cell r="BO840">
            <v>1.49</v>
          </cell>
          <cell r="BP840">
            <v>1.42</v>
          </cell>
          <cell r="BQ840">
            <v>0</v>
          </cell>
          <cell r="BR840">
            <v>1.42</v>
          </cell>
          <cell r="BS840" t="str">
            <v>AC21882100</v>
          </cell>
          <cell r="BT840">
            <v>1.55</v>
          </cell>
          <cell r="BU840">
            <v>1.49</v>
          </cell>
          <cell r="BV840">
            <v>1.42</v>
          </cell>
          <cell r="BW840">
            <v>0</v>
          </cell>
          <cell r="BX840">
            <v>1.42</v>
          </cell>
          <cell r="BY840" t="str">
            <v>AC21882100</v>
          </cell>
          <cell r="BZ840">
            <v>1.55</v>
          </cell>
          <cell r="CA840">
            <v>1.49</v>
          </cell>
          <cell r="CB840">
            <v>1.42</v>
          </cell>
          <cell r="CC840">
            <v>0</v>
          </cell>
          <cell r="CD840">
            <v>1.42</v>
          </cell>
          <cell r="CE840" t="str">
            <v>AC21882100</v>
          </cell>
          <cell r="CF840">
            <v>1.55</v>
          </cell>
          <cell r="CG840">
            <v>1.49</v>
          </cell>
          <cell r="CH840">
            <v>1.42</v>
          </cell>
          <cell r="CI840">
            <v>0</v>
          </cell>
          <cell r="CJ840">
            <v>1.42</v>
          </cell>
          <cell r="CK840" t="str">
            <v>AC21882100</v>
          </cell>
          <cell r="CL840">
            <v>1.55</v>
          </cell>
          <cell r="CM840">
            <v>1.49</v>
          </cell>
          <cell r="CN840">
            <v>1.42</v>
          </cell>
          <cell r="CO840">
            <v>0</v>
          </cell>
          <cell r="CP840">
            <v>1.42</v>
          </cell>
          <cell r="CQ840" t="str">
            <v>AC21882100</v>
          </cell>
          <cell r="CR840">
            <v>1.55</v>
          </cell>
          <cell r="CS840">
            <v>1.49</v>
          </cell>
          <cell r="CT840">
            <v>1.42</v>
          </cell>
          <cell r="CU840">
            <v>0</v>
          </cell>
          <cell r="CV840">
            <v>1.42</v>
          </cell>
          <cell r="CW840" t="str">
            <v>AC21882100</v>
          </cell>
          <cell r="CX840">
            <v>1.55</v>
          </cell>
          <cell r="CY840">
            <v>1.49</v>
          </cell>
          <cell r="CZ840">
            <v>1.42</v>
          </cell>
          <cell r="DA840">
            <v>0</v>
          </cell>
          <cell r="DB840">
            <v>1.42</v>
          </cell>
          <cell r="DC840" t="str">
            <v>AC21882100</v>
          </cell>
          <cell r="DD840">
            <v>1.55</v>
          </cell>
          <cell r="DE840">
            <v>1.49</v>
          </cell>
          <cell r="DF840">
            <v>1.42</v>
          </cell>
          <cell r="DG840">
            <v>0</v>
          </cell>
          <cell r="DH840">
            <v>1.42</v>
          </cell>
          <cell r="DI840" t="str">
            <v>AC21882100</v>
          </cell>
          <cell r="DJ840">
            <v>1.55</v>
          </cell>
          <cell r="DK840">
            <v>1.49</v>
          </cell>
          <cell r="DL840">
            <v>1.42</v>
          </cell>
        </row>
        <row r="841">
          <cell r="B841" t="str">
            <v>0407-1</v>
          </cell>
          <cell r="C841" t="str">
            <v>Escitalopram</v>
          </cell>
          <cell r="D841" t="str">
            <v>1MG/1ML</v>
          </cell>
          <cell r="E841" t="str">
            <v>150 ML</v>
          </cell>
          <cell r="F841" t="str">
            <v>BOT(內服液劑)</v>
          </cell>
          <cell r="H841" t="str">
            <v>Talopram Oral Solution "CENTER"</v>
          </cell>
          <cell r="I841" t="str">
            <v>"晟德"易復樂內服液劑</v>
          </cell>
          <cell r="J841" t="str">
            <v>24</v>
          </cell>
          <cell r="K841" t="str">
            <v>晟德</v>
          </cell>
          <cell r="L841" t="str">
            <v>衛署藥製字第056725號</v>
          </cell>
          <cell r="N841">
            <v>1218</v>
          </cell>
          <cell r="O841" t="str">
            <v>AC56725161</v>
          </cell>
          <cell r="P841">
            <v>259</v>
          </cell>
          <cell r="Q841">
            <v>253.82</v>
          </cell>
          <cell r="R841">
            <v>241.13</v>
          </cell>
          <cell r="S841" t="str">
            <v>契約價格</v>
          </cell>
          <cell r="T841">
            <v>7.61</v>
          </cell>
          <cell r="U841">
            <v>233.51</v>
          </cell>
          <cell r="V841">
            <v>54</v>
          </cell>
          <cell r="W841" t="str">
            <v>0131</v>
          </cell>
          <cell r="X841" t="str">
            <v>18606304</v>
          </cell>
          <cell r="Y841" t="str">
            <v>晟德大藥廠股份有限公司</v>
          </cell>
          <cell r="Z841" t="str">
            <v>02-25668680</v>
          </cell>
          <cell r="AA841" t="str">
            <v>251</v>
          </cell>
          <cell r="AB841" t="str">
            <v>02-26558380</v>
          </cell>
          <cell r="AC841" t="str">
            <v>115</v>
          </cell>
          <cell r="AD841" t="str">
            <v>臺北市南港區園區街3之2號7樓</v>
          </cell>
          <cell r="AE841" t="str">
            <v>陳瑩瑾</v>
          </cell>
          <cell r="AF841" t="str">
            <v>0937914700</v>
          </cell>
          <cell r="AG841" t="str">
            <v>center@centerlab.com.tw</v>
          </cell>
          <cell r="AJ841" t="str">
            <v>65 國產 Taiwan</v>
          </cell>
          <cell r="AK841" t="str">
            <v>健保</v>
          </cell>
          <cell r="AL841">
            <v>2</v>
          </cell>
          <cell r="AM841">
            <v>5</v>
          </cell>
          <cell r="AN841" t="str">
            <v>等比</v>
          </cell>
          <cell r="BA841" t="str">
            <v>AC56725161</v>
          </cell>
          <cell r="BB841">
            <v>245</v>
          </cell>
          <cell r="BC841">
            <v>240.1</v>
          </cell>
          <cell r="BD841">
            <v>228.1</v>
          </cell>
          <cell r="BE841">
            <v>7.2</v>
          </cell>
          <cell r="BF841">
            <v>220.89</v>
          </cell>
          <cell r="BG841" t="str">
            <v>AC56725161</v>
          </cell>
          <cell r="BH841">
            <v>245</v>
          </cell>
          <cell r="BI841">
            <v>240.1</v>
          </cell>
          <cell r="BJ841">
            <v>228.1</v>
          </cell>
          <cell r="BK841">
            <v>7.2</v>
          </cell>
          <cell r="BL841">
            <v>220.89</v>
          </cell>
          <cell r="BM841" t="str">
            <v>AC56725161</v>
          </cell>
          <cell r="BN841">
            <v>245</v>
          </cell>
          <cell r="BO841">
            <v>240.1</v>
          </cell>
          <cell r="BP841">
            <v>228.1</v>
          </cell>
          <cell r="BQ841">
            <v>7.2</v>
          </cell>
          <cell r="BR841">
            <v>220.89</v>
          </cell>
          <cell r="BS841" t="str">
            <v>AC56725161</v>
          </cell>
          <cell r="BT841">
            <v>231</v>
          </cell>
          <cell r="BU841">
            <v>226.38</v>
          </cell>
          <cell r="BV841">
            <v>215.06</v>
          </cell>
          <cell r="BW841">
            <v>6.79</v>
          </cell>
          <cell r="BX841">
            <v>208.27</v>
          </cell>
          <cell r="BY841" t="str">
            <v>AC56725161</v>
          </cell>
          <cell r="BZ841">
            <v>231</v>
          </cell>
          <cell r="CA841">
            <v>226.38</v>
          </cell>
          <cell r="CB841">
            <v>215.06</v>
          </cell>
          <cell r="CC841">
            <v>6.79</v>
          </cell>
          <cell r="CD841">
            <v>208.27</v>
          </cell>
          <cell r="CE841" t="str">
            <v>AC56725161</v>
          </cell>
          <cell r="CF841">
            <v>231</v>
          </cell>
          <cell r="CG841">
            <v>226.38</v>
          </cell>
          <cell r="CH841">
            <v>215.06</v>
          </cell>
          <cell r="CI841">
            <v>6.79</v>
          </cell>
          <cell r="CJ841">
            <v>208.27</v>
          </cell>
          <cell r="CK841" t="str">
            <v>AC56725161</v>
          </cell>
          <cell r="CL841">
            <v>231</v>
          </cell>
          <cell r="CM841">
            <v>226.38</v>
          </cell>
          <cell r="CN841">
            <v>215.06</v>
          </cell>
          <cell r="CO841">
            <v>6.79</v>
          </cell>
          <cell r="CP841">
            <v>208.27</v>
          </cell>
          <cell r="CQ841" t="str">
            <v>AC56725161</v>
          </cell>
          <cell r="CR841">
            <v>231</v>
          </cell>
          <cell r="CS841">
            <v>226.38</v>
          </cell>
          <cell r="CT841">
            <v>215.06</v>
          </cell>
          <cell r="CU841">
            <v>6.79</v>
          </cell>
          <cell r="CV841">
            <v>208.27</v>
          </cell>
          <cell r="CW841" t="str">
            <v>AC56725161</v>
          </cell>
          <cell r="CX841">
            <v>231</v>
          </cell>
          <cell r="CY841">
            <v>226.38</v>
          </cell>
          <cell r="CZ841">
            <v>215.06</v>
          </cell>
          <cell r="DA841">
            <v>6.79</v>
          </cell>
          <cell r="DB841">
            <v>208.27</v>
          </cell>
          <cell r="DC841" t="str">
            <v>AC56725161</v>
          </cell>
          <cell r="DD841">
            <v>231</v>
          </cell>
          <cell r="DE841">
            <v>226.38</v>
          </cell>
          <cell r="DF841">
            <v>215.06</v>
          </cell>
          <cell r="DG841">
            <v>6.79</v>
          </cell>
          <cell r="DH841">
            <v>208.27</v>
          </cell>
          <cell r="DI841" t="str">
            <v>AC56725161</v>
          </cell>
          <cell r="DJ841">
            <v>231</v>
          </cell>
          <cell r="DK841">
            <v>226.38</v>
          </cell>
          <cell r="DL841">
            <v>215.06</v>
          </cell>
        </row>
        <row r="842">
          <cell r="B842" t="str">
            <v>0408-1</v>
          </cell>
          <cell r="C842" t="str">
            <v>Escitalopram</v>
          </cell>
          <cell r="D842" t="str">
            <v>5MG</v>
          </cell>
          <cell r="E842" t="str">
            <v xml:space="preserve"> </v>
          </cell>
          <cell r="F842" t="str">
            <v>TAB</v>
          </cell>
          <cell r="H842" t="str">
            <v>Escitalo F.C. Tablets 5mg</v>
          </cell>
          <cell r="I842" t="str">
            <v>易思坦膜衣錠5毫克</v>
          </cell>
          <cell r="J842" t="str">
            <v>700</v>
          </cell>
          <cell r="K842" t="str">
            <v>瑞士藥廠股份有限公司</v>
          </cell>
          <cell r="L842" t="str">
            <v>衛署藥製字第057383號</v>
          </cell>
          <cell r="N842">
            <v>89250</v>
          </cell>
          <cell r="O842" t="str">
            <v>AC57383100</v>
          </cell>
          <cell r="P842">
            <v>3.78</v>
          </cell>
          <cell r="Q842">
            <v>3.78</v>
          </cell>
          <cell r="R842">
            <v>3.59</v>
          </cell>
          <cell r="S842" t="str">
            <v>否</v>
          </cell>
          <cell r="T842">
            <v>0</v>
          </cell>
          <cell r="U842">
            <v>3.59</v>
          </cell>
          <cell r="V842">
            <v>3980</v>
          </cell>
          <cell r="W842" t="str">
            <v>0181</v>
          </cell>
          <cell r="X842" t="str">
            <v>24394757</v>
          </cell>
          <cell r="Y842" t="str">
            <v>英菘實業股份有限公司</v>
          </cell>
          <cell r="Z842" t="str">
            <v>04-23296081</v>
          </cell>
          <cell r="AA842" t="str">
            <v xml:space="preserve"> </v>
          </cell>
          <cell r="AB842" t="str">
            <v>04-23296082</v>
          </cell>
          <cell r="AC842" t="str">
            <v>403</v>
          </cell>
          <cell r="AD842" t="str">
            <v>臺中市西區民龍里臺灣大道二段181號九樓之6</v>
          </cell>
          <cell r="AE842" t="str">
            <v>廖敏雅</v>
          </cell>
          <cell r="AF842" t="str">
            <v>0915569172</v>
          </cell>
          <cell r="AG842" t="str">
            <v>a3756468@ms24.hinet.net</v>
          </cell>
          <cell r="AJ842" t="str">
            <v>65 國產 Taiwan</v>
          </cell>
          <cell r="AK842" t="str">
            <v>健保</v>
          </cell>
          <cell r="AL842">
            <v>0</v>
          </cell>
          <cell r="AM842">
            <v>5</v>
          </cell>
          <cell r="AN842" t="str">
            <v>等比</v>
          </cell>
          <cell r="BA842" t="str">
            <v>AC57383100</v>
          </cell>
          <cell r="BB842">
            <v>3.12</v>
          </cell>
          <cell r="BC842">
            <v>3.12</v>
          </cell>
          <cell r="BD842">
            <v>2.96</v>
          </cell>
          <cell r="BE842">
            <v>0</v>
          </cell>
          <cell r="BF842">
            <v>2.96</v>
          </cell>
          <cell r="BG842" t="str">
            <v>AC57383100</v>
          </cell>
          <cell r="BH842">
            <v>3.12</v>
          </cell>
          <cell r="BI842">
            <v>3.12</v>
          </cell>
          <cell r="BJ842">
            <v>2.96</v>
          </cell>
          <cell r="BK842">
            <v>0</v>
          </cell>
          <cell r="BL842">
            <v>2.96</v>
          </cell>
          <cell r="BM842" t="str">
            <v>AC57383100</v>
          </cell>
          <cell r="BN842">
            <v>3.12</v>
          </cell>
          <cell r="BO842">
            <v>3.12</v>
          </cell>
          <cell r="BP842">
            <v>2.96</v>
          </cell>
          <cell r="BQ842">
            <v>0</v>
          </cell>
          <cell r="BR842">
            <v>2.96</v>
          </cell>
          <cell r="BS842" t="str">
            <v>AC57383100</v>
          </cell>
          <cell r="BT842">
            <v>2.68</v>
          </cell>
          <cell r="BU842">
            <v>2.68</v>
          </cell>
          <cell r="BV842">
            <v>2.5499999999999998</v>
          </cell>
          <cell r="BW842">
            <v>0</v>
          </cell>
          <cell r="BX842">
            <v>2.5499999999999998</v>
          </cell>
          <cell r="BY842" t="str">
            <v>AC57383100</v>
          </cell>
          <cell r="BZ842">
            <v>2.68</v>
          </cell>
          <cell r="CA842">
            <v>2.68</v>
          </cell>
          <cell r="CB842">
            <v>2.5499999999999998</v>
          </cell>
          <cell r="CC842">
            <v>0</v>
          </cell>
          <cell r="CD842">
            <v>2.5499999999999998</v>
          </cell>
          <cell r="CE842" t="str">
            <v>AC57383100</v>
          </cell>
          <cell r="CF842">
            <v>2.68</v>
          </cell>
          <cell r="CG842">
            <v>2.68</v>
          </cell>
          <cell r="CH842">
            <v>2.5499999999999998</v>
          </cell>
          <cell r="CI842">
            <v>0</v>
          </cell>
          <cell r="CJ842">
            <v>2.5499999999999998</v>
          </cell>
          <cell r="CK842" t="str">
            <v>AC57383100</v>
          </cell>
          <cell r="CL842">
            <v>2.68</v>
          </cell>
          <cell r="CM842">
            <v>2.68</v>
          </cell>
          <cell r="CN842">
            <v>2.5499999999999998</v>
          </cell>
          <cell r="CO842">
            <v>0</v>
          </cell>
          <cell r="CP842">
            <v>2.5499999999999998</v>
          </cell>
          <cell r="CQ842" t="str">
            <v>AC57383100</v>
          </cell>
          <cell r="CR842">
            <v>2.68</v>
          </cell>
          <cell r="CS842">
            <v>2.68</v>
          </cell>
          <cell r="CT842">
            <v>2.5499999999999998</v>
          </cell>
          <cell r="CU842">
            <v>0</v>
          </cell>
          <cell r="CV842">
            <v>2.5499999999999998</v>
          </cell>
          <cell r="CW842" t="str">
            <v>AC57383100</v>
          </cell>
          <cell r="CX842">
            <v>2.68</v>
          </cell>
          <cell r="CY842">
            <v>2.68</v>
          </cell>
          <cell r="CZ842">
            <v>2.5499999999999998</v>
          </cell>
          <cell r="DA842">
            <v>0</v>
          </cell>
          <cell r="DB842">
            <v>2.5499999999999998</v>
          </cell>
          <cell r="DC842" t="str">
            <v>AC57383100</v>
          </cell>
          <cell r="DD842">
            <v>2.68</v>
          </cell>
          <cell r="DE842">
            <v>2.68</v>
          </cell>
          <cell r="DF842">
            <v>2.5499999999999998</v>
          </cell>
          <cell r="DG842">
            <v>0</v>
          </cell>
          <cell r="DH842">
            <v>2.5499999999999998</v>
          </cell>
          <cell r="DI842" t="str">
            <v>AC57383100</v>
          </cell>
          <cell r="DJ842">
            <v>2.68</v>
          </cell>
          <cell r="DK842">
            <v>2.68</v>
          </cell>
          <cell r="DL842">
            <v>2.5499999999999998</v>
          </cell>
        </row>
        <row r="843">
          <cell r="B843" t="str">
            <v>0409-1</v>
          </cell>
          <cell r="C843" t="str">
            <v>ESCITALOPRAM (AS OXALATE)</v>
          </cell>
          <cell r="D843" t="str">
            <v>10 MG</v>
          </cell>
          <cell r="E843" t="str">
            <v xml:space="preserve"> </v>
          </cell>
          <cell r="F843" t="str">
            <v>TAB</v>
          </cell>
          <cell r="H843" t="str">
            <v>Leeyo F.C. Tablets 10 mg</v>
          </cell>
          <cell r="I843" t="str">
            <v>離憂膜衣錠 10 毫克</v>
          </cell>
          <cell r="J843" t="str">
            <v>28</v>
          </cell>
          <cell r="K843" t="str">
            <v>中國化學製藥股份有限公司新豐工廠</v>
          </cell>
          <cell r="L843" t="str">
            <v>衛署藥製字第049629號</v>
          </cell>
          <cell r="N843">
            <v>1643300</v>
          </cell>
          <cell r="O843" t="str">
            <v>AA49629100</v>
          </cell>
          <cell r="P843">
            <v>9.6999999999999993</v>
          </cell>
          <cell r="Q843">
            <v>6.79</v>
          </cell>
          <cell r="R843">
            <v>4.07</v>
          </cell>
          <cell r="S843" t="str">
            <v>簽約時健保價</v>
          </cell>
          <cell r="T843">
            <v>0.28999999999999998</v>
          </cell>
          <cell r="U843">
            <v>3.78</v>
          </cell>
          <cell r="V843">
            <v>70000</v>
          </cell>
          <cell r="W843" t="str">
            <v>0151</v>
          </cell>
          <cell r="X843" t="str">
            <v>70761994</v>
          </cell>
          <cell r="Y843" t="str">
            <v>中化裕民健康事業股份有限公司</v>
          </cell>
          <cell r="Z843" t="str">
            <v>02-82538794</v>
          </cell>
          <cell r="AA843" t="str">
            <v xml:space="preserve"> </v>
          </cell>
          <cell r="AB843" t="str">
            <v>02-22688596</v>
          </cell>
          <cell r="AC843" t="str">
            <v>100</v>
          </cell>
          <cell r="AD843" t="str">
            <v>臺北市中正區襄陽路23號8樓</v>
          </cell>
          <cell r="AE843" t="str">
            <v>鄭世晉</v>
          </cell>
          <cell r="AF843" t="str">
            <v>0978201078</v>
          </cell>
          <cell r="AG843" t="str">
            <v>demi@ccpc.com.tw</v>
          </cell>
          <cell r="AJ843" t="str">
            <v>65 國產 TAIWAN</v>
          </cell>
          <cell r="AK843" t="str">
            <v>健保</v>
          </cell>
          <cell r="AL843">
            <v>30</v>
          </cell>
          <cell r="AM843">
            <v>40</v>
          </cell>
          <cell r="AN843" t="str">
            <v>20.00</v>
          </cell>
          <cell r="BA843" t="str">
            <v>AA49629100</v>
          </cell>
          <cell r="BB843">
            <v>8</v>
          </cell>
          <cell r="BC843">
            <v>6.45</v>
          </cell>
          <cell r="BD843">
            <v>3.73</v>
          </cell>
          <cell r="BE843">
            <v>0.28999999999999998</v>
          </cell>
          <cell r="BF843">
            <v>3.44</v>
          </cell>
          <cell r="BG843" t="str">
            <v>AA49629100</v>
          </cell>
          <cell r="BH843">
            <v>8</v>
          </cell>
          <cell r="BI843">
            <v>6.45</v>
          </cell>
          <cell r="BJ843">
            <v>3.73</v>
          </cell>
          <cell r="BK843">
            <v>0.28999999999999998</v>
          </cell>
          <cell r="BL843">
            <v>3.44</v>
          </cell>
          <cell r="BM843" t="str">
            <v>AA49629100</v>
          </cell>
          <cell r="BN843">
            <v>8</v>
          </cell>
          <cell r="BO843">
            <v>6.45</v>
          </cell>
          <cell r="BP843">
            <v>3.73</v>
          </cell>
          <cell r="BQ843">
            <v>0.28999999999999998</v>
          </cell>
          <cell r="BR843">
            <v>3.44</v>
          </cell>
          <cell r="BS843" t="str">
            <v>AA49629100</v>
          </cell>
          <cell r="BT843">
            <v>6.8</v>
          </cell>
          <cell r="BU843">
            <v>6.21</v>
          </cell>
          <cell r="BV843">
            <v>3.49</v>
          </cell>
          <cell r="BW843">
            <v>0.28999999999999998</v>
          </cell>
          <cell r="BX843">
            <v>3.2</v>
          </cell>
          <cell r="BY843" t="str">
            <v>AA49629100</v>
          </cell>
          <cell r="BZ843">
            <v>6.8</v>
          </cell>
          <cell r="CA843">
            <v>6.21</v>
          </cell>
          <cell r="CB843">
            <v>3.49</v>
          </cell>
          <cell r="CC843">
            <v>0.28999999999999998</v>
          </cell>
          <cell r="CD843">
            <v>3.2</v>
          </cell>
          <cell r="CE843" t="str">
            <v>AA49629100</v>
          </cell>
          <cell r="CF843">
            <v>6.8</v>
          </cell>
          <cell r="CG843">
            <v>6.21</v>
          </cell>
          <cell r="CH843">
            <v>3.49</v>
          </cell>
          <cell r="CI843">
            <v>0.28999999999999998</v>
          </cell>
          <cell r="CJ843">
            <v>3.2</v>
          </cell>
          <cell r="CK843" t="str">
            <v>AA49629100</v>
          </cell>
          <cell r="CL843">
            <v>6.8</v>
          </cell>
          <cell r="CM843">
            <v>6.21</v>
          </cell>
          <cell r="CN843">
            <v>3.49</v>
          </cell>
          <cell r="CO843">
            <v>0.28999999999999998</v>
          </cell>
          <cell r="CP843">
            <v>3.2</v>
          </cell>
          <cell r="CQ843" t="str">
            <v>AA49629100</v>
          </cell>
          <cell r="CR843">
            <v>6.8</v>
          </cell>
          <cell r="CS843">
            <v>6.21</v>
          </cell>
          <cell r="CT843">
            <v>3.49</v>
          </cell>
          <cell r="CU843">
            <v>0.28999999999999998</v>
          </cell>
          <cell r="CV843">
            <v>3.2</v>
          </cell>
          <cell r="CW843" t="str">
            <v>AA49629100</v>
          </cell>
          <cell r="CX843">
            <v>6.8</v>
          </cell>
          <cell r="CY843">
            <v>6.21</v>
          </cell>
          <cell r="CZ843">
            <v>3.49</v>
          </cell>
          <cell r="DA843">
            <v>0.28999999999999998</v>
          </cell>
          <cell r="DB843">
            <v>3.2</v>
          </cell>
          <cell r="DC843" t="str">
            <v>AA49629100</v>
          </cell>
          <cell r="DD843">
            <v>6.8</v>
          </cell>
          <cell r="DE843">
            <v>6.21</v>
          </cell>
          <cell r="DF843">
            <v>3.49</v>
          </cell>
          <cell r="DG843">
            <v>0.28999999999999998</v>
          </cell>
          <cell r="DH843">
            <v>3.2</v>
          </cell>
          <cell r="DI843" t="str">
            <v>AA49629100</v>
          </cell>
          <cell r="DJ843">
            <v>6.8</v>
          </cell>
          <cell r="DK843">
            <v>6.21</v>
          </cell>
          <cell r="DL843">
            <v>3.49</v>
          </cell>
        </row>
        <row r="844">
          <cell r="B844" t="str">
            <v>0409-2</v>
          </cell>
          <cell r="C844" t="str">
            <v>ESCITALOPRAM (AS OXALATE)</v>
          </cell>
          <cell r="D844" t="str">
            <v>10 MG</v>
          </cell>
          <cell r="E844" t="str">
            <v xml:space="preserve"> </v>
          </cell>
          <cell r="F844" t="str">
            <v>TAB</v>
          </cell>
          <cell r="H844" t="str">
            <v>Citao-S F.C. Tablets 10mg</v>
          </cell>
          <cell r="I844" t="str">
            <v>替你憂-S 膜衣錠10毫克</v>
          </cell>
          <cell r="J844" t="str">
            <v>5</v>
          </cell>
          <cell r="K844" t="str">
            <v>五洲製藥股份有限公司</v>
          </cell>
          <cell r="L844" t="str">
            <v>衛署藥製字第054980號</v>
          </cell>
          <cell r="N844">
            <v>1643300</v>
          </cell>
          <cell r="O844" t="str">
            <v>AC54980100</v>
          </cell>
          <cell r="P844">
            <v>9.6999999999999993</v>
          </cell>
          <cell r="Q844">
            <v>6.78</v>
          </cell>
          <cell r="R844">
            <v>4.0599999999999996</v>
          </cell>
          <cell r="S844" t="str">
            <v>契約價格</v>
          </cell>
          <cell r="T844">
            <v>0.2</v>
          </cell>
          <cell r="U844">
            <v>3.86</v>
          </cell>
          <cell r="V844">
            <v>70000</v>
          </cell>
          <cell r="W844" t="str">
            <v>0062</v>
          </cell>
          <cell r="X844" t="str">
            <v>16622222</v>
          </cell>
          <cell r="Y844" t="str">
            <v>德瑞藥品有限公司</v>
          </cell>
          <cell r="Z844" t="str">
            <v>02-25337722</v>
          </cell>
          <cell r="AA844" t="str">
            <v xml:space="preserve"> </v>
          </cell>
          <cell r="AB844" t="str">
            <v>02-25334611</v>
          </cell>
          <cell r="AC844" t="str">
            <v>104</v>
          </cell>
          <cell r="AD844" t="str">
            <v>臺北市中山區明水路357號</v>
          </cell>
          <cell r="AE844" t="str">
            <v>劉子裕</v>
          </cell>
          <cell r="AF844" t="str">
            <v>0933972672</v>
          </cell>
          <cell r="AG844" t="str">
            <v>w9595@ms10.hinet.net</v>
          </cell>
          <cell r="AJ844" t="str">
            <v>65 國產 Taiwan</v>
          </cell>
          <cell r="AK844" t="str">
            <v>健保</v>
          </cell>
          <cell r="AL844">
            <v>30.1</v>
          </cell>
          <cell r="AM844">
            <v>40.1</v>
          </cell>
          <cell r="AN844" t="str">
            <v>等比</v>
          </cell>
          <cell r="BA844" t="str">
            <v>AC54980100</v>
          </cell>
          <cell r="BB844">
            <v>8</v>
          </cell>
          <cell r="BC844">
            <v>5.59</v>
          </cell>
          <cell r="BD844">
            <v>3.35</v>
          </cell>
          <cell r="BE844">
            <v>0.17</v>
          </cell>
          <cell r="BF844">
            <v>3.18</v>
          </cell>
          <cell r="BG844" t="str">
            <v>AC54980100</v>
          </cell>
          <cell r="BH844">
            <v>8</v>
          </cell>
          <cell r="BI844">
            <v>5.59</v>
          </cell>
          <cell r="BJ844">
            <v>3.35</v>
          </cell>
          <cell r="BK844">
            <v>0.17</v>
          </cell>
          <cell r="BL844">
            <v>3.18</v>
          </cell>
          <cell r="BM844" t="str">
            <v>AC54980100</v>
          </cell>
          <cell r="BN844">
            <v>8</v>
          </cell>
          <cell r="BO844">
            <v>5.59</v>
          </cell>
          <cell r="BP844">
            <v>3.35</v>
          </cell>
          <cell r="BQ844">
            <v>0.17</v>
          </cell>
          <cell r="BR844">
            <v>3.18</v>
          </cell>
          <cell r="BS844" t="str">
            <v>AC54980100</v>
          </cell>
          <cell r="BT844">
            <v>6.8</v>
          </cell>
          <cell r="BU844">
            <v>4.75</v>
          </cell>
          <cell r="BV844">
            <v>2.85</v>
          </cell>
          <cell r="BW844">
            <v>0.14000000000000001</v>
          </cell>
          <cell r="BX844">
            <v>2.7</v>
          </cell>
          <cell r="BY844" t="str">
            <v>AC54980100</v>
          </cell>
          <cell r="BZ844">
            <v>6.8</v>
          </cell>
          <cell r="CA844">
            <v>4.75</v>
          </cell>
          <cell r="CB844">
            <v>2.85</v>
          </cell>
          <cell r="CC844">
            <v>0.14000000000000001</v>
          </cell>
          <cell r="CD844">
            <v>2.7</v>
          </cell>
          <cell r="CE844" t="str">
            <v>AC54980100</v>
          </cell>
          <cell r="CF844">
            <v>6.8</v>
          </cell>
          <cell r="CG844">
            <v>4.75</v>
          </cell>
          <cell r="CH844">
            <v>2.85</v>
          </cell>
          <cell r="CI844">
            <v>0.14000000000000001</v>
          </cell>
          <cell r="CJ844">
            <v>2.7</v>
          </cell>
          <cell r="CK844" t="str">
            <v>AC54980100</v>
          </cell>
          <cell r="CL844">
            <v>6.8</v>
          </cell>
          <cell r="CM844">
            <v>4.75</v>
          </cell>
          <cell r="CN844">
            <v>2.85</v>
          </cell>
          <cell r="CO844">
            <v>0.14000000000000001</v>
          </cell>
          <cell r="CP844">
            <v>2.7</v>
          </cell>
          <cell r="CQ844" t="str">
            <v>AC54980100</v>
          </cell>
          <cell r="CR844">
            <v>6.8</v>
          </cell>
          <cell r="CS844">
            <v>4.75</v>
          </cell>
          <cell r="CT844">
            <v>2.85</v>
          </cell>
          <cell r="CU844">
            <v>0.14000000000000001</v>
          </cell>
          <cell r="CV844">
            <v>2.7</v>
          </cell>
          <cell r="CW844" t="str">
            <v>AC54980100</v>
          </cell>
          <cell r="CX844">
            <v>6.8</v>
          </cell>
          <cell r="CY844">
            <v>4.75</v>
          </cell>
          <cell r="CZ844">
            <v>2.85</v>
          </cell>
          <cell r="DA844">
            <v>0.14000000000000001</v>
          </cell>
          <cell r="DB844">
            <v>2.7</v>
          </cell>
          <cell r="DC844" t="str">
            <v>AC54980100</v>
          </cell>
          <cell r="DD844">
            <v>6.8</v>
          </cell>
          <cell r="DE844">
            <v>4.75</v>
          </cell>
          <cell r="DF844">
            <v>2.85</v>
          </cell>
          <cell r="DG844">
            <v>0.14000000000000001</v>
          </cell>
          <cell r="DH844">
            <v>2.7</v>
          </cell>
          <cell r="DI844" t="str">
            <v>AC54980100</v>
          </cell>
          <cell r="DJ844">
            <v>6.8</v>
          </cell>
          <cell r="DK844">
            <v>4.75</v>
          </cell>
          <cell r="DL844">
            <v>2.85</v>
          </cell>
        </row>
        <row r="845">
          <cell r="B845" t="str">
            <v>0409-3</v>
          </cell>
          <cell r="C845" t="str">
            <v>ESCITALOPRAM (AS OXALATE)</v>
          </cell>
          <cell r="D845" t="str">
            <v>10 MG</v>
          </cell>
          <cell r="E845" t="str">
            <v xml:space="preserve"> </v>
          </cell>
          <cell r="F845" t="str">
            <v>TAB</v>
          </cell>
          <cell r="H845" t="str">
            <v>LEXAPRO TABLETS 10MG</v>
          </cell>
          <cell r="I845" t="str">
            <v>立普能膜衣錠10毫克</v>
          </cell>
          <cell r="J845" t="str">
            <v>28</v>
          </cell>
          <cell r="K845" t="str">
            <v>H. LUNDBECK A/S</v>
          </cell>
          <cell r="L845" t="str">
            <v>衛署藥輸字第023960號</v>
          </cell>
          <cell r="N845">
            <v>1643300</v>
          </cell>
          <cell r="O845" t="str">
            <v>BC23960100</v>
          </cell>
          <cell r="P845">
            <v>9.6999999999999993</v>
          </cell>
          <cell r="Q845">
            <v>7.76</v>
          </cell>
          <cell r="R845">
            <v>5.82</v>
          </cell>
          <cell r="S845" t="str">
            <v>簽約時健保價</v>
          </cell>
          <cell r="T845">
            <v>0.28999999999999998</v>
          </cell>
          <cell r="U845">
            <v>5.53</v>
          </cell>
          <cell r="V845">
            <v>70000</v>
          </cell>
          <cell r="W845" t="str">
            <v>0022</v>
          </cell>
          <cell r="X845" t="str">
            <v>04224381</v>
          </cell>
          <cell r="Y845" t="str">
            <v>和安行股份有限公司</v>
          </cell>
          <cell r="Z845" t="str">
            <v>02-27133260</v>
          </cell>
          <cell r="AA845" t="str">
            <v>37</v>
          </cell>
          <cell r="AB845" t="str">
            <v>02-27127347</v>
          </cell>
          <cell r="AC845" t="str">
            <v>104</v>
          </cell>
          <cell r="AD845" t="str">
            <v>臺北市中山區復興北路164號6樓</v>
          </cell>
          <cell r="AE845" t="str">
            <v>薛凱仁</v>
          </cell>
          <cell r="AF845" t="str">
            <v>0939090529</v>
          </cell>
          <cell r="AG845" t="str">
            <v>hoane@hoanpharma.com</v>
          </cell>
          <cell r="AJ845" t="str">
            <v>11 丹麥 Denmark</v>
          </cell>
          <cell r="AK845" t="str">
            <v>健保</v>
          </cell>
          <cell r="AL845">
            <v>20</v>
          </cell>
          <cell r="AM845">
            <v>25</v>
          </cell>
          <cell r="AN845" t="str">
            <v>等比</v>
          </cell>
          <cell r="BA845" t="str">
            <v>BC23960100</v>
          </cell>
          <cell r="BB845">
            <v>8</v>
          </cell>
          <cell r="BC845">
            <v>6.4</v>
          </cell>
          <cell r="BD845">
            <v>4.8</v>
          </cell>
          <cell r="BE845">
            <v>0.28999999999999998</v>
          </cell>
          <cell r="BF845">
            <v>4.51</v>
          </cell>
          <cell r="BG845" t="str">
            <v>BC23960100</v>
          </cell>
          <cell r="BH845">
            <v>8</v>
          </cell>
          <cell r="BI845">
            <v>6.4</v>
          </cell>
          <cell r="BJ845">
            <v>4.8</v>
          </cell>
          <cell r="BK845">
            <v>0.28999999999999998</v>
          </cell>
          <cell r="BL845">
            <v>4.51</v>
          </cell>
          <cell r="BM845" t="str">
            <v>BC23960100</v>
          </cell>
          <cell r="BN845">
            <v>8</v>
          </cell>
          <cell r="BO845">
            <v>6.4</v>
          </cell>
          <cell r="BP845">
            <v>4.8</v>
          </cell>
          <cell r="BQ845">
            <v>0.28999999999999998</v>
          </cell>
          <cell r="BR845">
            <v>4.51</v>
          </cell>
          <cell r="BS845" t="str">
            <v>BC23960100</v>
          </cell>
          <cell r="BT845">
            <v>6.8</v>
          </cell>
          <cell r="BU845">
            <v>5.44</v>
          </cell>
          <cell r="BV845">
            <v>4.08</v>
          </cell>
          <cell r="BW845">
            <v>0.28999999999999998</v>
          </cell>
          <cell r="BX845">
            <v>3.79</v>
          </cell>
          <cell r="BY845" t="str">
            <v>BC23960100</v>
          </cell>
          <cell r="BZ845">
            <v>6.8</v>
          </cell>
          <cell r="CA845">
            <v>5.44</v>
          </cell>
          <cell r="CB845">
            <v>4.08</v>
          </cell>
          <cell r="CC845">
            <v>0.28999999999999998</v>
          </cell>
          <cell r="CD845">
            <v>3.79</v>
          </cell>
          <cell r="CE845" t="str">
            <v>BC23960100</v>
          </cell>
          <cell r="CF845">
            <v>6.8</v>
          </cell>
          <cell r="CG845">
            <v>5.44</v>
          </cell>
          <cell r="CH845">
            <v>4.08</v>
          </cell>
          <cell r="CI845">
            <v>0.28999999999999998</v>
          </cell>
          <cell r="CJ845">
            <v>3.79</v>
          </cell>
          <cell r="CK845" t="str">
            <v>BC23960100</v>
          </cell>
          <cell r="CL845">
            <v>6.8</v>
          </cell>
          <cell r="CM845">
            <v>5.44</v>
          </cell>
          <cell r="CN845">
            <v>4.08</v>
          </cell>
          <cell r="CO845">
            <v>0.28999999999999998</v>
          </cell>
          <cell r="CP845">
            <v>3.79</v>
          </cell>
          <cell r="CQ845" t="str">
            <v>BC23960100</v>
          </cell>
          <cell r="CR845">
            <v>6.8</v>
          </cell>
          <cell r="CS845">
            <v>5.44</v>
          </cell>
          <cell r="CT845">
            <v>4.08</v>
          </cell>
          <cell r="CU845">
            <v>0.28999999999999998</v>
          </cell>
          <cell r="CV845">
            <v>3.79</v>
          </cell>
          <cell r="CW845" t="str">
            <v>BC23960100</v>
          </cell>
          <cell r="CX845">
            <v>6.8</v>
          </cell>
          <cell r="CY845">
            <v>5.44</v>
          </cell>
          <cell r="CZ845">
            <v>4.08</v>
          </cell>
          <cell r="DA845">
            <v>0.28999999999999998</v>
          </cell>
          <cell r="DB845">
            <v>3.79</v>
          </cell>
          <cell r="DC845" t="str">
            <v>BC23960100</v>
          </cell>
          <cell r="DD845">
            <v>6.8</v>
          </cell>
          <cell r="DE845">
            <v>5.44</v>
          </cell>
          <cell r="DF845">
            <v>4.08</v>
          </cell>
          <cell r="DG845">
            <v>0.28999999999999998</v>
          </cell>
          <cell r="DH845">
            <v>3.79</v>
          </cell>
          <cell r="DI845" t="str">
            <v>BC23960100</v>
          </cell>
          <cell r="DJ845">
            <v>6.8</v>
          </cell>
          <cell r="DK845">
            <v>5.44</v>
          </cell>
          <cell r="DL845">
            <v>4.08</v>
          </cell>
        </row>
        <row r="846">
          <cell r="B846" t="str">
            <v>0409-4</v>
          </cell>
          <cell r="C846" t="str">
            <v>ESCITALOPRAM (AS OXALATE)</v>
          </cell>
          <cell r="D846" t="str">
            <v>10 MG</v>
          </cell>
          <cell r="E846" t="str">
            <v xml:space="preserve"> </v>
          </cell>
          <cell r="F846" t="str">
            <v>TAB</v>
          </cell>
          <cell r="H846" t="str">
            <v>Epram Tablets 10mg</v>
          </cell>
          <cell r="I846" t="str">
            <v>抑鬱錠10毫克</v>
          </cell>
          <cell r="J846" t="str">
            <v>500</v>
          </cell>
          <cell r="K846" t="str">
            <v>健亞生物科技股份有限公司</v>
          </cell>
          <cell r="L846" t="str">
            <v>衛署藥製字第048506號</v>
          </cell>
          <cell r="N846">
            <v>1643300</v>
          </cell>
          <cell r="O846" t="str">
            <v>AB48506100</v>
          </cell>
          <cell r="P846">
            <v>9.6999999999999993</v>
          </cell>
          <cell r="Q846">
            <v>7.28</v>
          </cell>
          <cell r="R846">
            <v>4.49</v>
          </cell>
          <cell r="S846" t="str">
            <v>契約價格</v>
          </cell>
          <cell r="T846">
            <v>0.22</v>
          </cell>
          <cell r="U846">
            <v>4.2699999999999996</v>
          </cell>
          <cell r="V846">
            <v>70000</v>
          </cell>
          <cell r="W846" t="str">
            <v>0144</v>
          </cell>
          <cell r="X846" t="str">
            <v>22161606</v>
          </cell>
          <cell r="Y846" t="str">
            <v>東竹藥品股份有限公司</v>
          </cell>
          <cell r="Z846" t="str">
            <v>02-25596994</v>
          </cell>
          <cell r="AA846" t="str">
            <v>702</v>
          </cell>
          <cell r="AB846" t="str">
            <v>02-25594324</v>
          </cell>
          <cell r="AC846" t="str">
            <v>103</v>
          </cell>
          <cell r="AD846" t="str">
            <v>臺北市大同區承德路1段44號7樓</v>
          </cell>
          <cell r="AE846" t="str">
            <v>蘇利美</v>
          </cell>
          <cell r="AF846" t="str">
            <v>0919311782</v>
          </cell>
          <cell r="AG846" t="str">
            <v>supply@ebp.com.tw</v>
          </cell>
          <cell r="AJ846" t="str">
            <v>65 國產 Taiwan</v>
          </cell>
          <cell r="AK846" t="str">
            <v>健保</v>
          </cell>
          <cell r="AL846">
            <v>25</v>
          </cell>
          <cell r="AM846">
            <v>38.299999999999997</v>
          </cell>
          <cell r="AN846" t="str">
            <v>1.00</v>
          </cell>
          <cell r="BA846" t="str">
            <v>AB48506100</v>
          </cell>
          <cell r="BB846">
            <v>8</v>
          </cell>
          <cell r="BC846">
            <v>7.26</v>
          </cell>
          <cell r="BD846">
            <v>4.47</v>
          </cell>
          <cell r="BE846">
            <v>0.22</v>
          </cell>
          <cell r="BF846">
            <v>4.25</v>
          </cell>
          <cell r="BG846" t="str">
            <v>AB48506100</v>
          </cell>
          <cell r="BH846">
            <v>8</v>
          </cell>
          <cell r="BI846">
            <v>7.26</v>
          </cell>
          <cell r="BJ846">
            <v>4.47</v>
          </cell>
          <cell r="BK846">
            <v>0.22</v>
          </cell>
          <cell r="BL846">
            <v>4.25</v>
          </cell>
          <cell r="BM846" t="str">
            <v>AB48506100</v>
          </cell>
          <cell r="BN846">
            <v>8</v>
          </cell>
          <cell r="BO846">
            <v>7.26</v>
          </cell>
          <cell r="BP846">
            <v>4.47</v>
          </cell>
          <cell r="BQ846">
            <v>0.22</v>
          </cell>
          <cell r="BR846">
            <v>4.25</v>
          </cell>
          <cell r="BS846" t="str">
            <v>AB48506100</v>
          </cell>
          <cell r="BT846">
            <v>6.8</v>
          </cell>
          <cell r="BU846">
            <v>5.0999999999999996</v>
          </cell>
          <cell r="BV846">
            <v>3.15</v>
          </cell>
          <cell r="BW846">
            <v>0.15</v>
          </cell>
          <cell r="BX846">
            <v>2.99</v>
          </cell>
          <cell r="BY846" t="str">
            <v>AB48506100</v>
          </cell>
          <cell r="BZ846">
            <v>6.8</v>
          </cell>
          <cell r="CA846">
            <v>5.0999999999999996</v>
          </cell>
          <cell r="CB846">
            <v>3.15</v>
          </cell>
          <cell r="CC846">
            <v>0.15</v>
          </cell>
          <cell r="CD846">
            <v>2.99</v>
          </cell>
          <cell r="CE846" t="str">
            <v>AB48506100</v>
          </cell>
          <cell r="CF846">
            <v>6.8</v>
          </cell>
          <cell r="CG846">
            <v>5.0999999999999996</v>
          </cell>
          <cell r="CH846">
            <v>3.15</v>
          </cell>
          <cell r="CI846">
            <v>0.15</v>
          </cell>
          <cell r="CJ846">
            <v>2.99</v>
          </cell>
          <cell r="CK846" t="str">
            <v>AB48506100</v>
          </cell>
          <cell r="CL846">
            <v>6.8</v>
          </cell>
          <cell r="CM846">
            <v>5.0999999999999996</v>
          </cell>
          <cell r="CN846">
            <v>3.15</v>
          </cell>
          <cell r="CO846">
            <v>0.15</v>
          </cell>
          <cell r="CP846">
            <v>2.99</v>
          </cell>
          <cell r="CQ846" t="str">
            <v>AB48506100</v>
          </cell>
          <cell r="CR846">
            <v>6.8</v>
          </cell>
          <cell r="CS846">
            <v>5.0999999999999996</v>
          </cell>
          <cell r="CT846">
            <v>3.15</v>
          </cell>
          <cell r="CU846">
            <v>0.15</v>
          </cell>
          <cell r="CV846">
            <v>2.99</v>
          </cell>
          <cell r="CW846" t="str">
            <v>AB48506100</v>
          </cell>
          <cell r="CX846">
            <v>6.8</v>
          </cell>
          <cell r="CY846">
            <v>5.0999999999999996</v>
          </cell>
          <cell r="CZ846">
            <v>3.15</v>
          </cell>
          <cell r="DA846">
            <v>0.15</v>
          </cell>
          <cell r="DB846">
            <v>2.99</v>
          </cell>
          <cell r="DC846" t="str">
            <v>AB48506100</v>
          </cell>
          <cell r="DD846">
            <v>6.8</v>
          </cell>
          <cell r="DE846">
            <v>5.0999999999999996</v>
          </cell>
          <cell r="DF846">
            <v>3.15</v>
          </cell>
          <cell r="DG846">
            <v>0.15</v>
          </cell>
          <cell r="DH846">
            <v>2.99</v>
          </cell>
          <cell r="DI846" t="str">
            <v>AB48506100</v>
          </cell>
          <cell r="DJ846">
            <v>6.8</v>
          </cell>
          <cell r="DK846">
            <v>5.0999999999999996</v>
          </cell>
          <cell r="DL846">
            <v>3.15</v>
          </cell>
        </row>
        <row r="847">
          <cell r="B847" t="str">
            <v>0409-5</v>
          </cell>
          <cell r="C847" t="str">
            <v>ESCITALOPRAM (AS OXALATE)</v>
          </cell>
          <cell r="D847" t="str">
            <v>10 MG</v>
          </cell>
          <cell r="E847" t="str">
            <v xml:space="preserve"> </v>
          </cell>
          <cell r="F847" t="str">
            <v>TAB</v>
          </cell>
          <cell r="H847" t="str">
            <v>ESCITALO F.C. TABLETS 10MG</v>
          </cell>
          <cell r="I847" t="str">
            <v>易思坦膜衣錠10毫克</v>
          </cell>
          <cell r="J847" t="str">
            <v>980</v>
          </cell>
          <cell r="K847" t="str">
            <v>瑞士藥廠股份有限公司</v>
          </cell>
          <cell r="L847" t="str">
            <v>衛署藥製字第056639號</v>
          </cell>
          <cell r="N847">
            <v>1643300</v>
          </cell>
          <cell r="O847" t="str">
            <v>AC56639100</v>
          </cell>
          <cell r="P847">
            <v>9.6999999999999993</v>
          </cell>
          <cell r="Q847">
            <v>7.72</v>
          </cell>
          <cell r="R847">
            <v>4</v>
          </cell>
          <cell r="S847" t="str">
            <v>否</v>
          </cell>
          <cell r="T847">
            <v>0</v>
          </cell>
          <cell r="U847">
            <v>4</v>
          </cell>
          <cell r="V847">
            <v>70000</v>
          </cell>
          <cell r="W847" t="str">
            <v>0081</v>
          </cell>
          <cell r="X847" t="str">
            <v>28655373</v>
          </cell>
          <cell r="Y847" t="str">
            <v>新瑞生物科技股份有限公司</v>
          </cell>
          <cell r="Z847" t="str">
            <v>06-5893998</v>
          </cell>
          <cell r="AA847" t="str">
            <v>3123</v>
          </cell>
          <cell r="AB847" t="str">
            <v>06-5893368</v>
          </cell>
          <cell r="AC847" t="str">
            <v>74442</v>
          </cell>
          <cell r="AD847" t="str">
            <v>臺南市新市區永就里中山路182號</v>
          </cell>
          <cell r="AE847" t="str">
            <v>黃柏鈞</v>
          </cell>
          <cell r="AF847" t="str">
            <v>0929167029</v>
          </cell>
          <cell r="AG847" t="str">
            <v>anthony.huang@swisspharm.com.tw</v>
          </cell>
          <cell r="AJ847" t="str">
            <v>65 國產 Taiwan</v>
          </cell>
          <cell r="AK847" t="str">
            <v>健保</v>
          </cell>
          <cell r="AL847">
            <v>20.39</v>
          </cell>
          <cell r="AM847">
            <v>48.2</v>
          </cell>
          <cell r="AN847" t="str">
            <v>等比</v>
          </cell>
          <cell r="BA847" t="str">
            <v>AC56639100</v>
          </cell>
          <cell r="BB847">
            <v>8</v>
          </cell>
          <cell r="BC847">
            <v>6.37</v>
          </cell>
          <cell r="BD847">
            <v>3.3</v>
          </cell>
          <cell r="BE847">
            <v>0</v>
          </cell>
          <cell r="BF847">
            <v>3.3</v>
          </cell>
          <cell r="BG847" t="str">
            <v>AC56639100</v>
          </cell>
          <cell r="BH847">
            <v>8</v>
          </cell>
          <cell r="BI847">
            <v>6.37</v>
          </cell>
          <cell r="BJ847">
            <v>3.3</v>
          </cell>
          <cell r="BK847">
            <v>0</v>
          </cell>
          <cell r="BL847">
            <v>3.3</v>
          </cell>
          <cell r="BM847" t="str">
            <v>AC56639100</v>
          </cell>
          <cell r="BN847">
            <v>8</v>
          </cell>
          <cell r="BO847">
            <v>6.37</v>
          </cell>
          <cell r="BP847">
            <v>3.3</v>
          </cell>
          <cell r="BQ847">
            <v>0</v>
          </cell>
          <cell r="BR847">
            <v>3.3</v>
          </cell>
          <cell r="BS847" t="str">
            <v>AC56639100</v>
          </cell>
          <cell r="BT847">
            <v>6.8</v>
          </cell>
          <cell r="BU847">
            <v>5.41</v>
          </cell>
          <cell r="BV847">
            <v>2.8</v>
          </cell>
          <cell r="BW847">
            <v>0</v>
          </cell>
          <cell r="BX847">
            <v>2.8</v>
          </cell>
          <cell r="BY847" t="str">
            <v>AC56639100</v>
          </cell>
          <cell r="BZ847">
            <v>6.8</v>
          </cell>
          <cell r="CA847">
            <v>5.41</v>
          </cell>
          <cell r="CB847">
            <v>2.8</v>
          </cell>
          <cell r="CC847">
            <v>0</v>
          </cell>
          <cell r="CD847">
            <v>2.8</v>
          </cell>
          <cell r="CE847" t="str">
            <v>AC56639100</v>
          </cell>
          <cell r="CF847">
            <v>6.8</v>
          </cell>
          <cell r="CG847">
            <v>5.41</v>
          </cell>
          <cell r="CH847">
            <v>2.8</v>
          </cell>
          <cell r="CI847">
            <v>0</v>
          </cell>
          <cell r="CJ847">
            <v>2.8</v>
          </cell>
          <cell r="CK847" t="str">
            <v>AC56639100</v>
          </cell>
          <cell r="CL847">
            <v>6.8</v>
          </cell>
          <cell r="CM847">
            <v>5.41</v>
          </cell>
          <cell r="CN847">
            <v>2.8</v>
          </cell>
          <cell r="CO847">
            <v>0</v>
          </cell>
          <cell r="CP847">
            <v>2.8</v>
          </cell>
          <cell r="CQ847" t="str">
            <v>AC56639100</v>
          </cell>
          <cell r="CR847">
            <v>6.8</v>
          </cell>
          <cell r="CS847">
            <v>5.41</v>
          </cell>
          <cell r="CT847">
            <v>2.8</v>
          </cell>
          <cell r="CU847">
            <v>0</v>
          </cell>
          <cell r="CV847">
            <v>2.8</v>
          </cell>
          <cell r="CW847" t="str">
            <v>AC56639100</v>
          </cell>
          <cell r="CX847">
            <v>6.8</v>
          </cell>
          <cell r="CY847">
            <v>5.41</v>
          </cell>
          <cell r="CZ847">
            <v>2.8</v>
          </cell>
          <cell r="DA847">
            <v>0</v>
          </cell>
          <cell r="DB847">
            <v>2.8</v>
          </cell>
          <cell r="DC847" t="str">
            <v>AC56639100</v>
          </cell>
          <cell r="DD847">
            <v>6.8</v>
          </cell>
          <cell r="DE847">
            <v>5.41</v>
          </cell>
          <cell r="DF847">
            <v>2.8</v>
          </cell>
          <cell r="DG847">
            <v>0</v>
          </cell>
          <cell r="DH847">
            <v>2.8</v>
          </cell>
          <cell r="DI847" t="str">
            <v>AC56639100</v>
          </cell>
          <cell r="DJ847">
            <v>6.8</v>
          </cell>
          <cell r="DK847">
            <v>5.41</v>
          </cell>
          <cell r="DL847">
            <v>2.8</v>
          </cell>
        </row>
        <row r="848">
          <cell r="B848" t="str">
            <v>0410-1</v>
          </cell>
          <cell r="C848" t="str">
            <v>ESCITALOPRAM (AS OXALATE)</v>
          </cell>
          <cell r="D848" t="str">
            <v>20 MG</v>
          </cell>
          <cell r="E848" t="str">
            <v xml:space="preserve"> </v>
          </cell>
          <cell r="F848" t="str">
            <v>TAB</v>
          </cell>
          <cell r="H848" t="str">
            <v>Escitalo F.C. Tablets 20mg</v>
          </cell>
          <cell r="I848" t="str">
            <v>易思坦膜衣錠20毫克</v>
          </cell>
          <cell r="J848" t="str">
            <v>30</v>
          </cell>
          <cell r="K848" t="str">
            <v>瑞士藥廠股份有限公司新市廠</v>
          </cell>
          <cell r="L848" t="str">
            <v>衛部藥製字第058336號</v>
          </cell>
          <cell r="N848">
            <v>76040</v>
          </cell>
          <cell r="O848" t="str">
            <v>AC58336100</v>
          </cell>
          <cell r="P848">
            <v>15.5</v>
          </cell>
          <cell r="Q848">
            <v>12.88</v>
          </cell>
          <cell r="R848">
            <v>9.1999999999999993</v>
          </cell>
          <cell r="S848" t="str">
            <v>契約價格</v>
          </cell>
          <cell r="T848">
            <v>0.39</v>
          </cell>
          <cell r="U848">
            <v>8.81</v>
          </cell>
          <cell r="V848">
            <v>3390</v>
          </cell>
          <cell r="W848" t="str">
            <v>0181</v>
          </cell>
          <cell r="X848" t="str">
            <v>24394757</v>
          </cell>
          <cell r="Y848" t="str">
            <v>英菘實業股份有限公司</v>
          </cell>
          <cell r="Z848" t="str">
            <v>04-23296081</v>
          </cell>
          <cell r="AA848" t="str">
            <v xml:space="preserve"> </v>
          </cell>
          <cell r="AB848" t="str">
            <v>04-23296082</v>
          </cell>
          <cell r="AC848" t="str">
            <v>403</v>
          </cell>
          <cell r="AD848" t="str">
            <v>臺中市西區民龍里臺灣大道二段181號九樓之6</v>
          </cell>
          <cell r="AE848" t="str">
            <v>廖敏雅</v>
          </cell>
          <cell r="AF848" t="str">
            <v>0915569172</v>
          </cell>
          <cell r="AG848" t="str">
            <v>a3756468@ms24.hinet.net</v>
          </cell>
          <cell r="AJ848" t="str">
            <v>65 國產 Taiwan</v>
          </cell>
          <cell r="AK848" t="str">
            <v>健保</v>
          </cell>
          <cell r="AL848">
            <v>16.899999999999999</v>
          </cell>
          <cell r="AM848">
            <v>28.57</v>
          </cell>
          <cell r="AN848" t="str">
            <v>00.00</v>
          </cell>
          <cell r="BA848" t="str">
            <v>AC58336100</v>
          </cell>
          <cell r="BB848">
            <v>12.4</v>
          </cell>
          <cell r="BC848">
            <v>10.3</v>
          </cell>
          <cell r="BD848">
            <v>7.36</v>
          </cell>
          <cell r="BE848">
            <v>0.31</v>
          </cell>
          <cell r="BF848">
            <v>7.05</v>
          </cell>
          <cell r="BG848" t="str">
            <v>AC58336100</v>
          </cell>
          <cell r="BH848">
            <v>12.4</v>
          </cell>
          <cell r="BI848">
            <v>10.3</v>
          </cell>
          <cell r="BJ848">
            <v>7.36</v>
          </cell>
          <cell r="BK848">
            <v>0.31</v>
          </cell>
          <cell r="BL848">
            <v>7.05</v>
          </cell>
          <cell r="BM848" t="str">
            <v>AC58336100</v>
          </cell>
          <cell r="BN848">
            <v>12.4</v>
          </cell>
          <cell r="BO848">
            <v>10.3</v>
          </cell>
          <cell r="BP848">
            <v>7.36</v>
          </cell>
          <cell r="BQ848">
            <v>0.31</v>
          </cell>
          <cell r="BR848">
            <v>7.05</v>
          </cell>
          <cell r="BS848" t="str">
            <v>AC58336100</v>
          </cell>
          <cell r="BT848">
            <v>10.199999999999999</v>
          </cell>
          <cell r="BU848">
            <v>8.48</v>
          </cell>
          <cell r="BV848">
            <v>6.05</v>
          </cell>
          <cell r="BW848">
            <v>0.25</v>
          </cell>
          <cell r="BX848">
            <v>5.8</v>
          </cell>
          <cell r="BY848" t="str">
            <v>AC58336100</v>
          </cell>
          <cell r="BZ848">
            <v>10.199999999999999</v>
          </cell>
          <cell r="CA848">
            <v>8.48</v>
          </cell>
          <cell r="CB848">
            <v>6.05</v>
          </cell>
          <cell r="CC848">
            <v>0.25</v>
          </cell>
          <cell r="CD848">
            <v>5.8</v>
          </cell>
          <cell r="CE848" t="str">
            <v>AC58336100</v>
          </cell>
          <cell r="CF848">
            <v>10.199999999999999</v>
          </cell>
          <cell r="CG848">
            <v>8.48</v>
          </cell>
          <cell r="CH848">
            <v>6.05</v>
          </cell>
          <cell r="CI848">
            <v>0.25</v>
          </cell>
          <cell r="CJ848">
            <v>5.8</v>
          </cell>
          <cell r="CK848" t="str">
            <v>AC58336100</v>
          </cell>
          <cell r="CL848">
            <v>10.199999999999999</v>
          </cell>
          <cell r="CM848">
            <v>8.48</v>
          </cell>
          <cell r="CN848">
            <v>6.05</v>
          </cell>
          <cell r="CO848">
            <v>0.25</v>
          </cell>
          <cell r="CP848">
            <v>5.8</v>
          </cell>
          <cell r="CQ848" t="str">
            <v>AC58336100</v>
          </cell>
          <cell r="CR848">
            <v>10.199999999999999</v>
          </cell>
          <cell r="CS848">
            <v>8.48</v>
          </cell>
          <cell r="CT848">
            <v>6.05</v>
          </cell>
          <cell r="CU848">
            <v>0.25</v>
          </cell>
          <cell r="CV848">
            <v>5.8</v>
          </cell>
          <cell r="CW848" t="str">
            <v>AC58336100</v>
          </cell>
          <cell r="CX848">
            <v>10.199999999999999</v>
          </cell>
          <cell r="CY848">
            <v>8.48</v>
          </cell>
          <cell r="CZ848">
            <v>6.05</v>
          </cell>
          <cell r="DA848">
            <v>0.25</v>
          </cell>
          <cell r="DB848">
            <v>5.8</v>
          </cell>
          <cell r="DC848" t="str">
            <v>AC58336100</v>
          </cell>
          <cell r="DD848">
            <v>10.199999999999999</v>
          </cell>
          <cell r="DE848">
            <v>8.48</v>
          </cell>
          <cell r="DF848">
            <v>6.05</v>
          </cell>
          <cell r="DG848">
            <v>0.25</v>
          </cell>
          <cell r="DH848">
            <v>5.8</v>
          </cell>
          <cell r="DI848" t="str">
            <v>AC58336100</v>
          </cell>
          <cell r="DJ848">
            <v>10.199999999999999</v>
          </cell>
          <cell r="DK848">
            <v>8.48</v>
          </cell>
          <cell r="DL848">
            <v>6.05</v>
          </cell>
        </row>
        <row r="849">
          <cell r="B849" t="str">
            <v>0410-2</v>
          </cell>
          <cell r="C849" t="str">
            <v>ESCITALOPRAM (AS OXALATE)</v>
          </cell>
          <cell r="D849" t="str">
            <v>20 MG</v>
          </cell>
          <cell r="E849" t="str">
            <v xml:space="preserve"> </v>
          </cell>
          <cell r="F849" t="str">
            <v>TAB</v>
          </cell>
          <cell r="H849" t="str">
            <v>EC-PRAM 20</v>
          </cell>
          <cell r="I849" t="str">
            <v>抑克鬱膜衣錠20毫克</v>
          </cell>
          <cell r="J849" t="str">
            <v>30</v>
          </cell>
          <cell r="K849" t="str">
            <v>HETERO LABS LIMITED, UNIT V</v>
          </cell>
          <cell r="L849" t="str">
            <v>衛部藥輸字第026482號</v>
          </cell>
          <cell r="N849">
            <v>76040</v>
          </cell>
          <cell r="O849" t="str">
            <v>BA26482100</v>
          </cell>
          <cell r="P849">
            <v>15.5</v>
          </cell>
          <cell r="Q849">
            <v>11.63</v>
          </cell>
          <cell r="R849">
            <v>9.3000000000000007</v>
          </cell>
          <cell r="S849" t="str">
            <v>契約價格</v>
          </cell>
          <cell r="T849">
            <v>0.35</v>
          </cell>
          <cell r="U849">
            <v>8.9499999999999993</v>
          </cell>
          <cell r="V849">
            <v>3390</v>
          </cell>
          <cell r="W849" t="str">
            <v>0073</v>
          </cell>
          <cell r="X849" t="str">
            <v>16314463</v>
          </cell>
          <cell r="Y849" t="str">
            <v>臺灣渥克股份有限公司</v>
          </cell>
          <cell r="Z849" t="str">
            <v>02-24233339</v>
          </cell>
          <cell r="AA849" t="str">
            <v xml:space="preserve"> </v>
          </cell>
          <cell r="AB849" t="str">
            <v>02-24237725</v>
          </cell>
          <cell r="AC849" t="str">
            <v>201</v>
          </cell>
          <cell r="AD849" t="str">
            <v>基隆市信義區仁一路3號地下1層</v>
          </cell>
          <cell r="AE849" t="str">
            <v>林莉文</v>
          </cell>
          <cell r="AF849" t="str">
            <v>0952676822</v>
          </cell>
          <cell r="AG849" t="str">
            <v>work.mate@msa.hinet.net</v>
          </cell>
          <cell r="AJ849" t="str">
            <v>20 印度 India</v>
          </cell>
          <cell r="AK849" t="str">
            <v>健保</v>
          </cell>
          <cell r="AL849">
            <v>25</v>
          </cell>
          <cell r="AM849">
            <v>20</v>
          </cell>
          <cell r="AN849" t="str">
            <v>20.00</v>
          </cell>
          <cell r="BA849" t="str">
            <v>BA26482100</v>
          </cell>
          <cell r="BB849">
            <v>12.4</v>
          </cell>
          <cell r="BC849">
            <v>11.01</v>
          </cell>
          <cell r="BD849">
            <v>8.68</v>
          </cell>
          <cell r="BE849">
            <v>0.33</v>
          </cell>
          <cell r="BF849">
            <v>8.35</v>
          </cell>
          <cell r="BG849" t="str">
            <v>BA26482100</v>
          </cell>
          <cell r="BH849">
            <v>12.4</v>
          </cell>
          <cell r="BI849">
            <v>11.01</v>
          </cell>
          <cell r="BJ849">
            <v>8.68</v>
          </cell>
          <cell r="BK849">
            <v>0.33</v>
          </cell>
          <cell r="BL849">
            <v>8.35</v>
          </cell>
          <cell r="BM849" t="str">
            <v>BA26482100</v>
          </cell>
          <cell r="BN849">
            <v>12.4</v>
          </cell>
          <cell r="BO849">
            <v>11.01</v>
          </cell>
          <cell r="BP849">
            <v>8.68</v>
          </cell>
          <cell r="BQ849">
            <v>0.33</v>
          </cell>
          <cell r="BR849">
            <v>8.35</v>
          </cell>
          <cell r="BS849" t="str">
            <v>BA26482100</v>
          </cell>
          <cell r="BT849">
            <v>10.199999999999999</v>
          </cell>
          <cell r="BU849">
            <v>7.65</v>
          </cell>
          <cell r="BV849">
            <v>6.12</v>
          </cell>
          <cell r="BW849">
            <v>0.23</v>
          </cell>
          <cell r="BX849">
            <v>5.89</v>
          </cell>
          <cell r="BY849" t="str">
            <v>BA26482100</v>
          </cell>
          <cell r="BZ849">
            <v>10.199999999999999</v>
          </cell>
          <cell r="CA849">
            <v>7.65</v>
          </cell>
          <cell r="CB849">
            <v>6.12</v>
          </cell>
          <cell r="CC849">
            <v>0.23</v>
          </cell>
          <cell r="CD849">
            <v>5.89</v>
          </cell>
          <cell r="CE849" t="str">
            <v>BA26482100</v>
          </cell>
          <cell r="CF849">
            <v>10.199999999999999</v>
          </cell>
          <cell r="CG849">
            <v>7.65</v>
          </cell>
          <cell r="CH849">
            <v>6.12</v>
          </cell>
          <cell r="CI849">
            <v>0.23</v>
          </cell>
          <cell r="CJ849">
            <v>5.89</v>
          </cell>
          <cell r="CK849" t="str">
            <v>BA26482100</v>
          </cell>
          <cell r="CL849">
            <v>10.199999999999999</v>
          </cell>
          <cell r="CM849">
            <v>7.65</v>
          </cell>
          <cell r="CN849">
            <v>6.12</v>
          </cell>
          <cell r="CO849">
            <v>0.23</v>
          </cell>
          <cell r="CP849">
            <v>5.89</v>
          </cell>
          <cell r="CQ849" t="str">
            <v>BA26482100</v>
          </cell>
          <cell r="CR849">
            <v>10.199999999999999</v>
          </cell>
          <cell r="CS849">
            <v>7.65</v>
          </cell>
          <cell r="CT849">
            <v>6.12</v>
          </cell>
          <cell r="CU849">
            <v>0.23</v>
          </cell>
          <cell r="CV849">
            <v>5.89</v>
          </cell>
          <cell r="CW849" t="str">
            <v>BA26482100</v>
          </cell>
          <cell r="CX849">
            <v>10.199999999999999</v>
          </cell>
          <cell r="CY849">
            <v>7.65</v>
          </cell>
          <cell r="CZ849">
            <v>6.12</v>
          </cell>
          <cell r="DA849">
            <v>0.23</v>
          </cell>
          <cell r="DB849">
            <v>5.89</v>
          </cell>
          <cell r="DC849" t="str">
            <v>BA26482100</v>
          </cell>
          <cell r="DD849">
            <v>10.199999999999999</v>
          </cell>
          <cell r="DE849">
            <v>7.65</v>
          </cell>
          <cell r="DF849">
            <v>6.12</v>
          </cell>
          <cell r="DG849">
            <v>0.23</v>
          </cell>
          <cell r="DH849">
            <v>5.89</v>
          </cell>
          <cell r="DI849" t="str">
            <v>BA26482100</v>
          </cell>
          <cell r="DJ849">
            <v>10.199999999999999</v>
          </cell>
          <cell r="DK849">
            <v>7.65</v>
          </cell>
          <cell r="DL849">
            <v>6.12</v>
          </cell>
        </row>
        <row r="850">
          <cell r="B850" t="str">
            <v>0410-3</v>
          </cell>
          <cell r="C850" t="str">
            <v>ESCITALOPRAM (AS OXALATE)</v>
          </cell>
          <cell r="D850" t="str">
            <v>20 MG</v>
          </cell>
          <cell r="E850" t="str">
            <v xml:space="preserve"> </v>
          </cell>
          <cell r="F850" t="str">
            <v>TAB</v>
          </cell>
          <cell r="H850" t="str">
            <v>Escipro F.C. Tablets 20 mg “D.T.”</v>
          </cell>
          <cell r="I850" t="str">
            <v>“鼎泰”易適普膜衣錠20毫克</v>
          </cell>
          <cell r="J850" t="str">
            <v>30</v>
          </cell>
          <cell r="K850" t="str">
            <v>約克製藥股份有限公司</v>
          </cell>
          <cell r="L850" t="str">
            <v>衛署藥製字第048661號</v>
          </cell>
          <cell r="N850">
            <v>76040</v>
          </cell>
          <cell r="O850" t="str">
            <v>AA48661100</v>
          </cell>
          <cell r="P850">
            <v>15.5</v>
          </cell>
          <cell r="Q850">
            <v>13.01</v>
          </cell>
          <cell r="R850">
            <v>10.5</v>
          </cell>
          <cell r="S850" t="str">
            <v>簽約時健保價</v>
          </cell>
          <cell r="T850">
            <v>0.47</v>
          </cell>
          <cell r="U850">
            <v>10.029999999999999</v>
          </cell>
          <cell r="V850">
            <v>3390</v>
          </cell>
          <cell r="W850" t="str">
            <v>0139</v>
          </cell>
          <cell r="X850" t="str">
            <v>76548325</v>
          </cell>
          <cell r="Y850" t="str">
            <v>鼎泰藥品股份有限公司</v>
          </cell>
          <cell r="Z850" t="str">
            <v>07-5589000</v>
          </cell>
          <cell r="AA850" t="str">
            <v xml:space="preserve"> </v>
          </cell>
          <cell r="AB850" t="str">
            <v>07-5562000</v>
          </cell>
          <cell r="AC850" t="str">
            <v>813</v>
          </cell>
          <cell r="AD850" t="str">
            <v>高雄市左營區大順一路91號12樓之5</v>
          </cell>
          <cell r="AE850" t="str">
            <v>楊茲涵</v>
          </cell>
          <cell r="AF850" t="str">
            <v>0973766281</v>
          </cell>
          <cell r="AG850" t="str">
            <v>din.taime@msa.hinet.net</v>
          </cell>
          <cell r="AJ850" t="str">
            <v>65 國產 Taiwan</v>
          </cell>
          <cell r="AK850" t="str">
            <v>健保</v>
          </cell>
          <cell r="AL850">
            <v>16.07</v>
          </cell>
          <cell r="AM850">
            <v>19.29</v>
          </cell>
          <cell r="AN850" t="str">
            <v>等比</v>
          </cell>
          <cell r="BA850" t="str">
            <v>AA48661100</v>
          </cell>
          <cell r="BB850">
            <v>12.4</v>
          </cell>
          <cell r="BC850">
            <v>10.41</v>
          </cell>
          <cell r="BD850">
            <v>8.4</v>
          </cell>
          <cell r="BE850">
            <v>0.47</v>
          </cell>
          <cell r="BF850">
            <v>7.93</v>
          </cell>
          <cell r="BG850" t="str">
            <v>AA48661100</v>
          </cell>
          <cell r="BH850">
            <v>12.4</v>
          </cell>
          <cell r="BI850">
            <v>10.41</v>
          </cell>
          <cell r="BJ850">
            <v>8.4</v>
          </cell>
          <cell r="BK850">
            <v>0.47</v>
          </cell>
          <cell r="BL850">
            <v>7.93</v>
          </cell>
          <cell r="BM850" t="str">
            <v>AA48661100</v>
          </cell>
          <cell r="BN850">
            <v>12.4</v>
          </cell>
          <cell r="BO850">
            <v>10.41</v>
          </cell>
          <cell r="BP850">
            <v>8.4</v>
          </cell>
          <cell r="BQ850">
            <v>0.47</v>
          </cell>
          <cell r="BR850">
            <v>7.93</v>
          </cell>
          <cell r="BS850" t="str">
            <v>AA48661100</v>
          </cell>
          <cell r="BT850">
            <v>10.199999999999999</v>
          </cell>
          <cell r="BU850">
            <v>8.56</v>
          </cell>
          <cell r="BV850">
            <v>6.91</v>
          </cell>
          <cell r="BW850">
            <v>0.47</v>
          </cell>
          <cell r="BX850">
            <v>6.44</v>
          </cell>
          <cell r="BY850" t="str">
            <v>AA48661100</v>
          </cell>
          <cell r="BZ850">
            <v>10.199999999999999</v>
          </cell>
          <cell r="CA850">
            <v>8.56</v>
          </cell>
          <cell r="CB850">
            <v>6.91</v>
          </cell>
          <cell r="CC850">
            <v>0.47</v>
          </cell>
          <cell r="CD850">
            <v>6.44</v>
          </cell>
          <cell r="CE850" t="str">
            <v>AA48661100</v>
          </cell>
          <cell r="CF850">
            <v>10.199999999999999</v>
          </cell>
          <cell r="CG850">
            <v>8.56</v>
          </cell>
          <cell r="CH850">
            <v>6.91</v>
          </cell>
          <cell r="CI850">
            <v>0.47</v>
          </cell>
          <cell r="CJ850">
            <v>6.44</v>
          </cell>
          <cell r="CK850" t="str">
            <v>AA48661100</v>
          </cell>
          <cell r="CL850">
            <v>10.199999999999999</v>
          </cell>
          <cell r="CM850">
            <v>8.56</v>
          </cell>
          <cell r="CN850">
            <v>6.91</v>
          </cell>
          <cell r="CO850">
            <v>0.47</v>
          </cell>
          <cell r="CP850">
            <v>6.44</v>
          </cell>
          <cell r="CQ850" t="str">
            <v>AA48661100</v>
          </cell>
          <cell r="CR850">
            <v>10.199999999999999</v>
          </cell>
          <cell r="CS850">
            <v>8.56</v>
          </cell>
          <cell r="CT850">
            <v>6.91</v>
          </cell>
          <cell r="CU850">
            <v>0.47</v>
          </cell>
          <cell r="CV850">
            <v>6.44</v>
          </cell>
          <cell r="CW850" t="str">
            <v>AA48661100</v>
          </cell>
          <cell r="CX850">
            <v>10.199999999999999</v>
          </cell>
          <cell r="CY850">
            <v>8.56</v>
          </cell>
          <cell r="CZ850">
            <v>6.91</v>
          </cell>
          <cell r="DA850">
            <v>0.47</v>
          </cell>
          <cell r="DB850">
            <v>6.44</v>
          </cell>
          <cell r="DC850" t="str">
            <v>AA48661100</v>
          </cell>
          <cell r="DD850">
            <v>10.199999999999999</v>
          </cell>
          <cell r="DE850">
            <v>8.56</v>
          </cell>
          <cell r="DF850">
            <v>6.91</v>
          </cell>
          <cell r="DG850">
            <v>0.47</v>
          </cell>
          <cell r="DH850">
            <v>6.44</v>
          </cell>
          <cell r="DI850" t="str">
            <v>AA48661100</v>
          </cell>
          <cell r="DJ850">
            <v>10.199999999999999</v>
          </cell>
          <cell r="DK850">
            <v>8.56</v>
          </cell>
          <cell r="DL850">
            <v>6.91</v>
          </cell>
        </row>
        <row r="851">
          <cell r="B851" t="str">
            <v>0411-1</v>
          </cell>
          <cell r="C851" t="str">
            <v>ESOMEPRAZOLE (MAG. TRIHYDRATE)</v>
          </cell>
          <cell r="D851" t="str">
            <v>40 MG</v>
          </cell>
          <cell r="E851" t="str">
            <v xml:space="preserve"> </v>
          </cell>
          <cell r="F851" t="str">
            <v>TAB</v>
          </cell>
          <cell r="H851" t="str">
            <v>Nexium Tablets 40Mg</v>
          </cell>
          <cell r="I851" t="str">
            <v>耐適恩錠４０公絲</v>
          </cell>
          <cell r="J851" t="str">
            <v>28</v>
          </cell>
          <cell r="K851" t="str">
            <v>Astrazeneca Ab</v>
          </cell>
          <cell r="L851" t="str">
            <v>衛署藥輸字第023221號</v>
          </cell>
          <cell r="N851">
            <v>2147771</v>
          </cell>
          <cell r="O851" t="str">
            <v>BC23221100</v>
          </cell>
          <cell r="P851">
            <v>6.1</v>
          </cell>
          <cell r="Q851">
            <v>6.04</v>
          </cell>
          <cell r="R851">
            <v>5.55</v>
          </cell>
          <cell r="S851" t="str">
            <v>否</v>
          </cell>
          <cell r="T851">
            <v>0</v>
          </cell>
          <cell r="U851">
            <v>5.55</v>
          </cell>
          <cell r="V851">
            <v>95700</v>
          </cell>
          <cell r="W851" t="str">
            <v>0175</v>
          </cell>
          <cell r="X851" t="str">
            <v>22853066</v>
          </cell>
          <cell r="Y851" t="str">
            <v>裕利股份有限公司</v>
          </cell>
          <cell r="Z851" t="str">
            <v>02-25700064</v>
          </cell>
          <cell r="AA851" t="str">
            <v>23108</v>
          </cell>
          <cell r="AB851" t="str">
            <v>02-25798587/02-25770849</v>
          </cell>
          <cell r="AC851" t="str">
            <v>105</v>
          </cell>
          <cell r="AD851" t="str">
            <v>臺北市松山區南京東路4段126號10樓、10樓之1至之3</v>
          </cell>
          <cell r="AE851" t="str">
            <v>劉小姐</v>
          </cell>
          <cell r="AF851" t="str">
            <v>0975529293</v>
          </cell>
          <cell r="AG851" t="str">
            <v>haorder@zuelligpharma.com</v>
          </cell>
          <cell r="AJ851" t="str">
            <v>42 瑞典 Sweden</v>
          </cell>
          <cell r="AK851" t="str">
            <v>健保</v>
          </cell>
          <cell r="AL851">
            <v>1.02</v>
          </cell>
          <cell r="AM851">
            <v>8</v>
          </cell>
          <cell r="AN851" t="str">
            <v>等比</v>
          </cell>
          <cell r="BA851" t="str">
            <v>BC23221100</v>
          </cell>
          <cell r="BB851">
            <v>6.1</v>
          </cell>
          <cell r="BC851">
            <v>6.04</v>
          </cell>
          <cell r="BD851">
            <v>5.55</v>
          </cell>
          <cell r="BE851">
            <v>0</v>
          </cell>
          <cell r="BF851">
            <v>5.55</v>
          </cell>
          <cell r="BG851" t="str">
            <v>BC23221100</v>
          </cell>
          <cell r="BH851">
            <v>6.1</v>
          </cell>
          <cell r="BI851">
            <v>6.04</v>
          </cell>
          <cell r="BJ851">
            <v>5.55</v>
          </cell>
          <cell r="BK851">
            <v>0</v>
          </cell>
          <cell r="BL851">
            <v>5.55</v>
          </cell>
          <cell r="BM851" t="str">
            <v>BC23221100</v>
          </cell>
          <cell r="BN851">
            <v>6.1</v>
          </cell>
          <cell r="BO851">
            <v>6.04</v>
          </cell>
          <cell r="BP851">
            <v>5.55</v>
          </cell>
          <cell r="BQ851">
            <v>0</v>
          </cell>
          <cell r="BR851">
            <v>5.55</v>
          </cell>
          <cell r="BS851" t="str">
            <v>BC23221100</v>
          </cell>
          <cell r="BT851">
            <v>6.1</v>
          </cell>
          <cell r="BU851">
            <v>6.04</v>
          </cell>
          <cell r="BV851">
            <v>5.55</v>
          </cell>
          <cell r="BW851">
            <v>0</v>
          </cell>
          <cell r="BX851">
            <v>5.55</v>
          </cell>
          <cell r="BY851" t="str">
            <v>BC23221100</v>
          </cell>
          <cell r="BZ851">
            <v>6.1</v>
          </cell>
          <cell r="CA851">
            <v>6.04</v>
          </cell>
          <cell r="CB851">
            <v>5.55</v>
          </cell>
          <cell r="CC851">
            <v>0</v>
          </cell>
          <cell r="CD851">
            <v>5.55</v>
          </cell>
          <cell r="CE851" t="str">
            <v>BC23221100</v>
          </cell>
          <cell r="CF851">
            <v>6.1</v>
          </cell>
          <cell r="CG851">
            <v>6.04</v>
          </cell>
          <cell r="CH851">
            <v>5.55</v>
          </cell>
          <cell r="CI851">
            <v>0</v>
          </cell>
          <cell r="CJ851">
            <v>5.55</v>
          </cell>
          <cell r="CK851" t="str">
            <v>BC23221100</v>
          </cell>
          <cell r="CL851">
            <v>6.1</v>
          </cell>
          <cell r="CM851">
            <v>6.04</v>
          </cell>
          <cell r="CN851">
            <v>5.55</v>
          </cell>
          <cell r="CO851">
            <v>0</v>
          </cell>
          <cell r="CP851">
            <v>5.55</v>
          </cell>
          <cell r="CQ851" t="str">
            <v>BC23221100</v>
          </cell>
          <cell r="CR851">
            <v>6.1</v>
          </cell>
          <cell r="CS851">
            <v>6.04</v>
          </cell>
          <cell r="CT851">
            <v>5.55</v>
          </cell>
          <cell r="CU851">
            <v>0</v>
          </cell>
          <cell r="CV851">
            <v>5.55</v>
          </cell>
          <cell r="CW851" t="str">
            <v>BC23221100</v>
          </cell>
          <cell r="CX851">
            <v>6.1</v>
          </cell>
          <cell r="CY851">
            <v>6.04</v>
          </cell>
          <cell r="CZ851">
            <v>5.55</v>
          </cell>
          <cell r="DA851">
            <v>0</v>
          </cell>
          <cell r="DB851">
            <v>5.55</v>
          </cell>
          <cell r="DC851" t="str">
            <v>BC23221100</v>
          </cell>
          <cell r="DD851">
            <v>6.1</v>
          </cell>
          <cell r="DE851">
            <v>6.04</v>
          </cell>
          <cell r="DF851">
            <v>5.55</v>
          </cell>
          <cell r="DG851">
            <v>0</v>
          </cell>
          <cell r="DH851">
            <v>5.55</v>
          </cell>
          <cell r="DI851" t="str">
            <v>BC23221100</v>
          </cell>
          <cell r="DJ851">
            <v>6.1</v>
          </cell>
          <cell r="DK851">
            <v>6.04</v>
          </cell>
          <cell r="DL851">
            <v>5.55</v>
          </cell>
        </row>
        <row r="852">
          <cell r="B852" t="str">
            <v>0411-2</v>
          </cell>
          <cell r="C852" t="str">
            <v>ESOMEPRAZOLE (MAG. TRIHYDRATE)</v>
          </cell>
          <cell r="D852" t="str">
            <v>40 MG</v>
          </cell>
          <cell r="E852" t="str">
            <v xml:space="preserve"> </v>
          </cell>
          <cell r="F852" t="str">
            <v>TAB</v>
          </cell>
          <cell r="H852" t="str">
            <v>Esocomfort E.F.C. Tablets 40mg</v>
          </cell>
          <cell r="I852" t="str">
            <v>易舒康活腸膜衣錠40毫克</v>
          </cell>
          <cell r="J852" t="str">
            <v>500</v>
          </cell>
          <cell r="K852" t="str">
            <v>皇佳化學製藥股份有限公司</v>
          </cell>
          <cell r="L852" t="str">
            <v>衛部藥製字第059894號</v>
          </cell>
          <cell r="N852">
            <v>2147771</v>
          </cell>
          <cell r="O852" t="str">
            <v>AC59894100</v>
          </cell>
          <cell r="P852">
            <v>6.1</v>
          </cell>
          <cell r="Q852">
            <v>5.19</v>
          </cell>
          <cell r="R852">
            <v>4.88</v>
          </cell>
          <cell r="S852" t="str">
            <v>否</v>
          </cell>
          <cell r="T852">
            <v>0</v>
          </cell>
          <cell r="U852">
            <v>4.88</v>
          </cell>
          <cell r="V852">
            <v>95700</v>
          </cell>
          <cell r="W852" t="str">
            <v>0001</v>
          </cell>
          <cell r="X852" t="str">
            <v>89268331</v>
          </cell>
          <cell r="Y852" t="str">
            <v>意欣國際有限公司</v>
          </cell>
          <cell r="Z852" t="str">
            <v>07-3863323</v>
          </cell>
          <cell r="AA852" t="str">
            <v xml:space="preserve"> </v>
          </cell>
          <cell r="AB852" t="str">
            <v>07-3867999</v>
          </cell>
          <cell r="AC852" t="str">
            <v>807045</v>
          </cell>
          <cell r="AD852" t="str">
            <v>高雄市三民區懷安街119號</v>
          </cell>
          <cell r="AE852" t="str">
            <v>蕭淑玲</v>
          </cell>
          <cell r="AF852" t="str">
            <v>0978946765</v>
          </cell>
          <cell r="AG852" t="str">
            <v>service@lehyinn.com</v>
          </cell>
          <cell r="AJ852" t="str">
            <v>65 國產 Taiwan</v>
          </cell>
          <cell r="AK852" t="str">
            <v>健保</v>
          </cell>
          <cell r="AL852">
            <v>15</v>
          </cell>
          <cell r="AM852">
            <v>5.88</v>
          </cell>
          <cell r="AN852" t="str">
            <v>1.00</v>
          </cell>
          <cell r="BA852" t="str">
            <v>AC59894100</v>
          </cell>
          <cell r="BB852">
            <v>6.1</v>
          </cell>
          <cell r="BC852">
            <v>5.19</v>
          </cell>
          <cell r="BD852">
            <v>4.88</v>
          </cell>
          <cell r="BE852">
            <v>0</v>
          </cell>
          <cell r="BF852">
            <v>4.88</v>
          </cell>
          <cell r="BG852" t="str">
            <v>AC59894100</v>
          </cell>
          <cell r="BH852">
            <v>6.1</v>
          </cell>
          <cell r="BI852">
            <v>5.19</v>
          </cell>
          <cell r="BJ852">
            <v>4.88</v>
          </cell>
          <cell r="BK852">
            <v>0</v>
          </cell>
          <cell r="BL852">
            <v>4.88</v>
          </cell>
          <cell r="BM852" t="str">
            <v>AC59894100</v>
          </cell>
          <cell r="BN852">
            <v>6.1</v>
          </cell>
          <cell r="BO852">
            <v>5.19</v>
          </cell>
          <cell r="BP852">
            <v>4.88</v>
          </cell>
          <cell r="BQ852">
            <v>0</v>
          </cell>
          <cell r="BR852">
            <v>4.88</v>
          </cell>
          <cell r="BS852" t="str">
            <v>AC59894100</v>
          </cell>
          <cell r="BT852">
            <v>6.1</v>
          </cell>
          <cell r="BU852">
            <v>5.19</v>
          </cell>
          <cell r="BV852">
            <v>4.88</v>
          </cell>
          <cell r="BW852">
            <v>0</v>
          </cell>
          <cell r="BX852">
            <v>4.88</v>
          </cell>
          <cell r="BY852" t="str">
            <v>AC59894100</v>
          </cell>
          <cell r="BZ852">
            <v>6.1</v>
          </cell>
          <cell r="CA852">
            <v>5.19</v>
          </cell>
          <cell r="CB852">
            <v>4.88</v>
          </cell>
          <cell r="CC852">
            <v>0</v>
          </cell>
          <cell r="CD852">
            <v>4.88</v>
          </cell>
          <cell r="CE852" t="str">
            <v>AC59894100</v>
          </cell>
          <cell r="CF852">
            <v>6.1</v>
          </cell>
          <cell r="CG852">
            <v>5.19</v>
          </cell>
          <cell r="CH852">
            <v>4.88</v>
          </cell>
          <cell r="CI852">
            <v>0</v>
          </cell>
          <cell r="CJ852">
            <v>4.88</v>
          </cell>
          <cell r="CK852" t="str">
            <v>AC59894100</v>
          </cell>
          <cell r="CL852">
            <v>6.1</v>
          </cell>
          <cell r="CM852">
            <v>5.19</v>
          </cell>
          <cell r="CN852">
            <v>4.88</v>
          </cell>
          <cell r="CO852">
            <v>0</v>
          </cell>
          <cell r="CP852">
            <v>4.88</v>
          </cell>
          <cell r="CQ852" t="str">
            <v>AC59894100</v>
          </cell>
          <cell r="CR852">
            <v>6.1</v>
          </cell>
          <cell r="CS852">
            <v>5.19</v>
          </cell>
          <cell r="CT852">
            <v>4.88</v>
          </cell>
          <cell r="CU852">
            <v>0</v>
          </cell>
          <cell r="CV852">
            <v>4.88</v>
          </cell>
          <cell r="CW852" t="str">
            <v>AC59894100</v>
          </cell>
          <cell r="CX852">
            <v>6.1</v>
          </cell>
          <cell r="CY852">
            <v>5.19</v>
          </cell>
          <cell r="CZ852">
            <v>4.88</v>
          </cell>
          <cell r="DA852">
            <v>0</v>
          </cell>
          <cell r="DB852">
            <v>4.88</v>
          </cell>
          <cell r="DC852" t="str">
            <v>AC59894100</v>
          </cell>
          <cell r="DD852">
            <v>6.1</v>
          </cell>
          <cell r="DE852">
            <v>5.19</v>
          </cell>
          <cell r="DF852">
            <v>4.88</v>
          </cell>
          <cell r="DG852">
            <v>0</v>
          </cell>
          <cell r="DH852">
            <v>4.88</v>
          </cell>
          <cell r="DI852" t="str">
            <v>AC59894100</v>
          </cell>
          <cell r="DJ852">
            <v>6.1</v>
          </cell>
          <cell r="DK852">
            <v>5.19</v>
          </cell>
          <cell r="DL852">
            <v>4.88</v>
          </cell>
        </row>
        <row r="853">
          <cell r="B853" t="str">
            <v>0412-1</v>
          </cell>
          <cell r="C853" t="str">
            <v>ESOMEPRAZOLE (SODIUM)</v>
          </cell>
          <cell r="D853" t="str">
            <v>40 MG</v>
          </cell>
          <cell r="E853" t="str">
            <v>40 MG</v>
          </cell>
          <cell r="F853" t="str">
            <v>VIAL</v>
          </cell>
          <cell r="H853" t="str">
            <v>ESOMELONE POWDER FOR SOLUTION FOR INJECTION / INFUSION 40MG</v>
          </cell>
          <cell r="I853" t="str">
            <v>癒胃康凍晶注射劑40毫克</v>
          </cell>
          <cell r="J853" t="str">
            <v>10</v>
          </cell>
          <cell r="K853" t="str">
            <v>永信藥品工業股份有限公司台中幼獅廠</v>
          </cell>
          <cell r="L853" t="str">
            <v>衛部藥製字第058196號</v>
          </cell>
          <cell r="N853">
            <v>39320</v>
          </cell>
          <cell r="O853" t="str">
            <v>AC58196245</v>
          </cell>
          <cell r="P853">
            <v>57</v>
          </cell>
          <cell r="Q853">
            <v>53.01</v>
          </cell>
          <cell r="R853">
            <v>49.83</v>
          </cell>
          <cell r="S853" t="str">
            <v>否</v>
          </cell>
          <cell r="T853">
            <v>0</v>
          </cell>
          <cell r="U853">
            <v>49.83</v>
          </cell>
          <cell r="V853">
            <v>1755</v>
          </cell>
          <cell r="W853" t="str">
            <v>0018</v>
          </cell>
          <cell r="X853" t="str">
            <v>56065601</v>
          </cell>
          <cell r="Y853" t="str">
            <v>永信藥品工業股份有限公司</v>
          </cell>
          <cell r="Z853" t="str">
            <v>04-26875100</v>
          </cell>
          <cell r="AA853" t="str">
            <v>570</v>
          </cell>
          <cell r="AB853" t="str">
            <v>04-26860456</v>
          </cell>
          <cell r="AC853" t="str">
            <v>437</v>
          </cell>
          <cell r="AD853" t="str">
            <v>臺中市大甲區中山路一段1191號</v>
          </cell>
          <cell r="AE853" t="str">
            <v>蔡佩青</v>
          </cell>
          <cell r="AF853" t="str">
            <v>0923102832</v>
          </cell>
          <cell r="AG853" t="str">
            <v>u51793@yungshingroup.com</v>
          </cell>
          <cell r="AJ853" t="str">
            <v>65 國產 Taiwan</v>
          </cell>
          <cell r="AK853" t="str">
            <v>健保</v>
          </cell>
          <cell r="AL853">
            <v>7</v>
          </cell>
          <cell r="AM853">
            <v>6</v>
          </cell>
          <cell r="AN853" t="str">
            <v>等比</v>
          </cell>
          <cell r="BA853" t="str">
            <v>AC58196245</v>
          </cell>
          <cell r="BB853">
            <v>54</v>
          </cell>
          <cell r="BC853">
            <v>50.22</v>
          </cell>
          <cell r="BD853">
            <v>47.21</v>
          </cell>
          <cell r="BE853">
            <v>0</v>
          </cell>
          <cell r="BF853">
            <v>47.21</v>
          </cell>
          <cell r="BG853" t="str">
            <v>AC58196245</v>
          </cell>
          <cell r="BH853">
            <v>54</v>
          </cell>
          <cell r="BI853">
            <v>50.22</v>
          </cell>
          <cell r="BJ853">
            <v>47.21</v>
          </cell>
          <cell r="BK853">
            <v>0</v>
          </cell>
          <cell r="BL853">
            <v>47.21</v>
          </cell>
          <cell r="BM853" t="str">
            <v>AC58196245</v>
          </cell>
          <cell r="BN853">
            <v>54</v>
          </cell>
          <cell r="BO853">
            <v>50.22</v>
          </cell>
          <cell r="BP853">
            <v>47.21</v>
          </cell>
          <cell r="BQ853">
            <v>0</v>
          </cell>
          <cell r="BR853">
            <v>47.21</v>
          </cell>
          <cell r="BS853" t="str">
            <v>AC58196245</v>
          </cell>
          <cell r="BT853">
            <v>54</v>
          </cell>
          <cell r="BU853">
            <v>50.22</v>
          </cell>
          <cell r="BV853">
            <v>47.21</v>
          </cell>
          <cell r="BW853">
            <v>0</v>
          </cell>
          <cell r="BX853">
            <v>47.21</v>
          </cell>
          <cell r="BY853" t="str">
            <v>AC58196245</v>
          </cell>
          <cell r="BZ853">
            <v>54</v>
          </cell>
          <cell r="CA853">
            <v>50.22</v>
          </cell>
          <cell r="CB853">
            <v>47.21</v>
          </cell>
          <cell r="CC853">
            <v>0</v>
          </cell>
          <cell r="CD853">
            <v>47.21</v>
          </cell>
          <cell r="CE853" t="str">
            <v>AC58196245</v>
          </cell>
          <cell r="CF853">
            <v>54</v>
          </cell>
          <cell r="CG853">
            <v>50.22</v>
          </cell>
          <cell r="CH853">
            <v>47.21</v>
          </cell>
          <cell r="CI853">
            <v>0</v>
          </cell>
          <cell r="CJ853">
            <v>47.21</v>
          </cell>
          <cell r="CK853" t="str">
            <v>AC58196245</v>
          </cell>
          <cell r="CL853">
            <v>69</v>
          </cell>
          <cell r="CM853">
            <v>57</v>
          </cell>
          <cell r="CN853">
            <v>53.58</v>
          </cell>
          <cell r="CO853">
            <v>0</v>
          </cell>
          <cell r="CP853">
            <v>53.58</v>
          </cell>
          <cell r="CQ853" t="str">
            <v>AC58196245</v>
          </cell>
          <cell r="CR853">
            <v>69</v>
          </cell>
          <cell r="CS853">
            <v>57</v>
          </cell>
          <cell r="CT853">
            <v>53.58</v>
          </cell>
          <cell r="CU853">
            <v>0</v>
          </cell>
          <cell r="CV853">
            <v>53.58</v>
          </cell>
          <cell r="CW853" t="str">
            <v>AC58196245</v>
          </cell>
          <cell r="CX853">
            <v>69</v>
          </cell>
          <cell r="CY853">
            <v>57</v>
          </cell>
          <cell r="CZ853">
            <v>53.58</v>
          </cell>
          <cell r="DA853">
            <v>0</v>
          </cell>
          <cell r="DB853">
            <v>53.58</v>
          </cell>
          <cell r="DC853" t="str">
            <v>AC58196245</v>
          </cell>
          <cell r="DD853">
            <v>69</v>
          </cell>
          <cell r="DE853">
            <v>57</v>
          </cell>
          <cell r="DF853">
            <v>53.58</v>
          </cell>
          <cell r="DG853">
            <v>0</v>
          </cell>
          <cell r="DH853">
            <v>53.58</v>
          </cell>
          <cell r="DI853" t="str">
            <v>AC58196245</v>
          </cell>
          <cell r="DJ853">
            <v>69</v>
          </cell>
          <cell r="DK853">
            <v>57</v>
          </cell>
          <cell r="DL853">
            <v>53.58</v>
          </cell>
        </row>
        <row r="854">
          <cell r="B854" t="str">
            <v>0412-2</v>
          </cell>
          <cell r="C854" t="str">
            <v>ESOMEPRAZOLE (SODIUM)</v>
          </cell>
          <cell r="D854" t="str">
            <v>40 MG</v>
          </cell>
          <cell r="E854" t="str">
            <v>40 MG</v>
          </cell>
          <cell r="F854" t="str">
            <v>VIAL</v>
          </cell>
          <cell r="H854" t="str">
            <v>EMAZOLE POWDER FOR SOLUTION FOR INJECTION/INFUSION 40MG</v>
          </cell>
          <cell r="I854" t="str">
            <v>達胃舒注射劑</v>
          </cell>
          <cell r="J854" t="str">
            <v>10</v>
          </cell>
          <cell r="K854" t="str">
            <v>生達</v>
          </cell>
          <cell r="L854" t="str">
            <v>衛署藥製字第057986號</v>
          </cell>
          <cell r="N854">
            <v>39320</v>
          </cell>
          <cell r="O854" t="str">
            <v>AC57986245</v>
          </cell>
          <cell r="P854">
            <v>57</v>
          </cell>
          <cell r="Q854">
            <v>54.15</v>
          </cell>
          <cell r="R854">
            <v>47.65</v>
          </cell>
          <cell r="S854" t="str">
            <v>否</v>
          </cell>
          <cell r="T854">
            <v>0</v>
          </cell>
          <cell r="U854">
            <v>47.65</v>
          </cell>
          <cell r="V854">
            <v>1755</v>
          </cell>
          <cell r="W854" t="str">
            <v>0057</v>
          </cell>
          <cell r="X854" t="str">
            <v>71122503</v>
          </cell>
          <cell r="Y854" t="str">
            <v>生達化學製藥股份有限公司</v>
          </cell>
          <cell r="Z854" t="str">
            <v>06-6361516</v>
          </cell>
          <cell r="AA854" t="str">
            <v>8210</v>
          </cell>
          <cell r="AB854" t="str">
            <v>06-6334612</v>
          </cell>
          <cell r="AC854" t="str">
            <v>730</v>
          </cell>
          <cell r="AD854" t="str">
            <v>臺南市新營區土庫里土庫6之20號</v>
          </cell>
          <cell r="AE854" t="str">
            <v>謝璧如</v>
          </cell>
          <cell r="AF854" t="str">
            <v>0916265489</v>
          </cell>
          <cell r="AG854" t="str">
            <v>hsieh.piju@standard.com.tw</v>
          </cell>
          <cell r="AJ854" t="str">
            <v>65 國產 Taiwan</v>
          </cell>
          <cell r="AK854" t="str">
            <v>健保</v>
          </cell>
          <cell r="AL854">
            <v>5</v>
          </cell>
          <cell r="AM854">
            <v>12</v>
          </cell>
          <cell r="AN854" t="str">
            <v>10.00</v>
          </cell>
          <cell r="BA854" t="str">
            <v>AC57986245</v>
          </cell>
          <cell r="BB854">
            <v>54</v>
          </cell>
          <cell r="BC854">
            <v>53.85</v>
          </cell>
          <cell r="BD854">
            <v>47.35</v>
          </cell>
          <cell r="BE854">
            <v>0</v>
          </cell>
          <cell r="BF854">
            <v>47.35</v>
          </cell>
          <cell r="BG854" t="str">
            <v>AC57986245</v>
          </cell>
          <cell r="BH854">
            <v>54</v>
          </cell>
          <cell r="BI854">
            <v>53.85</v>
          </cell>
          <cell r="BJ854">
            <v>47.35</v>
          </cell>
          <cell r="BK854">
            <v>0</v>
          </cell>
          <cell r="BL854">
            <v>47.35</v>
          </cell>
          <cell r="BM854" t="str">
            <v>AC57986245</v>
          </cell>
          <cell r="BN854">
            <v>54</v>
          </cell>
          <cell r="BO854">
            <v>53.85</v>
          </cell>
          <cell r="BP854">
            <v>47.35</v>
          </cell>
          <cell r="BQ854">
            <v>0</v>
          </cell>
          <cell r="BR854">
            <v>47.35</v>
          </cell>
          <cell r="BS854" t="str">
            <v>AC57986245</v>
          </cell>
          <cell r="BT854">
            <v>54</v>
          </cell>
          <cell r="BU854">
            <v>53.85</v>
          </cell>
          <cell r="BV854">
            <v>47.35</v>
          </cell>
          <cell r="BW854">
            <v>0</v>
          </cell>
          <cell r="BX854">
            <v>47.35</v>
          </cell>
          <cell r="BY854" t="str">
            <v>AC57986245</v>
          </cell>
          <cell r="BZ854">
            <v>54</v>
          </cell>
          <cell r="CA854">
            <v>53.85</v>
          </cell>
          <cell r="CB854">
            <v>47.35</v>
          </cell>
          <cell r="CC854">
            <v>0</v>
          </cell>
          <cell r="CD854">
            <v>47.35</v>
          </cell>
          <cell r="CE854" t="str">
            <v>AC57986245</v>
          </cell>
          <cell r="CF854">
            <v>54</v>
          </cell>
          <cell r="CG854">
            <v>53.85</v>
          </cell>
          <cell r="CH854">
            <v>47.35</v>
          </cell>
          <cell r="CI854">
            <v>0</v>
          </cell>
          <cell r="CJ854">
            <v>47.35</v>
          </cell>
          <cell r="CK854" t="str">
            <v>AC57986245</v>
          </cell>
          <cell r="CL854">
            <v>69</v>
          </cell>
          <cell r="CM854">
            <v>57</v>
          </cell>
          <cell r="CN854">
            <v>50.16</v>
          </cell>
          <cell r="CO854">
            <v>0</v>
          </cell>
          <cell r="CP854">
            <v>50.16</v>
          </cell>
          <cell r="CQ854" t="str">
            <v>AC57986245</v>
          </cell>
          <cell r="CR854">
            <v>69</v>
          </cell>
          <cell r="CS854">
            <v>57</v>
          </cell>
          <cell r="CT854">
            <v>50.16</v>
          </cell>
          <cell r="CU854">
            <v>0</v>
          </cell>
          <cell r="CV854">
            <v>50.16</v>
          </cell>
          <cell r="CW854" t="str">
            <v>AC57986245</v>
          </cell>
          <cell r="CX854">
            <v>69</v>
          </cell>
          <cell r="CY854">
            <v>57</v>
          </cell>
          <cell r="CZ854">
            <v>50.16</v>
          </cell>
          <cell r="DA854">
            <v>0</v>
          </cell>
          <cell r="DB854">
            <v>50.16</v>
          </cell>
          <cell r="DC854" t="str">
            <v>AC57986245</v>
          </cell>
          <cell r="DD854">
            <v>69</v>
          </cell>
          <cell r="DE854">
            <v>57</v>
          </cell>
          <cell r="DF854">
            <v>50.16</v>
          </cell>
          <cell r="DG854">
            <v>0</v>
          </cell>
          <cell r="DH854">
            <v>50.16</v>
          </cell>
          <cell r="DI854" t="str">
            <v>AC57986245</v>
          </cell>
          <cell r="DJ854">
            <v>69</v>
          </cell>
          <cell r="DK854">
            <v>57</v>
          </cell>
          <cell r="DL854">
            <v>50.16</v>
          </cell>
        </row>
        <row r="855">
          <cell r="B855" t="str">
            <v>0413-1</v>
          </cell>
          <cell r="C855" t="str">
            <v>ESTAZOLAM</v>
          </cell>
          <cell r="D855" t="str">
            <v>2 MG</v>
          </cell>
          <cell r="E855" t="str">
            <v xml:space="preserve"> </v>
          </cell>
          <cell r="F855" t="str">
            <v>TAB</v>
          </cell>
          <cell r="H855" t="str">
            <v>ESZO TABLETS 2MG</v>
          </cell>
          <cell r="I855" t="str">
            <v>艾斯樂錠2毫克</v>
          </cell>
          <cell r="J855" t="str">
            <v>1000</v>
          </cell>
          <cell r="K855" t="str">
            <v>信東生技股份有限公司</v>
          </cell>
          <cell r="L855" t="str">
            <v>衛署藥製字第042646號</v>
          </cell>
          <cell r="N855">
            <v>6064107</v>
          </cell>
          <cell r="O855" t="str">
            <v>AC426461G0</v>
          </cell>
          <cell r="P855">
            <v>2</v>
          </cell>
          <cell r="Q855">
            <v>1.36</v>
          </cell>
          <cell r="R855">
            <v>0.95</v>
          </cell>
          <cell r="S855" t="str">
            <v>契約價格</v>
          </cell>
          <cell r="T855">
            <v>0.04</v>
          </cell>
          <cell r="U855">
            <v>0.91</v>
          </cell>
          <cell r="V855">
            <v>156600</v>
          </cell>
          <cell r="W855" t="str">
            <v>0065</v>
          </cell>
          <cell r="X855" t="str">
            <v>53792683</v>
          </cell>
          <cell r="Y855" t="str">
            <v>凱基生物科技有限公司</v>
          </cell>
          <cell r="Z855" t="str">
            <v>04-23175699</v>
          </cell>
          <cell r="AA855" t="str">
            <v xml:space="preserve"> </v>
          </cell>
          <cell r="AB855" t="str">
            <v>04-23176216</v>
          </cell>
          <cell r="AC855" t="str">
            <v>40753</v>
          </cell>
          <cell r="AD855" t="str">
            <v>臺中市西屯區文心路3段238號12樓</v>
          </cell>
          <cell r="AE855" t="str">
            <v>朱敏宏</v>
          </cell>
          <cell r="AF855" t="str">
            <v>0970748917</v>
          </cell>
          <cell r="AG855" t="str">
            <v>wholewi-ass202@umail.hinet.net</v>
          </cell>
          <cell r="AJ855" t="str">
            <v>65 國產 Taiwan</v>
          </cell>
          <cell r="AK855" t="str">
            <v>健保</v>
          </cell>
          <cell r="AL855">
            <v>32.14</v>
          </cell>
          <cell r="AM855">
            <v>30</v>
          </cell>
          <cell r="AN855" t="str">
            <v>等值</v>
          </cell>
          <cell r="BA855" t="str">
            <v>AC426461G0</v>
          </cell>
          <cell r="BB855">
            <v>2</v>
          </cell>
          <cell r="BC855">
            <v>1.36</v>
          </cell>
          <cell r="BD855">
            <v>0.95</v>
          </cell>
          <cell r="BE855">
            <v>0.04</v>
          </cell>
          <cell r="BF855">
            <v>0.91</v>
          </cell>
          <cell r="BG855" t="str">
            <v>AC426461G0</v>
          </cell>
          <cell r="BH855">
            <v>2</v>
          </cell>
          <cell r="BI855">
            <v>1.36</v>
          </cell>
          <cell r="BJ855">
            <v>0.95</v>
          </cell>
          <cell r="BK855">
            <v>0.04</v>
          </cell>
          <cell r="BL855">
            <v>0.91</v>
          </cell>
          <cell r="BM855" t="str">
            <v>AC426461G0</v>
          </cell>
          <cell r="BN855">
            <v>2</v>
          </cell>
          <cell r="BO855">
            <v>1.36</v>
          </cell>
          <cell r="BP855">
            <v>0.95</v>
          </cell>
          <cell r="BQ855">
            <v>0.04</v>
          </cell>
          <cell r="BR855">
            <v>0.91</v>
          </cell>
          <cell r="BS855" t="str">
            <v>AC426461G0</v>
          </cell>
          <cell r="BT855">
            <v>2</v>
          </cell>
          <cell r="BU855">
            <v>1.36</v>
          </cell>
          <cell r="BV855">
            <v>0.95</v>
          </cell>
          <cell r="BW855">
            <v>0.04</v>
          </cell>
          <cell r="BX855">
            <v>0.91</v>
          </cell>
          <cell r="BY855" t="str">
            <v>AC426461G0</v>
          </cell>
          <cell r="BZ855">
            <v>2</v>
          </cell>
          <cell r="CA855">
            <v>1.36</v>
          </cell>
          <cell r="CB855">
            <v>0.95</v>
          </cell>
          <cell r="CC855">
            <v>0.04</v>
          </cell>
          <cell r="CD855">
            <v>0.91</v>
          </cell>
          <cell r="CE855" t="str">
            <v>AC426461G0</v>
          </cell>
          <cell r="CF855">
            <v>2</v>
          </cell>
          <cell r="CG855">
            <v>1.36</v>
          </cell>
          <cell r="CH855">
            <v>0.95</v>
          </cell>
          <cell r="CI855">
            <v>0.04</v>
          </cell>
          <cell r="CJ855">
            <v>0.91</v>
          </cell>
          <cell r="CK855" t="str">
            <v>AC426461G0</v>
          </cell>
          <cell r="CL855">
            <v>2</v>
          </cell>
          <cell r="CM855">
            <v>1.36</v>
          </cell>
          <cell r="CN855">
            <v>0.95</v>
          </cell>
          <cell r="CO855">
            <v>0.04</v>
          </cell>
          <cell r="CP855">
            <v>0.91</v>
          </cell>
          <cell r="CQ855" t="str">
            <v>AC426461G0</v>
          </cell>
          <cell r="CR855">
            <v>2</v>
          </cell>
          <cell r="CS855">
            <v>1.36</v>
          </cell>
          <cell r="CT855">
            <v>0.95</v>
          </cell>
          <cell r="CU855">
            <v>0.04</v>
          </cell>
          <cell r="CV855">
            <v>0.91</v>
          </cell>
          <cell r="CW855" t="str">
            <v>AC426461G0</v>
          </cell>
          <cell r="CX855">
            <v>2</v>
          </cell>
          <cell r="CY855">
            <v>1.36</v>
          </cell>
          <cell r="CZ855">
            <v>0.95</v>
          </cell>
          <cell r="DA855">
            <v>0.04</v>
          </cell>
          <cell r="DB855">
            <v>0.91</v>
          </cell>
          <cell r="DC855" t="str">
            <v>AC426461G0</v>
          </cell>
          <cell r="DD855">
            <v>2</v>
          </cell>
          <cell r="DE855">
            <v>1.36</v>
          </cell>
          <cell r="DF855">
            <v>0.95</v>
          </cell>
          <cell r="DG855">
            <v>0.04</v>
          </cell>
          <cell r="DH855">
            <v>0.91</v>
          </cell>
          <cell r="DI855" t="str">
            <v>AC426461G0</v>
          </cell>
          <cell r="DJ855">
            <v>2</v>
          </cell>
          <cell r="DK855">
            <v>1.36</v>
          </cell>
          <cell r="DL855">
            <v>0.95</v>
          </cell>
        </row>
        <row r="856">
          <cell r="B856" t="str">
            <v>0413-2</v>
          </cell>
          <cell r="C856" t="str">
            <v>ESTAZOLAM</v>
          </cell>
          <cell r="D856" t="str">
            <v>2 MG</v>
          </cell>
          <cell r="E856" t="str">
            <v xml:space="preserve"> </v>
          </cell>
          <cell r="F856" t="str">
            <v>TAB</v>
          </cell>
          <cell r="H856" t="str">
            <v>Eurodin Tablets 2mg</v>
          </cell>
          <cell r="I856" t="str">
            <v>悠樂丁錠２公絲</v>
          </cell>
          <cell r="J856" t="str">
            <v>100</v>
          </cell>
          <cell r="K856" t="str">
            <v>歐帕生技醫藥股份有限公司</v>
          </cell>
          <cell r="L856" t="str">
            <v>衛署藥製字第012458號</v>
          </cell>
          <cell r="N856">
            <v>6064107</v>
          </cell>
          <cell r="O856" t="str">
            <v>AC124581G0</v>
          </cell>
          <cell r="P856">
            <v>2</v>
          </cell>
          <cell r="Q856">
            <v>1.52</v>
          </cell>
          <cell r="R856">
            <v>1.44</v>
          </cell>
          <cell r="S856" t="str">
            <v>否</v>
          </cell>
          <cell r="T856">
            <v>0</v>
          </cell>
          <cell r="U856">
            <v>1.44</v>
          </cell>
          <cell r="V856">
            <v>156600</v>
          </cell>
          <cell r="W856" t="str">
            <v>0175</v>
          </cell>
          <cell r="X856" t="str">
            <v>22853066</v>
          </cell>
          <cell r="Y856" t="str">
            <v>裕利股份有限公司</v>
          </cell>
          <cell r="Z856" t="str">
            <v>02-25700064</v>
          </cell>
          <cell r="AA856" t="str">
            <v>23108</v>
          </cell>
          <cell r="AB856" t="str">
            <v>02-25798587/02-25770849</v>
          </cell>
          <cell r="AC856" t="str">
            <v>105</v>
          </cell>
          <cell r="AD856" t="str">
            <v>臺北市松山區南京東路4段126號10樓、10樓之1至之3</v>
          </cell>
          <cell r="AE856" t="str">
            <v>劉小姐</v>
          </cell>
          <cell r="AF856" t="str">
            <v>0975529293</v>
          </cell>
          <cell r="AG856" t="str">
            <v>haorder@zuelligpharma.com</v>
          </cell>
          <cell r="AJ856" t="str">
            <v>65 國產 Taiwan</v>
          </cell>
          <cell r="AK856" t="str">
            <v>健保</v>
          </cell>
          <cell r="AL856">
            <v>24</v>
          </cell>
          <cell r="AM856">
            <v>5</v>
          </cell>
          <cell r="AN856" t="str">
            <v>等比</v>
          </cell>
          <cell r="BA856" t="str">
            <v>AC124581G0</v>
          </cell>
          <cell r="BB856">
            <v>2</v>
          </cell>
          <cell r="BC856">
            <v>1.52</v>
          </cell>
          <cell r="BD856">
            <v>1.44</v>
          </cell>
          <cell r="BE856">
            <v>0</v>
          </cell>
          <cell r="BF856">
            <v>1.44</v>
          </cell>
          <cell r="BG856" t="str">
            <v>AC124581G0</v>
          </cell>
          <cell r="BH856">
            <v>2</v>
          </cell>
          <cell r="BI856">
            <v>1.52</v>
          </cell>
          <cell r="BJ856">
            <v>1.44</v>
          </cell>
          <cell r="BK856">
            <v>0</v>
          </cell>
          <cell r="BL856">
            <v>1.44</v>
          </cell>
          <cell r="BM856" t="str">
            <v>AC124581G0</v>
          </cell>
          <cell r="BN856">
            <v>2</v>
          </cell>
          <cell r="BO856">
            <v>1.52</v>
          </cell>
          <cell r="BP856">
            <v>1.44</v>
          </cell>
          <cell r="BQ856">
            <v>0</v>
          </cell>
          <cell r="BR856">
            <v>1.44</v>
          </cell>
          <cell r="BS856" t="str">
            <v>AC124581G0</v>
          </cell>
          <cell r="BT856">
            <v>2</v>
          </cell>
          <cell r="BU856">
            <v>1.52</v>
          </cell>
          <cell r="BV856">
            <v>1.44</v>
          </cell>
          <cell r="BW856">
            <v>0</v>
          </cell>
          <cell r="BX856">
            <v>1.44</v>
          </cell>
          <cell r="BY856" t="str">
            <v>AC124581G0</v>
          </cell>
          <cell r="BZ856">
            <v>2</v>
          </cell>
          <cell r="CA856">
            <v>1.52</v>
          </cell>
          <cell r="CB856">
            <v>1.44</v>
          </cell>
          <cell r="CC856">
            <v>0</v>
          </cell>
          <cell r="CD856">
            <v>1.44</v>
          </cell>
          <cell r="CE856" t="str">
            <v>AC124581G0</v>
          </cell>
          <cell r="CF856">
            <v>2</v>
          </cell>
          <cell r="CG856">
            <v>1.52</v>
          </cell>
          <cell r="CH856">
            <v>1.44</v>
          </cell>
          <cell r="CI856">
            <v>0</v>
          </cell>
          <cell r="CJ856">
            <v>1.44</v>
          </cell>
          <cell r="CK856" t="str">
            <v>AC124581G0</v>
          </cell>
          <cell r="CL856">
            <v>2</v>
          </cell>
          <cell r="CM856">
            <v>1.52</v>
          </cell>
          <cell r="CN856">
            <v>1.44</v>
          </cell>
          <cell r="CO856">
            <v>0</v>
          </cell>
          <cell r="CP856">
            <v>1.44</v>
          </cell>
          <cell r="CQ856" t="str">
            <v>AC124581G0</v>
          </cell>
          <cell r="CR856">
            <v>2</v>
          </cell>
          <cell r="CS856">
            <v>1.52</v>
          </cell>
          <cell r="CT856">
            <v>1.44</v>
          </cell>
          <cell r="CU856">
            <v>0</v>
          </cell>
          <cell r="CV856">
            <v>1.44</v>
          </cell>
          <cell r="CW856" t="str">
            <v>AC124581G0</v>
          </cell>
          <cell r="CX856">
            <v>2</v>
          </cell>
          <cell r="CY856">
            <v>1.52</v>
          </cell>
          <cell r="CZ856">
            <v>1.44</v>
          </cell>
          <cell r="DA856">
            <v>0</v>
          </cell>
          <cell r="DB856">
            <v>1.44</v>
          </cell>
          <cell r="DC856" t="str">
            <v>AC124581G0</v>
          </cell>
          <cell r="DD856">
            <v>2</v>
          </cell>
          <cell r="DE856">
            <v>1.52</v>
          </cell>
          <cell r="DF856">
            <v>1.44</v>
          </cell>
          <cell r="DG856">
            <v>0</v>
          </cell>
          <cell r="DH856">
            <v>1.44</v>
          </cell>
          <cell r="DI856" t="str">
            <v>AC124581G0</v>
          </cell>
          <cell r="DJ856">
            <v>2</v>
          </cell>
          <cell r="DK856">
            <v>1.52</v>
          </cell>
          <cell r="DL856">
            <v>1.44</v>
          </cell>
        </row>
        <row r="857">
          <cell r="B857" t="str">
            <v>0413-3</v>
          </cell>
          <cell r="C857" t="str">
            <v>ESTAZOLAM</v>
          </cell>
          <cell r="D857" t="str">
            <v>2 MG</v>
          </cell>
          <cell r="E857" t="str">
            <v xml:space="preserve"> </v>
          </cell>
          <cell r="F857" t="str">
            <v>TAB</v>
          </cell>
          <cell r="H857" t="str">
            <v>ESLAM TABLETS 2MG "JOHNSON" (鋁箔/膠箔)</v>
          </cell>
          <cell r="I857" t="str">
            <v>"強生" 伊樂眠 錠2毫克 (鋁箔/膠箔)</v>
          </cell>
          <cell r="J857" t="str">
            <v>600</v>
          </cell>
          <cell r="K857" t="str">
            <v>強生化學製藥廠股份有限公司</v>
          </cell>
          <cell r="L857" t="str">
            <v>衛署藥製字第047479號</v>
          </cell>
          <cell r="N857">
            <v>6064107</v>
          </cell>
          <cell r="O857" t="str">
            <v>AC474791G0</v>
          </cell>
          <cell r="P857">
            <v>2</v>
          </cell>
          <cell r="Q857">
            <v>1.38</v>
          </cell>
          <cell r="R857">
            <v>0.95</v>
          </cell>
          <cell r="S857" t="str">
            <v>簽約時健保價</v>
          </cell>
          <cell r="T857">
            <v>0.06</v>
          </cell>
          <cell r="U857">
            <v>0.89</v>
          </cell>
          <cell r="V857">
            <v>156600</v>
          </cell>
          <cell r="W857" t="str">
            <v>0224</v>
          </cell>
          <cell r="X857" t="str">
            <v>43351069</v>
          </cell>
          <cell r="Y857" t="str">
            <v>大帝貿易有限公司</v>
          </cell>
          <cell r="Z857" t="str">
            <v>02-27024499</v>
          </cell>
          <cell r="AA857" t="str">
            <v xml:space="preserve"> </v>
          </cell>
          <cell r="AB857" t="str">
            <v>02-27012199</v>
          </cell>
          <cell r="AC857" t="str">
            <v>110</v>
          </cell>
          <cell r="AD857" t="str">
            <v>臺北市信義區基隆路2段133號4樓</v>
          </cell>
          <cell r="AE857" t="str">
            <v>鍾佼育</v>
          </cell>
          <cell r="AF857" t="str">
            <v>0953135098</v>
          </cell>
          <cell r="AG857" t="str">
            <v>dadi050529@gmail.com</v>
          </cell>
          <cell r="AJ857" t="str">
            <v>65 國產 Taiwan</v>
          </cell>
          <cell r="AK857" t="str">
            <v>健保</v>
          </cell>
          <cell r="AL857">
            <v>31</v>
          </cell>
          <cell r="AM857">
            <v>30.8</v>
          </cell>
          <cell r="AN857" t="str">
            <v>等值</v>
          </cell>
          <cell r="BA857" t="str">
            <v>AC474791G0</v>
          </cell>
          <cell r="BB857">
            <v>2</v>
          </cell>
          <cell r="BC857">
            <v>1.38</v>
          </cell>
          <cell r="BD857">
            <v>0.95</v>
          </cell>
          <cell r="BE857">
            <v>0.06</v>
          </cell>
          <cell r="BF857">
            <v>0.89</v>
          </cell>
          <cell r="BG857" t="str">
            <v>AC474791G0</v>
          </cell>
          <cell r="BH857">
            <v>2</v>
          </cell>
          <cell r="BI857">
            <v>1.38</v>
          </cell>
          <cell r="BJ857">
            <v>0.95</v>
          </cell>
          <cell r="BK857">
            <v>0.06</v>
          </cell>
          <cell r="BL857">
            <v>0.89</v>
          </cell>
          <cell r="BM857" t="str">
            <v>AC474791G0</v>
          </cell>
          <cell r="BN857">
            <v>2</v>
          </cell>
          <cell r="BO857">
            <v>1.38</v>
          </cell>
          <cell r="BP857">
            <v>0.95</v>
          </cell>
          <cell r="BQ857">
            <v>0.06</v>
          </cell>
          <cell r="BR857">
            <v>0.89</v>
          </cell>
          <cell r="BS857" t="str">
            <v>AC474791G0</v>
          </cell>
          <cell r="BT857">
            <v>2</v>
          </cell>
          <cell r="BU857">
            <v>1.38</v>
          </cell>
          <cell r="BV857">
            <v>0.95</v>
          </cell>
          <cell r="BW857">
            <v>0.06</v>
          </cell>
          <cell r="BX857">
            <v>0.89</v>
          </cell>
          <cell r="BY857" t="str">
            <v>AC474791G0</v>
          </cell>
          <cell r="BZ857">
            <v>2</v>
          </cell>
          <cell r="CA857">
            <v>1.38</v>
          </cell>
          <cell r="CB857">
            <v>0.95</v>
          </cell>
          <cell r="CC857">
            <v>0.06</v>
          </cell>
          <cell r="CD857">
            <v>0.89</v>
          </cell>
          <cell r="CE857" t="str">
            <v>AC474791G0</v>
          </cell>
          <cell r="CF857">
            <v>2</v>
          </cell>
          <cell r="CG857">
            <v>1.38</v>
          </cell>
          <cell r="CH857">
            <v>0.95</v>
          </cell>
          <cell r="CI857">
            <v>0.06</v>
          </cell>
          <cell r="CJ857">
            <v>0.89</v>
          </cell>
          <cell r="CK857" t="str">
            <v>AC474791G0</v>
          </cell>
          <cell r="CL857">
            <v>2</v>
          </cell>
          <cell r="CM857">
            <v>1.38</v>
          </cell>
          <cell r="CN857">
            <v>0.95</v>
          </cell>
          <cell r="CO857">
            <v>0.06</v>
          </cell>
          <cell r="CP857">
            <v>0.89</v>
          </cell>
          <cell r="CQ857" t="str">
            <v>AC474791G0</v>
          </cell>
          <cell r="CR857">
            <v>2</v>
          </cell>
          <cell r="CS857">
            <v>1.38</v>
          </cell>
          <cell r="CT857">
            <v>0.95</v>
          </cell>
          <cell r="CU857">
            <v>0.06</v>
          </cell>
          <cell r="CV857">
            <v>0.89</v>
          </cell>
          <cell r="CW857" t="str">
            <v>AC474791G0</v>
          </cell>
          <cell r="CX857">
            <v>2</v>
          </cell>
          <cell r="CY857">
            <v>1.38</v>
          </cell>
          <cell r="CZ857">
            <v>0.95</v>
          </cell>
          <cell r="DA857">
            <v>0.06</v>
          </cell>
          <cell r="DB857">
            <v>0.89</v>
          </cell>
          <cell r="DC857" t="str">
            <v>AC474791G0</v>
          </cell>
          <cell r="DD857">
            <v>2</v>
          </cell>
          <cell r="DE857">
            <v>1.38</v>
          </cell>
          <cell r="DF857">
            <v>0.95</v>
          </cell>
          <cell r="DG857">
            <v>0.06</v>
          </cell>
          <cell r="DH857">
            <v>0.89</v>
          </cell>
          <cell r="DI857" t="str">
            <v>AC474791G0</v>
          </cell>
          <cell r="DJ857">
            <v>2</v>
          </cell>
          <cell r="DK857">
            <v>1.38</v>
          </cell>
          <cell r="DL857">
            <v>0.95</v>
          </cell>
        </row>
        <row r="858">
          <cell r="B858" t="str">
            <v>0414-1</v>
          </cell>
          <cell r="C858" t="str">
            <v>ESTRADIOL</v>
          </cell>
          <cell r="D858" t="str">
            <v>1 MG</v>
          </cell>
          <cell r="E858" t="str">
            <v xml:space="preserve"> </v>
          </cell>
          <cell r="F858" t="str">
            <v>TAB</v>
          </cell>
          <cell r="H858" t="str">
            <v>Ediol F.C. Tablets 1mg</v>
          </cell>
          <cell r="I858" t="str">
            <v>伊黛歐膜衣錠１毫克</v>
          </cell>
          <cell r="J858" t="str">
            <v>500</v>
          </cell>
          <cell r="K858" t="str">
            <v>健喬信元醫藥生技股份有限公司-健喬廠</v>
          </cell>
          <cell r="L858" t="str">
            <v>衛署藥製字第044295號</v>
          </cell>
          <cell r="N858">
            <v>110869</v>
          </cell>
          <cell r="O858" t="str">
            <v>AC44295100</v>
          </cell>
          <cell r="P858">
            <v>3.54</v>
          </cell>
          <cell r="Q858">
            <v>3.5</v>
          </cell>
          <cell r="R858">
            <v>3.33</v>
          </cell>
          <cell r="S858" t="str">
            <v>否</v>
          </cell>
          <cell r="T858">
            <v>0</v>
          </cell>
          <cell r="U858">
            <v>3.33</v>
          </cell>
          <cell r="V858">
            <v>4305</v>
          </cell>
          <cell r="W858" t="str">
            <v>0173</v>
          </cell>
          <cell r="X858" t="str">
            <v>50858226</v>
          </cell>
          <cell r="Y858" t="str">
            <v>萬海藥業股份有限公司</v>
          </cell>
          <cell r="Z858" t="str">
            <v>02-87978567</v>
          </cell>
          <cell r="AA858" t="str">
            <v>250</v>
          </cell>
          <cell r="AB858" t="str">
            <v>02-87978568</v>
          </cell>
          <cell r="AC858" t="str">
            <v>115</v>
          </cell>
          <cell r="AD858" t="str">
            <v>臺北市內湖區港墘路82巷7弄13號1樓</v>
          </cell>
          <cell r="AE858" t="str">
            <v>范寶蘭</v>
          </cell>
          <cell r="AF858" t="str">
            <v>0926765991</v>
          </cell>
          <cell r="AG858" t="str">
            <v>megasa@megapharm.com.tw</v>
          </cell>
          <cell r="AJ858" t="str">
            <v>65 國產 Taiwan</v>
          </cell>
          <cell r="AK858" t="str">
            <v>健保</v>
          </cell>
          <cell r="AL858">
            <v>1</v>
          </cell>
          <cell r="AM858">
            <v>5</v>
          </cell>
          <cell r="AN858" t="str">
            <v>30.00</v>
          </cell>
          <cell r="BA858" t="str">
            <v>AC44295100</v>
          </cell>
          <cell r="BB858">
            <v>3.54</v>
          </cell>
          <cell r="BC858">
            <v>3.5</v>
          </cell>
          <cell r="BD858">
            <v>3.33</v>
          </cell>
          <cell r="BE858">
            <v>0</v>
          </cell>
          <cell r="BF858">
            <v>3.33</v>
          </cell>
          <cell r="BG858" t="str">
            <v>AC44295100</v>
          </cell>
          <cell r="BH858">
            <v>3.54</v>
          </cell>
          <cell r="BI858">
            <v>3.5</v>
          </cell>
          <cell r="BJ858">
            <v>3.33</v>
          </cell>
          <cell r="BK858">
            <v>0</v>
          </cell>
          <cell r="BL858">
            <v>3.33</v>
          </cell>
          <cell r="BM858" t="str">
            <v>AC44295100</v>
          </cell>
          <cell r="BN858">
            <v>3.54</v>
          </cell>
          <cell r="BO858">
            <v>3.5</v>
          </cell>
          <cell r="BP858">
            <v>3.33</v>
          </cell>
          <cell r="BQ858">
            <v>0</v>
          </cell>
          <cell r="BR858">
            <v>3.33</v>
          </cell>
          <cell r="BS858" t="str">
            <v>AC44295100</v>
          </cell>
          <cell r="BT858">
            <v>3.54</v>
          </cell>
          <cell r="BU858">
            <v>3.5</v>
          </cell>
          <cell r="BV858">
            <v>3.33</v>
          </cell>
          <cell r="BW858">
            <v>0</v>
          </cell>
          <cell r="BX858">
            <v>3.33</v>
          </cell>
          <cell r="BY858" t="str">
            <v>AC44295100</v>
          </cell>
          <cell r="BZ858">
            <v>3.54</v>
          </cell>
          <cell r="CA858">
            <v>3.5</v>
          </cell>
          <cell r="CB858">
            <v>3.33</v>
          </cell>
          <cell r="CC858">
            <v>0</v>
          </cell>
          <cell r="CD858">
            <v>3.33</v>
          </cell>
          <cell r="CE858" t="str">
            <v>AC44295100</v>
          </cell>
          <cell r="CF858">
            <v>3.54</v>
          </cell>
          <cell r="CG858">
            <v>3.5</v>
          </cell>
          <cell r="CH858">
            <v>3.33</v>
          </cell>
          <cell r="CI858">
            <v>0</v>
          </cell>
          <cell r="CJ858">
            <v>3.33</v>
          </cell>
          <cell r="CK858" t="str">
            <v>AC44295100</v>
          </cell>
          <cell r="CL858">
            <v>3.54</v>
          </cell>
          <cell r="CM858">
            <v>3.5</v>
          </cell>
          <cell r="CN858">
            <v>3.33</v>
          </cell>
          <cell r="CO858">
            <v>0</v>
          </cell>
          <cell r="CP858">
            <v>3.33</v>
          </cell>
          <cell r="CQ858" t="str">
            <v>AC44295100</v>
          </cell>
          <cell r="CR858">
            <v>3.54</v>
          </cell>
          <cell r="CS858">
            <v>3.5</v>
          </cell>
          <cell r="CT858">
            <v>3.33</v>
          </cell>
          <cell r="CU858">
            <v>0</v>
          </cell>
          <cell r="CV858">
            <v>3.33</v>
          </cell>
          <cell r="CW858" t="str">
            <v>AC44295100</v>
          </cell>
          <cell r="CX858">
            <v>3.54</v>
          </cell>
          <cell r="CY858">
            <v>3.5</v>
          </cell>
          <cell r="CZ858">
            <v>3.33</v>
          </cell>
          <cell r="DA858">
            <v>0</v>
          </cell>
          <cell r="DB858">
            <v>3.33</v>
          </cell>
          <cell r="DC858" t="str">
            <v>AC44295100</v>
          </cell>
          <cell r="DD858">
            <v>3.54</v>
          </cell>
          <cell r="DE858">
            <v>3.5</v>
          </cell>
          <cell r="DF858">
            <v>3.33</v>
          </cell>
          <cell r="DG858">
            <v>0</v>
          </cell>
          <cell r="DH858">
            <v>3.33</v>
          </cell>
          <cell r="DI858" t="str">
            <v>AC44295100</v>
          </cell>
          <cell r="DJ858">
            <v>3.54</v>
          </cell>
          <cell r="DK858">
            <v>3.5</v>
          </cell>
          <cell r="DL858">
            <v>3.33</v>
          </cell>
        </row>
        <row r="859">
          <cell r="B859" t="str">
            <v>0415-1</v>
          </cell>
          <cell r="C859" t="str">
            <v>ESTRADIOL ETHINYL (=ETHINYLOESTRADIOL)+CYPROTERONE ACETATE</v>
          </cell>
          <cell r="D859" t="str">
            <v>0.035 MG+2 MG</v>
          </cell>
          <cell r="E859" t="str">
            <v xml:space="preserve"> </v>
          </cell>
          <cell r="F859" t="str">
            <v>TAB</v>
          </cell>
          <cell r="H859" t="str">
            <v>DIANE-35 S.C. TABLETS</v>
          </cell>
          <cell r="I859" t="str">
            <v>黛麗安糖衣錠</v>
          </cell>
          <cell r="J859" t="str">
            <v>21</v>
          </cell>
          <cell r="K859" t="str">
            <v>BAYER WEIMAR GMBH UND CO. KG</v>
          </cell>
          <cell r="L859" t="str">
            <v>衛署藥輸字第022877號</v>
          </cell>
          <cell r="N859">
            <v>152337</v>
          </cell>
          <cell r="O859" t="str">
            <v>BC22877100</v>
          </cell>
          <cell r="P859">
            <v>7</v>
          </cell>
          <cell r="Q859">
            <v>6.99</v>
          </cell>
          <cell r="R859">
            <v>6.64</v>
          </cell>
          <cell r="S859" t="str">
            <v>否</v>
          </cell>
          <cell r="T859">
            <v>0</v>
          </cell>
          <cell r="U859">
            <v>6.64</v>
          </cell>
          <cell r="V859">
            <v>5295</v>
          </cell>
          <cell r="W859" t="str">
            <v>0175</v>
          </cell>
          <cell r="X859" t="str">
            <v>22853066</v>
          </cell>
          <cell r="Y859" t="str">
            <v>裕利股份有限公司</v>
          </cell>
          <cell r="Z859" t="str">
            <v>02-25700064</v>
          </cell>
          <cell r="AA859" t="str">
            <v>23108</v>
          </cell>
          <cell r="AB859" t="str">
            <v>02-25798587/02-25770849</v>
          </cell>
          <cell r="AC859" t="str">
            <v>105</v>
          </cell>
          <cell r="AD859" t="str">
            <v>臺北市松山區南京東路4段126號10樓、10樓之1至之3</v>
          </cell>
          <cell r="AE859" t="str">
            <v>劉小姐</v>
          </cell>
          <cell r="AF859" t="str">
            <v>0975529293</v>
          </cell>
          <cell r="AG859" t="str">
            <v>haorder@zuelligpharma.com</v>
          </cell>
          <cell r="AJ859" t="str">
            <v>47 德國 Germany</v>
          </cell>
          <cell r="AK859" t="str">
            <v>健保</v>
          </cell>
          <cell r="AL859">
            <v>0.13</v>
          </cell>
          <cell r="AM859">
            <v>5</v>
          </cell>
          <cell r="AN859" t="str">
            <v>等比</v>
          </cell>
          <cell r="BA859" t="str">
            <v>BC22877100</v>
          </cell>
          <cell r="BB859">
            <v>6.9</v>
          </cell>
          <cell r="BC859">
            <v>6.89</v>
          </cell>
          <cell r="BD859">
            <v>6.55</v>
          </cell>
          <cell r="BE859">
            <v>0</v>
          </cell>
          <cell r="BF859">
            <v>6.55</v>
          </cell>
          <cell r="BG859" t="str">
            <v>BC22877100</v>
          </cell>
          <cell r="BH859">
            <v>6.9</v>
          </cell>
          <cell r="BI859">
            <v>6.89</v>
          </cell>
          <cell r="BJ859">
            <v>6.55</v>
          </cell>
          <cell r="BK859">
            <v>0</v>
          </cell>
          <cell r="BL859">
            <v>6.55</v>
          </cell>
          <cell r="BM859" t="str">
            <v>BC22877100</v>
          </cell>
          <cell r="BN859">
            <v>6.9</v>
          </cell>
          <cell r="BO859">
            <v>6.89</v>
          </cell>
          <cell r="BP859">
            <v>6.55</v>
          </cell>
          <cell r="BQ859">
            <v>0</v>
          </cell>
          <cell r="BR859">
            <v>6.55</v>
          </cell>
          <cell r="BS859" t="str">
            <v>BC22877100</v>
          </cell>
          <cell r="BT859">
            <v>6.8</v>
          </cell>
          <cell r="BU859">
            <v>6.79</v>
          </cell>
          <cell r="BV859">
            <v>6.45</v>
          </cell>
          <cell r="BW859">
            <v>0</v>
          </cell>
          <cell r="BX859">
            <v>6.45</v>
          </cell>
          <cell r="BY859" t="str">
            <v>BC22877100</v>
          </cell>
          <cell r="BZ859">
            <v>6.8</v>
          </cell>
          <cell r="CA859">
            <v>6.79</v>
          </cell>
          <cell r="CB859">
            <v>6.45</v>
          </cell>
          <cell r="CC859">
            <v>0</v>
          </cell>
          <cell r="CD859">
            <v>6.45</v>
          </cell>
          <cell r="CE859" t="str">
            <v>BC22877100</v>
          </cell>
          <cell r="CF859">
            <v>6.8</v>
          </cell>
          <cell r="CG859">
            <v>6.79</v>
          </cell>
          <cell r="CH859">
            <v>6.45</v>
          </cell>
          <cell r="CI859">
            <v>0</v>
          </cell>
          <cell r="CJ859">
            <v>6.45</v>
          </cell>
          <cell r="CK859" t="str">
            <v>BC22877100</v>
          </cell>
          <cell r="CL859">
            <v>6.8</v>
          </cell>
          <cell r="CM859">
            <v>6.79</v>
          </cell>
          <cell r="CN859">
            <v>6.45</v>
          </cell>
          <cell r="CO859">
            <v>0</v>
          </cell>
          <cell r="CP859">
            <v>6.45</v>
          </cell>
          <cell r="CQ859" t="str">
            <v>BC22877100</v>
          </cell>
          <cell r="CR859">
            <v>6.8</v>
          </cell>
          <cell r="CS859">
            <v>6.79</v>
          </cell>
          <cell r="CT859">
            <v>6.45</v>
          </cell>
          <cell r="CU859">
            <v>0</v>
          </cell>
          <cell r="CV859">
            <v>6.45</v>
          </cell>
          <cell r="CW859" t="str">
            <v>BC22877100</v>
          </cell>
          <cell r="CX859">
            <v>6.8</v>
          </cell>
          <cell r="CY859">
            <v>6.79</v>
          </cell>
          <cell r="CZ859">
            <v>6.45</v>
          </cell>
          <cell r="DA859">
            <v>0</v>
          </cell>
          <cell r="DB859">
            <v>6.45</v>
          </cell>
          <cell r="DC859" t="str">
            <v>BC22877100</v>
          </cell>
          <cell r="DD859">
            <v>6.8</v>
          </cell>
          <cell r="DE859">
            <v>6.79</v>
          </cell>
          <cell r="DF859">
            <v>6.45</v>
          </cell>
          <cell r="DG859">
            <v>0</v>
          </cell>
          <cell r="DH859">
            <v>6.45</v>
          </cell>
          <cell r="DI859" t="str">
            <v>BC22877100</v>
          </cell>
          <cell r="DJ859">
            <v>6.8</v>
          </cell>
          <cell r="DK859">
            <v>6.79</v>
          </cell>
          <cell r="DL859">
            <v>6.45</v>
          </cell>
        </row>
        <row r="860">
          <cell r="B860" t="str">
            <v>0415-2</v>
          </cell>
          <cell r="C860" t="str">
            <v>ESTRADIOL ETHINYL (=ETHINYLOESTRADIOL)+CYPROTERONE ACETATE</v>
          </cell>
          <cell r="D860" t="str">
            <v>0.035 MG+2 MG</v>
          </cell>
          <cell r="E860" t="str">
            <v xml:space="preserve"> </v>
          </cell>
          <cell r="F860" t="str">
            <v>TAB</v>
          </cell>
          <cell r="H860" t="str">
            <v>ESDIAN F.C. TABLETS</v>
          </cell>
          <cell r="I860" t="str">
            <v>愛斯麗安膜衣錠</v>
          </cell>
          <cell r="J860" t="str">
            <v>21</v>
          </cell>
          <cell r="K860" t="str">
            <v>健喬信元醫藥生技股份有限公司-健喬廠</v>
          </cell>
          <cell r="L860" t="str">
            <v>衛署藥製字第044113號</v>
          </cell>
          <cell r="N860">
            <v>152337</v>
          </cell>
          <cell r="O860" t="str">
            <v>AC44113100</v>
          </cell>
          <cell r="P860">
            <v>7</v>
          </cell>
          <cell r="Q860">
            <v>6.3</v>
          </cell>
          <cell r="R860">
            <v>5.67</v>
          </cell>
          <cell r="S860" t="str">
            <v>契約價格</v>
          </cell>
          <cell r="T860">
            <v>0.19</v>
          </cell>
          <cell r="U860">
            <v>5.48</v>
          </cell>
          <cell r="V860">
            <v>5295</v>
          </cell>
          <cell r="W860" t="str">
            <v>0173</v>
          </cell>
          <cell r="X860" t="str">
            <v>50858226</v>
          </cell>
          <cell r="Y860" t="str">
            <v>萬海藥業股份有限公司</v>
          </cell>
          <cell r="Z860" t="str">
            <v>02-87978567</v>
          </cell>
          <cell r="AA860" t="str">
            <v>250</v>
          </cell>
          <cell r="AB860" t="str">
            <v>02-87978568</v>
          </cell>
          <cell r="AC860" t="str">
            <v>115</v>
          </cell>
          <cell r="AD860" t="str">
            <v>臺北市內湖區港墘路82巷7弄13號1樓</v>
          </cell>
          <cell r="AE860" t="str">
            <v>范寶蘭</v>
          </cell>
          <cell r="AF860" t="str">
            <v>0926765991</v>
          </cell>
          <cell r="AG860" t="str">
            <v>megasa@megapharm.com.tw</v>
          </cell>
          <cell r="AJ860" t="str">
            <v>65 國產 Taiwan</v>
          </cell>
          <cell r="AK860" t="str">
            <v>健保</v>
          </cell>
          <cell r="AL860">
            <v>10</v>
          </cell>
          <cell r="AM860">
            <v>10</v>
          </cell>
          <cell r="AN860" t="str">
            <v>等比</v>
          </cell>
          <cell r="BA860" t="str">
            <v>AC44113100</v>
          </cell>
          <cell r="BB860">
            <v>6.9</v>
          </cell>
          <cell r="BC860">
            <v>6.21</v>
          </cell>
          <cell r="BD860">
            <v>5.59</v>
          </cell>
          <cell r="BE860">
            <v>0.19</v>
          </cell>
          <cell r="BF860">
            <v>5.4</v>
          </cell>
          <cell r="BG860" t="str">
            <v>AC44113100</v>
          </cell>
          <cell r="BH860">
            <v>6.9</v>
          </cell>
          <cell r="BI860">
            <v>6.21</v>
          </cell>
          <cell r="BJ860">
            <v>5.59</v>
          </cell>
          <cell r="BK860">
            <v>0.19</v>
          </cell>
          <cell r="BL860">
            <v>5.4</v>
          </cell>
          <cell r="BM860" t="str">
            <v>AC44113100</v>
          </cell>
          <cell r="BN860">
            <v>6.9</v>
          </cell>
          <cell r="BO860">
            <v>6.21</v>
          </cell>
          <cell r="BP860">
            <v>5.59</v>
          </cell>
          <cell r="BQ860">
            <v>0.19</v>
          </cell>
          <cell r="BR860">
            <v>5.4</v>
          </cell>
          <cell r="BS860" t="str">
            <v>AC44113100</v>
          </cell>
          <cell r="BT860">
            <v>6.8</v>
          </cell>
          <cell r="BU860">
            <v>6.12</v>
          </cell>
          <cell r="BV860">
            <v>5.51</v>
          </cell>
          <cell r="BW860">
            <v>0.18</v>
          </cell>
          <cell r="BX860">
            <v>5.32</v>
          </cell>
          <cell r="BY860" t="str">
            <v>AC44113100</v>
          </cell>
          <cell r="BZ860">
            <v>6.8</v>
          </cell>
          <cell r="CA860">
            <v>6.12</v>
          </cell>
          <cell r="CB860">
            <v>5.51</v>
          </cell>
          <cell r="CC860">
            <v>0.18</v>
          </cell>
          <cell r="CD860">
            <v>5.32</v>
          </cell>
          <cell r="CE860" t="str">
            <v>AC44113100</v>
          </cell>
          <cell r="CF860">
            <v>6.8</v>
          </cell>
          <cell r="CG860">
            <v>6.12</v>
          </cell>
          <cell r="CH860">
            <v>5.51</v>
          </cell>
          <cell r="CI860">
            <v>0.18</v>
          </cell>
          <cell r="CJ860">
            <v>5.32</v>
          </cell>
          <cell r="CK860" t="str">
            <v>AC44113100</v>
          </cell>
          <cell r="CL860">
            <v>6.8</v>
          </cell>
          <cell r="CM860">
            <v>6.12</v>
          </cell>
          <cell r="CN860">
            <v>5.51</v>
          </cell>
          <cell r="CO860">
            <v>0.18</v>
          </cell>
          <cell r="CP860">
            <v>5.32</v>
          </cell>
          <cell r="CQ860" t="str">
            <v>AC44113100</v>
          </cell>
          <cell r="CR860">
            <v>6.8</v>
          </cell>
          <cell r="CS860">
            <v>6.12</v>
          </cell>
          <cell r="CT860">
            <v>5.51</v>
          </cell>
          <cell r="CU860">
            <v>0.18</v>
          </cell>
          <cell r="CV860">
            <v>5.32</v>
          </cell>
          <cell r="CW860" t="str">
            <v>AC44113100</v>
          </cell>
          <cell r="CX860">
            <v>6.8</v>
          </cell>
          <cell r="CY860">
            <v>6.12</v>
          </cell>
          <cell r="CZ860">
            <v>5.51</v>
          </cell>
          <cell r="DA860">
            <v>0.18</v>
          </cell>
          <cell r="DB860">
            <v>5.32</v>
          </cell>
          <cell r="DC860" t="str">
            <v>AC44113100</v>
          </cell>
          <cell r="DD860">
            <v>6.8</v>
          </cell>
          <cell r="DE860">
            <v>6.12</v>
          </cell>
          <cell r="DF860">
            <v>5.51</v>
          </cell>
          <cell r="DG860">
            <v>0.18</v>
          </cell>
          <cell r="DH860">
            <v>5.32</v>
          </cell>
          <cell r="DI860" t="str">
            <v>AC44113100</v>
          </cell>
          <cell r="DJ860">
            <v>6.8</v>
          </cell>
          <cell r="DK860">
            <v>6.12</v>
          </cell>
          <cell r="DL860">
            <v>5.51</v>
          </cell>
        </row>
        <row r="861">
          <cell r="B861" t="str">
            <v>0415-3</v>
          </cell>
          <cell r="C861" t="str">
            <v>ESTRADIOL ETHINYL (=ETHINYLOESTRADIOL)+CYPROTERONE ACETATE</v>
          </cell>
          <cell r="D861" t="str">
            <v>0.035 MG+2 MG</v>
          </cell>
          <cell r="E861" t="str">
            <v xml:space="preserve"> </v>
          </cell>
          <cell r="F861" t="str">
            <v>TAB</v>
          </cell>
          <cell r="H861" t="str">
            <v>LUNAR F.C. TABLETS"MACRO"</v>
          </cell>
          <cell r="I861" t="str">
            <v>"瑪科隆"妮娜膜衣錠</v>
          </cell>
          <cell r="J861" t="str">
            <v>21</v>
          </cell>
          <cell r="K861" t="str">
            <v>永勝藥品工業股份有限公司</v>
          </cell>
          <cell r="L861" t="str">
            <v>衛署藥製字第041540號</v>
          </cell>
          <cell r="N861">
            <v>152337</v>
          </cell>
          <cell r="O861" t="str">
            <v>AC41540100</v>
          </cell>
          <cell r="P861">
            <v>7</v>
          </cell>
          <cell r="Q861">
            <v>6.65</v>
          </cell>
          <cell r="R861">
            <v>6.32</v>
          </cell>
          <cell r="S861" t="str">
            <v>契約價格</v>
          </cell>
          <cell r="T861">
            <v>0.2</v>
          </cell>
          <cell r="U861">
            <v>6.12</v>
          </cell>
          <cell r="V861">
            <v>5295</v>
          </cell>
          <cell r="W861" t="str">
            <v>0067</v>
          </cell>
          <cell r="X861" t="str">
            <v>86210342</v>
          </cell>
          <cell r="Y861" t="str">
            <v>盛雲藥品股份有限公司</v>
          </cell>
          <cell r="Z861" t="str">
            <v>04-23059362</v>
          </cell>
          <cell r="AA861" t="str">
            <v>252</v>
          </cell>
          <cell r="AB861" t="str">
            <v>04-23029063</v>
          </cell>
          <cell r="AC861" t="str">
            <v>403</v>
          </cell>
          <cell r="AD861" t="str">
            <v>臺中市西區忠明南路303號18樓之3</v>
          </cell>
          <cell r="AE861" t="str">
            <v>商國恩</v>
          </cell>
          <cell r="AF861" t="str">
            <v>0919230979</v>
          </cell>
          <cell r="AG861" t="str">
            <v>Service@mail.macro.com.tw</v>
          </cell>
          <cell r="AJ861" t="str">
            <v>65 國產 Taiwan</v>
          </cell>
          <cell r="AK861" t="str">
            <v>健保</v>
          </cell>
          <cell r="AL861">
            <v>5</v>
          </cell>
          <cell r="AM861">
            <v>5</v>
          </cell>
          <cell r="AN861" t="str">
            <v>等比</v>
          </cell>
          <cell r="BA861" t="str">
            <v>AC41540100</v>
          </cell>
          <cell r="BB861">
            <v>6.9</v>
          </cell>
          <cell r="BC861">
            <v>6.56</v>
          </cell>
          <cell r="BD861">
            <v>6.23</v>
          </cell>
          <cell r="BE861">
            <v>0.2</v>
          </cell>
          <cell r="BF861">
            <v>6.03</v>
          </cell>
          <cell r="BG861" t="str">
            <v>AC41540100</v>
          </cell>
          <cell r="BH861">
            <v>6.9</v>
          </cell>
          <cell r="BI861">
            <v>6.56</v>
          </cell>
          <cell r="BJ861">
            <v>6.23</v>
          </cell>
          <cell r="BK861">
            <v>0.2</v>
          </cell>
          <cell r="BL861">
            <v>6.03</v>
          </cell>
          <cell r="BM861" t="str">
            <v>AC41540100</v>
          </cell>
          <cell r="BN861">
            <v>6.9</v>
          </cell>
          <cell r="BO861">
            <v>6.56</v>
          </cell>
          <cell r="BP861">
            <v>6.23</v>
          </cell>
          <cell r="BQ861">
            <v>0.2</v>
          </cell>
          <cell r="BR861">
            <v>6.03</v>
          </cell>
          <cell r="BS861" t="str">
            <v>AC41540100</v>
          </cell>
          <cell r="BT861">
            <v>6.8</v>
          </cell>
          <cell r="BU861">
            <v>6.46</v>
          </cell>
          <cell r="BV861">
            <v>6.14</v>
          </cell>
          <cell r="BW861">
            <v>0.19</v>
          </cell>
          <cell r="BX861">
            <v>5.94</v>
          </cell>
          <cell r="BY861" t="str">
            <v>AC41540100</v>
          </cell>
          <cell r="BZ861">
            <v>6.8</v>
          </cell>
          <cell r="CA861">
            <v>6.46</v>
          </cell>
          <cell r="CB861">
            <v>6.14</v>
          </cell>
          <cell r="CC861">
            <v>0.19</v>
          </cell>
          <cell r="CD861">
            <v>5.94</v>
          </cell>
          <cell r="CE861" t="str">
            <v>AC41540100</v>
          </cell>
          <cell r="CF861">
            <v>6.8</v>
          </cell>
          <cell r="CG861">
            <v>6.46</v>
          </cell>
          <cell r="CH861">
            <v>6.14</v>
          </cell>
          <cell r="CI861">
            <v>0.19</v>
          </cell>
          <cell r="CJ861">
            <v>5.94</v>
          </cell>
          <cell r="CK861" t="str">
            <v>AC41540100</v>
          </cell>
          <cell r="CL861">
            <v>6.8</v>
          </cell>
          <cell r="CM861">
            <v>6.46</v>
          </cell>
          <cell r="CN861">
            <v>6.14</v>
          </cell>
          <cell r="CO861">
            <v>0.19</v>
          </cell>
          <cell r="CP861">
            <v>5.94</v>
          </cell>
          <cell r="CQ861" t="str">
            <v>AC41540100</v>
          </cell>
          <cell r="CR861">
            <v>6.8</v>
          </cell>
          <cell r="CS861">
            <v>6.46</v>
          </cell>
          <cell r="CT861">
            <v>6.14</v>
          </cell>
          <cell r="CU861">
            <v>0.19</v>
          </cell>
          <cell r="CV861">
            <v>5.94</v>
          </cell>
          <cell r="CW861" t="str">
            <v>AC41540100</v>
          </cell>
          <cell r="CX861">
            <v>6.8</v>
          </cell>
          <cell r="CY861">
            <v>6.46</v>
          </cell>
          <cell r="CZ861">
            <v>6.14</v>
          </cell>
          <cell r="DA861">
            <v>0.19</v>
          </cell>
          <cell r="DB861">
            <v>5.94</v>
          </cell>
          <cell r="DC861" t="str">
            <v>AC41540100</v>
          </cell>
          <cell r="DD861">
            <v>6.8</v>
          </cell>
          <cell r="DE861">
            <v>6.46</v>
          </cell>
          <cell r="DF861">
            <v>6.14</v>
          </cell>
          <cell r="DG861">
            <v>0.19</v>
          </cell>
          <cell r="DH861">
            <v>5.94</v>
          </cell>
          <cell r="DI861" t="str">
            <v>AC41540100</v>
          </cell>
          <cell r="DJ861">
            <v>6.8</v>
          </cell>
          <cell r="DK861">
            <v>6.46</v>
          </cell>
          <cell r="DL861">
            <v>6.14</v>
          </cell>
        </row>
        <row r="862">
          <cell r="B862" t="str">
            <v>0416-1</v>
          </cell>
          <cell r="C862" t="str">
            <v>ESTRADIOL HEMIHYDATE</v>
          </cell>
          <cell r="D862" t="str">
            <v>1 MG/GM</v>
          </cell>
          <cell r="E862" t="str">
            <v>1 GM</v>
          </cell>
          <cell r="F862" t="str">
            <v>PKG</v>
          </cell>
          <cell r="H862" t="str">
            <v>DIVIGEL 0.1% GEL</v>
          </cell>
          <cell r="I862" t="str">
            <v>迪維舒 凝膠 1毫克/克</v>
          </cell>
          <cell r="J862" t="str">
            <v>28</v>
          </cell>
          <cell r="K862" t="str">
            <v>ORION CORPORATION ORION PHARMA, TURKU PLANT</v>
          </cell>
          <cell r="L862" t="str">
            <v>衛署藥輸字第024585號</v>
          </cell>
          <cell r="N862">
            <v>120658</v>
          </cell>
          <cell r="O862" t="str">
            <v>BC24585309</v>
          </cell>
          <cell r="P862">
            <v>10</v>
          </cell>
          <cell r="Q862">
            <v>9.9</v>
          </cell>
          <cell r="R862">
            <v>9.41</v>
          </cell>
          <cell r="S862" t="str">
            <v>否</v>
          </cell>
          <cell r="T862">
            <v>0</v>
          </cell>
          <cell r="U862">
            <v>9.41</v>
          </cell>
          <cell r="V862">
            <v>5170</v>
          </cell>
          <cell r="W862" t="str">
            <v>0173</v>
          </cell>
          <cell r="X862" t="str">
            <v>50858226</v>
          </cell>
          <cell r="Y862" t="str">
            <v>萬海藥業股份有限公司</v>
          </cell>
          <cell r="Z862" t="str">
            <v>02-87978567</v>
          </cell>
          <cell r="AA862" t="str">
            <v>250</v>
          </cell>
          <cell r="AB862" t="str">
            <v>02-87978568</v>
          </cell>
          <cell r="AC862" t="str">
            <v>115</v>
          </cell>
          <cell r="AD862" t="str">
            <v>臺北市內湖區港墘路82巷7弄13號1樓</v>
          </cell>
          <cell r="AE862" t="str">
            <v>范寶蘭</v>
          </cell>
          <cell r="AF862" t="str">
            <v>0926765991</v>
          </cell>
          <cell r="AG862" t="str">
            <v>megasa@megapharm.com.tw</v>
          </cell>
          <cell r="AJ862" t="str">
            <v>14 芬蘭 Finland</v>
          </cell>
          <cell r="AK862" t="str">
            <v>健保</v>
          </cell>
          <cell r="AL862">
            <v>1</v>
          </cell>
          <cell r="AM862">
            <v>5</v>
          </cell>
          <cell r="AN862" t="str">
            <v>等比</v>
          </cell>
          <cell r="BA862" t="str">
            <v>BC24585309</v>
          </cell>
          <cell r="BB862">
            <v>10</v>
          </cell>
          <cell r="BC862">
            <v>9.9</v>
          </cell>
          <cell r="BD862">
            <v>9.41</v>
          </cell>
          <cell r="BE862">
            <v>0</v>
          </cell>
          <cell r="BF862">
            <v>9.41</v>
          </cell>
          <cell r="BG862" t="str">
            <v>BC24585309</v>
          </cell>
          <cell r="BH862">
            <v>10</v>
          </cell>
          <cell r="BI862">
            <v>9.9</v>
          </cell>
          <cell r="BJ862">
            <v>9.41</v>
          </cell>
          <cell r="BK862">
            <v>0</v>
          </cell>
          <cell r="BL862">
            <v>9.41</v>
          </cell>
          <cell r="BM862" t="str">
            <v>BC24585309</v>
          </cell>
          <cell r="BN862">
            <v>10</v>
          </cell>
          <cell r="BO862">
            <v>9.9</v>
          </cell>
          <cell r="BP862">
            <v>9.41</v>
          </cell>
          <cell r="BQ862">
            <v>0</v>
          </cell>
          <cell r="BR862">
            <v>9.41</v>
          </cell>
          <cell r="BS862" t="str">
            <v>BC24585309</v>
          </cell>
          <cell r="BT862">
            <v>10</v>
          </cell>
          <cell r="BU862">
            <v>9.9</v>
          </cell>
          <cell r="BV862">
            <v>9.41</v>
          </cell>
          <cell r="BW862">
            <v>0</v>
          </cell>
          <cell r="BX862">
            <v>9.41</v>
          </cell>
          <cell r="BY862" t="str">
            <v>BC24585309</v>
          </cell>
          <cell r="BZ862">
            <v>10</v>
          </cell>
          <cell r="CA862">
            <v>9.9</v>
          </cell>
          <cell r="CB862">
            <v>9.41</v>
          </cell>
          <cell r="CC862">
            <v>0</v>
          </cell>
          <cell r="CD862">
            <v>9.41</v>
          </cell>
          <cell r="CE862" t="str">
            <v>BC24585309</v>
          </cell>
          <cell r="CF862">
            <v>10</v>
          </cell>
          <cell r="CG862">
            <v>9.9</v>
          </cell>
          <cell r="CH862">
            <v>9.41</v>
          </cell>
          <cell r="CI862">
            <v>0</v>
          </cell>
          <cell r="CJ862">
            <v>9.41</v>
          </cell>
          <cell r="CK862" t="str">
            <v>BC24585309</v>
          </cell>
          <cell r="CL862">
            <v>10</v>
          </cell>
          <cell r="CM862">
            <v>9.9</v>
          </cell>
          <cell r="CN862">
            <v>9.41</v>
          </cell>
          <cell r="CO862">
            <v>0</v>
          </cell>
          <cell r="CP862">
            <v>9.41</v>
          </cell>
          <cell r="CQ862" t="str">
            <v>BC24585309</v>
          </cell>
          <cell r="CR862">
            <v>10</v>
          </cell>
          <cell r="CS862">
            <v>9.9</v>
          </cell>
          <cell r="CT862">
            <v>9.41</v>
          </cell>
          <cell r="CU862">
            <v>0</v>
          </cell>
          <cell r="CV862">
            <v>9.41</v>
          </cell>
          <cell r="CW862" t="str">
            <v>BC24585309</v>
          </cell>
          <cell r="CX862">
            <v>10</v>
          </cell>
          <cell r="CY862">
            <v>9.9</v>
          </cell>
          <cell r="CZ862">
            <v>9.41</v>
          </cell>
          <cell r="DA862">
            <v>0</v>
          </cell>
          <cell r="DB862">
            <v>9.41</v>
          </cell>
          <cell r="DC862" t="str">
            <v>BC24585309</v>
          </cell>
          <cell r="DD862">
            <v>10</v>
          </cell>
          <cell r="DE862">
            <v>9.9</v>
          </cell>
          <cell r="DF862">
            <v>9.41</v>
          </cell>
          <cell r="DG862">
            <v>0</v>
          </cell>
          <cell r="DH862">
            <v>9.41</v>
          </cell>
          <cell r="DI862" t="str">
            <v>BC24585309</v>
          </cell>
          <cell r="DJ862">
            <v>10</v>
          </cell>
          <cell r="DK862">
            <v>9.9</v>
          </cell>
          <cell r="DL862">
            <v>9.41</v>
          </cell>
        </row>
        <row r="863">
          <cell r="B863" t="str">
            <v>0417-1</v>
          </cell>
          <cell r="C863" t="str">
            <v>ESTRADIOL VALERATE</v>
          </cell>
          <cell r="D863" t="str">
            <v>2 MG</v>
          </cell>
          <cell r="E863" t="str">
            <v xml:space="preserve"> </v>
          </cell>
          <cell r="F863" t="str">
            <v>TAB</v>
          </cell>
          <cell r="H863" t="str">
            <v>ESTRADE TABLETS 2MG</v>
          </cell>
          <cell r="I863" t="str">
            <v>益斯得錠2毫克</v>
          </cell>
          <cell r="J863" t="str">
            <v>500</v>
          </cell>
          <cell r="K863" t="str">
            <v>健喬信元醫藥生技股份有限公司-健喬廠</v>
          </cell>
          <cell r="L863" t="str">
            <v>衛署藥製字第039822號</v>
          </cell>
          <cell r="N863">
            <v>109449</v>
          </cell>
          <cell r="O863" t="str">
            <v>AC39822100</v>
          </cell>
          <cell r="P863">
            <v>3.78</v>
          </cell>
          <cell r="Q863">
            <v>3.74</v>
          </cell>
          <cell r="R863">
            <v>3.56</v>
          </cell>
          <cell r="S863" t="str">
            <v>否</v>
          </cell>
          <cell r="T863">
            <v>0</v>
          </cell>
          <cell r="U863">
            <v>3.56</v>
          </cell>
          <cell r="V863">
            <v>1095</v>
          </cell>
          <cell r="W863" t="str">
            <v>0173</v>
          </cell>
          <cell r="X863" t="str">
            <v>50858226</v>
          </cell>
          <cell r="Y863" t="str">
            <v>萬海藥業股份有限公司</v>
          </cell>
          <cell r="Z863" t="str">
            <v>02-87978567</v>
          </cell>
          <cell r="AA863" t="str">
            <v>250</v>
          </cell>
          <cell r="AB863" t="str">
            <v>02-87978568</v>
          </cell>
          <cell r="AC863" t="str">
            <v>115</v>
          </cell>
          <cell r="AD863" t="str">
            <v>臺北市內湖區港墘路82巷7弄13號1樓</v>
          </cell>
          <cell r="AE863" t="str">
            <v>范寶蘭</v>
          </cell>
          <cell r="AF863" t="str">
            <v>0926765991</v>
          </cell>
          <cell r="AG863" t="str">
            <v>megasa@megapharm.com.tw</v>
          </cell>
          <cell r="AJ863" t="str">
            <v>65 國產 Taiwan</v>
          </cell>
          <cell r="AK863" t="str">
            <v>健保</v>
          </cell>
          <cell r="AL863">
            <v>1</v>
          </cell>
          <cell r="AM863">
            <v>5</v>
          </cell>
          <cell r="AN863" t="str">
            <v>30.00</v>
          </cell>
          <cell r="BA863" t="str">
            <v>AC39822100</v>
          </cell>
          <cell r="BB863">
            <v>3.55</v>
          </cell>
          <cell r="BC863">
            <v>3.51</v>
          </cell>
          <cell r="BD863">
            <v>3.34</v>
          </cell>
          <cell r="BE863">
            <v>0</v>
          </cell>
          <cell r="BF863">
            <v>3.34</v>
          </cell>
          <cell r="BG863" t="str">
            <v>AC39822100</v>
          </cell>
          <cell r="BH863">
            <v>3.55</v>
          </cell>
          <cell r="BI863">
            <v>3.51</v>
          </cell>
          <cell r="BJ863">
            <v>3.34</v>
          </cell>
          <cell r="BK863">
            <v>0</v>
          </cell>
          <cell r="BL863">
            <v>3.34</v>
          </cell>
          <cell r="BM863" t="str">
            <v>AC39822100</v>
          </cell>
          <cell r="BN863">
            <v>3.55</v>
          </cell>
          <cell r="BO863">
            <v>3.51</v>
          </cell>
          <cell r="BP863">
            <v>3.34</v>
          </cell>
          <cell r="BQ863">
            <v>0</v>
          </cell>
          <cell r="BR863">
            <v>3.34</v>
          </cell>
          <cell r="BS863" t="str">
            <v>AC39822100</v>
          </cell>
          <cell r="BT863">
            <v>3.55</v>
          </cell>
          <cell r="BU863">
            <v>3.51</v>
          </cell>
          <cell r="BV863">
            <v>3.34</v>
          </cell>
          <cell r="BW863">
            <v>0</v>
          </cell>
          <cell r="BX863">
            <v>3.34</v>
          </cell>
          <cell r="BY863" t="str">
            <v>AC39822100</v>
          </cell>
          <cell r="BZ863">
            <v>3.55</v>
          </cell>
          <cell r="CA863">
            <v>3.51</v>
          </cell>
          <cell r="CB863">
            <v>3.34</v>
          </cell>
          <cell r="CC863">
            <v>0</v>
          </cell>
          <cell r="CD863">
            <v>3.34</v>
          </cell>
          <cell r="CE863" t="str">
            <v>AC39822100</v>
          </cell>
          <cell r="CF863">
            <v>3.55</v>
          </cell>
          <cell r="CG863">
            <v>3.51</v>
          </cell>
          <cell r="CH863">
            <v>3.34</v>
          </cell>
          <cell r="CI863">
            <v>0</v>
          </cell>
          <cell r="CJ863">
            <v>3.34</v>
          </cell>
          <cell r="CK863" t="str">
            <v>AC39822100</v>
          </cell>
          <cell r="CL863">
            <v>3.55</v>
          </cell>
          <cell r="CM863">
            <v>3.51</v>
          </cell>
          <cell r="CN863">
            <v>3.34</v>
          </cell>
          <cell r="CO863">
            <v>0</v>
          </cell>
          <cell r="CP863">
            <v>3.34</v>
          </cell>
          <cell r="CQ863" t="str">
            <v>AC39822100</v>
          </cell>
          <cell r="CR863">
            <v>3.55</v>
          </cell>
          <cell r="CS863">
            <v>3.51</v>
          </cell>
          <cell r="CT863">
            <v>3.34</v>
          </cell>
          <cell r="CU863">
            <v>0</v>
          </cell>
          <cell r="CV863">
            <v>3.34</v>
          </cell>
          <cell r="CW863" t="str">
            <v>AC39822100</v>
          </cell>
          <cell r="CX863">
            <v>3.55</v>
          </cell>
          <cell r="CY863">
            <v>3.51</v>
          </cell>
          <cell r="CZ863">
            <v>3.34</v>
          </cell>
          <cell r="DA863">
            <v>0</v>
          </cell>
          <cell r="DB863">
            <v>3.34</v>
          </cell>
          <cell r="DC863" t="str">
            <v>AC39822100</v>
          </cell>
          <cell r="DD863">
            <v>3.55</v>
          </cell>
          <cell r="DE863">
            <v>3.51</v>
          </cell>
          <cell r="DF863">
            <v>3.34</v>
          </cell>
          <cell r="DG863">
            <v>0</v>
          </cell>
          <cell r="DH863">
            <v>3.34</v>
          </cell>
          <cell r="DI863" t="str">
            <v>AC39822100</v>
          </cell>
          <cell r="DJ863">
            <v>3.55</v>
          </cell>
          <cell r="DK863">
            <v>3.51</v>
          </cell>
          <cell r="DL863">
            <v>3.34</v>
          </cell>
        </row>
        <row r="864">
          <cell r="B864" t="str">
            <v>0418-1</v>
          </cell>
          <cell r="C864" t="str">
            <v>ESTRADIOL VALERATE+MEDROXYPROGESTERONE ACETATE</v>
          </cell>
          <cell r="D864" t="str">
            <v>1 MG+2.5 MG</v>
          </cell>
          <cell r="E864" t="str">
            <v xml:space="preserve"> </v>
          </cell>
          <cell r="F864" t="str">
            <v>TAB</v>
          </cell>
          <cell r="H864" t="str">
            <v>Venina Tablets</v>
          </cell>
          <cell r="I864" t="str">
            <v>維妮娜 錠</v>
          </cell>
          <cell r="J864" t="str">
            <v>560</v>
          </cell>
          <cell r="K864" t="str">
            <v>健喬信元醫藥生技股份有限公司-健喬廠</v>
          </cell>
          <cell r="L864" t="str">
            <v>衛署藥製字第048181號</v>
          </cell>
          <cell r="N864">
            <v>260747</v>
          </cell>
          <cell r="O864" t="str">
            <v>AC48181100</v>
          </cell>
          <cell r="P864">
            <v>6.4</v>
          </cell>
          <cell r="Q864">
            <v>6.21</v>
          </cell>
          <cell r="R864">
            <v>5.9</v>
          </cell>
          <cell r="S864" t="str">
            <v>契約價格</v>
          </cell>
          <cell r="T864">
            <v>0.19</v>
          </cell>
          <cell r="U864">
            <v>5.71</v>
          </cell>
          <cell r="V864">
            <v>10300</v>
          </cell>
          <cell r="W864" t="str">
            <v>0173</v>
          </cell>
          <cell r="X864" t="str">
            <v>50858226</v>
          </cell>
          <cell r="Y864" t="str">
            <v>萬海藥業股份有限公司</v>
          </cell>
          <cell r="Z864" t="str">
            <v>02-87978567</v>
          </cell>
          <cell r="AA864" t="str">
            <v>250</v>
          </cell>
          <cell r="AB864" t="str">
            <v>02-87978568</v>
          </cell>
          <cell r="AC864" t="str">
            <v>115</v>
          </cell>
          <cell r="AD864" t="str">
            <v>臺北市內湖區港墘路82巷7弄13號1樓</v>
          </cell>
          <cell r="AE864" t="str">
            <v>范寶蘭</v>
          </cell>
          <cell r="AF864" t="str">
            <v>0926765991</v>
          </cell>
          <cell r="AG864" t="str">
            <v>megasa@megapharm.com.tw</v>
          </cell>
          <cell r="AJ864" t="str">
            <v>65 國產 Taiwan</v>
          </cell>
          <cell r="AK864" t="str">
            <v>健保</v>
          </cell>
          <cell r="AL864">
            <v>3</v>
          </cell>
          <cell r="AM864">
            <v>5</v>
          </cell>
          <cell r="AN864" t="str">
            <v>30.00</v>
          </cell>
          <cell r="BA864" t="str">
            <v>AC48181100</v>
          </cell>
          <cell r="BB864">
            <v>6.3</v>
          </cell>
          <cell r="BC864">
            <v>6.18</v>
          </cell>
          <cell r="BD864">
            <v>5.87</v>
          </cell>
          <cell r="BE864">
            <v>0.19</v>
          </cell>
          <cell r="BF864">
            <v>5.68</v>
          </cell>
          <cell r="BG864" t="str">
            <v>AC48181100</v>
          </cell>
          <cell r="BH864">
            <v>6.3</v>
          </cell>
          <cell r="BI864">
            <v>6.18</v>
          </cell>
          <cell r="BJ864">
            <v>5.87</v>
          </cell>
          <cell r="BK864">
            <v>0.19</v>
          </cell>
          <cell r="BL864">
            <v>5.68</v>
          </cell>
          <cell r="BM864" t="str">
            <v>AC48181100</v>
          </cell>
          <cell r="BN864">
            <v>6.3</v>
          </cell>
          <cell r="BO864">
            <v>6.18</v>
          </cell>
          <cell r="BP864">
            <v>5.87</v>
          </cell>
          <cell r="BQ864">
            <v>0.19</v>
          </cell>
          <cell r="BR864">
            <v>5.68</v>
          </cell>
          <cell r="BS864" t="str">
            <v>AC48181100</v>
          </cell>
          <cell r="BT864">
            <v>6.2</v>
          </cell>
          <cell r="BU864">
            <v>6.15</v>
          </cell>
          <cell r="BV864">
            <v>5.84</v>
          </cell>
          <cell r="BW864">
            <v>0.18</v>
          </cell>
          <cell r="BX864">
            <v>5.66</v>
          </cell>
          <cell r="BY864" t="str">
            <v>AC48181100</v>
          </cell>
          <cell r="BZ864">
            <v>6.2</v>
          </cell>
          <cell r="CA864">
            <v>6.15</v>
          </cell>
          <cell r="CB864">
            <v>5.84</v>
          </cell>
          <cell r="CC864">
            <v>0.18</v>
          </cell>
          <cell r="CD864">
            <v>5.66</v>
          </cell>
          <cell r="CE864" t="str">
            <v>AC48181100</v>
          </cell>
          <cell r="CF864">
            <v>6.2</v>
          </cell>
          <cell r="CG864">
            <v>6.15</v>
          </cell>
          <cell r="CH864">
            <v>5.84</v>
          </cell>
          <cell r="CI864">
            <v>0.18</v>
          </cell>
          <cell r="CJ864">
            <v>5.66</v>
          </cell>
          <cell r="CK864" t="str">
            <v>AC48181100</v>
          </cell>
          <cell r="CL864">
            <v>6.2</v>
          </cell>
          <cell r="CM864">
            <v>6.15</v>
          </cell>
          <cell r="CN864">
            <v>5.84</v>
          </cell>
          <cell r="CO864">
            <v>0.18</v>
          </cell>
          <cell r="CP864">
            <v>5.66</v>
          </cell>
          <cell r="CQ864" t="str">
            <v>AC48181100</v>
          </cell>
          <cell r="CR864">
            <v>6.2</v>
          </cell>
          <cell r="CS864">
            <v>6.15</v>
          </cell>
          <cell r="CT864">
            <v>5.84</v>
          </cell>
          <cell r="CU864">
            <v>0.18</v>
          </cell>
          <cell r="CV864">
            <v>5.66</v>
          </cell>
          <cell r="CW864" t="str">
            <v>AC48181100</v>
          </cell>
          <cell r="CX864">
            <v>6.2</v>
          </cell>
          <cell r="CY864">
            <v>6.15</v>
          </cell>
          <cell r="CZ864">
            <v>5.84</v>
          </cell>
          <cell r="DA864">
            <v>0.18</v>
          </cell>
          <cell r="DB864">
            <v>5.66</v>
          </cell>
          <cell r="DC864" t="str">
            <v>AC48181100</v>
          </cell>
          <cell r="DD864">
            <v>6.2</v>
          </cell>
          <cell r="DE864">
            <v>6.15</v>
          </cell>
          <cell r="DF864">
            <v>5.84</v>
          </cell>
          <cell r="DG864">
            <v>0.18</v>
          </cell>
          <cell r="DH864">
            <v>5.66</v>
          </cell>
          <cell r="DI864" t="str">
            <v>AC48181100</v>
          </cell>
          <cell r="DJ864">
            <v>6.2</v>
          </cell>
          <cell r="DK864">
            <v>6.15</v>
          </cell>
          <cell r="DL864">
            <v>5.84</v>
          </cell>
        </row>
        <row r="865">
          <cell r="B865" t="str">
            <v>0419-1</v>
          </cell>
          <cell r="C865" t="str">
            <v>ETANERCEPT</v>
          </cell>
          <cell r="D865" t="str">
            <v>25 MG</v>
          </cell>
          <cell r="E865" t="str">
            <v>25 MG</v>
          </cell>
          <cell r="F865" t="str">
            <v>SYRINGE</v>
          </cell>
          <cell r="H865" t="str">
            <v>ENBREL 25MG SOLUTION FOR INJECTION IN PRE-FILLED SYRINGE</v>
          </cell>
          <cell r="I865" t="str">
            <v>恩博針筒裝注射劑25毫克</v>
          </cell>
          <cell r="J865" t="str">
            <v>4</v>
          </cell>
          <cell r="K865" t="str">
            <v>PFIZER MANUFACTURING BELGIUM NV</v>
          </cell>
          <cell r="L865" t="str">
            <v>衛署菌疫輸字第000851號</v>
          </cell>
          <cell r="N865">
            <v>24987</v>
          </cell>
          <cell r="O865" t="str">
            <v>KC00851240</v>
          </cell>
          <cell r="P865">
            <v>3338</v>
          </cell>
          <cell r="Q865">
            <v>3338</v>
          </cell>
          <cell r="R865">
            <v>3070.96</v>
          </cell>
          <cell r="S865" t="str">
            <v>否</v>
          </cell>
          <cell r="T865">
            <v>0</v>
          </cell>
          <cell r="U865">
            <v>3070.96</v>
          </cell>
          <cell r="V865">
            <v>49</v>
          </cell>
          <cell r="W865" t="str">
            <v>0171</v>
          </cell>
          <cell r="X865" t="str">
            <v>05071926</v>
          </cell>
          <cell r="Y865" t="str">
            <v>久裕企業股份有限公司</v>
          </cell>
          <cell r="Z865" t="str">
            <v>02-82277999</v>
          </cell>
          <cell r="AA865" t="str">
            <v>2205</v>
          </cell>
          <cell r="AB865" t="str">
            <v>02-22226171</v>
          </cell>
          <cell r="AC865" t="str">
            <v>235</v>
          </cell>
          <cell r="AD865" t="str">
            <v>新北市中和區中原里中正路880號14樓之5</v>
          </cell>
          <cell r="AE865" t="str">
            <v>宋培蓉</v>
          </cell>
          <cell r="AF865" t="str">
            <v>0922793661</v>
          </cell>
          <cell r="AG865" t="str">
            <v>arich.order@arich.com.tw</v>
          </cell>
          <cell r="AJ865" t="str">
            <v>05 比利時 BELGIUM</v>
          </cell>
          <cell r="AK865" t="str">
            <v>健保</v>
          </cell>
          <cell r="AL865">
            <v>0</v>
          </cell>
          <cell r="AM865">
            <v>8</v>
          </cell>
          <cell r="AN865" t="str">
            <v>等比</v>
          </cell>
          <cell r="BA865" t="str">
            <v>KC00851240</v>
          </cell>
          <cell r="BB865">
            <v>3246</v>
          </cell>
          <cell r="BC865">
            <v>3246</v>
          </cell>
          <cell r="BD865">
            <v>2986.32</v>
          </cell>
          <cell r="BE865">
            <v>0</v>
          </cell>
          <cell r="BF865">
            <v>2986.32</v>
          </cell>
          <cell r="BG865" t="str">
            <v>KC00851240</v>
          </cell>
          <cell r="BH865">
            <v>3246</v>
          </cell>
          <cell r="BI865">
            <v>3246</v>
          </cell>
          <cell r="BJ865">
            <v>2986.32</v>
          </cell>
          <cell r="BK865">
            <v>0</v>
          </cell>
          <cell r="BL865">
            <v>2986.32</v>
          </cell>
          <cell r="BM865" t="str">
            <v>KC00851240</v>
          </cell>
          <cell r="BN865">
            <v>3246</v>
          </cell>
          <cell r="BO865">
            <v>3246</v>
          </cell>
          <cell r="BP865">
            <v>2986.32</v>
          </cell>
          <cell r="BQ865">
            <v>0</v>
          </cell>
          <cell r="BR865">
            <v>2986.32</v>
          </cell>
          <cell r="BS865" t="str">
            <v>KC00851240</v>
          </cell>
          <cell r="BT865">
            <v>3174</v>
          </cell>
          <cell r="BU865">
            <v>3174</v>
          </cell>
          <cell r="BV865">
            <v>2920.08</v>
          </cell>
          <cell r="BW865">
            <v>0</v>
          </cell>
          <cell r="BX865">
            <v>2920.08</v>
          </cell>
          <cell r="BY865" t="str">
            <v>KC00851240</v>
          </cell>
          <cell r="BZ865">
            <v>3174</v>
          </cell>
          <cell r="CA865">
            <v>3174</v>
          </cell>
          <cell r="CB865">
            <v>2920.08</v>
          </cell>
          <cell r="CC865">
            <v>0</v>
          </cell>
          <cell r="CD865">
            <v>2920.08</v>
          </cell>
          <cell r="CE865" t="str">
            <v>KC00851240</v>
          </cell>
          <cell r="CF865">
            <v>3174</v>
          </cell>
          <cell r="CG865">
            <v>3174</v>
          </cell>
          <cell r="CH865">
            <v>2920.08</v>
          </cell>
          <cell r="CI865">
            <v>0</v>
          </cell>
          <cell r="CJ865">
            <v>2920.08</v>
          </cell>
          <cell r="CK865" t="str">
            <v>KC00851240</v>
          </cell>
          <cell r="CL865">
            <v>3174</v>
          </cell>
          <cell r="CM865">
            <v>3174</v>
          </cell>
          <cell r="CN865">
            <v>2920.08</v>
          </cell>
          <cell r="CO865">
            <v>0</v>
          </cell>
          <cell r="CP865">
            <v>2920.08</v>
          </cell>
          <cell r="CQ865" t="str">
            <v>KC00851240</v>
          </cell>
          <cell r="CR865">
            <v>3174</v>
          </cell>
          <cell r="CS865">
            <v>3174</v>
          </cell>
          <cell r="CT865">
            <v>2920.08</v>
          </cell>
          <cell r="CU865">
            <v>0</v>
          </cell>
          <cell r="CV865">
            <v>2920.08</v>
          </cell>
          <cell r="CW865" t="str">
            <v>KC00851240</v>
          </cell>
          <cell r="CX865">
            <v>3174</v>
          </cell>
          <cell r="CY865">
            <v>3174</v>
          </cell>
          <cell r="CZ865">
            <v>2920.08</v>
          </cell>
          <cell r="DA865">
            <v>0</v>
          </cell>
          <cell r="DB865">
            <v>2920.08</v>
          </cell>
          <cell r="DC865" t="str">
            <v>KC00851240</v>
          </cell>
          <cell r="DD865">
            <v>3174</v>
          </cell>
          <cell r="DE865">
            <v>3174</v>
          </cell>
          <cell r="DF865">
            <v>2920.08</v>
          </cell>
          <cell r="DG865">
            <v>0</v>
          </cell>
          <cell r="DH865">
            <v>2920.08</v>
          </cell>
          <cell r="DI865" t="str">
            <v>KC00851240</v>
          </cell>
          <cell r="DJ865">
            <v>3174</v>
          </cell>
          <cell r="DK865">
            <v>3174</v>
          </cell>
          <cell r="DL865">
            <v>2920.08</v>
          </cell>
        </row>
        <row r="866">
          <cell r="B866" t="str">
            <v>0420-1</v>
          </cell>
          <cell r="C866" t="str">
            <v>ETODOLAC</v>
          </cell>
          <cell r="D866" t="str">
            <v>200 MG</v>
          </cell>
          <cell r="E866" t="str">
            <v xml:space="preserve"> </v>
          </cell>
          <cell r="F866" t="str">
            <v>CAP</v>
          </cell>
          <cell r="H866" t="str">
            <v>Lonine Capsules 200mg (Etodolac)</v>
          </cell>
          <cell r="I866" t="str">
            <v>勞寧止痛膠囊200毫克（艾特多雷克）</v>
          </cell>
          <cell r="J866" t="str">
            <v>100</v>
          </cell>
          <cell r="K866" t="str">
            <v>台灣東洋六堵廠</v>
          </cell>
          <cell r="L866" t="str">
            <v>衛署藥製字第032327號</v>
          </cell>
          <cell r="N866">
            <v>632568</v>
          </cell>
          <cell r="O866" t="str">
            <v>AC32327100</v>
          </cell>
          <cell r="P866">
            <v>3.25</v>
          </cell>
          <cell r="Q866">
            <v>2.76</v>
          </cell>
          <cell r="R866">
            <v>2.2599999999999998</v>
          </cell>
          <cell r="S866" t="str">
            <v>否</v>
          </cell>
          <cell r="T866">
            <v>0</v>
          </cell>
          <cell r="U866">
            <v>2.2599999999999998</v>
          </cell>
          <cell r="V866">
            <v>28200</v>
          </cell>
          <cell r="W866" t="str">
            <v>0006</v>
          </cell>
          <cell r="X866" t="str">
            <v>53093421</v>
          </cell>
          <cell r="Y866" t="str">
            <v>東生華製藥股份有限公司</v>
          </cell>
          <cell r="Z866" t="str">
            <v>02-26558525</v>
          </cell>
          <cell r="AA866" t="str">
            <v>5504</v>
          </cell>
          <cell r="AB866" t="str">
            <v>02-26558526</v>
          </cell>
          <cell r="AC866" t="str">
            <v>115</v>
          </cell>
          <cell r="AD866" t="str">
            <v>臺北市南港區園區街3之1號3樓之1</v>
          </cell>
          <cell r="AE866" t="str">
            <v>陳怡如</v>
          </cell>
          <cell r="AF866" t="str">
            <v>0920-71555</v>
          </cell>
          <cell r="AG866" t="str">
            <v>service@tshbiopharm.com</v>
          </cell>
          <cell r="AJ866" t="str">
            <v>65 國產 Taiwan</v>
          </cell>
          <cell r="AK866" t="str">
            <v>健保</v>
          </cell>
          <cell r="AL866">
            <v>15.1</v>
          </cell>
          <cell r="AM866">
            <v>18</v>
          </cell>
          <cell r="AN866" t="str">
            <v>等比</v>
          </cell>
          <cell r="BA866" t="str">
            <v>AC32327100</v>
          </cell>
          <cell r="BB866">
            <v>2.9</v>
          </cell>
          <cell r="BC866">
            <v>2.46</v>
          </cell>
          <cell r="BD866">
            <v>2.02</v>
          </cell>
          <cell r="BE866">
            <v>0</v>
          </cell>
          <cell r="BF866">
            <v>2.02</v>
          </cell>
          <cell r="BG866" t="str">
            <v>AC32327100</v>
          </cell>
          <cell r="BH866">
            <v>2.9</v>
          </cell>
          <cell r="BI866">
            <v>2.46</v>
          </cell>
          <cell r="BJ866">
            <v>2.02</v>
          </cell>
          <cell r="BK866">
            <v>0</v>
          </cell>
          <cell r="BL866">
            <v>2.02</v>
          </cell>
          <cell r="BM866" t="str">
            <v>AC32327100</v>
          </cell>
          <cell r="BN866">
            <v>2.9</v>
          </cell>
          <cell r="BO866">
            <v>2.46</v>
          </cell>
          <cell r="BP866">
            <v>2.02</v>
          </cell>
          <cell r="BQ866">
            <v>0</v>
          </cell>
          <cell r="BR866">
            <v>2.02</v>
          </cell>
          <cell r="BS866" t="str">
            <v>AC32327100</v>
          </cell>
          <cell r="BT866">
            <v>2.69</v>
          </cell>
          <cell r="BU866">
            <v>2.2799999999999998</v>
          </cell>
          <cell r="BV866">
            <v>1.87</v>
          </cell>
          <cell r="BW866">
            <v>0</v>
          </cell>
          <cell r="BX866">
            <v>1.87</v>
          </cell>
          <cell r="BY866" t="str">
            <v>AC32327100</v>
          </cell>
          <cell r="BZ866">
            <v>2.69</v>
          </cell>
          <cell r="CA866">
            <v>2.2799999999999998</v>
          </cell>
          <cell r="CB866">
            <v>1.87</v>
          </cell>
          <cell r="CC866">
            <v>0</v>
          </cell>
          <cell r="CD866">
            <v>1.87</v>
          </cell>
          <cell r="CE866" t="str">
            <v>AC32327100</v>
          </cell>
          <cell r="CF866">
            <v>2.69</v>
          </cell>
          <cell r="CG866">
            <v>2.2799999999999998</v>
          </cell>
          <cell r="CH866">
            <v>1.87</v>
          </cell>
          <cell r="CI866">
            <v>0</v>
          </cell>
          <cell r="CJ866">
            <v>1.87</v>
          </cell>
          <cell r="CK866" t="str">
            <v>AC32327100</v>
          </cell>
          <cell r="CL866">
            <v>2.69</v>
          </cell>
          <cell r="CM866">
            <v>2.2799999999999998</v>
          </cell>
          <cell r="CN866">
            <v>1.87</v>
          </cell>
          <cell r="CO866">
            <v>0</v>
          </cell>
          <cell r="CP866">
            <v>1.87</v>
          </cell>
          <cell r="CQ866" t="str">
            <v>AC32327100</v>
          </cell>
          <cell r="CR866">
            <v>2.69</v>
          </cell>
          <cell r="CS866">
            <v>2.2799999999999998</v>
          </cell>
          <cell r="CT866">
            <v>1.87</v>
          </cell>
          <cell r="CU866">
            <v>0</v>
          </cell>
          <cell r="CV866">
            <v>1.87</v>
          </cell>
          <cell r="CW866" t="str">
            <v>AC32327100</v>
          </cell>
          <cell r="CX866">
            <v>2.69</v>
          </cell>
          <cell r="CY866">
            <v>2.2799999999999998</v>
          </cell>
          <cell r="CZ866">
            <v>1.87</v>
          </cell>
          <cell r="DA866">
            <v>0</v>
          </cell>
          <cell r="DB866">
            <v>1.87</v>
          </cell>
          <cell r="DC866" t="str">
            <v>AC32327100</v>
          </cell>
          <cell r="DD866">
            <v>2.69</v>
          </cell>
          <cell r="DE866">
            <v>2.2799999999999998</v>
          </cell>
          <cell r="DF866">
            <v>1.87</v>
          </cell>
          <cell r="DG866">
            <v>0</v>
          </cell>
          <cell r="DH866">
            <v>1.87</v>
          </cell>
          <cell r="DI866" t="str">
            <v>AC32327100</v>
          </cell>
          <cell r="DJ866">
            <v>2.69</v>
          </cell>
          <cell r="DK866">
            <v>2.2799999999999998</v>
          </cell>
          <cell r="DL866">
            <v>1.87</v>
          </cell>
        </row>
        <row r="867">
          <cell r="B867" t="str">
            <v>0420-2</v>
          </cell>
          <cell r="C867" t="str">
            <v>ETODOLAC</v>
          </cell>
          <cell r="D867" t="str">
            <v>200 MG</v>
          </cell>
          <cell r="E867" t="str">
            <v xml:space="preserve"> </v>
          </cell>
          <cell r="F867" t="str">
            <v>CAP</v>
          </cell>
          <cell r="H867" t="str">
            <v>JENAC CAPSULES</v>
          </cell>
          <cell r="I867" t="str">
            <v>節寧膠囊</v>
          </cell>
          <cell r="J867" t="str">
            <v>1000</v>
          </cell>
          <cell r="K867" t="str">
            <v>羅得化學製藥股份有限公司</v>
          </cell>
          <cell r="L867" t="str">
            <v>衛署藥製字第045543號</v>
          </cell>
          <cell r="N867">
            <v>632568</v>
          </cell>
          <cell r="O867" t="str">
            <v>AC45543100</v>
          </cell>
          <cell r="P867">
            <v>2.25</v>
          </cell>
          <cell r="Q867">
            <v>1.91</v>
          </cell>
          <cell r="R867">
            <v>1.53</v>
          </cell>
          <cell r="S867" t="str">
            <v>否</v>
          </cell>
          <cell r="T867">
            <v>0</v>
          </cell>
          <cell r="U867">
            <v>1.53</v>
          </cell>
          <cell r="V867">
            <v>28200</v>
          </cell>
          <cell r="W867" t="str">
            <v>0035</v>
          </cell>
          <cell r="X867" t="str">
            <v>89498410</v>
          </cell>
          <cell r="Y867" t="str">
            <v>古樹藥品有限公司</v>
          </cell>
          <cell r="Z867" t="str">
            <v>03-6566190</v>
          </cell>
          <cell r="AA867" t="str">
            <v xml:space="preserve"> </v>
          </cell>
          <cell r="AB867" t="str">
            <v>03-6570122</v>
          </cell>
          <cell r="AC867" t="str">
            <v>300007</v>
          </cell>
          <cell r="AD867" t="str">
            <v>新竹市東區三民里民權路103號1樓</v>
          </cell>
          <cell r="AE867" t="str">
            <v>郭友群</v>
          </cell>
          <cell r="AF867" t="str">
            <v>0981890819</v>
          </cell>
          <cell r="AG867" t="str">
            <v>Jiaqiang6566190@gmail.com</v>
          </cell>
          <cell r="AJ867" t="str">
            <v>65 國產 Taiwan</v>
          </cell>
          <cell r="AK867" t="str">
            <v>健保</v>
          </cell>
          <cell r="AL867">
            <v>15</v>
          </cell>
          <cell r="AM867">
            <v>20</v>
          </cell>
          <cell r="AN867" t="str">
            <v>50.00</v>
          </cell>
          <cell r="BA867" t="str">
            <v>AC45543100</v>
          </cell>
          <cell r="BB867">
            <v>2.25</v>
          </cell>
          <cell r="BC867">
            <v>1.91</v>
          </cell>
          <cell r="BD867">
            <v>1.53</v>
          </cell>
          <cell r="BE867">
            <v>0</v>
          </cell>
          <cell r="BF867">
            <v>1.53</v>
          </cell>
          <cell r="BG867" t="str">
            <v>AC45543100</v>
          </cell>
          <cell r="BH867">
            <v>2.25</v>
          </cell>
          <cell r="BI867">
            <v>1.91</v>
          </cell>
          <cell r="BJ867">
            <v>1.53</v>
          </cell>
          <cell r="BK867">
            <v>0</v>
          </cell>
          <cell r="BL867">
            <v>1.53</v>
          </cell>
          <cell r="BM867" t="str">
            <v>AC45543100</v>
          </cell>
          <cell r="BN867">
            <v>2.25</v>
          </cell>
          <cell r="BO867">
            <v>1.91</v>
          </cell>
          <cell r="BP867">
            <v>1.53</v>
          </cell>
          <cell r="BQ867">
            <v>0</v>
          </cell>
          <cell r="BR867">
            <v>1.53</v>
          </cell>
          <cell r="BS867" t="str">
            <v>AC45543100</v>
          </cell>
          <cell r="BT867">
            <v>2.25</v>
          </cell>
          <cell r="BU867">
            <v>1.91</v>
          </cell>
          <cell r="BV867">
            <v>1.53</v>
          </cell>
          <cell r="BW867">
            <v>0</v>
          </cell>
          <cell r="BX867">
            <v>1.53</v>
          </cell>
          <cell r="BY867" t="str">
            <v>AC45543100</v>
          </cell>
          <cell r="BZ867">
            <v>2.25</v>
          </cell>
          <cell r="CA867">
            <v>1.91</v>
          </cell>
          <cell r="CB867">
            <v>1.53</v>
          </cell>
          <cell r="CC867">
            <v>0</v>
          </cell>
          <cell r="CD867">
            <v>1.53</v>
          </cell>
          <cell r="CE867" t="str">
            <v>AC45543100</v>
          </cell>
          <cell r="CF867">
            <v>2.25</v>
          </cell>
          <cell r="CG867">
            <v>1.91</v>
          </cell>
          <cell r="CH867">
            <v>1.53</v>
          </cell>
          <cell r="CI867">
            <v>0</v>
          </cell>
          <cell r="CJ867">
            <v>1.53</v>
          </cell>
          <cell r="CK867" t="str">
            <v>AC45543100</v>
          </cell>
          <cell r="CL867">
            <v>2.25</v>
          </cell>
          <cell r="CM867">
            <v>1.91</v>
          </cell>
          <cell r="CN867">
            <v>1.53</v>
          </cell>
          <cell r="CO867">
            <v>0</v>
          </cell>
          <cell r="CP867">
            <v>1.53</v>
          </cell>
          <cell r="CQ867" t="str">
            <v>AC45543100</v>
          </cell>
          <cell r="CR867">
            <v>2.25</v>
          </cell>
          <cell r="CS867">
            <v>1.91</v>
          </cell>
          <cell r="CT867">
            <v>1.53</v>
          </cell>
          <cell r="CU867">
            <v>0</v>
          </cell>
          <cell r="CV867">
            <v>1.53</v>
          </cell>
          <cell r="CW867" t="str">
            <v>AC45543100</v>
          </cell>
          <cell r="CX867">
            <v>2.25</v>
          </cell>
          <cell r="CY867">
            <v>1.91</v>
          </cell>
          <cell r="CZ867">
            <v>1.53</v>
          </cell>
          <cell r="DA867">
            <v>0</v>
          </cell>
          <cell r="DB867">
            <v>1.53</v>
          </cell>
          <cell r="DC867" t="str">
            <v>AC45543100</v>
          </cell>
          <cell r="DD867">
            <v>2.25</v>
          </cell>
          <cell r="DE867">
            <v>1.91</v>
          </cell>
          <cell r="DF867">
            <v>1.53</v>
          </cell>
          <cell r="DG867">
            <v>0</v>
          </cell>
          <cell r="DH867">
            <v>1.53</v>
          </cell>
          <cell r="DI867" t="str">
            <v>AC45543100</v>
          </cell>
          <cell r="DJ867">
            <v>2.25</v>
          </cell>
          <cell r="DK867">
            <v>1.91</v>
          </cell>
          <cell r="DL867">
            <v>1.53</v>
          </cell>
        </row>
        <row r="868">
          <cell r="B868" t="str">
            <v>0420-3</v>
          </cell>
          <cell r="C868" t="str">
            <v>ETODOLAC</v>
          </cell>
          <cell r="D868" t="str">
            <v>200 MG</v>
          </cell>
          <cell r="E868" t="str">
            <v xml:space="preserve"> </v>
          </cell>
          <cell r="F868" t="str">
            <v>CAP</v>
          </cell>
          <cell r="H868" t="str">
            <v>BODOPINE CAPSULES "Y.C."</v>
          </cell>
          <cell r="I868" t="str">
            <v>"元宙" 保痛平膠囊</v>
          </cell>
          <cell r="J868" t="str">
            <v>1000</v>
          </cell>
          <cell r="K868" t="str">
            <v>元宙化學製藥股份有限公司</v>
          </cell>
          <cell r="L868" t="str">
            <v>衛署藥製字第046350號</v>
          </cell>
          <cell r="N868">
            <v>632568</v>
          </cell>
          <cell r="O868" t="str">
            <v>AC46350100</v>
          </cell>
          <cell r="P868">
            <v>3.25</v>
          </cell>
          <cell r="Q868">
            <v>2.6</v>
          </cell>
          <cell r="R868">
            <v>2.08</v>
          </cell>
          <cell r="S868" t="str">
            <v>契約價格</v>
          </cell>
          <cell r="T868">
            <v>0.08</v>
          </cell>
          <cell r="U868">
            <v>2</v>
          </cell>
          <cell r="V868">
            <v>28200</v>
          </cell>
          <cell r="W868" t="str">
            <v>0007</v>
          </cell>
          <cell r="X868" t="str">
            <v>97129220</v>
          </cell>
          <cell r="Y868" t="str">
            <v>貫群貿易有限公司</v>
          </cell>
          <cell r="Z868" t="str">
            <v>02-27648055</v>
          </cell>
          <cell r="AA868" t="str">
            <v xml:space="preserve"> </v>
          </cell>
          <cell r="AB868" t="str">
            <v>02-27696354</v>
          </cell>
          <cell r="AC868" t="str">
            <v>10570</v>
          </cell>
          <cell r="AD868" t="str">
            <v>臺北市松山區南京東路5段222號4樓</v>
          </cell>
          <cell r="AE868" t="str">
            <v>簡于庭</v>
          </cell>
          <cell r="AF868" t="str">
            <v>0985521540</v>
          </cell>
          <cell r="AG868" t="str">
            <v>yihhaw-issue@umail.hinet.net</v>
          </cell>
          <cell r="AJ868" t="str">
            <v>65 國產 Taiwan</v>
          </cell>
          <cell r="AK868" t="str">
            <v>健保</v>
          </cell>
          <cell r="AL868">
            <v>20</v>
          </cell>
          <cell r="AM868">
            <v>20</v>
          </cell>
          <cell r="AN868" t="str">
            <v>等比</v>
          </cell>
          <cell r="BA868" t="str">
            <v>AC46350100</v>
          </cell>
          <cell r="BB868">
            <v>2.9</v>
          </cell>
          <cell r="BC868">
            <v>2.3199999999999998</v>
          </cell>
          <cell r="BD868">
            <v>1.86</v>
          </cell>
          <cell r="BE868">
            <v>7.0000000000000007E-2</v>
          </cell>
          <cell r="BF868">
            <v>1.79</v>
          </cell>
          <cell r="BG868" t="str">
            <v>AC46350100</v>
          </cell>
          <cell r="BH868">
            <v>2.9</v>
          </cell>
          <cell r="BI868">
            <v>2.3199999999999998</v>
          </cell>
          <cell r="BJ868">
            <v>1.86</v>
          </cell>
          <cell r="BK868">
            <v>7.0000000000000007E-2</v>
          </cell>
          <cell r="BL868">
            <v>1.79</v>
          </cell>
          <cell r="BM868" t="str">
            <v>AC46350100</v>
          </cell>
          <cell r="BN868">
            <v>2.9</v>
          </cell>
          <cell r="BO868">
            <v>2.3199999999999998</v>
          </cell>
          <cell r="BP868">
            <v>1.86</v>
          </cell>
          <cell r="BQ868">
            <v>7.0000000000000007E-2</v>
          </cell>
          <cell r="BR868">
            <v>1.79</v>
          </cell>
          <cell r="BS868" t="str">
            <v>AC46350100</v>
          </cell>
          <cell r="BT868">
            <v>2.69</v>
          </cell>
          <cell r="BU868">
            <v>2.15</v>
          </cell>
          <cell r="BV868">
            <v>1.72</v>
          </cell>
          <cell r="BW868">
            <v>0.06</v>
          </cell>
          <cell r="BX868">
            <v>1.66</v>
          </cell>
          <cell r="BY868" t="str">
            <v>AC46350100</v>
          </cell>
          <cell r="BZ868">
            <v>2.69</v>
          </cell>
          <cell r="CA868">
            <v>2.15</v>
          </cell>
          <cell r="CB868">
            <v>1.72</v>
          </cell>
          <cell r="CC868">
            <v>0.06</v>
          </cell>
          <cell r="CD868">
            <v>1.66</v>
          </cell>
          <cell r="CE868" t="str">
            <v>AC46350100</v>
          </cell>
          <cell r="CF868">
            <v>2.69</v>
          </cell>
          <cell r="CG868">
            <v>2.15</v>
          </cell>
          <cell r="CH868">
            <v>1.72</v>
          </cell>
          <cell r="CI868">
            <v>0.06</v>
          </cell>
          <cell r="CJ868">
            <v>1.66</v>
          </cell>
          <cell r="CK868" t="str">
            <v>AC46350100</v>
          </cell>
          <cell r="CL868">
            <v>2.69</v>
          </cell>
          <cell r="CM868">
            <v>2.15</v>
          </cell>
          <cell r="CN868">
            <v>1.72</v>
          </cell>
          <cell r="CO868">
            <v>0.06</v>
          </cell>
          <cell r="CP868">
            <v>1.66</v>
          </cell>
          <cell r="CQ868" t="str">
            <v>AC46350100</v>
          </cell>
          <cell r="CR868">
            <v>2.69</v>
          </cell>
          <cell r="CS868">
            <v>2.15</v>
          </cell>
          <cell r="CT868">
            <v>1.72</v>
          </cell>
          <cell r="CU868">
            <v>0.06</v>
          </cell>
          <cell r="CV868">
            <v>1.66</v>
          </cell>
          <cell r="CW868" t="str">
            <v>AC46350100</v>
          </cell>
          <cell r="CX868">
            <v>2.69</v>
          </cell>
          <cell r="CY868">
            <v>2.15</v>
          </cell>
          <cell r="CZ868">
            <v>1.72</v>
          </cell>
          <cell r="DA868">
            <v>0.06</v>
          </cell>
          <cell r="DB868">
            <v>1.66</v>
          </cell>
          <cell r="DC868" t="str">
            <v>AC46350100</v>
          </cell>
          <cell r="DD868">
            <v>2.69</v>
          </cell>
          <cell r="DE868">
            <v>2.15</v>
          </cell>
          <cell r="DF868">
            <v>1.72</v>
          </cell>
          <cell r="DG868">
            <v>0.06</v>
          </cell>
          <cell r="DH868">
            <v>1.66</v>
          </cell>
          <cell r="DI868" t="str">
            <v>AC46350100</v>
          </cell>
          <cell r="DJ868">
            <v>2.69</v>
          </cell>
          <cell r="DK868">
            <v>2.15</v>
          </cell>
          <cell r="DL868">
            <v>1.72</v>
          </cell>
        </row>
        <row r="869">
          <cell r="B869" t="str">
            <v>0420-4</v>
          </cell>
          <cell r="C869" t="str">
            <v>ETODOLAC</v>
          </cell>
          <cell r="D869" t="str">
            <v>200 MG</v>
          </cell>
          <cell r="E869" t="str">
            <v xml:space="preserve"> </v>
          </cell>
          <cell r="F869" t="str">
            <v>CAP</v>
          </cell>
          <cell r="H869" t="str">
            <v>TODO CAPSULES 200MG "JOHNSON"</v>
          </cell>
          <cell r="I869" t="str">
            <v>"強生" 易除痛膠囊 200毫克</v>
          </cell>
          <cell r="J869" t="str">
            <v>1000</v>
          </cell>
          <cell r="K869" t="str">
            <v>強生化學製藥廠股份有限公司</v>
          </cell>
          <cell r="L869" t="str">
            <v>衛署藥製字第047371號</v>
          </cell>
          <cell r="N869">
            <v>632568</v>
          </cell>
          <cell r="O869" t="str">
            <v>AC47371100</v>
          </cell>
          <cell r="P869">
            <v>3.25</v>
          </cell>
          <cell r="Q869">
            <v>2.99</v>
          </cell>
          <cell r="R869">
            <v>2.15</v>
          </cell>
          <cell r="S869" t="str">
            <v>簽約時健保價</v>
          </cell>
          <cell r="T869">
            <v>0.1</v>
          </cell>
          <cell r="U869">
            <v>2.06</v>
          </cell>
          <cell r="V869">
            <v>28200</v>
          </cell>
          <cell r="W869" t="str">
            <v>0197</v>
          </cell>
          <cell r="X869" t="str">
            <v>12237418</v>
          </cell>
          <cell r="Y869" t="str">
            <v>培洋貿易有限公司</v>
          </cell>
          <cell r="Z869" t="str">
            <v>02-25679157</v>
          </cell>
          <cell r="AA869" t="str">
            <v xml:space="preserve"> </v>
          </cell>
          <cell r="AB869" t="str">
            <v>02-25679160</v>
          </cell>
          <cell r="AC869" t="str">
            <v>104</v>
          </cell>
          <cell r="AD869" t="str">
            <v>臺北市中山區松江路158號9樓之2</v>
          </cell>
          <cell r="AE869" t="str">
            <v>陳德正</v>
          </cell>
          <cell r="AF869" t="str">
            <v>0937567869</v>
          </cell>
          <cell r="AG869" t="str">
            <v>yulong688@yahoo.com.tw</v>
          </cell>
          <cell r="AJ869" t="str">
            <v>65 國產 Taiwan</v>
          </cell>
          <cell r="AK869" t="str">
            <v>健保</v>
          </cell>
          <cell r="AL869">
            <v>8</v>
          </cell>
          <cell r="AM869">
            <v>28</v>
          </cell>
          <cell r="AN869" t="str">
            <v>20.00</v>
          </cell>
          <cell r="BA869" t="str">
            <v>AC47371100</v>
          </cell>
          <cell r="BB869">
            <v>2.9</v>
          </cell>
          <cell r="BC869">
            <v>2.67</v>
          </cell>
          <cell r="BD869">
            <v>1.92</v>
          </cell>
          <cell r="BE869">
            <v>0.1</v>
          </cell>
          <cell r="BF869">
            <v>1.82</v>
          </cell>
          <cell r="BG869" t="str">
            <v>AC47371100</v>
          </cell>
          <cell r="BH869">
            <v>2.9</v>
          </cell>
          <cell r="BI869">
            <v>2.67</v>
          </cell>
          <cell r="BJ869">
            <v>1.92</v>
          </cell>
          <cell r="BK869">
            <v>0.1</v>
          </cell>
          <cell r="BL869">
            <v>1.82</v>
          </cell>
          <cell r="BM869" t="str">
            <v>AC47371100</v>
          </cell>
          <cell r="BN869">
            <v>2.9</v>
          </cell>
          <cell r="BO869">
            <v>2.67</v>
          </cell>
          <cell r="BP869">
            <v>1.92</v>
          </cell>
          <cell r="BQ869">
            <v>0.1</v>
          </cell>
          <cell r="BR869">
            <v>1.82</v>
          </cell>
          <cell r="BS869" t="str">
            <v>AC47371100</v>
          </cell>
          <cell r="BT869">
            <v>2.69</v>
          </cell>
          <cell r="BU869">
            <v>2.63</v>
          </cell>
          <cell r="BV869">
            <v>1.88</v>
          </cell>
          <cell r="BW869">
            <v>0.1</v>
          </cell>
          <cell r="BX869">
            <v>1.78</v>
          </cell>
          <cell r="BY869" t="str">
            <v>AC47371100</v>
          </cell>
          <cell r="BZ869">
            <v>2.69</v>
          </cell>
          <cell r="CA869">
            <v>2.63</v>
          </cell>
          <cell r="CB869">
            <v>1.88</v>
          </cell>
          <cell r="CC869">
            <v>0.1</v>
          </cell>
          <cell r="CD869">
            <v>1.78</v>
          </cell>
          <cell r="CE869" t="str">
            <v>AC47371100</v>
          </cell>
          <cell r="CF869">
            <v>2.69</v>
          </cell>
          <cell r="CG869">
            <v>2.63</v>
          </cell>
          <cell r="CH869">
            <v>1.88</v>
          </cell>
          <cell r="CI869">
            <v>0.1</v>
          </cell>
          <cell r="CJ869">
            <v>1.78</v>
          </cell>
          <cell r="CK869" t="str">
            <v>AC47371100</v>
          </cell>
          <cell r="CL869">
            <v>2.69</v>
          </cell>
          <cell r="CM869">
            <v>2.63</v>
          </cell>
          <cell r="CN869">
            <v>1.88</v>
          </cell>
          <cell r="CO869">
            <v>0.1</v>
          </cell>
          <cell r="CP869">
            <v>1.78</v>
          </cell>
          <cell r="CQ869" t="str">
            <v>AC47371100</v>
          </cell>
          <cell r="CR869">
            <v>2.69</v>
          </cell>
          <cell r="CS869">
            <v>2.63</v>
          </cell>
          <cell r="CT869">
            <v>1.88</v>
          </cell>
          <cell r="CU869">
            <v>0.1</v>
          </cell>
          <cell r="CV869">
            <v>1.78</v>
          </cell>
          <cell r="CW869" t="str">
            <v>AC47371100</v>
          </cell>
          <cell r="CX869">
            <v>2.69</v>
          </cell>
          <cell r="CY869">
            <v>2.63</v>
          </cell>
          <cell r="CZ869">
            <v>1.88</v>
          </cell>
          <cell r="DA869">
            <v>0.1</v>
          </cell>
          <cell r="DB869">
            <v>1.78</v>
          </cell>
          <cell r="DC869" t="str">
            <v>AC47371100</v>
          </cell>
          <cell r="DD869">
            <v>2.69</v>
          </cell>
          <cell r="DE869">
            <v>2.63</v>
          </cell>
          <cell r="DF869">
            <v>1.88</v>
          </cell>
          <cell r="DG869">
            <v>0.1</v>
          </cell>
          <cell r="DH869">
            <v>1.78</v>
          </cell>
          <cell r="DI869" t="str">
            <v>AC47371100</v>
          </cell>
          <cell r="DJ869">
            <v>2.69</v>
          </cell>
          <cell r="DK869">
            <v>2.63</v>
          </cell>
          <cell r="DL869">
            <v>1.88</v>
          </cell>
        </row>
        <row r="870">
          <cell r="B870" t="str">
            <v>0421-1</v>
          </cell>
          <cell r="C870" t="str">
            <v>ETODOLAC  (*)</v>
          </cell>
          <cell r="D870" t="str">
            <v>400 MG</v>
          </cell>
          <cell r="E870" t="str">
            <v xml:space="preserve"> </v>
          </cell>
          <cell r="F870" t="str">
            <v>TAB</v>
          </cell>
          <cell r="G870" t="str">
            <v>是</v>
          </cell>
          <cell r="H870" t="str">
            <v>Pinton SR Tablets 400mg</v>
          </cell>
          <cell r="I870" t="str">
            <v>平痛持續性藥效錠400毫克</v>
          </cell>
          <cell r="J870" t="str">
            <v>1000</v>
          </cell>
          <cell r="K870" t="str">
            <v>正和製藥股份有限公司新營廠</v>
          </cell>
          <cell r="L870" t="str">
            <v>衛署藥製字第057966號</v>
          </cell>
          <cell r="N870">
            <v>259434</v>
          </cell>
          <cell r="O870" t="str">
            <v>AB57966100</v>
          </cell>
          <cell r="P870">
            <v>8.9</v>
          </cell>
          <cell r="Q870">
            <v>7.52</v>
          </cell>
          <cell r="R870">
            <v>6.25</v>
          </cell>
          <cell r="S870" t="str">
            <v>契約價格</v>
          </cell>
          <cell r="T870">
            <v>0.23</v>
          </cell>
          <cell r="U870">
            <v>6.02</v>
          </cell>
          <cell r="V870">
            <v>7905</v>
          </cell>
          <cell r="W870" t="str">
            <v>0161</v>
          </cell>
          <cell r="X870" t="str">
            <v>72004856</v>
          </cell>
          <cell r="Y870" t="str">
            <v>正和製藥股份有限公司</v>
          </cell>
          <cell r="Z870" t="str">
            <v>06-6529511</v>
          </cell>
          <cell r="AA870" t="str">
            <v xml:space="preserve"> </v>
          </cell>
          <cell r="AB870" t="str">
            <v>06-6524269</v>
          </cell>
          <cell r="AC870" t="str">
            <v>730</v>
          </cell>
          <cell r="AD870" t="str">
            <v>臺南市新營區嘉芳里新工路23號</v>
          </cell>
          <cell r="AE870" t="str">
            <v>蔡京玲</v>
          </cell>
          <cell r="AF870" t="str">
            <v>06-6529511</v>
          </cell>
          <cell r="AG870" t="str">
            <v>cuser@chenho.com.tw</v>
          </cell>
          <cell r="AJ870" t="str">
            <v>65 國產 Taiwan</v>
          </cell>
          <cell r="AK870" t="str">
            <v>健保</v>
          </cell>
          <cell r="AL870">
            <v>15.51</v>
          </cell>
          <cell r="AM870">
            <v>16.89</v>
          </cell>
          <cell r="AN870" t="str">
            <v>3.00</v>
          </cell>
          <cell r="BA870" t="str">
            <v>AB57966100</v>
          </cell>
          <cell r="BB870">
            <v>8.6</v>
          </cell>
          <cell r="BC870">
            <v>7.51</v>
          </cell>
          <cell r="BD870">
            <v>6.24</v>
          </cell>
          <cell r="BE870">
            <v>0.23</v>
          </cell>
          <cell r="BF870">
            <v>6.02</v>
          </cell>
          <cell r="BG870" t="str">
            <v>AB57966100</v>
          </cell>
          <cell r="BH870">
            <v>8.6</v>
          </cell>
          <cell r="BI870">
            <v>7.51</v>
          </cell>
          <cell r="BJ870">
            <v>6.24</v>
          </cell>
          <cell r="BK870">
            <v>0.23</v>
          </cell>
          <cell r="BL870">
            <v>6.02</v>
          </cell>
          <cell r="BM870" t="str">
            <v>AB57966100</v>
          </cell>
          <cell r="BN870">
            <v>8.6</v>
          </cell>
          <cell r="BO870">
            <v>7.51</v>
          </cell>
          <cell r="BP870">
            <v>6.24</v>
          </cell>
          <cell r="BQ870">
            <v>0.23</v>
          </cell>
          <cell r="BR870">
            <v>6.02</v>
          </cell>
          <cell r="BS870" t="str">
            <v>AB57966100</v>
          </cell>
          <cell r="BT870">
            <v>8.3000000000000007</v>
          </cell>
          <cell r="BU870">
            <v>7.5</v>
          </cell>
          <cell r="BV870">
            <v>6.23</v>
          </cell>
          <cell r="BW870">
            <v>0.23</v>
          </cell>
          <cell r="BX870">
            <v>6.01</v>
          </cell>
          <cell r="BY870" t="str">
            <v>AB57966100</v>
          </cell>
          <cell r="BZ870">
            <v>8.3000000000000007</v>
          </cell>
          <cell r="CA870">
            <v>7.5</v>
          </cell>
          <cell r="CB870">
            <v>6.23</v>
          </cell>
          <cell r="CC870">
            <v>0.23</v>
          </cell>
          <cell r="CD870">
            <v>6.01</v>
          </cell>
          <cell r="CE870" t="str">
            <v>AB57966100</v>
          </cell>
          <cell r="CF870">
            <v>8.3000000000000007</v>
          </cell>
          <cell r="CG870">
            <v>7.5</v>
          </cell>
          <cell r="CH870">
            <v>6.23</v>
          </cell>
          <cell r="CI870">
            <v>0.23</v>
          </cell>
          <cell r="CJ870">
            <v>6.01</v>
          </cell>
          <cell r="CK870" t="str">
            <v>AB57966100</v>
          </cell>
          <cell r="CL870">
            <v>8.3000000000000007</v>
          </cell>
          <cell r="CM870">
            <v>7.5</v>
          </cell>
          <cell r="CN870">
            <v>6.23</v>
          </cell>
          <cell r="CO870">
            <v>0.23</v>
          </cell>
          <cell r="CP870">
            <v>6.01</v>
          </cell>
          <cell r="CQ870" t="str">
            <v>AB57966100</v>
          </cell>
          <cell r="CR870">
            <v>8.3000000000000007</v>
          </cell>
          <cell r="CS870">
            <v>7.5</v>
          </cell>
          <cell r="CT870">
            <v>6.23</v>
          </cell>
          <cell r="CU870">
            <v>0.23</v>
          </cell>
          <cell r="CV870">
            <v>6.01</v>
          </cell>
          <cell r="CW870" t="str">
            <v>AB57966100</v>
          </cell>
          <cell r="CX870">
            <v>8.3000000000000007</v>
          </cell>
          <cell r="CY870">
            <v>7.5</v>
          </cell>
          <cell r="CZ870">
            <v>6.23</v>
          </cell>
          <cell r="DA870">
            <v>0.23</v>
          </cell>
          <cell r="DB870">
            <v>6.01</v>
          </cell>
          <cell r="DC870" t="str">
            <v>AB57966100</v>
          </cell>
          <cell r="DD870">
            <v>8.3000000000000007</v>
          </cell>
          <cell r="DE870">
            <v>7.5</v>
          </cell>
          <cell r="DF870">
            <v>6.23</v>
          </cell>
          <cell r="DG870">
            <v>0.23</v>
          </cell>
          <cell r="DH870">
            <v>6.01</v>
          </cell>
          <cell r="DI870" t="str">
            <v>AB57966100</v>
          </cell>
          <cell r="DJ870">
            <v>8.3000000000000007</v>
          </cell>
          <cell r="DK870">
            <v>7.5</v>
          </cell>
          <cell r="DL870">
            <v>6.23</v>
          </cell>
        </row>
        <row r="871">
          <cell r="B871" t="str">
            <v>0421-2</v>
          </cell>
          <cell r="C871" t="str">
            <v>ETODOLAC  (*)</v>
          </cell>
          <cell r="D871" t="str">
            <v>400 MG</v>
          </cell>
          <cell r="E871" t="str">
            <v xml:space="preserve"> </v>
          </cell>
          <cell r="F871" t="str">
            <v>TAB</v>
          </cell>
          <cell r="G871" t="str">
            <v>是</v>
          </cell>
          <cell r="H871" t="str">
            <v>Lacoxa SR Tablets 400mg</v>
          </cell>
          <cell r="I871" t="str">
            <v>樂夠效緩釋錠400毫克</v>
          </cell>
          <cell r="J871" t="str">
            <v>100</v>
          </cell>
          <cell r="K871" t="str">
            <v>台灣東洋六堵廠</v>
          </cell>
          <cell r="L871" t="str">
            <v>衛署藥製字第045725號</v>
          </cell>
          <cell r="N871">
            <v>259434</v>
          </cell>
          <cell r="O871" t="str">
            <v>AB45725100</v>
          </cell>
          <cell r="P871">
            <v>8.9</v>
          </cell>
          <cell r="Q871">
            <v>7.98</v>
          </cell>
          <cell r="R871">
            <v>7.18</v>
          </cell>
          <cell r="S871" t="str">
            <v>簽約時健保價</v>
          </cell>
          <cell r="T871">
            <v>0.27</v>
          </cell>
          <cell r="U871">
            <v>6.92</v>
          </cell>
          <cell r="V871">
            <v>7905</v>
          </cell>
          <cell r="W871" t="str">
            <v>0006</v>
          </cell>
          <cell r="X871" t="str">
            <v>53093421</v>
          </cell>
          <cell r="Y871" t="str">
            <v>東生華製藥股份有限公司</v>
          </cell>
          <cell r="Z871" t="str">
            <v>02-26558525</v>
          </cell>
          <cell r="AA871" t="str">
            <v>5504</v>
          </cell>
          <cell r="AB871" t="str">
            <v>02-26558526</v>
          </cell>
          <cell r="AC871" t="str">
            <v>115</v>
          </cell>
          <cell r="AD871" t="str">
            <v>臺北市南港區園區街3之1號3樓之1</v>
          </cell>
          <cell r="AE871" t="str">
            <v>陳怡如</v>
          </cell>
          <cell r="AF871" t="str">
            <v>0920-71555</v>
          </cell>
          <cell r="AG871" t="str">
            <v>service@tshbiopharm.com</v>
          </cell>
          <cell r="AJ871" t="str">
            <v>65 國產 Taiwan</v>
          </cell>
          <cell r="AK871" t="str">
            <v>健保</v>
          </cell>
          <cell r="AL871">
            <v>10.3</v>
          </cell>
          <cell r="AM871">
            <v>10</v>
          </cell>
          <cell r="AN871" t="str">
            <v>0.00</v>
          </cell>
          <cell r="BA871" t="str">
            <v>AB45725100</v>
          </cell>
          <cell r="BB871">
            <v>8.6</v>
          </cell>
          <cell r="BC871">
            <v>7.98</v>
          </cell>
          <cell r="BD871">
            <v>7.18</v>
          </cell>
          <cell r="BE871">
            <v>0.27</v>
          </cell>
          <cell r="BF871">
            <v>6.92</v>
          </cell>
          <cell r="BG871" t="str">
            <v>AB45725100</v>
          </cell>
          <cell r="BH871">
            <v>8.6</v>
          </cell>
          <cell r="BI871">
            <v>7.98</v>
          </cell>
          <cell r="BJ871">
            <v>7.18</v>
          </cell>
          <cell r="BK871">
            <v>0.27</v>
          </cell>
          <cell r="BL871">
            <v>6.92</v>
          </cell>
          <cell r="BM871" t="str">
            <v>AB45725100</v>
          </cell>
          <cell r="BN871">
            <v>8.6</v>
          </cell>
          <cell r="BO871">
            <v>7.98</v>
          </cell>
          <cell r="BP871">
            <v>7.18</v>
          </cell>
          <cell r="BQ871">
            <v>0.27</v>
          </cell>
          <cell r="BR871">
            <v>6.92</v>
          </cell>
          <cell r="BS871" t="str">
            <v>AB45725100</v>
          </cell>
          <cell r="BT871">
            <v>8.3000000000000007</v>
          </cell>
          <cell r="BU871">
            <v>7.98</v>
          </cell>
          <cell r="BV871">
            <v>7.18</v>
          </cell>
          <cell r="BW871">
            <v>0.27</v>
          </cell>
          <cell r="BX871">
            <v>6.91</v>
          </cell>
          <cell r="BY871" t="str">
            <v>AB45725100</v>
          </cell>
          <cell r="BZ871">
            <v>8.3000000000000007</v>
          </cell>
          <cell r="CA871">
            <v>7.98</v>
          </cell>
          <cell r="CB871">
            <v>7.18</v>
          </cell>
          <cell r="CC871">
            <v>0.27</v>
          </cell>
          <cell r="CD871">
            <v>6.91</v>
          </cell>
          <cell r="CE871" t="str">
            <v>AB45725100</v>
          </cell>
          <cell r="CF871">
            <v>8.3000000000000007</v>
          </cell>
          <cell r="CG871">
            <v>7.98</v>
          </cell>
          <cell r="CH871">
            <v>7.18</v>
          </cell>
          <cell r="CI871">
            <v>0.27</v>
          </cell>
          <cell r="CJ871">
            <v>6.91</v>
          </cell>
          <cell r="CK871" t="str">
            <v>AB45725100</v>
          </cell>
          <cell r="CL871">
            <v>8.3000000000000007</v>
          </cell>
          <cell r="CM871">
            <v>7.98</v>
          </cell>
          <cell r="CN871">
            <v>7.18</v>
          </cell>
          <cell r="CO871">
            <v>0.27</v>
          </cell>
          <cell r="CP871">
            <v>6.91</v>
          </cell>
          <cell r="CQ871" t="str">
            <v>AB45725100</v>
          </cell>
          <cell r="CR871">
            <v>8.3000000000000007</v>
          </cell>
          <cell r="CS871">
            <v>7.98</v>
          </cell>
          <cell r="CT871">
            <v>7.18</v>
          </cell>
          <cell r="CU871">
            <v>0.27</v>
          </cell>
          <cell r="CV871">
            <v>6.91</v>
          </cell>
          <cell r="CW871" t="str">
            <v>AB45725100</v>
          </cell>
          <cell r="CX871">
            <v>8.3000000000000007</v>
          </cell>
          <cell r="CY871">
            <v>7.98</v>
          </cell>
          <cell r="CZ871">
            <v>7.18</v>
          </cell>
          <cell r="DA871">
            <v>0.27</v>
          </cell>
          <cell r="DB871">
            <v>6.91</v>
          </cell>
          <cell r="DC871" t="str">
            <v>AB45725100</v>
          </cell>
          <cell r="DD871">
            <v>8.3000000000000007</v>
          </cell>
          <cell r="DE871">
            <v>7.98</v>
          </cell>
          <cell r="DF871">
            <v>7.18</v>
          </cell>
          <cell r="DG871">
            <v>0.27</v>
          </cell>
          <cell r="DH871">
            <v>6.91</v>
          </cell>
          <cell r="DI871" t="str">
            <v>AB45725100</v>
          </cell>
          <cell r="DJ871">
            <v>8.3000000000000007</v>
          </cell>
          <cell r="DK871">
            <v>7.98</v>
          </cell>
          <cell r="DL871">
            <v>7.18</v>
          </cell>
        </row>
        <row r="872">
          <cell r="B872" t="str">
            <v>0421-3</v>
          </cell>
          <cell r="C872" t="str">
            <v>ETODOLAC  (*)</v>
          </cell>
          <cell r="D872" t="str">
            <v>400 MG</v>
          </cell>
          <cell r="E872" t="str">
            <v xml:space="preserve"> </v>
          </cell>
          <cell r="F872" t="str">
            <v>TAB</v>
          </cell>
          <cell r="G872" t="str">
            <v>是</v>
          </cell>
          <cell r="H872" t="str">
            <v>Exen S.R. Tablets 400mg</v>
          </cell>
          <cell r="I872" t="str">
            <v>易舒炎緩釋錠400毫克</v>
          </cell>
          <cell r="J872" t="str">
            <v>500</v>
          </cell>
          <cell r="K872" t="str">
            <v>衛達</v>
          </cell>
          <cell r="L872" t="str">
            <v>衛署藥製字第057976號</v>
          </cell>
          <cell r="N872">
            <v>259434</v>
          </cell>
          <cell r="O872" t="str">
            <v>AC57976100</v>
          </cell>
          <cell r="P872">
            <v>8.9</v>
          </cell>
          <cell r="Q872">
            <v>7.83</v>
          </cell>
          <cell r="R872">
            <v>6.26</v>
          </cell>
          <cell r="S872" t="str">
            <v>否</v>
          </cell>
          <cell r="T872">
            <v>0</v>
          </cell>
          <cell r="U872">
            <v>6.26</v>
          </cell>
          <cell r="V872">
            <v>7905</v>
          </cell>
          <cell r="W872" t="str">
            <v>0153</v>
          </cell>
          <cell r="X872" t="str">
            <v>97325406</v>
          </cell>
          <cell r="Y872" t="str">
            <v>恆生國際有限公司</v>
          </cell>
          <cell r="Z872" t="str">
            <v>02-27495814</v>
          </cell>
          <cell r="AA872" t="str">
            <v xml:space="preserve"> </v>
          </cell>
          <cell r="AB872" t="str">
            <v>02-27494350</v>
          </cell>
          <cell r="AC872" t="str">
            <v>11068</v>
          </cell>
          <cell r="AD872" t="str">
            <v>臺北市信義區永吉路302號4樓之2</v>
          </cell>
          <cell r="AE872" t="str">
            <v>莊雨亭</v>
          </cell>
          <cell r="AF872" t="str">
            <v>0918361312</v>
          </cell>
          <cell r="AG872" t="str">
            <v>max_allied@hotmail.com</v>
          </cell>
          <cell r="AJ872" t="str">
            <v>65 國產 Taiwan</v>
          </cell>
          <cell r="AK872" t="str">
            <v>健保</v>
          </cell>
          <cell r="AL872">
            <v>12.05</v>
          </cell>
          <cell r="AM872">
            <v>20.05</v>
          </cell>
          <cell r="AN872" t="str">
            <v>等比</v>
          </cell>
          <cell r="BA872" t="str">
            <v>AC57976100</v>
          </cell>
          <cell r="BB872">
            <v>8.6</v>
          </cell>
          <cell r="BC872">
            <v>7.56</v>
          </cell>
          <cell r="BD872">
            <v>6.05</v>
          </cell>
          <cell r="BE872">
            <v>0</v>
          </cell>
          <cell r="BF872">
            <v>6.05</v>
          </cell>
          <cell r="BG872" t="str">
            <v>AC57976100</v>
          </cell>
          <cell r="BH872">
            <v>8.6</v>
          </cell>
          <cell r="BI872">
            <v>7.56</v>
          </cell>
          <cell r="BJ872">
            <v>6.05</v>
          </cell>
          <cell r="BK872">
            <v>0</v>
          </cell>
          <cell r="BL872">
            <v>6.05</v>
          </cell>
          <cell r="BM872" t="str">
            <v>AC57976100</v>
          </cell>
          <cell r="BN872">
            <v>8.6</v>
          </cell>
          <cell r="BO872">
            <v>7.56</v>
          </cell>
          <cell r="BP872">
            <v>6.05</v>
          </cell>
          <cell r="BQ872">
            <v>0</v>
          </cell>
          <cell r="BR872">
            <v>6.05</v>
          </cell>
          <cell r="BS872" t="str">
            <v>AC57976100</v>
          </cell>
          <cell r="BT872">
            <v>8.3000000000000007</v>
          </cell>
          <cell r="BU872">
            <v>7.3</v>
          </cell>
          <cell r="BV872">
            <v>5.84</v>
          </cell>
          <cell r="BW872">
            <v>0</v>
          </cell>
          <cell r="BX872">
            <v>5.84</v>
          </cell>
          <cell r="BY872" t="str">
            <v>AC57976100</v>
          </cell>
          <cell r="BZ872">
            <v>8.3000000000000007</v>
          </cell>
          <cell r="CA872">
            <v>7.3</v>
          </cell>
          <cell r="CB872">
            <v>5.84</v>
          </cell>
          <cell r="CC872">
            <v>0</v>
          </cell>
          <cell r="CD872">
            <v>5.84</v>
          </cell>
          <cell r="CE872" t="str">
            <v>AC57976100</v>
          </cell>
          <cell r="CF872">
            <v>8.3000000000000007</v>
          </cell>
          <cell r="CG872">
            <v>7.3</v>
          </cell>
          <cell r="CH872">
            <v>5.84</v>
          </cell>
          <cell r="CI872">
            <v>0</v>
          </cell>
          <cell r="CJ872">
            <v>5.84</v>
          </cell>
          <cell r="CK872" t="str">
            <v>AC57976100</v>
          </cell>
          <cell r="CL872">
            <v>8.3000000000000007</v>
          </cell>
          <cell r="CM872">
            <v>7.3</v>
          </cell>
          <cell r="CN872">
            <v>5.84</v>
          </cell>
          <cell r="CO872">
            <v>0</v>
          </cell>
          <cell r="CP872">
            <v>5.84</v>
          </cell>
          <cell r="CQ872" t="str">
            <v>AC57976100</v>
          </cell>
          <cell r="CR872">
            <v>8.3000000000000007</v>
          </cell>
          <cell r="CS872">
            <v>7.3</v>
          </cell>
          <cell r="CT872">
            <v>5.84</v>
          </cell>
          <cell r="CU872">
            <v>0</v>
          </cell>
          <cell r="CV872">
            <v>5.84</v>
          </cell>
          <cell r="CW872" t="str">
            <v>AC57976100</v>
          </cell>
          <cell r="CX872">
            <v>8.3000000000000007</v>
          </cell>
          <cell r="CY872">
            <v>7.3</v>
          </cell>
          <cell r="CZ872">
            <v>5.84</v>
          </cell>
          <cell r="DA872">
            <v>0</v>
          </cell>
          <cell r="DB872">
            <v>5.84</v>
          </cell>
          <cell r="DC872" t="str">
            <v>AC57976100</v>
          </cell>
          <cell r="DD872">
            <v>8.3000000000000007</v>
          </cell>
          <cell r="DE872">
            <v>7.3</v>
          </cell>
          <cell r="DF872">
            <v>5.84</v>
          </cell>
          <cell r="DG872">
            <v>0</v>
          </cell>
          <cell r="DH872">
            <v>5.84</v>
          </cell>
          <cell r="DI872" t="str">
            <v>AC57976100</v>
          </cell>
          <cell r="DJ872">
            <v>8.3000000000000007</v>
          </cell>
          <cell r="DK872">
            <v>7.3</v>
          </cell>
          <cell r="DL872">
            <v>5.84</v>
          </cell>
        </row>
        <row r="873">
          <cell r="B873" t="str">
            <v>0422-1</v>
          </cell>
          <cell r="C873" t="str">
            <v>ETOFENAMATE</v>
          </cell>
          <cell r="D873" t="str">
            <v>100 MG/GM</v>
          </cell>
          <cell r="E873" t="str">
            <v>40 GM</v>
          </cell>
          <cell r="F873" t="str">
            <v>TUB</v>
          </cell>
          <cell r="H873" t="str">
            <v>TONIN GEL 100MG/GM (ETOFENAMATE)</v>
          </cell>
          <cell r="I873" t="str">
            <v>痛寧酸痛凝膠100毫克/公克（伊妥芬那邁）</v>
          </cell>
          <cell r="J873" t="str">
            <v>72</v>
          </cell>
          <cell r="K873" t="str">
            <v>皇佳化學製藥股份有限公司</v>
          </cell>
          <cell r="L873" t="str">
            <v>衛署藥製字第037909號</v>
          </cell>
          <cell r="N873">
            <v>25402</v>
          </cell>
          <cell r="O873" t="str">
            <v>AC37909345</v>
          </cell>
          <cell r="P873">
            <v>84</v>
          </cell>
          <cell r="Q873">
            <v>82.99</v>
          </cell>
          <cell r="R873">
            <v>78.8</v>
          </cell>
          <cell r="S873" t="str">
            <v>契約價格</v>
          </cell>
          <cell r="T873">
            <v>2.4900000000000002</v>
          </cell>
          <cell r="U873">
            <v>76.31</v>
          </cell>
          <cell r="V873">
            <v>555</v>
          </cell>
          <cell r="W873" t="str">
            <v>0001</v>
          </cell>
          <cell r="X873" t="str">
            <v>89268331</v>
          </cell>
          <cell r="Y873" t="str">
            <v>意欣國際有限公司</v>
          </cell>
          <cell r="Z873" t="str">
            <v>07-3863323</v>
          </cell>
          <cell r="AA873" t="str">
            <v xml:space="preserve"> </v>
          </cell>
          <cell r="AB873" t="str">
            <v>07-3867999</v>
          </cell>
          <cell r="AC873" t="str">
            <v>807045</v>
          </cell>
          <cell r="AD873" t="str">
            <v>高雄市三民區懷安街119號</v>
          </cell>
          <cell r="AE873" t="str">
            <v>蕭淑玲</v>
          </cell>
          <cell r="AF873" t="str">
            <v>0978946765</v>
          </cell>
          <cell r="AG873" t="str">
            <v>service@lehyinn.com</v>
          </cell>
          <cell r="AJ873" t="str">
            <v>65 國產 Taiwan</v>
          </cell>
          <cell r="AK873" t="str">
            <v>健保</v>
          </cell>
          <cell r="AL873">
            <v>1.2</v>
          </cell>
          <cell r="AM873">
            <v>5.05</v>
          </cell>
          <cell r="AN873" t="str">
            <v>等比</v>
          </cell>
          <cell r="BA873" t="str">
            <v>AC37909345</v>
          </cell>
          <cell r="BB873">
            <v>81</v>
          </cell>
          <cell r="BC873">
            <v>80.03</v>
          </cell>
          <cell r="BD873">
            <v>75.989999999999995</v>
          </cell>
          <cell r="BE873">
            <v>2.4</v>
          </cell>
          <cell r="BF873">
            <v>73.59</v>
          </cell>
          <cell r="BG873" t="str">
            <v>AC37909345</v>
          </cell>
          <cell r="BH873">
            <v>81</v>
          </cell>
          <cell r="BI873">
            <v>80.03</v>
          </cell>
          <cell r="BJ873">
            <v>75.989999999999995</v>
          </cell>
          <cell r="BK873">
            <v>2.4</v>
          </cell>
          <cell r="BL873">
            <v>73.59</v>
          </cell>
          <cell r="BM873" t="str">
            <v>AC37909345</v>
          </cell>
          <cell r="BN873">
            <v>81</v>
          </cell>
          <cell r="BO873">
            <v>80.03</v>
          </cell>
          <cell r="BP873">
            <v>75.989999999999995</v>
          </cell>
          <cell r="BQ873">
            <v>2.4</v>
          </cell>
          <cell r="BR873">
            <v>73.59</v>
          </cell>
          <cell r="BS873" t="str">
            <v>AC37909345</v>
          </cell>
          <cell r="BT873">
            <v>79</v>
          </cell>
          <cell r="BU873">
            <v>78.05</v>
          </cell>
          <cell r="BV873">
            <v>74.11</v>
          </cell>
          <cell r="BW873">
            <v>2.34</v>
          </cell>
          <cell r="BX873">
            <v>71.77</v>
          </cell>
          <cell r="BY873" t="str">
            <v>AC37909345</v>
          </cell>
          <cell r="BZ873">
            <v>79</v>
          </cell>
          <cell r="CA873">
            <v>78.05</v>
          </cell>
          <cell r="CB873">
            <v>74.11</v>
          </cell>
          <cell r="CC873">
            <v>2.34</v>
          </cell>
          <cell r="CD873">
            <v>71.77</v>
          </cell>
          <cell r="CE873" t="str">
            <v>AC37909345</v>
          </cell>
          <cell r="CF873">
            <v>79</v>
          </cell>
          <cell r="CG873">
            <v>78.05</v>
          </cell>
          <cell r="CH873">
            <v>74.11</v>
          </cell>
          <cell r="CI873">
            <v>2.34</v>
          </cell>
          <cell r="CJ873">
            <v>71.77</v>
          </cell>
          <cell r="CK873" t="str">
            <v>AC37909345</v>
          </cell>
          <cell r="CL873">
            <v>79</v>
          </cell>
          <cell r="CM873">
            <v>78.05</v>
          </cell>
          <cell r="CN873">
            <v>74.11</v>
          </cell>
          <cell r="CO873">
            <v>2.34</v>
          </cell>
          <cell r="CP873">
            <v>71.77</v>
          </cell>
          <cell r="CQ873" t="str">
            <v>AC37909345</v>
          </cell>
          <cell r="CR873">
            <v>79</v>
          </cell>
          <cell r="CS873">
            <v>78.05</v>
          </cell>
          <cell r="CT873">
            <v>74.11</v>
          </cell>
          <cell r="CU873">
            <v>2.34</v>
          </cell>
          <cell r="CV873">
            <v>71.77</v>
          </cell>
          <cell r="CW873" t="str">
            <v>AC37909345</v>
          </cell>
          <cell r="CX873">
            <v>79</v>
          </cell>
          <cell r="CY873">
            <v>78.05</v>
          </cell>
          <cell r="CZ873">
            <v>74.11</v>
          </cell>
          <cell r="DA873">
            <v>2.34</v>
          </cell>
          <cell r="DB873">
            <v>71.77</v>
          </cell>
          <cell r="DC873" t="str">
            <v>AC37909345</v>
          </cell>
          <cell r="DD873">
            <v>79</v>
          </cell>
          <cell r="DE873">
            <v>78.05</v>
          </cell>
          <cell r="DF873">
            <v>74.11</v>
          </cell>
          <cell r="DG873">
            <v>2.34</v>
          </cell>
          <cell r="DH873">
            <v>71.77</v>
          </cell>
          <cell r="DI873" t="str">
            <v>AC37909345</v>
          </cell>
          <cell r="DJ873">
            <v>79</v>
          </cell>
          <cell r="DK873">
            <v>78.05</v>
          </cell>
          <cell r="DL873">
            <v>74.11</v>
          </cell>
        </row>
        <row r="874">
          <cell r="B874" t="str">
            <v>0422-2</v>
          </cell>
          <cell r="C874" t="str">
            <v>ETOFENAMATE</v>
          </cell>
          <cell r="D874" t="str">
            <v>100 MG/GM</v>
          </cell>
          <cell r="E874" t="str">
            <v>40 GM</v>
          </cell>
          <cell r="F874" t="str">
            <v>TUB</v>
          </cell>
          <cell r="H874" t="str">
            <v>Teiria Gel 100mg/gm</v>
          </cell>
          <cell r="I874" t="str">
            <v>思舒酸痛凝膠100公絲/公克</v>
          </cell>
          <cell r="J874" t="str">
            <v>10</v>
          </cell>
          <cell r="K874" t="str">
            <v>五洲製藥股份有限公司</v>
          </cell>
          <cell r="L874" t="str">
            <v>衛署藥製字第036015號</v>
          </cell>
          <cell r="N874">
            <v>25402</v>
          </cell>
          <cell r="O874" t="str">
            <v>AA36015345</v>
          </cell>
          <cell r="P874">
            <v>84</v>
          </cell>
          <cell r="Q874">
            <v>83.16</v>
          </cell>
          <cell r="R874">
            <v>78.92</v>
          </cell>
          <cell r="S874" t="str">
            <v>契約價格</v>
          </cell>
          <cell r="T874">
            <v>2.4900000000000002</v>
          </cell>
          <cell r="U874">
            <v>76.42</v>
          </cell>
          <cell r="V874">
            <v>555</v>
          </cell>
          <cell r="W874" t="str">
            <v>0062</v>
          </cell>
          <cell r="X874" t="str">
            <v>16622222</v>
          </cell>
          <cell r="Y874" t="str">
            <v>德瑞藥品有限公司</v>
          </cell>
          <cell r="Z874" t="str">
            <v>02-25337722</v>
          </cell>
          <cell r="AA874" t="str">
            <v xml:space="preserve"> </v>
          </cell>
          <cell r="AB874" t="str">
            <v>02-25334611</v>
          </cell>
          <cell r="AC874" t="str">
            <v>104</v>
          </cell>
          <cell r="AD874" t="str">
            <v>臺北市中山區明水路357號</v>
          </cell>
          <cell r="AE874" t="str">
            <v>劉子裕</v>
          </cell>
          <cell r="AF874" t="str">
            <v>0933972672</v>
          </cell>
          <cell r="AG874" t="str">
            <v>w9595@ms10.hinet.net</v>
          </cell>
          <cell r="AJ874" t="str">
            <v>65 國產 Taiwan</v>
          </cell>
          <cell r="AK874" t="str">
            <v>健保</v>
          </cell>
          <cell r="AL874">
            <v>1</v>
          </cell>
          <cell r="AM874">
            <v>5.0999999999999996</v>
          </cell>
          <cell r="AN874" t="str">
            <v>50.00</v>
          </cell>
          <cell r="BA874" t="str">
            <v>AA36015345</v>
          </cell>
          <cell r="BB874">
            <v>81</v>
          </cell>
          <cell r="BC874">
            <v>80.19</v>
          </cell>
          <cell r="BD874">
            <v>76.099999999999994</v>
          </cell>
          <cell r="BE874">
            <v>2.41</v>
          </cell>
          <cell r="BF874">
            <v>73.69</v>
          </cell>
          <cell r="BG874" t="str">
            <v>AA36015345</v>
          </cell>
          <cell r="BH874">
            <v>81</v>
          </cell>
          <cell r="BI874">
            <v>80.19</v>
          </cell>
          <cell r="BJ874">
            <v>76.099999999999994</v>
          </cell>
          <cell r="BK874">
            <v>2.41</v>
          </cell>
          <cell r="BL874">
            <v>73.69</v>
          </cell>
          <cell r="BM874" t="str">
            <v>AA36015345</v>
          </cell>
          <cell r="BN874">
            <v>81</v>
          </cell>
          <cell r="BO874">
            <v>80.19</v>
          </cell>
          <cell r="BP874">
            <v>76.099999999999994</v>
          </cell>
          <cell r="BQ874">
            <v>2.41</v>
          </cell>
          <cell r="BR874">
            <v>73.69</v>
          </cell>
          <cell r="BS874" t="str">
            <v>AA36015345</v>
          </cell>
          <cell r="BT874">
            <v>79</v>
          </cell>
          <cell r="BU874">
            <v>78.209999999999994</v>
          </cell>
          <cell r="BV874">
            <v>74.22</v>
          </cell>
          <cell r="BW874">
            <v>2.35</v>
          </cell>
          <cell r="BX874">
            <v>71.87</v>
          </cell>
          <cell r="BY874" t="str">
            <v>AA36015345</v>
          </cell>
          <cell r="BZ874">
            <v>79</v>
          </cell>
          <cell r="CA874">
            <v>78.209999999999994</v>
          </cell>
          <cell r="CB874">
            <v>74.22</v>
          </cell>
          <cell r="CC874">
            <v>2.35</v>
          </cell>
          <cell r="CD874">
            <v>71.87</v>
          </cell>
          <cell r="CE874" t="str">
            <v>AA36015345</v>
          </cell>
          <cell r="CF874">
            <v>79</v>
          </cell>
          <cell r="CG874">
            <v>78.209999999999994</v>
          </cell>
          <cell r="CH874">
            <v>74.22</v>
          </cell>
          <cell r="CI874">
            <v>2.35</v>
          </cell>
          <cell r="CJ874">
            <v>71.87</v>
          </cell>
          <cell r="CK874" t="str">
            <v>AA36015345</v>
          </cell>
          <cell r="CL874">
            <v>79</v>
          </cell>
          <cell r="CM874">
            <v>78.209999999999994</v>
          </cell>
          <cell r="CN874">
            <v>74.22</v>
          </cell>
          <cell r="CO874">
            <v>2.35</v>
          </cell>
          <cell r="CP874">
            <v>71.87</v>
          </cell>
          <cell r="CQ874" t="str">
            <v>AA36015345</v>
          </cell>
          <cell r="CR874">
            <v>79</v>
          </cell>
          <cell r="CS874">
            <v>78.209999999999994</v>
          </cell>
          <cell r="CT874">
            <v>74.22</v>
          </cell>
          <cell r="CU874">
            <v>2.35</v>
          </cell>
          <cell r="CV874">
            <v>71.87</v>
          </cell>
          <cell r="CW874" t="str">
            <v>AA36015345</v>
          </cell>
          <cell r="CX874">
            <v>79</v>
          </cell>
          <cell r="CY874">
            <v>78.209999999999994</v>
          </cell>
          <cell r="CZ874">
            <v>74.22</v>
          </cell>
          <cell r="DA874">
            <v>2.35</v>
          </cell>
          <cell r="DB874">
            <v>71.87</v>
          </cell>
          <cell r="DC874" t="str">
            <v>AA36015345</v>
          </cell>
          <cell r="DD874">
            <v>79</v>
          </cell>
          <cell r="DE874">
            <v>78.209999999999994</v>
          </cell>
          <cell r="DF874">
            <v>74.22</v>
          </cell>
          <cell r="DG874">
            <v>2.35</v>
          </cell>
          <cell r="DH874">
            <v>71.87</v>
          </cell>
          <cell r="DI874" t="str">
            <v>AA36015345</v>
          </cell>
          <cell r="DJ874">
            <v>79</v>
          </cell>
          <cell r="DK874">
            <v>78.209999999999994</v>
          </cell>
          <cell r="DL874">
            <v>74.22</v>
          </cell>
        </row>
        <row r="875">
          <cell r="B875" t="str">
            <v>0422-3</v>
          </cell>
          <cell r="C875" t="str">
            <v>ETOFENAMATE</v>
          </cell>
          <cell r="D875" t="str">
            <v>100 MG/GM</v>
          </cell>
          <cell r="E875" t="str">
            <v>40 GM</v>
          </cell>
          <cell r="F875" t="str">
            <v>TUB</v>
          </cell>
          <cell r="H875" t="str">
            <v>ETO GEL 100MG/GM (ETOFENAMATE)</v>
          </cell>
          <cell r="I875" t="str">
            <v>易妥酸痛凝膠１００毫克/公克（伊妥芬那邁）</v>
          </cell>
          <cell r="J875" t="str">
            <v>72</v>
          </cell>
          <cell r="K875" t="str">
            <v>壽元化學工業股份有限公司</v>
          </cell>
          <cell r="L875" t="str">
            <v>衛署藥製字第041558號</v>
          </cell>
          <cell r="N875">
            <v>25402</v>
          </cell>
          <cell r="O875" t="str">
            <v>AC41558345</v>
          </cell>
          <cell r="P875">
            <v>84</v>
          </cell>
          <cell r="Q875">
            <v>83.08</v>
          </cell>
          <cell r="R875">
            <v>78.900000000000006</v>
          </cell>
          <cell r="S875" t="str">
            <v>契約價格</v>
          </cell>
          <cell r="T875">
            <v>2.4900000000000002</v>
          </cell>
          <cell r="U875">
            <v>76.400000000000006</v>
          </cell>
          <cell r="V875">
            <v>555</v>
          </cell>
          <cell r="W875" t="str">
            <v>0176</v>
          </cell>
          <cell r="X875" t="str">
            <v>53230488</v>
          </cell>
          <cell r="Y875" t="str">
            <v>元昊生物科技有限公司</v>
          </cell>
          <cell r="Z875" t="str">
            <v>07-3867252</v>
          </cell>
          <cell r="AA875" t="str">
            <v xml:space="preserve"> </v>
          </cell>
          <cell r="AB875" t="str">
            <v>07-3867999</v>
          </cell>
          <cell r="AC875" t="str">
            <v>825004</v>
          </cell>
          <cell r="AD875" t="str">
            <v>高雄市橋頭區里林西路71號2樓</v>
          </cell>
          <cell r="AE875" t="str">
            <v>林紋如</v>
          </cell>
          <cell r="AF875" t="str">
            <v>0928687749</v>
          </cell>
          <cell r="AG875" t="str">
            <v>orders.lin@gmail.com</v>
          </cell>
          <cell r="AJ875" t="str">
            <v>65 國產 Taiwan</v>
          </cell>
          <cell r="AK875" t="str">
            <v>健保</v>
          </cell>
          <cell r="AL875">
            <v>1.1000000000000001</v>
          </cell>
          <cell r="AM875">
            <v>5.03</v>
          </cell>
          <cell r="AN875" t="str">
            <v>等比</v>
          </cell>
          <cell r="BA875" t="str">
            <v>AC41558345</v>
          </cell>
          <cell r="BB875">
            <v>81</v>
          </cell>
          <cell r="BC875">
            <v>80.11</v>
          </cell>
          <cell r="BD875">
            <v>76.08</v>
          </cell>
          <cell r="BE875">
            <v>2.4</v>
          </cell>
          <cell r="BF875">
            <v>73.680000000000007</v>
          </cell>
          <cell r="BG875" t="str">
            <v>AC41558345</v>
          </cell>
          <cell r="BH875">
            <v>81</v>
          </cell>
          <cell r="BI875">
            <v>80.11</v>
          </cell>
          <cell r="BJ875">
            <v>76.08</v>
          </cell>
          <cell r="BK875">
            <v>2.4</v>
          </cell>
          <cell r="BL875">
            <v>73.680000000000007</v>
          </cell>
          <cell r="BM875" t="str">
            <v>AC41558345</v>
          </cell>
          <cell r="BN875">
            <v>81</v>
          </cell>
          <cell r="BO875">
            <v>80.11</v>
          </cell>
          <cell r="BP875">
            <v>76.08</v>
          </cell>
          <cell r="BQ875">
            <v>2.4</v>
          </cell>
          <cell r="BR875">
            <v>73.680000000000007</v>
          </cell>
          <cell r="BS875" t="str">
            <v>AC41558345</v>
          </cell>
          <cell r="BT875">
            <v>79</v>
          </cell>
          <cell r="BU875">
            <v>78.13</v>
          </cell>
          <cell r="BV875">
            <v>74.2</v>
          </cell>
          <cell r="BW875">
            <v>2.34</v>
          </cell>
          <cell r="BX875">
            <v>71.86</v>
          </cell>
          <cell r="BY875" t="str">
            <v>AC41558345</v>
          </cell>
          <cell r="BZ875">
            <v>79</v>
          </cell>
          <cell r="CA875">
            <v>78.13</v>
          </cell>
          <cell r="CB875">
            <v>74.2</v>
          </cell>
          <cell r="CC875">
            <v>2.34</v>
          </cell>
          <cell r="CD875">
            <v>71.86</v>
          </cell>
          <cell r="CE875" t="str">
            <v>AC41558345</v>
          </cell>
          <cell r="CF875">
            <v>79</v>
          </cell>
          <cell r="CG875">
            <v>78.13</v>
          </cell>
          <cell r="CH875">
            <v>74.2</v>
          </cell>
          <cell r="CI875">
            <v>2.34</v>
          </cell>
          <cell r="CJ875">
            <v>71.86</v>
          </cell>
          <cell r="CK875" t="str">
            <v>AC41558345</v>
          </cell>
          <cell r="CL875">
            <v>79</v>
          </cell>
          <cell r="CM875">
            <v>78.13</v>
          </cell>
          <cell r="CN875">
            <v>74.2</v>
          </cell>
          <cell r="CO875">
            <v>2.34</v>
          </cell>
          <cell r="CP875">
            <v>71.86</v>
          </cell>
          <cell r="CQ875" t="str">
            <v>AC41558345</v>
          </cell>
          <cell r="CR875">
            <v>79</v>
          </cell>
          <cell r="CS875">
            <v>78.13</v>
          </cell>
          <cell r="CT875">
            <v>74.2</v>
          </cell>
          <cell r="CU875">
            <v>2.34</v>
          </cell>
          <cell r="CV875">
            <v>71.86</v>
          </cell>
          <cell r="CW875" t="str">
            <v>AC41558345</v>
          </cell>
          <cell r="CX875">
            <v>79</v>
          </cell>
          <cell r="CY875">
            <v>78.13</v>
          </cell>
          <cell r="CZ875">
            <v>74.2</v>
          </cell>
          <cell r="DA875">
            <v>2.34</v>
          </cell>
          <cell r="DB875">
            <v>71.86</v>
          </cell>
          <cell r="DC875" t="str">
            <v>AC41558345</v>
          </cell>
          <cell r="DD875">
            <v>79</v>
          </cell>
          <cell r="DE875">
            <v>78.13</v>
          </cell>
          <cell r="DF875">
            <v>74.2</v>
          </cell>
          <cell r="DG875">
            <v>2.34</v>
          </cell>
          <cell r="DH875">
            <v>71.86</v>
          </cell>
          <cell r="DI875" t="str">
            <v>AC41558345</v>
          </cell>
          <cell r="DJ875">
            <v>79</v>
          </cell>
          <cell r="DK875">
            <v>78.13</v>
          </cell>
          <cell r="DL875">
            <v>74.2</v>
          </cell>
        </row>
        <row r="876">
          <cell r="B876" t="str">
            <v>0423-1</v>
          </cell>
          <cell r="C876" t="str">
            <v>ETOPOSIDE</v>
          </cell>
          <cell r="D876" t="str">
            <v>50 MG</v>
          </cell>
          <cell r="E876" t="str">
            <v xml:space="preserve"> </v>
          </cell>
          <cell r="F876" t="str">
            <v>CAP</v>
          </cell>
          <cell r="H876" t="str">
            <v>VEPESID CAPSULES 50MG</v>
          </cell>
          <cell r="I876" t="str">
            <v>滅必治軟膠囊50毫克</v>
          </cell>
          <cell r="J876" t="str">
            <v>20</v>
          </cell>
          <cell r="K876" t="str">
            <v>Catalent Germany Eberbach GmbH</v>
          </cell>
          <cell r="L876" t="str">
            <v>衛署藥輸字第020882號</v>
          </cell>
          <cell r="N876">
            <v>2447</v>
          </cell>
          <cell r="O876" t="str">
            <v>BC20882100</v>
          </cell>
          <cell r="P876">
            <v>372</v>
          </cell>
          <cell r="Q876">
            <v>372</v>
          </cell>
          <cell r="R876">
            <v>372</v>
          </cell>
          <cell r="S876" t="str">
            <v>否</v>
          </cell>
          <cell r="T876">
            <v>0</v>
          </cell>
          <cell r="U876">
            <v>372</v>
          </cell>
          <cell r="V876">
            <v>44</v>
          </cell>
          <cell r="W876" t="str">
            <v>0175</v>
          </cell>
          <cell r="X876" t="str">
            <v>22853066</v>
          </cell>
          <cell r="Y876" t="str">
            <v>裕利股份有限公司</v>
          </cell>
          <cell r="Z876" t="str">
            <v>02-25700064</v>
          </cell>
          <cell r="AA876" t="str">
            <v>23108</v>
          </cell>
          <cell r="AB876" t="str">
            <v>02-25798587/02-25770849</v>
          </cell>
          <cell r="AC876" t="str">
            <v>105</v>
          </cell>
          <cell r="AD876" t="str">
            <v>臺北市松山區南京東路4段126號10樓、10樓之1至之3</v>
          </cell>
          <cell r="AE876" t="str">
            <v>劉小姐</v>
          </cell>
          <cell r="AF876" t="str">
            <v>0975529293</v>
          </cell>
          <cell r="AG876" t="str">
            <v>haorder@zuelligpharma.com</v>
          </cell>
          <cell r="AJ876" t="str">
            <v>47 德國 Germany</v>
          </cell>
          <cell r="AK876" t="str">
            <v>健保</v>
          </cell>
          <cell r="AL876">
            <v>0</v>
          </cell>
          <cell r="AM876">
            <v>0</v>
          </cell>
          <cell r="AN876" t="str">
            <v>50.00</v>
          </cell>
          <cell r="BA876" t="str">
            <v>BC20882100</v>
          </cell>
          <cell r="BB876">
            <v>372</v>
          </cell>
          <cell r="BC876">
            <v>372</v>
          </cell>
          <cell r="BD876">
            <v>372</v>
          </cell>
          <cell r="BE876">
            <v>0</v>
          </cell>
          <cell r="BF876">
            <v>372</v>
          </cell>
          <cell r="BG876" t="str">
            <v>BC20882100</v>
          </cell>
          <cell r="BH876">
            <v>372</v>
          </cell>
          <cell r="BI876">
            <v>372</v>
          </cell>
          <cell r="BJ876">
            <v>372</v>
          </cell>
          <cell r="BK876">
            <v>0</v>
          </cell>
          <cell r="BL876">
            <v>372</v>
          </cell>
          <cell r="BM876" t="str">
            <v>BC20882100</v>
          </cell>
          <cell r="BN876">
            <v>372</v>
          </cell>
          <cell r="BO876">
            <v>372</v>
          </cell>
          <cell r="BP876">
            <v>372</v>
          </cell>
          <cell r="BQ876">
            <v>0</v>
          </cell>
          <cell r="BR876">
            <v>372</v>
          </cell>
          <cell r="BS876" t="str">
            <v>BC20882100</v>
          </cell>
          <cell r="BT876">
            <v>372</v>
          </cell>
          <cell r="BU876">
            <v>372</v>
          </cell>
          <cell r="BV876">
            <v>372</v>
          </cell>
          <cell r="BW876">
            <v>0</v>
          </cell>
          <cell r="BX876">
            <v>372</v>
          </cell>
          <cell r="BY876" t="str">
            <v>BC20882100</v>
          </cell>
          <cell r="BZ876">
            <v>372</v>
          </cell>
          <cell r="CA876">
            <v>372</v>
          </cell>
          <cell r="CB876">
            <v>372</v>
          </cell>
          <cell r="CC876">
            <v>0</v>
          </cell>
          <cell r="CD876">
            <v>372</v>
          </cell>
          <cell r="CE876" t="str">
            <v>BC20882100</v>
          </cell>
          <cell r="CF876">
            <v>372</v>
          </cell>
          <cell r="CG876">
            <v>372</v>
          </cell>
          <cell r="CH876">
            <v>372</v>
          </cell>
          <cell r="CI876">
            <v>0</v>
          </cell>
          <cell r="CJ876">
            <v>372</v>
          </cell>
          <cell r="CK876" t="str">
            <v>BC20882100</v>
          </cell>
          <cell r="CL876">
            <v>372</v>
          </cell>
          <cell r="CM876">
            <v>372</v>
          </cell>
          <cell r="CN876">
            <v>372</v>
          </cell>
          <cell r="CO876">
            <v>0</v>
          </cell>
          <cell r="CP876">
            <v>372</v>
          </cell>
          <cell r="CQ876" t="str">
            <v>BC20882100</v>
          </cell>
          <cell r="CR876">
            <v>372</v>
          </cell>
          <cell r="CS876">
            <v>372</v>
          </cell>
          <cell r="CT876">
            <v>372</v>
          </cell>
          <cell r="CU876">
            <v>0</v>
          </cell>
          <cell r="CV876">
            <v>372</v>
          </cell>
          <cell r="CW876" t="str">
            <v>BC20882100</v>
          </cell>
          <cell r="CX876">
            <v>372</v>
          </cell>
          <cell r="CY876">
            <v>372</v>
          </cell>
          <cell r="CZ876">
            <v>372</v>
          </cell>
          <cell r="DA876">
            <v>0</v>
          </cell>
          <cell r="DB876">
            <v>372</v>
          </cell>
          <cell r="DC876" t="str">
            <v>BC20882100</v>
          </cell>
          <cell r="DD876">
            <v>372</v>
          </cell>
          <cell r="DE876">
            <v>372</v>
          </cell>
          <cell r="DF876">
            <v>372</v>
          </cell>
          <cell r="DG876">
            <v>0</v>
          </cell>
          <cell r="DH876">
            <v>372</v>
          </cell>
          <cell r="DI876" t="str">
            <v>BC20882100</v>
          </cell>
          <cell r="DJ876">
            <v>372</v>
          </cell>
          <cell r="DK876">
            <v>372</v>
          </cell>
          <cell r="DL876">
            <v>372</v>
          </cell>
        </row>
        <row r="877">
          <cell r="B877" t="str">
            <v>0424-1</v>
          </cell>
          <cell r="C877" t="str">
            <v>ETOPOSIDE</v>
          </cell>
          <cell r="D877" t="str">
            <v>20MG/ML</v>
          </cell>
          <cell r="E877" t="str">
            <v>5ML</v>
          </cell>
          <cell r="F877" t="str">
            <v>VIAL</v>
          </cell>
          <cell r="H877" t="str">
            <v>Fytosid for IV Injection</v>
          </cell>
          <cell r="I877" t="str">
            <v>癌妥滅靜脈注射液 100毫克</v>
          </cell>
          <cell r="J877" t="str">
            <v>1</v>
          </cell>
          <cell r="K877" t="str">
            <v>FRESENIUS KABI ONCOLOGY LIMITED</v>
          </cell>
          <cell r="L877" t="str">
            <v>衛署藥輸字第024638號</v>
          </cell>
          <cell r="N877">
            <v>4231</v>
          </cell>
          <cell r="O877" t="str">
            <v>BC24638221</v>
          </cell>
          <cell r="P877">
            <v>216</v>
          </cell>
          <cell r="Q877">
            <v>213.84</v>
          </cell>
          <cell r="R877">
            <v>203.15</v>
          </cell>
          <cell r="S877" t="str">
            <v>否</v>
          </cell>
          <cell r="T877">
            <v>0</v>
          </cell>
          <cell r="U877">
            <v>203.15</v>
          </cell>
          <cell r="V877">
            <v>20</v>
          </cell>
          <cell r="W877" t="str">
            <v>0175</v>
          </cell>
          <cell r="X877" t="str">
            <v>22853066</v>
          </cell>
          <cell r="Y877" t="str">
            <v>裕利股份有限公司</v>
          </cell>
          <cell r="Z877" t="str">
            <v>02-25700064</v>
          </cell>
          <cell r="AA877" t="str">
            <v>23108</v>
          </cell>
          <cell r="AB877" t="str">
            <v>02-25798587/02-25770849</v>
          </cell>
          <cell r="AC877" t="str">
            <v>105</v>
          </cell>
          <cell r="AD877" t="str">
            <v>臺北市松山區南京東路4段126號10樓、10樓之1至之3</v>
          </cell>
          <cell r="AE877" t="str">
            <v>劉小姐</v>
          </cell>
          <cell r="AF877" t="str">
            <v>0975529293</v>
          </cell>
          <cell r="AG877" t="str">
            <v>haorder@zuelligpharma.com</v>
          </cell>
          <cell r="AJ877" t="str">
            <v>20 印度 India</v>
          </cell>
          <cell r="AK877" t="str">
            <v>健保</v>
          </cell>
          <cell r="AL877">
            <v>1</v>
          </cell>
          <cell r="AM877">
            <v>5</v>
          </cell>
          <cell r="AN877" t="str">
            <v>等比</v>
          </cell>
          <cell r="BA877" t="str">
            <v>BC24638221</v>
          </cell>
          <cell r="BB877">
            <v>215</v>
          </cell>
          <cell r="BC877">
            <v>212.85</v>
          </cell>
          <cell r="BD877">
            <v>202.21</v>
          </cell>
          <cell r="BE877">
            <v>0</v>
          </cell>
          <cell r="BF877">
            <v>202.21</v>
          </cell>
          <cell r="BG877" t="str">
            <v>BC24638221</v>
          </cell>
          <cell r="BH877">
            <v>215</v>
          </cell>
          <cell r="BI877">
            <v>212.85</v>
          </cell>
          <cell r="BJ877">
            <v>202.21</v>
          </cell>
          <cell r="BK877">
            <v>0</v>
          </cell>
          <cell r="BL877">
            <v>202.21</v>
          </cell>
          <cell r="BM877" t="str">
            <v>BC24638221</v>
          </cell>
          <cell r="BN877">
            <v>215</v>
          </cell>
          <cell r="BO877">
            <v>212.85</v>
          </cell>
          <cell r="BP877">
            <v>202.21</v>
          </cell>
          <cell r="BQ877">
            <v>0</v>
          </cell>
          <cell r="BR877">
            <v>202.21</v>
          </cell>
          <cell r="BS877" t="str">
            <v>BC24638221</v>
          </cell>
          <cell r="BT877">
            <v>215</v>
          </cell>
          <cell r="BU877">
            <v>212.85</v>
          </cell>
          <cell r="BV877">
            <v>202.21</v>
          </cell>
          <cell r="BW877">
            <v>0</v>
          </cell>
          <cell r="BX877">
            <v>202.21</v>
          </cell>
          <cell r="BY877" t="str">
            <v>BC24638221</v>
          </cell>
          <cell r="BZ877">
            <v>215</v>
          </cell>
          <cell r="CA877">
            <v>212.85</v>
          </cell>
          <cell r="CB877">
            <v>202.21</v>
          </cell>
          <cell r="CC877">
            <v>0</v>
          </cell>
          <cell r="CD877">
            <v>202.21</v>
          </cell>
          <cell r="CE877" t="str">
            <v>BC24638221</v>
          </cell>
          <cell r="CF877">
            <v>215</v>
          </cell>
          <cell r="CG877">
            <v>212.85</v>
          </cell>
          <cell r="CH877">
            <v>202.21</v>
          </cell>
          <cell r="CI877">
            <v>0</v>
          </cell>
          <cell r="CJ877">
            <v>202.21</v>
          </cell>
          <cell r="CK877" t="str">
            <v>BC24638221</v>
          </cell>
          <cell r="CL877">
            <v>215</v>
          </cell>
          <cell r="CM877">
            <v>212.85</v>
          </cell>
          <cell r="CN877">
            <v>202.21</v>
          </cell>
          <cell r="CO877">
            <v>0</v>
          </cell>
          <cell r="CP877">
            <v>202.21</v>
          </cell>
          <cell r="CQ877" t="str">
            <v>BC24638221</v>
          </cell>
          <cell r="CR877">
            <v>215</v>
          </cell>
          <cell r="CS877">
            <v>212.85</v>
          </cell>
          <cell r="CT877">
            <v>202.21</v>
          </cell>
          <cell r="CU877">
            <v>0</v>
          </cell>
          <cell r="CV877">
            <v>202.21</v>
          </cell>
          <cell r="CW877" t="str">
            <v>BC24638221</v>
          </cell>
          <cell r="CX877">
            <v>215</v>
          </cell>
          <cell r="CY877">
            <v>212.85</v>
          </cell>
          <cell r="CZ877">
            <v>202.21</v>
          </cell>
          <cell r="DA877">
            <v>0</v>
          </cell>
          <cell r="DB877">
            <v>202.21</v>
          </cell>
          <cell r="DC877" t="str">
            <v>BC24638221</v>
          </cell>
          <cell r="DD877">
            <v>215</v>
          </cell>
          <cell r="DE877">
            <v>212.85</v>
          </cell>
          <cell r="DF877">
            <v>202.21</v>
          </cell>
          <cell r="DG877">
            <v>0</v>
          </cell>
          <cell r="DH877">
            <v>202.21</v>
          </cell>
          <cell r="DI877" t="str">
            <v>BC24638221</v>
          </cell>
          <cell r="DJ877">
            <v>215</v>
          </cell>
          <cell r="DK877">
            <v>212.85</v>
          </cell>
          <cell r="DL877">
            <v>202.21</v>
          </cell>
        </row>
        <row r="878">
          <cell r="B878" t="str">
            <v>0425-1</v>
          </cell>
          <cell r="C878" t="str">
            <v>ETORICOXIB</v>
          </cell>
          <cell r="D878" t="str">
            <v>60 MG</v>
          </cell>
          <cell r="E878" t="str">
            <v xml:space="preserve"> </v>
          </cell>
          <cell r="F878" t="str">
            <v>TAB</v>
          </cell>
          <cell r="H878" t="str">
            <v>Etor F.C. Tablets 60mg</v>
          </cell>
          <cell r="I878" t="str">
            <v>伊托膜衣錠60毫克</v>
          </cell>
          <cell r="J878" t="str">
            <v>2</v>
          </cell>
          <cell r="K878" t="str">
            <v>五洲製藥股份有限公司</v>
          </cell>
          <cell r="L878" t="str">
            <v>衛部藥製字第060188號</v>
          </cell>
          <cell r="N878">
            <v>2047486</v>
          </cell>
          <cell r="O878" t="str">
            <v>AC60188100</v>
          </cell>
          <cell r="P878">
            <v>4.13</v>
          </cell>
          <cell r="Q878">
            <v>3.41</v>
          </cell>
          <cell r="R878">
            <v>2.89</v>
          </cell>
          <cell r="S878" t="str">
            <v>契約價格</v>
          </cell>
          <cell r="T878">
            <v>0.1</v>
          </cell>
          <cell r="U878">
            <v>2.79</v>
          </cell>
          <cell r="V878">
            <v>89800</v>
          </cell>
          <cell r="W878" t="str">
            <v>0062</v>
          </cell>
          <cell r="X878" t="str">
            <v>16622222</v>
          </cell>
          <cell r="Y878" t="str">
            <v>德瑞藥品有限公司</v>
          </cell>
          <cell r="Z878" t="str">
            <v>02-25337722</v>
          </cell>
          <cell r="AA878" t="str">
            <v xml:space="preserve"> </v>
          </cell>
          <cell r="AB878" t="str">
            <v>02-25334611</v>
          </cell>
          <cell r="AC878" t="str">
            <v>104</v>
          </cell>
          <cell r="AD878" t="str">
            <v>臺北市中山區明水路357號</v>
          </cell>
          <cell r="AE878" t="str">
            <v>劉子裕</v>
          </cell>
          <cell r="AF878" t="str">
            <v>0933972672</v>
          </cell>
          <cell r="AG878" t="str">
            <v>w9595@ms10.hinet.net</v>
          </cell>
          <cell r="AJ878" t="str">
            <v>65 國產 Taiwan</v>
          </cell>
          <cell r="AK878" t="str">
            <v>健保</v>
          </cell>
          <cell r="AL878">
            <v>17.399999999999999</v>
          </cell>
          <cell r="AM878">
            <v>15.2</v>
          </cell>
          <cell r="AN878" t="str">
            <v>等比</v>
          </cell>
          <cell r="BA878" t="str">
            <v>AC60188100</v>
          </cell>
          <cell r="BB878">
            <v>2.5099999999999998</v>
          </cell>
          <cell r="BC878">
            <v>2.0699999999999998</v>
          </cell>
          <cell r="BD878">
            <v>1.76</v>
          </cell>
          <cell r="BE878">
            <v>0.06</v>
          </cell>
          <cell r="BF878">
            <v>1.7</v>
          </cell>
          <cell r="BG878" t="str">
            <v>AC60188100</v>
          </cell>
          <cell r="BH878">
            <v>2.5099999999999998</v>
          </cell>
          <cell r="BI878">
            <v>2.0699999999999998</v>
          </cell>
          <cell r="BJ878">
            <v>1.76</v>
          </cell>
          <cell r="BK878">
            <v>0.06</v>
          </cell>
          <cell r="BL878">
            <v>1.7</v>
          </cell>
          <cell r="BM878" t="str">
            <v>AC60188100</v>
          </cell>
          <cell r="BN878">
            <v>2.5099999999999998</v>
          </cell>
          <cell r="BO878">
            <v>2.0699999999999998</v>
          </cell>
          <cell r="BP878">
            <v>1.76</v>
          </cell>
          <cell r="BQ878">
            <v>0.06</v>
          </cell>
          <cell r="BR878">
            <v>1.7</v>
          </cell>
          <cell r="BS878" t="str">
            <v>AC60188100</v>
          </cell>
          <cell r="BT878">
            <v>2.5099999999999998</v>
          </cell>
          <cell r="BU878">
            <v>2.0699999999999998</v>
          </cell>
          <cell r="BV878">
            <v>1.76</v>
          </cell>
          <cell r="BW878">
            <v>0.06</v>
          </cell>
          <cell r="BX878">
            <v>1.7</v>
          </cell>
          <cell r="BY878" t="str">
            <v>AC60188100</v>
          </cell>
          <cell r="BZ878">
            <v>2.5099999999999998</v>
          </cell>
          <cell r="CA878">
            <v>2.0699999999999998</v>
          </cell>
          <cell r="CB878">
            <v>1.76</v>
          </cell>
          <cell r="CC878">
            <v>0.06</v>
          </cell>
          <cell r="CD878">
            <v>1.7</v>
          </cell>
          <cell r="CE878" t="str">
            <v>AC60188100</v>
          </cell>
          <cell r="CF878">
            <v>2.5099999999999998</v>
          </cell>
          <cell r="CG878">
            <v>2.0699999999999998</v>
          </cell>
          <cell r="CH878">
            <v>1.76</v>
          </cell>
          <cell r="CI878">
            <v>0.06</v>
          </cell>
          <cell r="CJ878">
            <v>1.7</v>
          </cell>
          <cell r="CK878" t="str">
            <v>AC60188100</v>
          </cell>
          <cell r="CL878">
            <v>2.5099999999999998</v>
          </cell>
          <cell r="CM878">
            <v>2.0699999999999998</v>
          </cell>
          <cell r="CN878">
            <v>1.76</v>
          </cell>
          <cell r="CO878">
            <v>0.06</v>
          </cell>
          <cell r="CP878">
            <v>1.7</v>
          </cell>
          <cell r="CQ878" t="str">
            <v>AC60188100</v>
          </cell>
          <cell r="CR878">
            <v>2.5099999999999998</v>
          </cell>
          <cell r="CS878">
            <v>2.0699999999999998</v>
          </cell>
          <cell r="CT878">
            <v>1.76</v>
          </cell>
          <cell r="CU878">
            <v>0.06</v>
          </cell>
          <cell r="CV878">
            <v>1.7</v>
          </cell>
          <cell r="CW878" t="str">
            <v>AC60188100</v>
          </cell>
          <cell r="CX878">
            <v>2.5099999999999998</v>
          </cell>
          <cell r="CY878">
            <v>2.0699999999999998</v>
          </cell>
          <cell r="CZ878">
            <v>1.76</v>
          </cell>
          <cell r="DA878">
            <v>0.06</v>
          </cell>
          <cell r="DB878">
            <v>1.7</v>
          </cell>
          <cell r="DC878" t="str">
            <v>AC60188100</v>
          </cell>
          <cell r="DD878">
            <v>2.5099999999999998</v>
          </cell>
          <cell r="DE878">
            <v>2.0699999999999998</v>
          </cell>
          <cell r="DF878">
            <v>1.76</v>
          </cell>
          <cell r="DG878">
            <v>0.06</v>
          </cell>
          <cell r="DH878">
            <v>1.7</v>
          </cell>
          <cell r="DI878" t="str">
            <v>AC60188100</v>
          </cell>
          <cell r="DJ878">
            <v>2.5099999999999998</v>
          </cell>
          <cell r="DK878">
            <v>2.0699999999999998</v>
          </cell>
          <cell r="DL878">
            <v>1.76</v>
          </cell>
        </row>
        <row r="879">
          <cell r="B879" t="str">
            <v>0425-2</v>
          </cell>
          <cell r="C879" t="str">
            <v>ETORICOXIB</v>
          </cell>
          <cell r="D879" t="str">
            <v>60 MG</v>
          </cell>
          <cell r="E879" t="str">
            <v xml:space="preserve"> </v>
          </cell>
          <cell r="F879" t="str">
            <v>TAB</v>
          </cell>
          <cell r="H879" t="str">
            <v>Nucoxia 60</v>
          </cell>
          <cell r="I879" t="str">
            <v>新克疼膜衣錠60毫克</v>
          </cell>
          <cell r="J879" t="str">
            <v>28</v>
          </cell>
          <cell r="K879" t="str">
            <v>CADILA HEALTHCARE LIMITED</v>
          </cell>
          <cell r="L879" t="str">
            <v>衛部藥輸字第026762號</v>
          </cell>
          <cell r="N879">
            <v>2047486</v>
          </cell>
          <cell r="O879" t="str">
            <v>BC26762100</v>
          </cell>
          <cell r="P879">
            <v>4.13</v>
          </cell>
          <cell r="Q879">
            <v>3.26</v>
          </cell>
          <cell r="R879">
            <v>2.54</v>
          </cell>
          <cell r="S879" t="str">
            <v>契約價格</v>
          </cell>
          <cell r="T879">
            <v>0.1</v>
          </cell>
          <cell r="U879">
            <v>2.4500000000000002</v>
          </cell>
          <cell r="V879">
            <v>89800</v>
          </cell>
          <cell r="W879" t="str">
            <v>0073</v>
          </cell>
          <cell r="X879" t="str">
            <v>16314463</v>
          </cell>
          <cell r="Y879" t="str">
            <v>臺灣渥克股份有限公司</v>
          </cell>
          <cell r="Z879" t="str">
            <v>02-24233339</v>
          </cell>
          <cell r="AA879" t="str">
            <v xml:space="preserve"> </v>
          </cell>
          <cell r="AB879" t="str">
            <v>02-24237725</v>
          </cell>
          <cell r="AC879" t="str">
            <v>201</v>
          </cell>
          <cell r="AD879" t="str">
            <v>基隆市信義區仁一路3號地下1層</v>
          </cell>
          <cell r="AE879" t="str">
            <v>林莉文</v>
          </cell>
          <cell r="AF879" t="str">
            <v>0952676822</v>
          </cell>
          <cell r="AG879" t="str">
            <v>work.mate@msa.hinet.net</v>
          </cell>
          <cell r="AJ879" t="str">
            <v>20 印度 India</v>
          </cell>
          <cell r="AK879" t="str">
            <v>健保</v>
          </cell>
          <cell r="AL879">
            <v>21</v>
          </cell>
          <cell r="AM879">
            <v>22</v>
          </cell>
          <cell r="AN879" t="str">
            <v>等比</v>
          </cell>
          <cell r="BA879" t="str">
            <v>BC26762100</v>
          </cell>
          <cell r="BB879">
            <v>2.5099999999999998</v>
          </cell>
          <cell r="BC879">
            <v>1.98</v>
          </cell>
          <cell r="BD879">
            <v>1.55</v>
          </cell>
          <cell r="BE879">
            <v>0.06</v>
          </cell>
          <cell r="BF879">
            <v>1.49</v>
          </cell>
          <cell r="BG879" t="str">
            <v>BC26762100</v>
          </cell>
          <cell r="BH879">
            <v>2.5099999999999998</v>
          </cell>
          <cell r="BI879">
            <v>1.98</v>
          </cell>
          <cell r="BJ879">
            <v>1.55</v>
          </cell>
          <cell r="BK879">
            <v>0.06</v>
          </cell>
          <cell r="BL879">
            <v>1.49</v>
          </cell>
          <cell r="BM879" t="str">
            <v>BC26762100</v>
          </cell>
          <cell r="BN879">
            <v>2.5099999999999998</v>
          </cell>
          <cell r="BO879">
            <v>1.98</v>
          </cell>
          <cell r="BP879">
            <v>1.55</v>
          </cell>
          <cell r="BQ879">
            <v>0.06</v>
          </cell>
          <cell r="BR879">
            <v>1.49</v>
          </cell>
          <cell r="BS879" t="str">
            <v>BC26762100</v>
          </cell>
          <cell r="BT879">
            <v>2.5099999999999998</v>
          </cell>
          <cell r="BU879">
            <v>1.98</v>
          </cell>
          <cell r="BV879">
            <v>1.55</v>
          </cell>
          <cell r="BW879">
            <v>0.06</v>
          </cell>
          <cell r="BX879">
            <v>1.49</v>
          </cell>
          <cell r="BY879" t="str">
            <v>BC26762100</v>
          </cell>
          <cell r="BZ879">
            <v>2.5099999999999998</v>
          </cell>
          <cell r="CA879">
            <v>1.98</v>
          </cell>
          <cell r="CB879">
            <v>1.55</v>
          </cell>
          <cell r="CC879">
            <v>0.06</v>
          </cell>
          <cell r="CD879">
            <v>1.49</v>
          </cell>
          <cell r="CE879" t="str">
            <v>BC26762100</v>
          </cell>
          <cell r="CF879">
            <v>2.5099999999999998</v>
          </cell>
          <cell r="CG879">
            <v>1.98</v>
          </cell>
          <cell r="CH879">
            <v>1.55</v>
          </cell>
          <cell r="CI879">
            <v>0.06</v>
          </cell>
          <cell r="CJ879">
            <v>1.49</v>
          </cell>
          <cell r="CK879" t="str">
            <v>BC26762100</v>
          </cell>
          <cell r="CL879">
            <v>2.5099999999999998</v>
          </cell>
          <cell r="CM879">
            <v>1.98</v>
          </cell>
          <cell r="CN879">
            <v>1.55</v>
          </cell>
          <cell r="CO879">
            <v>0.06</v>
          </cell>
          <cell r="CP879">
            <v>1.49</v>
          </cell>
          <cell r="CQ879" t="str">
            <v>BC26762100</v>
          </cell>
          <cell r="CR879">
            <v>2.5099999999999998</v>
          </cell>
          <cell r="CS879">
            <v>1.98</v>
          </cell>
          <cell r="CT879">
            <v>1.55</v>
          </cell>
          <cell r="CU879">
            <v>0.06</v>
          </cell>
          <cell r="CV879">
            <v>1.49</v>
          </cell>
          <cell r="CW879" t="str">
            <v>BC26762100</v>
          </cell>
          <cell r="CX879">
            <v>2.5099999999999998</v>
          </cell>
          <cell r="CY879">
            <v>1.98</v>
          </cell>
          <cell r="CZ879">
            <v>1.55</v>
          </cell>
          <cell r="DA879">
            <v>0.06</v>
          </cell>
          <cell r="DB879">
            <v>1.49</v>
          </cell>
          <cell r="DC879" t="str">
            <v>BC26762100</v>
          </cell>
          <cell r="DD879">
            <v>2.5099999999999998</v>
          </cell>
          <cell r="DE879">
            <v>1.98</v>
          </cell>
          <cell r="DF879">
            <v>1.55</v>
          </cell>
          <cell r="DG879">
            <v>0.06</v>
          </cell>
          <cell r="DH879">
            <v>1.49</v>
          </cell>
          <cell r="DI879" t="str">
            <v>BC26762100</v>
          </cell>
          <cell r="DJ879">
            <v>2.5099999999999998</v>
          </cell>
          <cell r="DK879">
            <v>1.98</v>
          </cell>
          <cell r="DL879">
            <v>1.55</v>
          </cell>
        </row>
        <row r="880">
          <cell r="B880" t="str">
            <v>0425-3</v>
          </cell>
          <cell r="C880" t="str">
            <v>ETORICOXIB</v>
          </cell>
          <cell r="D880" t="str">
            <v>60 MG</v>
          </cell>
          <cell r="E880" t="str">
            <v xml:space="preserve"> </v>
          </cell>
          <cell r="F880" t="str">
            <v>TAB</v>
          </cell>
          <cell r="H880" t="str">
            <v>ARCOXIA TABLET 60MG</v>
          </cell>
          <cell r="I880" t="str">
            <v>萬克適錠60毫克</v>
          </cell>
          <cell r="J880" t="str">
            <v>28</v>
          </cell>
          <cell r="K880" t="str">
            <v>Rovi Pharma Industrial Services S.A.</v>
          </cell>
          <cell r="L880" t="str">
            <v>衛署藥輸字第023983號</v>
          </cell>
          <cell r="N880">
            <v>2047486</v>
          </cell>
          <cell r="O880" t="str">
            <v>BC23983100</v>
          </cell>
          <cell r="P880">
            <v>5.3</v>
          </cell>
          <cell r="Q880">
            <v>5.09</v>
          </cell>
          <cell r="R880">
            <v>4.78</v>
          </cell>
          <cell r="S880" t="str">
            <v>否</v>
          </cell>
          <cell r="T880">
            <v>0</v>
          </cell>
          <cell r="U880">
            <v>4.78</v>
          </cell>
          <cell r="V880">
            <v>89800</v>
          </cell>
          <cell r="W880" t="str">
            <v>0175</v>
          </cell>
          <cell r="X880" t="str">
            <v>22853066</v>
          </cell>
          <cell r="Y880" t="str">
            <v>裕利股份有限公司</v>
          </cell>
          <cell r="Z880" t="str">
            <v>02-25700064</v>
          </cell>
          <cell r="AA880" t="str">
            <v>23108</v>
          </cell>
          <cell r="AB880" t="str">
            <v>02-25798587/02-25770849</v>
          </cell>
          <cell r="AC880" t="str">
            <v>105</v>
          </cell>
          <cell r="AD880" t="str">
            <v>臺北市松山區南京東路4段126號10樓、10樓之1至之3</v>
          </cell>
          <cell r="AE880" t="str">
            <v>劉小姐</v>
          </cell>
          <cell r="AF880" t="str">
            <v>0975529293</v>
          </cell>
          <cell r="AG880" t="str">
            <v>haorder@zuelligpharma.com</v>
          </cell>
          <cell r="AJ880" t="str">
            <v>41 西班牙 Spain</v>
          </cell>
          <cell r="AK880" t="str">
            <v>健保</v>
          </cell>
          <cell r="AL880">
            <v>4</v>
          </cell>
          <cell r="AM880">
            <v>6</v>
          </cell>
          <cell r="AN880" t="str">
            <v>等比</v>
          </cell>
          <cell r="BA880" t="str">
            <v>BC23983100</v>
          </cell>
          <cell r="BB880">
            <v>3.23</v>
          </cell>
          <cell r="BC880">
            <v>3.1</v>
          </cell>
          <cell r="BD880">
            <v>2.91</v>
          </cell>
          <cell r="BE880">
            <v>0</v>
          </cell>
          <cell r="BF880">
            <v>2.91</v>
          </cell>
          <cell r="BG880" t="str">
            <v>BC23983100</v>
          </cell>
          <cell r="BH880">
            <v>3.23</v>
          </cell>
          <cell r="BI880">
            <v>3.1</v>
          </cell>
          <cell r="BJ880">
            <v>2.91</v>
          </cell>
          <cell r="BK880">
            <v>0</v>
          </cell>
          <cell r="BL880">
            <v>2.91</v>
          </cell>
          <cell r="BM880" t="str">
            <v>BC23983100</v>
          </cell>
          <cell r="BN880">
            <v>3.23</v>
          </cell>
          <cell r="BO880">
            <v>3.1</v>
          </cell>
          <cell r="BP880">
            <v>2.91</v>
          </cell>
          <cell r="BQ880">
            <v>0</v>
          </cell>
          <cell r="BR880">
            <v>2.91</v>
          </cell>
          <cell r="BS880" t="str">
            <v>BC23983100</v>
          </cell>
          <cell r="BT880">
            <v>3.23</v>
          </cell>
          <cell r="BU880">
            <v>3.1</v>
          </cell>
          <cell r="BV880">
            <v>2.91</v>
          </cell>
          <cell r="BW880">
            <v>0</v>
          </cell>
          <cell r="BX880">
            <v>2.91</v>
          </cell>
          <cell r="BY880" t="str">
            <v>BC23983100</v>
          </cell>
          <cell r="BZ880">
            <v>3.23</v>
          </cell>
          <cell r="CA880">
            <v>3.1</v>
          </cell>
          <cell r="CB880">
            <v>2.91</v>
          </cell>
          <cell r="CC880">
            <v>0</v>
          </cell>
          <cell r="CD880">
            <v>2.91</v>
          </cell>
          <cell r="CE880" t="str">
            <v>BC23983100</v>
          </cell>
          <cell r="CF880">
            <v>3.23</v>
          </cell>
          <cell r="CG880">
            <v>3.1</v>
          </cell>
          <cell r="CH880">
            <v>2.91</v>
          </cell>
          <cell r="CI880">
            <v>0</v>
          </cell>
          <cell r="CJ880">
            <v>2.91</v>
          </cell>
          <cell r="CK880" t="str">
            <v>BC23983100</v>
          </cell>
          <cell r="CL880">
            <v>3.23</v>
          </cell>
          <cell r="CM880">
            <v>3.1</v>
          </cell>
          <cell r="CN880">
            <v>2.91</v>
          </cell>
          <cell r="CO880">
            <v>0</v>
          </cell>
          <cell r="CP880">
            <v>2.91</v>
          </cell>
          <cell r="CQ880" t="str">
            <v>BC23983100</v>
          </cell>
          <cell r="CR880">
            <v>3.23</v>
          </cell>
          <cell r="CS880">
            <v>3.1</v>
          </cell>
          <cell r="CT880">
            <v>2.91</v>
          </cell>
          <cell r="CU880">
            <v>0</v>
          </cell>
          <cell r="CV880">
            <v>2.91</v>
          </cell>
          <cell r="CW880" t="str">
            <v>BC23983100</v>
          </cell>
          <cell r="CX880">
            <v>3.23</v>
          </cell>
          <cell r="CY880">
            <v>3.1</v>
          </cell>
          <cell r="CZ880">
            <v>2.91</v>
          </cell>
          <cell r="DA880">
            <v>0</v>
          </cell>
          <cell r="DB880">
            <v>2.91</v>
          </cell>
          <cell r="DC880" t="str">
            <v>BC23983100</v>
          </cell>
          <cell r="DD880">
            <v>3.23</v>
          </cell>
          <cell r="DE880">
            <v>3.1</v>
          </cell>
          <cell r="DF880">
            <v>2.91</v>
          </cell>
          <cell r="DG880">
            <v>0</v>
          </cell>
          <cell r="DH880">
            <v>2.91</v>
          </cell>
          <cell r="DI880" t="str">
            <v>BC23983100</v>
          </cell>
          <cell r="DJ880">
            <v>3.23</v>
          </cell>
          <cell r="DK880">
            <v>3.1</v>
          </cell>
          <cell r="DL880">
            <v>2.91</v>
          </cell>
        </row>
        <row r="881">
          <cell r="B881" t="str">
            <v>0425-4</v>
          </cell>
          <cell r="C881" t="str">
            <v>ETORICOXIB</v>
          </cell>
          <cell r="D881" t="str">
            <v>60 MG</v>
          </cell>
          <cell r="E881" t="str">
            <v xml:space="preserve"> </v>
          </cell>
          <cell r="F881" t="str">
            <v>TAB</v>
          </cell>
          <cell r="H881" t="str">
            <v>ECOXIA F.C. TABLET 60mg</v>
          </cell>
          <cell r="I881" t="str">
            <v>易克適膜衣錠60毫克</v>
          </cell>
          <cell r="J881" t="str">
            <v>500</v>
          </cell>
          <cell r="K881" t="str">
            <v>健喬信元醫藥生技股份有限公司-健喬廠</v>
          </cell>
          <cell r="L881" t="str">
            <v>衛部藥製字第058391號</v>
          </cell>
          <cell r="N881">
            <v>2047486</v>
          </cell>
          <cell r="O881" t="str">
            <v>AC58391100</v>
          </cell>
          <cell r="P881">
            <v>4.5</v>
          </cell>
          <cell r="Q881">
            <v>4.05</v>
          </cell>
          <cell r="R881">
            <v>3.24</v>
          </cell>
          <cell r="S881" t="str">
            <v>契約價格</v>
          </cell>
          <cell r="T881">
            <v>0.12</v>
          </cell>
          <cell r="U881">
            <v>3.12</v>
          </cell>
          <cell r="V881">
            <v>89800</v>
          </cell>
          <cell r="W881" t="str">
            <v>0173</v>
          </cell>
          <cell r="X881" t="str">
            <v>50858226</v>
          </cell>
          <cell r="Y881" t="str">
            <v>萬海藥業股份有限公司</v>
          </cell>
          <cell r="Z881" t="str">
            <v>02-87978567</v>
          </cell>
          <cell r="AA881" t="str">
            <v>250</v>
          </cell>
          <cell r="AB881" t="str">
            <v>02-87978568</v>
          </cell>
          <cell r="AC881" t="str">
            <v>115</v>
          </cell>
          <cell r="AD881" t="str">
            <v>臺北市內湖區港墘路82巷7弄13號1樓</v>
          </cell>
          <cell r="AE881" t="str">
            <v>范寶蘭</v>
          </cell>
          <cell r="AF881" t="str">
            <v>0926765991</v>
          </cell>
          <cell r="AG881" t="str">
            <v>megasa@megapharm.com.tw</v>
          </cell>
          <cell r="AJ881" t="str">
            <v>65 國產 Taiwan</v>
          </cell>
          <cell r="AK881" t="str">
            <v>健保</v>
          </cell>
          <cell r="AL881">
            <v>10</v>
          </cell>
          <cell r="AM881">
            <v>20</v>
          </cell>
          <cell r="AN881" t="str">
            <v>10.00</v>
          </cell>
          <cell r="BA881" t="str">
            <v>AC58391100</v>
          </cell>
          <cell r="BB881">
            <v>2.73</v>
          </cell>
          <cell r="BC881">
            <v>2.46</v>
          </cell>
          <cell r="BD881">
            <v>1.97</v>
          </cell>
          <cell r="BE881">
            <v>7.0000000000000007E-2</v>
          </cell>
          <cell r="BF881">
            <v>1.89</v>
          </cell>
          <cell r="BG881" t="str">
            <v>AC58391100</v>
          </cell>
          <cell r="BH881">
            <v>2.73</v>
          </cell>
          <cell r="BI881">
            <v>2.46</v>
          </cell>
          <cell r="BJ881">
            <v>1.97</v>
          </cell>
          <cell r="BK881">
            <v>7.0000000000000007E-2</v>
          </cell>
          <cell r="BL881">
            <v>1.89</v>
          </cell>
          <cell r="BM881" t="str">
            <v>AC58391100</v>
          </cell>
          <cell r="BN881">
            <v>2.73</v>
          </cell>
          <cell r="BO881">
            <v>2.46</v>
          </cell>
          <cell r="BP881">
            <v>1.97</v>
          </cell>
          <cell r="BQ881">
            <v>7.0000000000000007E-2</v>
          </cell>
          <cell r="BR881">
            <v>1.89</v>
          </cell>
          <cell r="BS881" t="str">
            <v>AC58391100</v>
          </cell>
          <cell r="BT881">
            <v>2.73</v>
          </cell>
          <cell r="BU881">
            <v>2.46</v>
          </cell>
          <cell r="BV881">
            <v>1.97</v>
          </cell>
          <cell r="BW881">
            <v>7.0000000000000007E-2</v>
          </cell>
          <cell r="BX881">
            <v>1.89</v>
          </cell>
          <cell r="BY881" t="str">
            <v>AC58391100</v>
          </cell>
          <cell r="BZ881">
            <v>2.73</v>
          </cell>
          <cell r="CA881">
            <v>2.46</v>
          </cell>
          <cell r="CB881">
            <v>1.97</v>
          </cell>
          <cell r="CC881">
            <v>7.0000000000000007E-2</v>
          </cell>
          <cell r="CD881">
            <v>1.89</v>
          </cell>
          <cell r="CE881" t="str">
            <v>AC58391100</v>
          </cell>
          <cell r="CF881">
            <v>2.73</v>
          </cell>
          <cell r="CG881">
            <v>2.46</v>
          </cell>
          <cell r="CH881">
            <v>1.97</v>
          </cell>
          <cell r="CI881">
            <v>7.0000000000000007E-2</v>
          </cell>
          <cell r="CJ881">
            <v>1.89</v>
          </cell>
          <cell r="CK881" t="str">
            <v>AC58391100</v>
          </cell>
          <cell r="CL881">
            <v>2.73</v>
          </cell>
          <cell r="CM881">
            <v>2.46</v>
          </cell>
          <cell r="CN881">
            <v>1.97</v>
          </cell>
          <cell r="CO881">
            <v>7.0000000000000007E-2</v>
          </cell>
          <cell r="CP881">
            <v>1.89</v>
          </cell>
          <cell r="CQ881" t="str">
            <v>AC58391100</v>
          </cell>
          <cell r="CR881">
            <v>2.73</v>
          </cell>
          <cell r="CS881">
            <v>2.46</v>
          </cell>
          <cell r="CT881">
            <v>1.97</v>
          </cell>
          <cell r="CU881">
            <v>7.0000000000000007E-2</v>
          </cell>
          <cell r="CV881">
            <v>1.89</v>
          </cell>
          <cell r="CW881" t="str">
            <v>AC58391100</v>
          </cell>
          <cell r="CX881">
            <v>2.73</v>
          </cell>
          <cell r="CY881">
            <v>2.46</v>
          </cell>
          <cell r="CZ881">
            <v>1.97</v>
          </cell>
          <cell r="DA881">
            <v>7.0000000000000007E-2</v>
          </cell>
          <cell r="DB881">
            <v>1.89</v>
          </cell>
          <cell r="DC881" t="str">
            <v>AC58391100</v>
          </cell>
          <cell r="DD881">
            <v>2.73</v>
          </cell>
          <cell r="DE881">
            <v>2.46</v>
          </cell>
          <cell r="DF881">
            <v>1.97</v>
          </cell>
          <cell r="DG881">
            <v>7.0000000000000007E-2</v>
          </cell>
          <cell r="DH881">
            <v>1.89</v>
          </cell>
          <cell r="DI881" t="str">
            <v>AC58391100</v>
          </cell>
          <cell r="DJ881">
            <v>2.73</v>
          </cell>
          <cell r="DK881">
            <v>2.46</v>
          </cell>
          <cell r="DL881">
            <v>1.97</v>
          </cell>
        </row>
        <row r="882">
          <cell r="B882" t="str">
            <v>0425-5</v>
          </cell>
          <cell r="C882" t="str">
            <v>ETORICOXIB</v>
          </cell>
          <cell r="D882" t="str">
            <v>60 MG</v>
          </cell>
          <cell r="E882" t="str">
            <v xml:space="preserve"> </v>
          </cell>
          <cell r="F882" t="str">
            <v>TAB</v>
          </cell>
          <cell r="H882" t="str">
            <v>ETOCOXII F.C. TABLETS 60MG</v>
          </cell>
          <cell r="I882" t="str">
            <v>骨適添樂膜衣錠60毫克</v>
          </cell>
          <cell r="J882" t="str">
            <v>28</v>
          </cell>
          <cell r="K882" t="str">
            <v>中國化學製藥股份有限公司新豐工廠</v>
          </cell>
          <cell r="L882" t="str">
            <v>衛部藥製字第059720號</v>
          </cell>
          <cell r="N882">
            <v>2047486</v>
          </cell>
          <cell r="O882" t="str">
            <v>AC59720100</v>
          </cell>
          <cell r="P882">
            <v>4.3499999999999996</v>
          </cell>
          <cell r="Q882">
            <v>4.13</v>
          </cell>
          <cell r="R882">
            <v>3.93</v>
          </cell>
          <cell r="S882" t="str">
            <v>契約價格</v>
          </cell>
          <cell r="T882">
            <v>0.12</v>
          </cell>
          <cell r="U882">
            <v>3.8</v>
          </cell>
          <cell r="V882">
            <v>89800</v>
          </cell>
          <cell r="W882" t="str">
            <v>0030</v>
          </cell>
          <cell r="X882" t="str">
            <v>54080711</v>
          </cell>
          <cell r="Y882" t="str">
            <v>錡樺生物科技有限公司</v>
          </cell>
          <cell r="Z882" t="str">
            <v>04-22381102</v>
          </cell>
          <cell r="AA882" t="str">
            <v>24</v>
          </cell>
          <cell r="AB882" t="str">
            <v>04-22381103</v>
          </cell>
          <cell r="AC882" t="str">
            <v>403</v>
          </cell>
          <cell r="AD882" t="str">
            <v>臺中市西區大忠里忠明南路270號3樓之2</v>
          </cell>
          <cell r="AE882" t="str">
            <v>洪敏瑛</v>
          </cell>
          <cell r="AF882" t="str">
            <v>0931607166</v>
          </cell>
          <cell r="AG882" t="str">
            <v>chi.hua@ksmg-pharma.com</v>
          </cell>
          <cell r="AJ882" t="str">
            <v>65 國產 Taiwan</v>
          </cell>
          <cell r="AK882" t="str">
            <v>健保</v>
          </cell>
          <cell r="AL882">
            <v>5</v>
          </cell>
          <cell r="AM882">
            <v>5</v>
          </cell>
          <cell r="AN882" t="str">
            <v>5.00</v>
          </cell>
          <cell r="BA882" t="str">
            <v>AC59720100</v>
          </cell>
          <cell r="BB882">
            <v>2.64</v>
          </cell>
          <cell r="BC882">
            <v>2.5099999999999998</v>
          </cell>
          <cell r="BD882">
            <v>2.38</v>
          </cell>
          <cell r="BE882">
            <v>0.08</v>
          </cell>
          <cell r="BF882">
            <v>2.31</v>
          </cell>
          <cell r="BG882" t="str">
            <v>AC59720100</v>
          </cell>
          <cell r="BH882">
            <v>2.64</v>
          </cell>
          <cell r="BI882">
            <v>2.5099999999999998</v>
          </cell>
          <cell r="BJ882">
            <v>2.38</v>
          </cell>
          <cell r="BK882">
            <v>0.08</v>
          </cell>
          <cell r="BL882">
            <v>2.31</v>
          </cell>
          <cell r="BM882" t="str">
            <v>AC59720100</v>
          </cell>
          <cell r="BN882">
            <v>2.64</v>
          </cell>
          <cell r="BO882">
            <v>2.5099999999999998</v>
          </cell>
          <cell r="BP882">
            <v>2.38</v>
          </cell>
          <cell r="BQ882">
            <v>0.08</v>
          </cell>
          <cell r="BR882">
            <v>2.31</v>
          </cell>
          <cell r="BS882" t="str">
            <v>AC59720100</v>
          </cell>
          <cell r="BT882">
            <v>2.64</v>
          </cell>
          <cell r="BU882">
            <v>2.5099999999999998</v>
          </cell>
          <cell r="BV882">
            <v>2.38</v>
          </cell>
          <cell r="BW882">
            <v>0.08</v>
          </cell>
          <cell r="BX882">
            <v>2.31</v>
          </cell>
          <cell r="BY882" t="str">
            <v>AC59720100</v>
          </cell>
          <cell r="BZ882">
            <v>2.64</v>
          </cell>
          <cell r="CA882">
            <v>2.5099999999999998</v>
          </cell>
          <cell r="CB882">
            <v>2.38</v>
          </cell>
          <cell r="CC882">
            <v>0.08</v>
          </cell>
          <cell r="CD882">
            <v>2.31</v>
          </cell>
          <cell r="CE882" t="str">
            <v>AC59720100</v>
          </cell>
          <cell r="CF882">
            <v>2.64</v>
          </cell>
          <cell r="CG882">
            <v>2.5099999999999998</v>
          </cell>
          <cell r="CH882">
            <v>2.38</v>
          </cell>
          <cell r="CI882">
            <v>0.08</v>
          </cell>
          <cell r="CJ882">
            <v>2.31</v>
          </cell>
          <cell r="CK882" t="str">
            <v>AC59720100</v>
          </cell>
          <cell r="CL882">
            <v>2.64</v>
          </cell>
          <cell r="CM882">
            <v>2.5099999999999998</v>
          </cell>
          <cell r="CN882">
            <v>2.38</v>
          </cell>
          <cell r="CO882">
            <v>0.08</v>
          </cell>
          <cell r="CP882">
            <v>2.31</v>
          </cell>
          <cell r="CQ882" t="str">
            <v>AC59720100</v>
          </cell>
          <cell r="CR882">
            <v>2.64</v>
          </cell>
          <cell r="CS882">
            <v>2.5099999999999998</v>
          </cell>
          <cell r="CT882">
            <v>2.38</v>
          </cell>
          <cell r="CU882">
            <v>0.08</v>
          </cell>
          <cell r="CV882">
            <v>2.31</v>
          </cell>
          <cell r="CW882" t="str">
            <v>AC59720100</v>
          </cell>
          <cell r="CX882">
            <v>2.64</v>
          </cell>
          <cell r="CY882">
            <v>2.5099999999999998</v>
          </cell>
          <cell r="CZ882">
            <v>2.38</v>
          </cell>
          <cell r="DA882">
            <v>0.08</v>
          </cell>
          <cell r="DB882">
            <v>2.31</v>
          </cell>
          <cell r="DC882" t="str">
            <v>AC59720100</v>
          </cell>
          <cell r="DD882">
            <v>2.64</v>
          </cell>
          <cell r="DE882">
            <v>2.5099999999999998</v>
          </cell>
          <cell r="DF882">
            <v>2.38</v>
          </cell>
          <cell r="DG882">
            <v>0.08</v>
          </cell>
          <cell r="DH882">
            <v>2.31</v>
          </cell>
          <cell r="DI882" t="str">
            <v>AC59720100</v>
          </cell>
          <cell r="DJ882">
            <v>2.64</v>
          </cell>
          <cell r="DK882">
            <v>2.5099999999999998</v>
          </cell>
          <cell r="DL882">
            <v>2.38</v>
          </cell>
        </row>
        <row r="883">
          <cell r="B883" t="str">
            <v>0426-1</v>
          </cell>
          <cell r="C883" t="str">
            <v>EVEROLIMUS</v>
          </cell>
          <cell r="D883" t="str">
            <v>0.25 MG</v>
          </cell>
          <cell r="E883" t="str">
            <v xml:space="preserve"> </v>
          </cell>
          <cell r="F883" t="str">
            <v>TAB</v>
          </cell>
          <cell r="H883" t="str">
            <v>Certican 0.25mg tablets</v>
          </cell>
          <cell r="I883" t="str">
            <v>卓定康錠 0.25 毫克</v>
          </cell>
          <cell r="J883" t="str">
            <v>60</v>
          </cell>
          <cell r="K883" t="str">
            <v>NOVARTIS PHARMA STEIN AG</v>
          </cell>
          <cell r="L883" t="str">
            <v>衛署藥輸字第024770號</v>
          </cell>
          <cell r="N883">
            <v>145726</v>
          </cell>
          <cell r="O883" t="str">
            <v>BC24770100</v>
          </cell>
          <cell r="P883">
            <v>80</v>
          </cell>
          <cell r="Q883">
            <v>78.34</v>
          </cell>
          <cell r="R883">
            <v>74.430000000000007</v>
          </cell>
          <cell r="S883" t="str">
            <v>否</v>
          </cell>
          <cell r="T883">
            <v>0</v>
          </cell>
          <cell r="U883">
            <v>74.430000000000007</v>
          </cell>
          <cell r="V883">
            <v>6505</v>
          </cell>
          <cell r="W883" t="str">
            <v>0175</v>
          </cell>
          <cell r="X883" t="str">
            <v>22853066</v>
          </cell>
          <cell r="Y883" t="str">
            <v>裕利股份有限公司</v>
          </cell>
          <cell r="Z883" t="str">
            <v>02-25700064</v>
          </cell>
          <cell r="AA883" t="str">
            <v>23108</v>
          </cell>
          <cell r="AB883" t="str">
            <v>02-25798587/02-25770849</v>
          </cell>
          <cell r="AC883" t="str">
            <v>105</v>
          </cell>
          <cell r="AD883" t="str">
            <v>臺北市松山區南京東路4段126號10樓、10樓之1至之3</v>
          </cell>
          <cell r="AE883" t="str">
            <v>劉小姐</v>
          </cell>
          <cell r="AF883" t="str">
            <v>0975529293</v>
          </cell>
          <cell r="AG883" t="str">
            <v>haorder@zuelligpharma.com</v>
          </cell>
          <cell r="AJ883" t="str">
            <v>43 瑞士 Switzerland</v>
          </cell>
          <cell r="AK883" t="str">
            <v>健保</v>
          </cell>
          <cell r="AL883">
            <v>2.0699999999999998</v>
          </cell>
          <cell r="AM883">
            <v>5</v>
          </cell>
          <cell r="AN883" t="str">
            <v>10.00</v>
          </cell>
          <cell r="BA883" t="str">
            <v>BC24770100</v>
          </cell>
          <cell r="BB883">
            <v>78</v>
          </cell>
          <cell r="BC883">
            <v>76.39</v>
          </cell>
          <cell r="BD883">
            <v>72.569999999999993</v>
          </cell>
          <cell r="BE883">
            <v>0</v>
          </cell>
          <cell r="BF883">
            <v>72.569999999999993</v>
          </cell>
          <cell r="BG883" t="str">
            <v>BC24770100</v>
          </cell>
          <cell r="BH883">
            <v>78</v>
          </cell>
          <cell r="BI883">
            <v>76.39</v>
          </cell>
          <cell r="BJ883">
            <v>72.569999999999993</v>
          </cell>
          <cell r="BK883">
            <v>0</v>
          </cell>
          <cell r="BL883">
            <v>72.569999999999993</v>
          </cell>
          <cell r="BM883" t="str">
            <v>BC24770100</v>
          </cell>
          <cell r="BN883">
            <v>78</v>
          </cell>
          <cell r="BO883">
            <v>76.39</v>
          </cell>
          <cell r="BP883">
            <v>72.569999999999993</v>
          </cell>
          <cell r="BQ883">
            <v>0</v>
          </cell>
          <cell r="BR883">
            <v>72.569999999999993</v>
          </cell>
          <cell r="BS883" t="str">
            <v>BC24770100</v>
          </cell>
          <cell r="BT883">
            <v>76</v>
          </cell>
          <cell r="BU883">
            <v>74.430000000000007</v>
          </cell>
          <cell r="BV883">
            <v>70.709999999999994</v>
          </cell>
          <cell r="BW883">
            <v>0</v>
          </cell>
          <cell r="BX883">
            <v>70.709999999999994</v>
          </cell>
          <cell r="BY883" t="str">
            <v>BC24770100</v>
          </cell>
          <cell r="BZ883">
            <v>76</v>
          </cell>
          <cell r="CA883">
            <v>74.430000000000007</v>
          </cell>
          <cell r="CB883">
            <v>70.709999999999994</v>
          </cell>
          <cell r="CC883">
            <v>0</v>
          </cell>
          <cell r="CD883">
            <v>70.709999999999994</v>
          </cell>
          <cell r="CE883" t="str">
            <v>BC24770100</v>
          </cell>
          <cell r="CF883">
            <v>76</v>
          </cell>
          <cell r="CG883">
            <v>74.430000000000007</v>
          </cell>
          <cell r="CH883">
            <v>70.709999999999994</v>
          </cell>
          <cell r="CI883">
            <v>0</v>
          </cell>
          <cell r="CJ883">
            <v>70.709999999999994</v>
          </cell>
          <cell r="CK883" t="str">
            <v>BC24770100</v>
          </cell>
          <cell r="CL883">
            <v>76</v>
          </cell>
          <cell r="CM883">
            <v>74.430000000000007</v>
          </cell>
          <cell r="CN883">
            <v>70.709999999999994</v>
          </cell>
          <cell r="CO883">
            <v>0</v>
          </cell>
          <cell r="CP883">
            <v>70.709999999999994</v>
          </cell>
          <cell r="CQ883" t="str">
            <v>BC24770100</v>
          </cell>
          <cell r="CR883">
            <v>76</v>
          </cell>
          <cell r="CS883">
            <v>74.430000000000007</v>
          </cell>
          <cell r="CT883">
            <v>70.709999999999994</v>
          </cell>
          <cell r="CU883">
            <v>0</v>
          </cell>
          <cell r="CV883">
            <v>70.709999999999994</v>
          </cell>
          <cell r="CW883" t="str">
            <v>BC24770100</v>
          </cell>
          <cell r="CX883">
            <v>76</v>
          </cell>
          <cell r="CY883">
            <v>74.430000000000007</v>
          </cell>
          <cell r="CZ883">
            <v>70.709999999999994</v>
          </cell>
          <cell r="DA883">
            <v>0</v>
          </cell>
          <cell r="DB883">
            <v>70.709999999999994</v>
          </cell>
          <cell r="DC883" t="str">
            <v>BC24770100</v>
          </cell>
          <cell r="DD883">
            <v>76</v>
          </cell>
          <cell r="DE883">
            <v>74.430000000000007</v>
          </cell>
          <cell r="DF883">
            <v>70.709999999999994</v>
          </cell>
          <cell r="DG883">
            <v>0</v>
          </cell>
          <cell r="DH883">
            <v>70.709999999999994</v>
          </cell>
          <cell r="DI883" t="str">
            <v>BC24770100</v>
          </cell>
          <cell r="DJ883">
            <v>76</v>
          </cell>
          <cell r="DK883">
            <v>74.430000000000007</v>
          </cell>
          <cell r="DL883">
            <v>70.709999999999994</v>
          </cell>
        </row>
        <row r="884">
          <cell r="B884" t="str">
            <v>0427-1</v>
          </cell>
          <cell r="C884" t="str">
            <v>EVEROLIMUS</v>
          </cell>
          <cell r="D884" t="str">
            <v>0.5 MG</v>
          </cell>
          <cell r="E884" t="str">
            <v xml:space="preserve"> </v>
          </cell>
          <cell r="F884" t="str">
            <v>TAB</v>
          </cell>
          <cell r="H884" t="str">
            <v>Certican 0.5mg tablets</v>
          </cell>
          <cell r="I884" t="str">
            <v>卓定康錠 0.5 毫克</v>
          </cell>
          <cell r="J884" t="str">
            <v>60</v>
          </cell>
          <cell r="K884" t="str">
            <v>NOVARTIS PHARMA STEIN AG</v>
          </cell>
          <cell r="L884" t="str">
            <v>衛署藥輸字第024772號</v>
          </cell>
          <cell r="N884">
            <v>277060</v>
          </cell>
          <cell r="O884" t="str">
            <v>BC24772100</v>
          </cell>
          <cell r="P884">
            <v>169</v>
          </cell>
          <cell r="Q884">
            <v>165.6</v>
          </cell>
          <cell r="R884">
            <v>157.32</v>
          </cell>
          <cell r="S884" t="str">
            <v>否</v>
          </cell>
          <cell r="T884">
            <v>0</v>
          </cell>
          <cell r="U884">
            <v>157.32</v>
          </cell>
          <cell r="V884">
            <v>12300</v>
          </cell>
          <cell r="W884" t="str">
            <v>0175</v>
          </cell>
          <cell r="X884" t="str">
            <v>22853066</v>
          </cell>
          <cell r="Y884" t="str">
            <v>裕利股份有限公司</v>
          </cell>
          <cell r="Z884" t="str">
            <v>02-25700064</v>
          </cell>
          <cell r="AA884" t="str">
            <v>23108</v>
          </cell>
          <cell r="AB884" t="str">
            <v>02-25798587/02-25770849</v>
          </cell>
          <cell r="AC884" t="str">
            <v>105</v>
          </cell>
          <cell r="AD884" t="str">
            <v>臺北市松山區南京東路4段126號10樓、10樓之1至之3</v>
          </cell>
          <cell r="AE884" t="str">
            <v>劉小姐</v>
          </cell>
          <cell r="AF884" t="str">
            <v>0975529293</v>
          </cell>
          <cell r="AG884" t="str">
            <v>haorder@zuelligpharma.com</v>
          </cell>
          <cell r="AJ884" t="str">
            <v>43 瑞士 SWITZERLAND</v>
          </cell>
          <cell r="AK884" t="str">
            <v>健保</v>
          </cell>
          <cell r="AL884">
            <v>2.0099999999999998</v>
          </cell>
          <cell r="AM884">
            <v>5</v>
          </cell>
          <cell r="AN884" t="str">
            <v>10.00</v>
          </cell>
          <cell r="BA884" t="str">
            <v>BC24772100</v>
          </cell>
          <cell r="BB884">
            <v>166</v>
          </cell>
          <cell r="BC884">
            <v>165.3</v>
          </cell>
          <cell r="BD884">
            <v>157.02000000000001</v>
          </cell>
          <cell r="BE884">
            <v>0</v>
          </cell>
          <cell r="BF884">
            <v>157.02000000000001</v>
          </cell>
          <cell r="BG884" t="str">
            <v>BC24772100</v>
          </cell>
          <cell r="BH884">
            <v>166</v>
          </cell>
          <cell r="BI884">
            <v>165.3</v>
          </cell>
          <cell r="BJ884">
            <v>157.02000000000001</v>
          </cell>
          <cell r="BK884">
            <v>0</v>
          </cell>
          <cell r="BL884">
            <v>157.02000000000001</v>
          </cell>
          <cell r="BM884" t="str">
            <v>BC24772100</v>
          </cell>
          <cell r="BN884">
            <v>166</v>
          </cell>
          <cell r="BO884">
            <v>165.3</v>
          </cell>
          <cell r="BP884">
            <v>157.02000000000001</v>
          </cell>
          <cell r="BQ884">
            <v>0</v>
          </cell>
          <cell r="BR884">
            <v>157.02000000000001</v>
          </cell>
          <cell r="BS884" t="str">
            <v>BC24772100</v>
          </cell>
          <cell r="BT884">
            <v>163</v>
          </cell>
          <cell r="BU884">
            <v>159.72</v>
          </cell>
          <cell r="BV884">
            <v>151.74</v>
          </cell>
          <cell r="BW884">
            <v>0</v>
          </cell>
          <cell r="BX884">
            <v>151.74</v>
          </cell>
          <cell r="BY884" t="str">
            <v>BC24772100</v>
          </cell>
          <cell r="BZ884">
            <v>163</v>
          </cell>
          <cell r="CA884">
            <v>159.72</v>
          </cell>
          <cell r="CB884">
            <v>151.74</v>
          </cell>
          <cell r="CC884">
            <v>0</v>
          </cell>
          <cell r="CD884">
            <v>151.74</v>
          </cell>
          <cell r="CE884" t="str">
            <v>BC24772100</v>
          </cell>
          <cell r="CF884">
            <v>163</v>
          </cell>
          <cell r="CG884">
            <v>159.72</v>
          </cell>
          <cell r="CH884">
            <v>151.74</v>
          </cell>
          <cell r="CI884">
            <v>0</v>
          </cell>
          <cell r="CJ884">
            <v>151.74</v>
          </cell>
          <cell r="CK884" t="str">
            <v>BC24772100</v>
          </cell>
          <cell r="CL884">
            <v>163</v>
          </cell>
          <cell r="CM884">
            <v>159.72</v>
          </cell>
          <cell r="CN884">
            <v>151.74</v>
          </cell>
          <cell r="CO884">
            <v>0</v>
          </cell>
          <cell r="CP884">
            <v>151.74</v>
          </cell>
          <cell r="CQ884" t="str">
            <v>BC24772100</v>
          </cell>
          <cell r="CR884">
            <v>163</v>
          </cell>
          <cell r="CS884">
            <v>159.72</v>
          </cell>
          <cell r="CT884">
            <v>151.74</v>
          </cell>
          <cell r="CU884">
            <v>0</v>
          </cell>
          <cell r="CV884">
            <v>151.74</v>
          </cell>
          <cell r="CW884" t="str">
            <v>BC24772100</v>
          </cell>
          <cell r="CX884">
            <v>163</v>
          </cell>
          <cell r="CY884">
            <v>159.72</v>
          </cell>
          <cell r="CZ884">
            <v>151.74</v>
          </cell>
          <cell r="DA884">
            <v>0</v>
          </cell>
          <cell r="DB884">
            <v>151.74</v>
          </cell>
          <cell r="DC884" t="str">
            <v>BC24772100</v>
          </cell>
          <cell r="DD884">
            <v>163</v>
          </cell>
          <cell r="DE884">
            <v>159.72</v>
          </cell>
          <cell r="DF884">
            <v>151.74</v>
          </cell>
          <cell r="DG884">
            <v>0</v>
          </cell>
          <cell r="DH884">
            <v>151.74</v>
          </cell>
          <cell r="DI884" t="str">
            <v>BC24772100</v>
          </cell>
          <cell r="DJ884">
            <v>163</v>
          </cell>
          <cell r="DK884">
            <v>159.72</v>
          </cell>
          <cell r="DL884">
            <v>151.74</v>
          </cell>
        </row>
        <row r="885">
          <cell r="B885" t="str">
            <v>0428-1</v>
          </cell>
          <cell r="C885" t="str">
            <v>EVEROLIMUS</v>
          </cell>
          <cell r="D885" t="str">
            <v>5 MG</v>
          </cell>
          <cell r="E885" t="str">
            <v xml:space="preserve"> </v>
          </cell>
          <cell r="F885" t="str">
            <v>TAB</v>
          </cell>
          <cell r="H885" t="str">
            <v>Afinitor 5mg tablets</v>
          </cell>
          <cell r="I885" t="str">
            <v>癌伏妥錠5毫克</v>
          </cell>
          <cell r="J885" t="str">
            <v>30</v>
          </cell>
          <cell r="K885" t="str">
            <v>NOVARTIS PHARMA STEIN AG</v>
          </cell>
          <cell r="L885" t="str">
            <v>衛署藥輸字第025165號</v>
          </cell>
          <cell r="N885">
            <v>17926</v>
          </cell>
          <cell r="O885" t="str">
            <v>BC25165100</v>
          </cell>
          <cell r="P885">
            <v>563</v>
          </cell>
          <cell r="Q885">
            <v>563</v>
          </cell>
          <cell r="R885">
            <v>523.59</v>
          </cell>
          <cell r="S885" t="str">
            <v>否</v>
          </cell>
          <cell r="T885">
            <v>0</v>
          </cell>
          <cell r="U885">
            <v>523.59</v>
          </cell>
          <cell r="V885">
            <v>105</v>
          </cell>
          <cell r="W885" t="str">
            <v>0175</v>
          </cell>
          <cell r="X885" t="str">
            <v>22853066</v>
          </cell>
          <cell r="Y885" t="str">
            <v>裕利股份有限公司</v>
          </cell>
          <cell r="Z885" t="str">
            <v>02-25700064</v>
          </cell>
          <cell r="AA885" t="str">
            <v>23108</v>
          </cell>
          <cell r="AB885" t="str">
            <v>02-25798587/02-25770849</v>
          </cell>
          <cell r="AC885" t="str">
            <v>105</v>
          </cell>
          <cell r="AD885" t="str">
            <v>臺北市松山區南京東路4段126號10樓、10樓之1至之3</v>
          </cell>
          <cell r="AE885" t="str">
            <v>劉小姐</v>
          </cell>
          <cell r="AF885" t="str">
            <v>0975529293</v>
          </cell>
          <cell r="AG885" t="str">
            <v>haorder@zuelligpharma.com</v>
          </cell>
          <cell r="AJ885" t="str">
            <v>43 瑞士 Switzerland</v>
          </cell>
          <cell r="AK885" t="str">
            <v>健保</v>
          </cell>
          <cell r="AL885">
            <v>0</v>
          </cell>
          <cell r="AM885">
            <v>7</v>
          </cell>
          <cell r="AN885" t="str">
            <v>等比</v>
          </cell>
          <cell r="BA885" t="str">
            <v>BC25165100</v>
          </cell>
          <cell r="BB885">
            <v>554</v>
          </cell>
          <cell r="BC885">
            <v>554</v>
          </cell>
          <cell r="BD885">
            <v>515.22</v>
          </cell>
          <cell r="BE885">
            <v>0</v>
          </cell>
          <cell r="BF885">
            <v>515.22</v>
          </cell>
          <cell r="BG885" t="str">
            <v>BC25165100</v>
          </cell>
          <cell r="BH885">
            <v>554</v>
          </cell>
          <cell r="BI885">
            <v>554</v>
          </cell>
          <cell r="BJ885">
            <v>515.22</v>
          </cell>
          <cell r="BK885">
            <v>0</v>
          </cell>
          <cell r="BL885">
            <v>515.22</v>
          </cell>
          <cell r="BM885" t="str">
            <v>BC25165100</v>
          </cell>
          <cell r="BN885">
            <v>554</v>
          </cell>
          <cell r="BO885">
            <v>554</v>
          </cell>
          <cell r="BP885">
            <v>515.22</v>
          </cell>
          <cell r="BQ885">
            <v>0</v>
          </cell>
          <cell r="BR885">
            <v>515.22</v>
          </cell>
          <cell r="BS885" t="str">
            <v>BC25165100</v>
          </cell>
          <cell r="BT885">
            <v>544</v>
          </cell>
          <cell r="BU885">
            <v>544</v>
          </cell>
          <cell r="BV885">
            <v>505.92</v>
          </cell>
          <cell r="BW885">
            <v>0</v>
          </cell>
          <cell r="BX885">
            <v>505.92</v>
          </cell>
          <cell r="BY885" t="str">
            <v>BC25165100</v>
          </cell>
          <cell r="BZ885">
            <v>544</v>
          </cell>
          <cell r="CA885">
            <v>544</v>
          </cell>
          <cell r="CB885">
            <v>505.92</v>
          </cell>
          <cell r="CC885">
            <v>0</v>
          </cell>
          <cell r="CD885">
            <v>505.92</v>
          </cell>
          <cell r="CE885" t="str">
            <v>BC25165100</v>
          </cell>
          <cell r="CF885">
            <v>544</v>
          </cell>
          <cell r="CG885">
            <v>544</v>
          </cell>
          <cell r="CH885">
            <v>505.92</v>
          </cell>
          <cell r="CI885">
            <v>0</v>
          </cell>
          <cell r="CJ885">
            <v>505.92</v>
          </cell>
          <cell r="CK885" t="str">
            <v>BC25165100</v>
          </cell>
          <cell r="CL885">
            <v>544</v>
          </cell>
          <cell r="CM885">
            <v>544</v>
          </cell>
          <cell r="CN885">
            <v>505.92</v>
          </cell>
          <cell r="CO885">
            <v>0</v>
          </cell>
          <cell r="CP885">
            <v>505.92</v>
          </cell>
          <cell r="CQ885" t="str">
            <v>BC25165100</v>
          </cell>
          <cell r="CR885">
            <v>544</v>
          </cell>
          <cell r="CS885">
            <v>544</v>
          </cell>
          <cell r="CT885">
            <v>505.92</v>
          </cell>
          <cell r="CU885">
            <v>0</v>
          </cell>
          <cell r="CV885">
            <v>505.92</v>
          </cell>
          <cell r="CW885" t="str">
            <v>BC25165100</v>
          </cell>
          <cell r="CX885">
            <v>544</v>
          </cell>
          <cell r="CY885">
            <v>544</v>
          </cell>
          <cell r="CZ885">
            <v>505.92</v>
          </cell>
          <cell r="DA885">
            <v>0</v>
          </cell>
          <cell r="DB885">
            <v>505.92</v>
          </cell>
          <cell r="DC885" t="str">
            <v>BC25165100</v>
          </cell>
          <cell r="DD885">
            <v>544</v>
          </cell>
          <cell r="DE885">
            <v>544</v>
          </cell>
          <cell r="DF885">
            <v>505.92</v>
          </cell>
          <cell r="DG885">
            <v>0</v>
          </cell>
          <cell r="DH885">
            <v>505.92</v>
          </cell>
          <cell r="DI885" t="str">
            <v>BC25165100</v>
          </cell>
          <cell r="DJ885">
            <v>544</v>
          </cell>
          <cell r="DK885">
            <v>544</v>
          </cell>
          <cell r="DL885">
            <v>505.92</v>
          </cell>
        </row>
        <row r="886">
          <cell r="B886" t="str">
            <v>0429-1</v>
          </cell>
          <cell r="C886" t="str">
            <v>EXEMESTANE</v>
          </cell>
          <cell r="D886" t="str">
            <v>25 MG</v>
          </cell>
          <cell r="E886" t="str">
            <v xml:space="preserve"> </v>
          </cell>
          <cell r="F886" t="str">
            <v>TAB</v>
          </cell>
          <cell r="H886" t="str">
            <v>AROMASIN SUGAR COATED TABLETS 25MG</v>
          </cell>
          <cell r="I886" t="str">
            <v>諾曼癌素糖衣錠２５毫克</v>
          </cell>
          <cell r="J886" t="str">
            <v>30</v>
          </cell>
          <cell r="K886" t="str">
            <v>PFIZER ITALIA S.R.L.</v>
          </cell>
          <cell r="L886" t="str">
            <v>衛署藥輸字第023097號</v>
          </cell>
          <cell r="N886">
            <v>38990</v>
          </cell>
          <cell r="O886" t="str">
            <v>BC23097100</v>
          </cell>
          <cell r="P886">
            <v>46</v>
          </cell>
          <cell r="Q886">
            <v>44.62</v>
          </cell>
          <cell r="R886">
            <v>42.39</v>
          </cell>
          <cell r="S886" t="str">
            <v>否</v>
          </cell>
          <cell r="T886">
            <v>0</v>
          </cell>
          <cell r="U886">
            <v>42.39</v>
          </cell>
          <cell r="V886">
            <v>170</v>
          </cell>
          <cell r="W886" t="str">
            <v>0171</v>
          </cell>
          <cell r="X886" t="str">
            <v>05071926</v>
          </cell>
          <cell r="Y886" t="str">
            <v>久裕企業股份有限公司</v>
          </cell>
          <cell r="Z886" t="str">
            <v>02-82277999</v>
          </cell>
          <cell r="AA886" t="str">
            <v>2205</v>
          </cell>
          <cell r="AB886" t="str">
            <v>02-22226171</v>
          </cell>
          <cell r="AC886" t="str">
            <v>235</v>
          </cell>
          <cell r="AD886" t="str">
            <v>新北市中和區中原里中正路880號14樓之5</v>
          </cell>
          <cell r="AE886" t="str">
            <v>宋培蓉</v>
          </cell>
          <cell r="AF886" t="str">
            <v>0922793661</v>
          </cell>
          <cell r="AG886" t="str">
            <v>arich.order@arich.com.tw</v>
          </cell>
          <cell r="AJ886" t="str">
            <v>25 義大利 ITALY</v>
          </cell>
          <cell r="AK886" t="str">
            <v>健保</v>
          </cell>
          <cell r="AL886">
            <v>3</v>
          </cell>
          <cell r="AM886">
            <v>5</v>
          </cell>
          <cell r="AN886" t="str">
            <v>等比</v>
          </cell>
          <cell r="BA886" t="str">
            <v>BC23097100</v>
          </cell>
          <cell r="BB886">
            <v>44.2</v>
          </cell>
          <cell r="BC886">
            <v>42.87</v>
          </cell>
          <cell r="BD886">
            <v>40.729999999999997</v>
          </cell>
          <cell r="BE886">
            <v>0</v>
          </cell>
          <cell r="BF886">
            <v>40.729999999999997</v>
          </cell>
          <cell r="BG886" t="str">
            <v>BC23097100</v>
          </cell>
          <cell r="BH886">
            <v>44.2</v>
          </cell>
          <cell r="BI886">
            <v>42.87</v>
          </cell>
          <cell r="BJ886">
            <v>40.729999999999997</v>
          </cell>
          <cell r="BK886">
            <v>0</v>
          </cell>
          <cell r="BL886">
            <v>40.729999999999997</v>
          </cell>
          <cell r="BM886" t="str">
            <v>BC23097100</v>
          </cell>
          <cell r="BN886">
            <v>44.2</v>
          </cell>
          <cell r="BO886">
            <v>42.87</v>
          </cell>
          <cell r="BP886">
            <v>40.729999999999997</v>
          </cell>
          <cell r="BQ886">
            <v>0</v>
          </cell>
          <cell r="BR886">
            <v>40.729999999999997</v>
          </cell>
          <cell r="BS886" t="str">
            <v>BC23097100</v>
          </cell>
          <cell r="BT886">
            <v>42.4</v>
          </cell>
          <cell r="BU886">
            <v>41.13</v>
          </cell>
          <cell r="BV886">
            <v>39.07</v>
          </cell>
          <cell r="BW886">
            <v>0</v>
          </cell>
          <cell r="BX886">
            <v>39.07</v>
          </cell>
          <cell r="BY886" t="str">
            <v>BC23097100</v>
          </cell>
          <cell r="BZ886">
            <v>42.4</v>
          </cell>
          <cell r="CA886">
            <v>41.13</v>
          </cell>
          <cell r="CB886">
            <v>39.07</v>
          </cell>
          <cell r="CC886">
            <v>0</v>
          </cell>
          <cell r="CD886">
            <v>39.07</v>
          </cell>
          <cell r="CE886" t="str">
            <v>BC23097100</v>
          </cell>
          <cell r="CF886">
            <v>42.4</v>
          </cell>
          <cell r="CG886">
            <v>41.13</v>
          </cell>
          <cell r="CH886">
            <v>39.07</v>
          </cell>
          <cell r="CI886">
            <v>0</v>
          </cell>
          <cell r="CJ886">
            <v>39.07</v>
          </cell>
          <cell r="CK886" t="str">
            <v>BC23097100</v>
          </cell>
          <cell r="CL886">
            <v>42.4</v>
          </cell>
          <cell r="CM886">
            <v>41.13</v>
          </cell>
          <cell r="CN886">
            <v>39.07</v>
          </cell>
          <cell r="CO886">
            <v>0</v>
          </cell>
          <cell r="CP886">
            <v>39.07</v>
          </cell>
          <cell r="CQ886" t="str">
            <v>BC23097100</v>
          </cell>
          <cell r="CR886">
            <v>42.4</v>
          </cell>
          <cell r="CS886">
            <v>41.13</v>
          </cell>
          <cell r="CT886">
            <v>39.07</v>
          </cell>
          <cell r="CU886">
            <v>0</v>
          </cell>
          <cell r="CV886">
            <v>39.07</v>
          </cell>
          <cell r="CW886" t="str">
            <v>BC23097100</v>
          </cell>
          <cell r="CX886">
            <v>42.4</v>
          </cell>
          <cell r="CY886">
            <v>41.13</v>
          </cell>
          <cell r="CZ886">
            <v>39.07</v>
          </cell>
          <cell r="DA886">
            <v>0</v>
          </cell>
          <cell r="DB886">
            <v>39.07</v>
          </cell>
          <cell r="DC886" t="str">
            <v>BC23097100</v>
          </cell>
          <cell r="DD886">
            <v>42.4</v>
          </cell>
          <cell r="DE886">
            <v>41.13</v>
          </cell>
          <cell r="DF886">
            <v>39.07</v>
          </cell>
          <cell r="DG886">
            <v>0</v>
          </cell>
          <cell r="DH886">
            <v>39.07</v>
          </cell>
          <cell r="DI886" t="str">
            <v>BC23097100</v>
          </cell>
          <cell r="DJ886">
            <v>42.4</v>
          </cell>
          <cell r="DK886">
            <v>41.13</v>
          </cell>
          <cell r="DL886">
            <v>39.07</v>
          </cell>
        </row>
        <row r="887">
          <cell r="B887" t="str">
            <v>0430-1</v>
          </cell>
          <cell r="C887" t="str">
            <v>EZETIMIBE</v>
          </cell>
          <cell r="D887" t="str">
            <v>10 MG</v>
          </cell>
          <cell r="E887" t="str">
            <v xml:space="preserve"> </v>
          </cell>
          <cell r="F887" t="str">
            <v>TAB</v>
          </cell>
          <cell r="H887" t="str">
            <v>Ezetimibe Sandoz 10mg Tablets</v>
          </cell>
          <cell r="I887" t="str">
            <v>脂易穩錠</v>
          </cell>
          <cell r="J887" t="str">
            <v>30</v>
          </cell>
          <cell r="K887" t="str">
            <v>LEK PHARMACEUTICALS D.D</v>
          </cell>
          <cell r="L887" t="str">
            <v>衛部藥輸字第026552號</v>
          </cell>
          <cell r="N887">
            <v>517857</v>
          </cell>
          <cell r="O887" t="str">
            <v>BC26552100</v>
          </cell>
          <cell r="P887">
            <v>6.6</v>
          </cell>
          <cell r="Q887">
            <v>5.94</v>
          </cell>
          <cell r="R887">
            <v>4.63</v>
          </cell>
          <cell r="S887" t="str">
            <v>契約價格</v>
          </cell>
          <cell r="T887">
            <v>0.18</v>
          </cell>
          <cell r="U887">
            <v>4.46</v>
          </cell>
          <cell r="V887">
            <v>5260</v>
          </cell>
          <cell r="W887" t="str">
            <v>0085</v>
          </cell>
          <cell r="X887" t="str">
            <v>52260152</v>
          </cell>
          <cell r="Y887" t="str">
            <v>培力藥品工業股份有限公司</v>
          </cell>
          <cell r="Z887" t="str">
            <v>04-23592576</v>
          </cell>
          <cell r="AA887" t="str">
            <v>1307</v>
          </cell>
          <cell r="AB887" t="str">
            <v>04-23505124</v>
          </cell>
          <cell r="AC887" t="str">
            <v>407</v>
          </cell>
          <cell r="AD887" t="str">
            <v>臺中市西屯區工業區六路11號</v>
          </cell>
          <cell r="AE887" t="str">
            <v>吳梅芳</v>
          </cell>
          <cell r="AF887" t="str">
            <v>0925506626</v>
          </cell>
          <cell r="AG887" t="str">
            <v>order1@peili.com.tw</v>
          </cell>
          <cell r="AJ887" t="str">
            <v>ZZ 斯洛維尼亞 Slovenia</v>
          </cell>
          <cell r="AK887" t="str">
            <v>健保</v>
          </cell>
          <cell r="AL887">
            <v>10</v>
          </cell>
          <cell r="AM887">
            <v>22</v>
          </cell>
          <cell r="AN887" t="str">
            <v>10.00</v>
          </cell>
          <cell r="BA887" t="str">
            <v>BC26552100</v>
          </cell>
          <cell r="BB887">
            <v>7.2</v>
          </cell>
          <cell r="BC887">
            <v>6.48</v>
          </cell>
          <cell r="BD887">
            <v>5.05</v>
          </cell>
          <cell r="BE887">
            <v>0.19</v>
          </cell>
          <cell r="BF887">
            <v>4.8600000000000003</v>
          </cell>
          <cell r="BG887" t="str">
            <v>BC26552100</v>
          </cell>
          <cell r="BH887">
            <v>7.2</v>
          </cell>
          <cell r="BI887">
            <v>6.48</v>
          </cell>
          <cell r="BJ887">
            <v>5.05</v>
          </cell>
          <cell r="BK887">
            <v>0.19</v>
          </cell>
          <cell r="BL887">
            <v>4.8600000000000003</v>
          </cell>
          <cell r="BM887" t="str">
            <v>BC26552100</v>
          </cell>
          <cell r="BN887">
            <v>7.2</v>
          </cell>
          <cell r="BO887">
            <v>6.48</v>
          </cell>
          <cell r="BP887">
            <v>5.05</v>
          </cell>
          <cell r="BQ887">
            <v>0.19</v>
          </cell>
          <cell r="BR887">
            <v>4.8600000000000003</v>
          </cell>
          <cell r="BS887" t="str">
            <v>BC26552100</v>
          </cell>
          <cell r="BT887">
            <v>6.7</v>
          </cell>
          <cell r="BU887">
            <v>6.43</v>
          </cell>
          <cell r="BV887">
            <v>5</v>
          </cell>
          <cell r="BW887">
            <v>0.19</v>
          </cell>
          <cell r="BX887">
            <v>4.8099999999999996</v>
          </cell>
          <cell r="BY887" t="str">
            <v>BC26552100</v>
          </cell>
          <cell r="BZ887">
            <v>6.7</v>
          </cell>
          <cell r="CA887">
            <v>6.43</v>
          </cell>
          <cell r="CB887">
            <v>5</v>
          </cell>
          <cell r="CC887">
            <v>0.19</v>
          </cell>
          <cell r="CD887">
            <v>4.8099999999999996</v>
          </cell>
          <cell r="CE887" t="str">
            <v>BC26552100</v>
          </cell>
          <cell r="CF887">
            <v>6.7</v>
          </cell>
          <cell r="CG887">
            <v>6.43</v>
          </cell>
          <cell r="CH887">
            <v>5</v>
          </cell>
          <cell r="CI887">
            <v>0.19</v>
          </cell>
          <cell r="CJ887">
            <v>4.8099999999999996</v>
          </cell>
          <cell r="CK887" t="str">
            <v>BC26552100</v>
          </cell>
          <cell r="CL887">
            <v>6.7</v>
          </cell>
          <cell r="CM887">
            <v>6.43</v>
          </cell>
          <cell r="CN887">
            <v>5</v>
          </cell>
          <cell r="CO887">
            <v>0.19</v>
          </cell>
          <cell r="CP887">
            <v>4.8099999999999996</v>
          </cell>
          <cell r="CQ887" t="str">
            <v>BC26552100</v>
          </cell>
          <cell r="CR887">
            <v>6.7</v>
          </cell>
          <cell r="CS887">
            <v>6.43</v>
          </cell>
          <cell r="CT887">
            <v>5</v>
          </cell>
          <cell r="CU887">
            <v>0.19</v>
          </cell>
          <cell r="CV887">
            <v>4.8099999999999996</v>
          </cell>
          <cell r="CW887" t="str">
            <v>BC26552100</v>
          </cell>
          <cell r="CX887">
            <v>6.7</v>
          </cell>
          <cell r="CY887">
            <v>6.43</v>
          </cell>
          <cell r="CZ887">
            <v>5</v>
          </cell>
          <cell r="DA887">
            <v>0.19</v>
          </cell>
          <cell r="DB887">
            <v>4.8099999999999996</v>
          </cell>
          <cell r="DC887" t="str">
            <v>BC26552100</v>
          </cell>
          <cell r="DD887">
            <v>6.7</v>
          </cell>
          <cell r="DE887">
            <v>6.43</v>
          </cell>
          <cell r="DF887">
            <v>5</v>
          </cell>
          <cell r="DG887">
            <v>0.19</v>
          </cell>
          <cell r="DH887">
            <v>4.8099999999999996</v>
          </cell>
          <cell r="DI887" t="str">
            <v>BC26552100</v>
          </cell>
          <cell r="DJ887">
            <v>6.7</v>
          </cell>
          <cell r="DK887">
            <v>6.43</v>
          </cell>
          <cell r="DL887">
            <v>5</v>
          </cell>
        </row>
        <row r="888">
          <cell r="B888" t="str">
            <v>0430-2</v>
          </cell>
          <cell r="C888" t="str">
            <v>EZETIMIBE</v>
          </cell>
          <cell r="D888" t="str">
            <v>10 MG</v>
          </cell>
          <cell r="E888" t="str">
            <v xml:space="preserve"> </v>
          </cell>
          <cell r="F888" t="str">
            <v>TAB</v>
          </cell>
          <cell r="H888" t="str">
            <v>EZZICAD (EZETIMIBE) 10MG TABLETS</v>
          </cell>
          <cell r="I888" t="str">
            <v>易吉妥錠10毫克</v>
          </cell>
          <cell r="J888" t="str">
            <v>30</v>
          </cell>
          <cell r="K888" t="str">
            <v>GLENMARK PHARMACEUTICALS LIMITED</v>
          </cell>
          <cell r="L888" t="str">
            <v>衛部藥輸字第027311號</v>
          </cell>
          <cell r="N888">
            <v>517857</v>
          </cell>
          <cell r="O888" t="str">
            <v>BC27311100</v>
          </cell>
          <cell r="P888">
            <v>6.4</v>
          </cell>
          <cell r="Q888">
            <v>5.38</v>
          </cell>
          <cell r="R888">
            <v>4.5199999999999996</v>
          </cell>
          <cell r="S888" t="str">
            <v>契約價格</v>
          </cell>
          <cell r="T888">
            <v>0.16</v>
          </cell>
          <cell r="U888">
            <v>4.3499999999999996</v>
          </cell>
          <cell r="V888">
            <v>5260</v>
          </cell>
          <cell r="W888" t="str">
            <v>0023</v>
          </cell>
          <cell r="X888" t="str">
            <v>51006301</v>
          </cell>
          <cell r="Y888" t="str">
            <v>十全實業股份有限公司</v>
          </cell>
          <cell r="Z888" t="str">
            <v>04-92254221</v>
          </cell>
          <cell r="AA888" t="str">
            <v>119</v>
          </cell>
          <cell r="AB888" t="str">
            <v>04-92254617</v>
          </cell>
          <cell r="AC888" t="str">
            <v>540</v>
          </cell>
          <cell r="AD888" t="str">
            <v>南投縣南投市平山里仁和路27號</v>
          </cell>
          <cell r="AE888" t="str">
            <v>林琦翌</v>
          </cell>
          <cell r="AF888" t="str">
            <v>0911483819</v>
          </cell>
          <cell r="AG888" t="str">
            <v>sc225422236@gmail.com</v>
          </cell>
          <cell r="AJ888" t="str">
            <v>20 印度 India</v>
          </cell>
          <cell r="AK888" t="str">
            <v>健保</v>
          </cell>
          <cell r="AL888">
            <v>16</v>
          </cell>
          <cell r="AM888">
            <v>16</v>
          </cell>
          <cell r="AN888" t="str">
            <v>10.00</v>
          </cell>
          <cell r="BA888" t="str">
            <v>BC27311100</v>
          </cell>
          <cell r="BB888">
            <v>7.2</v>
          </cell>
          <cell r="BC888">
            <v>6.05</v>
          </cell>
          <cell r="BD888">
            <v>5.09</v>
          </cell>
          <cell r="BE888">
            <v>0.18</v>
          </cell>
          <cell r="BF888">
            <v>4.9000000000000004</v>
          </cell>
          <cell r="BG888" t="str">
            <v>BC27311100</v>
          </cell>
          <cell r="BH888">
            <v>7.2</v>
          </cell>
          <cell r="BI888">
            <v>6.05</v>
          </cell>
          <cell r="BJ888">
            <v>5.09</v>
          </cell>
          <cell r="BK888">
            <v>0.18</v>
          </cell>
          <cell r="BL888">
            <v>4.9000000000000004</v>
          </cell>
          <cell r="BM888" t="str">
            <v>BC27311100</v>
          </cell>
          <cell r="BN888">
            <v>7.2</v>
          </cell>
          <cell r="BO888">
            <v>6.05</v>
          </cell>
          <cell r="BP888">
            <v>5.09</v>
          </cell>
          <cell r="BQ888">
            <v>0.18</v>
          </cell>
          <cell r="BR888">
            <v>4.9000000000000004</v>
          </cell>
          <cell r="BS888" t="str">
            <v>BC27311100</v>
          </cell>
          <cell r="BT888">
            <v>6.7</v>
          </cell>
          <cell r="BU888">
            <v>6</v>
          </cell>
          <cell r="BV888">
            <v>5.04</v>
          </cell>
          <cell r="BW888">
            <v>0.18</v>
          </cell>
          <cell r="BX888">
            <v>4.8600000000000003</v>
          </cell>
          <cell r="BY888" t="str">
            <v>BC27311100</v>
          </cell>
          <cell r="BZ888">
            <v>6.7</v>
          </cell>
          <cell r="CA888">
            <v>6</v>
          </cell>
          <cell r="CB888">
            <v>5.04</v>
          </cell>
          <cell r="CC888">
            <v>0.18</v>
          </cell>
          <cell r="CD888">
            <v>4.8600000000000003</v>
          </cell>
          <cell r="CE888" t="str">
            <v>BC27311100</v>
          </cell>
          <cell r="CF888">
            <v>6.7</v>
          </cell>
          <cell r="CG888">
            <v>6</v>
          </cell>
          <cell r="CH888">
            <v>5.04</v>
          </cell>
          <cell r="CI888">
            <v>0.18</v>
          </cell>
          <cell r="CJ888">
            <v>4.8600000000000003</v>
          </cell>
          <cell r="CK888" t="str">
            <v>BC27311100</v>
          </cell>
          <cell r="CL888">
            <v>6.7</v>
          </cell>
          <cell r="CM888">
            <v>6</v>
          </cell>
          <cell r="CN888">
            <v>5.04</v>
          </cell>
          <cell r="CO888">
            <v>0.18</v>
          </cell>
          <cell r="CP888">
            <v>4.8600000000000003</v>
          </cell>
          <cell r="CQ888" t="str">
            <v>BC27311100</v>
          </cell>
          <cell r="CR888">
            <v>6.7</v>
          </cell>
          <cell r="CS888">
            <v>6</v>
          </cell>
          <cell r="CT888">
            <v>5.04</v>
          </cell>
          <cell r="CU888">
            <v>0.18</v>
          </cell>
          <cell r="CV888">
            <v>4.8600000000000003</v>
          </cell>
          <cell r="CW888" t="str">
            <v>BC27311100</v>
          </cell>
          <cell r="CX888">
            <v>6.7</v>
          </cell>
          <cell r="CY888">
            <v>6</v>
          </cell>
          <cell r="CZ888">
            <v>5.04</v>
          </cell>
          <cell r="DA888">
            <v>0.18</v>
          </cell>
          <cell r="DB888">
            <v>4.8600000000000003</v>
          </cell>
          <cell r="DC888" t="str">
            <v>BC27311100</v>
          </cell>
          <cell r="DD888">
            <v>6.7</v>
          </cell>
          <cell r="DE888">
            <v>6</v>
          </cell>
          <cell r="DF888">
            <v>5.04</v>
          </cell>
          <cell r="DG888">
            <v>0.18</v>
          </cell>
          <cell r="DH888">
            <v>4.8600000000000003</v>
          </cell>
          <cell r="DI888" t="str">
            <v>BC27311100</v>
          </cell>
          <cell r="DJ888">
            <v>6.7</v>
          </cell>
          <cell r="DK888">
            <v>6</v>
          </cell>
          <cell r="DL888">
            <v>5.04</v>
          </cell>
        </row>
        <row r="889">
          <cell r="B889" t="str">
            <v>0430-3</v>
          </cell>
          <cell r="C889" t="str">
            <v>EZETIMIBE</v>
          </cell>
          <cell r="D889" t="str">
            <v>10 MG</v>
          </cell>
          <cell r="E889" t="str">
            <v xml:space="preserve"> </v>
          </cell>
          <cell r="F889" t="str">
            <v>TAB</v>
          </cell>
          <cell r="H889" t="str">
            <v>EZETROL TABLETS 10MG</v>
          </cell>
          <cell r="I889" t="str">
            <v>怡妥錠10公絲</v>
          </cell>
          <cell r="J889" t="str">
            <v>30</v>
          </cell>
          <cell r="K889" t="str">
            <v>MSD INTERNATIONAL GMBH (PUERTO RICO BRANCH) LLC</v>
          </cell>
          <cell r="L889" t="str">
            <v>衛署藥輸字第024058號</v>
          </cell>
          <cell r="N889">
            <v>517857</v>
          </cell>
          <cell r="O889" t="str">
            <v>BC24058100</v>
          </cell>
          <cell r="P889">
            <v>8.1999999999999993</v>
          </cell>
          <cell r="Q889">
            <v>7.79</v>
          </cell>
          <cell r="R889">
            <v>6.83</v>
          </cell>
          <cell r="S889" t="str">
            <v>否</v>
          </cell>
          <cell r="T889">
            <v>0</v>
          </cell>
          <cell r="U889">
            <v>6.83</v>
          </cell>
          <cell r="V889">
            <v>5260</v>
          </cell>
          <cell r="W889" t="str">
            <v>0175</v>
          </cell>
          <cell r="X889" t="str">
            <v>22853066</v>
          </cell>
          <cell r="Y889" t="str">
            <v>裕利股份有限公司</v>
          </cell>
          <cell r="Z889" t="str">
            <v>02-25700064</v>
          </cell>
          <cell r="AA889" t="str">
            <v>23108</v>
          </cell>
          <cell r="AB889" t="str">
            <v>02-25798587/02-25770849</v>
          </cell>
          <cell r="AC889" t="str">
            <v>105</v>
          </cell>
          <cell r="AD889" t="str">
            <v>臺北市松山區南京東路4段126號10樓、10樓之1至之3</v>
          </cell>
          <cell r="AE889" t="str">
            <v>劉小姐</v>
          </cell>
          <cell r="AF889" t="str">
            <v>0975529293</v>
          </cell>
          <cell r="AG889" t="str">
            <v>haorder@zuelligpharma.com</v>
          </cell>
          <cell r="AJ889" t="str">
            <v>37 波多黎各 Puerto Rico</v>
          </cell>
          <cell r="AK889" t="str">
            <v>健保</v>
          </cell>
          <cell r="AL889">
            <v>5</v>
          </cell>
          <cell r="AM889">
            <v>12.33</v>
          </cell>
          <cell r="AN889" t="str">
            <v>等比</v>
          </cell>
          <cell r="BA889" t="str">
            <v>BC24058100</v>
          </cell>
          <cell r="BB889">
            <v>7.2</v>
          </cell>
          <cell r="BC889">
            <v>6.84</v>
          </cell>
          <cell r="BD889">
            <v>6</v>
          </cell>
          <cell r="BE889">
            <v>0</v>
          </cell>
          <cell r="BF889">
            <v>6</v>
          </cell>
          <cell r="BG889" t="str">
            <v>BC24058100</v>
          </cell>
          <cell r="BH889">
            <v>7.2</v>
          </cell>
          <cell r="BI889">
            <v>6.84</v>
          </cell>
          <cell r="BJ889">
            <v>6</v>
          </cell>
          <cell r="BK889">
            <v>0</v>
          </cell>
          <cell r="BL889">
            <v>6</v>
          </cell>
          <cell r="BM889" t="str">
            <v>BC24058100</v>
          </cell>
          <cell r="BN889">
            <v>7.2</v>
          </cell>
          <cell r="BO889">
            <v>6.84</v>
          </cell>
          <cell r="BP889">
            <v>6</v>
          </cell>
          <cell r="BQ889">
            <v>0</v>
          </cell>
          <cell r="BR889">
            <v>6</v>
          </cell>
          <cell r="BS889" t="str">
            <v>BC24058100</v>
          </cell>
          <cell r="BT889">
            <v>6.7</v>
          </cell>
          <cell r="BU889">
            <v>6.37</v>
          </cell>
          <cell r="BV889">
            <v>5.58</v>
          </cell>
          <cell r="BW889">
            <v>0</v>
          </cell>
          <cell r="BX889">
            <v>5.58</v>
          </cell>
          <cell r="BY889" t="str">
            <v>BC24058100</v>
          </cell>
          <cell r="BZ889">
            <v>6.7</v>
          </cell>
          <cell r="CA889">
            <v>6.37</v>
          </cell>
          <cell r="CB889">
            <v>5.58</v>
          </cell>
          <cell r="CC889">
            <v>0</v>
          </cell>
          <cell r="CD889">
            <v>5.58</v>
          </cell>
          <cell r="CE889" t="str">
            <v>BC24058100</v>
          </cell>
          <cell r="CF889">
            <v>6.7</v>
          </cell>
          <cell r="CG889">
            <v>6.37</v>
          </cell>
          <cell r="CH889">
            <v>5.58</v>
          </cell>
          <cell r="CI889">
            <v>0</v>
          </cell>
          <cell r="CJ889">
            <v>5.58</v>
          </cell>
          <cell r="CK889" t="str">
            <v>BC24058100</v>
          </cell>
          <cell r="CL889">
            <v>6.7</v>
          </cell>
          <cell r="CM889">
            <v>6.37</v>
          </cell>
          <cell r="CN889">
            <v>5.58</v>
          </cell>
          <cell r="CO889">
            <v>0</v>
          </cell>
          <cell r="CP889">
            <v>5.58</v>
          </cell>
          <cell r="CQ889" t="str">
            <v>BC24058100</v>
          </cell>
          <cell r="CR889">
            <v>6.7</v>
          </cell>
          <cell r="CS889">
            <v>6.37</v>
          </cell>
          <cell r="CT889">
            <v>5.58</v>
          </cell>
          <cell r="CU889">
            <v>0</v>
          </cell>
          <cell r="CV889">
            <v>5.58</v>
          </cell>
          <cell r="CW889" t="str">
            <v>BC24058100</v>
          </cell>
          <cell r="CX889">
            <v>6.7</v>
          </cell>
          <cell r="CY889">
            <v>6.37</v>
          </cell>
          <cell r="CZ889">
            <v>5.58</v>
          </cell>
          <cell r="DA889">
            <v>0</v>
          </cell>
          <cell r="DB889">
            <v>5.58</v>
          </cell>
          <cell r="DC889" t="str">
            <v>BC24058100</v>
          </cell>
          <cell r="DD889">
            <v>6.7</v>
          </cell>
          <cell r="DE889">
            <v>6.37</v>
          </cell>
          <cell r="DF889">
            <v>5.58</v>
          </cell>
          <cell r="DG889">
            <v>0</v>
          </cell>
          <cell r="DH889">
            <v>5.58</v>
          </cell>
          <cell r="DI889" t="str">
            <v>BC24058100</v>
          </cell>
          <cell r="DJ889">
            <v>6.7</v>
          </cell>
          <cell r="DK889">
            <v>6.37</v>
          </cell>
          <cell r="DL889">
            <v>5.58</v>
          </cell>
        </row>
        <row r="890">
          <cell r="B890" t="str">
            <v>0430-4</v>
          </cell>
          <cell r="C890" t="str">
            <v>EZETIMIBE</v>
          </cell>
          <cell r="D890" t="str">
            <v>10 MG</v>
          </cell>
          <cell r="E890" t="str">
            <v xml:space="preserve"> </v>
          </cell>
          <cell r="F890" t="str">
            <v>TAB</v>
          </cell>
          <cell r="H890" t="str">
            <v>Ezetity Tablets 10mg</v>
          </cell>
          <cell r="I890" t="str">
            <v>怡優脂錠10毫克</v>
          </cell>
          <cell r="J890" t="str">
            <v>600</v>
          </cell>
          <cell r="K890" t="str">
            <v>中國化學製藥股份有限公司新豐工廠</v>
          </cell>
          <cell r="L890" t="str">
            <v>衛部藥製字第060610號</v>
          </cell>
          <cell r="N890">
            <v>517857</v>
          </cell>
          <cell r="O890" t="str">
            <v>AC60610100</v>
          </cell>
          <cell r="P890">
            <v>7.3</v>
          </cell>
          <cell r="Q890">
            <v>6.57</v>
          </cell>
          <cell r="R890">
            <v>5.58</v>
          </cell>
          <cell r="S890" t="str">
            <v>簽約時健保價</v>
          </cell>
          <cell r="T890">
            <v>0.22</v>
          </cell>
          <cell r="U890">
            <v>5.37</v>
          </cell>
          <cell r="V890">
            <v>5260</v>
          </cell>
          <cell r="W890" t="str">
            <v>0151</v>
          </cell>
          <cell r="X890" t="str">
            <v>70761994</v>
          </cell>
          <cell r="Y890" t="str">
            <v>中化裕民健康事業股份有限公司</v>
          </cell>
          <cell r="Z890" t="str">
            <v>02-82538794</v>
          </cell>
          <cell r="AA890" t="str">
            <v xml:space="preserve"> </v>
          </cell>
          <cell r="AB890" t="str">
            <v>02-22688596</v>
          </cell>
          <cell r="AC890" t="str">
            <v>100</v>
          </cell>
          <cell r="AD890" t="str">
            <v>臺北市中正區襄陽路23號8樓</v>
          </cell>
          <cell r="AE890" t="str">
            <v>鄭世晉</v>
          </cell>
          <cell r="AF890" t="str">
            <v>0978201078</v>
          </cell>
          <cell r="AG890" t="str">
            <v>demi@ccpc.com.tw</v>
          </cell>
          <cell r="AJ890" t="str">
            <v>65 國產 TAIWAN</v>
          </cell>
          <cell r="AK890" t="str">
            <v>健保</v>
          </cell>
          <cell r="AL890">
            <v>10</v>
          </cell>
          <cell r="AM890">
            <v>15</v>
          </cell>
          <cell r="AN890" t="str">
            <v>10.00</v>
          </cell>
          <cell r="BA890" t="str">
            <v>AC60610100</v>
          </cell>
          <cell r="BB890">
            <v>7.2</v>
          </cell>
          <cell r="BC890">
            <v>6.56</v>
          </cell>
          <cell r="BD890">
            <v>5.57</v>
          </cell>
          <cell r="BE890">
            <v>0.22</v>
          </cell>
          <cell r="BF890">
            <v>5.35</v>
          </cell>
          <cell r="BG890" t="str">
            <v>AC60610100</v>
          </cell>
          <cell r="BH890">
            <v>7.2</v>
          </cell>
          <cell r="BI890">
            <v>6.56</v>
          </cell>
          <cell r="BJ890">
            <v>5.57</v>
          </cell>
          <cell r="BK890">
            <v>0.22</v>
          </cell>
          <cell r="BL890">
            <v>5.35</v>
          </cell>
          <cell r="BM890" t="str">
            <v>AC60610100</v>
          </cell>
          <cell r="BN890">
            <v>7.2</v>
          </cell>
          <cell r="BO890">
            <v>6.56</v>
          </cell>
          <cell r="BP890">
            <v>5.57</v>
          </cell>
          <cell r="BQ890">
            <v>0.22</v>
          </cell>
          <cell r="BR890">
            <v>5.35</v>
          </cell>
          <cell r="BS890" t="str">
            <v>AC60610100</v>
          </cell>
          <cell r="BT890">
            <v>6.7</v>
          </cell>
          <cell r="BU890">
            <v>6.51</v>
          </cell>
          <cell r="BV890">
            <v>5.52</v>
          </cell>
          <cell r="BW890">
            <v>0.22</v>
          </cell>
          <cell r="BX890">
            <v>5.3</v>
          </cell>
          <cell r="BY890" t="str">
            <v>AC60610100</v>
          </cell>
          <cell r="BZ890">
            <v>6.7</v>
          </cell>
          <cell r="CA890">
            <v>6.51</v>
          </cell>
          <cell r="CB890">
            <v>5.52</v>
          </cell>
          <cell r="CC890">
            <v>0.22</v>
          </cell>
          <cell r="CD890">
            <v>5.3</v>
          </cell>
          <cell r="CE890" t="str">
            <v>AC60610100</v>
          </cell>
          <cell r="CF890">
            <v>6.7</v>
          </cell>
          <cell r="CG890">
            <v>6.51</v>
          </cell>
          <cell r="CH890">
            <v>5.52</v>
          </cell>
          <cell r="CI890">
            <v>0.22</v>
          </cell>
          <cell r="CJ890">
            <v>5.3</v>
          </cell>
          <cell r="CK890" t="str">
            <v>AC60610100</v>
          </cell>
          <cell r="CL890">
            <v>6.7</v>
          </cell>
          <cell r="CM890">
            <v>6.51</v>
          </cell>
          <cell r="CN890">
            <v>5.52</v>
          </cell>
          <cell r="CO890">
            <v>0.22</v>
          </cell>
          <cell r="CP890">
            <v>5.3</v>
          </cell>
          <cell r="CQ890" t="str">
            <v>AC60610100</v>
          </cell>
          <cell r="CR890">
            <v>6.7</v>
          </cell>
          <cell r="CS890">
            <v>6.51</v>
          </cell>
          <cell r="CT890">
            <v>5.52</v>
          </cell>
          <cell r="CU890">
            <v>0.22</v>
          </cell>
          <cell r="CV890">
            <v>5.3</v>
          </cell>
          <cell r="CW890" t="str">
            <v>AC60610100</v>
          </cell>
          <cell r="CX890">
            <v>6.7</v>
          </cell>
          <cell r="CY890">
            <v>6.51</v>
          </cell>
          <cell r="CZ890">
            <v>5.52</v>
          </cell>
          <cell r="DA890">
            <v>0.22</v>
          </cell>
          <cell r="DB890">
            <v>5.3</v>
          </cell>
          <cell r="DC890" t="str">
            <v>AC60610100</v>
          </cell>
          <cell r="DD890">
            <v>6.7</v>
          </cell>
          <cell r="DE890">
            <v>6.51</v>
          </cell>
          <cell r="DF890">
            <v>5.52</v>
          </cell>
          <cell r="DG890">
            <v>0.22</v>
          </cell>
          <cell r="DH890">
            <v>5.3</v>
          </cell>
          <cell r="DI890" t="str">
            <v>AC60610100</v>
          </cell>
          <cell r="DJ890">
            <v>6.7</v>
          </cell>
          <cell r="DK890">
            <v>6.51</v>
          </cell>
          <cell r="DL890">
            <v>5.52</v>
          </cell>
        </row>
        <row r="891">
          <cell r="B891" t="str">
            <v>0431-1</v>
          </cell>
          <cell r="C891" t="str">
            <v>EZETIMIBE+SIMVASTATIN</v>
          </cell>
          <cell r="D891" t="str">
            <v>10 MG+20 MG</v>
          </cell>
          <cell r="E891" t="str">
            <v xml:space="preserve"> </v>
          </cell>
          <cell r="F891" t="str">
            <v>TAB</v>
          </cell>
          <cell r="H891" t="str">
            <v>VYTORIN TABLETS 10/20MG</v>
          </cell>
          <cell r="I891" t="str">
            <v>維妥力錠 10/20毫克</v>
          </cell>
          <cell r="J891" t="str">
            <v>28</v>
          </cell>
          <cell r="K891" t="str">
            <v>MSD International GmbH (Singapore Branch)</v>
          </cell>
          <cell r="L891" t="str">
            <v>衛署藥輸字第024250號</v>
          </cell>
          <cell r="N891">
            <v>1327766</v>
          </cell>
          <cell r="O891" t="str">
            <v>BC24250100</v>
          </cell>
          <cell r="P891">
            <v>11</v>
          </cell>
          <cell r="Q891">
            <v>10.46</v>
          </cell>
          <cell r="R891">
            <v>9.73</v>
          </cell>
          <cell r="S891" t="str">
            <v>否</v>
          </cell>
          <cell r="T891">
            <v>0</v>
          </cell>
          <cell r="U891">
            <v>9.73</v>
          </cell>
          <cell r="V891">
            <v>27600</v>
          </cell>
          <cell r="W891" t="str">
            <v>0175</v>
          </cell>
          <cell r="X891" t="str">
            <v>22853066</v>
          </cell>
          <cell r="Y891" t="str">
            <v>裕利股份有限公司</v>
          </cell>
          <cell r="Z891" t="str">
            <v>02-25700064</v>
          </cell>
          <cell r="AA891" t="str">
            <v>23108</v>
          </cell>
          <cell r="AB891" t="str">
            <v>02-25798587/02-25770849</v>
          </cell>
          <cell r="AC891" t="str">
            <v>105</v>
          </cell>
          <cell r="AD891" t="str">
            <v>臺北市松山區南京東路4段126號10樓、10樓之1至之3</v>
          </cell>
          <cell r="AE891" t="str">
            <v>劉小姐</v>
          </cell>
          <cell r="AF891" t="str">
            <v>0975529293</v>
          </cell>
          <cell r="AG891" t="str">
            <v>haorder@zuelligpharma.com</v>
          </cell>
          <cell r="AJ891" t="str">
            <v>39 新加坡 Singapore</v>
          </cell>
          <cell r="AK891" t="str">
            <v>健保</v>
          </cell>
          <cell r="AL891">
            <v>4.9000000000000004</v>
          </cell>
          <cell r="AM891">
            <v>7</v>
          </cell>
          <cell r="AN891" t="str">
            <v>等比</v>
          </cell>
          <cell r="BA891" t="str">
            <v>BC24250100</v>
          </cell>
          <cell r="BB891">
            <v>10.3</v>
          </cell>
          <cell r="BC891">
            <v>9.8000000000000007</v>
          </cell>
          <cell r="BD891">
            <v>9.11</v>
          </cell>
          <cell r="BE891">
            <v>0</v>
          </cell>
          <cell r="BF891">
            <v>9.11</v>
          </cell>
          <cell r="BG891" t="str">
            <v>BC24250100</v>
          </cell>
          <cell r="BH891">
            <v>10.3</v>
          </cell>
          <cell r="BI891">
            <v>9.8000000000000007</v>
          </cell>
          <cell r="BJ891">
            <v>9.11</v>
          </cell>
          <cell r="BK891">
            <v>0</v>
          </cell>
          <cell r="BL891">
            <v>9.11</v>
          </cell>
          <cell r="BM891" t="str">
            <v>BC24250100</v>
          </cell>
          <cell r="BN891">
            <v>10.3</v>
          </cell>
          <cell r="BO891">
            <v>9.8000000000000007</v>
          </cell>
          <cell r="BP891">
            <v>9.11</v>
          </cell>
          <cell r="BQ891">
            <v>0</v>
          </cell>
          <cell r="BR891">
            <v>9.11</v>
          </cell>
          <cell r="BS891" t="str">
            <v>BC24250100</v>
          </cell>
          <cell r="BT891">
            <v>10.3</v>
          </cell>
          <cell r="BU891">
            <v>9.8000000000000007</v>
          </cell>
          <cell r="BV891">
            <v>9.11</v>
          </cell>
          <cell r="BW891">
            <v>0</v>
          </cell>
          <cell r="BX891">
            <v>9.11</v>
          </cell>
          <cell r="BY891" t="str">
            <v>BC24250100</v>
          </cell>
          <cell r="BZ891">
            <v>10.3</v>
          </cell>
          <cell r="CA891">
            <v>9.8000000000000007</v>
          </cell>
          <cell r="CB891">
            <v>9.11</v>
          </cell>
          <cell r="CC891">
            <v>0</v>
          </cell>
          <cell r="CD891">
            <v>9.11</v>
          </cell>
          <cell r="CE891" t="str">
            <v>BC24250100</v>
          </cell>
          <cell r="CF891">
            <v>10.3</v>
          </cell>
          <cell r="CG891">
            <v>9.8000000000000007</v>
          </cell>
          <cell r="CH891">
            <v>9.11</v>
          </cell>
          <cell r="CI891">
            <v>0</v>
          </cell>
          <cell r="CJ891">
            <v>9.11</v>
          </cell>
          <cell r="CK891" t="str">
            <v>BC24250100</v>
          </cell>
          <cell r="CL891">
            <v>10.3</v>
          </cell>
          <cell r="CM891">
            <v>9.8000000000000007</v>
          </cell>
          <cell r="CN891">
            <v>9.11</v>
          </cell>
          <cell r="CO891">
            <v>0</v>
          </cell>
          <cell r="CP891">
            <v>9.11</v>
          </cell>
          <cell r="CQ891" t="str">
            <v>BC24250100</v>
          </cell>
          <cell r="CR891">
            <v>10.3</v>
          </cell>
          <cell r="CS891">
            <v>9.8000000000000007</v>
          </cell>
          <cell r="CT891">
            <v>9.11</v>
          </cell>
          <cell r="CU891">
            <v>0</v>
          </cell>
          <cell r="CV891">
            <v>9.11</v>
          </cell>
          <cell r="CW891" t="str">
            <v>BC24250100</v>
          </cell>
          <cell r="CX891">
            <v>10.3</v>
          </cell>
          <cell r="CY891">
            <v>9.8000000000000007</v>
          </cell>
          <cell r="CZ891">
            <v>9.11</v>
          </cell>
          <cell r="DA891">
            <v>0</v>
          </cell>
          <cell r="DB891">
            <v>9.11</v>
          </cell>
          <cell r="DC891" t="str">
            <v>BC24250100</v>
          </cell>
          <cell r="DD891">
            <v>10.3</v>
          </cell>
          <cell r="DE891">
            <v>9.8000000000000007</v>
          </cell>
          <cell r="DF891">
            <v>9.11</v>
          </cell>
          <cell r="DG891">
            <v>0</v>
          </cell>
          <cell r="DH891">
            <v>9.11</v>
          </cell>
          <cell r="DI891" t="str">
            <v>BC24250100</v>
          </cell>
          <cell r="DJ891">
            <v>10.3</v>
          </cell>
          <cell r="DK891">
            <v>9.8000000000000007</v>
          </cell>
          <cell r="DL891">
            <v>9.11</v>
          </cell>
        </row>
        <row r="892">
          <cell r="B892" t="str">
            <v>0431-2</v>
          </cell>
          <cell r="C892" t="str">
            <v>EZETIMIBE+SIMVASTATIN</v>
          </cell>
          <cell r="D892" t="str">
            <v>10 MG+20 MG</v>
          </cell>
          <cell r="E892" t="str">
            <v xml:space="preserve"> </v>
          </cell>
          <cell r="F892" t="str">
            <v>TAB</v>
          </cell>
          <cell r="H892" t="str">
            <v>Agitin Tablets 10/20mg</v>
          </cell>
          <cell r="I892" t="str">
            <v>愛脂婷錠10/20毫克</v>
          </cell>
          <cell r="J892" t="str">
            <v>28</v>
          </cell>
          <cell r="K892" t="str">
            <v>歐帕生技醫藥股份有限公司</v>
          </cell>
          <cell r="L892" t="str">
            <v>衛部藥製字第059251號</v>
          </cell>
          <cell r="N892">
            <v>1327766</v>
          </cell>
          <cell r="O892" t="str">
            <v>AC59251100</v>
          </cell>
          <cell r="P892">
            <v>11</v>
          </cell>
          <cell r="Q892">
            <v>10.56</v>
          </cell>
          <cell r="R892">
            <v>9.93</v>
          </cell>
          <cell r="S892" t="str">
            <v>否</v>
          </cell>
          <cell r="T892">
            <v>0</v>
          </cell>
          <cell r="U892">
            <v>9.93</v>
          </cell>
          <cell r="V892">
            <v>27600</v>
          </cell>
          <cell r="W892" t="str">
            <v>0030</v>
          </cell>
          <cell r="X892" t="str">
            <v>54080711</v>
          </cell>
          <cell r="Y892" t="str">
            <v>錡樺生物科技有限公司</v>
          </cell>
          <cell r="Z892" t="str">
            <v>04-22381102</v>
          </cell>
          <cell r="AA892" t="str">
            <v>24</v>
          </cell>
          <cell r="AB892" t="str">
            <v>04-22381103</v>
          </cell>
          <cell r="AC892" t="str">
            <v>403</v>
          </cell>
          <cell r="AD892" t="str">
            <v>臺中市西區大忠里忠明南路270號3樓之2</v>
          </cell>
          <cell r="AE892" t="str">
            <v>洪敏瑛</v>
          </cell>
          <cell r="AF892" t="str">
            <v>0931607166</v>
          </cell>
          <cell r="AG892" t="str">
            <v>chi.hua@ksmg-pharma.com</v>
          </cell>
          <cell r="AJ892" t="str">
            <v>65 國產 Taiwan</v>
          </cell>
          <cell r="AK892" t="str">
            <v>健保</v>
          </cell>
          <cell r="AL892">
            <v>4</v>
          </cell>
          <cell r="AM892">
            <v>5.97</v>
          </cell>
          <cell r="AN892" t="str">
            <v>20.00</v>
          </cell>
          <cell r="BA892" t="str">
            <v>AC59251100</v>
          </cell>
          <cell r="BB892">
            <v>10.3</v>
          </cell>
          <cell r="BC892">
            <v>9.89</v>
          </cell>
          <cell r="BD892">
            <v>9.3000000000000007</v>
          </cell>
          <cell r="BE892">
            <v>0</v>
          </cell>
          <cell r="BF892">
            <v>9.3000000000000007</v>
          </cell>
          <cell r="BG892" t="str">
            <v>AC59251100</v>
          </cell>
          <cell r="BH892">
            <v>10.3</v>
          </cell>
          <cell r="BI892">
            <v>9.89</v>
          </cell>
          <cell r="BJ892">
            <v>9.3000000000000007</v>
          </cell>
          <cell r="BK892">
            <v>0</v>
          </cell>
          <cell r="BL892">
            <v>9.3000000000000007</v>
          </cell>
          <cell r="BM892" t="str">
            <v>AC59251100</v>
          </cell>
          <cell r="BN892">
            <v>10.3</v>
          </cell>
          <cell r="BO892">
            <v>9.89</v>
          </cell>
          <cell r="BP892">
            <v>9.3000000000000007</v>
          </cell>
          <cell r="BQ892">
            <v>0</v>
          </cell>
          <cell r="BR892">
            <v>9.3000000000000007</v>
          </cell>
          <cell r="BS892" t="str">
            <v>AC59251100</v>
          </cell>
          <cell r="BT892">
            <v>10.3</v>
          </cell>
          <cell r="BU892">
            <v>9.89</v>
          </cell>
          <cell r="BV892">
            <v>9.3000000000000007</v>
          </cell>
          <cell r="BW892">
            <v>0</v>
          </cell>
          <cell r="BX892">
            <v>9.3000000000000007</v>
          </cell>
          <cell r="BY892" t="str">
            <v>AC59251100</v>
          </cell>
          <cell r="BZ892">
            <v>10.3</v>
          </cell>
          <cell r="CA892">
            <v>9.89</v>
          </cell>
          <cell r="CB892">
            <v>9.3000000000000007</v>
          </cell>
          <cell r="CC892">
            <v>0</v>
          </cell>
          <cell r="CD892">
            <v>9.3000000000000007</v>
          </cell>
          <cell r="CE892" t="str">
            <v>AC59251100</v>
          </cell>
          <cell r="CF892">
            <v>10.3</v>
          </cell>
          <cell r="CG892">
            <v>9.89</v>
          </cell>
          <cell r="CH892">
            <v>9.3000000000000007</v>
          </cell>
          <cell r="CI892">
            <v>0</v>
          </cell>
          <cell r="CJ892">
            <v>9.3000000000000007</v>
          </cell>
          <cell r="CK892" t="str">
            <v>AC59251100</v>
          </cell>
          <cell r="CL892">
            <v>10.3</v>
          </cell>
          <cell r="CM892">
            <v>9.89</v>
          </cell>
          <cell r="CN892">
            <v>9.3000000000000007</v>
          </cell>
          <cell r="CO892">
            <v>0</v>
          </cell>
          <cell r="CP892">
            <v>9.3000000000000007</v>
          </cell>
          <cell r="CQ892" t="str">
            <v>AC59251100</v>
          </cell>
          <cell r="CR892">
            <v>10.3</v>
          </cell>
          <cell r="CS892">
            <v>9.89</v>
          </cell>
          <cell r="CT892">
            <v>9.3000000000000007</v>
          </cell>
          <cell r="CU892">
            <v>0</v>
          </cell>
          <cell r="CV892">
            <v>9.3000000000000007</v>
          </cell>
          <cell r="CW892" t="str">
            <v>AC59251100</v>
          </cell>
          <cell r="CX892">
            <v>10.3</v>
          </cell>
          <cell r="CY892">
            <v>9.89</v>
          </cell>
          <cell r="CZ892">
            <v>9.3000000000000007</v>
          </cell>
          <cell r="DA892">
            <v>0</v>
          </cell>
          <cell r="DB892">
            <v>9.3000000000000007</v>
          </cell>
          <cell r="DC892" t="str">
            <v>AC59251100</v>
          </cell>
          <cell r="DD892">
            <v>10.3</v>
          </cell>
          <cell r="DE892">
            <v>9.89</v>
          </cell>
          <cell r="DF892">
            <v>9.3000000000000007</v>
          </cell>
          <cell r="DG892">
            <v>0</v>
          </cell>
          <cell r="DH892">
            <v>9.3000000000000007</v>
          </cell>
          <cell r="DI892" t="str">
            <v>AC59251100</v>
          </cell>
          <cell r="DJ892">
            <v>10.3</v>
          </cell>
          <cell r="DK892">
            <v>9.89</v>
          </cell>
          <cell r="DL892">
            <v>9.3000000000000007</v>
          </cell>
        </row>
        <row r="893">
          <cell r="B893" t="str">
            <v>0431-3</v>
          </cell>
          <cell r="C893" t="str">
            <v>EZETIMIBE+SIMVASTATIN</v>
          </cell>
          <cell r="D893" t="str">
            <v>10 MG+20 MG</v>
          </cell>
          <cell r="E893" t="str">
            <v xml:space="preserve"> </v>
          </cell>
          <cell r="F893" t="str">
            <v>TAB</v>
          </cell>
          <cell r="H893" t="str">
            <v>Sacure Tablets 10/20mg</v>
          </cell>
          <cell r="I893" t="str">
            <v>舒千爾錠10/20毫克</v>
          </cell>
          <cell r="J893" t="str">
            <v>28</v>
          </cell>
          <cell r="K893" t="str">
            <v>歐帕生技醫藥股份有限公司</v>
          </cell>
          <cell r="L893" t="str">
            <v>衛部藥製字第060402號</v>
          </cell>
          <cell r="N893">
            <v>1327766</v>
          </cell>
          <cell r="O893" t="str">
            <v>AC60402100</v>
          </cell>
          <cell r="P893">
            <v>11</v>
          </cell>
          <cell r="Q893">
            <v>10.24</v>
          </cell>
          <cell r="R893">
            <v>9.26</v>
          </cell>
          <cell r="S893" t="str">
            <v>簽約時健保價</v>
          </cell>
          <cell r="T893">
            <v>0.33</v>
          </cell>
          <cell r="U893">
            <v>8.93</v>
          </cell>
          <cell r="V893">
            <v>27600</v>
          </cell>
          <cell r="W893" t="str">
            <v>0099</v>
          </cell>
          <cell r="X893" t="str">
            <v>86978702</v>
          </cell>
          <cell r="Y893" t="str">
            <v>健鴻藥品有限公司</v>
          </cell>
          <cell r="Z893" t="str">
            <v>04-22952255</v>
          </cell>
          <cell r="AA893" t="str">
            <v>105</v>
          </cell>
          <cell r="AB893" t="str">
            <v>04-22952368</v>
          </cell>
          <cell r="AC893" t="str">
            <v>407</v>
          </cell>
          <cell r="AD893" t="str">
            <v>臺中市西屯區何源里河南東二街64號2樓</v>
          </cell>
          <cell r="AE893" t="str">
            <v>林語純</v>
          </cell>
          <cell r="AF893" t="str">
            <v>0928933015</v>
          </cell>
          <cell r="AG893" t="str">
            <v>Rachel@jtpharma.com.tw</v>
          </cell>
          <cell r="AJ893" t="str">
            <v>65 國產 Taiwan</v>
          </cell>
          <cell r="AK893" t="str">
            <v>健保</v>
          </cell>
          <cell r="AL893">
            <v>6.88</v>
          </cell>
          <cell r="AM893">
            <v>9.6199999999999992</v>
          </cell>
          <cell r="AN893" t="str">
            <v>等比</v>
          </cell>
          <cell r="BA893" t="str">
            <v>AC60402100</v>
          </cell>
          <cell r="BB893">
            <v>10.3</v>
          </cell>
          <cell r="BC893">
            <v>9.59</v>
          </cell>
          <cell r="BD893">
            <v>8.67</v>
          </cell>
          <cell r="BE893">
            <v>0.33</v>
          </cell>
          <cell r="BF893">
            <v>8.34</v>
          </cell>
          <cell r="BG893" t="str">
            <v>AC60402100</v>
          </cell>
          <cell r="BH893">
            <v>10.3</v>
          </cell>
          <cell r="BI893">
            <v>9.59</v>
          </cell>
          <cell r="BJ893">
            <v>8.67</v>
          </cell>
          <cell r="BK893">
            <v>0.33</v>
          </cell>
          <cell r="BL893">
            <v>8.34</v>
          </cell>
          <cell r="BM893" t="str">
            <v>AC60402100</v>
          </cell>
          <cell r="BN893">
            <v>10.3</v>
          </cell>
          <cell r="BO893">
            <v>9.59</v>
          </cell>
          <cell r="BP893">
            <v>8.67</v>
          </cell>
          <cell r="BQ893">
            <v>0.33</v>
          </cell>
          <cell r="BR893">
            <v>8.34</v>
          </cell>
          <cell r="BS893" t="str">
            <v>AC60402100</v>
          </cell>
          <cell r="BT893">
            <v>10.3</v>
          </cell>
          <cell r="BU893">
            <v>9.59</v>
          </cell>
          <cell r="BV893">
            <v>8.67</v>
          </cell>
          <cell r="BW893">
            <v>0.33</v>
          </cell>
          <cell r="BX893">
            <v>8.34</v>
          </cell>
          <cell r="BY893" t="str">
            <v>AC60402100</v>
          </cell>
          <cell r="BZ893">
            <v>10.3</v>
          </cell>
          <cell r="CA893">
            <v>9.59</v>
          </cell>
          <cell r="CB893">
            <v>8.67</v>
          </cell>
          <cell r="CC893">
            <v>0.33</v>
          </cell>
          <cell r="CD893">
            <v>8.34</v>
          </cell>
          <cell r="CE893" t="str">
            <v>AC60402100</v>
          </cell>
          <cell r="CF893">
            <v>10.3</v>
          </cell>
          <cell r="CG893">
            <v>9.59</v>
          </cell>
          <cell r="CH893">
            <v>8.67</v>
          </cell>
          <cell r="CI893">
            <v>0.33</v>
          </cell>
          <cell r="CJ893">
            <v>8.34</v>
          </cell>
          <cell r="CK893" t="str">
            <v>AC60402100</v>
          </cell>
          <cell r="CL893">
            <v>10.3</v>
          </cell>
          <cell r="CM893">
            <v>9.59</v>
          </cell>
          <cell r="CN893">
            <v>8.67</v>
          </cell>
          <cell r="CO893">
            <v>0.33</v>
          </cell>
          <cell r="CP893">
            <v>8.34</v>
          </cell>
          <cell r="CQ893" t="str">
            <v>AC60402100</v>
          </cell>
          <cell r="CR893">
            <v>10.3</v>
          </cell>
          <cell r="CS893">
            <v>9.59</v>
          </cell>
          <cell r="CT893">
            <v>8.67</v>
          </cell>
          <cell r="CU893">
            <v>0.33</v>
          </cell>
          <cell r="CV893">
            <v>8.34</v>
          </cell>
          <cell r="CW893" t="str">
            <v>AC60402100</v>
          </cell>
          <cell r="CX893">
            <v>10.3</v>
          </cell>
          <cell r="CY893">
            <v>9.59</v>
          </cell>
          <cell r="CZ893">
            <v>8.67</v>
          </cell>
          <cell r="DA893">
            <v>0.33</v>
          </cell>
          <cell r="DB893">
            <v>8.34</v>
          </cell>
          <cell r="DC893" t="str">
            <v>AC60402100</v>
          </cell>
          <cell r="DD893">
            <v>10.3</v>
          </cell>
          <cell r="DE893">
            <v>9.59</v>
          </cell>
          <cell r="DF893">
            <v>8.67</v>
          </cell>
          <cell r="DG893">
            <v>0.33</v>
          </cell>
          <cell r="DH893">
            <v>8.34</v>
          </cell>
          <cell r="DI893" t="str">
            <v>AC60402100</v>
          </cell>
          <cell r="DJ893">
            <v>10.3</v>
          </cell>
          <cell r="DK893">
            <v>9.59</v>
          </cell>
          <cell r="DL893">
            <v>8.67</v>
          </cell>
        </row>
        <row r="894">
          <cell r="B894" t="str">
            <v>0432-1</v>
          </cell>
          <cell r="C894" t="str">
            <v>FACTOR II+FACTOR VII+FACTOR IX+FACTOR X+Protein C+Protein S Antigen</v>
          </cell>
          <cell r="D894" t="str">
            <v>32 IU+17 IU+25 IU+38 IU/ML+15~45 IU/ML+12~38 IU/ML</v>
          </cell>
          <cell r="E894" t="str">
            <v>20 ML</v>
          </cell>
          <cell r="F894" t="str">
            <v>VIAL</v>
          </cell>
          <cell r="H894" t="str">
            <v>BERIPLEX P/N 250/500</v>
          </cell>
          <cell r="I894" t="str">
            <v>第九凝血因子複合注射劑　２５０／５００</v>
          </cell>
          <cell r="J894" t="str">
            <v>5</v>
          </cell>
          <cell r="K894" t="str">
            <v>CSL BEHRING GMBH</v>
          </cell>
          <cell r="L894" t="str">
            <v>衛署菌疫輸字第000520號</v>
          </cell>
          <cell r="N894">
            <v>627</v>
          </cell>
          <cell r="O894" t="str">
            <v>KC00520277</v>
          </cell>
          <cell r="P894">
            <v>9924</v>
          </cell>
          <cell r="Q894">
            <v>9924</v>
          </cell>
          <cell r="R894">
            <v>9427.7999999999993</v>
          </cell>
          <cell r="S894" t="str">
            <v>否</v>
          </cell>
          <cell r="T894">
            <v>0</v>
          </cell>
          <cell r="U894">
            <v>9427.7999999999993</v>
          </cell>
          <cell r="V894">
            <v>27</v>
          </cell>
          <cell r="W894" t="str">
            <v>0187</v>
          </cell>
          <cell r="X894" t="str">
            <v>03178418</v>
          </cell>
          <cell r="Y894" t="str">
            <v>吉發企業股份有限公司</v>
          </cell>
          <cell r="Z894" t="str">
            <v>02-23613040</v>
          </cell>
          <cell r="AA894" t="str">
            <v>66</v>
          </cell>
          <cell r="AB894" t="str">
            <v>02-23619879</v>
          </cell>
          <cell r="AC894" t="str">
            <v>10042</v>
          </cell>
          <cell r="AD894" t="str">
            <v>臺北市中正區愛國西路9號2樓之9</v>
          </cell>
          <cell r="AE894" t="str">
            <v>陳諺</v>
          </cell>
          <cell r="AF894" t="str">
            <v>0953217701</v>
          </cell>
          <cell r="AG894" t="str">
            <v>order@giraffes-pharma.com</v>
          </cell>
          <cell r="AJ894" t="str">
            <v>47 德國 Germany</v>
          </cell>
          <cell r="AK894" t="str">
            <v>健保</v>
          </cell>
          <cell r="AL894">
            <v>0</v>
          </cell>
          <cell r="AM894">
            <v>5</v>
          </cell>
          <cell r="AN894" t="str">
            <v>等比</v>
          </cell>
          <cell r="BA894" t="str">
            <v>KC00520277</v>
          </cell>
          <cell r="BB894">
            <v>9924</v>
          </cell>
          <cell r="BC894">
            <v>9924</v>
          </cell>
          <cell r="BD894">
            <v>9427.7999999999993</v>
          </cell>
          <cell r="BE894">
            <v>0</v>
          </cell>
          <cell r="BF894">
            <v>9427.7999999999993</v>
          </cell>
          <cell r="BG894" t="str">
            <v>KC00520277</v>
          </cell>
          <cell r="BH894">
            <v>9924</v>
          </cell>
          <cell r="BI894">
            <v>9924</v>
          </cell>
          <cell r="BJ894">
            <v>9427.7999999999993</v>
          </cell>
          <cell r="BK894">
            <v>0</v>
          </cell>
          <cell r="BL894">
            <v>9427.7999999999993</v>
          </cell>
          <cell r="BM894" t="str">
            <v>KC00520277</v>
          </cell>
          <cell r="BN894">
            <v>9924</v>
          </cell>
          <cell r="BO894">
            <v>9924</v>
          </cell>
          <cell r="BP894">
            <v>9427.7999999999993</v>
          </cell>
          <cell r="BQ894">
            <v>0</v>
          </cell>
          <cell r="BR894">
            <v>9427.7999999999993</v>
          </cell>
          <cell r="BS894" t="str">
            <v>KC00520277</v>
          </cell>
          <cell r="BT894">
            <v>9924</v>
          </cell>
          <cell r="BU894">
            <v>9924</v>
          </cell>
          <cell r="BV894">
            <v>9427.7999999999993</v>
          </cell>
          <cell r="BW894">
            <v>0</v>
          </cell>
          <cell r="BX894">
            <v>9427.7999999999993</v>
          </cell>
          <cell r="BY894" t="str">
            <v>KC00520277</v>
          </cell>
          <cell r="BZ894">
            <v>9924</v>
          </cell>
          <cell r="CA894">
            <v>9924</v>
          </cell>
          <cell r="CB894">
            <v>9427.7999999999993</v>
          </cell>
          <cell r="CC894">
            <v>0</v>
          </cell>
          <cell r="CD894">
            <v>9427.7999999999993</v>
          </cell>
          <cell r="CE894" t="str">
            <v>KC00520277</v>
          </cell>
          <cell r="CF894">
            <v>9924</v>
          </cell>
          <cell r="CG894">
            <v>9924</v>
          </cell>
          <cell r="CH894">
            <v>9427.7999999999993</v>
          </cell>
          <cell r="CI894">
            <v>0</v>
          </cell>
          <cell r="CJ894">
            <v>9427.7999999999993</v>
          </cell>
          <cell r="CK894" t="str">
            <v>KC00520277</v>
          </cell>
          <cell r="CL894">
            <v>9924</v>
          </cell>
          <cell r="CM894">
            <v>9924</v>
          </cell>
          <cell r="CN894">
            <v>9427.7999999999993</v>
          </cell>
          <cell r="CO894">
            <v>0</v>
          </cell>
          <cell r="CP894">
            <v>9427.7999999999993</v>
          </cell>
          <cell r="CQ894" t="str">
            <v>KC00520277</v>
          </cell>
          <cell r="CR894">
            <v>9924</v>
          </cell>
          <cell r="CS894">
            <v>9924</v>
          </cell>
          <cell r="CT894">
            <v>9427.7999999999993</v>
          </cell>
          <cell r="CU894">
            <v>0</v>
          </cell>
          <cell r="CV894">
            <v>9427.7999999999993</v>
          </cell>
          <cell r="CW894" t="str">
            <v>KC00520277</v>
          </cell>
          <cell r="CX894">
            <v>9924</v>
          </cell>
          <cell r="CY894">
            <v>9924</v>
          </cell>
          <cell r="CZ894">
            <v>9427.7999999999993</v>
          </cell>
          <cell r="DA894">
            <v>0</v>
          </cell>
          <cell r="DB894">
            <v>9427.7999999999993</v>
          </cell>
          <cell r="DC894" t="str">
            <v>KC00520277</v>
          </cell>
          <cell r="DD894">
            <v>9924</v>
          </cell>
          <cell r="DE894">
            <v>9924</v>
          </cell>
          <cell r="DF894">
            <v>9427.7999999999993</v>
          </cell>
          <cell r="DG894">
            <v>0</v>
          </cell>
          <cell r="DH894">
            <v>9427.7999999999993</v>
          </cell>
          <cell r="DI894" t="str">
            <v>KC00520277</v>
          </cell>
          <cell r="DJ894">
            <v>9924</v>
          </cell>
          <cell r="DK894">
            <v>9924</v>
          </cell>
          <cell r="DL894">
            <v>9427.7999999999993</v>
          </cell>
        </row>
        <row r="895">
          <cell r="B895" t="str">
            <v>0433-1</v>
          </cell>
          <cell r="C895" t="str">
            <v>FACTOR VIII</v>
          </cell>
          <cell r="D895" t="str">
            <v>500 IU</v>
          </cell>
          <cell r="E895" t="str">
            <v xml:space="preserve"> </v>
          </cell>
          <cell r="F895" t="str">
            <v>VIAL</v>
          </cell>
          <cell r="H895" t="str">
            <v>Eloctate Powder for Injection  500IU</v>
          </cell>
          <cell r="I895" t="str">
            <v>艾拉特凍晶注射劑 500IU</v>
          </cell>
          <cell r="J895" t="str">
            <v>1</v>
          </cell>
          <cell r="K895" t="str">
            <v>VETTER PHARMA-FERTIGUNG GMBH &amp; CO. KG</v>
          </cell>
          <cell r="L895" t="str">
            <v>衛部菌疫輸字第001027號</v>
          </cell>
          <cell r="N895">
            <v>2495</v>
          </cell>
          <cell r="O895" t="str">
            <v>KC01027299</v>
          </cell>
          <cell r="P895">
            <v>10700</v>
          </cell>
          <cell r="Q895">
            <v>10220.64</v>
          </cell>
          <cell r="R895">
            <v>9402.99</v>
          </cell>
          <cell r="S895" t="str">
            <v>簽約時健保價</v>
          </cell>
          <cell r="T895">
            <v>321</v>
          </cell>
          <cell r="U895">
            <v>9081.99</v>
          </cell>
          <cell r="V895">
            <v>83</v>
          </cell>
          <cell r="W895" t="str">
            <v>0190</v>
          </cell>
          <cell r="X895" t="str">
            <v>11102308</v>
          </cell>
          <cell r="Y895" t="str">
            <v>天行貿易股份有限公司</v>
          </cell>
          <cell r="Z895" t="str">
            <v>02-25110101</v>
          </cell>
          <cell r="AA895" t="str">
            <v>252</v>
          </cell>
          <cell r="AB895" t="str">
            <v>02-25213960</v>
          </cell>
          <cell r="AC895" t="str">
            <v>104</v>
          </cell>
          <cell r="AD895" t="str">
            <v>臺北市中山區長安東路1段21號2樓</v>
          </cell>
          <cell r="AE895" t="str">
            <v>廖家君</v>
          </cell>
          <cell r="AF895" t="str">
            <v>0918871215</v>
          </cell>
          <cell r="AG895" t="str">
            <v>order@tstcoltd.com.tw</v>
          </cell>
          <cell r="AJ895" t="str">
            <v>47 德國 Germany</v>
          </cell>
          <cell r="AK895" t="str">
            <v>健保</v>
          </cell>
          <cell r="AL895">
            <v>4.4800000000000004</v>
          </cell>
          <cell r="AM895">
            <v>8</v>
          </cell>
          <cell r="AN895" t="str">
            <v>等比</v>
          </cell>
          <cell r="BA895" t="str">
            <v>KC01027299</v>
          </cell>
          <cell r="BB895">
            <v>10700</v>
          </cell>
          <cell r="BC895">
            <v>10220.64</v>
          </cell>
          <cell r="BD895">
            <v>9402.99</v>
          </cell>
          <cell r="BE895">
            <v>321</v>
          </cell>
          <cell r="BF895">
            <v>9081.99</v>
          </cell>
          <cell r="BG895" t="str">
            <v>KC01027299</v>
          </cell>
          <cell r="BH895">
            <v>10700</v>
          </cell>
          <cell r="BI895">
            <v>10220.64</v>
          </cell>
          <cell r="BJ895">
            <v>9402.99</v>
          </cell>
          <cell r="BK895">
            <v>321</v>
          </cell>
          <cell r="BL895">
            <v>9081.99</v>
          </cell>
          <cell r="BM895" t="str">
            <v>KC01027299</v>
          </cell>
          <cell r="BN895">
            <v>10700</v>
          </cell>
          <cell r="BO895">
            <v>10220.64</v>
          </cell>
          <cell r="BP895">
            <v>9402.99</v>
          </cell>
          <cell r="BQ895">
            <v>321</v>
          </cell>
          <cell r="BR895">
            <v>9081.99</v>
          </cell>
          <cell r="BS895" t="str">
            <v>KC01027299</v>
          </cell>
          <cell r="BT895">
            <v>10700</v>
          </cell>
          <cell r="BU895">
            <v>10220.64</v>
          </cell>
          <cell r="BV895">
            <v>9402.99</v>
          </cell>
          <cell r="BW895">
            <v>321</v>
          </cell>
          <cell r="BX895">
            <v>9081.99</v>
          </cell>
          <cell r="BY895" t="str">
            <v>KC01027299</v>
          </cell>
          <cell r="BZ895">
            <v>10700</v>
          </cell>
          <cell r="CA895">
            <v>10220.64</v>
          </cell>
          <cell r="CB895">
            <v>9402.99</v>
          </cell>
          <cell r="CC895">
            <v>321</v>
          </cell>
          <cell r="CD895">
            <v>9081.99</v>
          </cell>
          <cell r="CE895" t="str">
            <v>KC01027299</v>
          </cell>
          <cell r="CF895">
            <v>10700</v>
          </cell>
          <cell r="CG895">
            <v>10220.64</v>
          </cell>
          <cell r="CH895">
            <v>9402.99</v>
          </cell>
          <cell r="CI895">
            <v>321</v>
          </cell>
          <cell r="CJ895">
            <v>9081.99</v>
          </cell>
          <cell r="CK895" t="str">
            <v>KC01027299</v>
          </cell>
          <cell r="CL895">
            <v>10700</v>
          </cell>
          <cell r="CM895">
            <v>10220.64</v>
          </cell>
          <cell r="CN895">
            <v>9402.99</v>
          </cell>
          <cell r="CO895">
            <v>321</v>
          </cell>
          <cell r="CP895">
            <v>9081.99</v>
          </cell>
          <cell r="CQ895" t="str">
            <v>KC01027299</v>
          </cell>
          <cell r="CR895">
            <v>10700</v>
          </cell>
          <cell r="CS895">
            <v>10220.64</v>
          </cell>
          <cell r="CT895">
            <v>9402.99</v>
          </cell>
          <cell r="CU895">
            <v>321</v>
          </cell>
          <cell r="CV895">
            <v>9081.99</v>
          </cell>
          <cell r="CW895" t="str">
            <v>KC01027299</v>
          </cell>
          <cell r="CX895">
            <v>10700</v>
          </cell>
          <cell r="CY895">
            <v>10220.64</v>
          </cell>
          <cell r="CZ895">
            <v>9402.99</v>
          </cell>
          <cell r="DA895">
            <v>321</v>
          </cell>
          <cell r="DB895">
            <v>9081.99</v>
          </cell>
          <cell r="DC895" t="str">
            <v>KC01027299</v>
          </cell>
          <cell r="DD895">
            <v>10700</v>
          </cell>
          <cell r="DE895">
            <v>10220.64</v>
          </cell>
          <cell r="DF895">
            <v>9402.99</v>
          </cell>
          <cell r="DG895">
            <v>321</v>
          </cell>
          <cell r="DH895">
            <v>9081.99</v>
          </cell>
          <cell r="DI895" t="str">
            <v>KC01027299</v>
          </cell>
          <cell r="DJ895">
            <v>10700</v>
          </cell>
          <cell r="DK895">
            <v>10220.64</v>
          </cell>
          <cell r="DL895">
            <v>9402.99</v>
          </cell>
        </row>
        <row r="896">
          <cell r="B896" t="str">
            <v>0433-2</v>
          </cell>
          <cell r="C896" t="str">
            <v>FACTOR VIII</v>
          </cell>
          <cell r="D896" t="str">
            <v>500 IU</v>
          </cell>
          <cell r="E896" t="str">
            <v xml:space="preserve"> </v>
          </cell>
          <cell r="F896" t="str">
            <v>VIAL</v>
          </cell>
          <cell r="H896" t="str">
            <v>Advate 500 IU Powder And Solvent For Injection</v>
          </cell>
          <cell r="I896" t="str">
            <v>艾非特基因工程第八凝血因子製劑 500國際單位</v>
          </cell>
          <cell r="J896" t="str">
            <v>1</v>
          </cell>
          <cell r="K896" t="str">
            <v>Baxalta Manufacturing Sarl, Neuchatel Switzerland</v>
          </cell>
          <cell r="L896" t="str">
            <v>衛署菌疫輸字第000836號</v>
          </cell>
          <cell r="N896">
            <v>2495</v>
          </cell>
          <cell r="O896" t="str">
            <v>KC00836299</v>
          </cell>
          <cell r="P896">
            <v>10550</v>
          </cell>
          <cell r="Q896">
            <v>7807</v>
          </cell>
          <cell r="R896">
            <v>4996.4799999999996</v>
          </cell>
          <cell r="S896" t="str">
            <v>否</v>
          </cell>
          <cell r="T896">
            <v>0</v>
          </cell>
          <cell r="U896">
            <v>4996.4799999999996</v>
          </cell>
          <cell r="V896">
            <v>83</v>
          </cell>
          <cell r="W896" t="str">
            <v>0175</v>
          </cell>
          <cell r="X896" t="str">
            <v>22853066</v>
          </cell>
          <cell r="Y896" t="str">
            <v>裕利股份有限公司</v>
          </cell>
          <cell r="Z896" t="str">
            <v>02-25700064</v>
          </cell>
          <cell r="AA896" t="str">
            <v>23108</v>
          </cell>
          <cell r="AB896" t="str">
            <v>02-25798587/02-25770849</v>
          </cell>
          <cell r="AC896" t="str">
            <v>105</v>
          </cell>
          <cell r="AD896" t="str">
            <v>臺北市松山區南京東路4段126號10樓、10樓之1至之3</v>
          </cell>
          <cell r="AE896" t="str">
            <v>劉小姐</v>
          </cell>
          <cell r="AF896" t="str">
            <v>0975529293</v>
          </cell>
          <cell r="AG896" t="str">
            <v>haorder@zuelligpharma.com</v>
          </cell>
          <cell r="AJ896" t="str">
            <v>43 瑞士 Switzerland</v>
          </cell>
          <cell r="AK896" t="str">
            <v>健保</v>
          </cell>
          <cell r="AL896">
            <v>26</v>
          </cell>
          <cell r="AM896">
            <v>36</v>
          </cell>
          <cell r="AN896" t="str">
            <v>等比</v>
          </cell>
          <cell r="BA896" t="str">
            <v>KC00836299</v>
          </cell>
          <cell r="BB896">
            <v>10550</v>
          </cell>
          <cell r="BC896">
            <v>7807</v>
          </cell>
          <cell r="BD896">
            <v>4996.4799999999996</v>
          </cell>
          <cell r="BE896">
            <v>0</v>
          </cell>
          <cell r="BF896">
            <v>4996.4799999999996</v>
          </cell>
          <cell r="BG896" t="str">
            <v>KC00836299</v>
          </cell>
          <cell r="BH896">
            <v>10550</v>
          </cell>
          <cell r="BI896">
            <v>7807</v>
          </cell>
          <cell r="BJ896">
            <v>4996.4799999999996</v>
          </cell>
          <cell r="BK896">
            <v>0</v>
          </cell>
          <cell r="BL896">
            <v>4996.4799999999996</v>
          </cell>
          <cell r="BM896" t="str">
            <v>KC00836299</v>
          </cell>
          <cell r="BN896">
            <v>10550</v>
          </cell>
          <cell r="BO896">
            <v>7807</v>
          </cell>
          <cell r="BP896">
            <v>4996.4799999999996</v>
          </cell>
          <cell r="BQ896">
            <v>0</v>
          </cell>
          <cell r="BR896">
            <v>4996.4799999999996</v>
          </cell>
          <cell r="BS896" t="str">
            <v>KC00836299</v>
          </cell>
          <cell r="BT896">
            <v>10550</v>
          </cell>
          <cell r="BU896">
            <v>7807</v>
          </cell>
          <cell r="BV896">
            <v>4996.4799999999996</v>
          </cell>
          <cell r="BW896">
            <v>0</v>
          </cell>
          <cell r="BX896">
            <v>4996.4799999999996</v>
          </cell>
          <cell r="BY896" t="str">
            <v>KC00836299</v>
          </cell>
          <cell r="BZ896">
            <v>10550</v>
          </cell>
          <cell r="CA896">
            <v>7807</v>
          </cell>
          <cell r="CB896">
            <v>4996.4799999999996</v>
          </cell>
          <cell r="CC896">
            <v>0</v>
          </cell>
          <cell r="CD896">
            <v>4996.4799999999996</v>
          </cell>
          <cell r="CE896" t="str">
            <v>KC00836299</v>
          </cell>
          <cell r="CF896">
            <v>10550</v>
          </cell>
          <cell r="CG896">
            <v>7807</v>
          </cell>
          <cell r="CH896">
            <v>4996.4799999999996</v>
          </cell>
          <cell r="CI896">
            <v>0</v>
          </cell>
          <cell r="CJ896">
            <v>4996.4799999999996</v>
          </cell>
          <cell r="CK896" t="str">
            <v>KC00836299</v>
          </cell>
          <cell r="CL896">
            <v>10550</v>
          </cell>
          <cell r="CM896">
            <v>7807</v>
          </cell>
          <cell r="CN896">
            <v>4996.4799999999996</v>
          </cell>
          <cell r="CO896">
            <v>0</v>
          </cell>
          <cell r="CP896">
            <v>4996.4799999999996</v>
          </cell>
          <cell r="CQ896" t="str">
            <v>KC00836299</v>
          </cell>
          <cell r="CR896">
            <v>10550</v>
          </cell>
          <cell r="CS896">
            <v>7807</v>
          </cell>
          <cell r="CT896">
            <v>4996.4799999999996</v>
          </cell>
          <cell r="CU896">
            <v>0</v>
          </cell>
          <cell r="CV896">
            <v>4996.4799999999996</v>
          </cell>
          <cell r="CW896" t="str">
            <v>KC00836299</v>
          </cell>
          <cell r="CX896">
            <v>10550</v>
          </cell>
          <cell r="CY896">
            <v>7807</v>
          </cell>
          <cell r="CZ896">
            <v>4996.4799999999996</v>
          </cell>
          <cell r="DA896">
            <v>0</v>
          </cell>
          <cell r="DB896">
            <v>4996.4799999999996</v>
          </cell>
          <cell r="DC896" t="str">
            <v>KC00836299</v>
          </cell>
          <cell r="DD896">
            <v>10550</v>
          </cell>
          <cell r="DE896">
            <v>7807</v>
          </cell>
          <cell r="DF896">
            <v>4996.4799999999996</v>
          </cell>
          <cell r="DG896">
            <v>0</v>
          </cell>
          <cell r="DH896">
            <v>4996.4799999999996</v>
          </cell>
          <cell r="DI896" t="str">
            <v>KC00836299</v>
          </cell>
          <cell r="DJ896">
            <v>10550</v>
          </cell>
          <cell r="DK896">
            <v>7807</v>
          </cell>
          <cell r="DL896">
            <v>4996.4799999999996</v>
          </cell>
        </row>
        <row r="897">
          <cell r="B897" t="str">
            <v>0433-3</v>
          </cell>
          <cell r="C897" t="str">
            <v>FACTOR VIII</v>
          </cell>
          <cell r="D897" t="str">
            <v>500 IU</v>
          </cell>
          <cell r="E897" t="str">
            <v xml:space="preserve"> </v>
          </cell>
          <cell r="F897" t="str">
            <v>VIAL</v>
          </cell>
          <cell r="H897" t="str">
            <v>Xyntha Solofuse 500 IU</v>
          </cell>
          <cell r="I897" t="str">
            <v>任捷第八凝血因子凍晶注射劑 500 IU</v>
          </cell>
          <cell r="J897" t="str">
            <v>1</v>
          </cell>
          <cell r="K897" t="str">
            <v>VETTER PHARMA - FERTIGUNG GMBH &amp; CO. KG</v>
          </cell>
          <cell r="L897" t="str">
            <v>衛署菌疫輸字第000852號</v>
          </cell>
          <cell r="N897">
            <v>2495</v>
          </cell>
          <cell r="O897" t="str">
            <v>KC00852299</v>
          </cell>
          <cell r="P897">
            <v>10550</v>
          </cell>
          <cell r="Q897">
            <v>10022.5</v>
          </cell>
          <cell r="R897">
            <v>7288.36</v>
          </cell>
          <cell r="S897" t="str">
            <v>簽約時健保價</v>
          </cell>
          <cell r="T897">
            <v>316.5</v>
          </cell>
          <cell r="U897">
            <v>6971.86</v>
          </cell>
          <cell r="V897">
            <v>83</v>
          </cell>
          <cell r="W897" t="str">
            <v>0171</v>
          </cell>
          <cell r="X897" t="str">
            <v>05071926</v>
          </cell>
          <cell r="Y897" t="str">
            <v>久裕企業股份有限公司</v>
          </cell>
          <cell r="Z897" t="str">
            <v>02-82277999</v>
          </cell>
          <cell r="AA897" t="str">
            <v>2205</v>
          </cell>
          <cell r="AB897" t="str">
            <v>02-22226171</v>
          </cell>
          <cell r="AC897" t="str">
            <v>235</v>
          </cell>
          <cell r="AD897" t="str">
            <v>新北市中和區中原里中正路880號14樓之5</v>
          </cell>
          <cell r="AE897" t="str">
            <v>宋培蓉</v>
          </cell>
          <cell r="AF897" t="str">
            <v>0922793661</v>
          </cell>
          <cell r="AG897" t="str">
            <v>arich.order@arich.com.tw</v>
          </cell>
          <cell r="AJ897" t="str">
            <v>47 德國 GERMANY</v>
          </cell>
          <cell r="AK897" t="str">
            <v>健保</v>
          </cell>
          <cell r="AL897">
            <v>5</v>
          </cell>
          <cell r="AM897">
            <v>27.28</v>
          </cell>
          <cell r="AN897" t="str">
            <v>等比</v>
          </cell>
          <cell r="BA897" t="str">
            <v>KC00852299</v>
          </cell>
          <cell r="BB897">
            <v>10550</v>
          </cell>
          <cell r="BC897">
            <v>10022.5</v>
          </cell>
          <cell r="BD897">
            <v>7288.36</v>
          </cell>
          <cell r="BE897">
            <v>316.5</v>
          </cell>
          <cell r="BF897">
            <v>6971.86</v>
          </cell>
          <cell r="BG897" t="str">
            <v>KC00852299</v>
          </cell>
          <cell r="BH897">
            <v>10550</v>
          </cell>
          <cell r="BI897">
            <v>10022.5</v>
          </cell>
          <cell r="BJ897">
            <v>7288.36</v>
          </cell>
          <cell r="BK897">
            <v>316.5</v>
          </cell>
          <cell r="BL897">
            <v>6971.86</v>
          </cell>
          <cell r="BM897" t="str">
            <v>KC00852299</v>
          </cell>
          <cell r="BN897">
            <v>10550</v>
          </cell>
          <cell r="BO897">
            <v>10022.5</v>
          </cell>
          <cell r="BP897">
            <v>7288.36</v>
          </cell>
          <cell r="BQ897">
            <v>316.5</v>
          </cell>
          <cell r="BR897">
            <v>6971.86</v>
          </cell>
          <cell r="BS897" t="str">
            <v>KC00852299</v>
          </cell>
          <cell r="BT897">
            <v>10550</v>
          </cell>
          <cell r="BU897">
            <v>10022.5</v>
          </cell>
          <cell r="BV897">
            <v>7288.36</v>
          </cell>
          <cell r="BW897">
            <v>316.5</v>
          </cell>
          <cell r="BX897">
            <v>6971.86</v>
          </cell>
          <cell r="BY897" t="str">
            <v>KC00852299</v>
          </cell>
          <cell r="BZ897">
            <v>10550</v>
          </cell>
          <cell r="CA897">
            <v>10022.5</v>
          </cell>
          <cell r="CB897">
            <v>7288.36</v>
          </cell>
          <cell r="CC897">
            <v>316.5</v>
          </cell>
          <cell r="CD897">
            <v>6971.86</v>
          </cell>
          <cell r="CE897" t="str">
            <v>KC00852299</v>
          </cell>
          <cell r="CF897">
            <v>10550</v>
          </cell>
          <cell r="CG897">
            <v>10022.5</v>
          </cell>
          <cell r="CH897">
            <v>7288.36</v>
          </cell>
          <cell r="CI897">
            <v>316.5</v>
          </cell>
          <cell r="CJ897">
            <v>6971.86</v>
          </cell>
          <cell r="CK897" t="str">
            <v>KC00852299</v>
          </cell>
          <cell r="CL897">
            <v>10550</v>
          </cell>
          <cell r="CM897">
            <v>10022.5</v>
          </cell>
          <cell r="CN897">
            <v>7288.36</v>
          </cell>
          <cell r="CO897">
            <v>316.5</v>
          </cell>
          <cell r="CP897">
            <v>6971.86</v>
          </cell>
          <cell r="CQ897" t="str">
            <v>KC00852299</v>
          </cell>
          <cell r="CR897">
            <v>10550</v>
          </cell>
          <cell r="CS897">
            <v>10022.5</v>
          </cell>
          <cell r="CT897">
            <v>7288.36</v>
          </cell>
          <cell r="CU897">
            <v>316.5</v>
          </cell>
          <cell r="CV897">
            <v>6971.86</v>
          </cell>
          <cell r="CW897" t="str">
            <v>KC00852299</v>
          </cell>
          <cell r="CX897">
            <v>10550</v>
          </cell>
          <cell r="CY897">
            <v>10022.5</v>
          </cell>
          <cell r="CZ897">
            <v>7288.36</v>
          </cell>
          <cell r="DA897">
            <v>316.5</v>
          </cell>
          <cell r="DB897">
            <v>6971.86</v>
          </cell>
          <cell r="DC897" t="str">
            <v>KC00852299</v>
          </cell>
          <cell r="DD897">
            <v>10550</v>
          </cell>
          <cell r="DE897">
            <v>10022.5</v>
          </cell>
          <cell r="DF897">
            <v>7288.36</v>
          </cell>
          <cell r="DG897">
            <v>316.5</v>
          </cell>
          <cell r="DH897">
            <v>6971.86</v>
          </cell>
          <cell r="DI897" t="str">
            <v>KC00852299</v>
          </cell>
          <cell r="DJ897">
            <v>10550</v>
          </cell>
          <cell r="DK897">
            <v>10022.5</v>
          </cell>
          <cell r="DL897">
            <v>7288.36</v>
          </cell>
        </row>
        <row r="898">
          <cell r="B898" t="str">
            <v>0434-1</v>
          </cell>
          <cell r="C898" t="str">
            <v>FACTOR VIII</v>
          </cell>
          <cell r="D898" t="str">
            <v>1000 IU</v>
          </cell>
          <cell r="E898" t="str">
            <v xml:space="preserve"> </v>
          </cell>
          <cell r="F898" t="str">
            <v>VIAL</v>
          </cell>
          <cell r="H898" t="str">
            <v>Eloctate Powder for Injection  1000IU</v>
          </cell>
          <cell r="I898" t="str">
            <v>艾拉特凍晶注射劑 1000IU</v>
          </cell>
          <cell r="J898" t="str">
            <v>1</v>
          </cell>
          <cell r="K898" t="str">
            <v>VETTER PHARMA-FERTIGUNG GMBH &amp; CO. KG</v>
          </cell>
          <cell r="L898" t="str">
            <v>衛部菌疫輸字第001029號</v>
          </cell>
          <cell r="N898">
            <v>14832</v>
          </cell>
          <cell r="O898" t="str">
            <v>KC01029299</v>
          </cell>
          <cell r="P898">
            <v>21400</v>
          </cell>
          <cell r="Q898">
            <v>20441.28</v>
          </cell>
          <cell r="R898">
            <v>18805.98</v>
          </cell>
          <cell r="S898" t="str">
            <v>簽約時健保價</v>
          </cell>
          <cell r="T898">
            <v>642</v>
          </cell>
          <cell r="U898">
            <v>18163.98</v>
          </cell>
          <cell r="V898">
            <v>575</v>
          </cell>
          <cell r="W898" t="str">
            <v>0190</v>
          </cell>
          <cell r="X898" t="str">
            <v>11102308</v>
          </cell>
          <cell r="Y898" t="str">
            <v>天行貿易股份有限公司</v>
          </cell>
          <cell r="Z898" t="str">
            <v>02-25110101</v>
          </cell>
          <cell r="AA898" t="str">
            <v>252</v>
          </cell>
          <cell r="AB898" t="str">
            <v>02-25213960</v>
          </cell>
          <cell r="AC898" t="str">
            <v>104</v>
          </cell>
          <cell r="AD898" t="str">
            <v>臺北市中山區長安東路1段21號2樓</v>
          </cell>
          <cell r="AE898" t="str">
            <v>廖家君</v>
          </cell>
          <cell r="AF898" t="str">
            <v>0918871215</v>
          </cell>
          <cell r="AG898" t="str">
            <v>order@tstcoltd.com.tw</v>
          </cell>
          <cell r="AJ898" t="str">
            <v>47 德國 Germany</v>
          </cell>
          <cell r="AK898" t="str">
            <v>健保</v>
          </cell>
          <cell r="AL898">
            <v>4.4800000000000004</v>
          </cell>
          <cell r="AM898">
            <v>8</v>
          </cell>
          <cell r="AN898" t="str">
            <v>等比</v>
          </cell>
          <cell r="BA898" t="str">
            <v>KC01029299</v>
          </cell>
          <cell r="BB898">
            <v>21400</v>
          </cell>
          <cell r="BC898">
            <v>20441.28</v>
          </cell>
          <cell r="BD898">
            <v>18805.98</v>
          </cell>
          <cell r="BE898">
            <v>642</v>
          </cell>
          <cell r="BF898">
            <v>18163.98</v>
          </cell>
          <cell r="BG898" t="str">
            <v>KC01029299</v>
          </cell>
          <cell r="BH898">
            <v>21400</v>
          </cell>
          <cell r="BI898">
            <v>20441.28</v>
          </cell>
          <cell r="BJ898">
            <v>18805.98</v>
          </cell>
          <cell r="BK898">
            <v>642</v>
          </cell>
          <cell r="BL898">
            <v>18163.98</v>
          </cell>
          <cell r="BM898" t="str">
            <v>KC01029299</v>
          </cell>
          <cell r="BN898">
            <v>21400</v>
          </cell>
          <cell r="BO898">
            <v>20441.28</v>
          </cell>
          <cell r="BP898">
            <v>18805.98</v>
          </cell>
          <cell r="BQ898">
            <v>642</v>
          </cell>
          <cell r="BR898">
            <v>18163.98</v>
          </cell>
          <cell r="BS898" t="str">
            <v>KC01029299</v>
          </cell>
          <cell r="BT898">
            <v>21400</v>
          </cell>
          <cell r="BU898">
            <v>20441.28</v>
          </cell>
          <cell r="BV898">
            <v>18805.98</v>
          </cell>
          <cell r="BW898">
            <v>642</v>
          </cell>
          <cell r="BX898">
            <v>18163.98</v>
          </cell>
          <cell r="BY898" t="str">
            <v>KC01029299</v>
          </cell>
          <cell r="BZ898">
            <v>21400</v>
          </cell>
          <cell r="CA898">
            <v>20441.28</v>
          </cell>
          <cell r="CB898">
            <v>18805.98</v>
          </cell>
          <cell r="CC898">
            <v>642</v>
          </cell>
          <cell r="CD898">
            <v>18163.98</v>
          </cell>
          <cell r="CE898" t="str">
            <v>KC01029299</v>
          </cell>
          <cell r="CF898">
            <v>21400</v>
          </cell>
          <cell r="CG898">
            <v>20441.28</v>
          </cell>
          <cell r="CH898">
            <v>18805.98</v>
          </cell>
          <cell r="CI898">
            <v>642</v>
          </cell>
          <cell r="CJ898">
            <v>18163.98</v>
          </cell>
          <cell r="CK898" t="str">
            <v>KC01029299</v>
          </cell>
          <cell r="CL898">
            <v>21400</v>
          </cell>
          <cell r="CM898">
            <v>20441.28</v>
          </cell>
          <cell r="CN898">
            <v>18805.98</v>
          </cell>
          <cell r="CO898">
            <v>642</v>
          </cell>
          <cell r="CP898">
            <v>18163.98</v>
          </cell>
          <cell r="CQ898" t="str">
            <v>KC01029299</v>
          </cell>
          <cell r="CR898">
            <v>21400</v>
          </cell>
          <cell r="CS898">
            <v>20441.28</v>
          </cell>
          <cell r="CT898">
            <v>18805.98</v>
          </cell>
          <cell r="CU898">
            <v>642</v>
          </cell>
          <cell r="CV898">
            <v>18163.98</v>
          </cell>
          <cell r="CW898" t="str">
            <v>KC01029299</v>
          </cell>
          <cell r="CX898">
            <v>21400</v>
          </cell>
          <cell r="CY898">
            <v>20441.28</v>
          </cell>
          <cell r="CZ898">
            <v>18805.98</v>
          </cell>
          <cell r="DA898">
            <v>642</v>
          </cell>
          <cell r="DB898">
            <v>18163.98</v>
          </cell>
          <cell r="DC898" t="str">
            <v>KC01029299</v>
          </cell>
          <cell r="DD898">
            <v>21400</v>
          </cell>
          <cell r="DE898">
            <v>20441.28</v>
          </cell>
          <cell r="DF898">
            <v>18805.98</v>
          </cell>
          <cell r="DG898">
            <v>642</v>
          </cell>
          <cell r="DH898">
            <v>18163.98</v>
          </cell>
          <cell r="DI898" t="str">
            <v>KC01029299</v>
          </cell>
          <cell r="DJ898">
            <v>21400</v>
          </cell>
          <cell r="DK898">
            <v>20441.28</v>
          </cell>
          <cell r="DL898">
            <v>18805.98</v>
          </cell>
        </row>
        <row r="899">
          <cell r="B899" t="str">
            <v>0434-2</v>
          </cell>
          <cell r="C899" t="str">
            <v>FACTOR VIII</v>
          </cell>
          <cell r="D899" t="str">
            <v>1000 IU</v>
          </cell>
          <cell r="E899" t="str">
            <v xml:space="preserve"> </v>
          </cell>
          <cell r="F899" t="str">
            <v>VIAL</v>
          </cell>
          <cell r="H899" t="str">
            <v>Xyntha Solofuse 1000 IU</v>
          </cell>
          <cell r="I899" t="str">
            <v>任捷第八凝血因子凍晶注射劑 1000 IU</v>
          </cell>
          <cell r="J899" t="str">
            <v>1</v>
          </cell>
          <cell r="K899" t="str">
            <v>VETTER PHARMA - FERTIGUNG GMBH &amp; CO. KG</v>
          </cell>
          <cell r="L899" t="str">
            <v>衛署菌疫輸字第000854號</v>
          </cell>
          <cell r="N899">
            <v>14832</v>
          </cell>
          <cell r="O899" t="str">
            <v>KC00854299</v>
          </cell>
          <cell r="P899">
            <v>21100</v>
          </cell>
          <cell r="Q899">
            <v>20045</v>
          </cell>
          <cell r="R899">
            <v>14576.72</v>
          </cell>
          <cell r="S899" t="str">
            <v>簽約時健保價</v>
          </cell>
          <cell r="T899">
            <v>633</v>
          </cell>
          <cell r="U899">
            <v>13943.72</v>
          </cell>
          <cell r="V899">
            <v>575</v>
          </cell>
          <cell r="W899" t="str">
            <v>0171</v>
          </cell>
          <cell r="X899" t="str">
            <v>05071926</v>
          </cell>
          <cell r="Y899" t="str">
            <v>久裕企業股份有限公司</v>
          </cell>
          <cell r="Z899" t="str">
            <v>02-82277999</v>
          </cell>
          <cell r="AA899" t="str">
            <v>2205</v>
          </cell>
          <cell r="AB899" t="str">
            <v>02-22226171</v>
          </cell>
          <cell r="AC899" t="str">
            <v>235</v>
          </cell>
          <cell r="AD899" t="str">
            <v>新北市中和區中原里中正路880號14樓之5</v>
          </cell>
          <cell r="AE899" t="str">
            <v>宋培蓉</v>
          </cell>
          <cell r="AF899" t="str">
            <v>0922793661</v>
          </cell>
          <cell r="AG899" t="str">
            <v>arich.order@arich.com.tw</v>
          </cell>
          <cell r="AJ899" t="str">
            <v>47 德國 GERMANY</v>
          </cell>
          <cell r="AK899" t="str">
            <v>健保</v>
          </cell>
          <cell r="AL899">
            <v>5</v>
          </cell>
          <cell r="AM899">
            <v>27.28</v>
          </cell>
          <cell r="AN899" t="str">
            <v>等比</v>
          </cell>
          <cell r="BA899" t="str">
            <v>KC00854299</v>
          </cell>
          <cell r="BB899">
            <v>21100</v>
          </cell>
          <cell r="BC899">
            <v>20045</v>
          </cell>
          <cell r="BD899">
            <v>14576.72</v>
          </cell>
          <cell r="BE899">
            <v>633</v>
          </cell>
          <cell r="BF899">
            <v>13943.72</v>
          </cell>
          <cell r="BG899" t="str">
            <v>KC00854299</v>
          </cell>
          <cell r="BH899">
            <v>21100</v>
          </cell>
          <cell r="BI899">
            <v>20045</v>
          </cell>
          <cell r="BJ899">
            <v>14576.72</v>
          </cell>
          <cell r="BK899">
            <v>633</v>
          </cell>
          <cell r="BL899">
            <v>13943.72</v>
          </cell>
          <cell r="BM899" t="str">
            <v>KC00854299</v>
          </cell>
          <cell r="BN899">
            <v>21100</v>
          </cell>
          <cell r="BO899">
            <v>20045</v>
          </cell>
          <cell r="BP899">
            <v>14576.72</v>
          </cell>
          <cell r="BQ899">
            <v>633</v>
          </cell>
          <cell r="BR899">
            <v>13943.72</v>
          </cell>
          <cell r="BS899" t="str">
            <v>KC00854299</v>
          </cell>
          <cell r="BT899">
            <v>21100</v>
          </cell>
          <cell r="BU899">
            <v>20045</v>
          </cell>
          <cell r="BV899">
            <v>14576.72</v>
          </cell>
          <cell r="BW899">
            <v>633</v>
          </cell>
          <cell r="BX899">
            <v>13943.72</v>
          </cell>
          <cell r="BY899" t="str">
            <v>KC00854299</v>
          </cell>
          <cell r="BZ899">
            <v>21100</v>
          </cell>
          <cell r="CA899">
            <v>20045</v>
          </cell>
          <cell r="CB899">
            <v>14576.72</v>
          </cell>
          <cell r="CC899">
            <v>633</v>
          </cell>
          <cell r="CD899">
            <v>13943.72</v>
          </cell>
          <cell r="CE899" t="str">
            <v>KC00854299</v>
          </cell>
          <cell r="CF899">
            <v>21100</v>
          </cell>
          <cell r="CG899">
            <v>20045</v>
          </cell>
          <cell r="CH899">
            <v>14576.72</v>
          </cell>
          <cell r="CI899">
            <v>633</v>
          </cell>
          <cell r="CJ899">
            <v>13943.72</v>
          </cell>
          <cell r="CK899" t="str">
            <v>KC00854299</v>
          </cell>
          <cell r="CL899">
            <v>21100</v>
          </cell>
          <cell r="CM899">
            <v>20045</v>
          </cell>
          <cell r="CN899">
            <v>14576.72</v>
          </cell>
          <cell r="CO899">
            <v>633</v>
          </cell>
          <cell r="CP899">
            <v>13943.72</v>
          </cell>
          <cell r="CQ899" t="str">
            <v>KC00854299</v>
          </cell>
          <cell r="CR899">
            <v>21100</v>
          </cell>
          <cell r="CS899">
            <v>20045</v>
          </cell>
          <cell r="CT899">
            <v>14576.72</v>
          </cell>
          <cell r="CU899">
            <v>633</v>
          </cell>
          <cell r="CV899">
            <v>13943.72</v>
          </cell>
          <cell r="CW899" t="str">
            <v>KC00854299</v>
          </cell>
          <cell r="CX899">
            <v>21100</v>
          </cell>
          <cell r="CY899">
            <v>20045</v>
          </cell>
          <cell r="CZ899">
            <v>14576.72</v>
          </cell>
          <cell r="DA899">
            <v>633</v>
          </cell>
          <cell r="DB899">
            <v>13943.72</v>
          </cell>
          <cell r="DC899" t="str">
            <v>KC00854299</v>
          </cell>
          <cell r="DD899">
            <v>21100</v>
          </cell>
          <cell r="DE899">
            <v>20045</v>
          </cell>
          <cell r="DF899">
            <v>14576.72</v>
          </cell>
          <cell r="DG899">
            <v>633</v>
          </cell>
          <cell r="DH899">
            <v>13943.72</v>
          </cell>
          <cell r="DI899" t="str">
            <v>KC00854299</v>
          </cell>
          <cell r="DJ899">
            <v>21100</v>
          </cell>
          <cell r="DK899">
            <v>20045</v>
          </cell>
          <cell r="DL899">
            <v>14576.72</v>
          </cell>
        </row>
        <row r="900">
          <cell r="B900" t="str">
            <v>0434-3</v>
          </cell>
          <cell r="C900" t="str">
            <v>FACTOR VIII</v>
          </cell>
          <cell r="D900" t="str">
            <v>1000 IU</v>
          </cell>
          <cell r="E900" t="str">
            <v xml:space="preserve"> </v>
          </cell>
          <cell r="F900" t="str">
            <v>VIAL</v>
          </cell>
          <cell r="H900" t="str">
            <v>Advate 1000 IU Powder And Solvent For Injection</v>
          </cell>
          <cell r="I900" t="str">
            <v>艾非特基因工程第八凝血因子製劑 1000國際單位</v>
          </cell>
          <cell r="J900" t="str">
            <v>1</v>
          </cell>
          <cell r="K900" t="str">
            <v>Baxalta Manufacturing Sarl, Neuchatel Switzerland</v>
          </cell>
          <cell r="L900" t="str">
            <v>衛署菌疫輸字第000838號</v>
          </cell>
          <cell r="N900">
            <v>14832</v>
          </cell>
          <cell r="O900" t="str">
            <v>KC00838299</v>
          </cell>
          <cell r="P900">
            <v>21100</v>
          </cell>
          <cell r="Q900">
            <v>15614</v>
          </cell>
          <cell r="R900">
            <v>9992.9599999999991</v>
          </cell>
          <cell r="S900" t="str">
            <v>否</v>
          </cell>
          <cell r="T900">
            <v>0</v>
          </cell>
          <cell r="U900">
            <v>9992.9599999999991</v>
          </cell>
          <cell r="V900">
            <v>575</v>
          </cell>
          <cell r="W900" t="str">
            <v>0175</v>
          </cell>
          <cell r="X900" t="str">
            <v>22853066</v>
          </cell>
          <cell r="Y900" t="str">
            <v>裕利股份有限公司</v>
          </cell>
          <cell r="Z900" t="str">
            <v>02-25700064</v>
          </cell>
          <cell r="AA900" t="str">
            <v>23108</v>
          </cell>
          <cell r="AB900" t="str">
            <v>02-25798587/02-25770849</v>
          </cell>
          <cell r="AC900" t="str">
            <v>105</v>
          </cell>
          <cell r="AD900" t="str">
            <v>臺北市松山區南京東路4段126號10樓、10樓之1至之3</v>
          </cell>
          <cell r="AE900" t="str">
            <v>劉小姐</v>
          </cell>
          <cell r="AF900" t="str">
            <v>0975529293</v>
          </cell>
          <cell r="AG900" t="str">
            <v>haorder@zuelligpharma.com</v>
          </cell>
          <cell r="AJ900" t="str">
            <v>43 瑞士 Switzerland</v>
          </cell>
          <cell r="AK900" t="str">
            <v>健保</v>
          </cell>
          <cell r="AL900">
            <v>26</v>
          </cell>
          <cell r="AM900">
            <v>36</v>
          </cell>
          <cell r="AN900" t="str">
            <v>等比</v>
          </cell>
          <cell r="BA900" t="str">
            <v>KC00838299</v>
          </cell>
          <cell r="BB900">
            <v>21100</v>
          </cell>
          <cell r="BC900">
            <v>15614</v>
          </cell>
          <cell r="BD900">
            <v>9992.9599999999991</v>
          </cell>
          <cell r="BE900">
            <v>0</v>
          </cell>
          <cell r="BF900">
            <v>9992.9599999999991</v>
          </cell>
          <cell r="BG900" t="str">
            <v>KC00838299</v>
          </cell>
          <cell r="BH900">
            <v>21100</v>
          </cell>
          <cell r="BI900">
            <v>15614</v>
          </cell>
          <cell r="BJ900">
            <v>9992.9599999999991</v>
          </cell>
          <cell r="BK900">
            <v>0</v>
          </cell>
          <cell r="BL900">
            <v>9992.9599999999991</v>
          </cell>
          <cell r="BM900" t="str">
            <v>KC00838299</v>
          </cell>
          <cell r="BN900">
            <v>21100</v>
          </cell>
          <cell r="BO900">
            <v>15614</v>
          </cell>
          <cell r="BP900">
            <v>9992.9599999999991</v>
          </cell>
          <cell r="BQ900">
            <v>0</v>
          </cell>
          <cell r="BR900">
            <v>9992.9599999999991</v>
          </cell>
          <cell r="BS900" t="str">
            <v>KC00838299</v>
          </cell>
          <cell r="BT900">
            <v>21100</v>
          </cell>
          <cell r="BU900">
            <v>15614</v>
          </cell>
          <cell r="BV900">
            <v>9992.9599999999991</v>
          </cell>
          <cell r="BW900">
            <v>0</v>
          </cell>
          <cell r="BX900">
            <v>9992.9599999999991</v>
          </cell>
          <cell r="BY900" t="str">
            <v>KC00838299</v>
          </cell>
          <cell r="BZ900">
            <v>21100</v>
          </cell>
          <cell r="CA900">
            <v>15614</v>
          </cell>
          <cell r="CB900">
            <v>9992.9599999999991</v>
          </cell>
          <cell r="CC900">
            <v>0</v>
          </cell>
          <cell r="CD900">
            <v>9992.9599999999991</v>
          </cell>
          <cell r="CE900" t="str">
            <v>KC00838299</v>
          </cell>
          <cell r="CF900">
            <v>21100</v>
          </cell>
          <cell r="CG900">
            <v>15614</v>
          </cell>
          <cell r="CH900">
            <v>9992.9599999999991</v>
          </cell>
          <cell r="CI900">
            <v>0</v>
          </cell>
          <cell r="CJ900">
            <v>9992.9599999999991</v>
          </cell>
          <cell r="CK900" t="str">
            <v>KC00838299</v>
          </cell>
          <cell r="CL900">
            <v>21100</v>
          </cell>
          <cell r="CM900">
            <v>15614</v>
          </cell>
          <cell r="CN900">
            <v>9992.9599999999991</v>
          </cell>
          <cell r="CO900">
            <v>0</v>
          </cell>
          <cell r="CP900">
            <v>9992.9599999999991</v>
          </cell>
          <cell r="CQ900" t="str">
            <v>KC00838299</v>
          </cell>
          <cell r="CR900">
            <v>21100</v>
          </cell>
          <cell r="CS900">
            <v>15614</v>
          </cell>
          <cell r="CT900">
            <v>9992.9599999999991</v>
          </cell>
          <cell r="CU900">
            <v>0</v>
          </cell>
          <cell r="CV900">
            <v>9992.9599999999991</v>
          </cell>
          <cell r="CW900" t="str">
            <v>KC00838299</v>
          </cell>
          <cell r="CX900">
            <v>21100</v>
          </cell>
          <cell r="CY900">
            <v>15614</v>
          </cell>
          <cell r="CZ900">
            <v>9992.9599999999991</v>
          </cell>
          <cell r="DA900">
            <v>0</v>
          </cell>
          <cell r="DB900">
            <v>9992.9599999999991</v>
          </cell>
          <cell r="DC900" t="str">
            <v>KC00838299</v>
          </cell>
          <cell r="DD900">
            <v>21100</v>
          </cell>
          <cell r="DE900">
            <v>15614</v>
          </cell>
          <cell r="DF900">
            <v>9992.9599999999991</v>
          </cell>
          <cell r="DG900">
            <v>0</v>
          </cell>
          <cell r="DH900">
            <v>9992.9599999999991</v>
          </cell>
          <cell r="DI900" t="str">
            <v>KC00838299</v>
          </cell>
          <cell r="DJ900">
            <v>21100</v>
          </cell>
          <cell r="DK900">
            <v>15614</v>
          </cell>
          <cell r="DL900">
            <v>9992.9599999999991</v>
          </cell>
        </row>
        <row r="901">
          <cell r="B901" t="str">
            <v>0435-1</v>
          </cell>
          <cell r="C901" t="str">
            <v>FACTOR VIII (RECOMBINANT) PEGylated (*)</v>
          </cell>
          <cell r="D901" t="str">
            <v>500 IU</v>
          </cell>
          <cell r="E901" t="str">
            <v>500IU</v>
          </cell>
          <cell r="F901" t="str">
            <v>VIAL</v>
          </cell>
          <cell r="G901" t="str">
            <v>是</v>
          </cell>
          <cell r="H901" t="str">
            <v>ADYNOVATE 500IU</v>
          </cell>
          <cell r="I901" t="str">
            <v>艾諾威長效第八因子注射劑500國際單位</v>
          </cell>
          <cell r="J901" t="str">
            <v>1</v>
          </cell>
          <cell r="K901" t="str">
            <v>Baxalta Manufacturing Sarl</v>
          </cell>
          <cell r="L901" t="str">
            <v>衛部菌疫輸字第001071號</v>
          </cell>
          <cell r="N901">
            <v>182</v>
          </cell>
          <cell r="O901" t="str">
            <v>KC01071299</v>
          </cell>
          <cell r="P901">
            <v>10900</v>
          </cell>
          <cell r="Q901">
            <v>10900</v>
          </cell>
          <cell r="R901">
            <v>9483</v>
          </cell>
          <cell r="S901" t="str">
            <v>否</v>
          </cell>
          <cell r="T901">
            <v>0</v>
          </cell>
          <cell r="U901">
            <v>9483</v>
          </cell>
          <cell r="V901">
            <v>8</v>
          </cell>
          <cell r="W901" t="str">
            <v>0175</v>
          </cell>
          <cell r="X901" t="str">
            <v>22853066</v>
          </cell>
          <cell r="Y901" t="str">
            <v>裕利股份有限公司</v>
          </cell>
          <cell r="Z901" t="str">
            <v>02-25700064</v>
          </cell>
          <cell r="AA901" t="str">
            <v>23108</v>
          </cell>
          <cell r="AB901" t="str">
            <v>02-25798587/02-25770849</v>
          </cell>
          <cell r="AC901" t="str">
            <v>105</v>
          </cell>
          <cell r="AD901" t="str">
            <v>臺北市松山區南京東路4段126號10樓、10樓之1至之3</v>
          </cell>
          <cell r="AE901" t="str">
            <v>劉小姐</v>
          </cell>
          <cell r="AF901" t="str">
            <v>0975529293</v>
          </cell>
          <cell r="AG901" t="str">
            <v>haorder@zuelligpharma.com</v>
          </cell>
          <cell r="AJ901" t="str">
            <v>43 瑞士 Switzerland</v>
          </cell>
          <cell r="AK901" t="str">
            <v>健保</v>
          </cell>
          <cell r="AL901">
            <v>0</v>
          </cell>
          <cell r="AM901">
            <v>13</v>
          </cell>
          <cell r="AN901" t="str">
            <v>等比</v>
          </cell>
          <cell r="BA901" t="str">
            <v>KC01071299</v>
          </cell>
          <cell r="BB901">
            <v>10900</v>
          </cell>
          <cell r="BC901">
            <v>10900</v>
          </cell>
          <cell r="BD901">
            <v>9483</v>
          </cell>
          <cell r="BE901">
            <v>0</v>
          </cell>
          <cell r="BF901">
            <v>9483</v>
          </cell>
          <cell r="BG901" t="str">
            <v>KC01071299</v>
          </cell>
          <cell r="BH901">
            <v>10900</v>
          </cell>
          <cell r="BI901">
            <v>10900</v>
          </cell>
          <cell r="BJ901">
            <v>9483</v>
          </cell>
          <cell r="BK901">
            <v>0</v>
          </cell>
          <cell r="BL901">
            <v>9483</v>
          </cell>
          <cell r="BM901" t="str">
            <v>KC01071299</v>
          </cell>
          <cell r="BN901">
            <v>10900</v>
          </cell>
          <cell r="BO901">
            <v>10900</v>
          </cell>
          <cell r="BP901">
            <v>9483</v>
          </cell>
          <cell r="BQ901">
            <v>0</v>
          </cell>
          <cell r="BR901">
            <v>9483</v>
          </cell>
          <cell r="BS901" t="str">
            <v>KC01071299</v>
          </cell>
          <cell r="BT901">
            <v>10900</v>
          </cell>
          <cell r="BU901">
            <v>10900</v>
          </cell>
          <cell r="BV901">
            <v>9483</v>
          </cell>
          <cell r="BW901">
            <v>0</v>
          </cell>
          <cell r="BX901">
            <v>9483</v>
          </cell>
          <cell r="BY901" t="str">
            <v>KC01071299</v>
          </cell>
          <cell r="BZ901">
            <v>10900</v>
          </cell>
          <cell r="CA901">
            <v>10900</v>
          </cell>
          <cell r="CB901">
            <v>9483</v>
          </cell>
          <cell r="CC901">
            <v>0</v>
          </cell>
          <cell r="CD901">
            <v>9483</v>
          </cell>
          <cell r="CE901" t="str">
            <v>KC01071299</v>
          </cell>
          <cell r="CF901">
            <v>10900</v>
          </cell>
          <cell r="CG901">
            <v>10900</v>
          </cell>
          <cell r="CH901">
            <v>9483</v>
          </cell>
          <cell r="CI901">
            <v>0</v>
          </cell>
          <cell r="CJ901">
            <v>9483</v>
          </cell>
          <cell r="CK901" t="str">
            <v>KC01071299</v>
          </cell>
          <cell r="CL901">
            <v>10900</v>
          </cell>
          <cell r="CM901">
            <v>10900</v>
          </cell>
          <cell r="CN901">
            <v>9483</v>
          </cell>
          <cell r="CO901">
            <v>0</v>
          </cell>
          <cell r="CP901">
            <v>9483</v>
          </cell>
          <cell r="CQ901" t="str">
            <v>KC01071299</v>
          </cell>
          <cell r="CR901">
            <v>10900</v>
          </cell>
          <cell r="CS901">
            <v>10900</v>
          </cell>
          <cell r="CT901">
            <v>9483</v>
          </cell>
          <cell r="CU901">
            <v>0</v>
          </cell>
          <cell r="CV901">
            <v>9483</v>
          </cell>
          <cell r="CW901" t="str">
            <v>KC01071299</v>
          </cell>
          <cell r="CX901">
            <v>10900</v>
          </cell>
          <cell r="CY901">
            <v>10900</v>
          </cell>
          <cell r="CZ901">
            <v>9483</v>
          </cell>
          <cell r="DA901">
            <v>0</v>
          </cell>
          <cell r="DB901">
            <v>9483</v>
          </cell>
          <cell r="DC901" t="str">
            <v>KC01071299</v>
          </cell>
          <cell r="DD901">
            <v>10900</v>
          </cell>
          <cell r="DE901">
            <v>10900</v>
          </cell>
          <cell r="DF901">
            <v>9483</v>
          </cell>
          <cell r="DG901">
            <v>0</v>
          </cell>
          <cell r="DH901">
            <v>9483</v>
          </cell>
          <cell r="DI901" t="str">
            <v>KC01071299</v>
          </cell>
          <cell r="DJ901">
            <v>10900</v>
          </cell>
          <cell r="DK901">
            <v>10900</v>
          </cell>
          <cell r="DL901">
            <v>9483</v>
          </cell>
        </row>
        <row r="902">
          <cell r="B902" t="str">
            <v>0436-1</v>
          </cell>
          <cell r="C902" t="str">
            <v>FACTOR VIII (RECOMBINANT) PEGylated (*)</v>
          </cell>
          <cell r="D902" t="str">
            <v>1000 IU</v>
          </cell>
          <cell r="E902" t="str">
            <v>1000IU</v>
          </cell>
          <cell r="F902" t="str">
            <v>VIAL</v>
          </cell>
          <cell r="G902" t="str">
            <v>是</v>
          </cell>
          <cell r="H902" t="str">
            <v>ADYNOVATE 1000IU</v>
          </cell>
          <cell r="I902" t="str">
            <v>艾諾威長效第八因子注射劑1000國際單位</v>
          </cell>
          <cell r="J902" t="str">
            <v>1</v>
          </cell>
          <cell r="K902" t="str">
            <v>Baxalta Manufacturing Sarl</v>
          </cell>
          <cell r="L902" t="str">
            <v>衛部菌疫輸字第001072號</v>
          </cell>
          <cell r="N902">
            <v>10920</v>
          </cell>
          <cell r="O902" t="str">
            <v>KC01072299</v>
          </cell>
          <cell r="P902">
            <v>21800</v>
          </cell>
          <cell r="Q902">
            <v>21800</v>
          </cell>
          <cell r="R902">
            <v>18966</v>
          </cell>
          <cell r="S902" t="str">
            <v>否</v>
          </cell>
          <cell r="T902">
            <v>0</v>
          </cell>
          <cell r="U902">
            <v>18966</v>
          </cell>
          <cell r="V902">
            <v>485</v>
          </cell>
          <cell r="W902" t="str">
            <v>0175</v>
          </cell>
          <cell r="X902" t="str">
            <v>22853066</v>
          </cell>
          <cell r="Y902" t="str">
            <v>裕利股份有限公司</v>
          </cell>
          <cell r="Z902" t="str">
            <v>02-25700064</v>
          </cell>
          <cell r="AA902" t="str">
            <v>23108</v>
          </cell>
          <cell r="AB902" t="str">
            <v>02-25798587/02-25770849</v>
          </cell>
          <cell r="AC902" t="str">
            <v>105</v>
          </cell>
          <cell r="AD902" t="str">
            <v>臺北市松山區南京東路4段126號10樓、10樓之1至之3</v>
          </cell>
          <cell r="AE902" t="str">
            <v>劉小姐</v>
          </cell>
          <cell r="AF902" t="str">
            <v>0975529293</v>
          </cell>
          <cell r="AG902" t="str">
            <v>haorder@zuelligpharma.com</v>
          </cell>
          <cell r="AJ902" t="str">
            <v>43 瑞士 Switzerland</v>
          </cell>
          <cell r="AK902" t="str">
            <v>健保</v>
          </cell>
          <cell r="AL902">
            <v>0</v>
          </cell>
          <cell r="AM902">
            <v>13</v>
          </cell>
          <cell r="AN902" t="str">
            <v>等比</v>
          </cell>
          <cell r="BA902" t="str">
            <v>KC01072299</v>
          </cell>
          <cell r="BB902">
            <v>21800</v>
          </cell>
          <cell r="BC902">
            <v>21800</v>
          </cell>
          <cell r="BD902">
            <v>18966</v>
          </cell>
          <cell r="BE902">
            <v>0</v>
          </cell>
          <cell r="BF902">
            <v>18966</v>
          </cell>
          <cell r="BG902" t="str">
            <v>KC01072299</v>
          </cell>
          <cell r="BH902">
            <v>21800</v>
          </cell>
          <cell r="BI902">
            <v>21800</v>
          </cell>
          <cell r="BJ902">
            <v>18966</v>
          </cell>
          <cell r="BK902">
            <v>0</v>
          </cell>
          <cell r="BL902">
            <v>18966</v>
          </cell>
          <cell r="BM902" t="str">
            <v>KC01072299</v>
          </cell>
          <cell r="BN902">
            <v>21800</v>
          </cell>
          <cell r="BO902">
            <v>21800</v>
          </cell>
          <cell r="BP902">
            <v>18966</v>
          </cell>
          <cell r="BQ902">
            <v>0</v>
          </cell>
          <cell r="BR902">
            <v>18966</v>
          </cell>
          <cell r="BS902" t="str">
            <v>KC01072299</v>
          </cell>
          <cell r="BT902">
            <v>21800</v>
          </cell>
          <cell r="BU902">
            <v>21800</v>
          </cell>
          <cell r="BV902">
            <v>18966</v>
          </cell>
          <cell r="BW902">
            <v>0</v>
          </cell>
          <cell r="BX902">
            <v>18966</v>
          </cell>
          <cell r="BY902" t="str">
            <v>KC01072299</v>
          </cell>
          <cell r="BZ902">
            <v>21800</v>
          </cell>
          <cell r="CA902">
            <v>21800</v>
          </cell>
          <cell r="CB902">
            <v>18966</v>
          </cell>
          <cell r="CC902">
            <v>0</v>
          </cell>
          <cell r="CD902">
            <v>18966</v>
          </cell>
          <cell r="CE902" t="str">
            <v>KC01072299</v>
          </cell>
          <cell r="CF902">
            <v>21800</v>
          </cell>
          <cell r="CG902">
            <v>21800</v>
          </cell>
          <cell r="CH902">
            <v>18966</v>
          </cell>
          <cell r="CI902">
            <v>0</v>
          </cell>
          <cell r="CJ902">
            <v>18966</v>
          </cell>
          <cell r="CK902" t="str">
            <v>KC01072299</v>
          </cell>
          <cell r="CL902">
            <v>21800</v>
          </cell>
          <cell r="CM902">
            <v>21800</v>
          </cell>
          <cell r="CN902">
            <v>18966</v>
          </cell>
          <cell r="CO902">
            <v>0</v>
          </cell>
          <cell r="CP902">
            <v>18966</v>
          </cell>
          <cell r="CQ902" t="str">
            <v>KC01072299</v>
          </cell>
          <cell r="CR902">
            <v>21800</v>
          </cell>
          <cell r="CS902">
            <v>21800</v>
          </cell>
          <cell r="CT902">
            <v>18966</v>
          </cell>
          <cell r="CU902">
            <v>0</v>
          </cell>
          <cell r="CV902">
            <v>18966</v>
          </cell>
          <cell r="CW902" t="str">
            <v>KC01072299</v>
          </cell>
          <cell r="CX902">
            <v>21800</v>
          </cell>
          <cell r="CY902">
            <v>21800</v>
          </cell>
          <cell r="CZ902">
            <v>18966</v>
          </cell>
          <cell r="DA902">
            <v>0</v>
          </cell>
          <cell r="DB902">
            <v>18966</v>
          </cell>
          <cell r="DC902" t="str">
            <v>KC01072299</v>
          </cell>
          <cell r="DD902">
            <v>21800</v>
          </cell>
          <cell r="DE902">
            <v>21800</v>
          </cell>
          <cell r="DF902">
            <v>18966</v>
          </cell>
          <cell r="DG902">
            <v>0</v>
          </cell>
          <cell r="DH902">
            <v>18966</v>
          </cell>
          <cell r="DI902" t="str">
            <v>KC01072299</v>
          </cell>
          <cell r="DJ902">
            <v>21800</v>
          </cell>
          <cell r="DK902">
            <v>21800</v>
          </cell>
          <cell r="DL902">
            <v>18966</v>
          </cell>
        </row>
        <row r="903">
          <cell r="B903" t="str">
            <v>0437-1</v>
          </cell>
          <cell r="C903" t="str">
            <v>FACTOR VIII;VWF</v>
          </cell>
          <cell r="D903" t="str">
            <v>50 IU/ML</v>
          </cell>
          <cell r="E903" t="str">
            <v>5 ML</v>
          </cell>
          <cell r="F903" t="str">
            <v>VIAL</v>
          </cell>
          <cell r="H903" t="str">
            <v>ALPHANATE 250IU</v>
          </cell>
          <cell r="I903" t="str">
            <v>"基立福"乾燥抗血友病第八因子注射劑２５０國際單位</v>
          </cell>
          <cell r="J903" t="str">
            <v>20</v>
          </cell>
          <cell r="K903" t="str">
            <v>Grifols Biologicals LLC</v>
          </cell>
          <cell r="L903" t="str">
            <v>衛署菌疫輸字第000630號</v>
          </cell>
          <cell r="N903">
            <v>571</v>
          </cell>
          <cell r="O903" t="str">
            <v>KC00630299</v>
          </cell>
          <cell r="P903">
            <v>4575</v>
          </cell>
          <cell r="Q903">
            <v>4163.25</v>
          </cell>
          <cell r="R903">
            <v>3934.27</v>
          </cell>
          <cell r="S903" t="str">
            <v>簽約時健保價</v>
          </cell>
          <cell r="T903">
            <v>137.25</v>
          </cell>
          <cell r="U903">
            <v>3797.02</v>
          </cell>
          <cell r="V903">
            <v>25</v>
          </cell>
          <cell r="W903" t="str">
            <v>0201</v>
          </cell>
          <cell r="X903" t="str">
            <v>71621557</v>
          </cell>
          <cell r="Y903" t="str">
            <v>台灣綠十字股份有限公司</v>
          </cell>
          <cell r="Z903" t="str">
            <v>02-25960277</v>
          </cell>
          <cell r="AA903" t="str">
            <v xml:space="preserve"> </v>
          </cell>
          <cell r="AB903" t="str">
            <v>02-25857466</v>
          </cell>
          <cell r="AC903" t="str">
            <v>103</v>
          </cell>
          <cell r="AD903" t="str">
            <v>臺北市大同區承德路3段244號6樓</v>
          </cell>
          <cell r="AE903" t="str">
            <v>陳君仲</v>
          </cell>
          <cell r="AF903" t="str">
            <v>0935727543</v>
          </cell>
          <cell r="AG903" t="str">
            <v>order@greencross.com.tw</v>
          </cell>
          <cell r="AJ903" t="str">
            <v>46 美國 United States of America</v>
          </cell>
          <cell r="AK903" t="str">
            <v>健保</v>
          </cell>
          <cell r="AL903">
            <v>9</v>
          </cell>
          <cell r="AM903">
            <v>5.5</v>
          </cell>
          <cell r="AN903" t="str">
            <v>等比</v>
          </cell>
          <cell r="BA903" t="str">
            <v>KC00630299</v>
          </cell>
          <cell r="BB903">
            <v>4575</v>
          </cell>
          <cell r="BC903">
            <v>4163.25</v>
          </cell>
          <cell r="BD903">
            <v>3934.27</v>
          </cell>
          <cell r="BE903">
            <v>137.25</v>
          </cell>
          <cell r="BF903">
            <v>3797.02</v>
          </cell>
          <cell r="BG903" t="str">
            <v>KC00630299</v>
          </cell>
          <cell r="BH903">
            <v>4575</v>
          </cell>
          <cell r="BI903">
            <v>4163.25</v>
          </cell>
          <cell r="BJ903">
            <v>3934.27</v>
          </cell>
          <cell r="BK903">
            <v>137.25</v>
          </cell>
          <cell r="BL903">
            <v>3797.02</v>
          </cell>
          <cell r="BM903" t="str">
            <v>KC00630299</v>
          </cell>
          <cell r="BN903">
            <v>4575</v>
          </cell>
          <cell r="BO903">
            <v>4163.25</v>
          </cell>
          <cell r="BP903">
            <v>3934.27</v>
          </cell>
          <cell r="BQ903">
            <v>137.25</v>
          </cell>
          <cell r="BR903">
            <v>3797.02</v>
          </cell>
          <cell r="BS903" t="str">
            <v>KC00630299</v>
          </cell>
          <cell r="BT903">
            <v>4575</v>
          </cell>
          <cell r="BU903">
            <v>4163.25</v>
          </cell>
          <cell r="BV903">
            <v>3934.27</v>
          </cell>
          <cell r="BW903">
            <v>137.25</v>
          </cell>
          <cell r="BX903">
            <v>3797.02</v>
          </cell>
          <cell r="BY903" t="str">
            <v>KC00630299</v>
          </cell>
          <cell r="BZ903">
            <v>4575</v>
          </cell>
          <cell r="CA903">
            <v>4163.25</v>
          </cell>
          <cell r="CB903">
            <v>3934.27</v>
          </cell>
          <cell r="CC903">
            <v>137.25</v>
          </cell>
          <cell r="CD903">
            <v>3797.02</v>
          </cell>
          <cell r="CE903" t="str">
            <v>KC00630299</v>
          </cell>
          <cell r="CF903">
            <v>4575</v>
          </cell>
          <cell r="CG903">
            <v>4163.25</v>
          </cell>
          <cell r="CH903">
            <v>3934.27</v>
          </cell>
          <cell r="CI903">
            <v>137.25</v>
          </cell>
          <cell r="CJ903">
            <v>3797.02</v>
          </cell>
          <cell r="CK903" t="str">
            <v>KC00630299</v>
          </cell>
          <cell r="CL903">
            <v>4575</v>
          </cell>
          <cell r="CM903">
            <v>4163.25</v>
          </cell>
          <cell r="CN903">
            <v>3934.27</v>
          </cell>
          <cell r="CO903">
            <v>137.25</v>
          </cell>
          <cell r="CP903">
            <v>3797.02</v>
          </cell>
          <cell r="CQ903" t="str">
            <v>KC00630299</v>
          </cell>
          <cell r="CR903">
            <v>4575</v>
          </cell>
          <cell r="CS903">
            <v>4163.25</v>
          </cell>
          <cell r="CT903">
            <v>3934.27</v>
          </cell>
          <cell r="CU903">
            <v>137.25</v>
          </cell>
          <cell r="CV903">
            <v>3797.02</v>
          </cell>
          <cell r="CW903" t="str">
            <v>KC00630299</v>
          </cell>
          <cell r="CX903">
            <v>4575</v>
          </cell>
          <cell r="CY903">
            <v>4163.25</v>
          </cell>
          <cell r="CZ903">
            <v>3934.27</v>
          </cell>
          <cell r="DA903">
            <v>137.25</v>
          </cell>
          <cell r="DB903">
            <v>3797.02</v>
          </cell>
          <cell r="DC903" t="str">
            <v>KC00630299</v>
          </cell>
          <cell r="DD903">
            <v>4575</v>
          </cell>
          <cell r="DE903">
            <v>4163.25</v>
          </cell>
          <cell r="DF903">
            <v>3934.27</v>
          </cell>
          <cell r="DG903">
            <v>137.25</v>
          </cell>
          <cell r="DH903">
            <v>3797.02</v>
          </cell>
          <cell r="DI903" t="str">
            <v>KC00630299</v>
          </cell>
          <cell r="DJ903">
            <v>4575</v>
          </cell>
          <cell r="DK903">
            <v>4163.25</v>
          </cell>
          <cell r="DL903">
            <v>3934.27</v>
          </cell>
        </row>
        <row r="904">
          <cell r="B904" t="str">
            <v>0437-2</v>
          </cell>
          <cell r="C904" t="str">
            <v>FACTOR VIII;VWF</v>
          </cell>
          <cell r="D904" t="str">
            <v>50 IU/ML</v>
          </cell>
          <cell r="E904" t="str">
            <v>5 ML</v>
          </cell>
          <cell r="F904" t="str">
            <v>VIAL</v>
          </cell>
          <cell r="H904" t="str">
            <v>"TBSF" High Purity Factor VIII/Von Willebrand Factor Concentrate</v>
          </cell>
          <cell r="I904" t="str">
            <v>“國血製劑益康”高純度第八凝血因子/溫韋伯氏因子注射劑</v>
          </cell>
          <cell r="J904" t="str">
            <v>1</v>
          </cell>
          <cell r="K904" t="str">
            <v>CSL BEHRING (AUSTRALIA) PTY LTD</v>
          </cell>
          <cell r="L904" t="str">
            <v>衛署菌疫輸字第000844號</v>
          </cell>
          <cell r="N904">
            <v>571</v>
          </cell>
          <cell r="O904" t="str">
            <v>KC00844299</v>
          </cell>
          <cell r="P904">
            <v>4575</v>
          </cell>
          <cell r="Q904">
            <v>4346.25</v>
          </cell>
          <cell r="R904">
            <v>3689.97</v>
          </cell>
          <cell r="S904" t="str">
            <v>簽約時健保價</v>
          </cell>
          <cell r="T904">
            <v>137.25</v>
          </cell>
          <cell r="U904">
            <v>3552.72</v>
          </cell>
          <cell r="V904">
            <v>25</v>
          </cell>
          <cell r="W904" t="str">
            <v>0071</v>
          </cell>
          <cell r="X904" t="str">
            <v>01010553</v>
          </cell>
          <cell r="Y904" t="str">
            <v>醫療財團法人台灣血液基金會</v>
          </cell>
          <cell r="Z904" t="str">
            <v>02-2757697</v>
          </cell>
          <cell r="AA904" t="str">
            <v>102</v>
          </cell>
          <cell r="AB904" t="str">
            <v>02-27576971</v>
          </cell>
          <cell r="AC904" t="str">
            <v>100</v>
          </cell>
          <cell r="AD904" t="str">
            <v>臺北市中正區南海路3號3樓</v>
          </cell>
          <cell r="AE904" t="str">
            <v>張婉瑜</v>
          </cell>
          <cell r="AF904" t="str">
            <v>0979718561</v>
          </cell>
          <cell r="AG904" t="str">
            <v>vul3dkwang@gmail.com</v>
          </cell>
          <cell r="AJ904" t="str">
            <v>02 澳洲 Australia</v>
          </cell>
          <cell r="AK904" t="str">
            <v>健保</v>
          </cell>
          <cell r="AL904">
            <v>5</v>
          </cell>
          <cell r="AM904">
            <v>15.1</v>
          </cell>
          <cell r="AN904" t="str">
            <v>等比</v>
          </cell>
          <cell r="BA904" t="str">
            <v>KC00844299</v>
          </cell>
          <cell r="BB904">
            <v>4575</v>
          </cell>
          <cell r="BC904">
            <v>4346.25</v>
          </cell>
          <cell r="BD904">
            <v>3689.97</v>
          </cell>
          <cell r="BE904">
            <v>137.25</v>
          </cell>
          <cell r="BF904">
            <v>3552.72</v>
          </cell>
          <cell r="BG904" t="str">
            <v>KC00844299</v>
          </cell>
          <cell r="BH904">
            <v>4575</v>
          </cell>
          <cell r="BI904">
            <v>4346.25</v>
          </cell>
          <cell r="BJ904">
            <v>3689.97</v>
          </cell>
          <cell r="BK904">
            <v>137.25</v>
          </cell>
          <cell r="BL904">
            <v>3552.72</v>
          </cell>
          <cell r="BM904" t="str">
            <v>KC00844299</v>
          </cell>
          <cell r="BN904">
            <v>4575</v>
          </cell>
          <cell r="BO904">
            <v>4346.25</v>
          </cell>
          <cell r="BP904">
            <v>3689.97</v>
          </cell>
          <cell r="BQ904">
            <v>137.25</v>
          </cell>
          <cell r="BR904">
            <v>3552.72</v>
          </cell>
          <cell r="BS904" t="str">
            <v>KC00844299</v>
          </cell>
          <cell r="BT904">
            <v>4575</v>
          </cell>
          <cell r="BU904">
            <v>4346.25</v>
          </cell>
          <cell r="BV904">
            <v>3689.97</v>
          </cell>
          <cell r="BW904">
            <v>137.25</v>
          </cell>
          <cell r="BX904">
            <v>3552.72</v>
          </cell>
          <cell r="BY904" t="str">
            <v>KC00844299</v>
          </cell>
          <cell r="BZ904">
            <v>4575</v>
          </cell>
          <cell r="CA904">
            <v>4346.25</v>
          </cell>
          <cell r="CB904">
            <v>3689.97</v>
          </cell>
          <cell r="CC904">
            <v>137.25</v>
          </cell>
          <cell r="CD904">
            <v>3552.72</v>
          </cell>
          <cell r="CE904" t="str">
            <v>KC00844299</v>
          </cell>
          <cell r="CF904">
            <v>4575</v>
          </cell>
          <cell r="CG904">
            <v>4346.25</v>
          </cell>
          <cell r="CH904">
            <v>3689.97</v>
          </cell>
          <cell r="CI904">
            <v>137.25</v>
          </cell>
          <cell r="CJ904">
            <v>3552.72</v>
          </cell>
          <cell r="CK904" t="str">
            <v>KC00844299</v>
          </cell>
          <cell r="CL904">
            <v>4575</v>
          </cell>
          <cell r="CM904">
            <v>4346.25</v>
          </cell>
          <cell r="CN904">
            <v>3689.97</v>
          </cell>
          <cell r="CO904">
            <v>137.25</v>
          </cell>
          <cell r="CP904">
            <v>3552.72</v>
          </cell>
          <cell r="CQ904" t="str">
            <v>KC00844299</v>
          </cell>
          <cell r="CR904">
            <v>4575</v>
          </cell>
          <cell r="CS904">
            <v>4346.25</v>
          </cell>
          <cell r="CT904">
            <v>3689.97</v>
          </cell>
          <cell r="CU904">
            <v>137.25</v>
          </cell>
          <cell r="CV904">
            <v>3552.72</v>
          </cell>
          <cell r="CW904" t="str">
            <v>KC00844299</v>
          </cell>
          <cell r="CX904">
            <v>4575</v>
          </cell>
          <cell r="CY904">
            <v>4346.25</v>
          </cell>
          <cell r="CZ904">
            <v>3689.97</v>
          </cell>
          <cell r="DA904">
            <v>137.25</v>
          </cell>
          <cell r="DB904">
            <v>3552.72</v>
          </cell>
          <cell r="DC904" t="str">
            <v>KC00844299</v>
          </cell>
          <cell r="DD904">
            <v>4575</v>
          </cell>
          <cell r="DE904">
            <v>4346.25</v>
          </cell>
          <cell r="DF904">
            <v>3689.97</v>
          </cell>
          <cell r="DG904">
            <v>137.25</v>
          </cell>
          <cell r="DH904">
            <v>3552.72</v>
          </cell>
          <cell r="DI904" t="str">
            <v>KC00844299</v>
          </cell>
          <cell r="DJ904">
            <v>4575</v>
          </cell>
          <cell r="DK904">
            <v>4346.25</v>
          </cell>
          <cell r="DL904">
            <v>3689.97</v>
          </cell>
        </row>
        <row r="905">
          <cell r="B905" t="str">
            <v>0438-1</v>
          </cell>
          <cell r="C905" t="str">
            <v>FAMCICLOVIR</v>
          </cell>
          <cell r="D905" t="str">
            <v>250 MG</v>
          </cell>
          <cell r="E905" t="str">
            <v xml:space="preserve"> </v>
          </cell>
          <cell r="F905" t="str">
            <v>TAB</v>
          </cell>
          <cell r="H905" t="str">
            <v>FAMVIR</v>
          </cell>
          <cell r="I905" t="str">
            <v>抗濾兒膜衣錠250毫克</v>
          </cell>
          <cell r="J905" t="str">
            <v>15</v>
          </cell>
          <cell r="K905" t="str">
            <v>COSMO S.P.A</v>
          </cell>
          <cell r="L905" t="str">
            <v>衛署藥輸字第022179號</v>
          </cell>
          <cell r="N905">
            <v>20902</v>
          </cell>
          <cell r="O905" t="str">
            <v>BC22179100</v>
          </cell>
          <cell r="P905">
            <v>59</v>
          </cell>
          <cell r="Q905">
            <v>57.82</v>
          </cell>
          <cell r="R905">
            <v>53.08</v>
          </cell>
          <cell r="S905" t="str">
            <v>否</v>
          </cell>
          <cell r="T905">
            <v>0</v>
          </cell>
          <cell r="U905">
            <v>53.08</v>
          </cell>
          <cell r="V905">
            <v>200</v>
          </cell>
          <cell r="W905" t="str">
            <v>0177</v>
          </cell>
          <cell r="X905" t="str">
            <v>70824858</v>
          </cell>
          <cell r="Y905" t="str">
            <v>台灣大昌華嘉股份有限公司</v>
          </cell>
          <cell r="Z905" t="str">
            <v>02-87526666</v>
          </cell>
          <cell r="AA905" t="str">
            <v>7576</v>
          </cell>
          <cell r="AB905" t="str">
            <v>02-87526100</v>
          </cell>
          <cell r="AC905" t="str">
            <v>114</v>
          </cell>
          <cell r="AD905" t="str">
            <v>臺北市內湖區堤頂大道2段407巷20弄1、3、5、7號10樓，及407巷22、24、26號10樓及407巷22號10樓之1</v>
          </cell>
          <cell r="AE905" t="str">
            <v>林小姐</v>
          </cell>
          <cell r="AF905" t="str">
            <v>0912745896</v>
          </cell>
          <cell r="AG905" t="str">
            <v>order.cs@dksh.com</v>
          </cell>
          <cell r="AJ905" t="str">
            <v>25 義大利 Italy</v>
          </cell>
          <cell r="AK905" t="str">
            <v>健保</v>
          </cell>
          <cell r="AL905">
            <v>2</v>
          </cell>
          <cell r="AM905">
            <v>8.1999999999999993</v>
          </cell>
          <cell r="AN905" t="str">
            <v>等比</v>
          </cell>
          <cell r="BA905" t="str">
            <v>BC22179100</v>
          </cell>
          <cell r="BB905">
            <v>55</v>
          </cell>
          <cell r="BC905">
            <v>53.9</v>
          </cell>
          <cell r="BD905">
            <v>49.48</v>
          </cell>
          <cell r="BE905">
            <v>0</v>
          </cell>
          <cell r="BF905">
            <v>49.48</v>
          </cell>
          <cell r="BG905" t="str">
            <v>BC22179100</v>
          </cell>
          <cell r="BH905">
            <v>55</v>
          </cell>
          <cell r="BI905">
            <v>53.9</v>
          </cell>
          <cell r="BJ905">
            <v>49.48</v>
          </cell>
          <cell r="BK905">
            <v>0</v>
          </cell>
          <cell r="BL905">
            <v>49.48</v>
          </cell>
          <cell r="BM905" t="str">
            <v>BC22179100</v>
          </cell>
          <cell r="BN905">
            <v>55</v>
          </cell>
          <cell r="BO905">
            <v>53.9</v>
          </cell>
          <cell r="BP905">
            <v>49.48</v>
          </cell>
          <cell r="BQ905">
            <v>0</v>
          </cell>
          <cell r="BR905">
            <v>49.48</v>
          </cell>
          <cell r="BS905" t="str">
            <v>BC22179100</v>
          </cell>
          <cell r="BT905">
            <v>55</v>
          </cell>
          <cell r="BU905">
            <v>53.9</v>
          </cell>
          <cell r="BV905">
            <v>49.48</v>
          </cell>
          <cell r="BW905">
            <v>0</v>
          </cell>
          <cell r="BX905">
            <v>49.48</v>
          </cell>
          <cell r="BY905" t="str">
            <v>BC22179100</v>
          </cell>
          <cell r="BZ905">
            <v>55</v>
          </cell>
          <cell r="CA905">
            <v>53.9</v>
          </cell>
          <cell r="CB905">
            <v>49.48</v>
          </cell>
          <cell r="CC905">
            <v>0</v>
          </cell>
          <cell r="CD905">
            <v>49.48</v>
          </cell>
          <cell r="CE905" t="str">
            <v>BC22179100</v>
          </cell>
          <cell r="CF905">
            <v>55</v>
          </cell>
          <cell r="CG905">
            <v>53.9</v>
          </cell>
          <cell r="CH905">
            <v>49.48</v>
          </cell>
          <cell r="CI905">
            <v>0</v>
          </cell>
          <cell r="CJ905">
            <v>49.48</v>
          </cell>
          <cell r="CK905" t="str">
            <v>BC22179100</v>
          </cell>
          <cell r="CL905">
            <v>55</v>
          </cell>
          <cell r="CM905">
            <v>53.9</v>
          </cell>
          <cell r="CN905">
            <v>49.48</v>
          </cell>
          <cell r="CO905">
            <v>0</v>
          </cell>
          <cell r="CP905">
            <v>49.48</v>
          </cell>
          <cell r="CQ905" t="str">
            <v>BC22179100</v>
          </cell>
          <cell r="CR905">
            <v>55</v>
          </cell>
          <cell r="CS905">
            <v>53.9</v>
          </cell>
          <cell r="CT905">
            <v>49.48</v>
          </cell>
          <cell r="CU905">
            <v>0</v>
          </cell>
          <cell r="CV905">
            <v>49.48</v>
          </cell>
          <cell r="CW905" t="str">
            <v>BC22179100</v>
          </cell>
          <cell r="CX905">
            <v>55</v>
          </cell>
          <cell r="CY905">
            <v>53.9</v>
          </cell>
          <cell r="CZ905">
            <v>49.48</v>
          </cell>
          <cell r="DA905">
            <v>0</v>
          </cell>
          <cell r="DB905">
            <v>49.48</v>
          </cell>
          <cell r="DC905" t="str">
            <v>BC22179100</v>
          </cell>
          <cell r="DD905">
            <v>55</v>
          </cell>
          <cell r="DE905">
            <v>53.9</v>
          </cell>
          <cell r="DF905">
            <v>49.48</v>
          </cell>
          <cell r="DG905">
            <v>0</v>
          </cell>
          <cell r="DH905">
            <v>49.48</v>
          </cell>
          <cell r="DI905" t="str">
            <v>BC22179100</v>
          </cell>
          <cell r="DJ905">
            <v>55</v>
          </cell>
          <cell r="DK905">
            <v>53.9</v>
          </cell>
          <cell r="DL905">
            <v>49.48</v>
          </cell>
        </row>
        <row r="906">
          <cell r="B906" t="str">
            <v>0439-1</v>
          </cell>
          <cell r="C906" t="str">
            <v>FAMOTIDINE</v>
          </cell>
          <cell r="D906" t="str">
            <v>20 MG</v>
          </cell>
          <cell r="E906" t="str">
            <v xml:space="preserve"> </v>
          </cell>
          <cell r="F906" t="str">
            <v>TAB</v>
          </cell>
          <cell r="H906" t="str">
            <v>ULSTOP F.C. TABLETS 20MG</v>
          </cell>
          <cell r="I906" t="str">
            <v>悅潰止膜衣錠２０毫克</v>
          </cell>
          <cell r="J906" t="str">
            <v>1000</v>
          </cell>
          <cell r="K906" t="str">
            <v>正和製藥股份有限公司新營廠</v>
          </cell>
          <cell r="L906" t="str">
            <v>衛署藥製字第041352號</v>
          </cell>
          <cell r="N906">
            <v>10890573</v>
          </cell>
          <cell r="O906" t="str">
            <v>AC413521G0</v>
          </cell>
          <cell r="P906">
            <v>2</v>
          </cell>
          <cell r="Q906">
            <v>1.1399999999999999</v>
          </cell>
          <cell r="R906">
            <v>0.79</v>
          </cell>
          <cell r="S906" t="str">
            <v>契約價格</v>
          </cell>
          <cell r="T906">
            <v>0.03</v>
          </cell>
          <cell r="U906">
            <v>0.76</v>
          </cell>
          <cell r="V906">
            <v>291600</v>
          </cell>
          <cell r="W906" t="str">
            <v>0161</v>
          </cell>
          <cell r="X906" t="str">
            <v>72004856</v>
          </cell>
          <cell r="Y906" t="str">
            <v>正和製藥股份有限公司</v>
          </cell>
          <cell r="Z906" t="str">
            <v>06-6529511</v>
          </cell>
          <cell r="AA906" t="str">
            <v xml:space="preserve"> </v>
          </cell>
          <cell r="AB906" t="str">
            <v>06-6524269</v>
          </cell>
          <cell r="AC906" t="str">
            <v>730</v>
          </cell>
          <cell r="AD906" t="str">
            <v>臺南市新營區嘉芳里新工路23號</v>
          </cell>
          <cell r="AE906" t="str">
            <v>蔡京玲</v>
          </cell>
          <cell r="AF906" t="str">
            <v>06-6529511</v>
          </cell>
          <cell r="AG906" t="str">
            <v>cuser@chenho.com.tw</v>
          </cell>
          <cell r="AJ906" t="str">
            <v>65 國產 Taiwan</v>
          </cell>
          <cell r="AK906" t="str">
            <v>健保</v>
          </cell>
          <cell r="AL906">
            <v>43</v>
          </cell>
          <cell r="AM906">
            <v>30.7</v>
          </cell>
          <cell r="AN906" t="str">
            <v>等值</v>
          </cell>
          <cell r="BA906" t="str">
            <v>AC413521G0</v>
          </cell>
          <cell r="BB906">
            <v>2</v>
          </cell>
          <cell r="BC906">
            <v>1.1399999999999999</v>
          </cell>
          <cell r="BD906">
            <v>0.79</v>
          </cell>
          <cell r="BE906">
            <v>0.03</v>
          </cell>
          <cell r="BF906">
            <v>0.76</v>
          </cell>
          <cell r="BG906" t="str">
            <v>AC413521G0</v>
          </cell>
          <cell r="BH906">
            <v>2</v>
          </cell>
          <cell r="BI906">
            <v>1.1399999999999999</v>
          </cell>
          <cell r="BJ906">
            <v>0.79</v>
          </cell>
          <cell r="BK906">
            <v>0.03</v>
          </cell>
          <cell r="BL906">
            <v>0.76</v>
          </cell>
          <cell r="BM906" t="str">
            <v>AC413521G0</v>
          </cell>
          <cell r="BN906">
            <v>2</v>
          </cell>
          <cell r="BO906">
            <v>1.1399999999999999</v>
          </cell>
          <cell r="BP906">
            <v>0.79</v>
          </cell>
          <cell r="BQ906">
            <v>0.03</v>
          </cell>
          <cell r="BR906">
            <v>0.76</v>
          </cell>
          <cell r="BS906" t="str">
            <v>AC413521G0</v>
          </cell>
          <cell r="BT906">
            <v>2</v>
          </cell>
          <cell r="BU906">
            <v>1.1399999999999999</v>
          </cell>
          <cell r="BV906">
            <v>0.79</v>
          </cell>
          <cell r="BW906">
            <v>0.03</v>
          </cell>
          <cell r="BX906">
            <v>0.76</v>
          </cell>
          <cell r="BY906" t="str">
            <v>AC413521G0</v>
          </cell>
          <cell r="BZ906">
            <v>2</v>
          </cell>
          <cell r="CA906">
            <v>1.1399999999999999</v>
          </cell>
          <cell r="CB906">
            <v>0.79</v>
          </cell>
          <cell r="CC906">
            <v>0.03</v>
          </cell>
          <cell r="CD906">
            <v>0.76</v>
          </cell>
          <cell r="CE906" t="str">
            <v>AC413521G0</v>
          </cell>
          <cell r="CF906">
            <v>2</v>
          </cell>
          <cell r="CG906">
            <v>1.1399999999999999</v>
          </cell>
          <cell r="CH906">
            <v>0.79</v>
          </cell>
          <cell r="CI906">
            <v>0.03</v>
          </cell>
          <cell r="CJ906">
            <v>0.76</v>
          </cell>
          <cell r="CK906" t="str">
            <v>AC413521G0</v>
          </cell>
          <cell r="CL906">
            <v>2</v>
          </cell>
          <cell r="CM906">
            <v>1.1399999999999999</v>
          </cell>
          <cell r="CN906">
            <v>0.79</v>
          </cell>
          <cell r="CO906">
            <v>0.03</v>
          </cell>
          <cell r="CP906">
            <v>0.76</v>
          </cell>
          <cell r="CQ906" t="str">
            <v>AC413521G0</v>
          </cell>
          <cell r="CR906">
            <v>2</v>
          </cell>
          <cell r="CS906">
            <v>1.1399999999999999</v>
          </cell>
          <cell r="CT906">
            <v>0.79</v>
          </cell>
          <cell r="CU906">
            <v>0.03</v>
          </cell>
          <cell r="CV906">
            <v>0.76</v>
          </cell>
          <cell r="CW906" t="str">
            <v>AC413521G0</v>
          </cell>
          <cell r="CX906">
            <v>2</v>
          </cell>
          <cell r="CY906">
            <v>1.1399999999999999</v>
          </cell>
          <cell r="CZ906">
            <v>0.79</v>
          </cell>
          <cell r="DA906">
            <v>0.03</v>
          </cell>
          <cell r="DB906">
            <v>0.76</v>
          </cell>
          <cell r="DC906" t="str">
            <v>AC413521G0</v>
          </cell>
          <cell r="DD906">
            <v>2</v>
          </cell>
          <cell r="DE906">
            <v>1.1399999999999999</v>
          </cell>
          <cell r="DF906">
            <v>0.79</v>
          </cell>
          <cell r="DG906">
            <v>0.03</v>
          </cell>
          <cell r="DH906">
            <v>0.76</v>
          </cell>
          <cell r="DI906" t="str">
            <v>AC413521G0</v>
          </cell>
          <cell r="DJ906">
            <v>2</v>
          </cell>
          <cell r="DK906">
            <v>1.1399999999999999</v>
          </cell>
          <cell r="DL906">
            <v>0.79</v>
          </cell>
        </row>
        <row r="907">
          <cell r="B907" t="str">
            <v>0439-2</v>
          </cell>
          <cell r="C907" t="str">
            <v>FAMOTIDINE</v>
          </cell>
          <cell r="D907" t="str">
            <v>20 MG</v>
          </cell>
          <cell r="E907" t="str">
            <v xml:space="preserve"> </v>
          </cell>
          <cell r="F907" t="str">
            <v>TAB</v>
          </cell>
          <cell r="H907" t="str">
            <v>Famotidine F.C. Tablets 20mg "CYH"</v>
          </cell>
          <cell r="I907" t="str">
            <v>法瑪鎮膜衣錠20毫克</v>
          </cell>
          <cell r="J907" t="str">
            <v>500</v>
          </cell>
          <cell r="K907" t="str">
            <v>中國化學製藥股份有限公司新豐工廠</v>
          </cell>
          <cell r="L907" t="str">
            <v>衛署藥製字第057791號</v>
          </cell>
          <cell r="N907">
            <v>10890573</v>
          </cell>
          <cell r="O907" t="str">
            <v>AC577911G0</v>
          </cell>
          <cell r="P907">
            <v>2</v>
          </cell>
          <cell r="Q907">
            <v>1.4</v>
          </cell>
          <cell r="R907">
            <v>0.9</v>
          </cell>
          <cell r="S907" t="str">
            <v>簽約時健保價</v>
          </cell>
          <cell r="T907">
            <v>0.06</v>
          </cell>
          <cell r="U907">
            <v>0.84</v>
          </cell>
          <cell r="V907">
            <v>291600</v>
          </cell>
          <cell r="W907" t="str">
            <v>0151</v>
          </cell>
          <cell r="X907" t="str">
            <v>70761994</v>
          </cell>
          <cell r="Y907" t="str">
            <v>中化裕民健康事業股份有限公司</v>
          </cell>
          <cell r="Z907" t="str">
            <v>02-82538794</v>
          </cell>
          <cell r="AA907" t="str">
            <v xml:space="preserve"> </v>
          </cell>
          <cell r="AB907" t="str">
            <v>02-22688596</v>
          </cell>
          <cell r="AC907" t="str">
            <v>100</v>
          </cell>
          <cell r="AD907" t="str">
            <v>臺北市中正區襄陽路23號8樓</v>
          </cell>
          <cell r="AE907" t="str">
            <v>鄭世晉</v>
          </cell>
          <cell r="AF907" t="str">
            <v>0978201078</v>
          </cell>
          <cell r="AG907" t="str">
            <v>demi@ccpc.com.tw</v>
          </cell>
          <cell r="AJ907" t="str">
            <v>65 國產 TAIWAN</v>
          </cell>
          <cell r="AK907" t="str">
            <v>健保</v>
          </cell>
          <cell r="AL907">
            <v>30</v>
          </cell>
          <cell r="AM907">
            <v>36</v>
          </cell>
          <cell r="AN907" t="str">
            <v>等值</v>
          </cell>
          <cell r="BA907" t="str">
            <v>AC577911G0</v>
          </cell>
          <cell r="BB907">
            <v>2</v>
          </cell>
          <cell r="BC907">
            <v>1.4</v>
          </cell>
          <cell r="BD907">
            <v>0.9</v>
          </cell>
          <cell r="BE907">
            <v>0.06</v>
          </cell>
          <cell r="BF907">
            <v>0.84</v>
          </cell>
          <cell r="BG907" t="str">
            <v>AC577911G0</v>
          </cell>
          <cell r="BH907">
            <v>2</v>
          </cell>
          <cell r="BI907">
            <v>1.4</v>
          </cell>
          <cell r="BJ907">
            <v>0.9</v>
          </cell>
          <cell r="BK907">
            <v>0.06</v>
          </cell>
          <cell r="BL907">
            <v>0.84</v>
          </cell>
          <cell r="BM907" t="str">
            <v>AC577911G0</v>
          </cell>
          <cell r="BN907">
            <v>2</v>
          </cell>
          <cell r="BO907">
            <v>1.4</v>
          </cell>
          <cell r="BP907">
            <v>0.9</v>
          </cell>
          <cell r="BQ907">
            <v>0.06</v>
          </cell>
          <cell r="BR907">
            <v>0.84</v>
          </cell>
          <cell r="BS907" t="str">
            <v>AC577911G0</v>
          </cell>
          <cell r="BT907">
            <v>2</v>
          </cell>
          <cell r="BU907">
            <v>1.4</v>
          </cell>
          <cell r="BV907">
            <v>0.9</v>
          </cell>
          <cell r="BW907">
            <v>0.06</v>
          </cell>
          <cell r="BX907">
            <v>0.84</v>
          </cell>
          <cell r="BY907" t="str">
            <v>AC577911G0</v>
          </cell>
          <cell r="BZ907">
            <v>2</v>
          </cell>
          <cell r="CA907">
            <v>1.4</v>
          </cell>
          <cell r="CB907">
            <v>0.9</v>
          </cell>
          <cell r="CC907">
            <v>0.06</v>
          </cell>
          <cell r="CD907">
            <v>0.84</v>
          </cell>
          <cell r="CE907" t="str">
            <v>AC577911G0</v>
          </cell>
          <cell r="CF907">
            <v>2</v>
          </cell>
          <cell r="CG907">
            <v>1.4</v>
          </cell>
          <cell r="CH907">
            <v>0.9</v>
          </cell>
          <cell r="CI907">
            <v>0.06</v>
          </cell>
          <cell r="CJ907">
            <v>0.84</v>
          </cell>
          <cell r="CK907" t="str">
            <v>AC577911G0</v>
          </cell>
          <cell r="CL907">
            <v>2</v>
          </cell>
          <cell r="CM907">
            <v>1.4</v>
          </cell>
          <cell r="CN907">
            <v>0.9</v>
          </cell>
          <cell r="CO907">
            <v>0.06</v>
          </cell>
          <cell r="CP907">
            <v>0.84</v>
          </cell>
          <cell r="CQ907" t="str">
            <v>AC577911G0</v>
          </cell>
          <cell r="CR907">
            <v>2</v>
          </cell>
          <cell r="CS907">
            <v>1.4</v>
          </cell>
          <cell r="CT907">
            <v>0.9</v>
          </cell>
          <cell r="CU907">
            <v>0.06</v>
          </cell>
          <cell r="CV907">
            <v>0.84</v>
          </cell>
          <cell r="CW907" t="str">
            <v>AC577911G0</v>
          </cell>
          <cell r="CX907">
            <v>2</v>
          </cell>
          <cell r="CY907">
            <v>1.4</v>
          </cell>
          <cell r="CZ907">
            <v>0.9</v>
          </cell>
          <cell r="DA907">
            <v>0.06</v>
          </cell>
          <cell r="DB907">
            <v>0.84</v>
          </cell>
          <cell r="DC907" t="str">
            <v>AC577911G0</v>
          </cell>
          <cell r="DD907">
            <v>2</v>
          </cell>
          <cell r="DE907">
            <v>1.4</v>
          </cell>
          <cell r="DF907">
            <v>0.9</v>
          </cell>
          <cell r="DG907">
            <v>0.06</v>
          </cell>
          <cell r="DH907">
            <v>0.84</v>
          </cell>
          <cell r="DI907" t="str">
            <v>AC577911G0</v>
          </cell>
          <cell r="DJ907">
            <v>2</v>
          </cell>
          <cell r="DK907">
            <v>1.4</v>
          </cell>
          <cell r="DL907">
            <v>0.9</v>
          </cell>
        </row>
        <row r="908">
          <cell r="B908" t="str">
            <v>0439-3</v>
          </cell>
          <cell r="C908" t="str">
            <v>FAMOTIDINE</v>
          </cell>
          <cell r="D908" t="str">
            <v>20 MG</v>
          </cell>
          <cell r="E908" t="str">
            <v xml:space="preserve"> </v>
          </cell>
          <cell r="F908" t="str">
            <v>TAB</v>
          </cell>
          <cell r="H908" t="str">
            <v>WELIZEN F.C.TABLETS 20MG</v>
          </cell>
          <cell r="I908" t="str">
            <v>胃利贊膜衣錠20公絲</v>
          </cell>
          <cell r="J908" t="str">
            <v>1000</v>
          </cell>
          <cell r="K908" t="str">
            <v>南光化學製藥股份有限公司</v>
          </cell>
          <cell r="L908" t="str">
            <v>衛署藥製字第037601號</v>
          </cell>
          <cell r="N908">
            <v>10890573</v>
          </cell>
          <cell r="O908" t="str">
            <v>AC376011G0</v>
          </cell>
          <cell r="P908">
            <v>2</v>
          </cell>
          <cell r="Q908">
            <v>1.34</v>
          </cell>
          <cell r="R908">
            <v>0.94</v>
          </cell>
          <cell r="S908" t="str">
            <v>簽約時健保價</v>
          </cell>
          <cell r="T908">
            <v>0.06</v>
          </cell>
          <cell r="U908">
            <v>0.88</v>
          </cell>
          <cell r="V908">
            <v>291600</v>
          </cell>
          <cell r="W908" t="str">
            <v>0035</v>
          </cell>
          <cell r="X908" t="str">
            <v>89498410</v>
          </cell>
          <cell r="Y908" t="str">
            <v>古樹藥品有限公司</v>
          </cell>
          <cell r="Z908" t="str">
            <v>03-6566190</v>
          </cell>
          <cell r="AA908" t="str">
            <v xml:space="preserve"> </v>
          </cell>
          <cell r="AB908" t="str">
            <v>03-6570122</v>
          </cell>
          <cell r="AC908" t="str">
            <v>300007</v>
          </cell>
          <cell r="AD908" t="str">
            <v>新竹市東區三民里民權路103號1樓</v>
          </cell>
          <cell r="AE908" t="str">
            <v>郭友群</v>
          </cell>
          <cell r="AF908" t="str">
            <v>0981890819</v>
          </cell>
          <cell r="AG908" t="str">
            <v>Jiaqiang6566190@gmail.com</v>
          </cell>
          <cell r="AJ908" t="str">
            <v>65 國產 Taiwan</v>
          </cell>
          <cell r="AK908" t="str">
            <v>健保</v>
          </cell>
          <cell r="AL908">
            <v>33</v>
          </cell>
          <cell r="AM908">
            <v>30</v>
          </cell>
          <cell r="AN908" t="str">
            <v>等值</v>
          </cell>
          <cell r="BA908" t="str">
            <v>AC376011G0</v>
          </cell>
          <cell r="BB908">
            <v>2</v>
          </cell>
          <cell r="BC908">
            <v>1.34</v>
          </cell>
          <cell r="BD908">
            <v>0.94</v>
          </cell>
          <cell r="BE908">
            <v>0.06</v>
          </cell>
          <cell r="BF908">
            <v>0.88</v>
          </cell>
          <cell r="BG908" t="str">
            <v>AC376011G0</v>
          </cell>
          <cell r="BH908">
            <v>2</v>
          </cell>
          <cell r="BI908">
            <v>1.34</v>
          </cell>
          <cell r="BJ908">
            <v>0.94</v>
          </cell>
          <cell r="BK908">
            <v>0.06</v>
          </cell>
          <cell r="BL908">
            <v>0.88</v>
          </cell>
          <cell r="BM908" t="str">
            <v>AC376011G0</v>
          </cell>
          <cell r="BN908">
            <v>2</v>
          </cell>
          <cell r="BO908">
            <v>1.34</v>
          </cell>
          <cell r="BP908">
            <v>0.94</v>
          </cell>
          <cell r="BQ908">
            <v>0.06</v>
          </cell>
          <cell r="BR908">
            <v>0.88</v>
          </cell>
          <cell r="BS908" t="str">
            <v>AC376011G0</v>
          </cell>
          <cell r="BT908">
            <v>2</v>
          </cell>
          <cell r="BU908">
            <v>1.34</v>
          </cell>
          <cell r="BV908">
            <v>0.94</v>
          </cell>
          <cell r="BW908">
            <v>0.06</v>
          </cell>
          <cell r="BX908">
            <v>0.88</v>
          </cell>
          <cell r="BY908" t="str">
            <v>AC376011G0</v>
          </cell>
          <cell r="BZ908">
            <v>2</v>
          </cell>
          <cell r="CA908">
            <v>1.34</v>
          </cell>
          <cell r="CB908">
            <v>0.94</v>
          </cell>
          <cell r="CC908">
            <v>0.06</v>
          </cell>
          <cell r="CD908">
            <v>0.88</v>
          </cell>
          <cell r="CE908" t="str">
            <v>AC376011G0</v>
          </cell>
          <cell r="CF908">
            <v>2</v>
          </cell>
          <cell r="CG908">
            <v>1.34</v>
          </cell>
          <cell r="CH908">
            <v>0.94</v>
          </cell>
          <cell r="CI908">
            <v>0.06</v>
          </cell>
          <cell r="CJ908">
            <v>0.88</v>
          </cell>
          <cell r="CK908" t="str">
            <v>AC376011G0</v>
          </cell>
          <cell r="CL908">
            <v>2</v>
          </cell>
          <cell r="CM908">
            <v>1.34</v>
          </cell>
          <cell r="CN908">
            <v>0.94</v>
          </cell>
          <cell r="CO908">
            <v>0.06</v>
          </cell>
          <cell r="CP908">
            <v>0.88</v>
          </cell>
          <cell r="CQ908" t="str">
            <v>AC376011G0</v>
          </cell>
          <cell r="CR908">
            <v>2</v>
          </cell>
          <cell r="CS908">
            <v>1.34</v>
          </cell>
          <cell r="CT908">
            <v>0.94</v>
          </cell>
          <cell r="CU908">
            <v>0.06</v>
          </cell>
          <cell r="CV908">
            <v>0.88</v>
          </cell>
          <cell r="CW908" t="str">
            <v>AC376011G0</v>
          </cell>
          <cell r="CX908">
            <v>2</v>
          </cell>
          <cell r="CY908">
            <v>1.34</v>
          </cell>
          <cell r="CZ908">
            <v>0.94</v>
          </cell>
          <cell r="DA908">
            <v>0.06</v>
          </cell>
          <cell r="DB908">
            <v>0.88</v>
          </cell>
          <cell r="DC908" t="str">
            <v>AC376011G0</v>
          </cell>
          <cell r="DD908">
            <v>2</v>
          </cell>
          <cell r="DE908">
            <v>1.34</v>
          </cell>
          <cell r="DF908">
            <v>0.94</v>
          </cell>
          <cell r="DG908">
            <v>0.06</v>
          </cell>
          <cell r="DH908">
            <v>0.88</v>
          </cell>
          <cell r="DI908" t="str">
            <v>AC376011G0</v>
          </cell>
          <cell r="DJ908">
            <v>2</v>
          </cell>
          <cell r="DK908">
            <v>1.34</v>
          </cell>
          <cell r="DL908">
            <v>0.94</v>
          </cell>
        </row>
        <row r="909">
          <cell r="B909" t="str">
            <v>0439-4</v>
          </cell>
          <cell r="C909" t="str">
            <v>FAMOTIDINE</v>
          </cell>
          <cell r="D909" t="str">
            <v>20 MG</v>
          </cell>
          <cell r="E909" t="str">
            <v xml:space="preserve"> </v>
          </cell>
          <cell r="F909" t="str">
            <v>TAB</v>
          </cell>
          <cell r="H909" t="str">
            <v>KIMODIN F.C.TAB 20MG</v>
          </cell>
          <cell r="I909" t="str">
            <v>景樂寧膜衣錠 20毫克</v>
          </cell>
          <cell r="J909" t="str">
            <v>1000</v>
          </cell>
          <cell r="K909" t="str">
            <v>健喬信元醫藥生技股份有限公司-健喬廠</v>
          </cell>
          <cell r="L909" t="str">
            <v>衛署藥製字第043759號</v>
          </cell>
          <cell r="N909">
            <v>10890573</v>
          </cell>
          <cell r="O909" t="str">
            <v>AC437591G0</v>
          </cell>
          <cell r="P909">
            <v>2</v>
          </cell>
          <cell r="Q909">
            <v>0.8</v>
          </cell>
          <cell r="R909">
            <v>0.32</v>
          </cell>
          <cell r="S909" t="str">
            <v>契約價格</v>
          </cell>
          <cell r="T909">
            <v>0.02</v>
          </cell>
          <cell r="U909">
            <v>0.3</v>
          </cell>
          <cell r="V909">
            <v>291600</v>
          </cell>
          <cell r="W909" t="str">
            <v>0173</v>
          </cell>
          <cell r="X909" t="str">
            <v>50858226</v>
          </cell>
          <cell r="Y909" t="str">
            <v>萬海藥業股份有限公司</v>
          </cell>
          <cell r="Z909" t="str">
            <v>02-87978567</v>
          </cell>
          <cell r="AA909" t="str">
            <v>250</v>
          </cell>
          <cell r="AB909" t="str">
            <v>02-87978568</v>
          </cell>
          <cell r="AC909" t="str">
            <v>115</v>
          </cell>
          <cell r="AD909" t="str">
            <v>臺北市內湖區港墘路82巷7弄13號1樓</v>
          </cell>
          <cell r="AE909" t="str">
            <v>范寶蘭</v>
          </cell>
          <cell r="AF909" t="str">
            <v>0926765991</v>
          </cell>
          <cell r="AG909" t="str">
            <v>megasa@megapharm.com.tw</v>
          </cell>
          <cell r="AJ909" t="str">
            <v>65 國產 Taiwan</v>
          </cell>
          <cell r="AK909" t="str">
            <v>健保</v>
          </cell>
          <cell r="AL909">
            <v>60</v>
          </cell>
          <cell r="AM909">
            <v>60</v>
          </cell>
          <cell r="AN909" t="str">
            <v>等比</v>
          </cell>
          <cell r="BA909" t="str">
            <v>AC437591G0</v>
          </cell>
          <cell r="BB909">
            <v>2</v>
          </cell>
          <cell r="BC909">
            <v>0.8</v>
          </cell>
          <cell r="BD909">
            <v>0.32</v>
          </cell>
          <cell r="BE909">
            <v>0.02</v>
          </cell>
          <cell r="BF909">
            <v>0.3</v>
          </cell>
          <cell r="BG909" t="str">
            <v>AC437591G0</v>
          </cell>
          <cell r="BH909">
            <v>2</v>
          </cell>
          <cell r="BI909">
            <v>0.8</v>
          </cell>
          <cell r="BJ909">
            <v>0.32</v>
          </cell>
          <cell r="BK909">
            <v>0.02</v>
          </cell>
          <cell r="BL909">
            <v>0.3</v>
          </cell>
          <cell r="BM909" t="str">
            <v>AC437591G0</v>
          </cell>
          <cell r="BN909">
            <v>2</v>
          </cell>
          <cell r="BO909">
            <v>0.8</v>
          </cell>
          <cell r="BP909">
            <v>0.32</v>
          </cell>
          <cell r="BQ909">
            <v>0.02</v>
          </cell>
          <cell r="BR909">
            <v>0.3</v>
          </cell>
          <cell r="BS909" t="str">
            <v>AC437591G0</v>
          </cell>
          <cell r="BT909">
            <v>2</v>
          </cell>
          <cell r="BU909">
            <v>0.8</v>
          </cell>
          <cell r="BV909">
            <v>0.32</v>
          </cell>
          <cell r="BW909">
            <v>0.02</v>
          </cell>
          <cell r="BX909">
            <v>0.3</v>
          </cell>
          <cell r="BY909" t="str">
            <v>AC437591G0</v>
          </cell>
          <cell r="BZ909">
            <v>2</v>
          </cell>
          <cell r="CA909">
            <v>0.8</v>
          </cell>
          <cell r="CB909">
            <v>0.32</v>
          </cell>
          <cell r="CC909">
            <v>0.02</v>
          </cell>
          <cell r="CD909">
            <v>0.3</v>
          </cell>
          <cell r="CE909" t="str">
            <v>AC437591G0</v>
          </cell>
          <cell r="CF909">
            <v>2</v>
          </cell>
          <cell r="CG909">
            <v>0.8</v>
          </cell>
          <cell r="CH909">
            <v>0.32</v>
          </cell>
          <cell r="CI909">
            <v>0.02</v>
          </cell>
          <cell r="CJ909">
            <v>0.3</v>
          </cell>
          <cell r="CK909" t="str">
            <v>AC437591G0</v>
          </cell>
          <cell r="CL909">
            <v>2</v>
          </cell>
          <cell r="CM909">
            <v>0.8</v>
          </cell>
          <cell r="CN909">
            <v>0.32</v>
          </cell>
          <cell r="CO909">
            <v>0.02</v>
          </cell>
          <cell r="CP909">
            <v>0.3</v>
          </cell>
          <cell r="CQ909" t="str">
            <v>AC437591G0</v>
          </cell>
          <cell r="CR909">
            <v>2</v>
          </cell>
          <cell r="CS909">
            <v>0.8</v>
          </cell>
          <cell r="CT909">
            <v>0.32</v>
          </cell>
          <cell r="CU909">
            <v>0.02</v>
          </cell>
          <cell r="CV909">
            <v>0.3</v>
          </cell>
          <cell r="CW909" t="str">
            <v>AC437591G0</v>
          </cell>
          <cell r="CX909">
            <v>2</v>
          </cell>
          <cell r="CY909">
            <v>0.8</v>
          </cell>
          <cell r="CZ909">
            <v>0.32</v>
          </cell>
          <cell r="DA909">
            <v>0.02</v>
          </cell>
          <cell r="DB909">
            <v>0.3</v>
          </cell>
          <cell r="DC909" t="str">
            <v>AC437591G0</v>
          </cell>
          <cell r="DD909">
            <v>2</v>
          </cell>
          <cell r="DE909">
            <v>0.8</v>
          </cell>
          <cell r="DF909">
            <v>0.32</v>
          </cell>
          <cell r="DG909">
            <v>0.02</v>
          </cell>
          <cell r="DH909">
            <v>0.3</v>
          </cell>
          <cell r="DI909" t="str">
            <v>AC437591G0</v>
          </cell>
          <cell r="DJ909">
            <v>2</v>
          </cell>
          <cell r="DK909">
            <v>0.8</v>
          </cell>
          <cell r="DL909">
            <v>0.32</v>
          </cell>
        </row>
        <row r="910">
          <cell r="B910" t="str">
            <v>0439-5</v>
          </cell>
          <cell r="C910" t="str">
            <v>FAMOTIDINE</v>
          </cell>
          <cell r="D910" t="str">
            <v>20 MG</v>
          </cell>
          <cell r="E910" t="str">
            <v xml:space="preserve"> </v>
          </cell>
          <cell r="F910" t="str">
            <v>TAB</v>
          </cell>
          <cell r="H910" t="str">
            <v>VOKER FILM COATED TABLET 20MG(FAMOTIDINE)</v>
          </cell>
          <cell r="I910" t="str">
            <v>非潰膜衣錠20公絲(啡莫替定）</v>
          </cell>
          <cell r="J910" t="str">
            <v>500</v>
          </cell>
          <cell r="K910" t="str">
            <v>永信藥品工業股份有限公司台中幼獅廠</v>
          </cell>
          <cell r="L910" t="str">
            <v>衛署藥製字第040206號</v>
          </cell>
          <cell r="N910">
            <v>10890573</v>
          </cell>
          <cell r="O910" t="str">
            <v>AC402061G0</v>
          </cell>
          <cell r="P910">
            <v>2</v>
          </cell>
          <cell r="Q910">
            <v>1.28</v>
          </cell>
          <cell r="R910">
            <v>0.88</v>
          </cell>
          <cell r="S910" t="str">
            <v>簽約時健保價</v>
          </cell>
          <cell r="T910">
            <v>0.06</v>
          </cell>
          <cell r="U910">
            <v>0.82</v>
          </cell>
          <cell r="V910">
            <v>291600</v>
          </cell>
          <cell r="W910" t="str">
            <v>0018</v>
          </cell>
          <cell r="X910" t="str">
            <v>56065601</v>
          </cell>
          <cell r="Y910" t="str">
            <v>永信藥品工業股份有限公司</v>
          </cell>
          <cell r="Z910" t="str">
            <v>04-26875100</v>
          </cell>
          <cell r="AA910" t="str">
            <v>570</v>
          </cell>
          <cell r="AB910" t="str">
            <v>04-26860456</v>
          </cell>
          <cell r="AC910" t="str">
            <v>437</v>
          </cell>
          <cell r="AD910" t="str">
            <v>臺中市大甲區中山路一段1191號</v>
          </cell>
          <cell r="AE910" t="str">
            <v>蔡佩青</v>
          </cell>
          <cell r="AF910" t="str">
            <v>0923102832</v>
          </cell>
          <cell r="AG910" t="str">
            <v>u51793@yungshingroup.com</v>
          </cell>
          <cell r="AJ910" t="str">
            <v>65 國產 Taiwan</v>
          </cell>
          <cell r="AK910" t="str">
            <v>健保</v>
          </cell>
          <cell r="AL910">
            <v>36.1</v>
          </cell>
          <cell r="AM910">
            <v>31.1</v>
          </cell>
          <cell r="AN910" t="str">
            <v>等值</v>
          </cell>
          <cell r="BA910" t="str">
            <v>AC402061G0</v>
          </cell>
          <cell r="BB910">
            <v>2</v>
          </cell>
          <cell r="BC910">
            <v>1.28</v>
          </cell>
          <cell r="BD910">
            <v>0.88</v>
          </cell>
          <cell r="BE910">
            <v>0.06</v>
          </cell>
          <cell r="BF910">
            <v>0.82</v>
          </cell>
          <cell r="BG910" t="str">
            <v>AC402061G0</v>
          </cell>
          <cell r="BH910">
            <v>2</v>
          </cell>
          <cell r="BI910">
            <v>1.28</v>
          </cell>
          <cell r="BJ910">
            <v>0.88</v>
          </cell>
          <cell r="BK910">
            <v>0.06</v>
          </cell>
          <cell r="BL910">
            <v>0.82</v>
          </cell>
          <cell r="BM910" t="str">
            <v>AC402061G0</v>
          </cell>
          <cell r="BN910">
            <v>2</v>
          </cell>
          <cell r="BO910">
            <v>1.28</v>
          </cell>
          <cell r="BP910">
            <v>0.88</v>
          </cell>
          <cell r="BQ910">
            <v>0.06</v>
          </cell>
          <cell r="BR910">
            <v>0.82</v>
          </cell>
          <cell r="BS910" t="str">
            <v>AC402061G0</v>
          </cell>
          <cell r="BT910">
            <v>2</v>
          </cell>
          <cell r="BU910">
            <v>1.28</v>
          </cell>
          <cell r="BV910">
            <v>0.88</v>
          </cell>
          <cell r="BW910">
            <v>0.06</v>
          </cell>
          <cell r="BX910">
            <v>0.82</v>
          </cell>
          <cell r="BY910" t="str">
            <v>AC402061G0</v>
          </cell>
          <cell r="BZ910">
            <v>2</v>
          </cell>
          <cell r="CA910">
            <v>1.28</v>
          </cell>
          <cell r="CB910">
            <v>0.88</v>
          </cell>
          <cell r="CC910">
            <v>0.06</v>
          </cell>
          <cell r="CD910">
            <v>0.82</v>
          </cell>
          <cell r="CE910" t="str">
            <v>AC402061G0</v>
          </cell>
          <cell r="CF910">
            <v>2</v>
          </cell>
          <cell r="CG910">
            <v>1.28</v>
          </cell>
          <cell r="CH910">
            <v>0.88</v>
          </cell>
          <cell r="CI910">
            <v>0.06</v>
          </cell>
          <cell r="CJ910">
            <v>0.82</v>
          </cell>
          <cell r="CK910" t="str">
            <v>AC402061G0</v>
          </cell>
          <cell r="CL910">
            <v>2</v>
          </cell>
          <cell r="CM910">
            <v>1.28</v>
          </cell>
          <cell r="CN910">
            <v>0.88</v>
          </cell>
          <cell r="CO910">
            <v>0.06</v>
          </cell>
          <cell r="CP910">
            <v>0.82</v>
          </cell>
          <cell r="CQ910" t="str">
            <v>AC402061G0</v>
          </cell>
          <cell r="CR910">
            <v>2</v>
          </cell>
          <cell r="CS910">
            <v>1.28</v>
          </cell>
          <cell r="CT910">
            <v>0.88</v>
          </cell>
          <cell r="CU910">
            <v>0.06</v>
          </cell>
          <cell r="CV910">
            <v>0.82</v>
          </cell>
          <cell r="CW910" t="str">
            <v>AC402061G0</v>
          </cell>
          <cell r="CX910">
            <v>2</v>
          </cell>
          <cell r="CY910">
            <v>1.28</v>
          </cell>
          <cell r="CZ910">
            <v>0.88</v>
          </cell>
          <cell r="DA910">
            <v>0.06</v>
          </cell>
          <cell r="DB910">
            <v>0.82</v>
          </cell>
          <cell r="DC910" t="str">
            <v>AC402061G0</v>
          </cell>
          <cell r="DD910">
            <v>2</v>
          </cell>
          <cell r="DE910">
            <v>1.28</v>
          </cell>
          <cell r="DF910">
            <v>0.88</v>
          </cell>
          <cell r="DG910">
            <v>0.06</v>
          </cell>
          <cell r="DH910">
            <v>0.82</v>
          </cell>
          <cell r="DI910" t="str">
            <v>AC402061G0</v>
          </cell>
          <cell r="DJ910">
            <v>2</v>
          </cell>
          <cell r="DK910">
            <v>1.28</v>
          </cell>
          <cell r="DL910">
            <v>0.88</v>
          </cell>
        </row>
        <row r="911">
          <cell r="B911" t="str">
            <v>0439-6</v>
          </cell>
          <cell r="C911" t="str">
            <v>FAMOTIDINE</v>
          </cell>
          <cell r="D911" t="str">
            <v>20 MG</v>
          </cell>
          <cell r="E911" t="str">
            <v xml:space="preserve"> </v>
          </cell>
          <cell r="F911" t="str">
            <v>TAB</v>
          </cell>
          <cell r="H911" t="str">
            <v>Famo F.C. Tablets 20MG (Famotidine)</v>
          </cell>
          <cell r="I911" t="str">
            <v>"信東" 發馬膜衣錠20毫克（啡莫替定）</v>
          </cell>
          <cell r="J911" t="str">
            <v>1000</v>
          </cell>
          <cell r="K911" t="str">
            <v>榮民製藥股份有限公司</v>
          </cell>
          <cell r="L911" t="str">
            <v>衛署藥製字第042863號</v>
          </cell>
          <cell r="N911">
            <v>10890573</v>
          </cell>
          <cell r="O911" t="str">
            <v>AC428631G0</v>
          </cell>
          <cell r="P911">
            <v>2</v>
          </cell>
          <cell r="Q911">
            <v>0.98</v>
          </cell>
          <cell r="R911">
            <v>0.79</v>
          </cell>
          <cell r="S911" t="str">
            <v>契約價格</v>
          </cell>
          <cell r="T911">
            <v>0.03</v>
          </cell>
          <cell r="U911">
            <v>0.76</v>
          </cell>
          <cell r="V911">
            <v>291600</v>
          </cell>
          <cell r="W911" t="str">
            <v>0116</v>
          </cell>
          <cell r="X911" t="str">
            <v>86620346</v>
          </cell>
          <cell r="Y911" t="str">
            <v>惠德藥品股份有限公司</v>
          </cell>
          <cell r="Z911" t="str">
            <v>02-24248332</v>
          </cell>
          <cell r="AA911" t="str">
            <v xml:space="preserve"> </v>
          </cell>
          <cell r="AB911" t="str">
            <v>02-24248336/02-24270499</v>
          </cell>
          <cell r="AC911" t="str">
            <v>201</v>
          </cell>
          <cell r="AD911" t="str">
            <v>基隆市信義區仁一路3號2樓</v>
          </cell>
          <cell r="AE911" t="str">
            <v>盧慧娟</v>
          </cell>
          <cell r="AF911" t="str">
            <v>0982356523</v>
          </cell>
          <cell r="AG911" t="str">
            <v>tyngily@twwork.com.tw</v>
          </cell>
          <cell r="AJ911" t="str">
            <v>65 國產 Taiwan</v>
          </cell>
          <cell r="AK911" t="str">
            <v>健保</v>
          </cell>
          <cell r="AL911">
            <v>51</v>
          </cell>
          <cell r="AM911">
            <v>19</v>
          </cell>
          <cell r="AN911" t="str">
            <v>等比</v>
          </cell>
          <cell r="BA911" t="str">
            <v>AC428631G0</v>
          </cell>
          <cell r="BB911">
            <v>2</v>
          </cell>
          <cell r="BC911">
            <v>0.98</v>
          </cell>
          <cell r="BD911">
            <v>0.79</v>
          </cell>
          <cell r="BE911">
            <v>0.03</v>
          </cell>
          <cell r="BF911">
            <v>0.76</v>
          </cell>
          <cell r="BG911" t="str">
            <v>AC428631G0</v>
          </cell>
          <cell r="BH911">
            <v>2</v>
          </cell>
          <cell r="BI911">
            <v>0.98</v>
          </cell>
          <cell r="BJ911">
            <v>0.79</v>
          </cell>
          <cell r="BK911">
            <v>0.03</v>
          </cell>
          <cell r="BL911">
            <v>0.76</v>
          </cell>
          <cell r="BM911" t="str">
            <v>AC428631G0</v>
          </cell>
          <cell r="BN911">
            <v>2</v>
          </cell>
          <cell r="BO911">
            <v>0.98</v>
          </cell>
          <cell r="BP911">
            <v>0.79</v>
          </cell>
          <cell r="BQ911">
            <v>0.03</v>
          </cell>
          <cell r="BR911">
            <v>0.76</v>
          </cell>
          <cell r="BS911" t="str">
            <v>AC428631G0</v>
          </cell>
          <cell r="BT911">
            <v>2</v>
          </cell>
          <cell r="BU911">
            <v>0.98</v>
          </cell>
          <cell r="BV911">
            <v>0.79</v>
          </cell>
          <cell r="BW911">
            <v>0.03</v>
          </cell>
          <cell r="BX911">
            <v>0.76</v>
          </cell>
          <cell r="BY911" t="str">
            <v>AC428631G0</v>
          </cell>
          <cell r="BZ911">
            <v>2</v>
          </cell>
          <cell r="CA911">
            <v>0.98</v>
          </cell>
          <cell r="CB911">
            <v>0.79</v>
          </cell>
          <cell r="CC911">
            <v>0.03</v>
          </cell>
          <cell r="CD911">
            <v>0.76</v>
          </cell>
          <cell r="CE911" t="str">
            <v>AC428631G0</v>
          </cell>
          <cell r="CF911">
            <v>2</v>
          </cell>
          <cell r="CG911">
            <v>0.98</v>
          </cell>
          <cell r="CH911">
            <v>0.79</v>
          </cell>
          <cell r="CI911">
            <v>0.03</v>
          </cell>
          <cell r="CJ911">
            <v>0.76</v>
          </cell>
          <cell r="CK911" t="str">
            <v>AC428631G0</v>
          </cell>
          <cell r="CL911">
            <v>2</v>
          </cell>
          <cell r="CM911">
            <v>0.98</v>
          </cell>
          <cell r="CN911">
            <v>0.79</v>
          </cell>
          <cell r="CO911">
            <v>0.03</v>
          </cell>
          <cell r="CP911">
            <v>0.76</v>
          </cell>
          <cell r="CQ911" t="str">
            <v>AC428631G0</v>
          </cell>
          <cell r="CR911">
            <v>2</v>
          </cell>
          <cell r="CS911">
            <v>0.98</v>
          </cell>
          <cell r="CT911">
            <v>0.79</v>
          </cell>
          <cell r="CU911">
            <v>0.03</v>
          </cell>
          <cell r="CV911">
            <v>0.76</v>
          </cell>
          <cell r="CW911" t="str">
            <v>AC428631G0</v>
          </cell>
          <cell r="CX911">
            <v>2</v>
          </cell>
          <cell r="CY911">
            <v>0.98</v>
          </cell>
          <cell r="CZ911">
            <v>0.79</v>
          </cell>
          <cell r="DA911">
            <v>0.03</v>
          </cell>
          <cell r="DB911">
            <v>0.76</v>
          </cell>
          <cell r="DC911" t="str">
            <v>AC428631G0</v>
          </cell>
          <cell r="DD911">
            <v>2</v>
          </cell>
          <cell r="DE911">
            <v>0.98</v>
          </cell>
          <cell r="DF911">
            <v>0.79</v>
          </cell>
          <cell r="DG911">
            <v>0.03</v>
          </cell>
          <cell r="DH911">
            <v>0.76</v>
          </cell>
          <cell r="DI911" t="str">
            <v>AC428631G0</v>
          </cell>
          <cell r="DJ911">
            <v>2</v>
          </cell>
          <cell r="DK911">
            <v>0.98</v>
          </cell>
          <cell r="DL911">
            <v>0.79</v>
          </cell>
        </row>
        <row r="912">
          <cell r="B912" t="str">
            <v>0439-7</v>
          </cell>
          <cell r="C912" t="str">
            <v>FAMOTIDINE</v>
          </cell>
          <cell r="D912" t="str">
            <v>20 MG</v>
          </cell>
          <cell r="E912" t="str">
            <v xml:space="preserve"> </v>
          </cell>
          <cell r="F912" t="str">
            <v>TAB</v>
          </cell>
          <cell r="H912" t="str">
            <v>WINIFUL F.C. TABLETS 20MG  "EVEREST"</v>
          </cell>
          <cell r="I912" t="str">
            <v>胃您好膜衣錠２０毫克〝永勝〞</v>
          </cell>
          <cell r="J912" t="str">
            <v>1000</v>
          </cell>
          <cell r="K912" t="str">
            <v>永勝</v>
          </cell>
          <cell r="L912" t="str">
            <v>衛署藥製字第043501號</v>
          </cell>
          <cell r="N912">
            <v>10890573</v>
          </cell>
          <cell r="O912" t="str">
            <v>AC435011G0</v>
          </cell>
          <cell r="P912">
            <v>2</v>
          </cell>
          <cell r="Q912">
            <v>1.4</v>
          </cell>
          <cell r="R912">
            <v>0.7</v>
          </cell>
          <cell r="S912" t="str">
            <v>契約價格</v>
          </cell>
          <cell r="T912">
            <v>0.04</v>
          </cell>
          <cell r="U912">
            <v>0.66</v>
          </cell>
          <cell r="V912">
            <v>291600</v>
          </cell>
          <cell r="W912" t="str">
            <v>0034</v>
          </cell>
          <cell r="X912" t="str">
            <v>23840300</v>
          </cell>
          <cell r="Y912" t="str">
            <v>惠德勝醫藥生技股份有限公司</v>
          </cell>
          <cell r="Z912" t="str">
            <v>05-2206633</v>
          </cell>
          <cell r="AA912" t="str">
            <v xml:space="preserve"> </v>
          </cell>
          <cell r="AB912" t="str">
            <v>05-2131111</v>
          </cell>
          <cell r="AC912" t="str">
            <v>600008</v>
          </cell>
          <cell r="AD912" t="str">
            <v>嘉義市東區民族里忠孝路1號三樓3</v>
          </cell>
          <cell r="AE912" t="str">
            <v>詹勝雄</v>
          </cell>
          <cell r="AF912" t="str">
            <v>0927329878</v>
          </cell>
          <cell r="AG912" t="str">
            <v>everest.top@msa.hinet.net</v>
          </cell>
          <cell r="AJ912" t="str">
            <v>65 國產 Taiwan</v>
          </cell>
          <cell r="AK912" t="str">
            <v>健保</v>
          </cell>
          <cell r="AL912">
            <v>30</v>
          </cell>
          <cell r="AM912">
            <v>50</v>
          </cell>
          <cell r="AN912" t="str">
            <v>等值</v>
          </cell>
          <cell r="BA912" t="str">
            <v>AC435011G0</v>
          </cell>
          <cell r="BB912">
            <v>2</v>
          </cell>
          <cell r="BC912">
            <v>1.4</v>
          </cell>
          <cell r="BD912">
            <v>0.7</v>
          </cell>
          <cell r="BE912">
            <v>0.04</v>
          </cell>
          <cell r="BF912">
            <v>0.66</v>
          </cell>
          <cell r="BG912" t="str">
            <v>AC435011G0</v>
          </cell>
          <cell r="BH912">
            <v>2</v>
          </cell>
          <cell r="BI912">
            <v>1.4</v>
          </cell>
          <cell r="BJ912">
            <v>0.7</v>
          </cell>
          <cell r="BK912">
            <v>0.04</v>
          </cell>
          <cell r="BL912">
            <v>0.66</v>
          </cell>
          <cell r="BM912" t="str">
            <v>AC435011G0</v>
          </cell>
          <cell r="BN912">
            <v>2</v>
          </cell>
          <cell r="BO912">
            <v>1.4</v>
          </cell>
          <cell r="BP912">
            <v>0.7</v>
          </cell>
          <cell r="BQ912">
            <v>0.04</v>
          </cell>
          <cell r="BR912">
            <v>0.66</v>
          </cell>
          <cell r="BS912" t="str">
            <v>AC435011G0</v>
          </cell>
          <cell r="BT912">
            <v>2</v>
          </cell>
          <cell r="BU912">
            <v>1.4</v>
          </cell>
          <cell r="BV912">
            <v>0.7</v>
          </cell>
          <cell r="BW912">
            <v>0.04</v>
          </cell>
          <cell r="BX912">
            <v>0.66</v>
          </cell>
          <cell r="BY912" t="str">
            <v>AC435011G0</v>
          </cell>
          <cell r="BZ912">
            <v>2</v>
          </cell>
          <cell r="CA912">
            <v>1.4</v>
          </cell>
          <cell r="CB912">
            <v>0.7</v>
          </cell>
          <cell r="CC912">
            <v>0.04</v>
          </cell>
          <cell r="CD912">
            <v>0.66</v>
          </cell>
          <cell r="CE912" t="str">
            <v>AC435011G0</v>
          </cell>
          <cell r="CF912">
            <v>2</v>
          </cell>
          <cell r="CG912">
            <v>1.4</v>
          </cell>
          <cell r="CH912">
            <v>0.7</v>
          </cell>
          <cell r="CI912">
            <v>0.04</v>
          </cell>
          <cell r="CJ912">
            <v>0.66</v>
          </cell>
          <cell r="CK912" t="str">
            <v>AC435011G0</v>
          </cell>
          <cell r="CL912">
            <v>2</v>
          </cell>
          <cell r="CM912">
            <v>1.4</v>
          </cell>
          <cell r="CN912">
            <v>0.7</v>
          </cell>
          <cell r="CO912">
            <v>0.04</v>
          </cell>
          <cell r="CP912">
            <v>0.66</v>
          </cell>
          <cell r="CQ912" t="str">
            <v>AC435011G0</v>
          </cell>
          <cell r="CR912">
            <v>2</v>
          </cell>
          <cell r="CS912">
            <v>1.4</v>
          </cell>
          <cell r="CT912">
            <v>0.7</v>
          </cell>
          <cell r="CU912">
            <v>0.04</v>
          </cell>
          <cell r="CV912">
            <v>0.66</v>
          </cell>
          <cell r="CW912" t="str">
            <v>AC435011G0</v>
          </cell>
          <cell r="CX912">
            <v>2</v>
          </cell>
          <cell r="CY912">
            <v>1.4</v>
          </cell>
          <cell r="CZ912">
            <v>0.7</v>
          </cell>
          <cell r="DA912">
            <v>0.04</v>
          </cell>
          <cell r="DB912">
            <v>0.66</v>
          </cell>
          <cell r="DC912" t="str">
            <v>AC435011G0</v>
          </cell>
          <cell r="DD912">
            <v>2</v>
          </cell>
          <cell r="DE912">
            <v>1.4</v>
          </cell>
          <cell r="DF912">
            <v>0.7</v>
          </cell>
          <cell r="DG912">
            <v>0.04</v>
          </cell>
          <cell r="DH912">
            <v>0.66</v>
          </cell>
          <cell r="DI912" t="str">
            <v>AC435011G0</v>
          </cell>
          <cell r="DJ912">
            <v>2</v>
          </cell>
          <cell r="DK912">
            <v>1.4</v>
          </cell>
          <cell r="DL912">
            <v>0.7</v>
          </cell>
        </row>
        <row r="913">
          <cell r="B913" t="str">
            <v>0440-1</v>
          </cell>
          <cell r="C913" t="str">
            <v>FAMOTIDINE</v>
          </cell>
          <cell r="D913" t="str">
            <v>20 MG/GM</v>
          </cell>
          <cell r="E913" t="str">
            <v>1 GM</v>
          </cell>
          <cell r="F913" t="str">
            <v>PKG</v>
          </cell>
          <cell r="H913" t="str">
            <v>GASTINE GRANULES 20MG</v>
          </cell>
          <cell r="I913" t="str">
            <v>"瑞安" 胃舒疼顆粒20毫克/公克</v>
          </cell>
          <cell r="J913" t="str">
            <v>200</v>
          </cell>
          <cell r="K913" t="str">
            <v>瑞安委託優良化學</v>
          </cell>
          <cell r="L913" t="str">
            <v>衛署藥製字第044500號</v>
          </cell>
          <cell r="N913">
            <v>71562</v>
          </cell>
          <cell r="O913" t="str">
            <v>AC44500109</v>
          </cell>
          <cell r="P913">
            <v>5.8</v>
          </cell>
          <cell r="Q913">
            <v>5.74</v>
          </cell>
          <cell r="R913">
            <v>5.45</v>
          </cell>
          <cell r="S913" t="str">
            <v>契約價格</v>
          </cell>
          <cell r="T913">
            <v>0.17</v>
          </cell>
          <cell r="U913">
            <v>5.28</v>
          </cell>
          <cell r="V913">
            <v>3190</v>
          </cell>
          <cell r="W913" t="str">
            <v>0173</v>
          </cell>
          <cell r="X913" t="str">
            <v>50858226</v>
          </cell>
          <cell r="Y913" t="str">
            <v>萬海藥業股份有限公司</v>
          </cell>
          <cell r="Z913" t="str">
            <v>02-87978567</v>
          </cell>
          <cell r="AA913" t="str">
            <v>250</v>
          </cell>
          <cell r="AB913" t="str">
            <v>02-87978568</v>
          </cell>
          <cell r="AC913" t="str">
            <v>115</v>
          </cell>
          <cell r="AD913" t="str">
            <v>臺北市內湖區港墘路82巷7弄13號1樓</v>
          </cell>
          <cell r="AE913" t="str">
            <v>范寶蘭</v>
          </cell>
          <cell r="AF913" t="str">
            <v>0926765991</v>
          </cell>
          <cell r="AG913" t="str">
            <v>megasa@megapharm.com.tw</v>
          </cell>
          <cell r="AJ913" t="str">
            <v>65 國產 Taiwan</v>
          </cell>
          <cell r="AK913" t="str">
            <v>健保</v>
          </cell>
          <cell r="AL913">
            <v>1</v>
          </cell>
          <cell r="AM913">
            <v>5</v>
          </cell>
          <cell r="AN913" t="str">
            <v>30.00</v>
          </cell>
          <cell r="BA913" t="str">
            <v>AC44500109</v>
          </cell>
          <cell r="BB913">
            <v>5.8</v>
          </cell>
          <cell r="BC913">
            <v>5.74</v>
          </cell>
          <cell r="BD913">
            <v>5.45</v>
          </cell>
          <cell r="BE913">
            <v>0.17</v>
          </cell>
          <cell r="BF913">
            <v>5.28</v>
          </cell>
          <cell r="BG913" t="str">
            <v>AC44500109</v>
          </cell>
          <cell r="BH913">
            <v>5.8</v>
          </cell>
          <cell r="BI913">
            <v>5.74</v>
          </cell>
          <cell r="BJ913">
            <v>5.45</v>
          </cell>
          <cell r="BK913">
            <v>0.17</v>
          </cell>
          <cell r="BL913">
            <v>5.28</v>
          </cell>
          <cell r="BM913" t="str">
            <v>AC44500109</v>
          </cell>
          <cell r="BN913">
            <v>5.8</v>
          </cell>
          <cell r="BO913">
            <v>5.74</v>
          </cell>
          <cell r="BP913">
            <v>5.45</v>
          </cell>
          <cell r="BQ913">
            <v>0.17</v>
          </cell>
          <cell r="BR913">
            <v>5.28</v>
          </cell>
          <cell r="BS913" t="str">
            <v>AC44500109</v>
          </cell>
          <cell r="BT913">
            <v>5.8</v>
          </cell>
          <cell r="BU913">
            <v>5.74</v>
          </cell>
          <cell r="BV913">
            <v>5.45</v>
          </cell>
          <cell r="BW913">
            <v>0.17</v>
          </cell>
          <cell r="BX913">
            <v>5.28</v>
          </cell>
          <cell r="BY913" t="str">
            <v>AC44500109</v>
          </cell>
          <cell r="BZ913">
            <v>5.8</v>
          </cell>
          <cell r="CA913">
            <v>5.74</v>
          </cell>
          <cell r="CB913">
            <v>5.45</v>
          </cell>
          <cell r="CC913">
            <v>0.17</v>
          </cell>
          <cell r="CD913">
            <v>5.28</v>
          </cell>
          <cell r="CE913" t="str">
            <v>AC44500109</v>
          </cell>
          <cell r="CF913">
            <v>5.8</v>
          </cell>
          <cell r="CG913">
            <v>5.74</v>
          </cell>
          <cell r="CH913">
            <v>5.45</v>
          </cell>
          <cell r="CI913">
            <v>0.17</v>
          </cell>
          <cell r="CJ913">
            <v>5.28</v>
          </cell>
          <cell r="CK913" t="str">
            <v>AC44500109</v>
          </cell>
          <cell r="CL913">
            <v>5.8</v>
          </cell>
          <cell r="CM913">
            <v>5.74</v>
          </cell>
          <cell r="CN913">
            <v>5.45</v>
          </cell>
          <cell r="CO913">
            <v>0.17</v>
          </cell>
          <cell r="CP913">
            <v>5.28</v>
          </cell>
          <cell r="CQ913" t="str">
            <v>AC44500109</v>
          </cell>
          <cell r="CR913">
            <v>5.8</v>
          </cell>
          <cell r="CS913">
            <v>5.74</v>
          </cell>
          <cell r="CT913">
            <v>5.45</v>
          </cell>
          <cell r="CU913">
            <v>0.17</v>
          </cell>
          <cell r="CV913">
            <v>5.28</v>
          </cell>
          <cell r="CW913" t="str">
            <v>AC44500109</v>
          </cell>
          <cell r="CX913">
            <v>5.8</v>
          </cell>
          <cell r="CY913">
            <v>5.74</v>
          </cell>
          <cell r="CZ913">
            <v>5.45</v>
          </cell>
          <cell r="DA913">
            <v>0.17</v>
          </cell>
          <cell r="DB913">
            <v>5.28</v>
          </cell>
          <cell r="DC913" t="str">
            <v>AC44500109</v>
          </cell>
          <cell r="DD913">
            <v>5.8</v>
          </cell>
          <cell r="DE913">
            <v>5.74</v>
          </cell>
          <cell r="DF913">
            <v>5.45</v>
          </cell>
          <cell r="DG913">
            <v>0.17</v>
          </cell>
          <cell r="DH913">
            <v>5.28</v>
          </cell>
          <cell r="DI913" t="str">
            <v>AC44500109</v>
          </cell>
          <cell r="DJ913">
            <v>5.8</v>
          </cell>
          <cell r="DK913">
            <v>5.74</v>
          </cell>
          <cell r="DL913">
            <v>5.45</v>
          </cell>
        </row>
        <row r="914">
          <cell r="B914" t="str">
            <v>0441-1</v>
          </cell>
          <cell r="C914" t="str">
            <v>FEBUXOSTAT</v>
          </cell>
          <cell r="D914" t="str">
            <v>80 MG</v>
          </cell>
          <cell r="E914" t="str">
            <v xml:space="preserve"> </v>
          </cell>
          <cell r="F914" t="str">
            <v>TAB</v>
          </cell>
          <cell r="H914" t="str">
            <v>Feburic 80 mg Film Coated Tablets</v>
          </cell>
          <cell r="I914" t="str">
            <v>福避痛膜衣錠 80 毫克</v>
          </cell>
          <cell r="J914" t="str">
            <v>28</v>
          </cell>
          <cell r="K914" t="str">
            <v>PATHEON FRANCE</v>
          </cell>
          <cell r="L914" t="str">
            <v>衛署藥輸字第025427號</v>
          </cell>
          <cell r="N914">
            <v>1643109</v>
          </cell>
          <cell r="O914" t="str">
            <v>BC25427100</v>
          </cell>
          <cell r="P914">
            <v>17.399999999999999</v>
          </cell>
          <cell r="Q914">
            <v>15.45</v>
          </cell>
          <cell r="R914">
            <v>12.98</v>
          </cell>
          <cell r="S914" t="str">
            <v>契約價格</v>
          </cell>
          <cell r="T914">
            <v>0.46</v>
          </cell>
          <cell r="U914">
            <v>12.51</v>
          </cell>
          <cell r="V914">
            <v>37400</v>
          </cell>
          <cell r="W914" t="str">
            <v>0177</v>
          </cell>
          <cell r="X914" t="str">
            <v>70824858</v>
          </cell>
          <cell r="Y914" t="str">
            <v>台灣大昌華嘉股份有限公司</v>
          </cell>
          <cell r="Z914" t="str">
            <v>02-87526666</v>
          </cell>
          <cell r="AA914" t="str">
            <v>7576</v>
          </cell>
          <cell r="AB914" t="str">
            <v>02-87526100</v>
          </cell>
          <cell r="AC914" t="str">
            <v>114</v>
          </cell>
          <cell r="AD914" t="str">
            <v>臺北市內湖區堤頂大道2段407巷20弄1、3、5、7號10樓，及407巷22、24、26號10樓及407巷22號10樓之1</v>
          </cell>
          <cell r="AE914" t="str">
            <v>林小姐</v>
          </cell>
          <cell r="AF914" t="str">
            <v>0912745896</v>
          </cell>
          <cell r="AG914" t="str">
            <v>order.cs@dksh.com</v>
          </cell>
          <cell r="AJ914" t="str">
            <v>15 法國 France</v>
          </cell>
          <cell r="AK914" t="str">
            <v>健保</v>
          </cell>
          <cell r="AL914">
            <v>11.2</v>
          </cell>
          <cell r="AM914">
            <v>16.02</v>
          </cell>
          <cell r="AN914" t="str">
            <v>等比</v>
          </cell>
          <cell r="BA914" t="str">
            <v>BC25427100</v>
          </cell>
          <cell r="BB914">
            <v>15.7</v>
          </cell>
          <cell r="BC914">
            <v>13.94</v>
          </cell>
          <cell r="BD914">
            <v>11.71</v>
          </cell>
          <cell r="BE914">
            <v>0.42</v>
          </cell>
          <cell r="BF914">
            <v>11.29</v>
          </cell>
          <cell r="BG914" t="str">
            <v>BC25427100</v>
          </cell>
          <cell r="BH914">
            <v>15.7</v>
          </cell>
          <cell r="BI914">
            <v>13.94</v>
          </cell>
          <cell r="BJ914">
            <v>11.71</v>
          </cell>
          <cell r="BK914">
            <v>0.42</v>
          </cell>
          <cell r="BL914">
            <v>11.29</v>
          </cell>
          <cell r="BM914" t="str">
            <v>BC25427100</v>
          </cell>
          <cell r="BN914">
            <v>15.7</v>
          </cell>
          <cell r="BO914">
            <v>13.94</v>
          </cell>
          <cell r="BP914">
            <v>11.71</v>
          </cell>
          <cell r="BQ914">
            <v>0.42</v>
          </cell>
          <cell r="BR914">
            <v>11.29</v>
          </cell>
          <cell r="BS914" t="str">
            <v>BC25427100</v>
          </cell>
          <cell r="BT914">
            <v>14.2</v>
          </cell>
          <cell r="BU914">
            <v>12.61</v>
          </cell>
          <cell r="BV914">
            <v>10.59</v>
          </cell>
          <cell r="BW914">
            <v>0.38</v>
          </cell>
          <cell r="BX914">
            <v>10.210000000000001</v>
          </cell>
          <cell r="BY914" t="str">
            <v>BC25427100</v>
          </cell>
          <cell r="BZ914">
            <v>14.2</v>
          </cell>
          <cell r="CA914">
            <v>12.61</v>
          </cell>
          <cell r="CB914">
            <v>10.59</v>
          </cell>
          <cell r="CC914">
            <v>0.38</v>
          </cell>
          <cell r="CD914">
            <v>10.210000000000001</v>
          </cell>
          <cell r="CE914" t="str">
            <v>BC25427100</v>
          </cell>
          <cell r="CF914">
            <v>14.2</v>
          </cell>
          <cell r="CG914">
            <v>12.61</v>
          </cell>
          <cell r="CH914">
            <v>10.59</v>
          </cell>
          <cell r="CI914">
            <v>0.38</v>
          </cell>
          <cell r="CJ914">
            <v>10.210000000000001</v>
          </cell>
          <cell r="CK914" t="str">
            <v>BC25427100</v>
          </cell>
          <cell r="CL914">
            <v>14.2</v>
          </cell>
          <cell r="CM914">
            <v>12.61</v>
          </cell>
          <cell r="CN914">
            <v>10.59</v>
          </cell>
          <cell r="CO914">
            <v>0.38</v>
          </cell>
          <cell r="CP914">
            <v>10.210000000000001</v>
          </cell>
          <cell r="CQ914" t="str">
            <v>BC25427100</v>
          </cell>
          <cell r="CR914">
            <v>14.2</v>
          </cell>
          <cell r="CS914">
            <v>12.61</v>
          </cell>
          <cell r="CT914">
            <v>10.59</v>
          </cell>
          <cell r="CU914">
            <v>0.38</v>
          </cell>
          <cell r="CV914">
            <v>10.210000000000001</v>
          </cell>
          <cell r="CW914" t="str">
            <v>BC25427100</v>
          </cell>
          <cell r="CX914">
            <v>14.2</v>
          </cell>
          <cell r="CY914">
            <v>12.61</v>
          </cell>
          <cell r="CZ914">
            <v>10.59</v>
          </cell>
          <cell r="DA914">
            <v>0.38</v>
          </cell>
          <cell r="DB914">
            <v>10.210000000000001</v>
          </cell>
          <cell r="DC914" t="str">
            <v>BC25427100</v>
          </cell>
          <cell r="DD914">
            <v>14.2</v>
          </cell>
          <cell r="DE914">
            <v>12.61</v>
          </cell>
          <cell r="DF914">
            <v>10.59</v>
          </cell>
          <cell r="DG914">
            <v>0.38</v>
          </cell>
          <cell r="DH914">
            <v>10.210000000000001</v>
          </cell>
          <cell r="DI914" t="str">
            <v>BC25427100</v>
          </cell>
          <cell r="DJ914">
            <v>14.2</v>
          </cell>
          <cell r="DK914">
            <v>12.61</v>
          </cell>
          <cell r="DL914">
            <v>10.59</v>
          </cell>
        </row>
        <row r="915">
          <cell r="B915" t="str">
            <v>0441-2</v>
          </cell>
          <cell r="C915" t="str">
            <v>FEBUXOSTAT</v>
          </cell>
          <cell r="D915" t="str">
            <v>80 MG</v>
          </cell>
          <cell r="E915" t="str">
            <v xml:space="preserve"> </v>
          </cell>
          <cell r="F915" t="str">
            <v>TAB</v>
          </cell>
          <cell r="H915" t="str">
            <v>FEBUTON F.C. TABLETS 80MG</v>
          </cell>
          <cell r="I915" t="str">
            <v>達理痛膜衣錠</v>
          </cell>
          <cell r="J915" t="str">
            <v>840</v>
          </cell>
          <cell r="K915" t="str">
            <v>生達</v>
          </cell>
          <cell r="L915" t="str">
            <v>衛部藥製字第059185號</v>
          </cell>
          <cell r="N915">
            <v>1643109</v>
          </cell>
          <cell r="O915" t="str">
            <v>AC59185100</v>
          </cell>
          <cell r="P915">
            <v>15.5</v>
          </cell>
          <cell r="Q915">
            <v>12.4</v>
          </cell>
          <cell r="R915">
            <v>10.59</v>
          </cell>
          <cell r="S915" t="str">
            <v>否</v>
          </cell>
          <cell r="T915">
            <v>0</v>
          </cell>
          <cell r="U915">
            <v>10.59</v>
          </cell>
          <cell r="V915">
            <v>37400</v>
          </cell>
          <cell r="W915" t="str">
            <v>0057</v>
          </cell>
          <cell r="X915" t="str">
            <v>71122503</v>
          </cell>
          <cell r="Y915" t="str">
            <v>生達化學製藥股份有限公司</v>
          </cell>
          <cell r="Z915" t="str">
            <v>06-6361516</v>
          </cell>
          <cell r="AA915" t="str">
            <v>8210</v>
          </cell>
          <cell r="AB915" t="str">
            <v>06-6334612</v>
          </cell>
          <cell r="AC915" t="str">
            <v>730</v>
          </cell>
          <cell r="AD915" t="str">
            <v>臺南市新營區土庫里土庫6之20號</v>
          </cell>
          <cell r="AE915" t="str">
            <v>謝璧如</v>
          </cell>
          <cell r="AF915" t="str">
            <v>0916265489</v>
          </cell>
          <cell r="AG915" t="str">
            <v>hsieh.piju@standard.com.tw</v>
          </cell>
          <cell r="AJ915" t="str">
            <v>65 國產 Taiwan</v>
          </cell>
          <cell r="AK915" t="str">
            <v>健保</v>
          </cell>
          <cell r="AL915">
            <v>20</v>
          </cell>
          <cell r="AM915">
            <v>14.6</v>
          </cell>
          <cell r="AN915" t="str">
            <v>30.00</v>
          </cell>
          <cell r="BA915" t="str">
            <v>AC59185100</v>
          </cell>
          <cell r="BB915">
            <v>13.9</v>
          </cell>
          <cell r="BC915">
            <v>11.92</v>
          </cell>
          <cell r="BD915">
            <v>10.11</v>
          </cell>
          <cell r="BE915">
            <v>0</v>
          </cell>
          <cell r="BF915">
            <v>10.11</v>
          </cell>
          <cell r="BG915" t="str">
            <v>AC59185100</v>
          </cell>
          <cell r="BH915">
            <v>13.9</v>
          </cell>
          <cell r="BI915">
            <v>11.92</v>
          </cell>
          <cell r="BJ915">
            <v>10.11</v>
          </cell>
          <cell r="BK915">
            <v>0</v>
          </cell>
          <cell r="BL915">
            <v>10.11</v>
          </cell>
          <cell r="BM915" t="str">
            <v>AC59185100</v>
          </cell>
          <cell r="BN915">
            <v>13.9</v>
          </cell>
          <cell r="BO915">
            <v>11.92</v>
          </cell>
          <cell r="BP915">
            <v>10.11</v>
          </cell>
          <cell r="BQ915">
            <v>0</v>
          </cell>
          <cell r="BR915">
            <v>10.11</v>
          </cell>
          <cell r="BS915" t="str">
            <v>AC59185100</v>
          </cell>
          <cell r="BT915">
            <v>12.5</v>
          </cell>
          <cell r="BU915">
            <v>11.5</v>
          </cell>
          <cell r="BV915">
            <v>9.69</v>
          </cell>
          <cell r="BW915">
            <v>0</v>
          </cell>
          <cell r="BX915">
            <v>9.69</v>
          </cell>
          <cell r="BY915" t="str">
            <v>AC59185100</v>
          </cell>
          <cell r="BZ915">
            <v>12.5</v>
          </cell>
          <cell r="CA915">
            <v>11.5</v>
          </cell>
          <cell r="CB915">
            <v>9.69</v>
          </cell>
          <cell r="CC915">
            <v>0</v>
          </cell>
          <cell r="CD915">
            <v>9.69</v>
          </cell>
          <cell r="CE915" t="str">
            <v>AC59185100</v>
          </cell>
          <cell r="CF915">
            <v>12.5</v>
          </cell>
          <cell r="CG915">
            <v>11.5</v>
          </cell>
          <cell r="CH915">
            <v>9.69</v>
          </cell>
          <cell r="CI915">
            <v>0</v>
          </cell>
          <cell r="CJ915">
            <v>9.69</v>
          </cell>
          <cell r="CK915" t="str">
            <v>AC59185100</v>
          </cell>
          <cell r="CL915">
            <v>12.5</v>
          </cell>
          <cell r="CM915">
            <v>11.5</v>
          </cell>
          <cell r="CN915">
            <v>9.69</v>
          </cell>
          <cell r="CO915">
            <v>0</v>
          </cell>
          <cell r="CP915">
            <v>9.69</v>
          </cell>
          <cell r="CQ915" t="str">
            <v>AC59185100</v>
          </cell>
          <cell r="CR915">
            <v>12.5</v>
          </cell>
          <cell r="CS915">
            <v>11.5</v>
          </cell>
          <cell r="CT915">
            <v>9.69</v>
          </cell>
          <cell r="CU915">
            <v>0</v>
          </cell>
          <cell r="CV915">
            <v>9.69</v>
          </cell>
          <cell r="CW915" t="str">
            <v>AC59185100</v>
          </cell>
          <cell r="CX915">
            <v>12.5</v>
          </cell>
          <cell r="CY915">
            <v>11.5</v>
          </cell>
          <cell r="CZ915">
            <v>9.69</v>
          </cell>
          <cell r="DA915">
            <v>0</v>
          </cell>
          <cell r="DB915">
            <v>9.69</v>
          </cell>
          <cell r="DC915" t="str">
            <v>AC59185100</v>
          </cell>
          <cell r="DD915">
            <v>12.5</v>
          </cell>
          <cell r="DE915">
            <v>11.5</v>
          </cell>
          <cell r="DF915">
            <v>9.69</v>
          </cell>
          <cell r="DG915">
            <v>0</v>
          </cell>
          <cell r="DH915">
            <v>9.69</v>
          </cell>
          <cell r="DI915" t="str">
            <v>AC59185100</v>
          </cell>
          <cell r="DJ915">
            <v>12.5</v>
          </cell>
          <cell r="DK915">
            <v>11.5</v>
          </cell>
          <cell r="DL915">
            <v>9.69</v>
          </cell>
        </row>
        <row r="916">
          <cell r="B916" t="str">
            <v>0441-3</v>
          </cell>
          <cell r="C916" t="str">
            <v>FEBUXOSTAT</v>
          </cell>
          <cell r="D916" t="str">
            <v>80 MG</v>
          </cell>
          <cell r="E916" t="str">
            <v xml:space="preserve"> </v>
          </cell>
          <cell r="F916" t="str">
            <v>TAB</v>
          </cell>
          <cell r="H916" t="str">
            <v>FORLITON F.C. TABLETS 80MG</v>
          </cell>
          <cell r="I916" t="str">
            <v>伏痛好膜衣錠80毫克</v>
          </cell>
          <cell r="J916" t="str">
            <v>500</v>
          </cell>
          <cell r="K916" t="str">
            <v>南光化學製藥股份有限公司</v>
          </cell>
          <cell r="L916" t="str">
            <v>衛部藥製字第059209號</v>
          </cell>
          <cell r="N916">
            <v>1643109</v>
          </cell>
          <cell r="O916" t="str">
            <v>AC59209100</v>
          </cell>
          <cell r="P916">
            <v>15.5</v>
          </cell>
          <cell r="Q916">
            <v>13.49</v>
          </cell>
          <cell r="R916">
            <v>11.46</v>
          </cell>
          <cell r="S916" t="str">
            <v>契約價格</v>
          </cell>
          <cell r="T916">
            <v>0.4</v>
          </cell>
          <cell r="U916">
            <v>11.06</v>
          </cell>
          <cell r="V916">
            <v>37400</v>
          </cell>
          <cell r="W916" t="str">
            <v>0226</v>
          </cell>
          <cell r="X916" t="str">
            <v>24818517</v>
          </cell>
          <cell r="Y916" t="str">
            <v>安堤藥品有限公司</v>
          </cell>
          <cell r="Z916" t="str">
            <v>04-22657786</v>
          </cell>
          <cell r="AA916" t="str">
            <v xml:space="preserve"> </v>
          </cell>
          <cell r="AB916" t="str">
            <v>04-22656837</v>
          </cell>
          <cell r="AC916" t="str">
            <v>403</v>
          </cell>
          <cell r="AD916" t="str">
            <v>臺中市西區華美街322號1樓</v>
          </cell>
          <cell r="AE916" t="str">
            <v>沈芳羽</v>
          </cell>
          <cell r="AF916" t="str">
            <v>0937273305</v>
          </cell>
          <cell r="AG916" t="str">
            <v>andtimy@gmail.com</v>
          </cell>
          <cell r="AJ916" t="str">
            <v>65 國產 Taiwan</v>
          </cell>
          <cell r="AK916" t="str">
            <v>健保</v>
          </cell>
          <cell r="AL916">
            <v>13</v>
          </cell>
          <cell r="AM916">
            <v>15</v>
          </cell>
          <cell r="AN916" t="str">
            <v>等比</v>
          </cell>
          <cell r="BA916" t="str">
            <v>AC59209100</v>
          </cell>
          <cell r="BB916">
            <v>13.9</v>
          </cell>
          <cell r="BC916">
            <v>12.09</v>
          </cell>
          <cell r="BD916">
            <v>10.28</v>
          </cell>
          <cell r="BE916">
            <v>0.36</v>
          </cell>
          <cell r="BF916">
            <v>9.92</v>
          </cell>
          <cell r="BG916" t="str">
            <v>AC59209100</v>
          </cell>
          <cell r="BH916">
            <v>13.9</v>
          </cell>
          <cell r="BI916">
            <v>12.09</v>
          </cell>
          <cell r="BJ916">
            <v>10.28</v>
          </cell>
          <cell r="BK916">
            <v>0.36</v>
          </cell>
          <cell r="BL916">
            <v>9.92</v>
          </cell>
          <cell r="BM916" t="str">
            <v>AC59209100</v>
          </cell>
          <cell r="BN916">
            <v>13.9</v>
          </cell>
          <cell r="BO916">
            <v>12.09</v>
          </cell>
          <cell r="BP916">
            <v>10.28</v>
          </cell>
          <cell r="BQ916">
            <v>0.36</v>
          </cell>
          <cell r="BR916">
            <v>9.92</v>
          </cell>
          <cell r="BS916" t="str">
            <v>AC59209100</v>
          </cell>
          <cell r="BT916">
            <v>12.5</v>
          </cell>
          <cell r="BU916">
            <v>10.88</v>
          </cell>
          <cell r="BV916">
            <v>9.24</v>
          </cell>
          <cell r="BW916">
            <v>0.33</v>
          </cell>
          <cell r="BX916">
            <v>8.92</v>
          </cell>
          <cell r="BY916" t="str">
            <v>AC59209100</v>
          </cell>
          <cell r="BZ916">
            <v>12.5</v>
          </cell>
          <cell r="CA916">
            <v>10.88</v>
          </cell>
          <cell r="CB916">
            <v>9.24</v>
          </cell>
          <cell r="CC916">
            <v>0.33</v>
          </cell>
          <cell r="CD916">
            <v>8.92</v>
          </cell>
          <cell r="CE916" t="str">
            <v>AC59209100</v>
          </cell>
          <cell r="CF916">
            <v>12.5</v>
          </cell>
          <cell r="CG916">
            <v>10.88</v>
          </cell>
          <cell r="CH916">
            <v>9.24</v>
          </cell>
          <cell r="CI916">
            <v>0.33</v>
          </cell>
          <cell r="CJ916">
            <v>8.92</v>
          </cell>
          <cell r="CK916" t="str">
            <v>AC59209100</v>
          </cell>
          <cell r="CL916">
            <v>12.5</v>
          </cell>
          <cell r="CM916">
            <v>10.88</v>
          </cell>
          <cell r="CN916">
            <v>9.24</v>
          </cell>
          <cell r="CO916">
            <v>0.33</v>
          </cell>
          <cell r="CP916">
            <v>8.92</v>
          </cell>
          <cell r="CQ916" t="str">
            <v>AC59209100</v>
          </cell>
          <cell r="CR916">
            <v>12.5</v>
          </cell>
          <cell r="CS916">
            <v>10.88</v>
          </cell>
          <cell r="CT916">
            <v>9.24</v>
          </cell>
          <cell r="CU916">
            <v>0.33</v>
          </cell>
          <cell r="CV916">
            <v>8.92</v>
          </cell>
          <cell r="CW916" t="str">
            <v>AC59209100</v>
          </cell>
          <cell r="CX916">
            <v>12.5</v>
          </cell>
          <cell r="CY916">
            <v>10.88</v>
          </cell>
          <cell r="CZ916">
            <v>9.24</v>
          </cell>
          <cell r="DA916">
            <v>0.33</v>
          </cell>
          <cell r="DB916">
            <v>8.92</v>
          </cell>
          <cell r="DC916" t="str">
            <v>AC59209100</v>
          </cell>
          <cell r="DD916">
            <v>12.5</v>
          </cell>
          <cell r="DE916">
            <v>10.88</v>
          </cell>
          <cell r="DF916">
            <v>9.24</v>
          </cell>
          <cell r="DG916">
            <v>0.33</v>
          </cell>
          <cell r="DH916">
            <v>8.92</v>
          </cell>
          <cell r="DI916" t="str">
            <v>AC59209100</v>
          </cell>
          <cell r="DJ916">
            <v>12.5</v>
          </cell>
          <cell r="DK916">
            <v>10.88</v>
          </cell>
          <cell r="DL916">
            <v>9.24</v>
          </cell>
        </row>
        <row r="917">
          <cell r="B917" t="str">
            <v>0441-4</v>
          </cell>
          <cell r="C917" t="str">
            <v>FEBUXOSTAT</v>
          </cell>
          <cell r="D917" t="str">
            <v>80 MG</v>
          </cell>
          <cell r="E917" t="str">
            <v xml:space="preserve"> </v>
          </cell>
          <cell r="F917" t="str">
            <v>TAB</v>
          </cell>
          <cell r="H917" t="str">
            <v>Feuri F.C. Tablets 80mg</v>
          </cell>
          <cell r="I917" t="str">
            <v>飛悅膜衣錠80毫克</v>
          </cell>
          <cell r="J917" t="str">
            <v>980</v>
          </cell>
          <cell r="K917" t="str">
            <v>中國化學製藥股份有限公司新豐工廠</v>
          </cell>
          <cell r="L917" t="str">
            <v>衛部藥製字第059271號</v>
          </cell>
          <cell r="N917">
            <v>1643109</v>
          </cell>
          <cell r="O917" t="str">
            <v>AC59271100</v>
          </cell>
          <cell r="P917">
            <v>15.5</v>
          </cell>
          <cell r="Q917">
            <v>13.18</v>
          </cell>
          <cell r="R917">
            <v>10.54</v>
          </cell>
          <cell r="S917" t="str">
            <v>簽約時健保價</v>
          </cell>
          <cell r="T917">
            <v>0.47</v>
          </cell>
          <cell r="U917">
            <v>10.08</v>
          </cell>
          <cell r="V917">
            <v>37400</v>
          </cell>
          <cell r="W917" t="str">
            <v>0092</v>
          </cell>
          <cell r="X917" t="str">
            <v>27798893</v>
          </cell>
          <cell r="Y917" t="str">
            <v>佳瑄有限公司</v>
          </cell>
          <cell r="Z917" t="str">
            <v>03-5337846</v>
          </cell>
          <cell r="AA917" t="str">
            <v xml:space="preserve"> </v>
          </cell>
          <cell r="AB917" t="str">
            <v>03-5352836</v>
          </cell>
          <cell r="AC917" t="str">
            <v>300007</v>
          </cell>
          <cell r="AD917" t="str">
            <v>新竹市東區三民里民權路103號2樓</v>
          </cell>
          <cell r="AE917" t="str">
            <v>鄭雅如</v>
          </cell>
          <cell r="AF917" t="str">
            <v>0927300053</v>
          </cell>
          <cell r="AG917" t="str">
            <v>shine.tree@msa.hinet.net</v>
          </cell>
          <cell r="AJ917" t="str">
            <v>65 國產 Taiwan</v>
          </cell>
          <cell r="AK917" t="str">
            <v>健保</v>
          </cell>
          <cell r="AL917">
            <v>15</v>
          </cell>
          <cell r="AM917">
            <v>20</v>
          </cell>
          <cell r="AN917" t="str">
            <v>10.00</v>
          </cell>
          <cell r="BA917" t="str">
            <v>AC59271100</v>
          </cell>
          <cell r="BB917">
            <v>13.9</v>
          </cell>
          <cell r="BC917">
            <v>13.02</v>
          </cell>
          <cell r="BD917">
            <v>10.38</v>
          </cell>
          <cell r="BE917">
            <v>0.47</v>
          </cell>
          <cell r="BF917">
            <v>9.92</v>
          </cell>
          <cell r="BG917" t="str">
            <v>AC59271100</v>
          </cell>
          <cell r="BH917">
            <v>13.9</v>
          </cell>
          <cell r="BI917">
            <v>13.02</v>
          </cell>
          <cell r="BJ917">
            <v>10.38</v>
          </cell>
          <cell r="BK917">
            <v>0.47</v>
          </cell>
          <cell r="BL917">
            <v>9.92</v>
          </cell>
          <cell r="BM917" t="str">
            <v>AC59271100</v>
          </cell>
          <cell r="BN917">
            <v>13.9</v>
          </cell>
          <cell r="BO917">
            <v>13.02</v>
          </cell>
          <cell r="BP917">
            <v>10.38</v>
          </cell>
          <cell r="BQ917">
            <v>0.47</v>
          </cell>
          <cell r="BR917">
            <v>9.92</v>
          </cell>
          <cell r="BS917" t="str">
            <v>AC59271100</v>
          </cell>
          <cell r="BT917">
            <v>12.5</v>
          </cell>
          <cell r="BU917">
            <v>10.63</v>
          </cell>
          <cell r="BV917">
            <v>8.5</v>
          </cell>
          <cell r="BW917">
            <v>0.47</v>
          </cell>
          <cell r="BX917">
            <v>8.0399999999999991</v>
          </cell>
          <cell r="BY917" t="str">
            <v>AC59271100</v>
          </cell>
          <cell r="BZ917">
            <v>12.5</v>
          </cell>
          <cell r="CA917">
            <v>10.63</v>
          </cell>
          <cell r="CB917">
            <v>8.5</v>
          </cell>
          <cell r="CC917">
            <v>0.47</v>
          </cell>
          <cell r="CD917">
            <v>8.0399999999999991</v>
          </cell>
          <cell r="CE917" t="str">
            <v>AC59271100</v>
          </cell>
          <cell r="CF917">
            <v>12.5</v>
          </cell>
          <cell r="CG917">
            <v>10.63</v>
          </cell>
          <cell r="CH917">
            <v>8.5</v>
          </cell>
          <cell r="CI917">
            <v>0.47</v>
          </cell>
          <cell r="CJ917">
            <v>8.0399999999999991</v>
          </cell>
          <cell r="CK917" t="str">
            <v>AC59271100</v>
          </cell>
          <cell r="CL917">
            <v>12.5</v>
          </cell>
          <cell r="CM917">
            <v>10.63</v>
          </cell>
          <cell r="CN917">
            <v>8.5</v>
          </cell>
          <cell r="CO917">
            <v>0.47</v>
          </cell>
          <cell r="CP917">
            <v>8.0399999999999991</v>
          </cell>
          <cell r="CQ917" t="str">
            <v>AC59271100</v>
          </cell>
          <cell r="CR917">
            <v>12.5</v>
          </cell>
          <cell r="CS917">
            <v>10.63</v>
          </cell>
          <cell r="CT917">
            <v>8.5</v>
          </cell>
          <cell r="CU917">
            <v>0.47</v>
          </cell>
          <cell r="CV917">
            <v>8.0399999999999991</v>
          </cell>
          <cell r="CW917" t="str">
            <v>AC59271100</v>
          </cell>
          <cell r="CX917">
            <v>12.5</v>
          </cell>
          <cell r="CY917">
            <v>10.63</v>
          </cell>
          <cell r="CZ917">
            <v>8.5</v>
          </cell>
          <cell r="DA917">
            <v>0.47</v>
          </cell>
          <cell r="DB917">
            <v>8.0399999999999991</v>
          </cell>
          <cell r="DC917" t="str">
            <v>AC59271100</v>
          </cell>
          <cell r="DD917">
            <v>12.5</v>
          </cell>
          <cell r="DE917">
            <v>10.63</v>
          </cell>
          <cell r="DF917">
            <v>8.5</v>
          </cell>
          <cell r="DG917">
            <v>0.47</v>
          </cell>
          <cell r="DH917">
            <v>8.0399999999999991</v>
          </cell>
          <cell r="DI917" t="str">
            <v>AC59271100</v>
          </cell>
          <cell r="DJ917">
            <v>12.5</v>
          </cell>
          <cell r="DK917">
            <v>10.63</v>
          </cell>
          <cell r="DL917">
            <v>8.5</v>
          </cell>
        </row>
        <row r="918">
          <cell r="B918" t="str">
            <v>0441-5</v>
          </cell>
          <cell r="C918" t="str">
            <v>FEBUXOSTAT</v>
          </cell>
          <cell r="D918" t="str">
            <v>80 MG</v>
          </cell>
          <cell r="E918" t="str">
            <v xml:space="preserve"> </v>
          </cell>
          <cell r="F918" t="str">
            <v>TAB</v>
          </cell>
          <cell r="H918" t="str">
            <v>FEBUXOSTAT / SMC 80MG FILM COATED TABLETS</v>
          </cell>
          <cell r="I918" t="str">
            <v>福痛寧膜衣錠80毫克</v>
          </cell>
          <cell r="J918" t="str">
            <v>28</v>
          </cell>
          <cell r="K918" t="str">
            <v>PHARMATHEN S.A.</v>
          </cell>
          <cell r="L918" t="str">
            <v>衛部藥輸字第028230號</v>
          </cell>
          <cell r="N918">
            <v>1643109</v>
          </cell>
          <cell r="O918" t="str">
            <v>BC28230100</v>
          </cell>
          <cell r="P918">
            <v>13.9</v>
          </cell>
          <cell r="Q918">
            <v>10.58</v>
          </cell>
          <cell r="R918">
            <v>7.86</v>
          </cell>
          <cell r="S918" t="str">
            <v>契約價格</v>
          </cell>
          <cell r="T918">
            <v>0.32</v>
          </cell>
          <cell r="U918">
            <v>7.54</v>
          </cell>
          <cell r="V918">
            <v>37400</v>
          </cell>
          <cell r="W918" t="str">
            <v>0112</v>
          </cell>
          <cell r="X918" t="str">
            <v>70743975</v>
          </cell>
          <cell r="Y918" t="str">
            <v>政曜實業有限公司</v>
          </cell>
          <cell r="Z918" t="str">
            <v>02-89235168</v>
          </cell>
          <cell r="AA918" t="str">
            <v xml:space="preserve"> </v>
          </cell>
          <cell r="AB918" t="str">
            <v>02-89230058</v>
          </cell>
          <cell r="AC918" t="str">
            <v>234011</v>
          </cell>
          <cell r="AD918" t="str">
            <v>新北市永和區中山1段170號5樓</v>
          </cell>
          <cell r="AE918" t="str">
            <v>辛韓順</v>
          </cell>
          <cell r="AF918" t="str">
            <v>0932128577</v>
          </cell>
          <cell r="AG918" t="str">
            <v>chengyao2168@gmail.com</v>
          </cell>
          <cell r="AJ918" t="str">
            <v>16 希臘 Greece</v>
          </cell>
          <cell r="AK918" t="str">
            <v>健保</v>
          </cell>
          <cell r="AL918">
            <v>23.9</v>
          </cell>
          <cell r="AM918">
            <v>25.7</v>
          </cell>
          <cell r="AN918" t="str">
            <v>等比</v>
          </cell>
          <cell r="BA918" t="str">
            <v>BC28230100</v>
          </cell>
          <cell r="BB918">
            <v>13</v>
          </cell>
          <cell r="BC918">
            <v>9.89</v>
          </cell>
          <cell r="BD918">
            <v>7.35</v>
          </cell>
          <cell r="BE918">
            <v>0.3</v>
          </cell>
          <cell r="BF918">
            <v>7.05</v>
          </cell>
          <cell r="BG918" t="str">
            <v>BC28230100</v>
          </cell>
          <cell r="BH918">
            <v>13</v>
          </cell>
          <cell r="BI918">
            <v>9.89</v>
          </cell>
          <cell r="BJ918">
            <v>7.35</v>
          </cell>
          <cell r="BK918">
            <v>0.3</v>
          </cell>
          <cell r="BL918">
            <v>7.05</v>
          </cell>
          <cell r="BM918" t="str">
            <v>BC28230100</v>
          </cell>
          <cell r="BN918">
            <v>13</v>
          </cell>
          <cell r="BO918">
            <v>9.89</v>
          </cell>
          <cell r="BP918">
            <v>7.35</v>
          </cell>
          <cell r="BQ918">
            <v>0.3</v>
          </cell>
          <cell r="BR918">
            <v>7.05</v>
          </cell>
          <cell r="BS918" t="str">
            <v>BC28230100</v>
          </cell>
          <cell r="BT918">
            <v>12.2</v>
          </cell>
          <cell r="BU918">
            <v>9.2799999999999994</v>
          </cell>
          <cell r="BV918">
            <v>6.9</v>
          </cell>
          <cell r="BW918">
            <v>0.28000000000000003</v>
          </cell>
          <cell r="BX918">
            <v>6.62</v>
          </cell>
          <cell r="BY918" t="str">
            <v>BC28230100</v>
          </cell>
          <cell r="BZ918">
            <v>12.2</v>
          </cell>
          <cell r="CA918">
            <v>9.2799999999999994</v>
          </cell>
          <cell r="CB918">
            <v>6.9</v>
          </cell>
          <cell r="CC918">
            <v>0.28000000000000003</v>
          </cell>
          <cell r="CD918">
            <v>6.62</v>
          </cell>
          <cell r="CE918" t="str">
            <v>BC28230100</v>
          </cell>
          <cell r="CF918">
            <v>12.2</v>
          </cell>
          <cell r="CG918">
            <v>9.2799999999999994</v>
          </cell>
          <cell r="CH918">
            <v>6.9</v>
          </cell>
          <cell r="CI918">
            <v>0.28000000000000003</v>
          </cell>
          <cell r="CJ918">
            <v>6.62</v>
          </cell>
          <cell r="CK918" t="str">
            <v>BC28230100</v>
          </cell>
          <cell r="CL918">
            <v>12.2</v>
          </cell>
          <cell r="CM918">
            <v>9.2799999999999994</v>
          </cell>
          <cell r="CN918">
            <v>6.9</v>
          </cell>
          <cell r="CO918">
            <v>0.28000000000000003</v>
          </cell>
          <cell r="CP918">
            <v>6.62</v>
          </cell>
          <cell r="CQ918" t="str">
            <v>BC28230100</v>
          </cell>
          <cell r="CR918">
            <v>12.2</v>
          </cell>
          <cell r="CS918">
            <v>9.2799999999999994</v>
          </cell>
          <cell r="CT918">
            <v>6.9</v>
          </cell>
          <cell r="CU918">
            <v>0.28000000000000003</v>
          </cell>
          <cell r="CV918">
            <v>6.62</v>
          </cell>
          <cell r="CW918" t="str">
            <v>BC28230100</v>
          </cell>
          <cell r="CX918">
            <v>12.2</v>
          </cell>
          <cell r="CY918">
            <v>9.2799999999999994</v>
          </cell>
          <cell r="CZ918">
            <v>6.9</v>
          </cell>
          <cell r="DA918">
            <v>0.28000000000000003</v>
          </cell>
          <cell r="DB918">
            <v>6.62</v>
          </cell>
          <cell r="DC918" t="str">
            <v>BC28230100</v>
          </cell>
          <cell r="DD918">
            <v>12.2</v>
          </cell>
          <cell r="DE918">
            <v>9.2799999999999994</v>
          </cell>
          <cell r="DF918">
            <v>6.9</v>
          </cell>
          <cell r="DG918">
            <v>0.28000000000000003</v>
          </cell>
          <cell r="DH918">
            <v>6.62</v>
          </cell>
          <cell r="DI918" t="str">
            <v>BC28230100</v>
          </cell>
          <cell r="DJ918">
            <v>12.2</v>
          </cell>
          <cell r="DK918">
            <v>9.2799999999999994</v>
          </cell>
          <cell r="DL918">
            <v>6.9</v>
          </cell>
        </row>
        <row r="919">
          <cell r="B919" t="str">
            <v>0442-1</v>
          </cell>
          <cell r="C919" t="str">
            <v>FELODIPINE (*)</v>
          </cell>
          <cell r="D919" t="str">
            <v>5 MG</v>
          </cell>
          <cell r="E919" t="str">
            <v xml:space="preserve"> </v>
          </cell>
          <cell r="F919" t="str">
            <v>TAB</v>
          </cell>
          <cell r="G919" t="str">
            <v>是</v>
          </cell>
          <cell r="H919" t="str">
            <v>FELPIN EXTENDED RELEASE TABLETS 5MG 'S.T.." (FELODIPINE)</v>
          </cell>
          <cell r="I919" t="str">
            <v>"信東" 菲可平持續釋放膜衣錠5公絲</v>
          </cell>
          <cell r="J919" t="str">
            <v>300</v>
          </cell>
          <cell r="K919" t="str">
            <v>信東生技股份有限公司</v>
          </cell>
          <cell r="L919" t="str">
            <v>衛署藥製字第045392號</v>
          </cell>
          <cell r="N919">
            <v>333458</v>
          </cell>
          <cell r="O919" t="str">
            <v>AB45392100</v>
          </cell>
          <cell r="P919">
            <v>2.04</v>
          </cell>
          <cell r="Q919">
            <v>1.7</v>
          </cell>
          <cell r="R919">
            <v>1.2</v>
          </cell>
          <cell r="S919" t="str">
            <v>契約價格</v>
          </cell>
          <cell r="T919">
            <v>0.05</v>
          </cell>
          <cell r="U919">
            <v>1.1499999999999999</v>
          </cell>
          <cell r="V919">
            <v>14800</v>
          </cell>
          <cell r="W919" t="str">
            <v>0172</v>
          </cell>
          <cell r="X919" t="str">
            <v>12738546</v>
          </cell>
          <cell r="Y919" t="str">
            <v>麥迪森醫藥股份有限公司</v>
          </cell>
          <cell r="Z919" t="str">
            <v>02-23517683</v>
          </cell>
          <cell r="AA919" t="str">
            <v xml:space="preserve"> </v>
          </cell>
          <cell r="AB919" t="str">
            <v>02-23517646</v>
          </cell>
          <cell r="AC919" t="str">
            <v>100</v>
          </cell>
          <cell r="AD919" t="str">
            <v>臺北市中正區林森南路10號5樓</v>
          </cell>
          <cell r="AE919" t="str">
            <v>江玉玲</v>
          </cell>
          <cell r="AF919" t="str">
            <v>0971539070</v>
          </cell>
          <cell r="AG919" t="str">
            <v>hp@aimedicine.com.tw</v>
          </cell>
          <cell r="AJ919" t="str">
            <v>65 國產 Taiwan</v>
          </cell>
          <cell r="AK919" t="str">
            <v>健保</v>
          </cell>
          <cell r="AL919">
            <v>16.670000000000002</v>
          </cell>
          <cell r="AM919">
            <v>29.41</v>
          </cell>
          <cell r="AN919" t="str">
            <v>等比</v>
          </cell>
          <cell r="BA919" t="str">
            <v>AB45392100</v>
          </cell>
          <cell r="BB919">
            <v>1.88</v>
          </cell>
          <cell r="BC919">
            <v>1.57</v>
          </cell>
          <cell r="BD919">
            <v>1.1100000000000001</v>
          </cell>
          <cell r="BE919">
            <v>0.05</v>
          </cell>
          <cell r="BF919">
            <v>1.06</v>
          </cell>
          <cell r="BG919" t="str">
            <v>AB45392100</v>
          </cell>
          <cell r="BH919">
            <v>1.88</v>
          </cell>
          <cell r="BI919">
            <v>1.57</v>
          </cell>
          <cell r="BJ919">
            <v>1.1100000000000001</v>
          </cell>
          <cell r="BK919">
            <v>0.05</v>
          </cell>
          <cell r="BL919">
            <v>1.06</v>
          </cell>
          <cell r="BM919" t="str">
            <v>AB45392100</v>
          </cell>
          <cell r="BN919">
            <v>1.88</v>
          </cell>
          <cell r="BO919">
            <v>1.57</v>
          </cell>
          <cell r="BP919">
            <v>1.1100000000000001</v>
          </cell>
          <cell r="BQ919">
            <v>0.05</v>
          </cell>
          <cell r="BR919">
            <v>1.06</v>
          </cell>
          <cell r="BS919" t="str">
            <v>AB45392100</v>
          </cell>
          <cell r="BT919">
            <v>1.77</v>
          </cell>
          <cell r="BU919">
            <v>1.47</v>
          </cell>
          <cell r="BV919">
            <v>1.04</v>
          </cell>
          <cell r="BW919">
            <v>0.04</v>
          </cell>
          <cell r="BX919">
            <v>1</v>
          </cell>
          <cell r="BY919" t="str">
            <v>AB45392100</v>
          </cell>
          <cell r="BZ919">
            <v>1.77</v>
          </cell>
          <cell r="CA919">
            <v>1.47</v>
          </cell>
          <cell r="CB919">
            <v>1.04</v>
          </cell>
          <cell r="CC919">
            <v>0.04</v>
          </cell>
          <cell r="CD919">
            <v>1</v>
          </cell>
          <cell r="CE919" t="str">
            <v>AB45392100</v>
          </cell>
          <cell r="CF919">
            <v>1.77</v>
          </cell>
          <cell r="CG919">
            <v>1.47</v>
          </cell>
          <cell r="CH919">
            <v>1.04</v>
          </cell>
          <cell r="CI919">
            <v>0.04</v>
          </cell>
          <cell r="CJ919">
            <v>1</v>
          </cell>
          <cell r="CK919" t="str">
            <v>AB45392100</v>
          </cell>
          <cell r="CL919">
            <v>1.77</v>
          </cell>
          <cell r="CM919">
            <v>1.47</v>
          </cell>
          <cell r="CN919">
            <v>1.04</v>
          </cell>
          <cell r="CO919">
            <v>0.04</v>
          </cell>
          <cell r="CP919">
            <v>1</v>
          </cell>
          <cell r="CQ919" t="str">
            <v>AB45392100</v>
          </cell>
          <cell r="CR919">
            <v>1.77</v>
          </cell>
          <cell r="CS919">
            <v>1.47</v>
          </cell>
          <cell r="CT919">
            <v>1.04</v>
          </cell>
          <cell r="CU919">
            <v>0.04</v>
          </cell>
          <cell r="CV919">
            <v>1</v>
          </cell>
          <cell r="CW919" t="str">
            <v>AB45392100</v>
          </cell>
          <cell r="CX919">
            <v>1.77</v>
          </cell>
          <cell r="CY919">
            <v>1.47</v>
          </cell>
          <cell r="CZ919">
            <v>1.04</v>
          </cell>
          <cell r="DA919">
            <v>0.04</v>
          </cell>
          <cell r="DB919">
            <v>1</v>
          </cell>
          <cell r="DC919" t="str">
            <v>AB45392100</v>
          </cell>
          <cell r="DD919">
            <v>1.77</v>
          </cell>
          <cell r="DE919">
            <v>1.47</v>
          </cell>
          <cell r="DF919">
            <v>1.04</v>
          </cell>
          <cell r="DG919">
            <v>0.04</v>
          </cell>
          <cell r="DH919">
            <v>1</v>
          </cell>
          <cell r="DI919" t="str">
            <v>AB45392100</v>
          </cell>
          <cell r="DJ919">
            <v>1.77</v>
          </cell>
          <cell r="DK919">
            <v>1.47</v>
          </cell>
          <cell r="DL919">
            <v>1.04</v>
          </cell>
        </row>
        <row r="920">
          <cell r="B920" t="str">
            <v>0442-2</v>
          </cell>
          <cell r="C920" t="str">
            <v>FELODIPINE (*)</v>
          </cell>
          <cell r="D920" t="str">
            <v>5 MG</v>
          </cell>
          <cell r="E920" t="str">
            <v xml:space="preserve"> </v>
          </cell>
          <cell r="F920" t="str">
            <v>TAB</v>
          </cell>
          <cell r="G920" t="str">
            <v>是</v>
          </cell>
          <cell r="H920" t="str">
            <v>FEPINE E.R. TABLETS 5MG "WECAM"</v>
          </cell>
          <cell r="I920" t="str">
            <v>"惠勝"費平持續釋放錠５毫克</v>
          </cell>
          <cell r="J920" t="str">
            <v>1000</v>
          </cell>
          <cell r="K920" t="str">
            <v>永勝</v>
          </cell>
          <cell r="L920" t="str">
            <v>衛署藥製字第044575號</v>
          </cell>
          <cell r="N920">
            <v>333458</v>
          </cell>
          <cell r="O920" t="str">
            <v>AC44575100</v>
          </cell>
          <cell r="P920">
            <v>2.04</v>
          </cell>
          <cell r="Q920">
            <v>1.63</v>
          </cell>
          <cell r="R920">
            <v>1.22</v>
          </cell>
          <cell r="S920" t="str">
            <v>契約價格</v>
          </cell>
          <cell r="T920">
            <v>0.05</v>
          </cell>
          <cell r="U920">
            <v>1.18</v>
          </cell>
          <cell r="V920">
            <v>14800</v>
          </cell>
          <cell r="W920" t="str">
            <v>0034</v>
          </cell>
          <cell r="X920" t="str">
            <v>23840300</v>
          </cell>
          <cell r="Y920" t="str">
            <v>惠德勝醫藥生技股份有限公司</v>
          </cell>
          <cell r="Z920" t="str">
            <v>05-2206633</v>
          </cell>
          <cell r="AA920" t="str">
            <v xml:space="preserve"> </v>
          </cell>
          <cell r="AB920" t="str">
            <v>05-2131111</v>
          </cell>
          <cell r="AC920" t="str">
            <v>600008</v>
          </cell>
          <cell r="AD920" t="str">
            <v>嘉義市東區民族里忠孝路1號三樓3</v>
          </cell>
          <cell r="AE920" t="str">
            <v>詹勝雄</v>
          </cell>
          <cell r="AF920" t="str">
            <v>0927329878</v>
          </cell>
          <cell r="AG920" t="str">
            <v>everest.top@msa.hinet.net</v>
          </cell>
          <cell r="AJ920" t="str">
            <v>65 國產 Taiwan</v>
          </cell>
          <cell r="AK920" t="str">
            <v>健保</v>
          </cell>
          <cell r="AL920">
            <v>20</v>
          </cell>
          <cell r="AM920">
            <v>25</v>
          </cell>
          <cell r="AN920" t="str">
            <v>等比</v>
          </cell>
          <cell r="BA920" t="str">
            <v>AC44575100</v>
          </cell>
          <cell r="BB920">
            <v>1.88</v>
          </cell>
          <cell r="BC920">
            <v>1.5</v>
          </cell>
          <cell r="BD920">
            <v>1.1299999999999999</v>
          </cell>
          <cell r="BE920">
            <v>0.05</v>
          </cell>
          <cell r="BF920">
            <v>1.08</v>
          </cell>
          <cell r="BG920" t="str">
            <v>AC44575100</v>
          </cell>
          <cell r="BH920">
            <v>1.88</v>
          </cell>
          <cell r="BI920">
            <v>1.5</v>
          </cell>
          <cell r="BJ920">
            <v>1.1299999999999999</v>
          </cell>
          <cell r="BK920">
            <v>0.05</v>
          </cell>
          <cell r="BL920">
            <v>1.08</v>
          </cell>
          <cell r="BM920" t="str">
            <v>AC44575100</v>
          </cell>
          <cell r="BN920">
            <v>1.88</v>
          </cell>
          <cell r="BO920">
            <v>1.5</v>
          </cell>
          <cell r="BP920">
            <v>1.1299999999999999</v>
          </cell>
          <cell r="BQ920">
            <v>0.05</v>
          </cell>
          <cell r="BR920">
            <v>1.08</v>
          </cell>
          <cell r="BS920" t="str">
            <v>AC44575100</v>
          </cell>
          <cell r="BT920">
            <v>1.77</v>
          </cell>
          <cell r="BU920">
            <v>1.42</v>
          </cell>
          <cell r="BV920">
            <v>1.06</v>
          </cell>
          <cell r="BW920">
            <v>0.04</v>
          </cell>
          <cell r="BX920">
            <v>1.02</v>
          </cell>
          <cell r="BY920" t="str">
            <v>AC44575100</v>
          </cell>
          <cell r="BZ920">
            <v>1.77</v>
          </cell>
          <cell r="CA920">
            <v>1.42</v>
          </cell>
          <cell r="CB920">
            <v>1.06</v>
          </cell>
          <cell r="CC920">
            <v>0.04</v>
          </cell>
          <cell r="CD920">
            <v>1.02</v>
          </cell>
          <cell r="CE920" t="str">
            <v>AC44575100</v>
          </cell>
          <cell r="CF920">
            <v>1.77</v>
          </cell>
          <cell r="CG920">
            <v>1.42</v>
          </cell>
          <cell r="CH920">
            <v>1.06</v>
          </cell>
          <cell r="CI920">
            <v>0.04</v>
          </cell>
          <cell r="CJ920">
            <v>1.02</v>
          </cell>
          <cell r="CK920" t="str">
            <v>AC44575100</v>
          </cell>
          <cell r="CL920">
            <v>1.77</v>
          </cell>
          <cell r="CM920">
            <v>1.42</v>
          </cell>
          <cell r="CN920">
            <v>1.06</v>
          </cell>
          <cell r="CO920">
            <v>0.04</v>
          </cell>
          <cell r="CP920">
            <v>1.02</v>
          </cell>
          <cell r="CQ920" t="str">
            <v>AC44575100</v>
          </cell>
          <cell r="CR920">
            <v>1.77</v>
          </cell>
          <cell r="CS920">
            <v>1.42</v>
          </cell>
          <cell r="CT920">
            <v>1.06</v>
          </cell>
          <cell r="CU920">
            <v>0.04</v>
          </cell>
          <cell r="CV920">
            <v>1.02</v>
          </cell>
          <cell r="CW920" t="str">
            <v>AC44575100</v>
          </cell>
          <cell r="CX920">
            <v>1.77</v>
          </cell>
          <cell r="CY920">
            <v>1.42</v>
          </cell>
          <cell r="CZ920">
            <v>1.06</v>
          </cell>
          <cell r="DA920">
            <v>0.04</v>
          </cell>
          <cell r="DB920">
            <v>1.02</v>
          </cell>
          <cell r="DC920" t="str">
            <v>AC44575100</v>
          </cell>
          <cell r="DD920">
            <v>1.77</v>
          </cell>
          <cell r="DE920">
            <v>1.42</v>
          </cell>
          <cell r="DF920">
            <v>1.06</v>
          </cell>
          <cell r="DG920">
            <v>0.04</v>
          </cell>
          <cell r="DH920">
            <v>1.02</v>
          </cell>
          <cell r="DI920" t="str">
            <v>AC44575100</v>
          </cell>
          <cell r="DJ920">
            <v>1.77</v>
          </cell>
          <cell r="DK920">
            <v>1.42</v>
          </cell>
          <cell r="DL920">
            <v>1.06</v>
          </cell>
        </row>
        <row r="921">
          <cell r="B921" t="str">
            <v>0442-3</v>
          </cell>
          <cell r="C921" t="str">
            <v>FELODIPINE (*)</v>
          </cell>
          <cell r="D921" t="str">
            <v>5 MG</v>
          </cell>
          <cell r="E921" t="str">
            <v xml:space="preserve"> </v>
          </cell>
          <cell r="F921" t="str">
            <v>TAB</v>
          </cell>
          <cell r="G921" t="str">
            <v>是</v>
          </cell>
          <cell r="H921" t="str">
            <v>FEDIL S.R TABLETS 5MG</v>
          </cell>
          <cell r="I921" t="str">
            <v>順壓樂</v>
          </cell>
          <cell r="J921" t="str">
            <v>1000</v>
          </cell>
          <cell r="K921" t="str">
            <v>生達二廠</v>
          </cell>
          <cell r="L921" t="str">
            <v>衛署藥製字第044098號</v>
          </cell>
          <cell r="N921">
            <v>333458</v>
          </cell>
          <cell r="O921" t="str">
            <v>AB44098100</v>
          </cell>
          <cell r="P921">
            <v>2.04</v>
          </cell>
          <cell r="Q921">
            <v>1.84</v>
          </cell>
          <cell r="R921">
            <v>1.56</v>
          </cell>
          <cell r="S921" t="str">
            <v>否</v>
          </cell>
          <cell r="T921">
            <v>0</v>
          </cell>
          <cell r="U921">
            <v>1.56</v>
          </cell>
          <cell r="V921">
            <v>14800</v>
          </cell>
          <cell r="W921" t="str">
            <v>0057</v>
          </cell>
          <cell r="X921" t="str">
            <v>71122503</v>
          </cell>
          <cell r="Y921" t="str">
            <v>生達化學製藥股份有限公司</v>
          </cell>
          <cell r="Z921" t="str">
            <v>06-6361516</v>
          </cell>
          <cell r="AA921" t="str">
            <v>8210</v>
          </cell>
          <cell r="AB921" t="str">
            <v>06-6334612</v>
          </cell>
          <cell r="AC921" t="str">
            <v>730</v>
          </cell>
          <cell r="AD921" t="str">
            <v>臺南市新營區土庫里土庫6之20號</v>
          </cell>
          <cell r="AE921" t="str">
            <v>謝璧如</v>
          </cell>
          <cell r="AF921" t="str">
            <v>0916265489</v>
          </cell>
          <cell r="AG921" t="str">
            <v>hsieh.piju@standard.com.tw</v>
          </cell>
          <cell r="AJ921" t="str">
            <v>65 國產 Taiwan</v>
          </cell>
          <cell r="AK921" t="str">
            <v>健保</v>
          </cell>
          <cell r="AL921">
            <v>9.8000000000000007</v>
          </cell>
          <cell r="AM921">
            <v>15</v>
          </cell>
          <cell r="AN921" t="str">
            <v>30.00</v>
          </cell>
          <cell r="BA921" t="str">
            <v>AB44098100</v>
          </cell>
          <cell r="BB921">
            <v>1.88</v>
          </cell>
          <cell r="BC921">
            <v>1.79</v>
          </cell>
          <cell r="BD921">
            <v>1.52</v>
          </cell>
          <cell r="BE921">
            <v>0</v>
          </cell>
          <cell r="BF921">
            <v>1.52</v>
          </cell>
          <cell r="BG921" t="str">
            <v>AB44098100</v>
          </cell>
          <cell r="BH921">
            <v>1.88</v>
          </cell>
          <cell r="BI921">
            <v>1.79</v>
          </cell>
          <cell r="BJ921">
            <v>1.52</v>
          </cell>
          <cell r="BK921">
            <v>0</v>
          </cell>
          <cell r="BL921">
            <v>1.52</v>
          </cell>
          <cell r="BM921" t="str">
            <v>AB44098100</v>
          </cell>
          <cell r="BN921">
            <v>1.88</v>
          </cell>
          <cell r="BO921">
            <v>1.79</v>
          </cell>
          <cell r="BP921">
            <v>1.52</v>
          </cell>
          <cell r="BQ921">
            <v>0</v>
          </cell>
          <cell r="BR921">
            <v>1.52</v>
          </cell>
          <cell r="BS921" t="str">
            <v>AB44098100</v>
          </cell>
          <cell r="BT921">
            <v>1.77</v>
          </cell>
          <cell r="BU921">
            <v>1.76</v>
          </cell>
          <cell r="BV921">
            <v>1.49</v>
          </cell>
          <cell r="BW921">
            <v>0</v>
          </cell>
          <cell r="BX921">
            <v>1.49</v>
          </cell>
          <cell r="BY921" t="str">
            <v>AB44098100</v>
          </cell>
          <cell r="BZ921">
            <v>1.77</v>
          </cell>
          <cell r="CA921">
            <v>1.76</v>
          </cell>
          <cell r="CB921">
            <v>1.49</v>
          </cell>
          <cell r="CC921">
            <v>0</v>
          </cell>
          <cell r="CD921">
            <v>1.49</v>
          </cell>
          <cell r="CE921" t="str">
            <v>AB44098100</v>
          </cell>
          <cell r="CF921">
            <v>1.77</v>
          </cell>
          <cell r="CG921">
            <v>1.76</v>
          </cell>
          <cell r="CH921">
            <v>1.49</v>
          </cell>
          <cell r="CI921">
            <v>0</v>
          </cell>
          <cell r="CJ921">
            <v>1.49</v>
          </cell>
          <cell r="CK921" t="str">
            <v>AB44098100</v>
          </cell>
          <cell r="CL921">
            <v>1.77</v>
          </cell>
          <cell r="CM921">
            <v>1.76</v>
          </cell>
          <cell r="CN921">
            <v>1.49</v>
          </cell>
          <cell r="CO921">
            <v>0</v>
          </cell>
          <cell r="CP921">
            <v>1.49</v>
          </cell>
          <cell r="CQ921" t="str">
            <v>AB44098100</v>
          </cell>
          <cell r="CR921">
            <v>1.77</v>
          </cell>
          <cell r="CS921">
            <v>1.76</v>
          </cell>
          <cell r="CT921">
            <v>1.49</v>
          </cell>
          <cell r="CU921">
            <v>0</v>
          </cell>
          <cell r="CV921">
            <v>1.49</v>
          </cell>
          <cell r="CW921" t="str">
            <v>AB44098100</v>
          </cell>
          <cell r="CX921">
            <v>1.77</v>
          </cell>
          <cell r="CY921">
            <v>1.76</v>
          </cell>
          <cell r="CZ921">
            <v>1.49</v>
          </cell>
          <cell r="DA921">
            <v>0</v>
          </cell>
          <cell r="DB921">
            <v>1.49</v>
          </cell>
          <cell r="DC921" t="str">
            <v>AB44098100</v>
          </cell>
          <cell r="DD921">
            <v>1.77</v>
          </cell>
          <cell r="DE921">
            <v>1.76</v>
          </cell>
          <cell r="DF921">
            <v>1.49</v>
          </cell>
          <cell r="DG921">
            <v>0</v>
          </cell>
          <cell r="DH921">
            <v>1.49</v>
          </cell>
          <cell r="DI921" t="str">
            <v>AB44098100</v>
          </cell>
          <cell r="DJ921">
            <v>1.77</v>
          </cell>
          <cell r="DK921">
            <v>1.76</v>
          </cell>
          <cell r="DL921">
            <v>1.49</v>
          </cell>
        </row>
        <row r="922">
          <cell r="B922" t="str">
            <v>0443-1</v>
          </cell>
          <cell r="C922" t="str">
            <v>FENOFIBRATE</v>
          </cell>
          <cell r="D922" t="str">
            <v>145 MG</v>
          </cell>
          <cell r="E922" t="str">
            <v xml:space="preserve"> </v>
          </cell>
          <cell r="F922" t="str">
            <v>TAB</v>
          </cell>
          <cell r="H922" t="str">
            <v>Lipanthyl Penta 145 mg film-coated tablet</v>
          </cell>
          <cell r="I922" t="str">
            <v>弗尼利脂寧 145 毫克膜衣錠</v>
          </cell>
          <cell r="J922" t="str">
            <v>30</v>
          </cell>
          <cell r="K922" t="str">
            <v>FOURNIER LABORATORIES IRELAND LIMITED</v>
          </cell>
          <cell r="L922" t="str">
            <v>衛署藥輸字第025594號</v>
          </cell>
          <cell r="N922">
            <v>534094</v>
          </cell>
          <cell r="O922" t="str">
            <v>BC25594100</v>
          </cell>
          <cell r="P922">
            <v>3.92</v>
          </cell>
          <cell r="Q922">
            <v>3.8</v>
          </cell>
          <cell r="R922">
            <v>3.61</v>
          </cell>
          <cell r="S922" t="str">
            <v>否</v>
          </cell>
          <cell r="T922">
            <v>0</v>
          </cell>
          <cell r="U922">
            <v>3.61</v>
          </cell>
          <cell r="V922">
            <v>23800</v>
          </cell>
          <cell r="W922" t="str">
            <v>0175</v>
          </cell>
          <cell r="X922" t="str">
            <v>22853066</v>
          </cell>
          <cell r="Y922" t="str">
            <v>裕利股份有限公司</v>
          </cell>
          <cell r="Z922" t="str">
            <v>02-25700064</v>
          </cell>
          <cell r="AA922" t="str">
            <v>23108</v>
          </cell>
          <cell r="AB922" t="str">
            <v>02-25798587/02-25770849</v>
          </cell>
          <cell r="AC922" t="str">
            <v>105</v>
          </cell>
          <cell r="AD922" t="str">
            <v>臺北市松山區南京東路4段126號10樓、10樓之1至之3</v>
          </cell>
          <cell r="AE922" t="str">
            <v>劉小姐</v>
          </cell>
          <cell r="AF922" t="str">
            <v>0975529293</v>
          </cell>
          <cell r="AG922" t="str">
            <v>haorder@zuelligpharma.com</v>
          </cell>
          <cell r="AJ922" t="str">
            <v>23 愛爾蘭 Ireland</v>
          </cell>
          <cell r="AK922" t="str">
            <v>健保</v>
          </cell>
          <cell r="AL922">
            <v>3</v>
          </cell>
          <cell r="AM922">
            <v>5</v>
          </cell>
          <cell r="AN922" t="str">
            <v>50.00</v>
          </cell>
          <cell r="BA922" t="str">
            <v>BC25594100</v>
          </cell>
          <cell r="BB922">
            <v>3.54</v>
          </cell>
          <cell r="BC922">
            <v>3.43</v>
          </cell>
          <cell r="BD922">
            <v>3.26</v>
          </cell>
          <cell r="BE922">
            <v>0</v>
          </cell>
          <cell r="BF922">
            <v>3.26</v>
          </cell>
          <cell r="BG922" t="str">
            <v>BC25594100</v>
          </cell>
          <cell r="BH922">
            <v>3.54</v>
          </cell>
          <cell r="BI922">
            <v>3.43</v>
          </cell>
          <cell r="BJ922">
            <v>3.26</v>
          </cell>
          <cell r="BK922">
            <v>0</v>
          </cell>
          <cell r="BL922">
            <v>3.26</v>
          </cell>
          <cell r="BM922" t="str">
            <v>BC25594100</v>
          </cell>
          <cell r="BN922">
            <v>3.54</v>
          </cell>
          <cell r="BO922">
            <v>3.43</v>
          </cell>
          <cell r="BP922">
            <v>3.26</v>
          </cell>
          <cell r="BQ922">
            <v>0</v>
          </cell>
          <cell r="BR922">
            <v>3.26</v>
          </cell>
          <cell r="BS922" t="str">
            <v>BC25594100</v>
          </cell>
          <cell r="BT922">
            <v>3.54</v>
          </cell>
          <cell r="BU922">
            <v>3.43</v>
          </cell>
          <cell r="BV922">
            <v>3.26</v>
          </cell>
          <cell r="BW922">
            <v>0</v>
          </cell>
          <cell r="BX922">
            <v>3.26</v>
          </cell>
          <cell r="BY922" t="str">
            <v>BC25594100</v>
          </cell>
          <cell r="BZ922">
            <v>3.54</v>
          </cell>
          <cell r="CA922">
            <v>3.43</v>
          </cell>
          <cell r="CB922">
            <v>3.26</v>
          </cell>
          <cell r="CC922">
            <v>0</v>
          </cell>
          <cell r="CD922">
            <v>3.26</v>
          </cell>
          <cell r="CE922" t="str">
            <v>BC25594100</v>
          </cell>
          <cell r="CF922">
            <v>3.54</v>
          </cell>
          <cell r="CG922">
            <v>3.43</v>
          </cell>
          <cell r="CH922">
            <v>3.26</v>
          </cell>
          <cell r="CI922">
            <v>0</v>
          </cell>
          <cell r="CJ922">
            <v>3.26</v>
          </cell>
          <cell r="CK922" t="str">
            <v>BC25594100</v>
          </cell>
          <cell r="CL922">
            <v>3.54</v>
          </cell>
          <cell r="CM922">
            <v>3.43</v>
          </cell>
          <cell r="CN922">
            <v>3.26</v>
          </cell>
          <cell r="CO922">
            <v>0</v>
          </cell>
          <cell r="CP922">
            <v>3.26</v>
          </cell>
          <cell r="CQ922" t="str">
            <v>BC25594100</v>
          </cell>
          <cell r="CR922">
            <v>3.54</v>
          </cell>
          <cell r="CS922">
            <v>3.43</v>
          </cell>
          <cell r="CT922">
            <v>3.26</v>
          </cell>
          <cell r="CU922">
            <v>0</v>
          </cell>
          <cell r="CV922">
            <v>3.26</v>
          </cell>
          <cell r="CW922" t="str">
            <v>BC25594100</v>
          </cell>
          <cell r="CX922">
            <v>3.54</v>
          </cell>
          <cell r="CY922">
            <v>3.43</v>
          </cell>
          <cell r="CZ922">
            <v>3.26</v>
          </cell>
          <cell r="DA922">
            <v>0</v>
          </cell>
          <cell r="DB922">
            <v>3.26</v>
          </cell>
          <cell r="DC922" t="str">
            <v>BC25594100</v>
          </cell>
          <cell r="DD922">
            <v>3.54</v>
          </cell>
          <cell r="DE922">
            <v>3.43</v>
          </cell>
          <cell r="DF922">
            <v>3.26</v>
          </cell>
          <cell r="DG922">
            <v>0</v>
          </cell>
          <cell r="DH922">
            <v>3.26</v>
          </cell>
          <cell r="DI922" t="str">
            <v>BC25594100</v>
          </cell>
          <cell r="DJ922">
            <v>3.54</v>
          </cell>
          <cell r="DK922">
            <v>3.43</v>
          </cell>
          <cell r="DL922">
            <v>3.26</v>
          </cell>
        </row>
        <row r="923">
          <cell r="B923" t="str">
            <v>0444-1</v>
          </cell>
          <cell r="C923" t="str">
            <v>FENOFIBRATE</v>
          </cell>
          <cell r="D923" t="str">
            <v>160 MG</v>
          </cell>
          <cell r="E923" t="str">
            <v xml:space="preserve"> </v>
          </cell>
          <cell r="F923" t="str">
            <v>TAB</v>
          </cell>
          <cell r="H923" t="str">
            <v>Lipanthyl Supra 160mg Film-Coated Tablet</v>
          </cell>
          <cell r="I923" t="str">
            <v>弗尼利脂寧１６０毫克膜衣錠</v>
          </cell>
          <cell r="J923" t="str">
            <v>30</v>
          </cell>
          <cell r="K923" t="str">
            <v>RECIPHARM FONTAINE</v>
          </cell>
          <cell r="L923" t="str">
            <v>衛署藥輸字第023770號</v>
          </cell>
          <cell r="N923">
            <v>536514</v>
          </cell>
          <cell r="O923" t="str">
            <v>BC23770100</v>
          </cell>
          <cell r="P923">
            <v>3.92</v>
          </cell>
          <cell r="Q923">
            <v>3.16</v>
          </cell>
          <cell r="R923">
            <v>2.52</v>
          </cell>
          <cell r="S923" t="str">
            <v>否</v>
          </cell>
          <cell r="T923">
            <v>0</v>
          </cell>
          <cell r="U923">
            <v>2.52</v>
          </cell>
          <cell r="V923">
            <v>23900</v>
          </cell>
          <cell r="W923" t="str">
            <v>0175</v>
          </cell>
          <cell r="X923" t="str">
            <v>22853066</v>
          </cell>
          <cell r="Y923" t="str">
            <v>裕利股份有限公司</v>
          </cell>
          <cell r="Z923" t="str">
            <v>02-25700064</v>
          </cell>
          <cell r="AA923" t="str">
            <v>23108</v>
          </cell>
          <cell r="AB923" t="str">
            <v>02-25798587/02-25770849</v>
          </cell>
          <cell r="AC923" t="str">
            <v>105</v>
          </cell>
          <cell r="AD923" t="str">
            <v>臺北市松山區南京東路4段126號10樓、10樓之1至之3</v>
          </cell>
          <cell r="AE923" t="str">
            <v>劉小姐</v>
          </cell>
          <cell r="AF923" t="str">
            <v>0975529293</v>
          </cell>
          <cell r="AG923" t="str">
            <v>haorder@zuelligpharma.com</v>
          </cell>
          <cell r="AJ923" t="str">
            <v>15 法國 France</v>
          </cell>
          <cell r="AK923" t="str">
            <v>健保</v>
          </cell>
          <cell r="AL923">
            <v>19.5</v>
          </cell>
          <cell r="AM923">
            <v>20</v>
          </cell>
          <cell r="AN923" t="str">
            <v>50.00</v>
          </cell>
          <cell r="BA923" t="str">
            <v>BC23770100</v>
          </cell>
          <cell r="BB923">
            <v>3.54</v>
          </cell>
          <cell r="BC923">
            <v>2.97</v>
          </cell>
          <cell r="BD923">
            <v>2.33</v>
          </cell>
          <cell r="BE923">
            <v>0</v>
          </cell>
          <cell r="BF923">
            <v>2.33</v>
          </cell>
          <cell r="BG923" t="str">
            <v>BC23770100</v>
          </cell>
          <cell r="BH923">
            <v>3.54</v>
          </cell>
          <cell r="BI923">
            <v>2.97</v>
          </cell>
          <cell r="BJ923">
            <v>2.33</v>
          </cell>
          <cell r="BK923">
            <v>0</v>
          </cell>
          <cell r="BL923">
            <v>2.33</v>
          </cell>
          <cell r="BM923" t="str">
            <v>BC23770100</v>
          </cell>
          <cell r="BN923">
            <v>3.54</v>
          </cell>
          <cell r="BO923">
            <v>2.97</v>
          </cell>
          <cell r="BP923">
            <v>2.33</v>
          </cell>
          <cell r="BQ923">
            <v>0</v>
          </cell>
          <cell r="BR923">
            <v>2.33</v>
          </cell>
          <cell r="BS923" t="str">
            <v>BC23770100</v>
          </cell>
          <cell r="BT923">
            <v>3.54</v>
          </cell>
          <cell r="BU923">
            <v>2.97</v>
          </cell>
          <cell r="BV923">
            <v>2.33</v>
          </cell>
          <cell r="BW923">
            <v>0</v>
          </cell>
          <cell r="BX923">
            <v>2.33</v>
          </cell>
          <cell r="BY923" t="str">
            <v>BC23770100</v>
          </cell>
          <cell r="BZ923">
            <v>3.54</v>
          </cell>
          <cell r="CA923">
            <v>2.97</v>
          </cell>
          <cell r="CB923">
            <v>2.33</v>
          </cell>
          <cell r="CC923">
            <v>0</v>
          </cell>
          <cell r="CD923">
            <v>2.33</v>
          </cell>
          <cell r="CE923" t="str">
            <v>BC23770100</v>
          </cell>
          <cell r="CF923">
            <v>3.54</v>
          </cell>
          <cell r="CG923">
            <v>2.97</v>
          </cell>
          <cell r="CH923">
            <v>2.33</v>
          </cell>
          <cell r="CI923">
            <v>0</v>
          </cell>
          <cell r="CJ923">
            <v>2.33</v>
          </cell>
          <cell r="CK923" t="str">
            <v>BC23770100</v>
          </cell>
          <cell r="CL923">
            <v>3.54</v>
          </cell>
          <cell r="CM923">
            <v>2.97</v>
          </cell>
          <cell r="CN923">
            <v>2.33</v>
          </cell>
          <cell r="CO923">
            <v>0</v>
          </cell>
          <cell r="CP923">
            <v>2.33</v>
          </cell>
          <cell r="CQ923" t="str">
            <v>BC23770100</v>
          </cell>
          <cell r="CR923">
            <v>3.54</v>
          </cell>
          <cell r="CS923">
            <v>2.97</v>
          </cell>
          <cell r="CT923">
            <v>2.33</v>
          </cell>
          <cell r="CU923">
            <v>0</v>
          </cell>
          <cell r="CV923">
            <v>2.33</v>
          </cell>
          <cell r="CW923" t="str">
            <v>BC23770100</v>
          </cell>
          <cell r="CX923">
            <v>3.54</v>
          </cell>
          <cell r="CY923">
            <v>2.97</v>
          </cell>
          <cell r="CZ923">
            <v>2.33</v>
          </cell>
          <cell r="DA923">
            <v>0</v>
          </cell>
          <cell r="DB923">
            <v>2.33</v>
          </cell>
          <cell r="DC923" t="str">
            <v>BC23770100</v>
          </cell>
          <cell r="DD923">
            <v>3.54</v>
          </cell>
          <cell r="DE923">
            <v>2.97</v>
          </cell>
          <cell r="DF923">
            <v>2.33</v>
          </cell>
          <cell r="DG923">
            <v>0</v>
          </cell>
          <cell r="DH923">
            <v>2.33</v>
          </cell>
          <cell r="DI923" t="str">
            <v>BC23770100</v>
          </cell>
          <cell r="DJ923">
            <v>3.54</v>
          </cell>
          <cell r="DK923">
            <v>2.97</v>
          </cell>
          <cell r="DL923">
            <v>2.33</v>
          </cell>
        </row>
        <row r="924">
          <cell r="B924" t="str">
            <v>0444-2</v>
          </cell>
          <cell r="C924" t="str">
            <v>FENOFIBRATE</v>
          </cell>
          <cell r="D924" t="str">
            <v>160 MG</v>
          </cell>
          <cell r="E924" t="str">
            <v xml:space="preserve"> </v>
          </cell>
          <cell r="F924" t="str">
            <v>TAB</v>
          </cell>
          <cell r="H924" t="str">
            <v>Lifenoz-U Tablets 160mg</v>
          </cell>
          <cell r="I924" t="str">
            <v>利諾脂優錠 160 毫克</v>
          </cell>
          <cell r="J924" t="str">
            <v>60</v>
          </cell>
          <cell r="K924" t="str">
            <v>旭能醫藥生技股份有限公司</v>
          </cell>
          <cell r="L924" t="str">
            <v>衛署藥製字第049333號</v>
          </cell>
          <cell r="N924">
            <v>536514</v>
          </cell>
          <cell r="O924" t="str">
            <v>AC49333100</v>
          </cell>
          <cell r="P924">
            <v>3.92</v>
          </cell>
          <cell r="Q924">
            <v>2.9</v>
          </cell>
          <cell r="R924">
            <v>2.13</v>
          </cell>
          <cell r="S924" t="str">
            <v>契約價格</v>
          </cell>
          <cell r="T924">
            <v>0.09</v>
          </cell>
          <cell r="U924">
            <v>2.04</v>
          </cell>
          <cell r="V924">
            <v>23900</v>
          </cell>
          <cell r="W924" t="str">
            <v>0155</v>
          </cell>
          <cell r="X924" t="str">
            <v>53311974</v>
          </cell>
          <cell r="Y924" t="str">
            <v>旭能醫藥生技股份有限公司</v>
          </cell>
          <cell r="Z924" t="str">
            <v>02-26971698</v>
          </cell>
          <cell r="AA924" t="str">
            <v>206</v>
          </cell>
          <cell r="AB924" t="str">
            <v>02-26973698</v>
          </cell>
          <cell r="AC924" t="str">
            <v>350401</v>
          </cell>
          <cell r="AD924" t="str">
            <v>新竹科學園區苗栗縣竹南鎮科研路25號</v>
          </cell>
          <cell r="AE924" t="str">
            <v>廖佩怡</v>
          </cell>
          <cell r="AF924" t="str">
            <v>0226971698</v>
          </cell>
          <cell r="AG924" t="str">
            <v>order@shinerpharm.com</v>
          </cell>
          <cell r="AJ924" t="str">
            <v>65 國產 Taiwan</v>
          </cell>
          <cell r="AK924" t="str">
            <v>健保</v>
          </cell>
          <cell r="AL924">
            <v>26.02</v>
          </cell>
          <cell r="AM924">
            <v>26.5</v>
          </cell>
          <cell r="AN924" t="str">
            <v>等比</v>
          </cell>
          <cell r="BA924" t="str">
            <v>AC49333100</v>
          </cell>
          <cell r="BB924">
            <v>3.54</v>
          </cell>
          <cell r="BC924">
            <v>2.62</v>
          </cell>
          <cell r="BD924">
            <v>1.92</v>
          </cell>
          <cell r="BE924">
            <v>0.08</v>
          </cell>
          <cell r="BF924">
            <v>1.85</v>
          </cell>
          <cell r="BG924" t="str">
            <v>AC49333100</v>
          </cell>
          <cell r="BH924">
            <v>3.54</v>
          </cell>
          <cell r="BI924">
            <v>2.62</v>
          </cell>
          <cell r="BJ924">
            <v>1.92</v>
          </cell>
          <cell r="BK924">
            <v>0.08</v>
          </cell>
          <cell r="BL924">
            <v>1.85</v>
          </cell>
          <cell r="BM924" t="str">
            <v>AC49333100</v>
          </cell>
          <cell r="BN924">
            <v>3.54</v>
          </cell>
          <cell r="BO924">
            <v>2.62</v>
          </cell>
          <cell r="BP924">
            <v>1.92</v>
          </cell>
          <cell r="BQ924">
            <v>0.08</v>
          </cell>
          <cell r="BR924">
            <v>1.85</v>
          </cell>
          <cell r="BS924" t="str">
            <v>AC49333100</v>
          </cell>
          <cell r="BT924">
            <v>3.54</v>
          </cell>
          <cell r="BU924">
            <v>2.62</v>
          </cell>
          <cell r="BV924">
            <v>1.92</v>
          </cell>
          <cell r="BW924">
            <v>0.08</v>
          </cell>
          <cell r="BX924">
            <v>1.85</v>
          </cell>
          <cell r="BY924" t="str">
            <v>AC49333100</v>
          </cell>
          <cell r="BZ924">
            <v>3.54</v>
          </cell>
          <cell r="CA924">
            <v>2.62</v>
          </cell>
          <cell r="CB924">
            <v>1.92</v>
          </cell>
          <cell r="CC924">
            <v>0.08</v>
          </cell>
          <cell r="CD924">
            <v>1.85</v>
          </cell>
          <cell r="CE924" t="str">
            <v>AC49333100</v>
          </cell>
          <cell r="CF924">
            <v>3.54</v>
          </cell>
          <cell r="CG924">
            <v>2.62</v>
          </cell>
          <cell r="CH924">
            <v>1.92</v>
          </cell>
          <cell r="CI924">
            <v>0.08</v>
          </cell>
          <cell r="CJ924">
            <v>1.85</v>
          </cell>
          <cell r="CK924" t="str">
            <v>AC49333100</v>
          </cell>
          <cell r="CL924">
            <v>3.54</v>
          </cell>
          <cell r="CM924">
            <v>2.62</v>
          </cell>
          <cell r="CN924">
            <v>1.92</v>
          </cell>
          <cell r="CO924">
            <v>0.08</v>
          </cell>
          <cell r="CP924">
            <v>1.85</v>
          </cell>
          <cell r="CQ924" t="str">
            <v>AC49333100</v>
          </cell>
          <cell r="CR924">
            <v>3.54</v>
          </cell>
          <cell r="CS924">
            <v>2.62</v>
          </cell>
          <cell r="CT924">
            <v>1.92</v>
          </cell>
          <cell r="CU924">
            <v>0.08</v>
          </cell>
          <cell r="CV924">
            <v>1.85</v>
          </cell>
          <cell r="CW924" t="str">
            <v>AC49333100</v>
          </cell>
          <cell r="CX924">
            <v>3.54</v>
          </cell>
          <cell r="CY924">
            <v>2.62</v>
          </cell>
          <cell r="CZ924">
            <v>1.92</v>
          </cell>
          <cell r="DA924">
            <v>0.08</v>
          </cell>
          <cell r="DB924">
            <v>1.85</v>
          </cell>
          <cell r="DC924" t="str">
            <v>AC49333100</v>
          </cell>
          <cell r="DD924">
            <v>3.54</v>
          </cell>
          <cell r="DE924">
            <v>2.62</v>
          </cell>
          <cell r="DF924">
            <v>1.92</v>
          </cell>
          <cell r="DG924">
            <v>0.08</v>
          </cell>
          <cell r="DH924">
            <v>1.85</v>
          </cell>
          <cell r="DI924" t="str">
            <v>AC49333100</v>
          </cell>
          <cell r="DJ924">
            <v>3.54</v>
          </cell>
          <cell r="DK924">
            <v>2.62</v>
          </cell>
          <cell r="DL924">
            <v>1.92</v>
          </cell>
        </row>
        <row r="925">
          <cell r="B925" t="str">
            <v>0444-3</v>
          </cell>
          <cell r="C925" t="str">
            <v>FENOFIBRATE</v>
          </cell>
          <cell r="D925" t="str">
            <v>160 MG</v>
          </cell>
          <cell r="E925" t="str">
            <v xml:space="preserve"> </v>
          </cell>
          <cell r="F925" t="str">
            <v>TAB</v>
          </cell>
          <cell r="H925" t="str">
            <v>Fendown F.C. Tablets 160mg</v>
          </cell>
          <cell r="I925" t="str">
            <v>悅脂益膜衣錠 160 毫克</v>
          </cell>
          <cell r="J925" t="str">
            <v>500</v>
          </cell>
          <cell r="K925" t="str">
            <v>歐帕生技醫藥股份有限公司</v>
          </cell>
          <cell r="L925" t="str">
            <v>衛署藥製字第050087號</v>
          </cell>
          <cell r="N925">
            <v>536514</v>
          </cell>
          <cell r="O925" t="str">
            <v>AC50087100</v>
          </cell>
          <cell r="P925">
            <v>3.92</v>
          </cell>
          <cell r="Q925">
            <v>3.25</v>
          </cell>
          <cell r="R925">
            <v>2.7</v>
          </cell>
          <cell r="S925" t="str">
            <v>契約價格</v>
          </cell>
          <cell r="T925">
            <v>0.1</v>
          </cell>
          <cell r="U925">
            <v>2.6</v>
          </cell>
          <cell r="V925">
            <v>23900</v>
          </cell>
          <cell r="W925" t="str">
            <v>0218</v>
          </cell>
          <cell r="X925" t="str">
            <v>24411469</v>
          </cell>
          <cell r="Y925" t="str">
            <v>虹錡生技有限公司</v>
          </cell>
          <cell r="Z925" t="str">
            <v>04-22386366</v>
          </cell>
          <cell r="AA925" t="str">
            <v>19</v>
          </cell>
          <cell r="AB925" t="str">
            <v>04-22381985</v>
          </cell>
          <cell r="AC925" t="str">
            <v>404</v>
          </cell>
          <cell r="AD925" t="str">
            <v>臺中市北區北興街296巷5號2樓之2</v>
          </cell>
          <cell r="AE925" t="str">
            <v>陳心柔</v>
          </cell>
          <cell r="AF925" t="str">
            <v>0422386366</v>
          </cell>
          <cell r="AG925" t="str">
            <v>hong.chi@ksmg-pharma.com</v>
          </cell>
          <cell r="AJ925" t="str">
            <v>65 國產 Taiwan</v>
          </cell>
          <cell r="AK925" t="str">
            <v>健保</v>
          </cell>
          <cell r="AL925">
            <v>17</v>
          </cell>
          <cell r="AM925">
            <v>17</v>
          </cell>
          <cell r="AN925" t="str">
            <v>等比</v>
          </cell>
          <cell r="BA925" t="str">
            <v>AC50087100</v>
          </cell>
          <cell r="BB925">
            <v>3.54</v>
          </cell>
          <cell r="BC925">
            <v>2.94</v>
          </cell>
          <cell r="BD925">
            <v>2.44</v>
          </cell>
          <cell r="BE925">
            <v>0.09</v>
          </cell>
          <cell r="BF925">
            <v>2.35</v>
          </cell>
          <cell r="BG925" t="str">
            <v>AC50087100</v>
          </cell>
          <cell r="BH925">
            <v>3.54</v>
          </cell>
          <cell r="BI925">
            <v>2.94</v>
          </cell>
          <cell r="BJ925">
            <v>2.44</v>
          </cell>
          <cell r="BK925">
            <v>0.09</v>
          </cell>
          <cell r="BL925">
            <v>2.35</v>
          </cell>
          <cell r="BM925" t="str">
            <v>AC50087100</v>
          </cell>
          <cell r="BN925">
            <v>3.54</v>
          </cell>
          <cell r="BO925">
            <v>2.94</v>
          </cell>
          <cell r="BP925">
            <v>2.44</v>
          </cell>
          <cell r="BQ925">
            <v>0.09</v>
          </cell>
          <cell r="BR925">
            <v>2.35</v>
          </cell>
          <cell r="BS925" t="str">
            <v>AC50087100</v>
          </cell>
          <cell r="BT925">
            <v>3.54</v>
          </cell>
          <cell r="BU925">
            <v>2.94</v>
          </cell>
          <cell r="BV925">
            <v>2.44</v>
          </cell>
          <cell r="BW925">
            <v>0.09</v>
          </cell>
          <cell r="BX925">
            <v>2.35</v>
          </cell>
          <cell r="BY925" t="str">
            <v>AC50087100</v>
          </cell>
          <cell r="BZ925">
            <v>3.54</v>
          </cell>
          <cell r="CA925">
            <v>2.94</v>
          </cell>
          <cell r="CB925">
            <v>2.44</v>
          </cell>
          <cell r="CC925">
            <v>0.09</v>
          </cell>
          <cell r="CD925">
            <v>2.35</v>
          </cell>
          <cell r="CE925" t="str">
            <v>AC50087100</v>
          </cell>
          <cell r="CF925">
            <v>3.54</v>
          </cell>
          <cell r="CG925">
            <v>2.94</v>
          </cell>
          <cell r="CH925">
            <v>2.44</v>
          </cell>
          <cell r="CI925">
            <v>0.09</v>
          </cell>
          <cell r="CJ925">
            <v>2.35</v>
          </cell>
          <cell r="CK925" t="str">
            <v>AC50087100</v>
          </cell>
          <cell r="CL925">
            <v>3.54</v>
          </cell>
          <cell r="CM925">
            <v>2.94</v>
          </cell>
          <cell r="CN925">
            <v>2.44</v>
          </cell>
          <cell r="CO925">
            <v>0.09</v>
          </cell>
          <cell r="CP925">
            <v>2.35</v>
          </cell>
          <cell r="CQ925" t="str">
            <v>AC50087100</v>
          </cell>
          <cell r="CR925">
            <v>3.54</v>
          </cell>
          <cell r="CS925">
            <v>2.94</v>
          </cell>
          <cell r="CT925">
            <v>2.44</v>
          </cell>
          <cell r="CU925">
            <v>0.09</v>
          </cell>
          <cell r="CV925">
            <v>2.35</v>
          </cell>
          <cell r="CW925" t="str">
            <v>AC50087100</v>
          </cell>
          <cell r="CX925">
            <v>3.54</v>
          </cell>
          <cell r="CY925">
            <v>2.94</v>
          </cell>
          <cell r="CZ925">
            <v>2.44</v>
          </cell>
          <cell r="DA925">
            <v>0.09</v>
          </cell>
          <cell r="DB925">
            <v>2.35</v>
          </cell>
          <cell r="DC925" t="str">
            <v>AC50087100</v>
          </cell>
          <cell r="DD925">
            <v>3.54</v>
          </cell>
          <cell r="DE925">
            <v>2.94</v>
          </cell>
          <cell r="DF925">
            <v>2.44</v>
          </cell>
          <cell r="DG925">
            <v>0.09</v>
          </cell>
          <cell r="DH925">
            <v>2.35</v>
          </cell>
          <cell r="DI925" t="str">
            <v>AC50087100</v>
          </cell>
          <cell r="DJ925">
            <v>3.54</v>
          </cell>
          <cell r="DK925">
            <v>2.94</v>
          </cell>
          <cell r="DL925">
            <v>2.44</v>
          </cell>
        </row>
        <row r="926">
          <cell r="B926" t="str">
            <v>0445-1</v>
          </cell>
          <cell r="C926" t="str">
            <v>FENOFIBRATE</v>
          </cell>
          <cell r="D926" t="str">
            <v>200 MG</v>
          </cell>
          <cell r="E926" t="str">
            <v xml:space="preserve"> </v>
          </cell>
          <cell r="F926" t="str">
            <v>CAP</v>
          </cell>
          <cell r="H926" t="str">
            <v>FENOLIP MICRONISED CAPSULES 200MG</v>
          </cell>
          <cell r="I926" t="str">
            <v>祛脂微粒膠囊</v>
          </cell>
          <cell r="J926" t="str">
            <v>1000</v>
          </cell>
          <cell r="K926" t="str">
            <v>正和製藥股份有限公司新營廠</v>
          </cell>
          <cell r="L926" t="str">
            <v>衛署藥製字第042619號</v>
          </cell>
          <cell r="N926">
            <v>1716775</v>
          </cell>
          <cell r="O926" t="str">
            <v>AC42619100</v>
          </cell>
          <cell r="P926">
            <v>3.92</v>
          </cell>
          <cell r="Q926">
            <v>3.61</v>
          </cell>
          <cell r="R926">
            <v>3.07</v>
          </cell>
          <cell r="S926" t="str">
            <v>契約價格</v>
          </cell>
          <cell r="T926">
            <v>0.11</v>
          </cell>
          <cell r="U926">
            <v>2.96</v>
          </cell>
          <cell r="V926">
            <v>59000</v>
          </cell>
          <cell r="W926" t="str">
            <v>0161</v>
          </cell>
          <cell r="X926" t="str">
            <v>72004856</v>
          </cell>
          <cell r="Y926" t="str">
            <v>正和製藥股份有限公司</v>
          </cell>
          <cell r="Z926" t="str">
            <v>06-6529511</v>
          </cell>
          <cell r="AA926" t="str">
            <v xml:space="preserve"> </v>
          </cell>
          <cell r="AB926" t="str">
            <v>06-6524269</v>
          </cell>
          <cell r="AC926" t="str">
            <v>730</v>
          </cell>
          <cell r="AD926" t="str">
            <v>臺南市新營區嘉芳里新工路23號</v>
          </cell>
          <cell r="AE926" t="str">
            <v>蔡京玲</v>
          </cell>
          <cell r="AF926" t="str">
            <v>06-6529511</v>
          </cell>
          <cell r="AG926" t="str">
            <v>cuser@chenho.com.tw</v>
          </cell>
          <cell r="AJ926" t="str">
            <v>65 國產 Taiwan</v>
          </cell>
          <cell r="AK926" t="str">
            <v>健保</v>
          </cell>
          <cell r="AL926">
            <v>7.91</v>
          </cell>
          <cell r="AM926">
            <v>14.96</v>
          </cell>
          <cell r="AN926" t="str">
            <v>3.00</v>
          </cell>
          <cell r="BA926" t="str">
            <v>AC42619100</v>
          </cell>
          <cell r="BB926">
            <v>3.54</v>
          </cell>
          <cell r="BC926">
            <v>3.26</v>
          </cell>
          <cell r="BD926">
            <v>2.77</v>
          </cell>
          <cell r="BE926">
            <v>0.1</v>
          </cell>
          <cell r="BF926">
            <v>2.67</v>
          </cell>
          <cell r="BG926" t="str">
            <v>AC42619100</v>
          </cell>
          <cell r="BH926">
            <v>3.54</v>
          </cell>
          <cell r="BI926">
            <v>3.26</v>
          </cell>
          <cell r="BJ926">
            <v>2.77</v>
          </cell>
          <cell r="BK926">
            <v>0.1</v>
          </cell>
          <cell r="BL926">
            <v>2.67</v>
          </cell>
          <cell r="BM926" t="str">
            <v>AC42619100</v>
          </cell>
          <cell r="BN926">
            <v>3.54</v>
          </cell>
          <cell r="BO926">
            <v>3.26</v>
          </cell>
          <cell r="BP926">
            <v>2.77</v>
          </cell>
          <cell r="BQ926">
            <v>0.1</v>
          </cell>
          <cell r="BR926">
            <v>2.67</v>
          </cell>
          <cell r="BS926" t="str">
            <v>AC42619100</v>
          </cell>
          <cell r="BT926">
            <v>3.54</v>
          </cell>
          <cell r="BU926">
            <v>3.26</v>
          </cell>
          <cell r="BV926">
            <v>2.77</v>
          </cell>
          <cell r="BW926">
            <v>0.1</v>
          </cell>
          <cell r="BX926">
            <v>2.67</v>
          </cell>
          <cell r="BY926" t="str">
            <v>AC42619100</v>
          </cell>
          <cell r="BZ926">
            <v>3.54</v>
          </cell>
          <cell r="CA926">
            <v>3.26</v>
          </cell>
          <cell r="CB926">
            <v>2.77</v>
          </cell>
          <cell r="CC926">
            <v>0.1</v>
          </cell>
          <cell r="CD926">
            <v>2.67</v>
          </cell>
          <cell r="CE926" t="str">
            <v>AC42619100</v>
          </cell>
          <cell r="CF926">
            <v>3.54</v>
          </cell>
          <cell r="CG926">
            <v>3.26</v>
          </cell>
          <cell r="CH926">
            <v>2.77</v>
          </cell>
          <cell r="CI926">
            <v>0.1</v>
          </cell>
          <cell r="CJ926">
            <v>2.67</v>
          </cell>
          <cell r="CK926" t="str">
            <v>AC42619100</v>
          </cell>
          <cell r="CL926">
            <v>3.54</v>
          </cell>
          <cell r="CM926">
            <v>3.26</v>
          </cell>
          <cell r="CN926">
            <v>2.77</v>
          </cell>
          <cell r="CO926">
            <v>0.1</v>
          </cell>
          <cell r="CP926">
            <v>2.67</v>
          </cell>
          <cell r="CQ926" t="str">
            <v>AC42619100</v>
          </cell>
          <cell r="CR926">
            <v>3.54</v>
          </cell>
          <cell r="CS926">
            <v>3.26</v>
          </cell>
          <cell r="CT926">
            <v>2.77</v>
          </cell>
          <cell r="CU926">
            <v>0.1</v>
          </cell>
          <cell r="CV926">
            <v>2.67</v>
          </cell>
          <cell r="CW926" t="str">
            <v>AC42619100</v>
          </cell>
          <cell r="CX926">
            <v>3.54</v>
          </cell>
          <cell r="CY926">
            <v>3.26</v>
          </cell>
          <cell r="CZ926">
            <v>2.77</v>
          </cell>
          <cell r="DA926">
            <v>0.1</v>
          </cell>
          <cell r="DB926">
            <v>2.67</v>
          </cell>
          <cell r="DC926" t="str">
            <v>AC42619100</v>
          </cell>
          <cell r="DD926">
            <v>3.54</v>
          </cell>
          <cell r="DE926">
            <v>3.26</v>
          </cell>
          <cell r="DF926">
            <v>2.77</v>
          </cell>
          <cell r="DG926">
            <v>0.1</v>
          </cell>
          <cell r="DH926">
            <v>2.67</v>
          </cell>
          <cell r="DI926" t="str">
            <v>AC42619100</v>
          </cell>
          <cell r="DJ926">
            <v>3.54</v>
          </cell>
          <cell r="DK926">
            <v>3.26</v>
          </cell>
          <cell r="DL926">
            <v>2.77</v>
          </cell>
        </row>
        <row r="927">
          <cell r="B927" t="str">
            <v>0445-2</v>
          </cell>
          <cell r="C927" t="str">
            <v>FENOFIBRATE</v>
          </cell>
          <cell r="D927" t="str">
            <v>200 MG</v>
          </cell>
          <cell r="E927" t="str">
            <v xml:space="preserve"> </v>
          </cell>
          <cell r="F927" t="str">
            <v>CAP</v>
          </cell>
          <cell r="H927" t="str">
            <v>SYNPID MICRONIZED CAPSULES 200MG</v>
          </cell>
          <cell r="I927" t="str">
            <v>脂淨微粒化膠囊200毫克</v>
          </cell>
          <cell r="J927" t="str">
            <v>500</v>
          </cell>
          <cell r="K927" t="str">
            <v>健喬信元委託優良化學</v>
          </cell>
          <cell r="L927" t="str">
            <v>衛署藥製字第049808號</v>
          </cell>
          <cell r="N927">
            <v>1716775</v>
          </cell>
          <cell r="O927" t="str">
            <v>AC49808100</v>
          </cell>
          <cell r="P927">
            <v>3.92</v>
          </cell>
          <cell r="Q927">
            <v>3.14</v>
          </cell>
          <cell r="R927">
            <v>2.5099999999999998</v>
          </cell>
          <cell r="S927" t="str">
            <v>契約價格</v>
          </cell>
          <cell r="T927">
            <v>0.09</v>
          </cell>
          <cell r="U927">
            <v>2.41</v>
          </cell>
          <cell r="V927">
            <v>59000</v>
          </cell>
          <cell r="W927" t="str">
            <v>0173</v>
          </cell>
          <cell r="X927" t="str">
            <v>50858226</v>
          </cell>
          <cell r="Y927" t="str">
            <v>萬海藥業股份有限公司</v>
          </cell>
          <cell r="Z927" t="str">
            <v>02-87978567</v>
          </cell>
          <cell r="AA927" t="str">
            <v>250</v>
          </cell>
          <cell r="AB927" t="str">
            <v>02-87978568</v>
          </cell>
          <cell r="AC927" t="str">
            <v>115</v>
          </cell>
          <cell r="AD927" t="str">
            <v>臺北市內湖區港墘路82巷7弄13號1樓</v>
          </cell>
          <cell r="AE927" t="str">
            <v>范寶蘭</v>
          </cell>
          <cell r="AF927" t="str">
            <v>0926765991</v>
          </cell>
          <cell r="AG927" t="str">
            <v>megasa@megapharm.com.tw</v>
          </cell>
          <cell r="AJ927" t="str">
            <v>65 國產 Taiwan</v>
          </cell>
          <cell r="AK927" t="str">
            <v>健保</v>
          </cell>
          <cell r="AL927">
            <v>20</v>
          </cell>
          <cell r="AM927">
            <v>20</v>
          </cell>
          <cell r="AN927" t="str">
            <v>等比</v>
          </cell>
          <cell r="BA927" t="str">
            <v>AC49808100</v>
          </cell>
          <cell r="BB927">
            <v>3.54</v>
          </cell>
          <cell r="BC927">
            <v>2.83</v>
          </cell>
          <cell r="BD927">
            <v>2.27</v>
          </cell>
          <cell r="BE927">
            <v>0.08</v>
          </cell>
          <cell r="BF927">
            <v>2.1800000000000002</v>
          </cell>
          <cell r="BG927" t="str">
            <v>AC49808100</v>
          </cell>
          <cell r="BH927">
            <v>3.54</v>
          </cell>
          <cell r="BI927">
            <v>2.83</v>
          </cell>
          <cell r="BJ927">
            <v>2.27</v>
          </cell>
          <cell r="BK927">
            <v>0.08</v>
          </cell>
          <cell r="BL927">
            <v>2.1800000000000002</v>
          </cell>
          <cell r="BM927" t="str">
            <v>AC49808100</v>
          </cell>
          <cell r="BN927">
            <v>3.54</v>
          </cell>
          <cell r="BO927">
            <v>2.83</v>
          </cell>
          <cell r="BP927">
            <v>2.27</v>
          </cell>
          <cell r="BQ927">
            <v>0.08</v>
          </cell>
          <cell r="BR927">
            <v>2.1800000000000002</v>
          </cell>
          <cell r="BS927" t="str">
            <v>AC49808100</v>
          </cell>
          <cell r="BT927">
            <v>3.54</v>
          </cell>
          <cell r="BU927">
            <v>2.83</v>
          </cell>
          <cell r="BV927">
            <v>2.27</v>
          </cell>
          <cell r="BW927">
            <v>0.08</v>
          </cell>
          <cell r="BX927">
            <v>2.1800000000000002</v>
          </cell>
          <cell r="BY927" t="str">
            <v>AC49808100</v>
          </cell>
          <cell r="BZ927">
            <v>3.54</v>
          </cell>
          <cell r="CA927">
            <v>2.83</v>
          </cell>
          <cell r="CB927">
            <v>2.27</v>
          </cell>
          <cell r="CC927">
            <v>0.08</v>
          </cell>
          <cell r="CD927">
            <v>2.1800000000000002</v>
          </cell>
          <cell r="CE927" t="str">
            <v>AC49808100</v>
          </cell>
          <cell r="CF927">
            <v>3.54</v>
          </cell>
          <cell r="CG927">
            <v>2.83</v>
          </cell>
          <cell r="CH927">
            <v>2.27</v>
          </cell>
          <cell r="CI927">
            <v>0.08</v>
          </cell>
          <cell r="CJ927">
            <v>2.1800000000000002</v>
          </cell>
          <cell r="CK927" t="str">
            <v>AC49808100</v>
          </cell>
          <cell r="CL927">
            <v>3.54</v>
          </cell>
          <cell r="CM927">
            <v>2.83</v>
          </cell>
          <cell r="CN927">
            <v>2.27</v>
          </cell>
          <cell r="CO927">
            <v>0.08</v>
          </cell>
          <cell r="CP927">
            <v>2.1800000000000002</v>
          </cell>
          <cell r="CQ927" t="str">
            <v>AC49808100</v>
          </cell>
          <cell r="CR927">
            <v>3.54</v>
          </cell>
          <cell r="CS927">
            <v>2.83</v>
          </cell>
          <cell r="CT927">
            <v>2.27</v>
          </cell>
          <cell r="CU927">
            <v>0.08</v>
          </cell>
          <cell r="CV927">
            <v>2.1800000000000002</v>
          </cell>
          <cell r="CW927" t="str">
            <v>AC49808100</v>
          </cell>
          <cell r="CX927">
            <v>3.54</v>
          </cell>
          <cell r="CY927">
            <v>2.83</v>
          </cell>
          <cell r="CZ927">
            <v>2.27</v>
          </cell>
          <cell r="DA927">
            <v>0.08</v>
          </cell>
          <cell r="DB927">
            <v>2.1800000000000002</v>
          </cell>
          <cell r="DC927" t="str">
            <v>AC49808100</v>
          </cell>
          <cell r="DD927">
            <v>3.54</v>
          </cell>
          <cell r="DE927">
            <v>2.83</v>
          </cell>
          <cell r="DF927">
            <v>2.27</v>
          </cell>
          <cell r="DG927">
            <v>0.08</v>
          </cell>
          <cell r="DH927">
            <v>2.1800000000000002</v>
          </cell>
          <cell r="DI927" t="str">
            <v>AC49808100</v>
          </cell>
          <cell r="DJ927">
            <v>3.54</v>
          </cell>
          <cell r="DK927">
            <v>2.83</v>
          </cell>
          <cell r="DL927">
            <v>2.27</v>
          </cell>
        </row>
        <row r="928">
          <cell r="B928" t="str">
            <v>0445-3</v>
          </cell>
          <cell r="C928" t="str">
            <v>FENOFIBRATE</v>
          </cell>
          <cell r="D928" t="str">
            <v>200 MG</v>
          </cell>
          <cell r="E928" t="str">
            <v xml:space="preserve"> </v>
          </cell>
          <cell r="F928" t="str">
            <v>CAP</v>
          </cell>
          <cell r="H928" t="str">
            <v>LinLip Micronised Capsules 200mg</v>
          </cell>
          <cell r="I928" t="str">
            <v>去脂醇微粒化膠囊 200毫克</v>
          </cell>
          <cell r="J928" t="str">
            <v>1000</v>
          </cell>
          <cell r="K928" t="str">
            <v>井田國際醫藥廠股份有限公司</v>
          </cell>
          <cell r="L928" t="str">
            <v>衛署藥製字第049551號</v>
          </cell>
          <cell r="N928">
            <v>1716775</v>
          </cell>
          <cell r="O928" t="str">
            <v>AB49551100</v>
          </cell>
          <cell r="P928">
            <v>3.92</v>
          </cell>
          <cell r="Q928">
            <v>3.1</v>
          </cell>
          <cell r="R928">
            <v>2.79</v>
          </cell>
          <cell r="S928" t="str">
            <v>契約價格</v>
          </cell>
          <cell r="T928">
            <v>0.09</v>
          </cell>
          <cell r="U928">
            <v>2.69</v>
          </cell>
          <cell r="V928">
            <v>59000</v>
          </cell>
          <cell r="W928" t="str">
            <v>0101</v>
          </cell>
          <cell r="X928" t="str">
            <v>24428715</v>
          </cell>
          <cell r="Y928" t="str">
            <v>上川藥品有限公司</v>
          </cell>
          <cell r="Z928" t="str">
            <v>04-23935515</v>
          </cell>
          <cell r="AA928" t="str">
            <v xml:space="preserve"> </v>
          </cell>
          <cell r="AB928" t="str">
            <v>04-23935359</v>
          </cell>
          <cell r="AC928" t="str">
            <v>404</v>
          </cell>
          <cell r="AD928" t="str">
            <v>臺中市北區健行里忠明路502之1號4樓之2</v>
          </cell>
          <cell r="AE928" t="str">
            <v>熊海齡</v>
          </cell>
          <cell r="AF928" t="str">
            <v>0930842165</v>
          </cell>
          <cell r="AG928" t="str">
            <v>bear27271413@yahoo.com.tw</v>
          </cell>
          <cell r="AJ928" t="str">
            <v>65 國產 Taiwan</v>
          </cell>
          <cell r="AK928" t="str">
            <v>健保</v>
          </cell>
          <cell r="AL928">
            <v>21</v>
          </cell>
          <cell r="AM928">
            <v>10</v>
          </cell>
          <cell r="AN928" t="str">
            <v>等比</v>
          </cell>
          <cell r="BA928" t="str">
            <v>AB49551100</v>
          </cell>
          <cell r="BB928">
            <v>3.54</v>
          </cell>
          <cell r="BC928">
            <v>2.8</v>
          </cell>
          <cell r="BD928">
            <v>2.52</v>
          </cell>
          <cell r="BE928">
            <v>0.08</v>
          </cell>
          <cell r="BF928">
            <v>2.4300000000000002</v>
          </cell>
          <cell r="BG928" t="str">
            <v>AB49551100</v>
          </cell>
          <cell r="BH928">
            <v>3.54</v>
          </cell>
          <cell r="BI928">
            <v>2.8</v>
          </cell>
          <cell r="BJ928">
            <v>2.52</v>
          </cell>
          <cell r="BK928">
            <v>0.08</v>
          </cell>
          <cell r="BL928">
            <v>2.4300000000000002</v>
          </cell>
          <cell r="BM928" t="str">
            <v>AB49551100</v>
          </cell>
          <cell r="BN928">
            <v>3.54</v>
          </cell>
          <cell r="BO928">
            <v>2.8</v>
          </cell>
          <cell r="BP928">
            <v>2.52</v>
          </cell>
          <cell r="BQ928">
            <v>0.08</v>
          </cell>
          <cell r="BR928">
            <v>2.4300000000000002</v>
          </cell>
          <cell r="BS928" t="str">
            <v>AB49551100</v>
          </cell>
          <cell r="BT928">
            <v>3.54</v>
          </cell>
          <cell r="BU928">
            <v>2.8</v>
          </cell>
          <cell r="BV928">
            <v>2.52</v>
          </cell>
          <cell r="BW928">
            <v>0.08</v>
          </cell>
          <cell r="BX928">
            <v>2.4300000000000002</v>
          </cell>
          <cell r="BY928" t="str">
            <v>AB49551100</v>
          </cell>
          <cell r="BZ928">
            <v>3.54</v>
          </cell>
          <cell r="CA928">
            <v>2.8</v>
          </cell>
          <cell r="CB928">
            <v>2.52</v>
          </cell>
          <cell r="CC928">
            <v>0.08</v>
          </cell>
          <cell r="CD928">
            <v>2.4300000000000002</v>
          </cell>
          <cell r="CE928" t="str">
            <v>AB49551100</v>
          </cell>
          <cell r="CF928">
            <v>3.54</v>
          </cell>
          <cell r="CG928">
            <v>2.8</v>
          </cell>
          <cell r="CH928">
            <v>2.52</v>
          </cell>
          <cell r="CI928">
            <v>0.08</v>
          </cell>
          <cell r="CJ928">
            <v>2.4300000000000002</v>
          </cell>
          <cell r="CK928" t="str">
            <v>AB49551100</v>
          </cell>
          <cell r="CL928">
            <v>3.54</v>
          </cell>
          <cell r="CM928">
            <v>2.8</v>
          </cell>
          <cell r="CN928">
            <v>2.52</v>
          </cell>
          <cell r="CO928">
            <v>0.08</v>
          </cell>
          <cell r="CP928">
            <v>2.4300000000000002</v>
          </cell>
          <cell r="CQ928" t="str">
            <v>AB49551100</v>
          </cell>
          <cell r="CR928">
            <v>3.54</v>
          </cell>
          <cell r="CS928">
            <v>2.8</v>
          </cell>
          <cell r="CT928">
            <v>2.52</v>
          </cell>
          <cell r="CU928">
            <v>0.08</v>
          </cell>
          <cell r="CV928">
            <v>2.4300000000000002</v>
          </cell>
          <cell r="CW928" t="str">
            <v>AB49551100</v>
          </cell>
          <cell r="CX928">
            <v>3.54</v>
          </cell>
          <cell r="CY928">
            <v>2.8</v>
          </cell>
          <cell r="CZ928">
            <v>2.52</v>
          </cell>
          <cell r="DA928">
            <v>0.08</v>
          </cell>
          <cell r="DB928">
            <v>2.4300000000000002</v>
          </cell>
          <cell r="DC928" t="str">
            <v>AB49551100</v>
          </cell>
          <cell r="DD928">
            <v>3.54</v>
          </cell>
          <cell r="DE928">
            <v>2.8</v>
          </cell>
          <cell r="DF928">
            <v>2.52</v>
          </cell>
          <cell r="DG928">
            <v>0.08</v>
          </cell>
          <cell r="DH928">
            <v>2.4300000000000002</v>
          </cell>
          <cell r="DI928" t="str">
            <v>AB49551100</v>
          </cell>
          <cell r="DJ928">
            <v>3.54</v>
          </cell>
          <cell r="DK928">
            <v>2.8</v>
          </cell>
          <cell r="DL928">
            <v>2.52</v>
          </cell>
        </row>
        <row r="929">
          <cell r="B929" t="str">
            <v>0446-1</v>
          </cell>
          <cell r="C929" t="str">
            <v>FENOFIBRATE MICRONIZED</v>
          </cell>
          <cell r="D929" t="str">
            <v>160 MG</v>
          </cell>
          <cell r="E929" t="str">
            <v xml:space="preserve"> </v>
          </cell>
          <cell r="F929" t="str">
            <v>TAB</v>
          </cell>
          <cell r="H929" t="str">
            <v>SYNPID F.C TABLETS 160MG</v>
          </cell>
          <cell r="I929" t="str">
            <v>脂淨膜衣錠160毫克</v>
          </cell>
          <cell r="J929" t="str">
            <v>500</v>
          </cell>
          <cell r="K929" t="str">
            <v>健喬信元醫藥生技股份有限公司-健喬廠</v>
          </cell>
          <cell r="L929" t="str">
            <v>衛署藥製字第056720號</v>
          </cell>
          <cell r="N929">
            <v>164791</v>
          </cell>
          <cell r="O929" t="str">
            <v>AC56720100</v>
          </cell>
          <cell r="P929">
            <v>3.92</v>
          </cell>
          <cell r="Q929">
            <v>2.74</v>
          </cell>
          <cell r="R929">
            <v>2.2000000000000002</v>
          </cell>
          <cell r="S929" t="str">
            <v>契約價格</v>
          </cell>
          <cell r="T929">
            <v>0.08</v>
          </cell>
          <cell r="U929">
            <v>2.11</v>
          </cell>
          <cell r="V929">
            <v>7355</v>
          </cell>
          <cell r="W929" t="str">
            <v>0173</v>
          </cell>
          <cell r="X929" t="str">
            <v>50858226</v>
          </cell>
          <cell r="Y929" t="str">
            <v>萬海藥業股份有限公司</v>
          </cell>
          <cell r="Z929" t="str">
            <v>02-87978567</v>
          </cell>
          <cell r="AA929" t="str">
            <v>250</v>
          </cell>
          <cell r="AB929" t="str">
            <v>02-87978568</v>
          </cell>
          <cell r="AC929" t="str">
            <v>115</v>
          </cell>
          <cell r="AD929" t="str">
            <v>臺北市內湖區港墘路82巷7弄13號1樓</v>
          </cell>
          <cell r="AE929" t="str">
            <v>范寶蘭</v>
          </cell>
          <cell r="AF929" t="str">
            <v>0926765991</v>
          </cell>
          <cell r="AG929" t="str">
            <v>megasa@megapharm.com.tw</v>
          </cell>
          <cell r="AJ929" t="str">
            <v>65 國產 Taiwan</v>
          </cell>
          <cell r="AK929" t="str">
            <v>健保</v>
          </cell>
          <cell r="AL929">
            <v>30</v>
          </cell>
          <cell r="AM929">
            <v>20</v>
          </cell>
          <cell r="AN929" t="str">
            <v>等比</v>
          </cell>
          <cell r="BA929" t="str">
            <v>AC56720100</v>
          </cell>
          <cell r="BB929">
            <v>3.54</v>
          </cell>
          <cell r="BC929">
            <v>2.48</v>
          </cell>
          <cell r="BD929">
            <v>1.98</v>
          </cell>
          <cell r="BE929">
            <v>7.0000000000000007E-2</v>
          </cell>
          <cell r="BF929">
            <v>1.91</v>
          </cell>
          <cell r="BG929" t="str">
            <v>AC56720100</v>
          </cell>
          <cell r="BH929">
            <v>3.54</v>
          </cell>
          <cell r="BI929">
            <v>2.48</v>
          </cell>
          <cell r="BJ929">
            <v>1.98</v>
          </cell>
          <cell r="BK929">
            <v>7.0000000000000007E-2</v>
          </cell>
          <cell r="BL929">
            <v>1.91</v>
          </cell>
          <cell r="BM929" t="str">
            <v>AC56720100</v>
          </cell>
          <cell r="BN929">
            <v>3.54</v>
          </cell>
          <cell r="BO929">
            <v>2.48</v>
          </cell>
          <cell r="BP929">
            <v>1.98</v>
          </cell>
          <cell r="BQ929">
            <v>7.0000000000000007E-2</v>
          </cell>
          <cell r="BR929">
            <v>1.91</v>
          </cell>
          <cell r="BS929" t="str">
            <v>AC56720100</v>
          </cell>
          <cell r="BT929">
            <v>3.54</v>
          </cell>
          <cell r="BU929">
            <v>2.48</v>
          </cell>
          <cell r="BV929">
            <v>1.98</v>
          </cell>
          <cell r="BW929">
            <v>7.0000000000000007E-2</v>
          </cell>
          <cell r="BX929">
            <v>1.91</v>
          </cell>
          <cell r="BY929" t="str">
            <v>AC56720100</v>
          </cell>
          <cell r="BZ929">
            <v>3.54</v>
          </cell>
          <cell r="CA929">
            <v>2.48</v>
          </cell>
          <cell r="CB929">
            <v>1.98</v>
          </cell>
          <cell r="CC929">
            <v>7.0000000000000007E-2</v>
          </cell>
          <cell r="CD929">
            <v>1.91</v>
          </cell>
          <cell r="CE929" t="str">
            <v>AC56720100</v>
          </cell>
          <cell r="CF929">
            <v>3.54</v>
          </cell>
          <cell r="CG929">
            <v>2.48</v>
          </cell>
          <cell r="CH929">
            <v>1.98</v>
          </cell>
          <cell r="CI929">
            <v>7.0000000000000007E-2</v>
          </cell>
          <cell r="CJ929">
            <v>1.91</v>
          </cell>
          <cell r="CK929" t="str">
            <v>AC56720100</v>
          </cell>
          <cell r="CL929">
            <v>3.54</v>
          </cell>
          <cell r="CM929">
            <v>2.48</v>
          </cell>
          <cell r="CN929">
            <v>1.98</v>
          </cell>
          <cell r="CO929">
            <v>7.0000000000000007E-2</v>
          </cell>
          <cell r="CP929">
            <v>1.91</v>
          </cell>
          <cell r="CQ929" t="str">
            <v>AC56720100</v>
          </cell>
          <cell r="CR929">
            <v>3.54</v>
          </cell>
          <cell r="CS929">
            <v>2.48</v>
          </cell>
          <cell r="CT929">
            <v>1.98</v>
          </cell>
          <cell r="CU929">
            <v>7.0000000000000007E-2</v>
          </cell>
          <cell r="CV929">
            <v>1.91</v>
          </cell>
          <cell r="CW929" t="str">
            <v>AC56720100</v>
          </cell>
          <cell r="CX929">
            <v>3.54</v>
          </cell>
          <cell r="CY929">
            <v>2.48</v>
          </cell>
          <cell r="CZ929">
            <v>1.98</v>
          </cell>
          <cell r="DA929">
            <v>7.0000000000000007E-2</v>
          </cell>
          <cell r="DB929">
            <v>1.91</v>
          </cell>
          <cell r="DC929" t="str">
            <v>AC56720100</v>
          </cell>
          <cell r="DD929">
            <v>3.54</v>
          </cell>
          <cell r="DE929">
            <v>2.48</v>
          </cell>
          <cell r="DF929">
            <v>1.98</v>
          </cell>
          <cell r="DG929">
            <v>7.0000000000000007E-2</v>
          </cell>
          <cell r="DH929">
            <v>1.91</v>
          </cell>
          <cell r="DI929" t="str">
            <v>AC56720100</v>
          </cell>
          <cell r="DJ929">
            <v>3.54</v>
          </cell>
          <cell r="DK929">
            <v>2.48</v>
          </cell>
          <cell r="DL929">
            <v>1.98</v>
          </cell>
        </row>
        <row r="930">
          <cell r="B930" t="str">
            <v>0446-2</v>
          </cell>
          <cell r="C930" t="str">
            <v>FENOFIBRATE MICRONIZED</v>
          </cell>
          <cell r="D930" t="str">
            <v>160 MG</v>
          </cell>
          <cell r="E930" t="str">
            <v xml:space="preserve"> </v>
          </cell>
          <cell r="F930" t="str">
            <v>TAB</v>
          </cell>
          <cell r="H930" t="str">
            <v>FENOLIP-U TABLETS 160MG</v>
          </cell>
          <cell r="I930" t="str">
            <v>袪脂優錠 160 毫克</v>
          </cell>
          <cell r="J930" t="str">
            <v>1000</v>
          </cell>
          <cell r="K930" t="str">
            <v>正和製藥股份有限公司新營廠</v>
          </cell>
          <cell r="L930" t="str">
            <v>衛署藥製字第047228號</v>
          </cell>
          <cell r="N930">
            <v>164791</v>
          </cell>
          <cell r="O930" t="str">
            <v>AB47228100</v>
          </cell>
          <cell r="P930">
            <v>3.92</v>
          </cell>
          <cell r="Q930">
            <v>3.61</v>
          </cell>
          <cell r="R930">
            <v>3.17</v>
          </cell>
          <cell r="S930" t="str">
            <v>契約價格</v>
          </cell>
          <cell r="T930">
            <v>0.11</v>
          </cell>
          <cell r="U930">
            <v>3.06</v>
          </cell>
          <cell r="V930">
            <v>7355</v>
          </cell>
          <cell r="W930" t="str">
            <v>0161</v>
          </cell>
          <cell r="X930" t="str">
            <v>72004856</v>
          </cell>
          <cell r="Y930" t="str">
            <v>正和製藥股份有限公司</v>
          </cell>
          <cell r="Z930" t="str">
            <v>06-6529511</v>
          </cell>
          <cell r="AA930" t="str">
            <v xml:space="preserve"> </v>
          </cell>
          <cell r="AB930" t="str">
            <v>06-6524269</v>
          </cell>
          <cell r="AC930" t="str">
            <v>730</v>
          </cell>
          <cell r="AD930" t="str">
            <v>臺南市新營區嘉芳里新工路23號</v>
          </cell>
          <cell r="AE930" t="str">
            <v>蔡京玲</v>
          </cell>
          <cell r="AF930" t="str">
            <v>06-6529511</v>
          </cell>
          <cell r="AG930" t="str">
            <v>cuser@chenho.com.tw</v>
          </cell>
          <cell r="AJ930" t="str">
            <v>65 國產 Taiwan</v>
          </cell>
          <cell r="AK930" t="str">
            <v>健保</v>
          </cell>
          <cell r="AL930">
            <v>7.91</v>
          </cell>
          <cell r="AM930">
            <v>12.19</v>
          </cell>
          <cell r="AN930" t="str">
            <v>3.00</v>
          </cell>
          <cell r="BA930" t="str">
            <v>AB47228100</v>
          </cell>
          <cell r="BB930">
            <v>3.54</v>
          </cell>
          <cell r="BC930">
            <v>3.26</v>
          </cell>
          <cell r="BD930">
            <v>2.86</v>
          </cell>
          <cell r="BE930">
            <v>0.1</v>
          </cell>
          <cell r="BF930">
            <v>2.76</v>
          </cell>
          <cell r="BG930" t="str">
            <v>AB47228100</v>
          </cell>
          <cell r="BH930">
            <v>3.54</v>
          </cell>
          <cell r="BI930">
            <v>3.26</v>
          </cell>
          <cell r="BJ930">
            <v>2.86</v>
          </cell>
          <cell r="BK930">
            <v>0.1</v>
          </cell>
          <cell r="BL930">
            <v>2.76</v>
          </cell>
          <cell r="BM930" t="str">
            <v>AB47228100</v>
          </cell>
          <cell r="BN930">
            <v>3.54</v>
          </cell>
          <cell r="BO930">
            <v>3.26</v>
          </cell>
          <cell r="BP930">
            <v>2.86</v>
          </cell>
          <cell r="BQ930">
            <v>0.1</v>
          </cell>
          <cell r="BR930">
            <v>2.76</v>
          </cell>
          <cell r="BS930" t="str">
            <v>AB47228100</v>
          </cell>
          <cell r="BT930">
            <v>3.54</v>
          </cell>
          <cell r="BU930">
            <v>3.26</v>
          </cell>
          <cell r="BV930">
            <v>2.86</v>
          </cell>
          <cell r="BW930">
            <v>0.1</v>
          </cell>
          <cell r="BX930">
            <v>2.76</v>
          </cell>
          <cell r="BY930" t="str">
            <v>AB47228100</v>
          </cell>
          <cell r="BZ930">
            <v>3.54</v>
          </cell>
          <cell r="CA930">
            <v>3.26</v>
          </cell>
          <cell r="CB930">
            <v>2.86</v>
          </cell>
          <cell r="CC930">
            <v>0.1</v>
          </cell>
          <cell r="CD930">
            <v>2.76</v>
          </cell>
          <cell r="CE930" t="str">
            <v>AB47228100</v>
          </cell>
          <cell r="CF930">
            <v>3.54</v>
          </cell>
          <cell r="CG930">
            <v>3.26</v>
          </cell>
          <cell r="CH930">
            <v>2.86</v>
          </cell>
          <cell r="CI930">
            <v>0.1</v>
          </cell>
          <cell r="CJ930">
            <v>2.76</v>
          </cell>
          <cell r="CK930" t="str">
            <v>AB47228100</v>
          </cell>
          <cell r="CL930">
            <v>3.54</v>
          </cell>
          <cell r="CM930">
            <v>3.26</v>
          </cell>
          <cell r="CN930">
            <v>2.86</v>
          </cell>
          <cell r="CO930">
            <v>0.1</v>
          </cell>
          <cell r="CP930">
            <v>2.76</v>
          </cell>
          <cell r="CQ930" t="str">
            <v>AB47228100</v>
          </cell>
          <cell r="CR930">
            <v>3.54</v>
          </cell>
          <cell r="CS930">
            <v>3.26</v>
          </cell>
          <cell r="CT930">
            <v>2.86</v>
          </cell>
          <cell r="CU930">
            <v>0.1</v>
          </cell>
          <cell r="CV930">
            <v>2.76</v>
          </cell>
          <cell r="CW930" t="str">
            <v>AB47228100</v>
          </cell>
          <cell r="CX930">
            <v>3.54</v>
          </cell>
          <cell r="CY930">
            <v>3.26</v>
          </cell>
          <cell r="CZ930">
            <v>2.86</v>
          </cell>
          <cell r="DA930">
            <v>0.1</v>
          </cell>
          <cell r="DB930">
            <v>2.76</v>
          </cell>
          <cell r="DC930" t="str">
            <v>AB47228100</v>
          </cell>
          <cell r="DD930">
            <v>3.54</v>
          </cell>
          <cell r="DE930">
            <v>3.26</v>
          </cell>
          <cell r="DF930">
            <v>2.86</v>
          </cell>
          <cell r="DG930">
            <v>0.1</v>
          </cell>
          <cell r="DH930">
            <v>2.76</v>
          </cell>
          <cell r="DI930" t="str">
            <v>AB47228100</v>
          </cell>
          <cell r="DJ930">
            <v>3.54</v>
          </cell>
          <cell r="DK930">
            <v>3.26</v>
          </cell>
          <cell r="DL930">
            <v>2.86</v>
          </cell>
        </row>
        <row r="931">
          <cell r="B931" t="str">
            <v>0447-1</v>
          </cell>
          <cell r="C931" t="str">
            <v>FENOTEROL HBR</v>
          </cell>
          <cell r="D931" t="str">
            <v>100 MCG/DOSE</v>
          </cell>
          <cell r="E931" t="str">
            <v>200 DOSE</v>
          </cell>
          <cell r="F931" t="str">
            <v>BOT</v>
          </cell>
          <cell r="H931" t="str">
            <v>BEROTEC N 100MCG/PUFF METERED AEROSOL</v>
          </cell>
          <cell r="I931" t="str">
            <v>備勞喘１００微公克定量噴霧液</v>
          </cell>
          <cell r="J931" t="str">
            <v>1</v>
          </cell>
          <cell r="K931" t="str">
            <v>BOEHRINGER INGELHEIM PHARMA GMBH &amp; CO. KG. FOR BOEHRINGER INGELHEIM INTERNATIONAL GMBH</v>
          </cell>
          <cell r="L931" t="str">
            <v>衛署藥輸字第023074號</v>
          </cell>
          <cell r="N931">
            <v>20350</v>
          </cell>
          <cell r="O931" t="str">
            <v>BC23074163</v>
          </cell>
          <cell r="P931">
            <v>137</v>
          </cell>
          <cell r="Q931">
            <v>132.88999999999999</v>
          </cell>
          <cell r="R931">
            <v>119.97</v>
          </cell>
          <cell r="S931" t="str">
            <v>簽約時健保價</v>
          </cell>
          <cell r="T931">
            <v>4.1100000000000003</v>
          </cell>
          <cell r="U931">
            <v>115.86</v>
          </cell>
          <cell r="V931">
            <v>700</v>
          </cell>
          <cell r="W931" t="str">
            <v>0175</v>
          </cell>
          <cell r="X931" t="str">
            <v>22853066</v>
          </cell>
          <cell r="Y931" t="str">
            <v>裕利股份有限公司</v>
          </cell>
          <cell r="Z931" t="str">
            <v>02-25700064</v>
          </cell>
          <cell r="AA931" t="str">
            <v>23108</v>
          </cell>
          <cell r="AB931" t="str">
            <v>02-25798587/02-25770849</v>
          </cell>
          <cell r="AC931" t="str">
            <v>105</v>
          </cell>
          <cell r="AD931" t="str">
            <v>臺北市松山區南京東路4段126號10樓、10樓之1至之3</v>
          </cell>
          <cell r="AE931" t="str">
            <v>劉小姐</v>
          </cell>
          <cell r="AF931" t="str">
            <v>0975529293</v>
          </cell>
          <cell r="AG931" t="str">
            <v>haorder@zuelligpharma.com</v>
          </cell>
          <cell r="AJ931" t="str">
            <v>47 德國 Germany</v>
          </cell>
          <cell r="AK931" t="str">
            <v>健保</v>
          </cell>
          <cell r="AL931">
            <v>3</v>
          </cell>
          <cell r="AM931">
            <v>9.7200000000000006</v>
          </cell>
          <cell r="AN931" t="str">
            <v>10.00</v>
          </cell>
          <cell r="BA931" t="str">
            <v>BC23074163</v>
          </cell>
          <cell r="BB931">
            <v>137</v>
          </cell>
          <cell r="BC931">
            <v>132.88999999999999</v>
          </cell>
          <cell r="BD931">
            <v>119.97</v>
          </cell>
          <cell r="BE931">
            <v>4.1100000000000003</v>
          </cell>
          <cell r="BF931">
            <v>115.86</v>
          </cell>
          <cell r="BG931" t="str">
            <v>BC23074163</v>
          </cell>
          <cell r="BH931">
            <v>137</v>
          </cell>
          <cell r="BI931">
            <v>132.88999999999999</v>
          </cell>
          <cell r="BJ931">
            <v>119.97</v>
          </cell>
          <cell r="BK931">
            <v>4.1100000000000003</v>
          </cell>
          <cell r="BL931">
            <v>115.86</v>
          </cell>
          <cell r="BM931" t="str">
            <v>BC23074163</v>
          </cell>
          <cell r="BN931">
            <v>137</v>
          </cell>
          <cell r="BO931">
            <v>132.88999999999999</v>
          </cell>
          <cell r="BP931">
            <v>119.97</v>
          </cell>
          <cell r="BQ931">
            <v>4.1100000000000003</v>
          </cell>
          <cell r="BR931">
            <v>115.86</v>
          </cell>
          <cell r="BS931" t="str">
            <v>BC23074163</v>
          </cell>
          <cell r="BT931">
            <v>137</v>
          </cell>
          <cell r="BU931">
            <v>132.88999999999999</v>
          </cell>
          <cell r="BV931">
            <v>119.97</v>
          </cell>
          <cell r="BW931">
            <v>4.1100000000000003</v>
          </cell>
          <cell r="BX931">
            <v>115.86</v>
          </cell>
          <cell r="BY931" t="str">
            <v>BC23074163</v>
          </cell>
          <cell r="BZ931">
            <v>137</v>
          </cell>
          <cell r="CA931">
            <v>132.88999999999999</v>
          </cell>
          <cell r="CB931">
            <v>119.97</v>
          </cell>
          <cell r="CC931">
            <v>4.1100000000000003</v>
          </cell>
          <cell r="CD931">
            <v>115.86</v>
          </cell>
          <cell r="CE931" t="str">
            <v>BC23074163</v>
          </cell>
          <cell r="CF931">
            <v>137</v>
          </cell>
          <cell r="CG931">
            <v>132.88999999999999</v>
          </cell>
          <cell r="CH931">
            <v>119.97</v>
          </cell>
          <cell r="CI931">
            <v>4.1100000000000003</v>
          </cell>
          <cell r="CJ931">
            <v>115.86</v>
          </cell>
          <cell r="CK931" t="str">
            <v>BC23074163</v>
          </cell>
          <cell r="CL931">
            <v>137</v>
          </cell>
          <cell r="CM931">
            <v>132.88999999999999</v>
          </cell>
          <cell r="CN931">
            <v>119.97</v>
          </cell>
          <cell r="CO931">
            <v>4.1100000000000003</v>
          </cell>
          <cell r="CP931">
            <v>115.86</v>
          </cell>
          <cell r="CQ931" t="str">
            <v>BC23074163</v>
          </cell>
          <cell r="CR931">
            <v>137</v>
          </cell>
          <cell r="CS931">
            <v>132.88999999999999</v>
          </cell>
          <cell r="CT931">
            <v>119.97</v>
          </cell>
          <cell r="CU931">
            <v>4.1100000000000003</v>
          </cell>
          <cell r="CV931">
            <v>115.86</v>
          </cell>
          <cell r="CW931" t="str">
            <v>BC23074163</v>
          </cell>
          <cell r="CX931">
            <v>137</v>
          </cell>
          <cell r="CY931">
            <v>132.88999999999999</v>
          </cell>
          <cell r="CZ931">
            <v>119.97</v>
          </cell>
          <cell r="DA931">
            <v>4.1100000000000003</v>
          </cell>
          <cell r="DB931">
            <v>115.86</v>
          </cell>
          <cell r="DC931" t="str">
            <v>BC23074163</v>
          </cell>
          <cell r="DD931">
            <v>137</v>
          </cell>
          <cell r="DE931">
            <v>132.88999999999999</v>
          </cell>
          <cell r="DF931">
            <v>119.97</v>
          </cell>
          <cell r="DG931">
            <v>4.1100000000000003</v>
          </cell>
          <cell r="DH931">
            <v>115.86</v>
          </cell>
          <cell r="DI931" t="str">
            <v>BC23074163</v>
          </cell>
          <cell r="DJ931">
            <v>137</v>
          </cell>
          <cell r="DK931">
            <v>132.88999999999999</v>
          </cell>
          <cell r="DL931">
            <v>119.97</v>
          </cell>
        </row>
        <row r="932">
          <cell r="B932" t="str">
            <v>0448-1</v>
          </cell>
          <cell r="C932" t="str">
            <v>FENTICONAZOLE NITRATE</v>
          </cell>
          <cell r="D932" t="str">
            <v>20 MG/ML</v>
          </cell>
          <cell r="E932" t="str">
            <v>15 ML</v>
          </cell>
          <cell r="F932" t="str">
            <v>BOT</v>
          </cell>
          <cell r="H932" t="str">
            <v>LOMEXIN SPRAY 2%</v>
          </cell>
          <cell r="I932" t="str">
            <v>洛黴欣外用噴霧劑２％</v>
          </cell>
          <cell r="J932" t="str">
            <v>1</v>
          </cell>
          <cell r="K932" t="str">
            <v>RECORDATI INDUSTRIA CHIMICA E FARMACEUTICA S.P.A.</v>
          </cell>
          <cell r="L932" t="str">
            <v>衛署藥輸字第020042號</v>
          </cell>
          <cell r="N932">
            <v>3184</v>
          </cell>
          <cell r="O932" t="str">
            <v>BC20042335</v>
          </cell>
          <cell r="P932">
            <v>106</v>
          </cell>
          <cell r="Q932">
            <v>104.94</v>
          </cell>
          <cell r="R932">
            <v>99.69</v>
          </cell>
          <cell r="S932" t="str">
            <v>否</v>
          </cell>
          <cell r="T932">
            <v>0</v>
          </cell>
          <cell r="U932">
            <v>99.69</v>
          </cell>
          <cell r="V932">
            <v>140</v>
          </cell>
          <cell r="W932" t="str">
            <v>0173</v>
          </cell>
          <cell r="X932" t="str">
            <v>50858226</v>
          </cell>
          <cell r="Y932" t="str">
            <v>萬海藥業股份有限公司</v>
          </cell>
          <cell r="Z932" t="str">
            <v>02-87978567</v>
          </cell>
          <cell r="AA932" t="str">
            <v>250</v>
          </cell>
          <cell r="AB932" t="str">
            <v>02-87978568</v>
          </cell>
          <cell r="AC932" t="str">
            <v>115</v>
          </cell>
          <cell r="AD932" t="str">
            <v>臺北市內湖區港墘路82巷7弄13號1樓</v>
          </cell>
          <cell r="AE932" t="str">
            <v>范寶蘭</v>
          </cell>
          <cell r="AF932" t="str">
            <v>0926765991</v>
          </cell>
          <cell r="AG932" t="str">
            <v>megasa@megapharm.com.tw</v>
          </cell>
          <cell r="AJ932" t="str">
            <v>25 義大利 Italy</v>
          </cell>
          <cell r="AK932" t="str">
            <v>健保</v>
          </cell>
          <cell r="AL932">
            <v>1</v>
          </cell>
          <cell r="AM932">
            <v>5</v>
          </cell>
          <cell r="AN932" t="str">
            <v>10.00</v>
          </cell>
          <cell r="BA932" t="str">
            <v>BC20042335</v>
          </cell>
          <cell r="BB932">
            <v>105</v>
          </cell>
          <cell r="BC932">
            <v>104.84</v>
          </cell>
          <cell r="BD932">
            <v>99.59</v>
          </cell>
          <cell r="BE932">
            <v>0</v>
          </cell>
          <cell r="BF932">
            <v>99.59</v>
          </cell>
          <cell r="BG932" t="str">
            <v>BC20042335</v>
          </cell>
          <cell r="BH932">
            <v>105</v>
          </cell>
          <cell r="BI932">
            <v>104.84</v>
          </cell>
          <cell r="BJ932">
            <v>99.59</v>
          </cell>
          <cell r="BK932">
            <v>0</v>
          </cell>
          <cell r="BL932">
            <v>99.59</v>
          </cell>
          <cell r="BM932" t="str">
            <v>BC20042335</v>
          </cell>
          <cell r="BN932">
            <v>105</v>
          </cell>
          <cell r="BO932">
            <v>104.84</v>
          </cell>
          <cell r="BP932">
            <v>99.59</v>
          </cell>
          <cell r="BQ932">
            <v>0</v>
          </cell>
          <cell r="BR932">
            <v>99.59</v>
          </cell>
          <cell r="BS932" t="str">
            <v>BC20042335</v>
          </cell>
          <cell r="BT932">
            <v>103</v>
          </cell>
          <cell r="BU932">
            <v>101.97</v>
          </cell>
          <cell r="BV932">
            <v>96.87</v>
          </cell>
          <cell r="BW932">
            <v>0</v>
          </cell>
          <cell r="BX932">
            <v>96.87</v>
          </cell>
          <cell r="BY932" t="str">
            <v>BC20042335</v>
          </cell>
          <cell r="BZ932">
            <v>103</v>
          </cell>
          <cell r="CA932">
            <v>101.97</v>
          </cell>
          <cell r="CB932">
            <v>96.87</v>
          </cell>
          <cell r="CC932">
            <v>0</v>
          </cell>
          <cell r="CD932">
            <v>96.87</v>
          </cell>
          <cell r="CE932" t="str">
            <v>BC20042335</v>
          </cell>
          <cell r="CF932">
            <v>103</v>
          </cell>
          <cell r="CG932">
            <v>101.97</v>
          </cell>
          <cell r="CH932">
            <v>96.87</v>
          </cell>
          <cell r="CI932">
            <v>0</v>
          </cell>
          <cell r="CJ932">
            <v>96.87</v>
          </cell>
          <cell r="CK932" t="str">
            <v>BC20042335</v>
          </cell>
          <cell r="CL932">
            <v>103</v>
          </cell>
          <cell r="CM932">
            <v>101.97</v>
          </cell>
          <cell r="CN932">
            <v>96.87</v>
          </cell>
          <cell r="CO932">
            <v>0</v>
          </cell>
          <cell r="CP932">
            <v>96.87</v>
          </cell>
          <cell r="CQ932" t="str">
            <v>BC20042335</v>
          </cell>
          <cell r="CR932">
            <v>103</v>
          </cell>
          <cell r="CS932">
            <v>101.97</v>
          </cell>
          <cell r="CT932">
            <v>96.87</v>
          </cell>
          <cell r="CU932">
            <v>0</v>
          </cell>
          <cell r="CV932">
            <v>96.87</v>
          </cell>
          <cell r="CW932" t="str">
            <v>BC20042335</v>
          </cell>
          <cell r="CX932">
            <v>103</v>
          </cell>
          <cell r="CY932">
            <v>101.97</v>
          </cell>
          <cell r="CZ932">
            <v>96.87</v>
          </cell>
          <cell r="DA932">
            <v>0</v>
          </cell>
          <cell r="DB932">
            <v>96.87</v>
          </cell>
          <cell r="DC932" t="str">
            <v>BC20042335</v>
          </cell>
          <cell r="DD932">
            <v>103</v>
          </cell>
          <cell r="DE932">
            <v>101.97</v>
          </cell>
          <cell r="DF932">
            <v>96.87</v>
          </cell>
          <cell r="DG932">
            <v>0</v>
          </cell>
          <cell r="DH932">
            <v>96.87</v>
          </cell>
          <cell r="DI932" t="str">
            <v>BC20042335</v>
          </cell>
          <cell r="DJ932">
            <v>103</v>
          </cell>
          <cell r="DK932">
            <v>101.97</v>
          </cell>
          <cell r="DL932">
            <v>96.87</v>
          </cell>
        </row>
        <row r="933">
          <cell r="B933" t="str">
            <v>0449-1</v>
          </cell>
          <cell r="C933" t="str">
            <v>FENTICONAZOLE NITRATE</v>
          </cell>
          <cell r="D933" t="str">
            <v>200 MG</v>
          </cell>
          <cell r="E933" t="str">
            <v xml:space="preserve"> </v>
          </cell>
          <cell r="F933" t="str">
            <v>SUPP(陰道用軟膠囊劑)</v>
          </cell>
          <cell r="H933" t="str">
            <v>LOMEXIN VAGINAL SUPPOSITORY 200MG</v>
          </cell>
          <cell r="I933" t="str">
            <v>洛黴欣陰道軟膠囊</v>
          </cell>
          <cell r="J933" t="str">
            <v>6</v>
          </cell>
          <cell r="K933" t="str">
            <v>CATALENT ITALY S.P.A.</v>
          </cell>
          <cell r="L933" t="str">
            <v>衛署藥輸字第020053號</v>
          </cell>
          <cell r="N933">
            <v>34801</v>
          </cell>
          <cell r="O933" t="str">
            <v>BC20053500</v>
          </cell>
          <cell r="P933">
            <v>36.9</v>
          </cell>
          <cell r="Q933">
            <v>36.53</v>
          </cell>
          <cell r="R933">
            <v>34.700000000000003</v>
          </cell>
          <cell r="S933" t="str">
            <v>否</v>
          </cell>
          <cell r="T933">
            <v>0</v>
          </cell>
          <cell r="U933">
            <v>34.700000000000003</v>
          </cell>
          <cell r="V933">
            <v>990</v>
          </cell>
          <cell r="W933" t="str">
            <v>0173</v>
          </cell>
          <cell r="X933" t="str">
            <v>50858226</v>
          </cell>
          <cell r="Y933" t="str">
            <v>萬海藥業股份有限公司</v>
          </cell>
          <cell r="Z933" t="str">
            <v>02-87978567</v>
          </cell>
          <cell r="AA933" t="str">
            <v>250</v>
          </cell>
          <cell r="AB933" t="str">
            <v>02-87978568</v>
          </cell>
          <cell r="AC933" t="str">
            <v>115</v>
          </cell>
          <cell r="AD933" t="str">
            <v>臺北市內湖區港墘路82巷7弄13號1樓</v>
          </cell>
          <cell r="AE933" t="str">
            <v>范寶蘭</v>
          </cell>
          <cell r="AF933" t="str">
            <v>0926765991</v>
          </cell>
          <cell r="AG933" t="str">
            <v>megasa@megapharm.com.tw</v>
          </cell>
          <cell r="AJ933" t="str">
            <v>25 義大利 Italy</v>
          </cell>
          <cell r="AK933" t="str">
            <v>健保</v>
          </cell>
          <cell r="AL933">
            <v>1</v>
          </cell>
          <cell r="AM933">
            <v>5</v>
          </cell>
          <cell r="AN933" t="str">
            <v>10.00</v>
          </cell>
          <cell r="BA933" t="str">
            <v>BC20053500</v>
          </cell>
          <cell r="BB933">
            <v>36.299999999999997</v>
          </cell>
          <cell r="BC933">
            <v>35.94</v>
          </cell>
          <cell r="BD933">
            <v>34.14</v>
          </cell>
          <cell r="BE933">
            <v>0</v>
          </cell>
          <cell r="BF933">
            <v>34.14</v>
          </cell>
          <cell r="BG933" t="str">
            <v>BC20053500</v>
          </cell>
          <cell r="BH933">
            <v>36.299999999999997</v>
          </cell>
          <cell r="BI933">
            <v>35.94</v>
          </cell>
          <cell r="BJ933">
            <v>34.14</v>
          </cell>
          <cell r="BK933">
            <v>0</v>
          </cell>
          <cell r="BL933">
            <v>34.14</v>
          </cell>
          <cell r="BM933" t="str">
            <v>BC20053500</v>
          </cell>
          <cell r="BN933">
            <v>36.299999999999997</v>
          </cell>
          <cell r="BO933">
            <v>35.94</v>
          </cell>
          <cell r="BP933">
            <v>34.14</v>
          </cell>
          <cell r="BQ933">
            <v>0</v>
          </cell>
          <cell r="BR933">
            <v>34.14</v>
          </cell>
          <cell r="BS933" t="str">
            <v>BC20053500</v>
          </cell>
          <cell r="BT933">
            <v>35.9</v>
          </cell>
          <cell r="BU933">
            <v>35.54</v>
          </cell>
          <cell r="BV933">
            <v>33.76</v>
          </cell>
          <cell r="BW933">
            <v>0</v>
          </cell>
          <cell r="BX933">
            <v>33.76</v>
          </cell>
          <cell r="BY933" t="str">
            <v>BC20053500</v>
          </cell>
          <cell r="BZ933">
            <v>35.9</v>
          </cell>
          <cell r="CA933">
            <v>35.54</v>
          </cell>
          <cell r="CB933">
            <v>33.76</v>
          </cell>
          <cell r="CC933">
            <v>0</v>
          </cell>
          <cell r="CD933">
            <v>33.76</v>
          </cell>
          <cell r="CE933" t="str">
            <v>BC20053500</v>
          </cell>
          <cell r="CF933">
            <v>35.9</v>
          </cell>
          <cell r="CG933">
            <v>35.54</v>
          </cell>
          <cell r="CH933">
            <v>33.76</v>
          </cell>
          <cell r="CI933">
            <v>0</v>
          </cell>
          <cell r="CJ933">
            <v>33.76</v>
          </cell>
          <cell r="CK933" t="str">
            <v>BC20053500</v>
          </cell>
          <cell r="CL933">
            <v>35.9</v>
          </cell>
          <cell r="CM933">
            <v>35.54</v>
          </cell>
          <cell r="CN933">
            <v>33.76</v>
          </cell>
          <cell r="CO933">
            <v>0</v>
          </cell>
          <cell r="CP933">
            <v>33.76</v>
          </cell>
          <cell r="CQ933" t="str">
            <v>BC20053500</v>
          </cell>
          <cell r="CR933">
            <v>35.9</v>
          </cell>
          <cell r="CS933">
            <v>35.54</v>
          </cell>
          <cell r="CT933">
            <v>33.76</v>
          </cell>
          <cell r="CU933">
            <v>0</v>
          </cell>
          <cell r="CV933">
            <v>33.76</v>
          </cell>
          <cell r="CW933" t="str">
            <v>BC20053500</v>
          </cell>
          <cell r="CX933">
            <v>35.9</v>
          </cell>
          <cell r="CY933">
            <v>35.54</v>
          </cell>
          <cell r="CZ933">
            <v>33.76</v>
          </cell>
          <cell r="DA933">
            <v>0</v>
          </cell>
          <cell r="DB933">
            <v>33.76</v>
          </cell>
          <cell r="DC933" t="str">
            <v>BC20053500</v>
          </cell>
          <cell r="DD933">
            <v>35.9</v>
          </cell>
          <cell r="DE933">
            <v>35.54</v>
          </cell>
          <cell r="DF933">
            <v>33.76</v>
          </cell>
          <cell r="DG933">
            <v>0</v>
          </cell>
          <cell r="DH933">
            <v>33.76</v>
          </cell>
          <cell r="DI933" t="str">
            <v>BC20053500</v>
          </cell>
          <cell r="DJ933">
            <v>35.9</v>
          </cell>
          <cell r="DK933">
            <v>35.54</v>
          </cell>
          <cell r="DL933">
            <v>33.76</v>
          </cell>
        </row>
        <row r="934">
          <cell r="B934" t="str">
            <v>0450-1</v>
          </cell>
          <cell r="C934" t="str">
            <v>FERRIC SODIUM CITRATE</v>
          </cell>
          <cell r="D934" t="str">
            <v>470.9 MG</v>
          </cell>
          <cell r="E934" t="str">
            <v xml:space="preserve"> </v>
          </cell>
          <cell r="F934" t="str">
            <v>TAB</v>
          </cell>
          <cell r="H934" t="str">
            <v>Foliromin Film-coated Tablet 50mg</v>
          </cell>
          <cell r="I934" t="str">
            <v>服樂明膜衣錠50公絲</v>
          </cell>
          <cell r="J934" t="str">
            <v>1000</v>
          </cell>
          <cell r="K934" t="str">
            <v>TSURUHARA</v>
          </cell>
          <cell r="L934" t="str">
            <v>衛署藥輸字第022097號</v>
          </cell>
          <cell r="N934">
            <v>456812</v>
          </cell>
          <cell r="O934" t="str">
            <v>BC22097100</v>
          </cell>
          <cell r="P934">
            <v>2.2400000000000002</v>
          </cell>
          <cell r="Q934">
            <v>2.17</v>
          </cell>
          <cell r="R934">
            <v>2.06</v>
          </cell>
          <cell r="S934" t="str">
            <v>否</v>
          </cell>
          <cell r="T934">
            <v>0</v>
          </cell>
          <cell r="U934">
            <v>2.06</v>
          </cell>
          <cell r="V934">
            <v>9700</v>
          </cell>
          <cell r="W934" t="str">
            <v>0207</v>
          </cell>
          <cell r="X934" t="str">
            <v>04707909</v>
          </cell>
          <cell r="Y934" t="str">
            <v>光亨企業有限公司</v>
          </cell>
          <cell r="Z934" t="str">
            <v>02-26972368</v>
          </cell>
          <cell r="AA934" t="str">
            <v xml:space="preserve"> </v>
          </cell>
          <cell r="AB934" t="str">
            <v>02-26972370</v>
          </cell>
          <cell r="AC934" t="str">
            <v>221416</v>
          </cell>
          <cell r="AD934" t="str">
            <v>新北市汐止區新台五路1段97號26樓之1</v>
          </cell>
          <cell r="AE934" t="str">
            <v>曾光本</v>
          </cell>
          <cell r="AF934" t="str">
            <v>0939533168</v>
          </cell>
          <cell r="AG934" t="str">
            <v>songlike@ms17.hinet.net</v>
          </cell>
          <cell r="AJ934" t="str">
            <v>26 日本 Japan</v>
          </cell>
          <cell r="AK934" t="str">
            <v>健保</v>
          </cell>
          <cell r="AL934">
            <v>3.12</v>
          </cell>
          <cell r="AM934">
            <v>5</v>
          </cell>
          <cell r="AN934" t="str">
            <v>等比</v>
          </cell>
          <cell r="BA934" t="str">
            <v>BC22097100</v>
          </cell>
          <cell r="BB934">
            <v>2.2400000000000002</v>
          </cell>
          <cell r="BC934">
            <v>2.17</v>
          </cell>
          <cell r="BD934">
            <v>2.06</v>
          </cell>
          <cell r="BE934">
            <v>0</v>
          </cell>
          <cell r="BF934">
            <v>2.06</v>
          </cell>
          <cell r="BG934" t="str">
            <v>BC22097100</v>
          </cell>
          <cell r="BH934">
            <v>2.2400000000000002</v>
          </cell>
          <cell r="BI934">
            <v>2.17</v>
          </cell>
          <cell r="BJ934">
            <v>2.06</v>
          </cell>
          <cell r="BK934">
            <v>0</v>
          </cell>
          <cell r="BL934">
            <v>2.06</v>
          </cell>
          <cell r="BM934" t="str">
            <v>BC22097100</v>
          </cell>
          <cell r="BN934">
            <v>2.2400000000000002</v>
          </cell>
          <cell r="BO934">
            <v>2.17</v>
          </cell>
          <cell r="BP934">
            <v>2.06</v>
          </cell>
          <cell r="BQ934">
            <v>0</v>
          </cell>
          <cell r="BR934">
            <v>2.06</v>
          </cell>
          <cell r="BS934" t="str">
            <v>BC22097100</v>
          </cell>
          <cell r="BT934">
            <v>2.2400000000000002</v>
          </cell>
          <cell r="BU934">
            <v>2.17</v>
          </cell>
          <cell r="BV934">
            <v>2.06</v>
          </cell>
          <cell r="BW934">
            <v>0</v>
          </cell>
          <cell r="BX934">
            <v>2.06</v>
          </cell>
          <cell r="BY934" t="str">
            <v>BC22097100</v>
          </cell>
          <cell r="BZ934">
            <v>2.2400000000000002</v>
          </cell>
          <cell r="CA934">
            <v>2.17</v>
          </cell>
          <cell r="CB934">
            <v>2.06</v>
          </cell>
          <cell r="CC934">
            <v>0</v>
          </cell>
          <cell r="CD934">
            <v>2.06</v>
          </cell>
          <cell r="CE934" t="str">
            <v>BC22097100</v>
          </cell>
          <cell r="CF934">
            <v>2.2400000000000002</v>
          </cell>
          <cell r="CG934">
            <v>2.17</v>
          </cell>
          <cell r="CH934">
            <v>2.06</v>
          </cell>
          <cell r="CI934">
            <v>0</v>
          </cell>
          <cell r="CJ934">
            <v>2.06</v>
          </cell>
          <cell r="CK934" t="str">
            <v>BC22097100</v>
          </cell>
          <cell r="CL934">
            <v>2.2400000000000002</v>
          </cell>
          <cell r="CM934">
            <v>2.17</v>
          </cell>
          <cell r="CN934">
            <v>2.06</v>
          </cell>
          <cell r="CO934">
            <v>0</v>
          </cell>
          <cell r="CP934">
            <v>2.06</v>
          </cell>
          <cell r="CQ934" t="str">
            <v>BC22097100</v>
          </cell>
          <cell r="CR934">
            <v>2.2400000000000002</v>
          </cell>
          <cell r="CS934">
            <v>2.17</v>
          </cell>
          <cell r="CT934">
            <v>2.06</v>
          </cell>
          <cell r="CU934">
            <v>0</v>
          </cell>
          <cell r="CV934">
            <v>2.06</v>
          </cell>
          <cell r="CW934" t="str">
            <v>BC22097100</v>
          </cell>
          <cell r="CX934">
            <v>2.2400000000000002</v>
          </cell>
          <cell r="CY934">
            <v>2.17</v>
          </cell>
          <cell r="CZ934">
            <v>2.06</v>
          </cell>
          <cell r="DA934">
            <v>0</v>
          </cell>
          <cell r="DB934">
            <v>2.06</v>
          </cell>
          <cell r="DC934" t="str">
            <v>BC22097100</v>
          </cell>
          <cell r="DD934">
            <v>2.2400000000000002</v>
          </cell>
          <cell r="DE934">
            <v>2.17</v>
          </cell>
          <cell r="DF934">
            <v>2.06</v>
          </cell>
          <cell r="DG934">
            <v>0</v>
          </cell>
          <cell r="DH934">
            <v>2.06</v>
          </cell>
          <cell r="DI934" t="str">
            <v>BC22097100</v>
          </cell>
          <cell r="DJ934">
            <v>2.2400000000000002</v>
          </cell>
          <cell r="DK934">
            <v>2.17</v>
          </cell>
          <cell r="DL934">
            <v>2.06</v>
          </cell>
        </row>
        <row r="935">
          <cell r="B935" t="str">
            <v>0451-1</v>
          </cell>
          <cell r="C935" t="str">
            <v>FERRIC-(HYDROXIDE-SUCROSE COMPLEX)</v>
          </cell>
          <cell r="D935" t="str">
            <v>20 MG/ML</v>
          </cell>
          <cell r="E935" t="str">
            <v>5 ML</v>
          </cell>
          <cell r="F935" t="str">
            <v>AMP</v>
          </cell>
          <cell r="H935" t="str">
            <v>Fe-Back Injection 2% "N.K."</v>
          </cell>
          <cell r="I935" t="str">
            <v>"南光" 鐵補注射液 2%</v>
          </cell>
          <cell r="J935" t="str">
            <v>50</v>
          </cell>
          <cell r="K935" t="str">
            <v>南光化學製藥股份有限公司</v>
          </cell>
          <cell r="L935" t="str">
            <v>衛署藥製字第045362號</v>
          </cell>
          <cell r="N935">
            <v>14112</v>
          </cell>
          <cell r="O935" t="str">
            <v>AC45362221</v>
          </cell>
          <cell r="P935">
            <v>65</v>
          </cell>
          <cell r="Q935">
            <v>59.74</v>
          </cell>
          <cell r="R935">
            <v>55.55</v>
          </cell>
          <cell r="S935" t="str">
            <v>契約價格</v>
          </cell>
          <cell r="T935">
            <v>1.79</v>
          </cell>
          <cell r="U935">
            <v>53.76</v>
          </cell>
          <cell r="V935">
            <v>445</v>
          </cell>
          <cell r="W935" t="str">
            <v>0193</v>
          </cell>
          <cell r="X935" t="str">
            <v>22881437</v>
          </cell>
          <cell r="Y935" t="str">
            <v>鴻佳實業有限公司</v>
          </cell>
          <cell r="Z935" t="str">
            <v>02-27083377</v>
          </cell>
          <cell r="AA935" t="str">
            <v>203</v>
          </cell>
          <cell r="AB935" t="str">
            <v>02-27555719</v>
          </cell>
          <cell r="AC935" t="str">
            <v>106</v>
          </cell>
          <cell r="AD935" t="str">
            <v>臺北市大安區仁愛路4段425號11樓</v>
          </cell>
          <cell r="AE935" t="str">
            <v>陳令玄</v>
          </cell>
          <cell r="AF935" t="str">
            <v>0933718469</v>
          </cell>
          <cell r="AG935" t="str">
            <v>ndmc1010@yahoo.com.tw</v>
          </cell>
          <cell r="AJ935" t="str">
            <v>65 國產 Taiwan</v>
          </cell>
          <cell r="AK935" t="str">
            <v>健保</v>
          </cell>
          <cell r="AL935">
            <v>8.1</v>
          </cell>
          <cell r="AM935">
            <v>7</v>
          </cell>
          <cell r="AN935" t="str">
            <v>等比</v>
          </cell>
          <cell r="BA935" t="str">
            <v>AC45362221</v>
          </cell>
          <cell r="BB935">
            <v>65</v>
          </cell>
          <cell r="BC935">
            <v>59.74</v>
          </cell>
          <cell r="BD935">
            <v>55.55</v>
          </cell>
          <cell r="BE935">
            <v>1.79</v>
          </cell>
          <cell r="BF935">
            <v>53.76</v>
          </cell>
          <cell r="BG935" t="str">
            <v>AC45362221</v>
          </cell>
          <cell r="BH935">
            <v>65</v>
          </cell>
          <cell r="BI935">
            <v>59.74</v>
          </cell>
          <cell r="BJ935">
            <v>55.55</v>
          </cell>
          <cell r="BK935">
            <v>1.79</v>
          </cell>
          <cell r="BL935">
            <v>53.76</v>
          </cell>
          <cell r="BM935" t="str">
            <v>AC45362221</v>
          </cell>
          <cell r="BN935">
            <v>65</v>
          </cell>
          <cell r="BO935">
            <v>59.74</v>
          </cell>
          <cell r="BP935">
            <v>55.55</v>
          </cell>
          <cell r="BQ935">
            <v>1.79</v>
          </cell>
          <cell r="BR935">
            <v>53.76</v>
          </cell>
          <cell r="BS935" t="str">
            <v>AC45362221</v>
          </cell>
          <cell r="BT935">
            <v>65</v>
          </cell>
          <cell r="BU935">
            <v>59.74</v>
          </cell>
          <cell r="BV935">
            <v>55.55</v>
          </cell>
          <cell r="BW935">
            <v>1.79</v>
          </cell>
          <cell r="BX935">
            <v>53.76</v>
          </cell>
          <cell r="BY935" t="str">
            <v>AC45362221</v>
          </cell>
          <cell r="BZ935">
            <v>65</v>
          </cell>
          <cell r="CA935">
            <v>59.74</v>
          </cell>
          <cell r="CB935">
            <v>55.55</v>
          </cell>
          <cell r="CC935">
            <v>1.79</v>
          </cell>
          <cell r="CD935">
            <v>53.76</v>
          </cell>
          <cell r="CE935" t="str">
            <v>AC45362221</v>
          </cell>
          <cell r="CF935">
            <v>65</v>
          </cell>
          <cell r="CG935">
            <v>59.74</v>
          </cell>
          <cell r="CH935">
            <v>55.55</v>
          </cell>
          <cell r="CI935">
            <v>1.79</v>
          </cell>
          <cell r="CJ935">
            <v>53.76</v>
          </cell>
          <cell r="CK935" t="str">
            <v>AC45362221</v>
          </cell>
          <cell r="CL935">
            <v>65</v>
          </cell>
          <cell r="CM935">
            <v>59.74</v>
          </cell>
          <cell r="CN935">
            <v>55.55</v>
          </cell>
          <cell r="CO935">
            <v>1.79</v>
          </cell>
          <cell r="CP935">
            <v>53.76</v>
          </cell>
          <cell r="CQ935" t="str">
            <v>AC45362221</v>
          </cell>
          <cell r="CR935">
            <v>65</v>
          </cell>
          <cell r="CS935">
            <v>59.74</v>
          </cell>
          <cell r="CT935">
            <v>55.55</v>
          </cell>
          <cell r="CU935">
            <v>1.79</v>
          </cell>
          <cell r="CV935">
            <v>53.76</v>
          </cell>
          <cell r="CW935" t="str">
            <v>AC45362221</v>
          </cell>
          <cell r="CX935">
            <v>65</v>
          </cell>
          <cell r="CY935">
            <v>59.74</v>
          </cell>
          <cell r="CZ935">
            <v>55.55</v>
          </cell>
          <cell r="DA935">
            <v>1.79</v>
          </cell>
          <cell r="DB935">
            <v>53.76</v>
          </cell>
          <cell r="DC935" t="str">
            <v>AC45362221</v>
          </cell>
          <cell r="DD935">
            <v>65</v>
          </cell>
          <cell r="DE935">
            <v>59.74</v>
          </cell>
          <cell r="DF935">
            <v>55.55</v>
          </cell>
          <cell r="DG935">
            <v>1.79</v>
          </cell>
          <cell r="DH935">
            <v>53.76</v>
          </cell>
          <cell r="DI935" t="str">
            <v>AC45362221</v>
          </cell>
          <cell r="DJ935">
            <v>65</v>
          </cell>
          <cell r="DK935">
            <v>59.74</v>
          </cell>
          <cell r="DL935">
            <v>55.55</v>
          </cell>
        </row>
        <row r="936">
          <cell r="B936" t="str">
            <v>0451-2</v>
          </cell>
          <cell r="C936" t="str">
            <v>FERRIC-(HYDROXIDE-SUCROSE COMPLEX)</v>
          </cell>
          <cell r="D936" t="str">
            <v>20 MG/ML</v>
          </cell>
          <cell r="E936" t="str">
            <v>5 ML</v>
          </cell>
          <cell r="F936" t="str">
            <v>AMP</v>
          </cell>
          <cell r="H936" t="str">
            <v>Good-Fe Injection 2% "Tai Yu"</v>
          </cell>
          <cell r="I936" t="str">
            <v>"台裕"舒可鐵注射液2%</v>
          </cell>
          <cell r="J936" t="str">
            <v>10</v>
          </cell>
          <cell r="K936" t="str">
            <v>台裕化學製藥廠股份有限公司</v>
          </cell>
          <cell r="L936" t="str">
            <v>衛部藥製字第059071號</v>
          </cell>
          <cell r="N936">
            <v>14112</v>
          </cell>
          <cell r="O936" t="str">
            <v>AC59071221</v>
          </cell>
          <cell r="P936">
            <v>65</v>
          </cell>
          <cell r="Q936">
            <v>58.5</v>
          </cell>
          <cell r="R936">
            <v>52.07</v>
          </cell>
          <cell r="S936" t="str">
            <v>契約價格</v>
          </cell>
          <cell r="T936">
            <v>1.76</v>
          </cell>
          <cell r="U936">
            <v>50.31</v>
          </cell>
          <cell r="V936">
            <v>445</v>
          </cell>
          <cell r="W936" t="str">
            <v>0069</v>
          </cell>
          <cell r="X936" t="str">
            <v>25091533</v>
          </cell>
          <cell r="Y936" t="str">
            <v>泰裕醫藥生技股份有限公司</v>
          </cell>
          <cell r="Z936" t="str">
            <v>03-5826655</v>
          </cell>
          <cell r="AA936" t="str">
            <v>512</v>
          </cell>
          <cell r="AB936" t="str">
            <v>03-5822389</v>
          </cell>
          <cell r="AC936" t="str">
            <v>310</v>
          </cell>
          <cell r="AD936" t="str">
            <v>新竹縣竹東鎮榮華里榮華街94號1樓</v>
          </cell>
          <cell r="AE936" t="str">
            <v>杜旻憬</v>
          </cell>
          <cell r="AF936" t="str">
            <v>0972156002</v>
          </cell>
          <cell r="AG936" t="str">
            <v>taiyu.act@msa.hinet.net</v>
          </cell>
          <cell r="AJ936" t="str">
            <v>65 國產 Taiwan</v>
          </cell>
          <cell r="AK936" t="str">
            <v>健保</v>
          </cell>
          <cell r="AL936">
            <v>10</v>
          </cell>
          <cell r="AM936">
            <v>11</v>
          </cell>
          <cell r="AN936" t="str">
            <v>等比</v>
          </cell>
          <cell r="BA936" t="str">
            <v>AC59071221</v>
          </cell>
          <cell r="BB936">
            <v>65</v>
          </cell>
          <cell r="BC936">
            <v>58.5</v>
          </cell>
          <cell r="BD936">
            <v>52.07</v>
          </cell>
          <cell r="BE936">
            <v>1.76</v>
          </cell>
          <cell r="BF936">
            <v>50.31</v>
          </cell>
          <cell r="BG936" t="str">
            <v>AC59071221</v>
          </cell>
          <cell r="BH936">
            <v>65</v>
          </cell>
          <cell r="BI936">
            <v>58.5</v>
          </cell>
          <cell r="BJ936">
            <v>52.07</v>
          </cell>
          <cell r="BK936">
            <v>1.76</v>
          </cell>
          <cell r="BL936">
            <v>50.31</v>
          </cell>
          <cell r="BM936" t="str">
            <v>AC59071221</v>
          </cell>
          <cell r="BN936">
            <v>65</v>
          </cell>
          <cell r="BO936">
            <v>58.5</v>
          </cell>
          <cell r="BP936">
            <v>52.07</v>
          </cell>
          <cell r="BQ936">
            <v>1.76</v>
          </cell>
          <cell r="BR936">
            <v>50.31</v>
          </cell>
          <cell r="BS936" t="str">
            <v>AC59071221</v>
          </cell>
          <cell r="BT936">
            <v>65</v>
          </cell>
          <cell r="BU936">
            <v>58.5</v>
          </cell>
          <cell r="BV936">
            <v>52.07</v>
          </cell>
          <cell r="BW936">
            <v>1.76</v>
          </cell>
          <cell r="BX936">
            <v>50.31</v>
          </cell>
          <cell r="BY936" t="str">
            <v>AC59071221</v>
          </cell>
          <cell r="BZ936">
            <v>65</v>
          </cell>
          <cell r="CA936">
            <v>58.5</v>
          </cell>
          <cell r="CB936">
            <v>52.07</v>
          </cell>
          <cell r="CC936">
            <v>1.76</v>
          </cell>
          <cell r="CD936">
            <v>50.31</v>
          </cell>
          <cell r="CE936" t="str">
            <v>AC59071221</v>
          </cell>
          <cell r="CF936">
            <v>65</v>
          </cell>
          <cell r="CG936">
            <v>58.5</v>
          </cell>
          <cell r="CH936">
            <v>52.07</v>
          </cell>
          <cell r="CI936">
            <v>1.76</v>
          </cell>
          <cell r="CJ936">
            <v>50.31</v>
          </cell>
          <cell r="CK936" t="str">
            <v>AC59071221</v>
          </cell>
          <cell r="CL936">
            <v>65</v>
          </cell>
          <cell r="CM936">
            <v>58.5</v>
          </cell>
          <cell r="CN936">
            <v>52.07</v>
          </cell>
          <cell r="CO936">
            <v>1.76</v>
          </cell>
          <cell r="CP936">
            <v>50.31</v>
          </cell>
          <cell r="CQ936" t="str">
            <v>AC59071221</v>
          </cell>
          <cell r="CR936">
            <v>65</v>
          </cell>
          <cell r="CS936">
            <v>58.5</v>
          </cell>
          <cell r="CT936">
            <v>52.07</v>
          </cell>
          <cell r="CU936">
            <v>1.76</v>
          </cell>
          <cell r="CV936">
            <v>50.31</v>
          </cell>
          <cell r="CW936" t="str">
            <v>AC59071221</v>
          </cell>
          <cell r="CX936">
            <v>65</v>
          </cell>
          <cell r="CY936">
            <v>58.5</v>
          </cell>
          <cell r="CZ936">
            <v>52.07</v>
          </cell>
          <cell r="DA936">
            <v>1.76</v>
          </cell>
          <cell r="DB936">
            <v>50.31</v>
          </cell>
          <cell r="DC936" t="str">
            <v>AC59071221</v>
          </cell>
          <cell r="DD936">
            <v>65</v>
          </cell>
          <cell r="DE936">
            <v>58.5</v>
          </cell>
          <cell r="DF936">
            <v>52.07</v>
          </cell>
          <cell r="DG936">
            <v>1.76</v>
          </cell>
          <cell r="DH936">
            <v>50.31</v>
          </cell>
          <cell r="DI936" t="str">
            <v>AC59071221</v>
          </cell>
          <cell r="DJ936">
            <v>65</v>
          </cell>
          <cell r="DK936">
            <v>58.5</v>
          </cell>
          <cell r="DL936">
            <v>52.07</v>
          </cell>
        </row>
        <row r="937">
          <cell r="B937" t="str">
            <v>0451-3</v>
          </cell>
          <cell r="C937" t="str">
            <v>FERRIC-(HYDROXIDE-SUCROSE COMPLEX)</v>
          </cell>
          <cell r="D937" t="str">
            <v>20 MG/ML</v>
          </cell>
          <cell r="E937" t="str">
            <v>5 ML</v>
          </cell>
          <cell r="F937" t="str">
            <v>AMP</v>
          </cell>
          <cell r="H937" t="str">
            <v>FERRUM INJECTION</v>
          </cell>
          <cell r="I937" t="str">
            <v>優鐵注射劑</v>
          </cell>
          <cell r="J937" t="str">
            <v>50</v>
          </cell>
          <cell r="K937" t="str">
            <v>壽元化學工業股份有限公司</v>
          </cell>
          <cell r="L937" t="str">
            <v>衛署藥製字第057884號</v>
          </cell>
          <cell r="N937">
            <v>14112</v>
          </cell>
          <cell r="O937" t="str">
            <v>AC57884221</v>
          </cell>
          <cell r="P937">
            <v>65</v>
          </cell>
          <cell r="Q937">
            <v>63.7</v>
          </cell>
          <cell r="R937">
            <v>60.52</v>
          </cell>
          <cell r="S937" t="str">
            <v>契約價格</v>
          </cell>
          <cell r="T937">
            <v>1.91</v>
          </cell>
          <cell r="U937">
            <v>58.6</v>
          </cell>
          <cell r="V937">
            <v>445</v>
          </cell>
          <cell r="W937" t="str">
            <v>0014</v>
          </cell>
          <cell r="X937" t="str">
            <v>16307131</v>
          </cell>
          <cell r="Y937" t="str">
            <v>泰宗生物科技股份有限公司</v>
          </cell>
          <cell r="Z937" t="str">
            <v>02-26972628</v>
          </cell>
          <cell r="AA937" t="str">
            <v xml:space="preserve"> </v>
          </cell>
          <cell r="AB937" t="str">
            <v>02-26972772</v>
          </cell>
          <cell r="AC937" t="str">
            <v>221</v>
          </cell>
          <cell r="AD937" t="str">
            <v>新北市汐止區新台五路1段97號24樓之8</v>
          </cell>
          <cell r="AE937" t="str">
            <v>陳奕綦</v>
          </cell>
          <cell r="AF937" t="str">
            <v>0952194197</v>
          </cell>
          <cell r="AG937" t="str">
            <v>order@tcmbio.com</v>
          </cell>
          <cell r="AJ937" t="str">
            <v>65 國產 Taiwan</v>
          </cell>
          <cell r="AK937" t="str">
            <v>健保</v>
          </cell>
          <cell r="AL937">
            <v>2</v>
          </cell>
          <cell r="AM937">
            <v>5</v>
          </cell>
          <cell r="AN937" t="str">
            <v>等比</v>
          </cell>
          <cell r="BA937" t="str">
            <v>AC57884221</v>
          </cell>
          <cell r="BB937">
            <v>65</v>
          </cell>
          <cell r="BC937">
            <v>63.7</v>
          </cell>
          <cell r="BD937">
            <v>60.52</v>
          </cell>
          <cell r="BE937">
            <v>1.91</v>
          </cell>
          <cell r="BF937">
            <v>58.6</v>
          </cell>
          <cell r="BG937" t="str">
            <v>AC57884221</v>
          </cell>
          <cell r="BH937">
            <v>65</v>
          </cell>
          <cell r="BI937">
            <v>63.7</v>
          </cell>
          <cell r="BJ937">
            <v>60.52</v>
          </cell>
          <cell r="BK937">
            <v>1.91</v>
          </cell>
          <cell r="BL937">
            <v>58.6</v>
          </cell>
          <cell r="BM937" t="str">
            <v>AC57884221</v>
          </cell>
          <cell r="BN937">
            <v>65</v>
          </cell>
          <cell r="BO937">
            <v>63.7</v>
          </cell>
          <cell r="BP937">
            <v>60.52</v>
          </cell>
          <cell r="BQ937">
            <v>1.91</v>
          </cell>
          <cell r="BR937">
            <v>58.6</v>
          </cell>
          <cell r="BS937" t="str">
            <v>AC57884221</v>
          </cell>
          <cell r="BT937">
            <v>65</v>
          </cell>
          <cell r="BU937">
            <v>63.7</v>
          </cell>
          <cell r="BV937">
            <v>60.52</v>
          </cell>
          <cell r="BW937">
            <v>1.91</v>
          </cell>
          <cell r="BX937">
            <v>58.6</v>
          </cell>
          <cell r="BY937" t="str">
            <v>AC57884221</v>
          </cell>
          <cell r="BZ937">
            <v>65</v>
          </cell>
          <cell r="CA937">
            <v>63.7</v>
          </cell>
          <cell r="CB937">
            <v>60.52</v>
          </cell>
          <cell r="CC937">
            <v>1.91</v>
          </cell>
          <cell r="CD937">
            <v>58.6</v>
          </cell>
          <cell r="CE937" t="str">
            <v>AC57884221</v>
          </cell>
          <cell r="CF937">
            <v>65</v>
          </cell>
          <cell r="CG937">
            <v>63.7</v>
          </cell>
          <cell r="CH937">
            <v>60.52</v>
          </cell>
          <cell r="CI937">
            <v>1.91</v>
          </cell>
          <cell r="CJ937">
            <v>58.6</v>
          </cell>
          <cell r="CK937" t="str">
            <v>AC57884221</v>
          </cell>
          <cell r="CL937">
            <v>65</v>
          </cell>
          <cell r="CM937">
            <v>63.7</v>
          </cell>
          <cell r="CN937">
            <v>60.52</v>
          </cell>
          <cell r="CO937">
            <v>1.91</v>
          </cell>
          <cell r="CP937">
            <v>58.6</v>
          </cell>
          <cell r="CQ937" t="str">
            <v>AC57884221</v>
          </cell>
          <cell r="CR937">
            <v>65</v>
          </cell>
          <cell r="CS937">
            <v>63.7</v>
          </cell>
          <cell r="CT937">
            <v>60.52</v>
          </cell>
          <cell r="CU937">
            <v>1.91</v>
          </cell>
          <cell r="CV937">
            <v>58.6</v>
          </cell>
          <cell r="CW937" t="str">
            <v>AC57884221</v>
          </cell>
          <cell r="CX937">
            <v>65</v>
          </cell>
          <cell r="CY937">
            <v>63.7</v>
          </cell>
          <cell r="CZ937">
            <v>60.52</v>
          </cell>
          <cell r="DA937">
            <v>1.91</v>
          </cell>
          <cell r="DB937">
            <v>58.6</v>
          </cell>
          <cell r="DC937" t="str">
            <v>AC57884221</v>
          </cell>
          <cell r="DD937">
            <v>65</v>
          </cell>
          <cell r="DE937">
            <v>63.7</v>
          </cell>
          <cell r="DF937">
            <v>60.52</v>
          </cell>
          <cell r="DG937">
            <v>1.91</v>
          </cell>
          <cell r="DH937">
            <v>58.6</v>
          </cell>
          <cell r="DI937" t="str">
            <v>AC57884221</v>
          </cell>
          <cell r="DJ937">
            <v>65</v>
          </cell>
          <cell r="DK937">
            <v>63.7</v>
          </cell>
          <cell r="DL937">
            <v>60.52</v>
          </cell>
        </row>
        <row r="938">
          <cell r="B938" t="str">
            <v>0452-1</v>
          </cell>
          <cell r="C938" t="str">
            <v>FERROUS FUMARATE+ CYANOCOBALAMIN (VIT B12)+ FOLIC ACID</v>
          </cell>
          <cell r="D938" t="str">
            <v>100 MG+4 MCG+2 MG</v>
          </cell>
          <cell r="E938" t="str">
            <v xml:space="preserve"> </v>
          </cell>
          <cell r="F938" t="str">
            <v>TAB</v>
          </cell>
          <cell r="H938" t="str">
            <v>WANSE S.C. TABLETS "YU SHENG"</v>
          </cell>
          <cell r="I938" t="str">
            <v>"優生"旺血糖衣錠</v>
          </cell>
          <cell r="J938" t="str">
            <v>1000</v>
          </cell>
          <cell r="K938" t="str">
            <v>優生製藥廠股份有限公司</v>
          </cell>
          <cell r="L938" t="str">
            <v>衛署藥製字第002846號</v>
          </cell>
          <cell r="N938">
            <v>866505</v>
          </cell>
          <cell r="O938" t="str">
            <v>AC028461G0</v>
          </cell>
          <cell r="P938">
            <v>2</v>
          </cell>
          <cell r="Q938">
            <v>2</v>
          </cell>
          <cell r="R938">
            <v>1.9</v>
          </cell>
          <cell r="S938" t="str">
            <v>契約價格</v>
          </cell>
          <cell r="T938">
            <v>0.06</v>
          </cell>
          <cell r="U938">
            <v>1.84</v>
          </cell>
          <cell r="V938">
            <v>38600</v>
          </cell>
          <cell r="W938" t="str">
            <v>0107</v>
          </cell>
          <cell r="X938" t="str">
            <v>13017216</v>
          </cell>
          <cell r="Y938" t="str">
            <v>富德爾生物科技股份有限公司</v>
          </cell>
          <cell r="Z938" t="str">
            <v>04-23593968</v>
          </cell>
          <cell r="AA938" t="str">
            <v xml:space="preserve"> </v>
          </cell>
          <cell r="AB938" t="str">
            <v>04-23590924</v>
          </cell>
          <cell r="AC938" t="str">
            <v>403</v>
          </cell>
          <cell r="AD938" t="str">
            <v>臺中市西區忠信街20號2樓</v>
          </cell>
          <cell r="AE938" t="str">
            <v>戴宜庭</v>
          </cell>
          <cell r="AF938" t="str">
            <v>0963329375</v>
          </cell>
          <cell r="AG938" t="str">
            <v>yusheng1982@yahoo.com.tw</v>
          </cell>
          <cell r="AJ938" t="str">
            <v>65 國產 Taiwan</v>
          </cell>
          <cell r="AK938" t="str">
            <v>健保</v>
          </cell>
          <cell r="AL938">
            <v>0.25</v>
          </cell>
          <cell r="AM938">
            <v>5</v>
          </cell>
          <cell r="AN938" t="str">
            <v>等值</v>
          </cell>
          <cell r="BA938" t="str">
            <v>AC028461G0</v>
          </cell>
          <cell r="BB938">
            <v>2</v>
          </cell>
          <cell r="BC938">
            <v>2</v>
          </cell>
          <cell r="BD938">
            <v>1.9</v>
          </cell>
          <cell r="BE938">
            <v>0.06</v>
          </cell>
          <cell r="BF938">
            <v>1.84</v>
          </cell>
          <cell r="BG938" t="str">
            <v>AC028461G0</v>
          </cell>
          <cell r="BH938">
            <v>2</v>
          </cell>
          <cell r="BI938">
            <v>2</v>
          </cell>
          <cell r="BJ938">
            <v>1.9</v>
          </cell>
          <cell r="BK938">
            <v>0.06</v>
          </cell>
          <cell r="BL938">
            <v>1.84</v>
          </cell>
          <cell r="BM938" t="str">
            <v>AC028461G0</v>
          </cell>
          <cell r="BN938">
            <v>2</v>
          </cell>
          <cell r="BO938">
            <v>2</v>
          </cell>
          <cell r="BP938">
            <v>1.9</v>
          </cell>
          <cell r="BQ938">
            <v>0.06</v>
          </cell>
          <cell r="BR938">
            <v>1.84</v>
          </cell>
          <cell r="BS938" t="str">
            <v>AC028461G0</v>
          </cell>
          <cell r="BT938">
            <v>2</v>
          </cell>
          <cell r="BU938">
            <v>2</v>
          </cell>
          <cell r="BV938">
            <v>1.9</v>
          </cell>
          <cell r="BW938">
            <v>0.06</v>
          </cell>
          <cell r="BX938">
            <v>1.84</v>
          </cell>
          <cell r="BY938" t="str">
            <v>AC028461G0</v>
          </cell>
          <cell r="BZ938">
            <v>2</v>
          </cell>
          <cell r="CA938">
            <v>2</v>
          </cell>
          <cell r="CB938">
            <v>1.9</v>
          </cell>
          <cell r="CC938">
            <v>0.06</v>
          </cell>
          <cell r="CD938">
            <v>1.84</v>
          </cell>
          <cell r="CE938" t="str">
            <v>AC028461G0</v>
          </cell>
          <cell r="CF938">
            <v>2</v>
          </cell>
          <cell r="CG938">
            <v>2</v>
          </cell>
          <cell r="CH938">
            <v>1.9</v>
          </cell>
          <cell r="CI938">
            <v>0.06</v>
          </cell>
          <cell r="CJ938">
            <v>1.84</v>
          </cell>
          <cell r="CK938" t="str">
            <v>AC028461G0</v>
          </cell>
          <cell r="CL938">
            <v>2</v>
          </cell>
          <cell r="CM938">
            <v>2</v>
          </cell>
          <cell r="CN938">
            <v>1.9</v>
          </cell>
          <cell r="CO938">
            <v>0.06</v>
          </cell>
          <cell r="CP938">
            <v>1.84</v>
          </cell>
          <cell r="CQ938" t="str">
            <v>AC028461G0</v>
          </cell>
          <cell r="CR938">
            <v>2</v>
          </cell>
          <cell r="CS938">
            <v>2</v>
          </cell>
          <cell r="CT938">
            <v>1.9</v>
          </cell>
          <cell r="CU938">
            <v>0.06</v>
          </cell>
          <cell r="CV938">
            <v>1.84</v>
          </cell>
          <cell r="CW938" t="str">
            <v>AC028461G0</v>
          </cell>
          <cell r="CX938">
            <v>2</v>
          </cell>
          <cell r="CY938">
            <v>2</v>
          </cell>
          <cell r="CZ938">
            <v>1.9</v>
          </cell>
          <cell r="DA938">
            <v>0.06</v>
          </cell>
          <cell r="DB938">
            <v>1.84</v>
          </cell>
          <cell r="DC938" t="str">
            <v>AC028461G0</v>
          </cell>
          <cell r="DD938">
            <v>2</v>
          </cell>
          <cell r="DE938">
            <v>2</v>
          </cell>
          <cell r="DF938">
            <v>1.9</v>
          </cell>
          <cell r="DG938">
            <v>0.06</v>
          </cell>
          <cell r="DH938">
            <v>1.84</v>
          </cell>
          <cell r="DI938" t="str">
            <v>AC028461G0</v>
          </cell>
          <cell r="DJ938">
            <v>2</v>
          </cell>
          <cell r="DK938">
            <v>2</v>
          </cell>
          <cell r="DL938">
            <v>1.9</v>
          </cell>
        </row>
        <row r="939">
          <cell r="B939" t="str">
            <v>0453-1</v>
          </cell>
          <cell r="C939" t="str">
            <v>FEXOFENADINE HYDROCHLORIDE</v>
          </cell>
          <cell r="D939" t="str">
            <v>180 MG</v>
          </cell>
          <cell r="E939" t="str">
            <v xml:space="preserve"> </v>
          </cell>
          <cell r="F939" t="str">
            <v>TAB</v>
          </cell>
          <cell r="H939" t="str">
            <v>Allegra Tablets 180mg</v>
          </cell>
          <cell r="I939" t="str">
            <v>艾來錠180公絲</v>
          </cell>
          <cell r="J939" t="str">
            <v>100</v>
          </cell>
          <cell r="K939" t="str">
            <v>ZENTIVA PRIVATE LIMITED</v>
          </cell>
          <cell r="L939" t="str">
            <v>衛署藥輸字第023010號</v>
          </cell>
          <cell r="N939">
            <v>978187</v>
          </cell>
          <cell r="O939" t="str">
            <v>BC23010100</v>
          </cell>
          <cell r="P939">
            <v>4.5999999999999996</v>
          </cell>
          <cell r="Q939">
            <v>4.37</v>
          </cell>
          <cell r="R939">
            <v>4.1500000000000004</v>
          </cell>
          <cell r="S939" t="str">
            <v>否</v>
          </cell>
          <cell r="T939">
            <v>0</v>
          </cell>
          <cell r="U939">
            <v>4.1500000000000004</v>
          </cell>
          <cell r="V939">
            <v>8670</v>
          </cell>
          <cell r="W939" t="str">
            <v>0177</v>
          </cell>
          <cell r="X939" t="str">
            <v>70824858</v>
          </cell>
          <cell r="Y939" t="str">
            <v>台灣大昌華嘉股份有限公司</v>
          </cell>
          <cell r="Z939" t="str">
            <v>02-87526666</v>
          </cell>
          <cell r="AA939" t="str">
            <v>7576</v>
          </cell>
          <cell r="AB939" t="str">
            <v>02-87526100</v>
          </cell>
          <cell r="AC939" t="str">
            <v>114</v>
          </cell>
          <cell r="AD939" t="str">
            <v>臺北市內湖區堤頂大道2段407巷20弄1、3、5、7號10樓，及407巷22、24、26號10樓及407巷22號10樓之1</v>
          </cell>
          <cell r="AE939" t="str">
            <v>林小姐</v>
          </cell>
          <cell r="AF939" t="str">
            <v>0912745896</v>
          </cell>
          <cell r="AG939" t="str">
            <v>order.cs@dksh.com</v>
          </cell>
          <cell r="AJ939" t="str">
            <v>20 印度 India</v>
          </cell>
          <cell r="AK939" t="str">
            <v>健保</v>
          </cell>
          <cell r="AL939">
            <v>5</v>
          </cell>
          <cell r="AM939">
            <v>5</v>
          </cell>
          <cell r="AN939" t="str">
            <v>等比</v>
          </cell>
          <cell r="BA939" t="str">
            <v>BC23010100</v>
          </cell>
          <cell r="BB939">
            <v>4.28</v>
          </cell>
          <cell r="BC939">
            <v>4.07</v>
          </cell>
          <cell r="BD939">
            <v>3.86</v>
          </cell>
          <cell r="BE939">
            <v>0</v>
          </cell>
          <cell r="BF939">
            <v>3.86</v>
          </cell>
          <cell r="BG939" t="str">
            <v>BC23010100</v>
          </cell>
          <cell r="BH939">
            <v>4.28</v>
          </cell>
          <cell r="BI939">
            <v>4.07</v>
          </cell>
          <cell r="BJ939">
            <v>3.86</v>
          </cell>
          <cell r="BK939">
            <v>0</v>
          </cell>
          <cell r="BL939">
            <v>3.86</v>
          </cell>
          <cell r="BM939" t="str">
            <v>BC23010100</v>
          </cell>
          <cell r="BN939">
            <v>4.28</v>
          </cell>
          <cell r="BO939">
            <v>4.07</v>
          </cell>
          <cell r="BP939">
            <v>3.86</v>
          </cell>
          <cell r="BQ939">
            <v>0</v>
          </cell>
          <cell r="BR939">
            <v>3.86</v>
          </cell>
          <cell r="BS939" t="str">
            <v>BC23010100</v>
          </cell>
          <cell r="BT939">
            <v>4.05</v>
          </cell>
          <cell r="BU939">
            <v>3.85</v>
          </cell>
          <cell r="BV939">
            <v>3.66</v>
          </cell>
          <cell r="BW939">
            <v>0</v>
          </cell>
          <cell r="BX939">
            <v>3.66</v>
          </cell>
          <cell r="BY939" t="str">
            <v>BC23010100</v>
          </cell>
          <cell r="BZ939">
            <v>4.05</v>
          </cell>
          <cell r="CA939">
            <v>3.85</v>
          </cell>
          <cell r="CB939">
            <v>3.66</v>
          </cell>
          <cell r="CC939">
            <v>0</v>
          </cell>
          <cell r="CD939">
            <v>3.66</v>
          </cell>
          <cell r="CE939" t="str">
            <v>BC23010100</v>
          </cell>
          <cell r="CF939">
            <v>4.05</v>
          </cell>
          <cell r="CG939">
            <v>3.85</v>
          </cell>
          <cell r="CH939">
            <v>3.66</v>
          </cell>
          <cell r="CI939">
            <v>0</v>
          </cell>
          <cell r="CJ939">
            <v>3.66</v>
          </cell>
          <cell r="CK939" t="str">
            <v>BC23010100</v>
          </cell>
          <cell r="CL939">
            <v>4.05</v>
          </cell>
          <cell r="CM939">
            <v>3.85</v>
          </cell>
          <cell r="CN939">
            <v>3.66</v>
          </cell>
          <cell r="CO939">
            <v>0</v>
          </cell>
          <cell r="CP939">
            <v>3.66</v>
          </cell>
          <cell r="CQ939" t="str">
            <v>BC23010100</v>
          </cell>
          <cell r="CR939">
            <v>4.05</v>
          </cell>
          <cell r="CS939">
            <v>3.85</v>
          </cell>
          <cell r="CT939">
            <v>3.66</v>
          </cell>
          <cell r="CU939">
            <v>0</v>
          </cell>
          <cell r="CV939">
            <v>3.66</v>
          </cell>
          <cell r="CW939" t="str">
            <v>BC23010100</v>
          </cell>
          <cell r="CX939">
            <v>4.05</v>
          </cell>
          <cell r="CY939">
            <v>3.85</v>
          </cell>
          <cell r="CZ939">
            <v>3.66</v>
          </cell>
          <cell r="DA939">
            <v>0</v>
          </cell>
          <cell r="DB939">
            <v>3.66</v>
          </cell>
          <cell r="DC939" t="str">
            <v>BC23010100</v>
          </cell>
          <cell r="DD939">
            <v>4.05</v>
          </cell>
          <cell r="DE939">
            <v>3.85</v>
          </cell>
          <cell r="DF939">
            <v>3.66</v>
          </cell>
          <cell r="DG939">
            <v>0</v>
          </cell>
          <cell r="DH939">
            <v>3.66</v>
          </cell>
          <cell r="DI939" t="str">
            <v>BC23010100</v>
          </cell>
          <cell r="DJ939">
            <v>4.05</v>
          </cell>
          <cell r="DK939">
            <v>3.85</v>
          </cell>
          <cell r="DL939">
            <v>3.66</v>
          </cell>
        </row>
        <row r="940">
          <cell r="B940" t="str">
            <v>0453-2</v>
          </cell>
          <cell r="C940" t="str">
            <v>FEXOFENADINE HYDROCHLORIDE</v>
          </cell>
          <cell r="D940" t="str">
            <v>180 MG</v>
          </cell>
          <cell r="E940" t="str">
            <v xml:space="preserve"> </v>
          </cell>
          <cell r="F940" t="str">
            <v>TAB</v>
          </cell>
          <cell r="H940" t="str">
            <v>ALLEDINE F.C. TABLETS 180MG</v>
          </cell>
          <cell r="I940" t="str">
            <v>敏帝膜衣錠180毫克</v>
          </cell>
          <cell r="J940" t="str">
            <v>100</v>
          </cell>
          <cell r="K940" t="str">
            <v>永信藥品工業股份有限公司台中幼獅廠</v>
          </cell>
          <cell r="L940" t="str">
            <v>衛署藥製字第056751號</v>
          </cell>
          <cell r="N940">
            <v>978187</v>
          </cell>
          <cell r="O940" t="str">
            <v>AC56751100</v>
          </cell>
          <cell r="P940">
            <v>4.5999999999999996</v>
          </cell>
          <cell r="Q940">
            <v>4.05</v>
          </cell>
          <cell r="R940">
            <v>3.56</v>
          </cell>
          <cell r="S940" t="str">
            <v>契約價格</v>
          </cell>
          <cell r="T940">
            <v>0.12</v>
          </cell>
          <cell r="U940">
            <v>3.44</v>
          </cell>
          <cell r="V940">
            <v>8670</v>
          </cell>
          <cell r="W940" t="str">
            <v>0018</v>
          </cell>
          <cell r="X940" t="str">
            <v>56065601</v>
          </cell>
          <cell r="Y940" t="str">
            <v>永信藥品工業股份有限公司</v>
          </cell>
          <cell r="Z940" t="str">
            <v>04-26875100</v>
          </cell>
          <cell r="AA940" t="str">
            <v>570</v>
          </cell>
          <cell r="AB940" t="str">
            <v>04-26860456</v>
          </cell>
          <cell r="AC940" t="str">
            <v>437</v>
          </cell>
          <cell r="AD940" t="str">
            <v>臺中市大甲區中山路一段1191號</v>
          </cell>
          <cell r="AE940" t="str">
            <v>蔡佩青</v>
          </cell>
          <cell r="AF940" t="str">
            <v>0923102832</v>
          </cell>
          <cell r="AG940" t="str">
            <v>u51793@yungshingroup.com</v>
          </cell>
          <cell r="AJ940" t="str">
            <v>65 國產 Taiwan</v>
          </cell>
          <cell r="AK940" t="str">
            <v>健保</v>
          </cell>
          <cell r="AL940">
            <v>12</v>
          </cell>
          <cell r="AM940">
            <v>12</v>
          </cell>
          <cell r="AN940" t="str">
            <v>等比</v>
          </cell>
          <cell r="BA940" t="str">
            <v>AC56751100</v>
          </cell>
          <cell r="BB940">
            <v>4.28</v>
          </cell>
          <cell r="BC940">
            <v>3.77</v>
          </cell>
          <cell r="BD940">
            <v>3.31</v>
          </cell>
          <cell r="BE940">
            <v>0.11</v>
          </cell>
          <cell r="BF940">
            <v>3.2</v>
          </cell>
          <cell r="BG940" t="str">
            <v>AC56751100</v>
          </cell>
          <cell r="BH940">
            <v>4.28</v>
          </cell>
          <cell r="BI940">
            <v>3.77</v>
          </cell>
          <cell r="BJ940">
            <v>3.31</v>
          </cell>
          <cell r="BK940">
            <v>0.11</v>
          </cell>
          <cell r="BL940">
            <v>3.2</v>
          </cell>
          <cell r="BM940" t="str">
            <v>AC56751100</v>
          </cell>
          <cell r="BN940">
            <v>4.28</v>
          </cell>
          <cell r="BO940">
            <v>3.77</v>
          </cell>
          <cell r="BP940">
            <v>3.31</v>
          </cell>
          <cell r="BQ940">
            <v>0.11</v>
          </cell>
          <cell r="BR940">
            <v>3.2</v>
          </cell>
          <cell r="BS940" t="str">
            <v>AC56751100</v>
          </cell>
          <cell r="BT940">
            <v>4.05</v>
          </cell>
          <cell r="BU940">
            <v>3.56</v>
          </cell>
          <cell r="BV940">
            <v>3.14</v>
          </cell>
          <cell r="BW940">
            <v>0.11</v>
          </cell>
          <cell r="BX940">
            <v>3.03</v>
          </cell>
          <cell r="BY940" t="str">
            <v>AC56751100</v>
          </cell>
          <cell r="BZ940">
            <v>4.05</v>
          </cell>
          <cell r="CA940">
            <v>3.56</v>
          </cell>
          <cell r="CB940">
            <v>3.14</v>
          </cell>
          <cell r="CC940">
            <v>0.11</v>
          </cell>
          <cell r="CD940">
            <v>3.03</v>
          </cell>
          <cell r="CE940" t="str">
            <v>AC56751100</v>
          </cell>
          <cell r="CF940">
            <v>4.05</v>
          </cell>
          <cell r="CG940">
            <v>3.56</v>
          </cell>
          <cell r="CH940">
            <v>3.14</v>
          </cell>
          <cell r="CI940">
            <v>0.11</v>
          </cell>
          <cell r="CJ940">
            <v>3.03</v>
          </cell>
          <cell r="CK940" t="str">
            <v>AC56751100</v>
          </cell>
          <cell r="CL940">
            <v>4.05</v>
          </cell>
          <cell r="CM940">
            <v>3.56</v>
          </cell>
          <cell r="CN940">
            <v>3.14</v>
          </cell>
          <cell r="CO940">
            <v>0.11</v>
          </cell>
          <cell r="CP940">
            <v>3.03</v>
          </cell>
          <cell r="CQ940" t="str">
            <v>AC56751100</v>
          </cell>
          <cell r="CR940">
            <v>4.05</v>
          </cell>
          <cell r="CS940">
            <v>3.56</v>
          </cell>
          <cell r="CT940">
            <v>3.14</v>
          </cell>
          <cell r="CU940">
            <v>0.11</v>
          </cell>
          <cell r="CV940">
            <v>3.03</v>
          </cell>
          <cell r="CW940" t="str">
            <v>AC56751100</v>
          </cell>
          <cell r="CX940">
            <v>4.05</v>
          </cell>
          <cell r="CY940">
            <v>3.56</v>
          </cell>
          <cell r="CZ940">
            <v>3.14</v>
          </cell>
          <cell r="DA940">
            <v>0.11</v>
          </cell>
          <cell r="DB940">
            <v>3.03</v>
          </cell>
          <cell r="DC940" t="str">
            <v>AC56751100</v>
          </cell>
          <cell r="DD940">
            <v>4.05</v>
          </cell>
          <cell r="DE940">
            <v>3.56</v>
          </cell>
          <cell r="DF940">
            <v>3.14</v>
          </cell>
          <cell r="DG940">
            <v>0.11</v>
          </cell>
          <cell r="DH940">
            <v>3.03</v>
          </cell>
          <cell r="DI940" t="str">
            <v>AC56751100</v>
          </cell>
          <cell r="DJ940">
            <v>4.05</v>
          </cell>
          <cell r="DK940">
            <v>3.56</v>
          </cell>
          <cell r="DL940">
            <v>3.14</v>
          </cell>
        </row>
        <row r="941">
          <cell r="B941" t="str">
            <v>0453-3</v>
          </cell>
          <cell r="C941" t="str">
            <v>FEXOFENADINE HYDROCHLORIDE</v>
          </cell>
          <cell r="D941" t="str">
            <v>180 MG</v>
          </cell>
          <cell r="E941" t="str">
            <v xml:space="preserve"> </v>
          </cell>
          <cell r="F941" t="str">
            <v>TAB</v>
          </cell>
          <cell r="H941" t="str">
            <v>Naxodine F.C. Tablets 180mg "YC"</v>
          </cell>
          <cell r="I941" t="str">
            <v>艾敏定膜衣錠180毫克</v>
          </cell>
          <cell r="J941" t="str">
            <v>1000</v>
          </cell>
          <cell r="K941" t="str">
            <v>元宙</v>
          </cell>
          <cell r="L941" t="str">
            <v>衛部藥製字第060441號</v>
          </cell>
          <cell r="N941">
            <v>978187</v>
          </cell>
          <cell r="O941" t="str">
            <v>AC60441100</v>
          </cell>
          <cell r="P941">
            <v>4.5999999999999996</v>
          </cell>
          <cell r="Q941">
            <v>3.89</v>
          </cell>
          <cell r="R941">
            <v>2.9</v>
          </cell>
          <cell r="S941" t="str">
            <v>契約價格</v>
          </cell>
          <cell r="T941">
            <v>0.12</v>
          </cell>
          <cell r="U941">
            <v>2.78</v>
          </cell>
          <cell r="V941">
            <v>8670</v>
          </cell>
          <cell r="W941" t="str">
            <v>0160</v>
          </cell>
          <cell r="X941" t="str">
            <v>90895824</v>
          </cell>
          <cell r="Y941" t="str">
            <v>安特曼生醫科技有限公司</v>
          </cell>
          <cell r="Z941" t="str">
            <v>04-23716996</v>
          </cell>
          <cell r="AA941" t="str">
            <v xml:space="preserve"> </v>
          </cell>
          <cell r="AB941" t="str">
            <v>04-23767196</v>
          </cell>
          <cell r="AC941" t="str">
            <v>403</v>
          </cell>
          <cell r="AD941" t="str">
            <v>臺中市西區東昇里公舘路168號1樓</v>
          </cell>
          <cell r="AE941" t="str">
            <v>李炘</v>
          </cell>
          <cell r="AF941" t="str">
            <v>0921771842</v>
          </cell>
          <cell r="AG941" t="str">
            <v>antman1100521@gmail.com</v>
          </cell>
          <cell r="AJ941" t="str">
            <v>65 國產 Taiwan</v>
          </cell>
          <cell r="AK941" t="str">
            <v>健保</v>
          </cell>
          <cell r="AL941">
            <v>15.5</v>
          </cell>
          <cell r="AM941">
            <v>25.5</v>
          </cell>
          <cell r="AN941" t="str">
            <v>等比</v>
          </cell>
          <cell r="BA941" t="str">
            <v>AC60441100</v>
          </cell>
          <cell r="BB941">
            <v>4.28</v>
          </cell>
          <cell r="BC941">
            <v>3.62</v>
          </cell>
          <cell r="BD941">
            <v>2.69</v>
          </cell>
          <cell r="BE941">
            <v>0.11</v>
          </cell>
          <cell r="BF941">
            <v>2.59</v>
          </cell>
          <cell r="BG941" t="str">
            <v>AC60441100</v>
          </cell>
          <cell r="BH941">
            <v>4.28</v>
          </cell>
          <cell r="BI941">
            <v>3.62</v>
          </cell>
          <cell r="BJ941">
            <v>2.69</v>
          </cell>
          <cell r="BK941">
            <v>0.11</v>
          </cell>
          <cell r="BL941">
            <v>2.59</v>
          </cell>
          <cell r="BM941" t="str">
            <v>AC60441100</v>
          </cell>
          <cell r="BN941">
            <v>4.28</v>
          </cell>
          <cell r="BO941">
            <v>3.62</v>
          </cell>
          <cell r="BP941">
            <v>2.69</v>
          </cell>
          <cell r="BQ941">
            <v>0.11</v>
          </cell>
          <cell r="BR941">
            <v>2.59</v>
          </cell>
          <cell r="BS941" t="str">
            <v>AC60441100</v>
          </cell>
          <cell r="BT941">
            <v>4.05</v>
          </cell>
          <cell r="BU941">
            <v>3.42</v>
          </cell>
          <cell r="BV941">
            <v>2.5499999999999998</v>
          </cell>
          <cell r="BW941">
            <v>0.1</v>
          </cell>
          <cell r="BX941">
            <v>2.4500000000000002</v>
          </cell>
          <cell r="BY941" t="str">
            <v>AC60441100</v>
          </cell>
          <cell r="BZ941">
            <v>4.05</v>
          </cell>
          <cell r="CA941">
            <v>3.42</v>
          </cell>
          <cell r="CB941">
            <v>2.5499999999999998</v>
          </cell>
          <cell r="CC941">
            <v>0.1</v>
          </cell>
          <cell r="CD941">
            <v>2.4500000000000002</v>
          </cell>
          <cell r="CE941" t="str">
            <v>AC60441100</v>
          </cell>
          <cell r="CF941">
            <v>4.05</v>
          </cell>
          <cell r="CG941">
            <v>3.42</v>
          </cell>
          <cell r="CH941">
            <v>2.5499999999999998</v>
          </cell>
          <cell r="CI941">
            <v>0.1</v>
          </cell>
          <cell r="CJ941">
            <v>2.4500000000000002</v>
          </cell>
          <cell r="CK941" t="str">
            <v>AC60441100</v>
          </cell>
          <cell r="CL941">
            <v>4.05</v>
          </cell>
          <cell r="CM941">
            <v>3.42</v>
          </cell>
          <cell r="CN941">
            <v>2.5499999999999998</v>
          </cell>
          <cell r="CO941">
            <v>0.1</v>
          </cell>
          <cell r="CP941">
            <v>2.4500000000000002</v>
          </cell>
          <cell r="CQ941" t="str">
            <v>AC60441100</v>
          </cell>
          <cell r="CR941">
            <v>4.05</v>
          </cell>
          <cell r="CS941">
            <v>3.42</v>
          </cell>
          <cell r="CT941">
            <v>2.5499999999999998</v>
          </cell>
          <cell r="CU941">
            <v>0.1</v>
          </cell>
          <cell r="CV941">
            <v>2.4500000000000002</v>
          </cell>
          <cell r="CW941" t="str">
            <v>AC60441100</v>
          </cell>
          <cell r="CX941">
            <v>4.05</v>
          </cell>
          <cell r="CY941">
            <v>3.42</v>
          </cell>
          <cell r="CZ941">
            <v>2.5499999999999998</v>
          </cell>
          <cell r="DA941">
            <v>0.1</v>
          </cell>
          <cell r="DB941">
            <v>2.4500000000000002</v>
          </cell>
          <cell r="DC941" t="str">
            <v>AC60441100</v>
          </cell>
          <cell r="DD941">
            <v>4.05</v>
          </cell>
          <cell r="DE941">
            <v>3.42</v>
          </cell>
          <cell r="DF941">
            <v>2.5499999999999998</v>
          </cell>
          <cell r="DG941">
            <v>0.1</v>
          </cell>
          <cell r="DH941">
            <v>2.4500000000000002</v>
          </cell>
          <cell r="DI941" t="str">
            <v>AC60441100</v>
          </cell>
          <cell r="DJ941">
            <v>4.05</v>
          </cell>
          <cell r="DK941">
            <v>3.42</v>
          </cell>
          <cell r="DL941">
            <v>2.5499999999999998</v>
          </cell>
        </row>
        <row r="942">
          <cell r="B942" t="str">
            <v>0453-4</v>
          </cell>
          <cell r="C942" t="str">
            <v>FEXOFENADINE HYDROCHLORIDE</v>
          </cell>
          <cell r="D942" t="str">
            <v>180 MG</v>
          </cell>
          <cell r="E942" t="str">
            <v xml:space="preserve"> </v>
          </cell>
          <cell r="F942" t="str">
            <v>TAB</v>
          </cell>
          <cell r="H942" t="str">
            <v>SU-MIN F.C.T 180MG</v>
          </cell>
          <cell r="I942" t="str">
            <v>抒敏膜衣錠 180 毫克</v>
          </cell>
          <cell r="J942" t="str">
            <v>500</v>
          </cell>
          <cell r="K942" t="str">
            <v>大豐製藥股份有限公司</v>
          </cell>
          <cell r="L942" t="str">
            <v>衛署藥製字第055916號</v>
          </cell>
          <cell r="N942">
            <v>978187</v>
          </cell>
          <cell r="O942" t="str">
            <v>AC55916100</v>
          </cell>
          <cell r="P942">
            <v>4.5999999999999996</v>
          </cell>
          <cell r="Q942">
            <v>4.05</v>
          </cell>
          <cell r="R942">
            <v>3.4</v>
          </cell>
          <cell r="S942" t="str">
            <v>契約價格</v>
          </cell>
          <cell r="T942">
            <v>0.12</v>
          </cell>
          <cell r="U942">
            <v>3.28</v>
          </cell>
          <cell r="V942">
            <v>8670</v>
          </cell>
          <cell r="W942" t="str">
            <v>0219</v>
          </cell>
          <cell r="X942" t="str">
            <v>86289419</v>
          </cell>
          <cell r="Y942" t="str">
            <v>馥安國際股份有限公司</v>
          </cell>
          <cell r="Z942" t="str">
            <v>02-28361318</v>
          </cell>
          <cell r="AA942" t="str">
            <v>12</v>
          </cell>
          <cell r="AB942" t="str">
            <v>02-28361618</v>
          </cell>
          <cell r="AC942" t="str">
            <v>111</v>
          </cell>
          <cell r="AD942" t="str">
            <v>臺北市士林區忠誠路2段21巷49號1樓</v>
          </cell>
          <cell r="AE942" t="str">
            <v>林信宏</v>
          </cell>
          <cell r="AF942" t="str">
            <v>0919931260</v>
          </cell>
          <cell r="AG942" t="str">
            <v>maxwell.ep@msa.hinet.net</v>
          </cell>
          <cell r="AJ942" t="str">
            <v>65 國產 Taiwan</v>
          </cell>
          <cell r="AK942" t="str">
            <v>健保</v>
          </cell>
          <cell r="AL942">
            <v>12</v>
          </cell>
          <cell r="AM942">
            <v>16</v>
          </cell>
          <cell r="AN942" t="str">
            <v>等比</v>
          </cell>
          <cell r="BA942" t="str">
            <v>AC55916100</v>
          </cell>
          <cell r="BB942">
            <v>4.28</v>
          </cell>
          <cell r="BC942">
            <v>3.77</v>
          </cell>
          <cell r="BD942">
            <v>3.16</v>
          </cell>
          <cell r="BE942">
            <v>0.11</v>
          </cell>
          <cell r="BF942">
            <v>3.05</v>
          </cell>
          <cell r="BG942" t="str">
            <v>AC55916100</v>
          </cell>
          <cell r="BH942">
            <v>4.28</v>
          </cell>
          <cell r="BI942">
            <v>3.77</v>
          </cell>
          <cell r="BJ942">
            <v>3.16</v>
          </cell>
          <cell r="BK942">
            <v>0.11</v>
          </cell>
          <cell r="BL942">
            <v>3.05</v>
          </cell>
          <cell r="BM942" t="str">
            <v>AC55916100</v>
          </cell>
          <cell r="BN942">
            <v>4.28</v>
          </cell>
          <cell r="BO942">
            <v>3.77</v>
          </cell>
          <cell r="BP942">
            <v>3.16</v>
          </cell>
          <cell r="BQ942">
            <v>0.11</v>
          </cell>
          <cell r="BR942">
            <v>3.05</v>
          </cell>
          <cell r="BS942" t="str">
            <v>AC55916100</v>
          </cell>
          <cell r="BT942">
            <v>4.05</v>
          </cell>
          <cell r="BU942">
            <v>3.56</v>
          </cell>
          <cell r="BV942">
            <v>2.99</v>
          </cell>
          <cell r="BW942">
            <v>0.11</v>
          </cell>
          <cell r="BX942">
            <v>2.89</v>
          </cell>
          <cell r="BY942" t="str">
            <v>AC55916100</v>
          </cell>
          <cell r="BZ942">
            <v>4.05</v>
          </cell>
          <cell r="CA942">
            <v>3.56</v>
          </cell>
          <cell r="CB942">
            <v>2.99</v>
          </cell>
          <cell r="CC942">
            <v>0.11</v>
          </cell>
          <cell r="CD942">
            <v>2.89</v>
          </cell>
          <cell r="CE942" t="str">
            <v>AC55916100</v>
          </cell>
          <cell r="CF942">
            <v>4.05</v>
          </cell>
          <cell r="CG942">
            <v>3.56</v>
          </cell>
          <cell r="CH942">
            <v>2.99</v>
          </cell>
          <cell r="CI942">
            <v>0.11</v>
          </cell>
          <cell r="CJ942">
            <v>2.89</v>
          </cell>
          <cell r="CK942" t="str">
            <v>AC55916100</v>
          </cell>
          <cell r="CL942">
            <v>4.05</v>
          </cell>
          <cell r="CM942">
            <v>3.56</v>
          </cell>
          <cell r="CN942">
            <v>2.99</v>
          </cell>
          <cell r="CO942">
            <v>0.11</v>
          </cell>
          <cell r="CP942">
            <v>2.89</v>
          </cell>
          <cell r="CQ942" t="str">
            <v>AC55916100</v>
          </cell>
          <cell r="CR942">
            <v>4.05</v>
          </cell>
          <cell r="CS942">
            <v>3.56</v>
          </cell>
          <cell r="CT942">
            <v>2.99</v>
          </cell>
          <cell r="CU942">
            <v>0.11</v>
          </cell>
          <cell r="CV942">
            <v>2.89</v>
          </cell>
          <cell r="CW942" t="str">
            <v>AC55916100</v>
          </cell>
          <cell r="CX942">
            <v>4.05</v>
          </cell>
          <cell r="CY942">
            <v>3.56</v>
          </cell>
          <cell r="CZ942">
            <v>2.99</v>
          </cell>
          <cell r="DA942">
            <v>0.11</v>
          </cell>
          <cell r="DB942">
            <v>2.89</v>
          </cell>
          <cell r="DC942" t="str">
            <v>AC55916100</v>
          </cell>
          <cell r="DD942">
            <v>4.05</v>
          </cell>
          <cell r="DE942">
            <v>3.56</v>
          </cell>
          <cell r="DF942">
            <v>2.99</v>
          </cell>
          <cell r="DG942">
            <v>0.11</v>
          </cell>
          <cell r="DH942">
            <v>2.89</v>
          </cell>
          <cell r="DI942" t="str">
            <v>AC55916100</v>
          </cell>
          <cell r="DJ942">
            <v>4.05</v>
          </cell>
          <cell r="DK942">
            <v>3.56</v>
          </cell>
          <cell r="DL942">
            <v>2.99</v>
          </cell>
        </row>
        <row r="943">
          <cell r="B943" t="str">
            <v>0454-1</v>
          </cell>
          <cell r="C943" t="str">
            <v>FEXOFENADINE HYDROCHLORIDE</v>
          </cell>
          <cell r="D943" t="str">
            <v>60 MG</v>
          </cell>
          <cell r="E943" t="str">
            <v xml:space="preserve"> </v>
          </cell>
          <cell r="F943" t="str">
            <v>TAB</v>
          </cell>
          <cell r="H943" t="str">
            <v>Fexofenadine F.C. Tablets 60mg "CYH"</v>
          </cell>
          <cell r="I943" t="str">
            <v>飛敏耐膜衣錠60毫克</v>
          </cell>
          <cell r="J943" t="str">
            <v>1000</v>
          </cell>
          <cell r="K943" t="str">
            <v>中國化學製藥股份有限公司新豐工廠</v>
          </cell>
          <cell r="L943" t="str">
            <v>衛署藥製字第057127號</v>
          </cell>
          <cell r="N943">
            <v>3470019</v>
          </cell>
          <cell r="O943" t="str">
            <v>AC571271G0</v>
          </cell>
          <cell r="P943">
            <v>2</v>
          </cell>
          <cell r="Q943">
            <v>1.6</v>
          </cell>
          <cell r="R943">
            <v>1.38</v>
          </cell>
          <cell r="S943" t="str">
            <v>簽約時健保價</v>
          </cell>
          <cell r="T943">
            <v>0.06</v>
          </cell>
          <cell r="U943">
            <v>1.32</v>
          </cell>
          <cell r="V943">
            <v>142400</v>
          </cell>
          <cell r="W943" t="str">
            <v>0043</v>
          </cell>
          <cell r="X943" t="str">
            <v>86449909</v>
          </cell>
          <cell r="Y943" t="str">
            <v>平廷實業有限公司</v>
          </cell>
          <cell r="Z943" t="str">
            <v>07-3458787</v>
          </cell>
          <cell r="AA943" t="str">
            <v>23</v>
          </cell>
          <cell r="AB943" t="str">
            <v>07-3598099</v>
          </cell>
          <cell r="AC943" t="str">
            <v>81362</v>
          </cell>
          <cell r="AD943" t="str">
            <v>高雄市左營區榮總路105號8樓</v>
          </cell>
          <cell r="AE943" t="str">
            <v>顏雅雯</v>
          </cell>
          <cell r="AF943" t="str">
            <v>0929518760</v>
          </cell>
          <cell r="AG943" t="str">
            <v>wen@pingtin.com</v>
          </cell>
          <cell r="AJ943" t="str">
            <v>65 國產 Taiwan</v>
          </cell>
          <cell r="AK943" t="str">
            <v>健保</v>
          </cell>
          <cell r="AL943">
            <v>20</v>
          </cell>
          <cell r="AM943">
            <v>14</v>
          </cell>
          <cell r="AN943" t="str">
            <v>等值</v>
          </cell>
          <cell r="BA943" t="str">
            <v>AC571271G0</v>
          </cell>
          <cell r="BB943">
            <v>2</v>
          </cell>
          <cell r="BC943">
            <v>1.6</v>
          </cell>
          <cell r="BD943">
            <v>1.38</v>
          </cell>
          <cell r="BE943">
            <v>0.06</v>
          </cell>
          <cell r="BF943">
            <v>1.32</v>
          </cell>
          <cell r="BG943" t="str">
            <v>AC571271G0</v>
          </cell>
          <cell r="BH943">
            <v>2</v>
          </cell>
          <cell r="BI943">
            <v>1.6</v>
          </cell>
          <cell r="BJ943">
            <v>1.38</v>
          </cell>
          <cell r="BK943">
            <v>0.06</v>
          </cell>
          <cell r="BL943">
            <v>1.32</v>
          </cell>
          <cell r="BM943" t="str">
            <v>AC571271G0</v>
          </cell>
          <cell r="BN943">
            <v>2</v>
          </cell>
          <cell r="BO943">
            <v>1.6</v>
          </cell>
          <cell r="BP943">
            <v>1.38</v>
          </cell>
          <cell r="BQ943">
            <v>0.06</v>
          </cell>
          <cell r="BR943">
            <v>1.32</v>
          </cell>
          <cell r="BS943" t="str">
            <v>AC571271G0</v>
          </cell>
          <cell r="BT943">
            <v>2</v>
          </cell>
          <cell r="BU943">
            <v>1.6</v>
          </cell>
          <cell r="BV943">
            <v>1.38</v>
          </cell>
          <cell r="BW943">
            <v>0.06</v>
          </cell>
          <cell r="BX943">
            <v>1.32</v>
          </cell>
          <cell r="BY943" t="str">
            <v>AC571271G0</v>
          </cell>
          <cell r="BZ943">
            <v>2</v>
          </cell>
          <cell r="CA943">
            <v>1.6</v>
          </cell>
          <cell r="CB943">
            <v>1.38</v>
          </cell>
          <cell r="CC943">
            <v>0.06</v>
          </cell>
          <cell r="CD943">
            <v>1.32</v>
          </cell>
          <cell r="CE943" t="str">
            <v>AC571271G0</v>
          </cell>
          <cell r="CF943">
            <v>2</v>
          </cell>
          <cell r="CG943">
            <v>1.6</v>
          </cell>
          <cell r="CH943">
            <v>1.38</v>
          </cell>
          <cell r="CI943">
            <v>0.06</v>
          </cell>
          <cell r="CJ943">
            <v>1.32</v>
          </cell>
          <cell r="CK943" t="str">
            <v>AC571271G0</v>
          </cell>
          <cell r="CL943">
            <v>2</v>
          </cell>
          <cell r="CM943">
            <v>1.6</v>
          </cell>
          <cell r="CN943">
            <v>1.38</v>
          </cell>
          <cell r="CO943">
            <v>0.06</v>
          </cell>
          <cell r="CP943">
            <v>1.32</v>
          </cell>
          <cell r="CQ943" t="str">
            <v>AC571271G0</v>
          </cell>
          <cell r="CR943">
            <v>2</v>
          </cell>
          <cell r="CS943">
            <v>1.6</v>
          </cell>
          <cell r="CT943">
            <v>1.38</v>
          </cell>
          <cell r="CU943">
            <v>0.06</v>
          </cell>
          <cell r="CV943">
            <v>1.32</v>
          </cell>
          <cell r="CW943" t="str">
            <v>AC571271G0</v>
          </cell>
          <cell r="CX943">
            <v>2</v>
          </cell>
          <cell r="CY943">
            <v>1.6</v>
          </cell>
          <cell r="CZ943">
            <v>1.38</v>
          </cell>
          <cell r="DA943">
            <v>0.06</v>
          </cell>
          <cell r="DB943">
            <v>1.32</v>
          </cell>
          <cell r="DC943" t="str">
            <v>AC571271G0</v>
          </cell>
          <cell r="DD943">
            <v>2</v>
          </cell>
          <cell r="DE943">
            <v>1.6</v>
          </cell>
          <cell r="DF943">
            <v>1.38</v>
          </cell>
          <cell r="DG943">
            <v>0.06</v>
          </cell>
          <cell r="DH943">
            <v>1.32</v>
          </cell>
          <cell r="DI943" t="str">
            <v>AC571271G0</v>
          </cell>
          <cell r="DJ943">
            <v>2</v>
          </cell>
          <cell r="DK943">
            <v>1.6</v>
          </cell>
          <cell r="DL943">
            <v>1.38</v>
          </cell>
        </row>
        <row r="944">
          <cell r="B944" t="str">
            <v>0454-2</v>
          </cell>
          <cell r="C944" t="str">
            <v>FEXOFENADINE HYDROCHLORIDE</v>
          </cell>
          <cell r="D944" t="str">
            <v>60 MG</v>
          </cell>
          <cell r="E944" t="str">
            <v xml:space="preserve"> </v>
          </cell>
          <cell r="F944" t="str">
            <v>TAB</v>
          </cell>
          <cell r="H944" t="str">
            <v>ALLEDINE F.C. TABLETS 60MG</v>
          </cell>
          <cell r="I944" t="str">
            <v>敏帝膜衣錠60毫克</v>
          </cell>
          <cell r="J944" t="str">
            <v>1000</v>
          </cell>
          <cell r="K944" t="str">
            <v>永信藥品工業股份有限公司台中幼獅廠</v>
          </cell>
          <cell r="L944" t="str">
            <v>衛署藥製字第057147號</v>
          </cell>
          <cell r="N944">
            <v>3470019</v>
          </cell>
          <cell r="O944" t="str">
            <v>AC571471G0</v>
          </cell>
          <cell r="P944">
            <v>2</v>
          </cell>
          <cell r="Q944">
            <v>1.6</v>
          </cell>
          <cell r="R944">
            <v>1.27</v>
          </cell>
          <cell r="S944" t="str">
            <v>契約價格</v>
          </cell>
          <cell r="T944">
            <v>0.05</v>
          </cell>
          <cell r="U944">
            <v>1.23</v>
          </cell>
          <cell r="V944">
            <v>142400</v>
          </cell>
          <cell r="W944" t="str">
            <v>0018</v>
          </cell>
          <cell r="X944" t="str">
            <v>56065601</v>
          </cell>
          <cell r="Y944" t="str">
            <v>永信藥品工業股份有限公司</v>
          </cell>
          <cell r="Z944" t="str">
            <v>04-26875100</v>
          </cell>
          <cell r="AA944" t="str">
            <v>570</v>
          </cell>
          <cell r="AB944" t="str">
            <v>04-26860456</v>
          </cell>
          <cell r="AC944" t="str">
            <v>437</v>
          </cell>
          <cell r="AD944" t="str">
            <v>臺中市大甲區中山路一段1191號</v>
          </cell>
          <cell r="AE944" t="str">
            <v>蔡佩青</v>
          </cell>
          <cell r="AF944" t="str">
            <v>0923102832</v>
          </cell>
          <cell r="AG944" t="str">
            <v>u51793@yungshingroup.com</v>
          </cell>
          <cell r="AJ944" t="str">
            <v>65 國產 Taiwan</v>
          </cell>
          <cell r="AK944" t="str">
            <v>健保</v>
          </cell>
          <cell r="AL944">
            <v>20.2</v>
          </cell>
          <cell r="AM944">
            <v>20.2</v>
          </cell>
          <cell r="AN944" t="str">
            <v>等值</v>
          </cell>
          <cell r="BA944" t="str">
            <v>AC571471G0</v>
          </cell>
          <cell r="BB944">
            <v>2</v>
          </cell>
          <cell r="BC944">
            <v>1.6</v>
          </cell>
          <cell r="BD944">
            <v>1.27</v>
          </cell>
          <cell r="BE944">
            <v>0.05</v>
          </cell>
          <cell r="BF944">
            <v>1.23</v>
          </cell>
          <cell r="BG944" t="str">
            <v>AC571471G0</v>
          </cell>
          <cell r="BH944">
            <v>2</v>
          </cell>
          <cell r="BI944">
            <v>1.6</v>
          </cell>
          <cell r="BJ944">
            <v>1.27</v>
          </cell>
          <cell r="BK944">
            <v>0.05</v>
          </cell>
          <cell r="BL944">
            <v>1.23</v>
          </cell>
          <cell r="BM944" t="str">
            <v>AC571471G0</v>
          </cell>
          <cell r="BN944">
            <v>2</v>
          </cell>
          <cell r="BO944">
            <v>1.6</v>
          </cell>
          <cell r="BP944">
            <v>1.27</v>
          </cell>
          <cell r="BQ944">
            <v>0.05</v>
          </cell>
          <cell r="BR944">
            <v>1.23</v>
          </cell>
          <cell r="BS944" t="str">
            <v>AC571471G0</v>
          </cell>
          <cell r="BT944">
            <v>2</v>
          </cell>
          <cell r="BU944">
            <v>1.6</v>
          </cell>
          <cell r="BV944">
            <v>1.27</v>
          </cell>
          <cell r="BW944">
            <v>0.05</v>
          </cell>
          <cell r="BX944">
            <v>1.23</v>
          </cell>
          <cell r="BY944" t="str">
            <v>AC571471G0</v>
          </cell>
          <cell r="BZ944">
            <v>2</v>
          </cell>
          <cell r="CA944">
            <v>1.6</v>
          </cell>
          <cell r="CB944">
            <v>1.27</v>
          </cell>
          <cell r="CC944">
            <v>0.05</v>
          </cell>
          <cell r="CD944">
            <v>1.23</v>
          </cell>
          <cell r="CE944" t="str">
            <v>AC571471G0</v>
          </cell>
          <cell r="CF944">
            <v>2</v>
          </cell>
          <cell r="CG944">
            <v>1.6</v>
          </cell>
          <cell r="CH944">
            <v>1.27</v>
          </cell>
          <cell r="CI944">
            <v>0.05</v>
          </cell>
          <cell r="CJ944">
            <v>1.23</v>
          </cell>
          <cell r="CK944" t="str">
            <v>AC571471G0</v>
          </cell>
          <cell r="CL944">
            <v>2</v>
          </cell>
          <cell r="CM944">
            <v>1.6</v>
          </cell>
          <cell r="CN944">
            <v>1.27</v>
          </cell>
          <cell r="CO944">
            <v>0.05</v>
          </cell>
          <cell r="CP944">
            <v>1.23</v>
          </cell>
          <cell r="CQ944" t="str">
            <v>AC571471G0</v>
          </cell>
          <cell r="CR944">
            <v>2</v>
          </cell>
          <cell r="CS944">
            <v>1.6</v>
          </cell>
          <cell r="CT944">
            <v>1.27</v>
          </cell>
          <cell r="CU944">
            <v>0.05</v>
          </cell>
          <cell r="CV944">
            <v>1.23</v>
          </cell>
          <cell r="CW944" t="str">
            <v>AC571471G0</v>
          </cell>
          <cell r="CX944">
            <v>2</v>
          </cell>
          <cell r="CY944">
            <v>1.6</v>
          </cell>
          <cell r="CZ944">
            <v>1.27</v>
          </cell>
          <cell r="DA944">
            <v>0.05</v>
          </cell>
          <cell r="DB944">
            <v>1.23</v>
          </cell>
          <cell r="DC944" t="str">
            <v>AC571471G0</v>
          </cell>
          <cell r="DD944">
            <v>2</v>
          </cell>
          <cell r="DE944">
            <v>1.6</v>
          </cell>
          <cell r="DF944">
            <v>1.27</v>
          </cell>
          <cell r="DG944">
            <v>0.05</v>
          </cell>
          <cell r="DH944">
            <v>1.23</v>
          </cell>
          <cell r="DI944" t="str">
            <v>AC571471G0</v>
          </cell>
          <cell r="DJ944">
            <v>2</v>
          </cell>
          <cell r="DK944">
            <v>1.6</v>
          </cell>
          <cell r="DL944">
            <v>1.27</v>
          </cell>
        </row>
        <row r="945">
          <cell r="B945" t="str">
            <v>0454-3</v>
          </cell>
          <cell r="C945" t="str">
            <v>FEXOFENADINE HYDROCHLORIDE</v>
          </cell>
          <cell r="D945" t="str">
            <v>60 MG</v>
          </cell>
          <cell r="E945" t="str">
            <v xml:space="preserve"> </v>
          </cell>
          <cell r="F945" t="str">
            <v>TAB</v>
          </cell>
          <cell r="H945" t="str">
            <v>Allegra 60mg Tablets</v>
          </cell>
          <cell r="I945" t="str">
            <v>艾來60公絲錠劑</v>
          </cell>
          <cell r="J945" t="str">
            <v>100</v>
          </cell>
          <cell r="K945" t="str">
            <v>ZENTIVA PRIVATE LIMITED</v>
          </cell>
          <cell r="L945" t="str">
            <v>衛署藥輸字第023016號</v>
          </cell>
          <cell r="N945">
            <v>3470019</v>
          </cell>
          <cell r="O945" t="str">
            <v>BC230161G0</v>
          </cell>
          <cell r="P945">
            <v>2</v>
          </cell>
          <cell r="Q945">
            <v>1.9</v>
          </cell>
          <cell r="R945">
            <v>1.67</v>
          </cell>
          <cell r="S945" t="str">
            <v>否</v>
          </cell>
          <cell r="T945">
            <v>0</v>
          </cell>
          <cell r="U945">
            <v>1.67</v>
          </cell>
          <cell r="V945">
            <v>142400</v>
          </cell>
          <cell r="W945" t="str">
            <v>0177</v>
          </cell>
          <cell r="X945" t="str">
            <v>70824858</v>
          </cell>
          <cell r="Y945" t="str">
            <v>台灣大昌華嘉股份有限公司</v>
          </cell>
          <cell r="Z945" t="str">
            <v>02-87526666</v>
          </cell>
          <cell r="AA945" t="str">
            <v>7576</v>
          </cell>
          <cell r="AB945" t="str">
            <v>02-87526100</v>
          </cell>
          <cell r="AC945" t="str">
            <v>114</v>
          </cell>
          <cell r="AD945" t="str">
            <v>臺北市內湖區堤頂大道2段407巷20弄1、3、5、7號10樓，及407巷22、24、26號10樓及407巷22號10樓之1</v>
          </cell>
          <cell r="AE945" t="str">
            <v>林小姐</v>
          </cell>
          <cell r="AF945" t="str">
            <v>0912745896</v>
          </cell>
          <cell r="AG945" t="str">
            <v>order.cs@dksh.com</v>
          </cell>
          <cell r="AJ945" t="str">
            <v>20 印度 India</v>
          </cell>
          <cell r="AK945" t="str">
            <v>健保</v>
          </cell>
          <cell r="AL945">
            <v>5</v>
          </cell>
          <cell r="AM945">
            <v>12</v>
          </cell>
          <cell r="AN945" t="str">
            <v>等比</v>
          </cell>
          <cell r="BA945" t="str">
            <v>BC230161G0</v>
          </cell>
          <cell r="BB945">
            <v>2</v>
          </cell>
          <cell r="BC945">
            <v>1.9</v>
          </cell>
          <cell r="BD945">
            <v>1.67</v>
          </cell>
          <cell r="BE945">
            <v>0</v>
          </cell>
          <cell r="BF945">
            <v>1.67</v>
          </cell>
          <cell r="BG945" t="str">
            <v>BC230161G0</v>
          </cell>
          <cell r="BH945">
            <v>2</v>
          </cell>
          <cell r="BI945">
            <v>1.9</v>
          </cell>
          <cell r="BJ945">
            <v>1.67</v>
          </cell>
          <cell r="BK945">
            <v>0</v>
          </cell>
          <cell r="BL945">
            <v>1.67</v>
          </cell>
          <cell r="BM945" t="str">
            <v>BC230161G0</v>
          </cell>
          <cell r="BN945">
            <v>2</v>
          </cell>
          <cell r="BO945">
            <v>1.9</v>
          </cell>
          <cell r="BP945">
            <v>1.67</v>
          </cell>
          <cell r="BQ945">
            <v>0</v>
          </cell>
          <cell r="BR945">
            <v>1.67</v>
          </cell>
          <cell r="BS945" t="str">
            <v>BC230161G0</v>
          </cell>
          <cell r="BT945">
            <v>2</v>
          </cell>
          <cell r="BU945">
            <v>1.9</v>
          </cell>
          <cell r="BV945">
            <v>1.67</v>
          </cell>
          <cell r="BW945">
            <v>0</v>
          </cell>
          <cell r="BX945">
            <v>1.67</v>
          </cell>
          <cell r="BY945" t="str">
            <v>BC230161G0</v>
          </cell>
          <cell r="BZ945">
            <v>2</v>
          </cell>
          <cell r="CA945">
            <v>1.9</v>
          </cell>
          <cell r="CB945">
            <v>1.67</v>
          </cell>
          <cell r="CC945">
            <v>0</v>
          </cell>
          <cell r="CD945">
            <v>1.67</v>
          </cell>
          <cell r="CE945" t="str">
            <v>BC230161G0</v>
          </cell>
          <cell r="CF945">
            <v>2</v>
          </cell>
          <cell r="CG945">
            <v>1.9</v>
          </cell>
          <cell r="CH945">
            <v>1.67</v>
          </cell>
          <cell r="CI945">
            <v>0</v>
          </cell>
          <cell r="CJ945">
            <v>1.67</v>
          </cell>
          <cell r="CK945" t="str">
            <v>BC230161G0</v>
          </cell>
          <cell r="CL945">
            <v>2</v>
          </cell>
          <cell r="CM945">
            <v>1.9</v>
          </cell>
          <cell r="CN945">
            <v>1.67</v>
          </cell>
          <cell r="CO945">
            <v>0</v>
          </cell>
          <cell r="CP945">
            <v>1.67</v>
          </cell>
          <cell r="CQ945" t="str">
            <v>BC230161G0</v>
          </cell>
          <cell r="CR945">
            <v>2</v>
          </cell>
          <cell r="CS945">
            <v>1.9</v>
          </cell>
          <cell r="CT945">
            <v>1.67</v>
          </cell>
          <cell r="CU945">
            <v>0</v>
          </cell>
          <cell r="CV945">
            <v>1.67</v>
          </cell>
          <cell r="CW945" t="str">
            <v>BC230161G0</v>
          </cell>
          <cell r="CX945">
            <v>2</v>
          </cell>
          <cell r="CY945">
            <v>1.9</v>
          </cell>
          <cell r="CZ945">
            <v>1.67</v>
          </cell>
          <cell r="DA945">
            <v>0</v>
          </cell>
          <cell r="DB945">
            <v>1.67</v>
          </cell>
          <cell r="DC945" t="str">
            <v>BC230161G0</v>
          </cell>
          <cell r="DD945">
            <v>2</v>
          </cell>
          <cell r="DE945">
            <v>1.9</v>
          </cell>
          <cell r="DF945">
            <v>1.67</v>
          </cell>
          <cell r="DG945">
            <v>0</v>
          </cell>
          <cell r="DH945">
            <v>1.67</v>
          </cell>
          <cell r="DI945" t="str">
            <v>BC230161G0</v>
          </cell>
          <cell r="DJ945">
            <v>2</v>
          </cell>
          <cell r="DK945">
            <v>1.9</v>
          </cell>
          <cell r="DL945">
            <v>1.67</v>
          </cell>
        </row>
        <row r="946">
          <cell r="B946" t="str">
            <v>0454-4</v>
          </cell>
          <cell r="C946" t="str">
            <v>FEXOFENADINE HYDROCHLORIDE</v>
          </cell>
          <cell r="D946" t="str">
            <v>60 MG</v>
          </cell>
          <cell r="E946" t="str">
            <v xml:space="preserve"> </v>
          </cell>
          <cell r="F946" t="str">
            <v>TAB</v>
          </cell>
          <cell r="H946" t="str">
            <v>JFS FCT  60MG</v>
          </cell>
          <cell r="I946" t="str">
            <v>源諾膜衣錠60毫克</v>
          </cell>
          <cell r="J946" t="str">
            <v>980</v>
          </cell>
          <cell r="K946" t="str">
            <v>羅得化學製藥股份有限公司</v>
          </cell>
          <cell r="L946" t="str">
            <v>衛署藥製字第057115號</v>
          </cell>
          <cell r="N946">
            <v>3470019</v>
          </cell>
          <cell r="O946" t="str">
            <v>AC571151G0</v>
          </cell>
          <cell r="P946">
            <v>2</v>
          </cell>
          <cell r="Q946">
            <v>1.6</v>
          </cell>
          <cell r="R946">
            <v>1.1399999999999999</v>
          </cell>
          <cell r="S946" t="str">
            <v>契約價格</v>
          </cell>
          <cell r="T946">
            <v>0.05</v>
          </cell>
          <cell r="U946">
            <v>1.0900000000000001</v>
          </cell>
          <cell r="V946">
            <v>142400</v>
          </cell>
          <cell r="W946" t="str">
            <v>0035</v>
          </cell>
          <cell r="X946" t="str">
            <v>89498410</v>
          </cell>
          <cell r="Y946" t="str">
            <v>古樹藥品有限公司</v>
          </cell>
          <cell r="Z946" t="str">
            <v>03-6566190</v>
          </cell>
          <cell r="AA946" t="str">
            <v xml:space="preserve"> </v>
          </cell>
          <cell r="AB946" t="str">
            <v>03-6570122</v>
          </cell>
          <cell r="AC946" t="str">
            <v>300007</v>
          </cell>
          <cell r="AD946" t="str">
            <v>新竹市東區三民里民權路103號1樓</v>
          </cell>
          <cell r="AE946" t="str">
            <v>郭友群</v>
          </cell>
          <cell r="AF946" t="str">
            <v>0981890819</v>
          </cell>
          <cell r="AG946" t="str">
            <v>Jiaqiang6566190@gmail.com</v>
          </cell>
          <cell r="AJ946" t="str">
            <v>65 國產 Taiwan</v>
          </cell>
          <cell r="AK946" t="str">
            <v>健保</v>
          </cell>
          <cell r="AL946">
            <v>20</v>
          </cell>
          <cell r="AM946">
            <v>29</v>
          </cell>
          <cell r="AN946" t="str">
            <v>等值</v>
          </cell>
          <cell r="BA946" t="str">
            <v>AC571151G0</v>
          </cell>
          <cell r="BB946">
            <v>2</v>
          </cell>
          <cell r="BC946">
            <v>1.6</v>
          </cell>
          <cell r="BD946">
            <v>1.1399999999999999</v>
          </cell>
          <cell r="BE946">
            <v>0.05</v>
          </cell>
          <cell r="BF946">
            <v>1.0900000000000001</v>
          </cell>
          <cell r="BG946" t="str">
            <v>AC571151G0</v>
          </cell>
          <cell r="BH946">
            <v>2</v>
          </cell>
          <cell r="BI946">
            <v>1.6</v>
          </cell>
          <cell r="BJ946">
            <v>1.1399999999999999</v>
          </cell>
          <cell r="BK946">
            <v>0.05</v>
          </cell>
          <cell r="BL946">
            <v>1.0900000000000001</v>
          </cell>
          <cell r="BM946" t="str">
            <v>AC571151G0</v>
          </cell>
          <cell r="BN946">
            <v>2</v>
          </cell>
          <cell r="BO946">
            <v>1.6</v>
          </cell>
          <cell r="BP946">
            <v>1.1399999999999999</v>
          </cell>
          <cell r="BQ946">
            <v>0.05</v>
          </cell>
          <cell r="BR946">
            <v>1.0900000000000001</v>
          </cell>
          <cell r="BS946" t="str">
            <v>AC571151G0</v>
          </cell>
          <cell r="BT946">
            <v>2</v>
          </cell>
          <cell r="BU946">
            <v>1.6</v>
          </cell>
          <cell r="BV946">
            <v>1.1399999999999999</v>
          </cell>
          <cell r="BW946">
            <v>0.05</v>
          </cell>
          <cell r="BX946">
            <v>1.0900000000000001</v>
          </cell>
          <cell r="BY946" t="str">
            <v>AC571151G0</v>
          </cell>
          <cell r="BZ946">
            <v>2</v>
          </cell>
          <cell r="CA946">
            <v>1.6</v>
          </cell>
          <cell r="CB946">
            <v>1.1399999999999999</v>
          </cell>
          <cell r="CC946">
            <v>0.05</v>
          </cell>
          <cell r="CD946">
            <v>1.0900000000000001</v>
          </cell>
          <cell r="CE946" t="str">
            <v>AC571151G0</v>
          </cell>
          <cell r="CF946">
            <v>2</v>
          </cell>
          <cell r="CG946">
            <v>1.6</v>
          </cell>
          <cell r="CH946">
            <v>1.1399999999999999</v>
          </cell>
          <cell r="CI946">
            <v>0.05</v>
          </cell>
          <cell r="CJ946">
            <v>1.0900000000000001</v>
          </cell>
          <cell r="CK946" t="str">
            <v>AC571151G0</v>
          </cell>
          <cell r="CL946">
            <v>2</v>
          </cell>
          <cell r="CM946">
            <v>1.6</v>
          </cell>
          <cell r="CN946">
            <v>1.1399999999999999</v>
          </cell>
          <cell r="CO946">
            <v>0.05</v>
          </cell>
          <cell r="CP946">
            <v>1.0900000000000001</v>
          </cell>
          <cell r="CQ946" t="str">
            <v>AC571151G0</v>
          </cell>
          <cell r="CR946">
            <v>2</v>
          </cell>
          <cell r="CS946">
            <v>1.6</v>
          </cell>
          <cell r="CT946">
            <v>1.1399999999999999</v>
          </cell>
          <cell r="CU946">
            <v>0.05</v>
          </cell>
          <cell r="CV946">
            <v>1.0900000000000001</v>
          </cell>
          <cell r="CW946" t="str">
            <v>AC571151G0</v>
          </cell>
          <cell r="CX946">
            <v>2</v>
          </cell>
          <cell r="CY946">
            <v>1.6</v>
          </cell>
          <cell r="CZ946">
            <v>1.1399999999999999</v>
          </cell>
          <cell r="DA946">
            <v>0.05</v>
          </cell>
          <cell r="DB946">
            <v>1.0900000000000001</v>
          </cell>
          <cell r="DC946" t="str">
            <v>AC571151G0</v>
          </cell>
          <cell r="DD946">
            <v>2</v>
          </cell>
          <cell r="DE946">
            <v>1.6</v>
          </cell>
          <cell r="DF946">
            <v>1.1399999999999999</v>
          </cell>
          <cell r="DG946">
            <v>0.05</v>
          </cell>
          <cell r="DH946">
            <v>1.0900000000000001</v>
          </cell>
          <cell r="DI946" t="str">
            <v>AC571151G0</v>
          </cell>
          <cell r="DJ946">
            <v>2</v>
          </cell>
          <cell r="DK946">
            <v>1.6</v>
          </cell>
          <cell r="DL946">
            <v>1.1399999999999999</v>
          </cell>
        </row>
        <row r="947">
          <cell r="B947" t="str">
            <v>0454-5</v>
          </cell>
          <cell r="C947" t="str">
            <v>FEXOFENADINE HYDROCHLORIDE</v>
          </cell>
          <cell r="D947" t="str">
            <v>60 MG</v>
          </cell>
          <cell r="E947" t="str">
            <v xml:space="preserve"> </v>
          </cell>
          <cell r="F947" t="str">
            <v>TAB</v>
          </cell>
          <cell r="H947" t="str">
            <v>FENADIN F.C. TABLETS 60MG</v>
          </cell>
          <cell r="I947" t="str">
            <v>惠樂定膜衣錠60毫克</v>
          </cell>
          <cell r="J947" t="str">
            <v>1000</v>
          </cell>
          <cell r="K947" t="str">
            <v>衛達化學製藥股份有限公司</v>
          </cell>
          <cell r="L947" t="str">
            <v>衛署藥製字第057297號</v>
          </cell>
          <cell r="N947">
            <v>3470019</v>
          </cell>
          <cell r="O947" t="str">
            <v>AC572971G0</v>
          </cell>
          <cell r="P947">
            <v>2</v>
          </cell>
          <cell r="Q947">
            <v>1.58</v>
          </cell>
          <cell r="R947">
            <v>1.1200000000000001</v>
          </cell>
          <cell r="S947" t="str">
            <v>簽約時健保價</v>
          </cell>
          <cell r="T947">
            <v>0.06</v>
          </cell>
          <cell r="U947">
            <v>1.06</v>
          </cell>
          <cell r="V947">
            <v>142400</v>
          </cell>
          <cell r="W947" t="str">
            <v>0099</v>
          </cell>
          <cell r="X947" t="str">
            <v>86978702</v>
          </cell>
          <cell r="Y947" t="str">
            <v>健鴻藥品有限公司</v>
          </cell>
          <cell r="Z947" t="str">
            <v>04-22952255</v>
          </cell>
          <cell r="AA947" t="str">
            <v>105</v>
          </cell>
          <cell r="AB947" t="str">
            <v>04-22952368</v>
          </cell>
          <cell r="AC947" t="str">
            <v>407</v>
          </cell>
          <cell r="AD947" t="str">
            <v>臺中市西屯區何源里河南東二街64號2樓</v>
          </cell>
          <cell r="AE947" t="str">
            <v>林語純</v>
          </cell>
          <cell r="AF947" t="str">
            <v>0928933015</v>
          </cell>
          <cell r="AG947" t="str">
            <v>Rachel@jtpharma.com.tw</v>
          </cell>
          <cell r="AJ947" t="str">
            <v>65 國產 Taiwan</v>
          </cell>
          <cell r="AK947" t="str">
            <v>健保</v>
          </cell>
          <cell r="AL947">
            <v>20.93</v>
          </cell>
          <cell r="AM947">
            <v>29.3</v>
          </cell>
          <cell r="AN947" t="str">
            <v>等值</v>
          </cell>
          <cell r="BA947" t="str">
            <v>AC572971G0</v>
          </cell>
          <cell r="BB947">
            <v>2</v>
          </cell>
          <cell r="BC947">
            <v>1.58</v>
          </cell>
          <cell r="BD947">
            <v>1.1200000000000001</v>
          </cell>
          <cell r="BE947">
            <v>0.06</v>
          </cell>
          <cell r="BF947">
            <v>1.06</v>
          </cell>
          <cell r="BG947" t="str">
            <v>AC572971G0</v>
          </cell>
          <cell r="BH947">
            <v>2</v>
          </cell>
          <cell r="BI947">
            <v>1.58</v>
          </cell>
          <cell r="BJ947">
            <v>1.1200000000000001</v>
          </cell>
          <cell r="BK947">
            <v>0.06</v>
          </cell>
          <cell r="BL947">
            <v>1.06</v>
          </cell>
          <cell r="BM947" t="str">
            <v>AC572971G0</v>
          </cell>
          <cell r="BN947">
            <v>2</v>
          </cell>
          <cell r="BO947">
            <v>1.58</v>
          </cell>
          <cell r="BP947">
            <v>1.1200000000000001</v>
          </cell>
          <cell r="BQ947">
            <v>0.06</v>
          </cell>
          <cell r="BR947">
            <v>1.06</v>
          </cell>
          <cell r="BS947" t="str">
            <v>AC572971G0</v>
          </cell>
          <cell r="BT947">
            <v>2</v>
          </cell>
          <cell r="BU947">
            <v>1.58</v>
          </cell>
          <cell r="BV947">
            <v>1.1200000000000001</v>
          </cell>
          <cell r="BW947">
            <v>0.06</v>
          </cell>
          <cell r="BX947">
            <v>1.06</v>
          </cell>
          <cell r="BY947" t="str">
            <v>AC572971G0</v>
          </cell>
          <cell r="BZ947">
            <v>2</v>
          </cell>
          <cell r="CA947">
            <v>1.58</v>
          </cell>
          <cell r="CB947">
            <v>1.1200000000000001</v>
          </cell>
          <cell r="CC947">
            <v>0.06</v>
          </cell>
          <cell r="CD947">
            <v>1.06</v>
          </cell>
          <cell r="CE947" t="str">
            <v>AC572971G0</v>
          </cell>
          <cell r="CF947">
            <v>2</v>
          </cell>
          <cell r="CG947">
            <v>1.58</v>
          </cell>
          <cell r="CH947">
            <v>1.1200000000000001</v>
          </cell>
          <cell r="CI947">
            <v>0.06</v>
          </cell>
          <cell r="CJ947">
            <v>1.06</v>
          </cell>
          <cell r="CK947" t="str">
            <v>AC572971G0</v>
          </cell>
          <cell r="CL947">
            <v>2</v>
          </cell>
          <cell r="CM947">
            <v>1.58</v>
          </cell>
          <cell r="CN947">
            <v>1.1200000000000001</v>
          </cell>
          <cell r="CO947">
            <v>0.06</v>
          </cell>
          <cell r="CP947">
            <v>1.06</v>
          </cell>
          <cell r="CQ947" t="str">
            <v>AC572971G0</v>
          </cell>
          <cell r="CR947">
            <v>2</v>
          </cell>
          <cell r="CS947">
            <v>1.58</v>
          </cell>
          <cell r="CT947">
            <v>1.1200000000000001</v>
          </cell>
          <cell r="CU947">
            <v>0.06</v>
          </cell>
          <cell r="CV947">
            <v>1.06</v>
          </cell>
          <cell r="CW947" t="str">
            <v>AC572971G0</v>
          </cell>
          <cell r="CX947">
            <v>2</v>
          </cell>
          <cell r="CY947">
            <v>1.58</v>
          </cell>
          <cell r="CZ947">
            <v>1.1200000000000001</v>
          </cell>
          <cell r="DA947">
            <v>0.06</v>
          </cell>
          <cell r="DB947">
            <v>1.06</v>
          </cell>
          <cell r="DC947" t="str">
            <v>AC572971G0</v>
          </cell>
          <cell r="DD947">
            <v>2</v>
          </cell>
          <cell r="DE947">
            <v>1.58</v>
          </cell>
          <cell r="DF947">
            <v>1.1200000000000001</v>
          </cell>
          <cell r="DG947">
            <v>0.06</v>
          </cell>
          <cell r="DH947">
            <v>1.06</v>
          </cell>
          <cell r="DI947" t="str">
            <v>AC572971G0</v>
          </cell>
          <cell r="DJ947">
            <v>2</v>
          </cell>
          <cell r="DK947">
            <v>1.58</v>
          </cell>
          <cell r="DL947">
            <v>1.1200000000000001</v>
          </cell>
        </row>
        <row r="948">
          <cell r="B948" t="str">
            <v>0454-6</v>
          </cell>
          <cell r="C948" t="str">
            <v>FEXOFENADINE HYDROCHLORIDE</v>
          </cell>
          <cell r="D948" t="str">
            <v>60 MG</v>
          </cell>
          <cell r="E948" t="str">
            <v xml:space="preserve"> </v>
          </cell>
          <cell r="F948" t="str">
            <v>TAB</v>
          </cell>
          <cell r="H948" t="str">
            <v>FEXODINE F.C. TABLETS 60MG</v>
          </cell>
          <cell r="I948" t="str">
            <v>樂抗敏膜衣錠</v>
          </cell>
          <cell r="J948" t="str">
            <v>1000</v>
          </cell>
          <cell r="K948" t="str">
            <v>生達二廠</v>
          </cell>
          <cell r="L948" t="str">
            <v>衛署藥製字第055954號</v>
          </cell>
          <cell r="N948">
            <v>3470019</v>
          </cell>
          <cell r="O948" t="str">
            <v>AC559541G0</v>
          </cell>
          <cell r="P948">
            <v>2</v>
          </cell>
          <cell r="Q948">
            <v>1.6</v>
          </cell>
          <cell r="R948">
            <v>1.34</v>
          </cell>
          <cell r="S948" t="str">
            <v>否</v>
          </cell>
          <cell r="T948">
            <v>0</v>
          </cell>
          <cell r="U948">
            <v>1.34</v>
          </cell>
          <cell r="V948">
            <v>142400</v>
          </cell>
          <cell r="W948" t="str">
            <v>0057</v>
          </cell>
          <cell r="X948" t="str">
            <v>71122503</v>
          </cell>
          <cell r="Y948" t="str">
            <v>生達化學製藥股份有限公司</v>
          </cell>
          <cell r="Z948" t="str">
            <v>06-6361516</v>
          </cell>
          <cell r="AA948" t="str">
            <v>8210</v>
          </cell>
          <cell r="AB948" t="str">
            <v>06-6334612</v>
          </cell>
          <cell r="AC948" t="str">
            <v>730</v>
          </cell>
          <cell r="AD948" t="str">
            <v>臺南市新營區土庫里土庫6之20號</v>
          </cell>
          <cell r="AE948" t="str">
            <v>謝璧如</v>
          </cell>
          <cell r="AF948" t="str">
            <v>0916265489</v>
          </cell>
          <cell r="AG948" t="str">
            <v>hsieh.piju@standard.com.tw</v>
          </cell>
          <cell r="AJ948" t="str">
            <v>65 國產 Taiwan</v>
          </cell>
          <cell r="AK948" t="str">
            <v>健保</v>
          </cell>
          <cell r="AL948">
            <v>20</v>
          </cell>
          <cell r="AM948">
            <v>16</v>
          </cell>
          <cell r="AN948" t="str">
            <v>等比</v>
          </cell>
          <cell r="BA948" t="str">
            <v>AC559541G0</v>
          </cell>
          <cell r="BB948">
            <v>2</v>
          </cell>
          <cell r="BC948">
            <v>1.6</v>
          </cell>
          <cell r="BD948">
            <v>1.34</v>
          </cell>
          <cell r="BE948">
            <v>0</v>
          </cell>
          <cell r="BF948">
            <v>1.34</v>
          </cell>
          <cell r="BG948" t="str">
            <v>AC559541G0</v>
          </cell>
          <cell r="BH948">
            <v>2</v>
          </cell>
          <cell r="BI948">
            <v>1.6</v>
          </cell>
          <cell r="BJ948">
            <v>1.34</v>
          </cell>
          <cell r="BK948">
            <v>0</v>
          </cell>
          <cell r="BL948">
            <v>1.34</v>
          </cell>
          <cell r="BM948" t="str">
            <v>AC559541G0</v>
          </cell>
          <cell r="BN948">
            <v>2</v>
          </cell>
          <cell r="BO948">
            <v>1.6</v>
          </cell>
          <cell r="BP948">
            <v>1.34</v>
          </cell>
          <cell r="BQ948">
            <v>0</v>
          </cell>
          <cell r="BR948">
            <v>1.34</v>
          </cell>
          <cell r="BS948" t="str">
            <v>AC559541G0</v>
          </cell>
          <cell r="BT948">
            <v>2</v>
          </cell>
          <cell r="BU948">
            <v>1.6</v>
          </cell>
          <cell r="BV948">
            <v>1.34</v>
          </cell>
          <cell r="BW948">
            <v>0</v>
          </cell>
          <cell r="BX948">
            <v>1.34</v>
          </cell>
          <cell r="BY948" t="str">
            <v>AC559541G0</v>
          </cell>
          <cell r="BZ948">
            <v>2</v>
          </cell>
          <cell r="CA948">
            <v>1.6</v>
          </cell>
          <cell r="CB948">
            <v>1.34</v>
          </cell>
          <cell r="CC948">
            <v>0</v>
          </cell>
          <cell r="CD948">
            <v>1.34</v>
          </cell>
          <cell r="CE948" t="str">
            <v>AC559541G0</v>
          </cell>
          <cell r="CF948">
            <v>2</v>
          </cell>
          <cell r="CG948">
            <v>1.6</v>
          </cell>
          <cell r="CH948">
            <v>1.34</v>
          </cell>
          <cell r="CI948">
            <v>0</v>
          </cell>
          <cell r="CJ948">
            <v>1.34</v>
          </cell>
          <cell r="CK948" t="str">
            <v>AC559541G0</v>
          </cell>
          <cell r="CL948">
            <v>2</v>
          </cell>
          <cell r="CM948">
            <v>1.6</v>
          </cell>
          <cell r="CN948">
            <v>1.34</v>
          </cell>
          <cell r="CO948">
            <v>0</v>
          </cell>
          <cell r="CP948">
            <v>1.34</v>
          </cell>
          <cell r="CQ948" t="str">
            <v>AC559541G0</v>
          </cell>
          <cell r="CR948">
            <v>2</v>
          </cell>
          <cell r="CS948">
            <v>1.6</v>
          </cell>
          <cell r="CT948">
            <v>1.34</v>
          </cell>
          <cell r="CU948">
            <v>0</v>
          </cell>
          <cell r="CV948">
            <v>1.34</v>
          </cell>
          <cell r="CW948" t="str">
            <v>AC559541G0</v>
          </cell>
          <cell r="CX948">
            <v>2</v>
          </cell>
          <cell r="CY948">
            <v>1.6</v>
          </cell>
          <cell r="CZ948">
            <v>1.34</v>
          </cell>
          <cell r="DA948">
            <v>0</v>
          </cell>
          <cell r="DB948">
            <v>1.34</v>
          </cell>
          <cell r="DC948" t="str">
            <v>AC559541G0</v>
          </cell>
          <cell r="DD948">
            <v>2</v>
          </cell>
          <cell r="DE948">
            <v>1.6</v>
          </cell>
          <cell r="DF948">
            <v>1.34</v>
          </cell>
          <cell r="DG948">
            <v>0</v>
          </cell>
          <cell r="DH948">
            <v>1.34</v>
          </cell>
          <cell r="DI948" t="str">
            <v>AC559541G0</v>
          </cell>
          <cell r="DJ948">
            <v>2</v>
          </cell>
          <cell r="DK948">
            <v>1.6</v>
          </cell>
          <cell r="DL948">
            <v>1.34</v>
          </cell>
        </row>
        <row r="949">
          <cell r="B949" t="str">
            <v>0454-7</v>
          </cell>
          <cell r="C949" t="str">
            <v>FEXOFENADINE HYDROCHLORIDE</v>
          </cell>
          <cell r="D949" t="str">
            <v>60 MG</v>
          </cell>
          <cell r="E949" t="str">
            <v xml:space="preserve"> </v>
          </cell>
          <cell r="F949" t="str">
            <v>TAB</v>
          </cell>
          <cell r="H949" t="str">
            <v>NASAGA F.C TABLETS "Y.C"</v>
          </cell>
          <cell r="I949" t="str">
            <v>希敏適膜衣錠</v>
          </cell>
          <cell r="J949" t="str">
            <v>1000</v>
          </cell>
          <cell r="K949" t="str">
            <v>元宙</v>
          </cell>
          <cell r="L949" t="str">
            <v>衛署藥製字第047890號</v>
          </cell>
          <cell r="N949">
            <v>3470019</v>
          </cell>
          <cell r="O949" t="str">
            <v>AC47890100</v>
          </cell>
          <cell r="P949">
            <v>1.8</v>
          </cell>
          <cell r="Q949">
            <v>1.44</v>
          </cell>
          <cell r="R949">
            <v>1.08</v>
          </cell>
          <cell r="S949" t="str">
            <v>契約價格</v>
          </cell>
          <cell r="T949">
            <v>0.04</v>
          </cell>
          <cell r="U949">
            <v>1.04</v>
          </cell>
          <cell r="V949">
            <v>142400</v>
          </cell>
          <cell r="W949" t="str">
            <v>0160</v>
          </cell>
          <cell r="X949" t="str">
            <v>90895824</v>
          </cell>
          <cell r="Y949" t="str">
            <v>安特曼生醫科技有限公司</v>
          </cell>
          <cell r="Z949" t="str">
            <v>04-23716996</v>
          </cell>
          <cell r="AA949" t="str">
            <v xml:space="preserve"> </v>
          </cell>
          <cell r="AB949" t="str">
            <v>04-23767196</v>
          </cell>
          <cell r="AC949" t="str">
            <v>403</v>
          </cell>
          <cell r="AD949" t="str">
            <v>臺中市西區東昇里公舘路168號1樓</v>
          </cell>
          <cell r="AE949" t="str">
            <v>李炘</v>
          </cell>
          <cell r="AF949" t="str">
            <v>0921771842</v>
          </cell>
          <cell r="AG949" t="str">
            <v>antman1100521@gmail.com</v>
          </cell>
          <cell r="AJ949" t="str">
            <v>65 國產 Taiwan</v>
          </cell>
          <cell r="AK949" t="str">
            <v>健保</v>
          </cell>
          <cell r="AL949">
            <v>20</v>
          </cell>
          <cell r="AM949">
            <v>25</v>
          </cell>
          <cell r="AN949" t="str">
            <v>等比</v>
          </cell>
          <cell r="BA949" t="str">
            <v>AC47890100</v>
          </cell>
          <cell r="BB949">
            <v>1.71</v>
          </cell>
          <cell r="BC949">
            <v>1.37</v>
          </cell>
          <cell r="BD949">
            <v>1.03</v>
          </cell>
          <cell r="BE949">
            <v>0.04</v>
          </cell>
          <cell r="BF949">
            <v>0.98</v>
          </cell>
          <cell r="BG949" t="str">
            <v>AC47890100</v>
          </cell>
          <cell r="BH949">
            <v>1.71</v>
          </cell>
          <cell r="BI949">
            <v>1.37</v>
          </cell>
          <cell r="BJ949">
            <v>1.03</v>
          </cell>
          <cell r="BK949">
            <v>0.04</v>
          </cell>
          <cell r="BL949">
            <v>0.98</v>
          </cell>
          <cell r="BM949" t="str">
            <v>AC47890100</v>
          </cell>
          <cell r="BN949">
            <v>1.71</v>
          </cell>
          <cell r="BO949">
            <v>1.37</v>
          </cell>
          <cell r="BP949">
            <v>1.03</v>
          </cell>
          <cell r="BQ949">
            <v>0.04</v>
          </cell>
          <cell r="BR949">
            <v>0.98</v>
          </cell>
          <cell r="BS949" t="str">
            <v>AC47890100</v>
          </cell>
          <cell r="BT949">
            <v>1.71</v>
          </cell>
          <cell r="BU949">
            <v>1.37</v>
          </cell>
          <cell r="BV949">
            <v>1.03</v>
          </cell>
          <cell r="BW949">
            <v>0.04</v>
          </cell>
          <cell r="BX949">
            <v>0.98</v>
          </cell>
          <cell r="BY949" t="str">
            <v>AC47890100</v>
          </cell>
          <cell r="BZ949">
            <v>1.71</v>
          </cell>
          <cell r="CA949">
            <v>1.37</v>
          </cell>
          <cell r="CB949">
            <v>1.03</v>
          </cell>
          <cell r="CC949">
            <v>0.04</v>
          </cell>
          <cell r="CD949">
            <v>0.98</v>
          </cell>
          <cell r="CE949" t="str">
            <v>AC47890100</v>
          </cell>
          <cell r="CF949">
            <v>1.71</v>
          </cell>
          <cell r="CG949">
            <v>1.37</v>
          </cell>
          <cell r="CH949">
            <v>1.03</v>
          </cell>
          <cell r="CI949">
            <v>0.04</v>
          </cell>
          <cell r="CJ949">
            <v>0.98</v>
          </cell>
          <cell r="CK949" t="str">
            <v>AC47890100</v>
          </cell>
          <cell r="CL949">
            <v>1.71</v>
          </cell>
          <cell r="CM949">
            <v>1.37</v>
          </cell>
          <cell r="CN949">
            <v>1.03</v>
          </cell>
          <cell r="CO949">
            <v>0.04</v>
          </cell>
          <cell r="CP949">
            <v>0.98</v>
          </cell>
          <cell r="CQ949" t="str">
            <v>AC47890100</v>
          </cell>
          <cell r="CR949">
            <v>1.71</v>
          </cell>
          <cell r="CS949">
            <v>1.37</v>
          </cell>
          <cell r="CT949">
            <v>1.03</v>
          </cell>
          <cell r="CU949">
            <v>0.04</v>
          </cell>
          <cell r="CV949">
            <v>0.98</v>
          </cell>
          <cell r="CW949" t="str">
            <v>AC47890100</v>
          </cell>
          <cell r="CX949">
            <v>1.71</v>
          </cell>
          <cell r="CY949">
            <v>1.37</v>
          </cell>
          <cell r="CZ949">
            <v>1.03</v>
          </cell>
          <cell r="DA949">
            <v>0.04</v>
          </cell>
          <cell r="DB949">
            <v>0.98</v>
          </cell>
          <cell r="DC949" t="str">
            <v>AC47890100</v>
          </cell>
          <cell r="DD949">
            <v>1.71</v>
          </cell>
          <cell r="DE949">
            <v>1.37</v>
          </cell>
          <cell r="DF949">
            <v>1.03</v>
          </cell>
          <cell r="DG949">
            <v>0.04</v>
          </cell>
          <cell r="DH949">
            <v>0.98</v>
          </cell>
          <cell r="DI949" t="str">
            <v>AC47890100</v>
          </cell>
          <cell r="DJ949">
            <v>1.71</v>
          </cell>
          <cell r="DK949">
            <v>1.37</v>
          </cell>
          <cell r="DL949">
            <v>1.03</v>
          </cell>
        </row>
        <row r="950">
          <cell r="B950" t="str">
            <v>0455-1</v>
          </cell>
          <cell r="C950" t="str">
            <v>FIDAXOMICIN (POWDER)</v>
          </cell>
          <cell r="D950" t="str">
            <v>200 MG/TAB</v>
          </cell>
          <cell r="E950" t="str">
            <v xml:space="preserve"> </v>
          </cell>
          <cell r="F950" t="str">
            <v>TAB</v>
          </cell>
          <cell r="H950" t="str">
            <v>Dificid Film-coated Tablet 200mg</v>
          </cell>
          <cell r="I950" t="str">
            <v>鼎腹欣膜衣錠 200 毫克</v>
          </cell>
          <cell r="J950" t="str">
            <v>20</v>
          </cell>
          <cell r="K950" t="str">
            <v>PATHEON INC. - TORONTO REGION OPERATIONS</v>
          </cell>
          <cell r="L950" t="str">
            <v>衛署藥輸字第025757號</v>
          </cell>
          <cell r="N950">
            <v>5611</v>
          </cell>
          <cell r="O950" t="str">
            <v>BC25757100</v>
          </cell>
          <cell r="P950">
            <v>1064</v>
          </cell>
          <cell r="Q950">
            <v>1056.02</v>
          </cell>
          <cell r="R950">
            <v>1003.22</v>
          </cell>
          <cell r="S950" t="str">
            <v>否</v>
          </cell>
          <cell r="T950">
            <v>0</v>
          </cell>
          <cell r="U950">
            <v>1003.22</v>
          </cell>
          <cell r="V950">
            <v>250</v>
          </cell>
          <cell r="W950" t="str">
            <v>0175</v>
          </cell>
          <cell r="X950" t="str">
            <v>22853066</v>
          </cell>
          <cell r="Y950" t="str">
            <v>裕利股份有限公司</v>
          </cell>
          <cell r="Z950" t="str">
            <v>02-25700064</v>
          </cell>
          <cell r="AA950" t="str">
            <v>23108</v>
          </cell>
          <cell r="AB950" t="str">
            <v>02-25798587/02-25770849</v>
          </cell>
          <cell r="AC950" t="str">
            <v>105</v>
          </cell>
          <cell r="AD950" t="str">
            <v>臺北市松山區南京東路4段126號10樓、10樓之1至之3</v>
          </cell>
          <cell r="AE950" t="str">
            <v>劉小姐</v>
          </cell>
          <cell r="AF950" t="str">
            <v>0975529293</v>
          </cell>
          <cell r="AG950" t="str">
            <v>haorder@zuelligpharma.com</v>
          </cell>
          <cell r="AJ950" t="str">
            <v>07 加拿大 CANADA</v>
          </cell>
          <cell r="AK950" t="str">
            <v>健保</v>
          </cell>
          <cell r="AL950">
            <v>0.75</v>
          </cell>
          <cell r="AM950">
            <v>5</v>
          </cell>
          <cell r="AN950" t="str">
            <v>0.00</v>
          </cell>
          <cell r="BA950" t="str">
            <v>BC25757100</v>
          </cell>
          <cell r="BB950">
            <v>1064</v>
          </cell>
          <cell r="BC950">
            <v>1056.02</v>
          </cell>
          <cell r="BD950">
            <v>1003.22</v>
          </cell>
          <cell r="BE950">
            <v>0</v>
          </cell>
          <cell r="BF950">
            <v>1003.22</v>
          </cell>
          <cell r="BG950" t="str">
            <v>BC25757100</v>
          </cell>
          <cell r="BH950">
            <v>1064</v>
          </cell>
          <cell r="BI950">
            <v>1056.02</v>
          </cell>
          <cell r="BJ950">
            <v>1003.22</v>
          </cell>
          <cell r="BK950">
            <v>0</v>
          </cell>
          <cell r="BL950">
            <v>1003.22</v>
          </cell>
          <cell r="BM950" t="str">
            <v>BC25757100</v>
          </cell>
          <cell r="BN950">
            <v>1064</v>
          </cell>
          <cell r="BO950">
            <v>1056.02</v>
          </cell>
          <cell r="BP950">
            <v>1003.22</v>
          </cell>
          <cell r="BQ950">
            <v>0</v>
          </cell>
          <cell r="BR950">
            <v>1003.22</v>
          </cell>
          <cell r="BS950" t="str">
            <v>BC25757100</v>
          </cell>
          <cell r="BT950">
            <v>1064</v>
          </cell>
          <cell r="BU950">
            <v>1056.02</v>
          </cell>
          <cell r="BV950">
            <v>1003.22</v>
          </cell>
          <cell r="BW950">
            <v>0</v>
          </cell>
          <cell r="BX950">
            <v>1003.22</v>
          </cell>
          <cell r="BY950" t="str">
            <v>BC25757100</v>
          </cell>
          <cell r="BZ950">
            <v>1064</v>
          </cell>
          <cell r="CA950">
            <v>1056.02</v>
          </cell>
          <cell r="CB950">
            <v>1003.22</v>
          </cell>
          <cell r="CC950">
            <v>0</v>
          </cell>
          <cell r="CD950">
            <v>1003.22</v>
          </cell>
          <cell r="CE950" t="str">
            <v>BC25757100</v>
          </cell>
          <cell r="CF950">
            <v>1064</v>
          </cell>
          <cell r="CG950">
            <v>1056.02</v>
          </cell>
          <cell r="CH950">
            <v>1003.22</v>
          </cell>
          <cell r="CI950">
            <v>0</v>
          </cell>
          <cell r="CJ950">
            <v>1003.22</v>
          </cell>
          <cell r="CK950" t="str">
            <v>BC25757100</v>
          </cell>
          <cell r="CL950">
            <v>1064</v>
          </cell>
          <cell r="CM950">
            <v>1056.02</v>
          </cell>
          <cell r="CN950">
            <v>1003.22</v>
          </cell>
          <cell r="CO950">
            <v>0</v>
          </cell>
          <cell r="CP950">
            <v>1003.22</v>
          </cell>
          <cell r="CQ950" t="str">
            <v>BC25757100</v>
          </cell>
          <cell r="CR950">
            <v>1064</v>
          </cell>
          <cell r="CS950">
            <v>1056.02</v>
          </cell>
          <cell r="CT950">
            <v>1003.22</v>
          </cell>
          <cell r="CU950">
            <v>0</v>
          </cell>
          <cell r="CV950">
            <v>1003.22</v>
          </cell>
          <cell r="CW950" t="str">
            <v>BC25757100</v>
          </cell>
          <cell r="CX950">
            <v>1064</v>
          </cell>
          <cell r="CY950">
            <v>1056.02</v>
          </cell>
          <cell r="CZ950">
            <v>1003.22</v>
          </cell>
          <cell r="DA950">
            <v>0</v>
          </cell>
          <cell r="DB950">
            <v>1003.22</v>
          </cell>
          <cell r="DC950" t="str">
            <v>BC25757100</v>
          </cell>
          <cell r="DD950">
            <v>1064</v>
          </cell>
          <cell r="DE950">
            <v>1056.02</v>
          </cell>
          <cell r="DF950">
            <v>1003.22</v>
          </cell>
          <cell r="DG950">
            <v>0</v>
          </cell>
          <cell r="DH950">
            <v>1003.22</v>
          </cell>
          <cell r="DI950" t="str">
            <v>BC25757100</v>
          </cell>
          <cell r="DJ950">
            <v>1064</v>
          </cell>
          <cell r="DK950">
            <v>1056.02</v>
          </cell>
          <cell r="DL950">
            <v>1003.22</v>
          </cell>
        </row>
        <row r="951">
          <cell r="B951" t="str">
            <v>0456-1</v>
          </cell>
          <cell r="C951" t="str">
            <v>FILGRASTIM</v>
          </cell>
          <cell r="D951" t="str">
            <v>250 MCG/ML</v>
          </cell>
          <cell r="E951" t="str">
            <v>300 MCL</v>
          </cell>
          <cell r="F951" t="str">
            <v>AMP</v>
          </cell>
          <cell r="H951" t="str">
            <v>FILGRASTIM INJECTION 75 μG/0.3ML</v>
          </cell>
          <cell r="I951" t="str">
            <v>惠爾血添注射劑 75</v>
          </cell>
          <cell r="J951" t="str">
            <v>10</v>
          </cell>
          <cell r="K951" t="str">
            <v>Nipro Pharma Corporation Ise Plant</v>
          </cell>
          <cell r="L951" t="str">
            <v>衛署菌疫輸字第000712號</v>
          </cell>
          <cell r="N951">
            <v>7196</v>
          </cell>
          <cell r="O951" t="str">
            <v>KC00712266</v>
          </cell>
          <cell r="P951">
            <v>610</v>
          </cell>
          <cell r="Q951">
            <v>609.45000000000005</v>
          </cell>
          <cell r="R951">
            <v>572.88</v>
          </cell>
          <cell r="S951" t="str">
            <v>否</v>
          </cell>
          <cell r="T951">
            <v>0</v>
          </cell>
          <cell r="U951">
            <v>572.88</v>
          </cell>
          <cell r="V951">
            <v>3</v>
          </cell>
          <cell r="W951" t="str">
            <v>0029</v>
          </cell>
          <cell r="X951" t="str">
            <v>23929780</v>
          </cell>
          <cell r="Y951" t="str">
            <v>台灣協和麒麟股份有限公司</v>
          </cell>
          <cell r="Z951" t="str">
            <v>02-25642800</v>
          </cell>
          <cell r="AA951" t="str">
            <v xml:space="preserve"> </v>
          </cell>
          <cell r="AB951" t="str">
            <v>02-25601667</v>
          </cell>
          <cell r="AC951" t="str">
            <v>104</v>
          </cell>
          <cell r="AD951" t="str">
            <v>臺北市中山區中山北路2段68號9樓</v>
          </cell>
          <cell r="AE951" t="str">
            <v>黃鈺琳</v>
          </cell>
          <cell r="AF951" t="str">
            <v>0911899345</v>
          </cell>
          <cell r="AG951" t="str">
            <v>kyowa_kirin@seed.net.tw</v>
          </cell>
          <cell r="AJ951" t="str">
            <v>26 日本 Japan</v>
          </cell>
          <cell r="AK951" t="str">
            <v>健保</v>
          </cell>
          <cell r="AL951">
            <v>0.09</v>
          </cell>
          <cell r="AM951">
            <v>6</v>
          </cell>
          <cell r="AN951" t="str">
            <v>50.00</v>
          </cell>
          <cell r="BA951" t="str">
            <v>KC00712266</v>
          </cell>
          <cell r="BB951">
            <v>606</v>
          </cell>
          <cell r="BC951">
            <v>605.45000000000005</v>
          </cell>
          <cell r="BD951">
            <v>569.13</v>
          </cell>
          <cell r="BE951">
            <v>0</v>
          </cell>
          <cell r="BF951">
            <v>569.13</v>
          </cell>
          <cell r="BG951" t="str">
            <v>KC00712266</v>
          </cell>
          <cell r="BH951">
            <v>606</v>
          </cell>
          <cell r="BI951">
            <v>605.45000000000005</v>
          </cell>
          <cell r="BJ951">
            <v>569.13</v>
          </cell>
          <cell r="BK951">
            <v>0</v>
          </cell>
          <cell r="BL951">
            <v>569.13</v>
          </cell>
          <cell r="BM951" t="str">
            <v>KC00712266</v>
          </cell>
          <cell r="BN951">
            <v>606</v>
          </cell>
          <cell r="BO951">
            <v>605.45000000000005</v>
          </cell>
          <cell r="BP951">
            <v>569.13</v>
          </cell>
          <cell r="BQ951">
            <v>0</v>
          </cell>
          <cell r="BR951">
            <v>569.13</v>
          </cell>
          <cell r="BS951" t="str">
            <v>KC00712266</v>
          </cell>
          <cell r="BT951">
            <v>582</v>
          </cell>
          <cell r="BU951">
            <v>581.48</v>
          </cell>
          <cell r="BV951">
            <v>546.59</v>
          </cell>
          <cell r="BW951">
            <v>0</v>
          </cell>
          <cell r="BX951">
            <v>546.59</v>
          </cell>
          <cell r="BY951" t="str">
            <v>KC00712266</v>
          </cell>
          <cell r="BZ951">
            <v>582</v>
          </cell>
          <cell r="CA951">
            <v>581.48</v>
          </cell>
          <cell r="CB951">
            <v>546.59</v>
          </cell>
          <cell r="CC951">
            <v>0</v>
          </cell>
          <cell r="CD951">
            <v>546.59</v>
          </cell>
          <cell r="CE951" t="str">
            <v>KC00712266</v>
          </cell>
          <cell r="CF951">
            <v>582</v>
          </cell>
          <cell r="CG951">
            <v>581.48</v>
          </cell>
          <cell r="CH951">
            <v>546.59</v>
          </cell>
          <cell r="CI951">
            <v>0</v>
          </cell>
          <cell r="CJ951">
            <v>546.59</v>
          </cell>
          <cell r="CK951" t="str">
            <v>KC00712266</v>
          </cell>
          <cell r="CL951">
            <v>582</v>
          </cell>
          <cell r="CM951">
            <v>581.48</v>
          </cell>
          <cell r="CN951">
            <v>546.59</v>
          </cell>
          <cell r="CO951">
            <v>0</v>
          </cell>
          <cell r="CP951">
            <v>546.59</v>
          </cell>
          <cell r="CQ951" t="str">
            <v>KC00712266</v>
          </cell>
          <cell r="CR951">
            <v>582</v>
          </cell>
          <cell r="CS951">
            <v>581.48</v>
          </cell>
          <cell r="CT951">
            <v>546.59</v>
          </cell>
          <cell r="CU951">
            <v>0</v>
          </cell>
          <cell r="CV951">
            <v>546.59</v>
          </cell>
          <cell r="CW951" t="str">
            <v>KC00712266</v>
          </cell>
          <cell r="CX951">
            <v>582</v>
          </cell>
          <cell r="CY951">
            <v>581.48</v>
          </cell>
          <cell r="CZ951">
            <v>546.59</v>
          </cell>
          <cell r="DA951">
            <v>0</v>
          </cell>
          <cell r="DB951">
            <v>546.59</v>
          </cell>
          <cell r="DC951" t="str">
            <v>KC00712266</v>
          </cell>
          <cell r="DD951">
            <v>582</v>
          </cell>
          <cell r="DE951">
            <v>581.48</v>
          </cell>
          <cell r="DF951">
            <v>546.59</v>
          </cell>
          <cell r="DG951">
            <v>0</v>
          </cell>
          <cell r="DH951">
            <v>546.59</v>
          </cell>
          <cell r="DI951" t="str">
            <v>KC00712266</v>
          </cell>
          <cell r="DJ951">
            <v>582</v>
          </cell>
          <cell r="DK951">
            <v>581.48</v>
          </cell>
          <cell r="DL951">
            <v>546.59</v>
          </cell>
        </row>
        <row r="952">
          <cell r="B952" t="str">
            <v>0457-1</v>
          </cell>
          <cell r="C952" t="str">
            <v>FILGRASTIM</v>
          </cell>
          <cell r="D952" t="str">
            <v>300 MCG</v>
          </cell>
          <cell r="E952" t="str">
            <v>700 MCL</v>
          </cell>
          <cell r="F952" t="str">
            <v>AMP</v>
          </cell>
          <cell r="H952" t="str">
            <v>FILGRASTIM INJECTION M300, 300μG/0.7ML</v>
          </cell>
          <cell r="I952" t="str">
            <v>惠爾血添  M300</v>
          </cell>
          <cell r="J952" t="str">
            <v>10</v>
          </cell>
          <cell r="K952" t="str">
            <v>Nipro Pharma Corporation Ise Plant</v>
          </cell>
          <cell r="L952" t="str">
            <v>衛署菌疫輸字第000670號</v>
          </cell>
          <cell r="N952">
            <v>14081</v>
          </cell>
          <cell r="O952" t="str">
            <v>KC00670282</v>
          </cell>
          <cell r="P952">
            <v>1745</v>
          </cell>
          <cell r="Q952">
            <v>1740.81</v>
          </cell>
          <cell r="R952">
            <v>1601.55</v>
          </cell>
          <cell r="S952" t="str">
            <v>否</v>
          </cell>
          <cell r="T952">
            <v>0</v>
          </cell>
          <cell r="U952">
            <v>1601.55</v>
          </cell>
          <cell r="V952">
            <v>100</v>
          </cell>
          <cell r="W952" t="str">
            <v>0029</v>
          </cell>
          <cell r="X952" t="str">
            <v>23929780</v>
          </cell>
          <cell r="Y952" t="str">
            <v>台灣協和麒麟股份有限公司</v>
          </cell>
          <cell r="Z952" t="str">
            <v>02-25642800</v>
          </cell>
          <cell r="AA952" t="str">
            <v xml:space="preserve"> </v>
          </cell>
          <cell r="AB952" t="str">
            <v>02-25601667</v>
          </cell>
          <cell r="AC952" t="str">
            <v>104</v>
          </cell>
          <cell r="AD952" t="str">
            <v>臺北市中山區中山北路2段68號9樓</v>
          </cell>
          <cell r="AE952" t="str">
            <v>黃鈺琳</v>
          </cell>
          <cell r="AF952" t="str">
            <v>0911899345</v>
          </cell>
          <cell r="AG952" t="str">
            <v>kyowa_kirin@seed.net.tw</v>
          </cell>
          <cell r="AJ952" t="str">
            <v>26 日本 Japan</v>
          </cell>
          <cell r="AK952" t="str">
            <v>健保</v>
          </cell>
          <cell r="AL952">
            <v>0.24</v>
          </cell>
          <cell r="AM952">
            <v>8</v>
          </cell>
          <cell r="AN952" t="str">
            <v>50.00</v>
          </cell>
          <cell r="BA952" t="str">
            <v>KC00670282</v>
          </cell>
          <cell r="BB952">
            <v>1673</v>
          </cell>
          <cell r="BC952">
            <v>1668.98</v>
          </cell>
          <cell r="BD952">
            <v>1535.47</v>
          </cell>
          <cell r="BE952">
            <v>0</v>
          </cell>
          <cell r="BF952">
            <v>1535.47</v>
          </cell>
          <cell r="BG952" t="str">
            <v>KC00670282</v>
          </cell>
          <cell r="BH952">
            <v>1673</v>
          </cell>
          <cell r="BI952">
            <v>1668.98</v>
          </cell>
          <cell r="BJ952">
            <v>1535.47</v>
          </cell>
          <cell r="BK952">
            <v>0</v>
          </cell>
          <cell r="BL952">
            <v>1535.47</v>
          </cell>
          <cell r="BM952" t="str">
            <v>KC00670282</v>
          </cell>
          <cell r="BN952">
            <v>1673</v>
          </cell>
          <cell r="BO952">
            <v>1668.98</v>
          </cell>
          <cell r="BP952">
            <v>1535.47</v>
          </cell>
          <cell r="BQ952">
            <v>0</v>
          </cell>
          <cell r="BR952">
            <v>1535.47</v>
          </cell>
          <cell r="BS952" t="str">
            <v>KC00670282</v>
          </cell>
          <cell r="BT952">
            <v>1673</v>
          </cell>
          <cell r="BU952">
            <v>1668.98</v>
          </cell>
          <cell r="BV952">
            <v>1535.47</v>
          </cell>
          <cell r="BW952">
            <v>0</v>
          </cell>
          <cell r="BX952">
            <v>1535.47</v>
          </cell>
          <cell r="BY952" t="str">
            <v>KC00670282</v>
          </cell>
          <cell r="BZ952">
            <v>1673</v>
          </cell>
          <cell r="CA952">
            <v>1668.98</v>
          </cell>
          <cell r="CB952">
            <v>1535.47</v>
          </cell>
          <cell r="CC952">
            <v>0</v>
          </cell>
          <cell r="CD952">
            <v>1535.47</v>
          </cell>
          <cell r="CE952" t="str">
            <v>KC00670282</v>
          </cell>
          <cell r="CF952">
            <v>1673</v>
          </cell>
          <cell r="CG952">
            <v>1668.98</v>
          </cell>
          <cell r="CH952">
            <v>1535.47</v>
          </cell>
          <cell r="CI952">
            <v>0</v>
          </cell>
          <cell r="CJ952">
            <v>1535.47</v>
          </cell>
          <cell r="CK952" t="str">
            <v>KC00670282</v>
          </cell>
          <cell r="CL952">
            <v>1673</v>
          </cell>
          <cell r="CM952">
            <v>1668.98</v>
          </cell>
          <cell r="CN952">
            <v>1535.47</v>
          </cell>
          <cell r="CO952">
            <v>0</v>
          </cell>
          <cell r="CP952">
            <v>1535.47</v>
          </cell>
          <cell r="CQ952" t="str">
            <v>KC00670282</v>
          </cell>
          <cell r="CR952">
            <v>1673</v>
          </cell>
          <cell r="CS952">
            <v>1668.98</v>
          </cell>
          <cell r="CT952">
            <v>1535.47</v>
          </cell>
          <cell r="CU952">
            <v>0</v>
          </cell>
          <cell r="CV952">
            <v>1535.47</v>
          </cell>
          <cell r="CW952" t="str">
            <v>KC00670282</v>
          </cell>
          <cell r="CX952">
            <v>1673</v>
          </cell>
          <cell r="CY952">
            <v>1668.98</v>
          </cell>
          <cell r="CZ952">
            <v>1535.47</v>
          </cell>
          <cell r="DA952">
            <v>0</v>
          </cell>
          <cell r="DB952">
            <v>1535.47</v>
          </cell>
          <cell r="DC952" t="str">
            <v>KC00670282</v>
          </cell>
          <cell r="DD952">
            <v>1673</v>
          </cell>
          <cell r="DE952">
            <v>1668.98</v>
          </cell>
          <cell r="DF952">
            <v>1535.47</v>
          </cell>
          <cell r="DG952">
            <v>0</v>
          </cell>
          <cell r="DH952">
            <v>1535.47</v>
          </cell>
          <cell r="DI952" t="str">
            <v>KC00670282</v>
          </cell>
          <cell r="DJ952">
            <v>1673</v>
          </cell>
          <cell r="DK952">
            <v>1668.98</v>
          </cell>
          <cell r="DL952">
            <v>1535.47</v>
          </cell>
        </row>
        <row r="953">
          <cell r="B953" t="str">
            <v>0458-1</v>
          </cell>
          <cell r="C953" t="str">
            <v>FINASTERIDE</v>
          </cell>
          <cell r="D953" t="str">
            <v>5 MG</v>
          </cell>
          <cell r="E953" t="str">
            <v xml:space="preserve"> </v>
          </cell>
          <cell r="F953" t="str">
            <v>TAB</v>
          </cell>
          <cell r="H953" t="str">
            <v>PROLEAK TABLETS 5MG</v>
          </cell>
          <cell r="I953" t="str">
            <v>"瑞安" 威福錠5公絲</v>
          </cell>
          <cell r="J953" t="str">
            <v>100</v>
          </cell>
          <cell r="K953" t="str">
            <v>瑞安委託健喬信元醫-健喬廠</v>
          </cell>
          <cell r="L953" t="str">
            <v>衛署藥製字第045387號</v>
          </cell>
          <cell r="N953">
            <v>249992</v>
          </cell>
          <cell r="O953" t="str">
            <v>AB45387100</v>
          </cell>
          <cell r="P953">
            <v>12.6</v>
          </cell>
          <cell r="Q953">
            <v>9.4499999999999993</v>
          </cell>
          <cell r="R953">
            <v>6.62</v>
          </cell>
          <cell r="S953" t="str">
            <v>契約價格</v>
          </cell>
          <cell r="T953">
            <v>0.28000000000000003</v>
          </cell>
          <cell r="U953">
            <v>6.33</v>
          </cell>
          <cell r="V953">
            <v>9995</v>
          </cell>
          <cell r="W953" t="str">
            <v>0173</v>
          </cell>
          <cell r="X953" t="str">
            <v>50858226</v>
          </cell>
          <cell r="Y953" t="str">
            <v>萬海藥業股份有限公司</v>
          </cell>
          <cell r="Z953" t="str">
            <v>02-87978567</v>
          </cell>
          <cell r="AA953" t="str">
            <v>250</v>
          </cell>
          <cell r="AB953" t="str">
            <v>02-87978568</v>
          </cell>
          <cell r="AC953" t="str">
            <v>115</v>
          </cell>
          <cell r="AD953" t="str">
            <v>臺北市內湖區港墘路82巷7弄13號1樓</v>
          </cell>
          <cell r="AE953" t="str">
            <v>范寶蘭</v>
          </cell>
          <cell r="AF953" t="str">
            <v>0926765991</v>
          </cell>
          <cell r="AG953" t="str">
            <v>megasa@megapharm.com.tw</v>
          </cell>
          <cell r="AJ953" t="str">
            <v>65 國產 Taiwan</v>
          </cell>
          <cell r="AK953" t="str">
            <v>健保</v>
          </cell>
          <cell r="AL953">
            <v>25</v>
          </cell>
          <cell r="AM953">
            <v>30</v>
          </cell>
          <cell r="AN953" t="str">
            <v>等比</v>
          </cell>
          <cell r="BA953" t="str">
            <v>AB45387100</v>
          </cell>
          <cell r="BB953">
            <v>11.3</v>
          </cell>
          <cell r="BC953">
            <v>8.48</v>
          </cell>
          <cell r="BD953">
            <v>5.93</v>
          </cell>
          <cell r="BE953">
            <v>0.25</v>
          </cell>
          <cell r="BF953">
            <v>5.68</v>
          </cell>
          <cell r="BG953" t="str">
            <v>AB45387100</v>
          </cell>
          <cell r="BH953">
            <v>11.3</v>
          </cell>
          <cell r="BI953">
            <v>8.48</v>
          </cell>
          <cell r="BJ953">
            <v>5.93</v>
          </cell>
          <cell r="BK953">
            <v>0.25</v>
          </cell>
          <cell r="BL953">
            <v>5.68</v>
          </cell>
          <cell r="BM953" t="str">
            <v>AB45387100</v>
          </cell>
          <cell r="BN953">
            <v>11.3</v>
          </cell>
          <cell r="BO953">
            <v>8.48</v>
          </cell>
          <cell r="BP953">
            <v>5.93</v>
          </cell>
          <cell r="BQ953">
            <v>0.25</v>
          </cell>
          <cell r="BR953">
            <v>5.68</v>
          </cell>
          <cell r="BS953" t="str">
            <v>AB45387100</v>
          </cell>
          <cell r="BT953">
            <v>11.3</v>
          </cell>
          <cell r="BU953">
            <v>8.48</v>
          </cell>
          <cell r="BV953">
            <v>5.93</v>
          </cell>
          <cell r="BW953">
            <v>0.25</v>
          </cell>
          <cell r="BX953">
            <v>5.68</v>
          </cell>
          <cell r="BY953" t="str">
            <v>AB45387100</v>
          </cell>
          <cell r="BZ953">
            <v>11.3</v>
          </cell>
          <cell r="CA953">
            <v>8.48</v>
          </cell>
          <cell r="CB953">
            <v>5.93</v>
          </cell>
          <cell r="CC953">
            <v>0.25</v>
          </cell>
          <cell r="CD953">
            <v>5.68</v>
          </cell>
          <cell r="CE953" t="str">
            <v>AB45387100</v>
          </cell>
          <cell r="CF953">
            <v>11.3</v>
          </cell>
          <cell r="CG953">
            <v>8.48</v>
          </cell>
          <cell r="CH953">
            <v>5.93</v>
          </cell>
          <cell r="CI953">
            <v>0.25</v>
          </cell>
          <cell r="CJ953">
            <v>5.68</v>
          </cell>
          <cell r="CK953" t="str">
            <v>AB45387100</v>
          </cell>
          <cell r="CL953">
            <v>11.3</v>
          </cell>
          <cell r="CM953">
            <v>8.48</v>
          </cell>
          <cell r="CN953">
            <v>5.93</v>
          </cell>
          <cell r="CO953">
            <v>0.25</v>
          </cell>
          <cell r="CP953">
            <v>5.68</v>
          </cell>
          <cell r="CQ953" t="str">
            <v>AB45387100</v>
          </cell>
          <cell r="CR953">
            <v>11.3</v>
          </cell>
          <cell r="CS953">
            <v>8.48</v>
          </cell>
          <cell r="CT953">
            <v>5.93</v>
          </cell>
          <cell r="CU953">
            <v>0.25</v>
          </cell>
          <cell r="CV953">
            <v>5.68</v>
          </cell>
          <cell r="CW953" t="str">
            <v>AB45387100</v>
          </cell>
          <cell r="CX953">
            <v>11.3</v>
          </cell>
          <cell r="CY953">
            <v>8.48</v>
          </cell>
          <cell r="CZ953">
            <v>5.93</v>
          </cell>
          <cell r="DA953">
            <v>0.25</v>
          </cell>
          <cell r="DB953">
            <v>5.68</v>
          </cell>
          <cell r="DC953" t="str">
            <v>AB45387100</v>
          </cell>
          <cell r="DD953">
            <v>11.3</v>
          </cell>
          <cell r="DE953">
            <v>8.48</v>
          </cell>
          <cell r="DF953">
            <v>5.93</v>
          </cell>
          <cell r="DG953">
            <v>0.25</v>
          </cell>
          <cell r="DH953">
            <v>5.68</v>
          </cell>
          <cell r="DI953" t="str">
            <v>AB45387100</v>
          </cell>
          <cell r="DJ953">
            <v>11.3</v>
          </cell>
          <cell r="DK953">
            <v>8.48</v>
          </cell>
          <cell r="DL953">
            <v>5.93</v>
          </cell>
        </row>
        <row r="954">
          <cell r="B954" t="str">
            <v>0458-2</v>
          </cell>
          <cell r="C954" t="str">
            <v>FINASTERIDE</v>
          </cell>
          <cell r="D954" t="str">
            <v>5 MG</v>
          </cell>
          <cell r="E954" t="str">
            <v xml:space="preserve"> </v>
          </cell>
          <cell r="F954" t="str">
            <v>TAB</v>
          </cell>
          <cell r="H954" t="str">
            <v>FINARIDE FILM COATED TABLETS 5MG "YUNG SHIN"</v>
          </cell>
          <cell r="I954" t="str">
            <v>"永信" 法路寧膜衣錠5毫克</v>
          </cell>
          <cell r="J954" t="str">
            <v>30</v>
          </cell>
          <cell r="K954" t="str">
            <v>永信藥品工業股份有限公司台中幼獅廠</v>
          </cell>
          <cell r="L954" t="str">
            <v>衛署藥製字第048557號</v>
          </cell>
          <cell r="N954">
            <v>249992</v>
          </cell>
          <cell r="O954" t="str">
            <v>AC48557100</v>
          </cell>
          <cell r="P954">
            <v>12.6</v>
          </cell>
          <cell r="Q954">
            <v>9.11</v>
          </cell>
          <cell r="R954">
            <v>6.59</v>
          </cell>
          <cell r="S954" t="str">
            <v>契約價格</v>
          </cell>
          <cell r="T954">
            <v>0.27</v>
          </cell>
          <cell r="U954">
            <v>6.31</v>
          </cell>
          <cell r="V954">
            <v>9995</v>
          </cell>
          <cell r="W954" t="str">
            <v>0018</v>
          </cell>
          <cell r="X954" t="str">
            <v>56065601</v>
          </cell>
          <cell r="Y954" t="str">
            <v>永信藥品工業股份有限公司</v>
          </cell>
          <cell r="Z954" t="str">
            <v>04-26875100</v>
          </cell>
          <cell r="AA954" t="str">
            <v>570</v>
          </cell>
          <cell r="AB954" t="str">
            <v>04-26860456</v>
          </cell>
          <cell r="AC954" t="str">
            <v>437</v>
          </cell>
          <cell r="AD954" t="str">
            <v>臺中市大甲區中山路一段1191號</v>
          </cell>
          <cell r="AE954" t="str">
            <v>蔡佩青</v>
          </cell>
          <cell r="AF954" t="str">
            <v>0923102832</v>
          </cell>
          <cell r="AG954" t="str">
            <v>u51793@yungshingroup.com</v>
          </cell>
          <cell r="AJ954" t="str">
            <v>65 國產 Taiwan</v>
          </cell>
          <cell r="AK954" t="str">
            <v>健保</v>
          </cell>
          <cell r="AL954">
            <v>27.7</v>
          </cell>
          <cell r="AM954">
            <v>27.7</v>
          </cell>
          <cell r="AN954" t="str">
            <v>等比</v>
          </cell>
          <cell r="BA954" t="str">
            <v>AC48557100</v>
          </cell>
          <cell r="BB954">
            <v>11.3</v>
          </cell>
          <cell r="BC954">
            <v>8.17</v>
          </cell>
          <cell r="BD954">
            <v>5.91</v>
          </cell>
          <cell r="BE954">
            <v>0.25</v>
          </cell>
          <cell r="BF954">
            <v>5.66</v>
          </cell>
          <cell r="BG954" t="str">
            <v>AC48557100</v>
          </cell>
          <cell r="BH954">
            <v>11.3</v>
          </cell>
          <cell r="BI954">
            <v>8.17</v>
          </cell>
          <cell r="BJ954">
            <v>5.91</v>
          </cell>
          <cell r="BK954">
            <v>0.25</v>
          </cell>
          <cell r="BL954">
            <v>5.66</v>
          </cell>
          <cell r="BM954" t="str">
            <v>AC48557100</v>
          </cell>
          <cell r="BN954">
            <v>11.3</v>
          </cell>
          <cell r="BO954">
            <v>8.17</v>
          </cell>
          <cell r="BP954">
            <v>5.91</v>
          </cell>
          <cell r="BQ954">
            <v>0.25</v>
          </cell>
          <cell r="BR954">
            <v>5.66</v>
          </cell>
          <cell r="BS954" t="str">
            <v>AC48557100</v>
          </cell>
          <cell r="BT954">
            <v>11.3</v>
          </cell>
          <cell r="BU954">
            <v>8.17</v>
          </cell>
          <cell r="BV954">
            <v>5.91</v>
          </cell>
          <cell r="BW954">
            <v>0.25</v>
          </cell>
          <cell r="BX954">
            <v>5.66</v>
          </cell>
          <cell r="BY954" t="str">
            <v>AC48557100</v>
          </cell>
          <cell r="BZ954">
            <v>11.3</v>
          </cell>
          <cell r="CA954">
            <v>8.17</v>
          </cell>
          <cell r="CB954">
            <v>5.91</v>
          </cell>
          <cell r="CC954">
            <v>0.25</v>
          </cell>
          <cell r="CD954">
            <v>5.66</v>
          </cell>
          <cell r="CE954" t="str">
            <v>AC48557100</v>
          </cell>
          <cell r="CF954">
            <v>11.3</v>
          </cell>
          <cell r="CG954">
            <v>8.17</v>
          </cell>
          <cell r="CH954">
            <v>5.91</v>
          </cell>
          <cell r="CI954">
            <v>0.25</v>
          </cell>
          <cell r="CJ954">
            <v>5.66</v>
          </cell>
          <cell r="CK954" t="str">
            <v>AC48557100</v>
          </cell>
          <cell r="CL954">
            <v>11.3</v>
          </cell>
          <cell r="CM954">
            <v>8.17</v>
          </cell>
          <cell r="CN954">
            <v>5.91</v>
          </cell>
          <cell r="CO954">
            <v>0.25</v>
          </cell>
          <cell r="CP954">
            <v>5.66</v>
          </cell>
          <cell r="CQ954" t="str">
            <v>AC48557100</v>
          </cell>
          <cell r="CR954">
            <v>11.3</v>
          </cell>
          <cell r="CS954">
            <v>8.17</v>
          </cell>
          <cell r="CT954">
            <v>5.91</v>
          </cell>
          <cell r="CU954">
            <v>0.25</v>
          </cell>
          <cell r="CV954">
            <v>5.66</v>
          </cell>
          <cell r="CW954" t="str">
            <v>AC48557100</v>
          </cell>
          <cell r="CX954">
            <v>11.3</v>
          </cell>
          <cell r="CY954">
            <v>8.17</v>
          </cell>
          <cell r="CZ954">
            <v>5.91</v>
          </cell>
          <cell r="DA954">
            <v>0.25</v>
          </cell>
          <cell r="DB954">
            <v>5.66</v>
          </cell>
          <cell r="DC954" t="str">
            <v>AC48557100</v>
          </cell>
          <cell r="DD954">
            <v>11.3</v>
          </cell>
          <cell r="DE954">
            <v>8.17</v>
          </cell>
          <cell r="DF954">
            <v>5.91</v>
          </cell>
          <cell r="DG954">
            <v>0.25</v>
          </cell>
          <cell r="DH954">
            <v>5.66</v>
          </cell>
          <cell r="DI954" t="str">
            <v>AC48557100</v>
          </cell>
          <cell r="DJ954">
            <v>11.3</v>
          </cell>
          <cell r="DK954">
            <v>8.17</v>
          </cell>
          <cell r="DL954">
            <v>5.91</v>
          </cell>
        </row>
        <row r="955">
          <cell r="B955" t="str">
            <v>0458-3</v>
          </cell>
          <cell r="C955" t="str">
            <v>FINASTERIDE</v>
          </cell>
          <cell r="D955" t="str">
            <v>5 MG</v>
          </cell>
          <cell r="E955" t="str">
            <v xml:space="preserve"> </v>
          </cell>
          <cell r="F955" t="str">
            <v>TAB</v>
          </cell>
          <cell r="H955" t="str">
            <v>FINTA F.C. TABLETS 5 MG "N.K."</v>
          </cell>
          <cell r="I955" t="str">
            <v>"南光" 快得膜衣錠５毫克</v>
          </cell>
          <cell r="J955" t="str">
            <v>300</v>
          </cell>
          <cell r="K955" t="str">
            <v>南光化學製藥股份有限公司</v>
          </cell>
          <cell r="L955" t="str">
            <v>衛署藥製字第044331號</v>
          </cell>
          <cell r="N955">
            <v>249992</v>
          </cell>
          <cell r="O955" t="str">
            <v>AC44331100</v>
          </cell>
          <cell r="P955">
            <v>12.6</v>
          </cell>
          <cell r="Q955">
            <v>9.32</v>
          </cell>
          <cell r="R955">
            <v>6.71</v>
          </cell>
          <cell r="S955" t="str">
            <v>契約價格</v>
          </cell>
          <cell r="T955">
            <v>0.28000000000000003</v>
          </cell>
          <cell r="U955">
            <v>6.43</v>
          </cell>
          <cell r="V955">
            <v>9995</v>
          </cell>
          <cell r="W955" t="str">
            <v>0008</v>
          </cell>
          <cell r="X955" t="str">
            <v>20950393</v>
          </cell>
          <cell r="Y955" t="str">
            <v>宜修貿易有限公司</v>
          </cell>
          <cell r="Z955" t="str">
            <v>02-27648055</v>
          </cell>
          <cell r="AA955" t="str">
            <v xml:space="preserve"> </v>
          </cell>
          <cell r="AB955" t="str">
            <v>02-27696354</v>
          </cell>
          <cell r="AC955" t="str">
            <v>105</v>
          </cell>
          <cell r="AD955" t="str">
            <v>臺北市松山區南京東路5段222號4樓</v>
          </cell>
          <cell r="AE955" t="str">
            <v>簡于庭</v>
          </cell>
          <cell r="AF955" t="str">
            <v>0985521540</v>
          </cell>
          <cell r="AG955" t="str">
            <v>yihhaw-issue@umail.hinet.net</v>
          </cell>
          <cell r="AJ955" t="str">
            <v>65 國產 Taiwan</v>
          </cell>
          <cell r="AK955" t="str">
            <v>健保</v>
          </cell>
          <cell r="AL955">
            <v>26</v>
          </cell>
          <cell r="AM955">
            <v>28</v>
          </cell>
          <cell r="AN955" t="str">
            <v>等比</v>
          </cell>
          <cell r="BA955" t="str">
            <v>AC44331100</v>
          </cell>
          <cell r="BB955">
            <v>11.3</v>
          </cell>
          <cell r="BC955">
            <v>8.36</v>
          </cell>
          <cell r="BD955">
            <v>6.02</v>
          </cell>
          <cell r="BE955">
            <v>0.25</v>
          </cell>
          <cell r="BF955">
            <v>5.77</v>
          </cell>
          <cell r="BG955" t="str">
            <v>AC44331100</v>
          </cell>
          <cell r="BH955">
            <v>11.3</v>
          </cell>
          <cell r="BI955">
            <v>8.36</v>
          </cell>
          <cell r="BJ955">
            <v>6.02</v>
          </cell>
          <cell r="BK955">
            <v>0.25</v>
          </cell>
          <cell r="BL955">
            <v>5.77</v>
          </cell>
          <cell r="BM955" t="str">
            <v>AC44331100</v>
          </cell>
          <cell r="BN955">
            <v>11.3</v>
          </cell>
          <cell r="BO955">
            <v>8.36</v>
          </cell>
          <cell r="BP955">
            <v>6.02</v>
          </cell>
          <cell r="BQ955">
            <v>0.25</v>
          </cell>
          <cell r="BR955">
            <v>5.77</v>
          </cell>
          <cell r="BS955" t="str">
            <v>AC44331100</v>
          </cell>
          <cell r="BT955">
            <v>11.3</v>
          </cell>
          <cell r="BU955">
            <v>8.36</v>
          </cell>
          <cell r="BV955">
            <v>6.02</v>
          </cell>
          <cell r="BW955">
            <v>0.25</v>
          </cell>
          <cell r="BX955">
            <v>5.77</v>
          </cell>
          <cell r="BY955" t="str">
            <v>AC44331100</v>
          </cell>
          <cell r="BZ955">
            <v>11.3</v>
          </cell>
          <cell r="CA955">
            <v>8.36</v>
          </cell>
          <cell r="CB955">
            <v>6.02</v>
          </cell>
          <cell r="CC955">
            <v>0.25</v>
          </cell>
          <cell r="CD955">
            <v>5.77</v>
          </cell>
          <cell r="CE955" t="str">
            <v>AC44331100</v>
          </cell>
          <cell r="CF955">
            <v>11.3</v>
          </cell>
          <cell r="CG955">
            <v>8.36</v>
          </cell>
          <cell r="CH955">
            <v>6.02</v>
          </cell>
          <cell r="CI955">
            <v>0.25</v>
          </cell>
          <cell r="CJ955">
            <v>5.77</v>
          </cell>
          <cell r="CK955" t="str">
            <v>AC44331100</v>
          </cell>
          <cell r="CL955">
            <v>11.3</v>
          </cell>
          <cell r="CM955">
            <v>8.36</v>
          </cell>
          <cell r="CN955">
            <v>6.02</v>
          </cell>
          <cell r="CO955">
            <v>0.25</v>
          </cell>
          <cell r="CP955">
            <v>5.77</v>
          </cell>
          <cell r="CQ955" t="str">
            <v>AC44331100</v>
          </cell>
          <cell r="CR955">
            <v>11.3</v>
          </cell>
          <cell r="CS955">
            <v>8.36</v>
          </cell>
          <cell r="CT955">
            <v>6.02</v>
          </cell>
          <cell r="CU955">
            <v>0.25</v>
          </cell>
          <cell r="CV955">
            <v>5.77</v>
          </cell>
          <cell r="CW955" t="str">
            <v>AC44331100</v>
          </cell>
          <cell r="CX955">
            <v>11.3</v>
          </cell>
          <cell r="CY955">
            <v>8.36</v>
          </cell>
          <cell r="CZ955">
            <v>6.02</v>
          </cell>
          <cell r="DA955">
            <v>0.25</v>
          </cell>
          <cell r="DB955">
            <v>5.77</v>
          </cell>
          <cell r="DC955" t="str">
            <v>AC44331100</v>
          </cell>
          <cell r="DD955">
            <v>11.3</v>
          </cell>
          <cell r="DE955">
            <v>8.36</v>
          </cell>
          <cell r="DF955">
            <v>6.02</v>
          </cell>
          <cell r="DG955">
            <v>0.25</v>
          </cell>
          <cell r="DH955">
            <v>5.77</v>
          </cell>
          <cell r="DI955" t="str">
            <v>AC44331100</v>
          </cell>
          <cell r="DJ955">
            <v>11.3</v>
          </cell>
          <cell r="DK955">
            <v>8.36</v>
          </cell>
          <cell r="DL955">
            <v>6.02</v>
          </cell>
        </row>
        <row r="956">
          <cell r="B956" t="str">
            <v>0458-4</v>
          </cell>
          <cell r="C956" t="str">
            <v>FINASTERIDE</v>
          </cell>
          <cell r="D956" t="str">
            <v>5 MG</v>
          </cell>
          <cell r="E956" t="str">
            <v xml:space="preserve"> </v>
          </cell>
          <cell r="F956" t="str">
            <v>TAB</v>
          </cell>
          <cell r="H956" t="str">
            <v>PROSCAR (FINASTERIDE) 5MG TABLET</v>
          </cell>
          <cell r="I956" t="str">
            <v>波斯卡５毫克錠</v>
          </cell>
          <cell r="J956" t="str">
            <v>30</v>
          </cell>
          <cell r="K956" t="str">
            <v>AIAC INTERNATIONAL PHARMA LLC</v>
          </cell>
          <cell r="L956" t="str">
            <v>衛署藥輸字第020198號</v>
          </cell>
          <cell r="N956">
            <v>249992</v>
          </cell>
          <cell r="O956" t="str">
            <v>BC20198100</v>
          </cell>
          <cell r="P956">
            <v>12.6</v>
          </cell>
          <cell r="Q956">
            <v>10.8</v>
          </cell>
          <cell r="R956">
            <v>8.1</v>
          </cell>
          <cell r="S956" t="str">
            <v>否</v>
          </cell>
          <cell r="T956">
            <v>0</v>
          </cell>
          <cell r="U956">
            <v>8.1</v>
          </cell>
          <cell r="V956">
            <v>9995</v>
          </cell>
          <cell r="W956" t="str">
            <v>0175</v>
          </cell>
          <cell r="X956" t="str">
            <v>22853066</v>
          </cell>
          <cell r="Y956" t="str">
            <v>裕利股份有限公司</v>
          </cell>
          <cell r="Z956" t="str">
            <v>02-25700064</v>
          </cell>
          <cell r="AA956" t="str">
            <v>23108</v>
          </cell>
          <cell r="AB956" t="str">
            <v>02-25798587/02-25770849</v>
          </cell>
          <cell r="AC956" t="str">
            <v>105</v>
          </cell>
          <cell r="AD956" t="str">
            <v>臺北市松山區南京東路4段126號10樓、10樓之1至之3</v>
          </cell>
          <cell r="AE956" t="str">
            <v>劉小姐</v>
          </cell>
          <cell r="AF956" t="str">
            <v>0975529293</v>
          </cell>
          <cell r="AG956" t="str">
            <v>haorder@zuelligpharma.com</v>
          </cell>
          <cell r="AJ956" t="str">
            <v>37 波多黎各 Puerto Rico</v>
          </cell>
          <cell r="AK956" t="str">
            <v>健保</v>
          </cell>
          <cell r="AL956">
            <v>14.29</v>
          </cell>
          <cell r="AM956">
            <v>25</v>
          </cell>
          <cell r="AN956" t="str">
            <v>等比</v>
          </cell>
          <cell r="BA956" t="str">
            <v>BC20198100</v>
          </cell>
          <cell r="BB956">
            <v>11.3</v>
          </cell>
          <cell r="BC956">
            <v>9.69</v>
          </cell>
          <cell r="BD956">
            <v>7.26</v>
          </cell>
          <cell r="BE956">
            <v>0</v>
          </cell>
          <cell r="BF956">
            <v>7.26</v>
          </cell>
          <cell r="BG956" t="str">
            <v>BC20198100</v>
          </cell>
          <cell r="BH956">
            <v>11.3</v>
          </cell>
          <cell r="BI956">
            <v>9.69</v>
          </cell>
          <cell r="BJ956">
            <v>7.26</v>
          </cell>
          <cell r="BK956">
            <v>0</v>
          </cell>
          <cell r="BL956">
            <v>7.26</v>
          </cell>
          <cell r="BM956" t="str">
            <v>BC20198100</v>
          </cell>
          <cell r="BN956">
            <v>11.3</v>
          </cell>
          <cell r="BO956">
            <v>9.69</v>
          </cell>
          <cell r="BP956">
            <v>7.26</v>
          </cell>
          <cell r="BQ956">
            <v>0</v>
          </cell>
          <cell r="BR956">
            <v>7.26</v>
          </cell>
          <cell r="BS956" t="str">
            <v>BC20198100</v>
          </cell>
          <cell r="BT956">
            <v>11.3</v>
          </cell>
          <cell r="BU956">
            <v>9.69</v>
          </cell>
          <cell r="BV956">
            <v>7.26</v>
          </cell>
          <cell r="BW956">
            <v>0</v>
          </cell>
          <cell r="BX956">
            <v>7.26</v>
          </cell>
          <cell r="BY956" t="str">
            <v>BC20198100</v>
          </cell>
          <cell r="BZ956">
            <v>11.3</v>
          </cell>
          <cell r="CA956">
            <v>9.69</v>
          </cell>
          <cell r="CB956">
            <v>7.26</v>
          </cell>
          <cell r="CC956">
            <v>0</v>
          </cell>
          <cell r="CD956">
            <v>7.26</v>
          </cell>
          <cell r="CE956" t="str">
            <v>BC20198100</v>
          </cell>
          <cell r="CF956">
            <v>11.3</v>
          </cell>
          <cell r="CG956">
            <v>9.69</v>
          </cell>
          <cell r="CH956">
            <v>7.26</v>
          </cell>
          <cell r="CI956">
            <v>0</v>
          </cell>
          <cell r="CJ956">
            <v>7.26</v>
          </cell>
          <cell r="CK956" t="str">
            <v>BC20198100</v>
          </cell>
          <cell r="CL956">
            <v>11.3</v>
          </cell>
          <cell r="CM956">
            <v>9.69</v>
          </cell>
          <cell r="CN956">
            <v>7.26</v>
          </cell>
          <cell r="CO956">
            <v>0</v>
          </cell>
          <cell r="CP956">
            <v>7.26</v>
          </cell>
          <cell r="CQ956" t="str">
            <v>BC20198100</v>
          </cell>
          <cell r="CR956">
            <v>11.3</v>
          </cell>
          <cell r="CS956">
            <v>9.69</v>
          </cell>
          <cell r="CT956">
            <v>7.26</v>
          </cell>
          <cell r="CU956">
            <v>0</v>
          </cell>
          <cell r="CV956">
            <v>7.26</v>
          </cell>
          <cell r="CW956" t="str">
            <v>BC20198100</v>
          </cell>
          <cell r="CX956">
            <v>11.3</v>
          </cell>
          <cell r="CY956">
            <v>9.69</v>
          </cell>
          <cell r="CZ956">
            <v>7.26</v>
          </cell>
          <cell r="DA956">
            <v>0</v>
          </cell>
          <cell r="DB956">
            <v>7.26</v>
          </cell>
          <cell r="DC956" t="str">
            <v>BC20198100</v>
          </cell>
          <cell r="DD956">
            <v>11.3</v>
          </cell>
          <cell r="DE956">
            <v>9.69</v>
          </cell>
          <cell r="DF956">
            <v>7.26</v>
          </cell>
          <cell r="DG956">
            <v>0</v>
          </cell>
          <cell r="DH956">
            <v>7.26</v>
          </cell>
          <cell r="DI956" t="str">
            <v>BC20198100</v>
          </cell>
          <cell r="DJ956">
            <v>11.3</v>
          </cell>
          <cell r="DK956">
            <v>9.69</v>
          </cell>
          <cell r="DL956">
            <v>7.26</v>
          </cell>
        </row>
        <row r="957">
          <cell r="B957" t="str">
            <v>0458-5</v>
          </cell>
          <cell r="C957" t="str">
            <v>FINASTERIDE</v>
          </cell>
          <cell r="D957" t="str">
            <v>5 MG</v>
          </cell>
          <cell r="E957" t="str">
            <v xml:space="preserve"> </v>
          </cell>
          <cell r="F957" t="str">
            <v>TAB</v>
          </cell>
          <cell r="H957" t="str">
            <v>Binfin 5</v>
          </cell>
          <cell r="I957" t="str">
            <v>繽列舒膜衣錠5毫克</v>
          </cell>
          <cell r="J957" t="str">
            <v>30</v>
          </cell>
          <cell r="K957" t="str">
            <v>HETERO LABS LIMITED, UNIT III</v>
          </cell>
          <cell r="L957" t="str">
            <v>衛部藥輸字第026554號</v>
          </cell>
          <cell r="N957">
            <v>249992</v>
          </cell>
          <cell r="O957" t="str">
            <v>BB26554100</v>
          </cell>
          <cell r="P957">
            <v>12.6</v>
          </cell>
          <cell r="Q957">
            <v>7.94</v>
          </cell>
          <cell r="R957">
            <v>6.59</v>
          </cell>
          <cell r="S957" t="str">
            <v>契約價格</v>
          </cell>
          <cell r="T957">
            <v>0.24</v>
          </cell>
          <cell r="U957">
            <v>6.35</v>
          </cell>
          <cell r="V957">
            <v>9995</v>
          </cell>
          <cell r="W957" t="str">
            <v>0073</v>
          </cell>
          <cell r="X957" t="str">
            <v>16314463</v>
          </cell>
          <cell r="Y957" t="str">
            <v>臺灣渥克股份有限公司</v>
          </cell>
          <cell r="Z957" t="str">
            <v>02-24233339</v>
          </cell>
          <cell r="AA957" t="str">
            <v xml:space="preserve"> </v>
          </cell>
          <cell r="AB957" t="str">
            <v>02-24237725</v>
          </cell>
          <cell r="AC957" t="str">
            <v>201</v>
          </cell>
          <cell r="AD957" t="str">
            <v>基隆市信義區仁一路3號地下1層</v>
          </cell>
          <cell r="AE957" t="str">
            <v>林莉文</v>
          </cell>
          <cell r="AF957" t="str">
            <v>0952676822</v>
          </cell>
          <cell r="AG957" t="str">
            <v>work.mate@msa.hinet.net</v>
          </cell>
          <cell r="AJ957" t="str">
            <v>20 印度 India</v>
          </cell>
          <cell r="AK957" t="str">
            <v>健保</v>
          </cell>
          <cell r="AL957">
            <v>37</v>
          </cell>
          <cell r="AM957">
            <v>17</v>
          </cell>
          <cell r="AN957" t="str">
            <v>等比</v>
          </cell>
          <cell r="BA957" t="str">
            <v>BB26554100</v>
          </cell>
          <cell r="BB957">
            <v>11.3</v>
          </cell>
          <cell r="BC957">
            <v>7.12</v>
          </cell>
          <cell r="BD957">
            <v>5.91</v>
          </cell>
          <cell r="BE957">
            <v>0.21</v>
          </cell>
          <cell r="BF957">
            <v>5.7</v>
          </cell>
          <cell r="BG957" t="str">
            <v>BB26554100</v>
          </cell>
          <cell r="BH957">
            <v>11.3</v>
          </cell>
          <cell r="BI957">
            <v>7.12</v>
          </cell>
          <cell r="BJ957">
            <v>5.91</v>
          </cell>
          <cell r="BK957">
            <v>0.21</v>
          </cell>
          <cell r="BL957">
            <v>5.7</v>
          </cell>
          <cell r="BM957" t="str">
            <v>BB26554100</v>
          </cell>
          <cell r="BN957">
            <v>11.3</v>
          </cell>
          <cell r="BO957">
            <v>7.12</v>
          </cell>
          <cell r="BP957">
            <v>5.91</v>
          </cell>
          <cell r="BQ957">
            <v>0.21</v>
          </cell>
          <cell r="BR957">
            <v>5.7</v>
          </cell>
          <cell r="BS957" t="str">
            <v>BB26554100</v>
          </cell>
          <cell r="BT957">
            <v>11.3</v>
          </cell>
          <cell r="BU957">
            <v>7.12</v>
          </cell>
          <cell r="BV957">
            <v>5.91</v>
          </cell>
          <cell r="BW957">
            <v>0.21</v>
          </cell>
          <cell r="BX957">
            <v>5.7</v>
          </cell>
          <cell r="BY957" t="str">
            <v>BB26554100</v>
          </cell>
          <cell r="BZ957">
            <v>11.3</v>
          </cell>
          <cell r="CA957">
            <v>7.12</v>
          </cell>
          <cell r="CB957">
            <v>5.91</v>
          </cell>
          <cell r="CC957">
            <v>0.21</v>
          </cell>
          <cell r="CD957">
            <v>5.7</v>
          </cell>
          <cell r="CE957" t="str">
            <v>BB26554100</v>
          </cell>
          <cell r="CF957">
            <v>11.3</v>
          </cell>
          <cell r="CG957">
            <v>7.12</v>
          </cell>
          <cell r="CH957">
            <v>5.91</v>
          </cell>
          <cell r="CI957">
            <v>0.21</v>
          </cell>
          <cell r="CJ957">
            <v>5.7</v>
          </cell>
          <cell r="CK957" t="str">
            <v>BB26554100</v>
          </cell>
          <cell r="CL957">
            <v>11.3</v>
          </cell>
          <cell r="CM957">
            <v>7.12</v>
          </cell>
          <cell r="CN957">
            <v>5.91</v>
          </cell>
          <cell r="CO957">
            <v>0.21</v>
          </cell>
          <cell r="CP957">
            <v>5.7</v>
          </cell>
          <cell r="CQ957" t="str">
            <v>BB26554100</v>
          </cell>
          <cell r="CR957">
            <v>11.3</v>
          </cell>
          <cell r="CS957">
            <v>7.12</v>
          </cell>
          <cell r="CT957">
            <v>5.91</v>
          </cell>
          <cell r="CU957">
            <v>0.21</v>
          </cell>
          <cell r="CV957">
            <v>5.7</v>
          </cell>
          <cell r="CW957" t="str">
            <v>BB26554100</v>
          </cell>
          <cell r="CX957">
            <v>11.3</v>
          </cell>
          <cell r="CY957">
            <v>7.12</v>
          </cell>
          <cell r="CZ957">
            <v>5.91</v>
          </cell>
          <cell r="DA957">
            <v>0.21</v>
          </cell>
          <cell r="DB957">
            <v>5.7</v>
          </cell>
          <cell r="DC957" t="str">
            <v>BB26554100</v>
          </cell>
          <cell r="DD957">
            <v>11.3</v>
          </cell>
          <cell r="DE957">
            <v>7.12</v>
          </cell>
          <cell r="DF957">
            <v>5.91</v>
          </cell>
          <cell r="DG957">
            <v>0.21</v>
          </cell>
          <cell r="DH957">
            <v>5.7</v>
          </cell>
          <cell r="DI957" t="str">
            <v>BB26554100</v>
          </cell>
          <cell r="DJ957">
            <v>11.3</v>
          </cell>
          <cell r="DK957">
            <v>7.12</v>
          </cell>
          <cell r="DL957">
            <v>5.91</v>
          </cell>
        </row>
        <row r="958">
          <cell r="B958" t="str">
            <v>0460-1</v>
          </cell>
          <cell r="C958" t="str">
            <v>FLOMOXEF(SODIUM)</v>
          </cell>
          <cell r="D958" t="str">
            <v>1 GM</v>
          </cell>
          <cell r="E958" t="str">
            <v>1 GM</v>
          </cell>
          <cell r="F958" t="str">
            <v>VIAL</v>
          </cell>
          <cell r="H958" t="str">
            <v>Flumarin for Injection 1g</v>
          </cell>
          <cell r="I958" t="str">
            <v>氟黴寧靜脈注射劑1公克</v>
          </cell>
          <cell r="J958" t="str">
            <v>10</v>
          </cell>
          <cell r="K958" t="str">
            <v>Shionogi Pharma Co., Ltd. Kanegasaki Plant.</v>
          </cell>
          <cell r="L958" t="str">
            <v>衛署藥輸字第024321號</v>
          </cell>
          <cell r="N958">
            <v>110656</v>
          </cell>
          <cell r="O958" t="str">
            <v>BC24321209</v>
          </cell>
          <cell r="P958">
            <v>292</v>
          </cell>
          <cell r="Q958">
            <v>274.48</v>
          </cell>
          <cell r="R958">
            <v>247.03</v>
          </cell>
          <cell r="S958" t="str">
            <v>簽約時健保價</v>
          </cell>
          <cell r="T958">
            <v>8.76</v>
          </cell>
          <cell r="U958">
            <v>238.27</v>
          </cell>
          <cell r="V958">
            <v>2585</v>
          </cell>
          <cell r="W958" t="str">
            <v>0183</v>
          </cell>
          <cell r="X958" t="str">
            <v>11921708</v>
          </cell>
          <cell r="Y958" t="str">
            <v>台灣塩野義製藥股份有限公司</v>
          </cell>
          <cell r="Z958" t="str">
            <v>02-25516336</v>
          </cell>
          <cell r="AA958" t="str">
            <v xml:space="preserve"> </v>
          </cell>
          <cell r="AB958" t="str">
            <v>02-25362326</v>
          </cell>
          <cell r="AC958" t="str">
            <v>104</v>
          </cell>
          <cell r="AD958" t="str">
            <v>臺北市中山區南京東路2段2號4樓</v>
          </cell>
          <cell r="AE958" t="str">
            <v>林意芸</v>
          </cell>
          <cell r="AF958" t="str">
            <v>0922053554</v>
          </cell>
          <cell r="AG958" t="str">
            <v>rsdy51@shionogi.com.tw</v>
          </cell>
          <cell r="AJ958" t="str">
            <v>26 日本 Japan</v>
          </cell>
          <cell r="AK958" t="str">
            <v>健保</v>
          </cell>
          <cell r="AL958">
            <v>6</v>
          </cell>
          <cell r="AM958">
            <v>10</v>
          </cell>
          <cell r="AN958" t="str">
            <v>等比</v>
          </cell>
          <cell r="BA958" t="str">
            <v>BC24321209</v>
          </cell>
          <cell r="BB958">
            <v>269</v>
          </cell>
          <cell r="BC958">
            <v>252.86</v>
          </cell>
          <cell r="BD958">
            <v>227.57</v>
          </cell>
          <cell r="BE958">
            <v>8.76</v>
          </cell>
          <cell r="BF958">
            <v>218.81</v>
          </cell>
          <cell r="BG958" t="str">
            <v>BC24321209</v>
          </cell>
          <cell r="BH958">
            <v>269</v>
          </cell>
          <cell r="BI958">
            <v>252.86</v>
          </cell>
          <cell r="BJ958">
            <v>227.57</v>
          </cell>
          <cell r="BK958">
            <v>8.76</v>
          </cell>
          <cell r="BL958">
            <v>218.81</v>
          </cell>
          <cell r="BM958" t="str">
            <v>BC24321209</v>
          </cell>
          <cell r="BN958">
            <v>269</v>
          </cell>
          <cell r="BO958">
            <v>252.86</v>
          </cell>
          <cell r="BP958">
            <v>227.57</v>
          </cell>
          <cell r="BQ958">
            <v>8.76</v>
          </cell>
          <cell r="BR958">
            <v>218.81</v>
          </cell>
          <cell r="BS958" t="str">
            <v>BC24321209</v>
          </cell>
          <cell r="BT958">
            <v>250</v>
          </cell>
          <cell r="BU958">
            <v>235</v>
          </cell>
          <cell r="BV958">
            <v>211.5</v>
          </cell>
          <cell r="BW958">
            <v>8.76</v>
          </cell>
          <cell r="BX958">
            <v>202.74</v>
          </cell>
          <cell r="BY958" t="str">
            <v>BC24321209</v>
          </cell>
          <cell r="BZ958">
            <v>250</v>
          </cell>
          <cell r="CA958">
            <v>235</v>
          </cell>
          <cell r="CB958">
            <v>211.5</v>
          </cell>
          <cell r="CC958">
            <v>8.76</v>
          </cell>
          <cell r="CD958">
            <v>202.74</v>
          </cell>
          <cell r="CE958" t="str">
            <v>BC24321209</v>
          </cell>
          <cell r="CF958">
            <v>250</v>
          </cell>
          <cell r="CG958">
            <v>235</v>
          </cell>
          <cell r="CH958">
            <v>211.5</v>
          </cell>
          <cell r="CI958">
            <v>8.76</v>
          </cell>
          <cell r="CJ958">
            <v>202.74</v>
          </cell>
          <cell r="CK958" t="str">
            <v>BC24321209</v>
          </cell>
          <cell r="CL958">
            <v>250</v>
          </cell>
          <cell r="CM958">
            <v>235</v>
          </cell>
          <cell r="CN958">
            <v>211.5</v>
          </cell>
          <cell r="CO958">
            <v>8.76</v>
          </cell>
          <cell r="CP958">
            <v>202.74</v>
          </cell>
          <cell r="CQ958" t="str">
            <v>BC24321209</v>
          </cell>
          <cell r="CR958">
            <v>250</v>
          </cell>
          <cell r="CS958">
            <v>235</v>
          </cell>
          <cell r="CT958">
            <v>211.5</v>
          </cell>
          <cell r="CU958">
            <v>8.76</v>
          </cell>
          <cell r="CV958">
            <v>202.74</v>
          </cell>
          <cell r="CW958" t="str">
            <v>BC24321209</v>
          </cell>
          <cell r="CX958">
            <v>250</v>
          </cell>
          <cell r="CY958">
            <v>235</v>
          </cell>
          <cell r="CZ958">
            <v>211.5</v>
          </cell>
          <cell r="DA958">
            <v>8.76</v>
          </cell>
          <cell r="DB958">
            <v>202.74</v>
          </cell>
          <cell r="DC958" t="str">
            <v>BC24321209</v>
          </cell>
          <cell r="DD958">
            <v>250</v>
          </cell>
          <cell r="DE958">
            <v>235</v>
          </cell>
          <cell r="DF958">
            <v>211.5</v>
          </cell>
          <cell r="DG958">
            <v>8.76</v>
          </cell>
          <cell r="DH958">
            <v>202.74</v>
          </cell>
          <cell r="DI958" t="str">
            <v>BC24321209</v>
          </cell>
          <cell r="DJ958">
            <v>250</v>
          </cell>
          <cell r="DK958">
            <v>235</v>
          </cell>
          <cell r="DL958">
            <v>211.5</v>
          </cell>
        </row>
        <row r="959">
          <cell r="B959" t="str">
            <v>0460-2</v>
          </cell>
          <cell r="C959" t="str">
            <v>FLOMOXEF(SODIUM)</v>
          </cell>
          <cell r="D959" t="str">
            <v>1 GM</v>
          </cell>
          <cell r="E959" t="str">
            <v>1 GM</v>
          </cell>
          <cell r="F959" t="str">
            <v>VIAL</v>
          </cell>
          <cell r="H959" t="str">
            <v>Flomoxef Powder for I.V. Injection 1g "C.C.P.C"</v>
          </cell>
          <cell r="I959" t="str">
            <v>富莫莎乾粉靜脈注射劑</v>
          </cell>
          <cell r="J959" t="str">
            <v>10</v>
          </cell>
          <cell r="K959" t="str">
            <v>中國化學製藥股份有限公司台南三廠</v>
          </cell>
          <cell r="L959" t="str">
            <v>衛部藥製字第059697號</v>
          </cell>
          <cell r="N959">
            <v>110656</v>
          </cell>
          <cell r="O959" t="str">
            <v>AC59697209</v>
          </cell>
          <cell r="P959">
            <v>292</v>
          </cell>
          <cell r="Q959">
            <v>268.64</v>
          </cell>
          <cell r="R959">
            <v>239.09</v>
          </cell>
          <cell r="S959" t="str">
            <v>簽約時健保價</v>
          </cell>
          <cell r="T959">
            <v>8.76</v>
          </cell>
          <cell r="U959">
            <v>230.33</v>
          </cell>
          <cell r="V959">
            <v>2585</v>
          </cell>
          <cell r="W959" t="str">
            <v>0151</v>
          </cell>
          <cell r="X959" t="str">
            <v>70761994</v>
          </cell>
          <cell r="Y959" t="str">
            <v>中化裕民健康事業股份有限公司</v>
          </cell>
          <cell r="Z959" t="str">
            <v>02-82538794</v>
          </cell>
          <cell r="AA959" t="str">
            <v xml:space="preserve"> </v>
          </cell>
          <cell r="AB959" t="str">
            <v>02-22688596</v>
          </cell>
          <cell r="AC959" t="str">
            <v>100</v>
          </cell>
          <cell r="AD959" t="str">
            <v>臺北市中正區襄陽路23號8樓</v>
          </cell>
          <cell r="AE959" t="str">
            <v>鄭世晉</v>
          </cell>
          <cell r="AF959" t="str">
            <v>0978201078</v>
          </cell>
          <cell r="AG959" t="str">
            <v>demi@ccpc.com.tw</v>
          </cell>
          <cell r="AJ959" t="str">
            <v>65 國產 TAIWAN</v>
          </cell>
          <cell r="AK959" t="str">
            <v>健保</v>
          </cell>
          <cell r="AL959">
            <v>8</v>
          </cell>
          <cell r="AM959">
            <v>11</v>
          </cell>
          <cell r="AN959" t="str">
            <v>20.00</v>
          </cell>
          <cell r="BA959" t="str">
            <v>AC59697209</v>
          </cell>
          <cell r="BB959">
            <v>269</v>
          </cell>
          <cell r="BC959">
            <v>264.04000000000002</v>
          </cell>
          <cell r="BD959">
            <v>234.49</v>
          </cell>
          <cell r="BE959">
            <v>8.76</v>
          </cell>
          <cell r="BF959">
            <v>225.73</v>
          </cell>
          <cell r="BG959" t="str">
            <v>AC59697209</v>
          </cell>
          <cell r="BH959">
            <v>269</v>
          </cell>
          <cell r="BI959">
            <v>264.04000000000002</v>
          </cell>
          <cell r="BJ959">
            <v>234.49</v>
          </cell>
          <cell r="BK959">
            <v>8.76</v>
          </cell>
          <cell r="BL959">
            <v>225.73</v>
          </cell>
          <cell r="BM959" t="str">
            <v>AC59697209</v>
          </cell>
          <cell r="BN959">
            <v>269</v>
          </cell>
          <cell r="BO959">
            <v>264.04000000000002</v>
          </cell>
          <cell r="BP959">
            <v>234.49</v>
          </cell>
          <cell r="BQ959">
            <v>8.76</v>
          </cell>
          <cell r="BR959">
            <v>225.73</v>
          </cell>
          <cell r="BS959" t="str">
            <v>AC59697209</v>
          </cell>
          <cell r="BT959">
            <v>250</v>
          </cell>
          <cell r="BU959">
            <v>230</v>
          </cell>
          <cell r="BV959">
            <v>204.7</v>
          </cell>
          <cell r="BW959">
            <v>8.76</v>
          </cell>
          <cell r="BX959">
            <v>195.94</v>
          </cell>
          <cell r="BY959" t="str">
            <v>AC59697209</v>
          </cell>
          <cell r="BZ959">
            <v>250</v>
          </cell>
          <cell r="CA959">
            <v>230</v>
          </cell>
          <cell r="CB959">
            <v>204.7</v>
          </cell>
          <cell r="CC959">
            <v>8.76</v>
          </cell>
          <cell r="CD959">
            <v>195.94</v>
          </cell>
          <cell r="CE959" t="str">
            <v>AC59697209</v>
          </cell>
          <cell r="CF959">
            <v>250</v>
          </cell>
          <cell r="CG959">
            <v>230</v>
          </cell>
          <cell r="CH959">
            <v>204.7</v>
          </cell>
          <cell r="CI959">
            <v>8.76</v>
          </cell>
          <cell r="CJ959">
            <v>195.94</v>
          </cell>
          <cell r="CK959" t="str">
            <v>AC59697209</v>
          </cell>
          <cell r="CL959">
            <v>250</v>
          </cell>
          <cell r="CM959">
            <v>230</v>
          </cell>
          <cell r="CN959">
            <v>204.7</v>
          </cell>
          <cell r="CO959">
            <v>8.76</v>
          </cell>
          <cell r="CP959">
            <v>195.94</v>
          </cell>
          <cell r="CQ959" t="str">
            <v>AC59697209</v>
          </cell>
          <cell r="CR959">
            <v>250</v>
          </cell>
          <cell r="CS959">
            <v>230</v>
          </cell>
          <cell r="CT959">
            <v>204.7</v>
          </cell>
          <cell r="CU959">
            <v>8.76</v>
          </cell>
          <cell r="CV959">
            <v>195.94</v>
          </cell>
          <cell r="CW959" t="str">
            <v>AC59697209</v>
          </cell>
          <cell r="CX959">
            <v>250</v>
          </cell>
          <cell r="CY959">
            <v>230</v>
          </cell>
          <cell r="CZ959">
            <v>204.7</v>
          </cell>
          <cell r="DA959">
            <v>8.76</v>
          </cell>
          <cell r="DB959">
            <v>195.94</v>
          </cell>
          <cell r="DC959" t="str">
            <v>AC59697209</v>
          </cell>
          <cell r="DD959">
            <v>250</v>
          </cell>
          <cell r="DE959">
            <v>230</v>
          </cell>
          <cell r="DF959">
            <v>204.7</v>
          </cell>
          <cell r="DG959">
            <v>8.76</v>
          </cell>
          <cell r="DH959">
            <v>195.94</v>
          </cell>
          <cell r="DI959" t="str">
            <v>AC59697209</v>
          </cell>
          <cell r="DJ959">
            <v>250</v>
          </cell>
          <cell r="DK959">
            <v>230</v>
          </cell>
          <cell r="DL959">
            <v>204.7</v>
          </cell>
        </row>
        <row r="960">
          <cell r="B960" t="str">
            <v>0461-1</v>
          </cell>
          <cell r="C960" t="str">
            <v>FLUCONAZOLE</v>
          </cell>
          <cell r="D960" t="str">
            <v>2 MG/ML</v>
          </cell>
          <cell r="E960" t="str">
            <v>50 ML</v>
          </cell>
          <cell r="F960" t="str">
            <v>VIAL</v>
          </cell>
          <cell r="H960" t="str">
            <v>DIFLUCAN IV INJECTION</v>
          </cell>
          <cell r="I960" t="str">
            <v>泰復肯靜脈注射劑</v>
          </cell>
          <cell r="J960" t="str">
            <v>1</v>
          </cell>
          <cell r="K960" t="str">
            <v>Fareva Amboise</v>
          </cell>
          <cell r="L960" t="str">
            <v>衛署藥輸字第018790號</v>
          </cell>
          <cell r="N960">
            <v>33908</v>
          </cell>
          <cell r="O960" t="str">
            <v>BC18790248</v>
          </cell>
          <cell r="P960">
            <v>258</v>
          </cell>
          <cell r="Q960">
            <v>232.17</v>
          </cell>
          <cell r="R960">
            <v>206.64</v>
          </cell>
          <cell r="S960" t="str">
            <v>否</v>
          </cell>
          <cell r="T960">
            <v>0</v>
          </cell>
          <cell r="U960">
            <v>206.64</v>
          </cell>
          <cell r="V960">
            <v>890</v>
          </cell>
          <cell r="W960" t="str">
            <v>0171</v>
          </cell>
          <cell r="X960" t="str">
            <v>05071926</v>
          </cell>
          <cell r="Y960" t="str">
            <v>久裕企業股份有限公司</v>
          </cell>
          <cell r="Z960" t="str">
            <v>02-82277999</v>
          </cell>
          <cell r="AA960" t="str">
            <v>2205</v>
          </cell>
          <cell r="AB960" t="str">
            <v>02-22226171</v>
          </cell>
          <cell r="AC960" t="str">
            <v>235</v>
          </cell>
          <cell r="AD960" t="str">
            <v>新北市中和區中原里中正路880號14樓之5</v>
          </cell>
          <cell r="AE960" t="str">
            <v>宋培蓉</v>
          </cell>
          <cell r="AF960" t="str">
            <v>0922793661</v>
          </cell>
          <cell r="AG960" t="str">
            <v>arich.order@arich.com.tw</v>
          </cell>
          <cell r="AJ960" t="str">
            <v>15 法國 FRANCE</v>
          </cell>
          <cell r="AK960" t="str">
            <v>健保</v>
          </cell>
          <cell r="AL960">
            <v>10.01</v>
          </cell>
          <cell r="AM960">
            <v>11</v>
          </cell>
          <cell r="AN960" t="str">
            <v>等比</v>
          </cell>
          <cell r="BA960" t="str">
            <v>BC18790248</v>
          </cell>
          <cell r="BB960">
            <v>236</v>
          </cell>
          <cell r="BC960">
            <v>212.38</v>
          </cell>
          <cell r="BD960">
            <v>189.01</v>
          </cell>
          <cell r="BE960">
            <v>0</v>
          </cell>
          <cell r="BF960">
            <v>189.01</v>
          </cell>
          <cell r="BG960" t="str">
            <v>BC18790248</v>
          </cell>
          <cell r="BH960">
            <v>236</v>
          </cell>
          <cell r="BI960">
            <v>212.38</v>
          </cell>
          <cell r="BJ960">
            <v>189.01</v>
          </cell>
          <cell r="BK960">
            <v>0</v>
          </cell>
          <cell r="BL960">
            <v>189.01</v>
          </cell>
          <cell r="BM960" t="str">
            <v>BC18790248</v>
          </cell>
          <cell r="BN960">
            <v>236</v>
          </cell>
          <cell r="BO960">
            <v>212.38</v>
          </cell>
          <cell r="BP960">
            <v>189.01</v>
          </cell>
          <cell r="BQ960">
            <v>0</v>
          </cell>
          <cell r="BR960">
            <v>189.01</v>
          </cell>
          <cell r="BS960" t="str">
            <v>BC18790248</v>
          </cell>
          <cell r="BT960">
            <v>236</v>
          </cell>
          <cell r="BU960">
            <v>212.38</v>
          </cell>
          <cell r="BV960">
            <v>189.01</v>
          </cell>
          <cell r="BW960">
            <v>0</v>
          </cell>
          <cell r="BX960">
            <v>189.01</v>
          </cell>
          <cell r="BY960" t="str">
            <v>BC18790248</v>
          </cell>
          <cell r="BZ960">
            <v>236</v>
          </cell>
          <cell r="CA960">
            <v>212.38</v>
          </cell>
          <cell r="CB960">
            <v>189.01</v>
          </cell>
          <cell r="CC960">
            <v>0</v>
          </cell>
          <cell r="CD960">
            <v>189.01</v>
          </cell>
          <cell r="CE960" t="str">
            <v>BC18790248</v>
          </cell>
          <cell r="CF960">
            <v>236</v>
          </cell>
          <cell r="CG960">
            <v>212.38</v>
          </cell>
          <cell r="CH960">
            <v>189.01</v>
          </cell>
          <cell r="CI960">
            <v>0</v>
          </cell>
          <cell r="CJ960">
            <v>189.01</v>
          </cell>
          <cell r="CK960" t="str">
            <v>BC18790248</v>
          </cell>
          <cell r="CL960">
            <v>236</v>
          </cell>
          <cell r="CM960">
            <v>212.38</v>
          </cell>
          <cell r="CN960">
            <v>189.01</v>
          </cell>
          <cell r="CO960">
            <v>0</v>
          </cell>
          <cell r="CP960">
            <v>189.01</v>
          </cell>
          <cell r="CQ960" t="str">
            <v>BC18790248</v>
          </cell>
          <cell r="CR960">
            <v>236</v>
          </cell>
          <cell r="CS960">
            <v>212.38</v>
          </cell>
          <cell r="CT960">
            <v>189.01</v>
          </cell>
          <cell r="CU960">
            <v>0</v>
          </cell>
          <cell r="CV960">
            <v>189.01</v>
          </cell>
          <cell r="CW960" t="str">
            <v>BC18790248</v>
          </cell>
          <cell r="CX960">
            <v>236</v>
          </cell>
          <cell r="CY960">
            <v>212.38</v>
          </cell>
          <cell r="CZ960">
            <v>189.01</v>
          </cell>
          <cell r="DA960">
            <v>0</v>
          </cell>
          <cell r="DB960">
            <v>189.01</v>
          </cell>
          <cell r="DC960" t="str">
            <v>BC18790248</v>
          </cell>
          <cell r="DD960">
            <v>236</v>
          </cell>
          <cell r="DE960">
            <v>212.38</v>
          </cell>
          <cell r="DF960">
            <v>189.01</v>
          </cell>
          <cell r="DG960">
            <v>0</v>
          </cell>
          <cell r="DH960">
            <v>189.01</v>
          </cell>
          <cell r="DI960" t="str">
            <v>BC18790248</v>
          </cell>
          <cell r="DJ960">
            <v>236</v>
          </cell>
          <cell r="DK960">
            <v>212.38</v>
          </cell>
          <cell r="DL960">
            <v>189.01</v>
          </cell>
        </row>
        <row r="961">
          <cell r="B961" t="str">
            <v>0461-2</v>
          </cell>
          <cell r="C961" t="str">
            <v>FLUCONAZOLE</v>
          </cell>
          <cell r="D961" t="str">
            <v>2 MG/ML</v>
          </cell>
          <cell r="E961" t="str">
            <v>50 ML</v>
          </cell>
          <cell r="F961" t="str">
            <v>VIAL</v>
          </cell>
          <cell r="H961" t="str">
            <v>FLUCON FOR IV INJECTION</v>
          </cell>
          <cell r="I961" t="str">
            <v>復那肯靜脈注射液</v>
          </cell>
          <cell r="J961" t="str">
            <v>10</v>
          </cell>
          <cell r="K961" t="str">
            <v>壽元化學工業股份有限公司</v>
          </cell>
          <cell r="L961" t="str">
            <v>衛署藥製字第040666號</v>
          </cell>
          <cell r="N961">
            <v>33908</v>
          </cell>
          <cell r="O961" t="str">
            <v>AC40666248</v>
          </cell>
          <cell r="P961">
            <v>258</v>
          </cell>
          <cell r="Q961">
            <v>188.11</v>
          </cell>
          <cell r="R961">
            <v>126.18</v>
          </cell>
          <cell r="S961" t="str">
            <v>簽約時健保價</v>
          </cell>
          <cell r="T961">
            <v>7.74</v>
          </cell>
          <cell r="U961">
            <v>118.44</v>
          </cell>
          <cell r="V961">
            <v>890</v>
          </cell>
          <cell r="W961" t="str">
            <v>0099</v>
          </cell>
          <cell r="X961" t="str">
            <v>86978702</v>
          </cell>
          <cell r="Y961" t="str">
            <v>健鴻藥品有限公司</v>
          </cell>
          <cell r="Z961" t="str">
            <v>04-22952255</v>
          </cell>
          <cell r="AA961" t="str">
            <v>105</v>
          </cell>
          <cell r="AB961" t="str">
            <v>04-22952368</v>
          </cell>
          <cell r="AC961" t="str">
            <v>407</v>
          </cell>
          <cell r="AD961" t="str">
            <v>臺中市西屯區何源里河南東二街64號2樓</v>
          </cell>
          <cell r="AE961" t="str">
            <v>林語純</v>
          </cell>
          <cell r="AF961" t="str">
            <v>0928933015</v>
          </cell>
          <cell r="AG961" t="str">
            <v>Rachel@jtpharma.com.tw</v>
          </cell>
          <cell r="AJ961" t="str">
            <v>65 國產 Taiwan</v>
          </cell>
          <cell r="AK961" t="str">
            <v>健保</v>
          </cell>
          <cell r="AL961">
            <v>27.09</v>
          </cell>
          <cell r="AM961">
            <v>32.92</v>
          </cell>
          <cell r="AN961" t="str">
            <v>等比</v>
          </cell>
          <cell r="BA961" t="str">
            <v>AC40666248</v>
          </cell>
          <cell r="BB961">
            <v>236</v>
          </cell>
          <cell r="BC961">
            <v>172.07</v>
          </cell>
          <cell r="BD961">
            <v>115.42</v>
          </cell>
          <cell r="BE961">
            <v>7.74</v>
          </cell>
          <cell r="BF961">
            <v>107.68</v>
          </cell>
          <cell r="BG961" t="str">
            <v>AC40666248</v>
          </cell>
          <cell r="BH961">
            <v>236</v>
          </cell>
          <cell r="BI961">
            <v>172.07</v>
          </cell>
          <cell r="BJ961">
            <v>115.42</v>
          </cell>
          <cell r="BK961">
            <v>7.74</v>
          </cell>
          <cell r="BL961">
            <v>107.68</v>
          </cell>
          <cell r="BM961" t="str">
            <v>AC40666248</v>
          </cell>
          <cell r="BN961">
            <v>236</v>
          </cell>
          <cell r="BO961">
            <v>172.07</v>
          </cell>
          <cell r="BP961">
            <v>115.42</v>
          </cell>
          <cell r="BQ961">
            <v>7.74</v>
          </cell>
          <cell r="BR961">
            <v>107.68</v>
          </cell>
          <cell r="BS961" t="str">
            <v>AC40666248</v>
          </cell>
          <cell r="BT961">
            <v>236</v>
          </cell>
          <cell r="BU961">
            <v>172.07</v>
          </cell>
          <cell r="BV961">
            <v>115.42</v>
          </cell>
          <cell r="BW961">
            <v>7.74</v>
          </cell>
          <cell r="BX961">
            <v>107.68</v>
          </cell>
          <cell r="BY961" t="str">
            <v>AC40666248</v>
          </cell>
          <cell r="BZ961">
            <v>236</v>
          </cell>
          <cell r="CA961">
            <v>172.07</v>
          </cell>
          <cell r="CB961">
            <v>115.42</v>
          </cell>
          <cell r="CC961">
            <v>7.74</v>
          </cell>
          <cell r="CD961">
            <v>107.68</v>
          </cell>
          <cell r="CE961" t="str">
            <v>AC40666248</v>
          </cell>
          <cell r="CF961">
            <v>236</v>
          </cell>
          <cell r="CG961">
            <v>172.07</v>
          </cell>
          <cell r="CH961">
            <v>115.42</v>
          </cell>
          <cell r="CI961">
            <v>7.74</v>
          </cell>
          <cell r="CJ961">
            <v>107.68</v>
          </cell>
          <cell r="CK961" t="str">
            <v>AC40666248</v>
          </cell>
          <cell r="CL961">
            <v>236</v>
          </cell>
          <cell r="CM961">
            <v>172.07</v>
          </cell>
          <cell r="CN961">
            <v>115.42</v>
          </cell>
          <cell r="CO961">
            <v>7.74</v>
          </cell>
          <cell r="CP961">
            <v>107.68</v>
          </cell>
          <cell r="CQ961" t="str">
            <v>AC40666248</v>
          </cell>
          <cell r="CR961">
            <v>236</v>
          </cell>
          <cell r="CS961">
            <v>172.07</v>
          </cell>
          <cell r="CT961">
            <v>115.42</v>
          </cell>
          <cell r="CU961">
            <v>7.74</v>
          </cell>
          <cell r="CV961">
            <v>107.68</v>
          </cell>
          <cell r="CW961" t="str">
            <v>AC40666248</v>
          </cell>
          <cell r="CX961">
            <v>236</v>
          </cell>
          <cell r="CY961">
            <v>172.07</v>
          </cell>
          <cell r="CZ961">
            <v>115.42</v>
          </cell>
          <cell r="DA961">
            <v>7.74</v>
          </cell>
          <cell r="DB961">
            <v>107.68</v>
          </cell>
          <cell r="DC961" t="str">
            <v>AC40666248</v>
          </cell>
          <cell r="DD961">
            <v>236</v>
          </cell>
          <cell r="DE961">
            <v>172.07</v>
          </cell>
          <cell r="DF961">
            <v>115.42</v>
          </cell>
          <cell r="DG961">
            <v>7.74</v>
          </cell>
          <cell r="DH961">
            <v>107.68</v>
          </cell>
          <cell r="DI961" t="str">
            <v>AC40666248</v>
          </cell>
          <cell r="DJ961">
            <v>236</v>
          </cell>
          <cell r="DK961">
            <v>172.07</v>
          </cell>
          <cell r="DL961">
            <v>115.42</v>
          </cell>
        </row>
        <row r="962">
          <cell r="B962" t="str">
            <v>0461-3</v>
          </cell>
          <cell r="C962" t="str">
            <v>FLUCONAZOLE</v>
          </cell>
          <cell r="D962" t="str">
            <v>2 MG/ML</v>
          </cell>
          <cell r="E962" t="str">
            <v>50 ML</v>
          </cell>
          <cell r="F962" t="str">
            <v>VIAL</v>
          </cell>
          <cell r="H962" t="str">
            <v>GENAZOLE IV INJECTION 2MG/ML</v>
          </cell>
          <cell r="I962" t="str">
            <v>健那諾靜脈注射劑２毫克/毫升</v>
          </cell>
          <cell r="J962" t="str">
            <v>24</v>
          </cell>
          <cell r="K962" t="str">
            <v>健亞生物科技股份有限公司</v>
          </cell>
          <cell r="L962" t="str">
            <v>衛署藥製字第043000號</v>
          </cell>
          <cell r="N962">
            <v>33908</v>
          </cell>
          <cell r="O962" t="str">
            <v>AC43000248</v>
          </cell>
          <cell r="P962">
            <v>258</v>
          </cell>
          <cell r="Q962">
            <v>219.3</v>
          </cell>
          <cell r="R962">
            <v>179.83</v>
          </cell>
          <cell r="S962" t="str">
            <v>契約價格</v>
          </cell>
          <cell r="T962">
            <v>6.58</v>
          </cell>
          <cell r="U962">
            <v>173.25</v>
          </cell>
          <cell r="V962">
            <v>890</v>
          </cell>
          <cell r="W962" t="str">
            <v>0126</v>
          </cell>
          <cell r="X962" t="str">
            <v>84149006</v>
          </cell>
          <cell r="Y962" t="str">
            <v>健亞生物科技股份有限公司</v>
          </cell>
          <cell r="Z962" t="str">
            <v>03-5982221</v>
          </cell>
          <cell r="AA962" t="str">
            <v xml:space="preserve"> </v>
          </cell>
          <cell r="AB962" t="str">
            <v>03-5974713</v>
          </cell>
          <cell r="AC962" t="str">
            <v>303</v>
          </cell>
          <cell r="AD962" t="str">
            <v>新竹縣湖口鄉新竹工業區工業一路1號</v>
          </cell>
          <cell r="AE962" t="str">
            <v>楊晟鑫</v>
          </cell>
          <cell r="AF962" t="str">
            <v>0922258838</v>
          </cell>
          <cell r="AG962" t="str">
            <v>tomyang@genovate-bio.com</v>
          </cell>
          <cell r="AJ962" t="str">
            <v>65 國產 Taiwan</v>
          </cell>
          <cell r="AK962" t="str">
            <v>健保</v>
          </cell>
          <cell r="AL962">
            <v>15</v>
          </cell>
          <cell r="AM962">
            <v>18</v>
          </cell>
          <cell r="AN962" t="str">
            <v>等比</v>
          </cell>
          <cell r="BA962" t="str">
            <v>AC43000248</v>
          </cell>
          <cell r="BB962">
            <v>236</v>
          </cell>
          <cell r="BC962">
            <v>200.6</v>
          </cell>
          <cell r="BD962">
            <v>164.49</v>
          </cell>
          <cell r="BE962">
            <v>6.02</v>
          </cell>
          <cell r="BF962">
            <v>158.47</v>
          </cell>
          <cell r="BG962" t="str">
            <v>AC43000248</v>
          </cell>
          <cell r="BH962">
            <v>236</v>
          </cell>
          <cell r="BI962">
            <v>200.6</v>
          </cell>
          <cell r="BJ962">
            <v>164.49</v>
          </cell>
          <cell r="BK962">
            <v>6.02</v>
          </cell>
          <cell r="BL962">
            <v>158.47</v>
          </cell>
          <cell r="BM962" t="str">
            <v>AC43000248</v>
          </cell>
          <cell r="BN962">
            <v>236</v>
          </cell>
          <cell r="BO962">
            <v>200.6</v>
          </cell>
          <cell r="BP962">
            <v>164.49</v>
          </cell>
          <cell r="BQ962">
            <v>6.02</v>
          </cell>
          <cell r="BR962">
            <v>158.47</v>
          </cell>
          <cell r="BS962" t="str">
            <v>AC43000248</v>
          </cell>
          <cell r="BT962">
            <v>236</v>
          </cell>
          <cell r="BU962">
            <v>200.6</v>
          </cell>
          <cell r="BV962">
            <v>164.49</v>
          </cell>
          <cell r="BW962">
            <v>6.02</v>
          </cell>
          <cell r="BX962">
            <v>158.47</v>
          </cell>
          <cell r="BY962" t="str">
            <v>AC43000248</v>
          </cell>
          <cell r="BZ962">
            <v>236</v>
          </cell>
          <cell r="CA962">
            <v>200.6</v>
          </cell>
          <cell r="CB962">
            <v>164.49</v>
          </cell>
          <cell r="CC962">
            <v>6.02</v>
          </cell>
          <cell r="CD962">
            <v>158.47</v>
          </cell>
          <cell r="CE962" t="str">
            <v>AC43000248</v>
          </cell>
          <cell r="CF962">
            <v>236</v>
          </cell>
          <cell r="CG962">
            <v>200.6</v>
          </cell>
          <cell r="CH962">
            <v>164.49</v>
          </cell>
          <cell r="CI962">
            <v>6.02</v>
          </cell>
          <cell r="CJ962">
            <v>158.47</v>
          </cell>
          <cell r="CK962" t="str">
            <v>AC43000248</v>
          </cell>
          <cell r="CL962">
            <v>236</v>
          </cell>
          <cell r="CM962">
            <v>200.6</v>
          </cell>
          <cell r="CN962">
            <v>164.49</v>
          </cell>
          <cell r="CO962">
            <v>6.02</v>
          </cell>
          <cell r="CP962">
            <v>158.47</v>
          </cell>
          <cell r="CQ962" t="str">
            <v>AC43000248</v>
          </cell>
          <cell r="CR962">
            <v>236</v>
          </cell>
          <cell r="CS962">
            <v>200.6</v>
          </cell>
          <cell r="CT962">
            <v>164.49</v>
          </cell>
          <cell r="CU962">
            <v>6.02</v>
          </cell>
          <cell r="CV962">
            <v>158.47</v>
          </cell>
          <cell r="CW962" t="str">
            <v>AC43000248</v>
          </cell>
          <cell r="CX962">
            <v>236</v>
          </cell>
          <cell r="CY962">
            <v>200.6</v>
          </cell>
          <cell r="CZ962">
            <v>164.49</v>
          </cell>
          <cell r="DA962">
            <v>6.02</v>
          </cell>
          <cell r="DB962">
            <v>158.47</v>
          </cell>
          <cell r="DC962" t="str">
            <v>AC43000248</v>
          </cell>
          <cell r="DD962">
            <v>236</v>
          </cell>
          <cell r="DE962">
            <v>200.6</v>
          </cell>
          <cell r="DF962">
            <v>164.49</v>
          </cell>
          <cell r="DG962">
            <v>6.02</v>
          </cell>
          <cell r="DH962">
            <v>158.47</v>
          </cell>
          <cell r="DI962" t="str">
            <v>AC43000248</v>
          </cell>
          <cell r="DJ962">
            <v>236</v>
          </cell>
          <cell r="DK962">
            <v>200.6</v>
          </cell>
          <cell r="DL962">
            <v>164.49</v>
          </cell>
        </row>
        <row r="963">
          <cell r="B963" t="str">
            <v>0462-1</v>
          </cell>
          <cell r="C963" t="str">
            <v>FLUCONAZOLE</v>
          </cell>
          <cell r="D963" t="str">
            <v>50 MG</v>
          </cell>
          <cell r="E963" t="str">
            <v xml:space="preserve"> </v>
          </cell>
          <cell r="F963" t="str">
            <v>CAP</v>
          </cell>
          <cell r="H963" t="str">
            <v>DIFLUCAN CAPSULE 50MG</v>
          </cell>
          <cell r="I963" t="str">
            <v>泰復肯 膠囊５０毫克</v>
          </cell>
          <cell r="J963" t="str">
            <v>28</v>
          </cell>
          <cell r="K963" t="str">
            <v>Fareva Amboise</v>
          </cell>
          <cell r="L963" t="str">
            <v>衛署藥輸字第021779號</v>
          </cell>
          <cell r="N963">
            <v>186570</v>
          </cell>
          <cell r="O963" t="str">
            <v>BC21779100</v>
          </cell>
          <cell r="P963">
            <v>23.5</v>
          </cell>
          <cell r="Q963">
            <v>21.15</v>
          </cell>
          <cell r="R963">
            <v>18.61</v>
          </cell>
          <cell r="S963" t="str">
            <v>簽約時健保價</v>
          </cell>
          <cell r="T963">
            <v>0.71</v>
          </cell>
          <cell r="U963">
            <v>17.91</v>
          </cell>
          <cell r="V963">
            <v>5135</v>
          </cell>
          <cell r="W963" t="str">
            <v>0171</v>
          </cell>
          <cell r="X963" t="str">
            <v>05071926</v>
          </cell>
          <cell r="Y963" t="str">
            <v>久裕企業股份有限公司</v>
          </cell>
          <cell r="Z963" t="str">
            <v>02-82277999</v>
          </cell>
          <cell r="AA963" t="str">
            <v>2205</v>
          </cell>
          <cell r="AB963" t="str">
            <v>02-22226171</v>
          </cell>
          <cell r="AC963" t="str">
            <v>235</v>
          </cell>
          <cell r="AD963" t="str">
            <v>新北市中和區中原里中正路880號14樓之5</v>
          </cell>
          <cell r="AE963" t="str">
            <v>宋培蓉</v>
          </cell>
          <cell r="AF963" t="str">
            <v>0922793661</v>
          </cell>
          <cell r="AG963" t="str">
            <v>arich.order@arich.com.tw</v>
          </cell>
          <cell r="AJ963" t="str">
            <v>15 法國 FRANCE</v>
          </cell>
          <cell r="AK963" t="str">
            <v>健保</v>
          </cell>
          <cell r="AL963">
            <v>10</v>
          </cell>
          <cell r="AM963">
            <v>12</v>
          </cell>
          <cell r="AN963" t="str">
            <v>等比</v>
          </cell>
          <cell r="BA963" t="str">
            <v>BC21779100</v>
          </cell>
          <cell r="BB963">
            <v>21.1</v>
          </cell>
          <cell r="BC963">
            <v>18.989999999999998</v>
          </cell>
          <cell r="BD963">
            <v>16.71</v>
          </cell>
          <cell r="BE963">
            <v>0.71</v>
          </cell>
          <cell r="BF963">
            <v>16.010000000000002</v>
          </cell>
          <cell r="BG963" t="str">
            <v>BC21779100</v>
          </cell>
          <cell r="BH963">
            <v>21.1</v>
          </cell>
          <cell r="BI963">
            <v>18.989999999999998</v>
          </cell>
          <cell r="BJ963">
            <v>16.71</v>
          </cell>
          <cell r="BK963">
            <v>0.71</v>
          </cell>
          <cell r="BL963">
            <v>16.010000000000002</v>
          </cell>
          <cell r="BM963" t="str">
            <v>BC21779100</v>
          </cell>
          <cell r="BN963">
            <v>21.1</v>
          </cell>
          <cell r="BO963">
            <v>18.989999999999998</v>
          </cell>
          <cell r="BP963">
            <v>16.71</v>
          </cell>
          <cell r="BQ963">
            <v>0.71</v>
          </cell>
          <cell r="BR963">
            <v>16.010000000000002</v>
          </cell>
          <cell r="BS963" t="str">
            <v>BC21779100</v>
          </cell>
          <cell r="BT963">
            <v>18.8</v>
          </cell>
          <cell r="BU963">
            <v>16.920000000000002</v>
          </cell>
          <cell r="BV963">
            <v>14.89</v>
          </cell>
          <cell r="BW963">
            <v>0.71</v>
          </cell>
          <cell r="BX963">
            <v>14.18</v>
          </cell>
          <cell r="BY963" t="str">
            <v>BC21779100</v>
          </cell>
          <cell r="BZ963">
            <v>18.8</v>
          </cell>
          <cell r="CA963">
            <v>16.920000000000002</v>
          </cell>
          <cell r="CB963">
            <v>14.89</v>
          </cell>
          <cell r="CC963">
            <v>0.71</v>
          </cell>
          <cell r="CD963">
            <v>14.18</v>
          </cell>
          <cell r="CE963" t="str">
            <v>BC21779100</v>
          </cell>
          <cell r="CF963">
            <v>18.8</v>
          </cell>
          <cell r="CG963">
            <v>16.920000000000002</v>
          </cell>
          <cell r="CH963">
            <v>14.89</v>
          </cell>
          <cell r="CI963">
            <v>0.71</v>
          </cell>
          <cell r="CJ963">
            <v>14.18</v>
          </cell>
          <cell r="CK963" t="str">
            <v>BC21779100</v>
          </cell>
          <cell r="CL963">
            <v>18.8</v>
          </cell>
          <cell r="CM963">
            <v>16.920000000000002</v>
          </cell>
          <cell r="CN963">
            <v>14.89</v>
          </cell>
          <cell r="CO963">
            <v>0.71</v>
          </cell>
          <cell r="CP963">
            <v>14.18</v>
          </cell>
          <cell r="CQ963" t="str">
            <v>BC21779100</v>
          </cell>
          <cell r="CR963">
            <v>18.8</v>
          </cell>
          <cell r="CS963">
            <v>16.920000000000002</v>
          </cell>
          <cell r="CT963">
            <v>14.89</v>
          </cell>
          <cell r="CU963">
            <v>0.71</v>
          </cell>
          <cell r="CV963">
            <v>14.18</v>
          </cell>
          <cell r="CW963" t="str">
            <v>BC21779100</v>
          </cell>
          <cell r="CX963">
            <v>18.8</v>
          </cell>
          <cell r="CY963">
            <v>16.920000000000002</v>
          </cell>
          <cell r="CZ963">
            <v>14.89</v>
          </cell>
          <cell r="DA963">
            <v>0.71</v>
          </cell>
          <cell r="DB963">
            <v>14.18</v>
          </cell>
          <cell r="DC963" t="str">
            <v>BC21779100</v>
          </cell>
          <cell r="DD963">
            <v>18.8</v>
          </cell>
          <cell r="DE963">
            <v>16.920000000000002</v>
          </cell>
          <cell r="DF963">
            <v>14.89</v>
          </cell>
          <cell r="DG963">
            <v>0.71</v>
          </cell>
          <cell r="DH963">
            <v>14.18</v>
          </cell>
          <cell r="DI963" t="str">
            <v>BC21779100</v>
          </cell>
          <cell r="DJ963">
            <v>18.8</v>
          </cell>
          <cell r="DK963">
            <v>16.920000000000002</v>
          </cell>
          <cell r="DL963">
            <v>14.89</v>
          </cell>
        </row>
        <row r="964">
          <cell r="B964" t="str">
            <v>0462-2</v>
          </cell>
          <cell r="C964" t="str">
            <v>FLUCONAZOLE</v>
          </cell>
          <cell r="D964" t="str">
            <v>50 MG</v>
          </cell>
          <cell r="E964" t="str">
            <v xml:space="preserve"> </v>
          </cell>
          <cell r="F964" t="str">
            <v>CAP</v>
          </cell>
          <cell r="H964" t="str">
            <v>FLUENE CAPSULES 50MG</v>
          </cell>
          <cell r="I964" t="str">
            <v>"瑞安" 膚黴克膠囊50公絲</v>
          </cell>
          <cell r="J964" t="str">
            <v>100</v>
          </cell>
          <cell r="K964" t="str">
            <v>瑞安委託優良化學</v>
          </cell>
          <cell r="L964" t="str">
            <v>衛署藥製字第041997號</v>
          </cell>
          <cell r="N964">
            <v>186570</v>
          </cell>
          <cell r="O964" t="str">
            <v>AC41997100</v>
          </cell>
          <cell r="P964">
            <v>23.5</v>
          </cell>
          <cell r="Q964">
            <v>21.15</v>
          </cell>
          <cell r="R964">
            <v>16.920000000000002</v>
          </cell>
          <cell r="S964" t="str">
            <v>契約價格</v>
          </cell>
          <cell r="T964">
            <v>0.63</v>
          </cell>
          <cell r="U964">
            <v>16.29</v>
          </cell>
          <cell r="V964">
            <v>5135</v>
          </cell>
          <cell r="W964" t="str">
            <v>0173</v>
          </cell>
          <cell r="X964" t="str">
            <v>50858226</v>
          </cell>
          <cell r="Y964" t="str">
            <v>萬海藥業股份有限公司</v>
          </cell>
          <cell r="Z964" t="str">
            <v>02-87978567</v>
          </cell>
          <cell r="AA964" t="str">
            <v>250</v>
          </cell>
          <cell r="AB964" t="str">
            <v>02-87978568</v>
          </cell>
          <cell r="AC964" t="str">
            <v>115</v>
          </cell>
          <cell r="AD964" t="str">
            <v>臺北市內湖區港墘路82巷7弄13號1樓</v>
          </cell>
          <cell r="AE964" t="str">
            <v>范寶蘭</v>
          </cell>
          <cell r="AF964" t="str">
            <v>0926765991</v>
          </cell>
          <cell r="AG964" t="str">
            <v>megasa@megapharm.com.tw</v>
          </cell>
          <cell r="AJ964" t="str">
            <v>65 國產 Taiwan</v>
          </cell>
          <cell r="AK964" t="str">
            <v>健保</v>
          </cell>
          <cell r="AL964">
            <v>10</v>
          </cell>
          <cell r="AM964">
            <v>20</v>
          </cell>
          <cell r="AN964" t="str">
            <v>等比</v>
          </cell>
          <cell r="BA964" t="str">
            <v>AC41997100</v>
          </cell>
          <cell r="BB964">
            <v>21.1</v>
          </cell>
          <cell r="BC964">
            <v>18.989999999999998</v>
          </cell>
          <cell r="BD964">
            <v>15.19</v>
          </cell>
          <cell r="BE964">
            <v>0.56999999999999995</v>
          </cell>
          <cell r="BF964">
            <v>14.62</v>
          </cell>
          <cell r="BG964" t="str">
            <v>AC41997100</v>
          </cell>
          <cell r="BH964">
            <v>21.1</v>
          </cell>
          <cell r="BI964">
            <v>18.989999999999998</v>
          </cell>
          <cell r="BJ964">
            <v>15.19</v>
          </cell>
          <cell r="BK964">
            <v>0.56999999999999995</v>
          </cell>
          <cell r="BL964">
            <v>14.62</v>
          </cell>
          <cell r="BM964" t="str">
            <v>AC41997100</v>
          </cell>
          <cell r="BN964">
            <v>21.1</v>
          </cell>
          <cell r="BO964">
            <v>18.989999999999998</v>
          </cell>
          <cell r="BP964">
            <v>15.19</v>
          </cell>
          <cell r="BQ964">
            <v>0.56999999999999995</v>
          </cell>
          <cell r="BR964">
            <v>14.62</v>
          </cell>
          <cell r="BS964" t="str">
            <v>AC41997100</v>
          </cell>
          <cell r="BT964">
            <v>18.8</v>
          </cell>
          <cell r="BU964">
            <v>16.920000000000002</v>
          </cell>
          <cell r="BV964">
            <v>13.54</v>
          </cell>
          <cell r="BW964">
            <v>0.51</v>
          </cell>
          <cell r="BX964">
            <v>13.03</v>
          </cell>
          <cell r="BY964" t="str">
            <v>AC41997100</v>
          </cell>
          <cell r="BZ964">
            <v>18.8</v>
          </cell>
          <cell r="CA964">
            <v>16.920000000000002</v>
          </cell>
          <cell r="CB964">
            <v>13.54</v>
          </cell>
          <cell r="CC964">
            <v>0.51</v>
          </cell>
          <cell r="CD964">
            <v>13.03</v>
          </cell>
          <cell r="CE964" t="str">
            <v>AC41997100</v>
          </cell>
          <cell r="CF964">
            <v>18.8</v>
          </cell>
          <cell r="CG964">
            <v>16.920000000000002</v>
          </cell>
          <cell r="CH964">
            <v>13.54</v>
          </cell>
          <cell r="CI964">
            <v>0.51</v>
          </cell>
          <cell r="CJ964">
            <v>13.03</v>
          </cell>
          <cell r="CK964" t="str">
            <v>AC41997100</v>
          </cell>
          <cell r="CL964">
            <v>18.8</v>
          </cell>
          <cell r="CM964">
            <v>16.920000000000002</v>
          </cell>
          <cell r="CN964">
            <v>13.54</v>
          </cell>
          <cell r="CO964">
            <v>0.51</v>
          </cell>
          <cell r="CP964">
            <v>13.03</v>
          </cell>
          <cell r="CQ964" t="str">
            <v>AC41997100</v>
          </cell>
          <cell r="CR964">
            <v>18.8</v>
          </cell>
          <cell r="CS964">
            <v>16.920000000000002</v>
          </cell>
          <cell r="CT964">
            <v>13.54</v>
          </cell>
          <cell r="CU964">
            <v>0.51</v>
          </cell>
          <cell r="CV964">
            <v>13.03</v>
          </cell>
          <cell r="CW964" t="str">
            <v>AC41997100</v>
          </cell>
          <cell r="CX964">
            <v>18.8</v>
          </cell>
          <cell r="CY964">
            <v>16.920000000000002</v>
          </cell>
          <cell r="CZ964">
            <v>13.54</v>
          </cell>
          <cell r="DA964">
            <v>0.51</v>
          </cell>
          <cell r="DB964">
            <v>13.03</v>
          </cell>
          <cell r="DC964" t="str">
            <v>AC41997100</v>
          </cell>
          <cell r="DD964">
            <v>18.8</v>
          </cell>
          <cell r="DE964">
            <v>16.920000000000002</v>
          </cell>
          <cell r="DF964">
            <v>13.54</v>
          </cell>
          <cell r="DG964">
            <v>0.51</v>
          </cell>
          <cell r="DH964">
            <v>13.03</v>
          </cell>
          <cell r="DI964" t="str">
            <v>AC41997100</v>
          </cell>
          <cell r="DJ964">
            <v>18.8</v>
          </cell>
          <cell r="DK964">
            <v>16.920000000000002</v>
          </cell>
          <cell r="DL964">
            <v>13.54</v>
          </cell>
        </row>
        <row r="965">
          <cell r="B965" t="str">
            <v>0462-3</v>
          </cell>
          <cell r="C965" t="str">
            <v>FLUCONAZOLE</v>
          </cell>
          <cell r="D965" t="str">
            <v>50 MG</v>
          </cell>
          <cell r="E965" t="str">
            <v xml:space="preserve"> </v>
          </cell>
          <cell r="F965" t="str">
            <v>CAP</v>
          </cell>
          <cell r="H965" t="str">
            <v>FLU-D CAPSULES 50MG</v>
          </cell>
          <cell r="I965" t="str">
            <v>膚肯膠囊50毫克(氟可那挫)</v>
          </cell>
          <cell r="J965" t="str">
            <v>100</v>
          </cell>
          <cell r="K965" t="str">
            <v>永信藥品工業股份有限公司台中幼獅廠</v>
          </cell>
          <cell r="L965" t="str">
            <v>衛署藥製字第044680號</v>
          </cell>
          <cell r="N965">
            <v>186570</v>
          </cell>
          <cell r="O965" t="str">
            <v>AC44680100</v>
          </cell>
          <cell r="P965">
            <v>23.5</v>
          </cell>
          <cell r="Q965">
            <v>21.57</v>
          </cell>
          <cell r="R965">
            <v>19.8</v>
          </cell>
          <cell r="S965" t="str">
            <v>契約價格</v>
          </cell>
          <cell r="T965">
            <v>0.65</v>
          </cell>
          <cell r="U965">
            <v>19.16</v>
          </cell>
          <cell r="V965">
            <v>5135</v>
          </cell>
          <cell r="W965" t="str">
            <v>0018</v>
          </cell>
          <cell r="X965" t="str">
            <v>56065601</v>
          </cell>
          <cell r="Y965" t="str">
            <v>永信藥品工業股份有限公司</v>
          </cell>
          <cell r="Z965" t="str">
            <v>04-26875100</v>
          </cell>
          <cell r="AA965" t="str">
            <v>570</v>
          </cell>
          <cell r="AB965" t="str">
            <v>04-26860456</v>
          </cell>
          <cell r="AC965" t="str">
            <v>437</v>
          </cell>
          <cell r="AD965" t="str">
            <v>臺中市大甲區中山路一段1191號</v>
          </cell>
          <cell r="AE965" t="str">
            <v>蔡佩青</v>
          </cell>
          <cell r="AF965" t="str">
            <v>0923102832</v>
          </cell>
          <cell r="AG965" t="str">
            <v>u51793@yungshingroup.com</v>
          </cell>
          <cell r="AJ965" t="str">
            <v>65 國產 Taiwan</v>
          </cell>
          <cell r="AK965" t="str">
            <v>健保</v>
          </cell>
          <cell r="AL965">
            <v>8.1999999999999993</v>
          </cell>
          <cell r="AM965">
            <v>8.1999999999999993</v>
          </cell>
          <cell r="AN965" t="str">
            <v>等比</v>
          </cell>
          <cell r="BA965" t="str">
            <v>AC44680100</v>
          </cell>
          <cell r="BB965">
            <v>21.1</v>
          </cell>
          <cell r="BC965">
            <v>19.37</v>
          </cell>
          <cell r="BD965">
            <v>17.78</v>
          </cell>
          <cell r="BE965">
            <v>0.57999999999999996</v>
          </cell>
          <cell r="BF965">
            <v>17.2</v>
          </cell>
          <cell r="BG965" t="str">
            <v>AC44680100</v>
          </cell>
          <cell r="BH965">
            <v>21.1</v>
          </cell>
          <cell r="BI965">
            <v>19.37</v>
          </cell>
          <cell r="BJ965">
            <v>17.78</v>
          </cell>
          <cell r="BK965">
            <v>0.57999999999999996</v>
          </cell>
          <cell r="BL965">
            <v>17.2</v>
          </cell>
          <cell r="BM965" t="str">
            <v>AC44680100</v>
          </cell>
          <cell r="BN965">
            <v>21.1</v>
          </cell>
          <cell r="BO965">
            <v>19.37</v>
          </cell>
          <cell r="BP965">
            <v>17.78</v>
          </cell>
          <cell r="BQ965">
            <v>0.57999999999999996</v>
          </cell>
          <cell r="BR965">
            <v>17.2</v>
          </cell>
          <cell r="BS965" t="str">
            <v>AC44680100</v>
          </cell>
          <cell r="BT965">
            <v>18.8</v>
          </cell>
          <cell r="BU965">
            <v>17.260000000000002</v>
          </cell>
          <cell r="BV965">
            <v>15.84</v>
          </cell>
          <cell r="BW965">
            <v>0.52</v>
          </cell>
          <cell r="BX965">
            <v>15.33</v>
          </cell>
          <cell r="BY965" t="str">
            <v>AC44680100</v>
          </cell>
          <cell r="BZ965">
            <v>18.8</v>
          </cell>
          <cell r="CA965">
            <v>17.260000000000002</v>
          </cell>
          <cell r="CB965">
            <v>15.84</v>
          </cell>
          <cell r="CC965">
            <v>0.52</v>
          </cell>
          <cell r="CD965">
            <v>15.33</v>
          </cell>
          <cell r="CE965" t="str">
            <v>AC44680100</v>
          </cell>
          <cell r="CF965">
            <v>18.8</v>
          </cell>
          <cell r="CG965">
            <v>17.260000000000002</v>
          </cell>
          <cell r="CH965">
            <v>15.84</v>
          </cell>
          <cell r="CI965">
            <v>0.52</v>
          </cell>
          <cell r="CJ965">
            <v>15.33</v>
          </cell>
          <cell r="CK965" t="str">
            <v>AC44680100</v>
          </cell>
          <cell r="CL965">
            <v>18.8</v>
          </cell>
          <cell r="CM965">
            <v>17.260000000000002</v>
          </cell>
          <cell r="CN965">
            <v>15.84</v>
          </cell>
          <cell r="CO965">
            <v>0.52</v>
          </cell>
          <cell r="CP965">
            <v>15.33</v>
          </cell>
          <cell r="CQ965" t="str">
            <v>AC44680100</v>
          </cell>
          <cell r="CR965">
            <v>18.8</v>
          </cell>
          <cell r="CS965">
            <v>17.260000000000002</v>
          </cell>
          <cell r="CT965">
            <v>15.84</v>
          </cell>
          <cell r="CU965">
            <v>0.52</v>
          </cell>
          <cell r="CV965">
            <v>15.33</v>
          </cell>
          <cell r="CW965" t="str">
            <v>AC44680100</v>
          </cell>
          <cell r="CX965">
            <v>18.8</v>
          </cell>
          <cell r="CY965">
            <v>17.260000000000002</v>
          </cell>
          <cell r="CZ965">
            <v>15.84</v>
          </cell>
          <cell r="DA965">
            <v>0.52</v>
          </cell>
          <cell r="DB965">
            <v>15.33</v>
          </cell>
          <cell r="DC965" t="str">
            <v>AC44680100</v>
          </cell>
          <cell r="DD965">
            <v>18.8</v>
          </cell>
          <cell r="DE965">
            <v>17.260000000000002</v>
          </cell>
          <cell r="DF965">
            <v>15.84</v>
          </cell>
          <cell r="DG965">
            <v>0.52</v>
          </cell>
          <cell r="DH965">
            <v>15.33</v>
          </cell>
          <cell r="DI965" t="str">
            <v>AC44680100</v>
          </cell>
          <cell r="DJ965">
            <v>18.8</v>
          </cell>
          <cell r="DK965">
            <v>17.260000000000002</v>
          </cell>
          <cell r="DL965">
            <v>15.84</v>
          </cell>
        </row>
        <row r="966">
          <cell r="B966" t="str">
            <v>0463-1</v>
          </cell>
          <cell r="C966" t="str">
            <v>FLUDARABINE PHOSPHATE</v>
          </cell>
          <cell r="D966" t="str">
            <v>50 MG</v>
          </cell>
          <cell r="E966" t="str">
            <v>50 MG</v>
          </cell>
          <cell r="F966" t="str">
            <v>VIAL</v>
          </cell>
          <cell r="H966" t="str">
            <v>FLUDARA LYOPHILIZED IV INJECTION</v>
          </cell>
          <cell r="I966" t="str">
            <v>福達樂靜脈凍晶注射劑</v>
          </cell>
          <cell r="J966" t="str">
            <v>5</v>
          </cell>
          <cell r="K966" t="str">
            <v>BAXTER ONCOLOGY GMBH</v>
          </cell>
          <cell r="L966" t="str">
            <v>衛署藥輸字第022732號</v>
          </cell>
          <cell r="N966">
            <v>140</v>
          </cell>
          <cell r="O966" t="str">
            <v>BC22732248</v>
          </cell>
          <cell r="P966">
            <v>5706</v>
          </cell>
          <cell r="Q966">
            <v>5706</v>
          </cell>
          <cell r="R966">
            <v>5420.7</v>
          </cell>
          <cell r="S966" t="str">
            <v>否</v>
          </cell>
          <cell r="T966">
            <v>0</v>
          </cell>
          <cell r="U966">
            <v>5420.7</v>
          </cell>
          <cell r="V966">
            <v>6</v>
          </cell>
          <cell r="W966" t="str">
            <v>0177</v>
          </cell>
          <cell r="X966" t="str">
            <v>70824858</v>
          </cell>
          <cell r="Y966" t="str">
            <v>台灣大昌華嘉股份有限公司</v>
          </cell>
          <cell r="Z966" t="str">
            <v>02-87526666</v>
          </cell>
          <cell r="AA966" t="str">
            <v>7576</v>
          </cell>
          <cell r="AB966" t="str">
            <v>02-87526100</v>
          </cell>
          <cell r="AC966" t="str">
            <v>114</v>
          </cell>
          <cell r="AD966" t="str">
            <v>臺北市內湖區堤頂大道2段407巷20弄1、3、5、7號10樓，及407巷22、24、26號10樓及407巷22號10樓之1</v>
          </cell>
          <cell r="AE966" t="str">
            <v>林小姐</v>
          </cell>
          <cell r="AF966" t="str">
            <v>0912745896</v>
          </cell>
          <cell r="AG966" t="str">
            <v>order.cs@dksh.com</v>
          </cell>
          <cell r="AJ966" t="str">
            <v>47 德國 GERMANY</v>
          </cell>
          <cell r="AK966" t="str">
            <v>健保</v>
          </cell>
          <cell r="AL966">
            <v>0</v>
          </cell>
          <cell r="AM966">
            <v>5</v>
          </cell>
          <cell r="AN966" t="str">
            <v>50.00</v>
          </cell>
          <cell r="BA966" t="str">
            <v>BC22732248</v>
          </cell>
          <cell r="BB966">
            <v>5706</v>
          </cell>
          <cell r="BC966">
            <v>5706</v>
          </cell>
          <cell r="BD966">
            <v>5420.7</v>
          </cell>
          <cell r="BE966">
            <v>0</v>
          </cell>
          <cell r="BF966">
            <v>5420.7</v>
          </cell>
          <cell r="BG966" t="str">
            <v>BC22732248</v>
          </cell>
          <cell r="BH966">
            <v>5706</v>
          </cell>
          <cell r="BI966">
            <v>5706</v>
          </cell>
          <cell r="BJ966">
            <v>5420.7</v>
          </cell>
          <cell r="BK966">
            <v>0</v>
          </cell>
          <cell r="BL966">
            <v>5420.7</v>
          </cell>
          <cell r="BM966" t="str">
            <v>BC22732248</v>
          </cell>
          <cell r="BN966">
            <v>5706</v>
          </cell>
          <cell r="BO966">
            <v>5706</v>
          </cell>
          <cell r="BP966">
            <v>5420.7</v>
          </cell>
          <cell r="BQ966">
            <v>0</v>
          </cell>
          <cell r="BR966">
            <v>5420.7</v>
          </cell>
          <cell r="BS966" t="str">
            <v>BC22732248</v>
          </cell>
          <cell r="BT966">
            <v>5706</v>
          </cell>
          <cell r="BU966">
            <v>5706</v>
          </cell>
          <cell r="BV966">
            <v>5420.7</v>
          </cell>
          <cell r="BW966">
            <v>0</v>
          </cell>
          <cell r="BX966">
            <v>5420.7</v>
          </cell>
          <cell r="BY966" t="str">
            <v>BC22732248</v>
          </cell>
          <cell r="BZ966">
            <v>5706</v>
          </cell>
          <cell r="CA966">
            <v>5706</v>
          </cell>
          <cell r="CB966">
            <v>5420.7</v>
          </cell>
          <cell r="CC966">
            <v>0</v>
          </cell>
          <cell r="CD966">
            <v>5420.7</v>
          </cell>
          <cell r="CE966" t="str">
            <v>BC22732248</v>
          </cell>
          <cell r="CF966">
            <v>5706</v>
          </cell>
          <cell r="CG966">
            <v>5706</v>
          </cell>
          <cell r="CH966">
            <v>5420.7</v>
          </cell>
          <cell r="CI966">
            <v>0</v>
          </cell>
          <cell r="CJ966">
            <v>5420.7</v>
          </cell>
          <cell r="CK966" t="str">
            <v>BC22732248</v>
          </cell>
          <cell r="CL966">
            <v>5706</v>
          </cell>
          <cell r="CM966">
            <v>5706</v>
          </cell>
          <cell r="CN966">
            <v>5420.7</v>
          </cell>
          <cell r="CO966">
            <v>0</v>
          </cell>
          <cell r="CP966">
            <v>5420.7</v>
          </cell>
          <cell r="CQ966" t="str">
            <v>BC22732248</v>
          </cell>
          <cell r="CR966">
            <v>5706</v>
          </cell>
          <cell r="CS966">
            <v>5706</v>
          </cell>
          <cell r="CT966">
            <v>5420.7</v>
          </cell>
          <cell r="CU966">
            <v>0</v>
          </cell>
          <cell r="CV966">
            <v>5420.7</v>
          </cell>
          <cell r="CW966" t="str">
            <v>BC22732248</v>
          </cell>
          <cell r="CX966">
            <v>5706</v>
          </cell>
          <cell r="CY966">
            <v>5706</v>
          </cell>
          <cell r="CZ966">
            <v>5420.7</v>
          </cell>
          <cell r="DA966">
            <v>0</v>
          </cell>
          <cell r="DB966">
            <v>5420.7</v>
          </cell>
          <cell r="DC966" t="str">
            <v>BC22732248</v>
          </cell>
          <cell r="DD966">
            <v>5706</v>
          </cell>
          <cell r="DE966">
            <v>5706</v>
          </cell>
          <cell r="DF966">
            <v>5420.7</v>
          </cell>
          <cell r="DG966">
            <v>0</v>
          </cell>
          <cell r="DH966">
            <v>5420.7</v>
          </cell>
          <cell r="DI966" t="str">
            <v>BC22732248</v>
          </cell>
          <cell r="DJ966">
            <v>5706</v>
          </cell>
          <cell r="DK966">
            <v>5706</v>
          </cell>
          <cell r="DL966">
            <v>5420.7</v>
          </cell>
        </row>
        <row r="967">
          <cell r="B967" t="str">
            <v>0464-1</v>
          </cell>
          <cell r="C967" t="str">
            <v>FLUDIAZEPAM</v>
          </cell>
          <cell r="D967" t="str">
            <v>250 MCG</v>
          </cell>
          <cell r="E967" t="str">
            <v xml:space="preserve"> </v>
          </cell>
          <cell r="F967" t="str">
            <v>TAB</v>
          </cell>
          <cell r="H967" t="str">
            <v>ERISPAN-S TABLETS 0.25MG</v>
          </cell>
          <cell r="I967" t="str">
            <v>癒利舒盼錠</v>
          </cell>
          <cell r="J967" t="str">
            <v>1000</v>
          </cell>
          <cell r="K967" t="str">
            <v>生達二廠</v>
          </cell>
          <cell r="L967" t="str">
            <v>衛署藥製字第046729號</v>
          </cell>
          <cell r="N967">
            <v>344714</v>
          </cell>
          <cell r="O967" t="str">
            <v>AC467291G0</v>
          </cell>
          <cell r="P967">
            <v>2</v>
          </cell>
          <cell r="Q967">
            <v>1.91</v>
          </cell>
          <cell r="R967">
            <v>1.81</v>
          </cell>
          <cell r="S967" t="str">
            <v>否</v>
          </cell>
          <cell r="T967">
            <v>0</v>
          </cell>
          <cell r="U967">
            <v>1.81</v>
          </cell>
          <cell r="V967">
            <v>15300</v>
          </cell>
          <cell r="W967" t="str">
            <v>0057</v>
          </cell>
          <cell r="X967" t="str">
            <v>71122503</v>
          </cell>
          <cell r="Y967" t="str">
            <v>生達化學製藥股份有限公司</v>
          </cell>
          <cell r="Z967" t="str">
            <v>06-6361516</v>
          </cell>
          <cell r="AA967" t="str">
            <v>8210</v>
          </cell>
          <cell r="AB967" t="str">
            <v>06-6334612</v>
          </cell>
          <cell r="AC967" t="str">
            <v>730</v>
          </cell>
          <cell r="AD967" t="str">
            <v>臺南市新營區土庫里土庫6之20號</v>
          </cell>
          <cell r="AE967" t="str">
            <v>謝璧如</v>
          </cell>
          <cell r="AF967" t="str">
            <v>0916265489</v>
          </cell>
          <cell r="AG967" t="str">
            <v>hsieh.piju@standard.com.tw</v>
          </cell>
          <cell r="AJ967" t="str">
            <v>65 國產 Taiwan</v>
          </cell>
          <cell r="AK967" t="str">
            <v>健保</v>
          </cell>
          <cell r="AL967">
            <v>4.5</v>
          </cell>
          <cell r="AM967">
            <v>5.2</v>
          </cell>
          <cell r="AN967" t="str">
            <v>10.00</v>
          </cell>
          <cell r="BA967" t="str">
            <v>AC467291G0</v>
          </cell>
          <cell r="BB967">
            <v>2</v>
          </cell>
          <cell r="BC967">
            <v>1.91</v>
          </cell>
          <cell r="BD967">
            <v>1.81</v>
          </cell>
          <cell r="BE967">
            <v>0</v>
          </cell>
          <cell r="BF967">
            <v>1.81</v>
          </cell>
          <cell r="BG967" t="str">
            <v>AC467291G0</v>
          </cell>
          <cell r="BH967">
            <v>2</v>
          </cell>
          <cell r="BI967">
            <v>1.91</v>
          </cell>
          <cell r="BJ967">
            <v>1.81</v>
          </cell>
          <cell r="BK967">
            <v>0</v>
          </cell>
          <cell r="BL967">
            <v>1.81</v>
          </cell>
          <cell r="BM967" t="str">
            <v>AC467291G0</v>
          </cell>
          <cell r="BN967">
            <v>2</v>
          </cell>
          <cell r="BO967">
            <v>1.91</v>
          </cell>
          <cell r="BP967">
            <v>1.81</v>
          </cell>
          <cell r="BQ967">
            <v>0</v>
          </cell>
          <cell r="BR967">
            <v>1.81</v>
          </cell>
          <cell r="BS967" t="str">
            <v>AC467291G0</v>
          </cell>
          <cell r="BT967">
            <v>2</v>
          </cell>
          <cell r="BU967">
            <v>1.91</v>
          </cell>
          <cell r="BV967">
            <v>1.81</v>
          </cell>
          <cell r="BW967">
            <v>0</v>
          </cell>
          <cell r="BX967">
            <v>1.81</v>
          </cell>
          <cell r="BY967" t="str">
            <v>AC467291G0</v>
          </cell>
          <cell r="BZ967">
            <v>2</v>
          </cell>
          <cell r="CA967">
            <v>1.91</v>
          </cell>
          <cell r="CB967">
            <v>1.81</v>
          </cell>
          <cell r="CC967">
            <v>0</v>
          </cell>
          <cell r="CD967">
            <v>1.81</v>
          </cell>
          <cell r="CE967" t="str">
            <v>AC467291G0</v>
          </cell>
          <cell r="CF967">
            <v>2</v>
          </cell>
          <cell r="CG967">
            <v>1.91</v>
          </cell>
          <cell r="CH967">
            <v>1.81</v>
          </cell>
          <cell r="CI967">
            <v>0</v>
          </cell>
          <cell r="CJ967">
            <v>1.81</v>
          </cell>
          <cell r="CK967" t="str">
            <v>AC467291G0</v>
          </cell>
          <cell r="CL967">
            <v>2</v>
          </cell>
          <cell r="CM967">
            <v>1.91</v>
          </cell>
          <cell r="CN967">
            <v>1.81</v>
          </cell>
          <cell r="CO967">
            <v>0</v>
          </cell>
          <cell r="CP967">
            <v>1.81</v>
          </cell>
          <cell r="CQ967" t="str">
            <v>AC467291G0</v>
          </cell>
          <cell r="CR967">
            <v>2</v>
          </cell>
          <cell r="CS967">
            <v>1.91</v>
          </cell>
          <cell r="CT967">
            <v>1.81</v>
          </cell>
          <cell r="CU967">
            <v>0</v>
          </cell>
          <cell r="CV967">
            <v>1.81</v>
          </cell>
          <cell r="CW967" t="str">
            <v>AC467291G0</v>
          </cell>
          <cell r="CX967">
            <v>2</v>
          </cell>
          <cell r="CY967">
            <v>1.91</v>
          </cell>
          <cell r="CZ967">
            <v>1.81</v>
          </cell>
          <cell r="DA967">
            <v>0</v>
          </cell>
          <cell r="DB967">
            <v>1.81</v>
          </cell>
          <cell r="DC967" t="str">
            <v>AC467291G0</v>
          </cell>
          <cell r="DD967">
            <v>2</v>
          </cell>
          <cell r="DE967">
            <v>1.91</v>
          </cell>
          <cell r="DF967">
            <v>1.81</v>
          </cell>
          <cell r="DG967">
            <v>0</v>
          </cell>
          <cell r="DH967">
            <v>1.81</v>
          </cell>
          <cell r="DI967" t="str">
            <v>AC467291G0</v>
          </cell>
          <cell r="DJ967">
            <v>2</v>
          </cell>
          <cell r="DK967">
            <v>1.91</v>
          </cell>
          <cell r="DL967">
            <v>1.81</v>
          </cell>
        </row>
        <row r="968">
          <cell r="B968" t="str">
            <v>0465-1</v>
          </cell>
          <cell r="C968" t="str">
            <v>FLUMAZENIL</v>
          </cell>
          <cell r="D968" t="str">
            <v>0.1 MG/ML</v>
          </cell>
          <cell r="E968" t="str">
            <v>5 ML</v>
          </cell>
          <cell r="F968" t="str">
            <v>AMP</v>
          </cell>
          <cell r="H968" t="str">
            <v>FLUMAZENIL-HAMELN 0.1MG/ML INJECTION</v>
          </cell>
          <cell r="I968" t="str">
            <v>"橫山"麻解醒0.1毫克/毫升注射劑</v>
          </cell>
          <cell r="J968" t="str">
            <v>10</v>
          </cell>
          <cell r="K968" t="str">
            <v>SIEGFRIED HAMELN GMBH</v>
          </cell>
          <cell r="L968" t="str">
            <v>衛部藥輸字第028067號</v>
          </cell>
          <cell r="N968">
            <v>1148</v>
          </cell>
          <cell r="O968" t="str">
            <v>BC28067221</v>
          </cell>
          <cell r="P968">
            <v>910</v>
          </cell>
          <cell r="Q968">
            <v>864.5</v>
          </cell>
          <cell r="R968">
            <v>778.05</v>
          </cell>
          <cell r="S968" t="str">
            <v>否</v>
          </cell>
          <cell r="T968">
            <v>0</v>
          </cell>
          <cell r="U968">
            <v>778.05</v>
          </cell>
          <cell r="V968">
            <v>35</v>
          </cell>
          <cell r="W968" t="str">
            <v>0159</v>
          </cell>
          <cell r="X968" t="str">
            <v>13082406</v>
          </cell>
          <cell r="Y968" t="str">
            <v>橫山企業有限公司</v>
          </cell>
          <cell r="Z968" t="str">
            <v>02-27652855</v>
          </cell>
          <cell r="AA968" t="str">
            <v xml:space="preserve"> </v>
          </cell>
          <cell r="AB968" t="str">
            <v>02-27654000</v>
          </cell>
          <cell r="AC968" t="str">
            <v>110</v>
          </cell>
          <cell r="AD968" t="str">
            <v>臺北市信義區永吉路302號2樓之3</v>
          </cell>
          <cell r="AE968" t="str">
            <v>徐千翔</v>
          </cell>
          <cell r="AF968" t="str">
            <v>0911488911</v>
          </cell>
          <cell r="AG968" t="str">
            <v>herngshan@hotmail.com</v>
          </cell>
          <cell r="AJ968" t="str">
            <v>47 德國 Germany</v>
          </cell>
          <cell r="AK968" t="str">
            <v>健保</v>
          </cell>
          <cell r="AL968">
            <v>5</v>
          </cell>
          <cell r="AM968">
            <v>10</v>
          </cell>
          <cell r="AN968" t="str">
            <v>等比</v>
          </cell>
          <cell r="BA968" t="str">
            <v>BC28067221</v>
          </cell>
          <cell r="BB968">
            <v>910</v>
          </cell>
          <cell r="BC968">
            <v>864.5</v>
          </cell>
          <cell r="BD968">
            <v>778.05</v>
          </cell>
          <cell r="BE968">
            <v>0</v>
          </cell>
          <cell r="BF968">
            <v>778.05</v>
          </cell>
          <cell r="BG968" t="str">
            <v>BC28067221</v>
          </cell>
          <cell r="BH968">
            <v>910</v>
          </cell>
          <cell r="BI968">
            <v>864.5</v>
          </cell>
          <cell r="BJ968">
            <v>778.05</v>
          </cell>
          <cell r="BK968">
            <v>0</v>
          </cell>
          <cell r="BL968">
            <v>778.05</v>
          </cell>
          <cell r="BM968" t="str">
            <v>BC28067221</v>
          </cell>
          <cell r="BN968">
            <v>910</v>
          </cell>
          <cell r="BO968">
            <v>864.5</v>
          </cell>
          <cell r="BP968">
            <v>778.05</v>
          </cell>
          <cell r="BQ968">
            <v>0</v>
          </cell>
          <cell r="BR968">
            <v>778.05</v>
          </cell>
          <cell r="BS968" t="str">
            <v>BC28067221</v>
          </cell>
          <cell r="BT968">
            <v>910</v>
          </cell>
          <cell r="BU968">
            <v>864.5</v>
          </cell>
          <cell r="BV968">
            <v>778.05</v>
          </cell>
          <cell r="BW968">
            <v>0</v>
          </cell>
          <cell r="BX968">
            <v>778.05</v>
          </cell>
          <cell r="BY968" t="str">
            <v>BC28067221</v>
          </cell>
          <cell r="BZ968">
            <v>910</v>
          </cell>
          <cell r="CA968">
            <v>864.5</v>
          </cell>
          <cell r="CB968">
            <v>778.05</v>
          </cell>
          <cell r="CC968">
            <v>0</v>
          </cell>
          <cell r="CD968">
            <v>778.05</v>
          </cell>
          <cell r="CE968" t="str">
            <v>BC28067221</v>
          </cell>
          <cell r="CF968">
            <v>910</v>
          </cell>
          <cell r="CG968">
            <v>864.5</v>
          </cell>
          <cell r="CH968">
            <v>778.05</v>
          </cell>
          <cell r="CI968">
            <v>0</v>
          </cell>
          <cell r="CJ968">
            <v>778.05</v>
          </cell>
          <cell r="CK968" t="str">
            <v>BC28067221</v>
          </cell>
          <cell r="CL968">
            <v>910</v>
          </cell>
          <cell r="CM968">
            <v>864.5</v>
          </cell>
          <cell r="CN968">
            <v>778.05</v>
          </cell>
          <cell r="CO968">
            <v>0</v>
          </cell>
          <cell r="CP968">
            <v>778.05</v>
          </cell>
          <cell r="CQ968" t="str">
            <v>BC28067221</v>
          </cell>
          <cell r="CR968">
            <v>910</v>
          </cell>
          <cell r="CS968">
            <v>864.5</v>
          </cell>
          <cell r="CT968">
            <v>778.05</v>
          </cell>
          <cell r="CU968">
            <v>0</v>
          </cell>
          <cell r="CV968">
            <v>778.05</v>
          </cell>
          <cell r="CW968" t="str">
            <v>BC28067221</v>
          </cell>
          <cell r="CX968">
            <v>910</v>
          </cell>
          <cell r="CY968">
            <v>864.5</v>
          </cell>
          <cell r="CZ968">
            <v>778.05</v>
          </cell>
          <cell r="DA968">
            <v>0</v>
          </cell>
          <cell r="DB968">
            <v>778.05</v>
          </cell>
          <cell r="DC968" t="str">
            <v>BC28067221</v>
          </cell>
          <cell r="DD968">
            <v>910</v>
          </cell>
          <cell r="DE968">
            <v>864.5</v>
          </cell>
          <cell r="DF968">
            <v>778.05</v>
          </cell>
          <cell r="DG968">
            <v>0</v>
          </cell>
          <cell r="DH968">
            <v>778.05</v>
          </cell>
          <cell r="DI968" t="str">
            <v>BC28067221</v>
          </cell>
          <cell r="DJ968">
            <v>910</v>
          </cell>
          <cell r="DK968">
            <v>864.5</v>
          </cell>
          <cell r="DL968">
            <v>778.05</v>
          </cell>
        </row>
        <row r="969">
          <cell r="B969" t="str">
            <v>0465-2</v>
          </cell>
          <cell r="C969" t="str">
            <v>FLUMAZENIL</v>
          </cell>
          <cell r="D969" t="str">
            <v>0.1 MG/ML</v>
          </cell>
          <cell r="E969" t="str">
            <v>5 ML</v>
          </cell>
          <cell r="F969" t="str">
            <v>AMP</v>
          </cell>
          <cell r="H969" t="str">
            <v>ANEXATE AMPOULE</v>
          </cell>
          <cell r="I969" t="str">
            <v>安易醒注射液</v>
          </cell>
          <cell r="J969" t="str">
            <v>5</v>
          </cell>
          <cell r="K969" t="str">
            <v>CENEXI SAS</v>
          </cell>
          <cell r="L969" t="str">
            <v>衛署藥輸字第017124號</v>
          </cell>
          <cell r="N969">
            <v>1148</v>
          </cell>
          <cell r="O969" t="str">
            <v>BC17124221</v>
          </cell>
          <cell r="P969">
            <v>910</v>
          </cell>
          <cell r="Q969">
            <v>910</v>
          </cell>
          <cell r="R969">
            <v>910</v>
          </cell>
          <cell r="S969" t="str">
            <v>否</v>
          </cell>
          <cell r="T969">
            <v>0</v>
          </cell>
          <cell r="U969">
            <v>910</v>
          </cell>
          <cell r="V969">
            <v>35</v>
          </cell>
          <cell r="W969" t="str">
            <v>0175</v>
          </cell>
          <cell r="X969" t="str">
            <v>22853066</v>
          </cell>
          <cell r="Y969" t="str">
            <v>裕利股份有限公司</v>
          </cell>
          <cell r="Z969" t="str">
            <v>02-25700064</v>
          </cell>
          <cell r="AA969" t="str">
            <v>23108</v>
          </cell>
          <cell r="AB969" t="str">
            <v>02-25798587/02-25770849</v>
          </cell>
          <cell r="AC969" t="str">
            <v>105</v>
          </cell>
          <cell r="AD969" t="str">
            <v>臺北市松山區南京東路4段126號10樓、10樓之1至之3</v>
          </cell>
          <cell r="AE969" t="str">
            <v>劉小姐</v>
          </cell>
          <cell r="AF969" t="str">
            <v>0975529293</v>
          </cell>
          <cell r="AG969" t="str">
            <v>haorder@zuelligpharma.com</v>
          </cell>
          <cell r="AJ969" t="str">
            <v>15 法國 France</v>
          </cell>
          <cell r="AK969" t="str">
            <v>健保</v>
          </cell>
          <cell r="AL969">
            <v>0</v>
          </cell>
          <cell r="AM969">
            <v>0</v>
          </cell>
          <cell r="AN969" t="str">
            <v>50.00</v>
          </cell>
          <cell r="BA969" t="str">
            <v>BC17124221</v>
          </cell>
          <cell r="BB969">
            <v>910</v>
          </cell>
          <cell r="BC969">
            <v>910</v>
          </cell>
          <cell r="BD969">
            <v>910</v>
          </cell>
          <cell r="BE969">
            <v>0</v>
          </cell>
          <cell r="BF969">
            <v>910</v>
          </cell>
          <cell r="BG969" t="str">
            <v>BC17124221</v>
          </cell>
          <cell r="BH969">
            <v>910</v>
          </cell>
          <cell r="BI969">
            <v>910</v>
          </cell>
          <cell r="BJ969">
            <v>910</v>
          </cell>
          <cell r="BK969">
            <v>0</v>
          </cell>
          <cell r="BL969">
            <v>910</v>
          </cell>
          <cell r="BM969" t="str">
            <v>BC17124221</v>
          </cell>
          <cell r="BN969">
            <v>910</v>
          </cell>
          <cell r="BO969">
            <v>910</v>
          </cell>
          <cell r="BP969">
            <v>910</v>
          </cell>
          <cell r="BQ969">
            <v>0</v>
          </cell>
          <cell r="BR969">
            <v>910</v>
          </cell>
          <cell r="BS969" t="str">
            <v>BC17124221</v>
          </cell>
          <cell r="BT969">
            <v>910</v>
          </cell>
          <cell r="BU969">
            <v>910</v>
          </cell>
          <cell r="BV969">
            <v>910</v>
          </cell>
          <cell r="BW969">
            <v>0</v>
          </cell>
          <cell r="BX969">
            <v>910</v>
          </cell>
          <cell r="BY969" t="str">
            <v>BC17124221</v>
          </cell>
          <cell r="BZ969">
            <v>910</v>
          </cell>
          <cell r="CA969">
            <v>910</v>
          </cell>
          <cell r="CB969">
            <v>910</v>
          </cell>
          <cell r="CC969">
            <v>0</v>
          </cell>
          <cell r="CD969">
            <v>910</v>
          </cell>
          <cell r="CE969" t="str">
            <v>BC17124221</v>
          </cell>
          <cell r="CF969">
            <v>910</v>
          </cell>
          <cell r="CG969">
            <v>910</v>
          </cell>
          <cell r="CH969">
            <v>910</v>
          </cell>
          <cell r="CI969">
            <v>0</v>
          </cell>
          <cell r="CJ969">
            <v>910</v>
          </cell>
          <cell r="CK969" t="str">
            <v>BC17124221</v>
          </cell>
          <cell r="CL969">
            <v>910</v>
          </cell>
          <cell r="CM969">
            <v>910</v>
          </cell>
          <cell r="CN969">
            <v>910</v>
          </cell>
          <cell r="CO969">
            <v>0</v>
          </cell>
          <cell r="CP969">
            <v>910</v>
          </cell>
          <cell r="CQ969" t="str">
            <v>BC17124221</v>
          </cell>
          <cell r="CR969">
            <v>910</v>
          </cell>
          <cell r="CS969">
            <v>910</v>
          </cell>
          <cell r="CT969">
            <v>910</v>
          </cell>
          <cell r="CU969">
            <v>0</v>
          </cell>
          <cell r="CV969">
            <v>910</v>
          </cell>
          <cell r="CW969" t="str">
            <v>BC17124221</v>
          </cell>
          <cell r="CX969">
            <v>910</v>
          </cell>
          <cell r="CY969">
            <v>910</v>
          </cell>
          <cell r="CZ969">
            <v>910</v>
          </cell>
          <cell r="DA969">
            <v>0</v>
          </cell>
          <cell r="DB969">
            <v>910</v>
          </cell>
          <cell r="DC969" t="str">
            <v>BC17124221</v>
          </cell>
          <cell r="DD969">
            <v>910</v>
          </cell>
          <cell r="DE969">
            <v>910</v>
          </cell>
          <cell r="DF969">
            <v>910</v>
          </cell>
          <cell r="DG969">
            <v>0</v>
          </cell>
          <cell r="DH969">
            <v>910</v>
          </cell>
          <cell r="DI969" t="str">
            <v>BC17124221</v>
          </cell>
          <cell r="DJ969">
            <v>910</v>
          </cell>
          <cell r="DK969">
            <v>910</v>
          </cell>
          <cell r="DL969">
            <v>910</v>
          </cell>
        </row>
        <row r="970">
          <cell r="B970" t="str">
            <v>0466-1</v>
          </cell>
          <cell r="C970" t="str">
            <v>FLUMETHASONE PIVALATE+SALICYLIC ACID</v>
          </cell>
          <cell r="D970" t="str">
            <v>0.2 MG/GM+30 MG/GM</v>
          </cell>
          <cell r="E970" t="str">
            <v>15 GM</v>
          </cell>
          <cell r="F970" t="str">
            <v>TUB</v>
          </cell>
          <cell r="H970" t="str">
            <v>FLUSALIC OINTMENT"SINPHAR"</v>
          </cell>
          <cell r="I970" t="str">
            <v>"杏輝"膚理舒得軟膏</v>
          </cell>
          <cell r="J970" t="str">
            <v>144</v>
          </cell>
          <cell r="K970" t="str">
            <v>杏輝</v>
          </cell>
          <cell r="L970" t="str">
            <v>衛署藥製字第041570號</v>
          </cell>
          <cell r="N970">
            <v>18575</v>
          </cell>
          <cell r="O970" t="str">
            <v>AC41570335</v>
          </cell>
          <cell r="P970">
            <v>39.700000000000003</v>
          </cell>
          <cell r="Q970">
            <v>35.729999999999997</v>
          </cell>
          <cell r="R970">
            <v>31.44</v>
          </cell>
          <cell r="S970" t="str">
            <v>簽約時健保價</v>
          </cell>
          <cell r="T970">
            <v>1.19</v>
          </cell>
          <cell r="U970">
            <v>30.25</v>
          </cell>
          <cell r="V970">
            <v>510</v>
          </cell>
          <cell r="W970" t="str">
            <v>0082</v>
          </cell>
          <cell r="X970" t="str">
            <v>53085082</v>
          </cell>
          <cell r="Y970" t="str">
            <v>展榕藥品有限公司</v>
          </cell>
          <cell r="Z970" t="str">
            <v>02-23683232</v>
          </cell>
          <cell r="AA970" t="str">
            <v xml:space="preserve"> </v>
          </cell>
          <cell r="AB970" t="str">
            <v>02-23689696</v>
          </cell>
          <cell r="AC970" t="str">
            <v>106</v>
          </cell>
          <cell r="AD970" t="str">
            <v>臺北市大安區和平東路1段214號5樓之2</v>
          </cell>
          <cell r="AE970" t="str">
            <v>宋寅濱</v>
          </cell>
          <cell r="AF970" t="str">
            <v>0932005198</v>
          </cell>
          <cell r="AG970" t="str">
            <v>boss.sale@msa.hinet.net</v>
          </cell>
          <cell r="AJ970" t="str">
            <v>65 國產 Taiwan</v>
          </cell>
          <cell r="AK970" t="str">
            <v>健保</v>
          </cell>
          <cell r="AL970">
            <v>10</v>
          </cell>
          <cell r="AM970">
            <v>12</v>
          </cell>
          <cell r="AN970" t="str">
            <v>等比</v>
          </cell>
          <cell r="BA970" t="str">
            <v>AC41570335</v>
          </cell>
          <cell r="BB970">
            <v>37.200000000000003</v>
          </cell>
          <cell r="BC970">
            <v>33.479999999999997</v>
          </cell>
          <cell r="BD970">
            <v>29.46</v>
          </cell>
          <cell r="BE970">
            <v>1.19</v>
          </cell>
          <cell r="BF970">
            <v>28.27</v>
          </cell>
          <cell r="BG970" t="str">
            <v>AC41570335</v>
          </cell>
          <cell r="BH970">
            <v>37.200000000000003</v>
          </cell>
          <cell r="BI970">
            <v>33.479999999999997</v>
          </cell>
          <cell r="BJ970">
            <v>29.46</v>
          </cell>
          <cell r="BK970">
            <v>1.19</v>
          </cell>
          <cell r="BL970">
            <v>28.27</v>
          </cell>
          <cell r="BM970" t="str">
            <v>AC41570335</v>
          </cell>
          <cell r="BN970">
            <v>37.200000000000003</v>
          </cell>
          <cell r="BO970">
            <v>33.479999999999997</v>
          </cell>
          <cell r="BP970">
            <v>29.46</v>
          </cell>
          <cell r="BQ970">
            <v>1.19</v>
          </cell>
          <cell r="BR970">
            <v>28.27</v>
          </cell>
          <cell r="BS970" t="str">
            <v>AC41570335</v>
          </cell>
          <cell r="BT970">
            <v>35.299999999999997</v>
          </cell>
          <cell r="BU970">
            <v>31.77</v>
          </cell>
          <cell r="BV970">
            <v>27.96</v>
          </cell>
          <cell r="BW970">
            <v>1.19</v>
          </cell>
          <cell r="BX970">
            <v>26.77</v>
          </cell>
          <cell r="BY970" t="str">
            <v>AC41570335</v>
          </cell>
          <cell r="BZ970">
            <v>35.299999999999997</v>
          </cell>
          <cell r="CA970">
            <v>31.77</v>
          </cell>
          <cell r="CB970">
            <v>27.96</v>
          </cell>
          <cell r="CC970">
            <v>1.19</v>
          </cell>
          <cell r="CD970">
            <v>26.77</v>
          </cell>
          <cell r="CE970" t="str">
            <v>AC41570335</v>
          </cell>
          <cell r="CF970">
            <v>35.299999999999997</v>
          </cell>
          <cell r="CG970">
            <v>31.77</v>
          </cell>
          <cell r="CH970">
            <v>27.96</v>
          </cell>
          <cell r="CI970">
            <v>1.19</v>
          </cell>
          <cell r="CJ970">
            <v>26.77</v>
          </cell>
          <cell r="CK970" t="str">
            <v>AC41570335</v>
          </cell>
          <cell r="CL970">
            <v>35.299999999999997</v>
          </cell>
          <cell r="CM970">
            <v>31.77</v>
          </cell>
          <cell r="CN970">
            <v>27.96</v>
          </cell>
          <cell r="CO970">
            <v>1.19</v>
          </cell>
          <cell r="CP970">
            <v>26.77</v>
          </cell>
          <cell r="CQ970" t="str">
            <v>AC41570335</v>
          </cell>
          <cell r="CR970">
            <v>35.299999999999997</v>
          </cell>
          <cell r="CS970">
            <v>31.77</v>
          </cell>
          <cell r="CT970">
            <v>27.96</v>
          </cell>
          <cell r="CU970">
            <v>1.19</v>
          </cell>
          <cell r="CV970">
            <v>26.77</v>
          </cell>
          <cell r="CW970" t="str">
            <v>AC41570335</v>
          </cell>
          <cell r="CX970">
            <v>35.299999999999997</v>
          </cell>
          <cell r="CY970">
            <v>31.77</v>
          </cell>
          <cell r="CZ970">
            <v>27.96</v>
          </cell>
          <cell r="DA970">
            <v>1.19</v>
          </cell>
          <cell r="DB970">
            <v>26.77</v>
          </cell>
          <cell r="DC970" t="str">
            <v>AC41570335</v>
          </cell>
          <cell r="DD970">
            <v>35.299999999999997</v>
          </cell>
          <cell r="DE970">
            <v>31.77</v>
          </cell>
          <cell r="DF970">
            <v>27.96</v>
          </cell>
          <cell r="DG970">
            <v>1.19</v>
          </cell>
          <cell r="DH970">
            <v>26.77</v>
          </cell>
          <cell r="DI970" t="str">
            <v>AC41570335</v>
          </cell>
          <cell r="DJ970">
            <v>35.299999999999997</v>
          </cell>
          <cell r="DK970">
            <v>31.77</v>
          </cell>
          <cell r="DL970">
            <v>27.96</v>
          </cell>
        </row>
        <row r="971">
          <cell r="B971" t="str">
            <v>0466-2</v>
          </cell>
          <cell r="C971" t="str">
            <v>FLUMETHASONE PIVALATE+SALICYLIC ACID</v>
          </cell>
          <cell r="D971" t="str">
            <v>0.2 MG/GM+30 MG/GM</v>
          </cell>
          <cell r="E971" t="str">
            <v>15 GM</v>
          </cell>
          <cell r="F971" t="str">
            <v>TUB</v>
          </cell>
          <cell r="H971" t="str">
            <v>Flusalic Ointment</v>
          </cell>
          <cell r="I971" t="str">
            <v>膚舒樂軟膏</v>
          </cell>
          <cell r="J971" t="str">
            <v>1</v>
          </cell>
          <cell r="K971" t="str">
            <v>寶齡富錦生技股份有限公司</v>
          </cell>
          <cell r="L971" t="str">
            <v>衛署藥製字第048023號</v>
          </cell>
          <cell r="N971">
            <v>18575</v>
          </cell>
          <cell r="O971" t="str">
            <v>AC48023335</v>
          </cell>
          <cell r="P971">
            <v>39.700000000000003</v>
          </cell>
          <cell r="Q971">
            <v>35.729999999999997</v>
          </cell>
          <cell r="R971">
            <v>31.44</v>
          </cell>
          <cell r="S971" t="str">
            <v>契約價格</v>
          </cell>
          <cell r="T971">
            <v>1.07</v>
          </cell>
          <cell r="U971">
            <v>30.37</v>
          </cell>
          <cell r="V971">
            <v>510</v>
          </cell>
          <cell r="W971" t="str">
            <v>0096</v>
          </cell>
          <cell r="X971" t="str">
            <v>12956773</v>
          </cell>
          <cell r="Y971" t="str">
            <v>銘繕藥業有限公司</v>
          </cell>
          <cell r="Z971" t="str">
            <v>02-27647866</v>
          </cell>
          <cell r="AA971" t="str">
            <v xml:space="preserve"> </v>
          </cell>
          <cell r="AB971" t="str">
            <v>02-27647932</v>
          </cell>
          <cell r="AC971" t="str">
            <v>105</v>
          </cell>
          <cell r="AD971" t="str">
            <v>臺北市松山區南京東路5段163之10號</v>
          </cell>
          <cell r="AE971" t="str">
            <v>張昱仁</v>
          </cell>
          <cell r="AF971" t="str">
            <v>0988298293</v>
          </cell>
          <cell r="AG971" t="str">
            <v>mingshann@morris.com.tw</v>
          </cell>
          <cell r="AJ971" t="str">
            <v>65 國產 Taiwan</v>
          </cell>
          <cell r="AK971" t="str">
            <v>健保</v>
          </cell>
          <cell r="AL971">
            <v>10</v>
          </cell>
          <cell r="AM971">
            <v>12</v>
          </cell>
          <cell r="AN971" t="str">
            <v>等比</v>
          </cell>
          <cell r="BA971" t="str">
            <v>AC48023335</v>
          </cell>
          <cell r="BB971">
            <v>37.200000000000003</v>
          </cell>
          <cell r="BC971">
            <v>33.479999999999997</v>
          </cell>
          <cell r="BD971">
            <v>29.46</v>
          </cell>
          <cell r="BE971">
            <v>1</v>
          </cell>
          <cell r="BF971">
            <v>28.46</v>
          </cell>
          <cell r="BG971" t="str">
            <v>AC48023335</v>
          </cell>
          <cell r="BH971">
            <v>37.200000000000003</v>
          </cell>
          <cell r="BI971">
            <v>33.479999999999997</v>
          </cell>
          <cell r="BJ971">
            <v>29.46</v>
          </cell>
          <cell r="BK971">
            <v>1</v>
          </cell>
          <cell r="BL971">
            <v>28.46</v>
          </cell>
          <cell r="BM971" t="str">
            <v>AC48023335</v>
          </cell>
          <cell r="BN971">
            <v>37.200000000000003</v>
          </cell>
          <cell r="BO971">
            <v>33.479999999999997</v>
          </cell>
          <cell r="BP971">
            <v>29.46</v>
          </cell>
          <cell r="BQ971">
            <v>1</v>
          </cell>
          <cell r="BR971">
            <v>28.46</v>
          </cell>
          <cell r="BS971" t="str">
            <v>AC48023335</v>
          </cell>
          <cell r="BT971">
            <v>35.299999999999997</v>
          </cell>
          <cell r="BU971">
            <v>31.77</v>
          </cell>
          <cell r="BV971">
            <v>27.96</v>
          </cell>
          <cell r="BW971">
            <v>0.95</v>
          </cell>
          <cell r="BX971">
            <v>27</v>
          </cell>
          <cell r="BY971" t="str">
            <v>AC48023335</v>
          </cell>
          <cell r="BZ971">
            <v>35.299999999999997</v>
          </cell>
          <cell r="CA971">
            <v>31.77</v>
          </cell>
          <cell r="CB971">
            <v>27.96</v>
          </cell>
          <cell r="CC971">
            <v>0.95</v>
          </cell>
          <cell r="CD971">
            <v>27</v>
          </cell>
          <cell r="CE971" t="str">
            <v>AC48023335</v>
          </cell>
          <cell r="CF971">
            <v>35.299999999999997</v>
          </cell>
          <cell r="CG971">
            <v>31.77</v>
          </cell>
          <cell r="CH971">
            <v>27.96</v>
          </cell>
          <cell r="CI971">
            <v>0.95</v>
          </cell>
          <cell r="CJ971">
            <v>27</v>
          </cell>
          <cell r="CK971" t="str">
            <v>AC48023335</v>
          </cell>
          <cell r="CL971">
            <v>35.299999999999997</v>
          </cell>
          <cell r="CM971">
            <v>31.77</v>
          </cell>
          <cell r="CN971">
            <v>27.96</v>
          </cell>
          <cell r="CO971">
            <v>0.95</v>
          </cell>
          <cell r="CP971">
            <v>27</v>
          </cell>
          <cell r="CQ971" t="str">
            <v>AC48023335</v>
          </cell>
          <cell r="CR971">
            <v>35.299999999999997</v>
          </cell>
          <cell r="CS971">
            <v>31.77</v>
          </cell>
          <cell r="CT971">
            <v>27.96</v>
          </cell>
          <cell r="CU971">
            <v>0.95</v>
          </cell>
          <cell r="CV971">
            <v>27</v>
          </cell>
          <cell r="CW971" t="str">
            <v>AC48023335</v>
          </cell>
          <cell r="CX971">
            <v>35.299999999999997</v>
          </cell>
          <cell r="CY971">
            <v>31.77</v>
          </cell>
          <cell r="CZ971">
            <v>27.96</v>
          </cell>
          <cell r="DA971">
            <v>0.95</v>
          </cell>
          <cell r="DB971">
            <v>27</v>
          </cell>
          <cell r="DC971" t="str">
            <v>AC48023335</v>
          </cell>
          <cell r="DD971">
            <v>35.299999999999997</v>
          </cell>
          <cell r="DE971">
            <v>31.77</v>
          </cell>
          <cell r="DF971">
            <v>27.96</v>
          </cell>
          <cell r="DG971">
            <v>0.95</v>
          </cell>
          <cell r="DH971">
            <v>27</v>
          </cell>
          <cell r="DI971" t="str">
            <v>AC48023335</v>
          </cell>
          <cell r="DJ971">
            <v>35.299999999999997</v>
          </cell>
          <cell r="DK971">
            <v>31.77</v>
          </cell>
          <cell r="DL971">
            <v>27.96</v>
          </cell>
        </row>
        <row r="972">
          <cell r="B972" t="str">
            <v>0466-3</v>
          </cell>
          <cell r="C972" t="str">
            <v>FLUMETHASONE PIVALATE+SALICYLIC ACID</v>
          </cell>
          <cell r="D972" t="str">
            <v>0.2 MG/GM+30 MG/GM</v>
          </cell>
          <cell r="E972" t="str">
            <v>15 GM</v>
          </cell>
          <cell r="F972" t="str">
            <v>TUB</v>
          </cell>
          <cell r="H972" t="str">
            <v>SALINSE OINTMENT "GCPC"</v>
          </cell>
          <cell r="I972" t="str">
            <v>"人人"仙麗絲軟膏</v>
          </cell>
          <cell r="J972" t="str">
            <v>144</v>
          </cell>
          <cell r="K972" t="str">
            <v>人人化學製藥股份有限公司</v>
          </cell>
          <cell r="L972" t="str">
            <v>衛署藥製字第035888號</v>
          </cell>
          <cell r="N972">
            <v>18575</v>
          </cell>
          <cell r="O972" t="str">
            <v>AC35888335</v>
          </cell>
          <cell r="P972">
            <v>39.700000000000003</v>
          </cell>
          <cell r="Q972">
            <v>33.75</v>
          </cell>
          <cell r="R972">
            <v>27.82</v>
          </cell>
          <cell r="S972" t="str">
            <v>契約價格</v>
          </cell>
          <cell r="T972">
            <v>1.01</v>
          </cell>
          <cell r="U972">
            <v>26.81</v>
          </cell>
          <cell r="V972">
            <v>510</v>
          </cell>
          <cell r="W972" t="str">
            <v>0080</v>
          </cell>
          <cell r="X972" t="str">
            <v>30840213</v>
          </cell>
          <cell r="Y972" t="str">
            <v>人人化學製藥股份有限公司</v>
          </cell>
          <cell r="Z972" t="str">
            <v>03-4526181</v>
          </cell>
          <cell r="AA972" t="str">
            <v>310</v>
          </cell>
          <cell r="AB972" t="str">
            <v>03-4627749</v>
          </cell>
          <cell r="AC972" t="str">
            <v>320</v>
          </cell>
          <cell r="AD972" t="str">
            <v>桃園市中壢區南園二路3號</v>
          </cell>
          <cell r="AE972" t="str">
            <v>賴虹安</v>
          </cell>
          <cell r="AF972" t="str">
            <v>0932209618</v>
          </cell>
          <cell r="AG972" t="str">
            <v>gcpc2030@ms37.hinet.net</v>
          </cell>
          <cell r="AJ972" t="str">
            <v>65 國產 Taiwan</v>
          </cell>
          <cell r="AK972" t="str">
            <v>健保</v>
          </cell>
          <cell r="AL972">
            <v>15</v>
          </cell>
          <cell r="AM972">
            <v>17.55</v>
          </cell>
          <cell r="AN972" t="str">
            <v>50.00</v>
          </cell>
          <cell r="BA972" t="str">
            <v>AC35888335</v>
          </cell>
          <cell r="BB972">
            <v>37.200000000000003</v>
          </cell>
          <cell r="BC972">
            <v>32.5</v>
          </cell>
          <cell r="BD972">
            <v>26.57</v>
          </cell>
          <cell r="BE972">
            <v>0.97</v>
          </cell>
          <cell r="BF972">
            <v>25.6</v>
          </cell>
          <cell r="BG972" t="str">
            <v>AC35888335</v>
          </cell>
          <cell r="BH972">
            <v>37.200000000000003</v>
          </cell>
          <cell r="BI972">
            <v>32.5</v>
          </cell>
          <cell r="BJ972">
            <v>26.57</v>
          </cell>
          <cell r="BK972">
            <v>0.97</v>
          </cell>
          <cell r="BL972">
            <v>25.6</v>
          </cell>
          <cell r="BM972" t="str">
            <v>AC35888335</v>
          </cell>
          <cell r="BN972">
            <v>37.200000000000003</v>
          </cell>
          <cell r="BO972">
            <v>32.5</v>
          </cell>
          <cell r="BP972">
            <v>26.57</v>
          </cell>
          <cell r="BQ972">
            <v>0.97</v>
          </cell>
          <cell r="BR972">
            <v>25.6</v>
          </cell>
          <cell r="BS972" t="str">
            <v>AC35888335</v>
          </cell>
          <cell r="BT972">
            <v>35.299999999999997</v>
          </cell>
          <cell r="BU972">
            <v>31.55</v>
          </cell>
          <cell r="BV972">
            <v>25.62</v>
          </cell>
          <cell r="BW972">
            <v>0.95</v>
          </cell>
          <cell r="BX972">
            <v>24.67</v>
          </cell>
          <cell r="BY972" t="str">
            <v>AC35888335</v>
          </cell>
          <cell r="BZ972">
            <v>35.299999999999997</v>
          </cell>
          <cell r="CA972">
            <v>31.55</v>
          </cell>
          <cell r="CB972">
            <v>25.62</v>
          </cell>
          <cell r="CC972">
            <v>0.95</v>
          </cell>
          <cell r="CD972">
            <v>24.67</v>
          </cell>
          <cell r="CE972" t="str">
            <v>AC35888335</v>
          </cell>
          <cell r="CF972">
            <v>35.299999999999997</v>
          </cell>
          <cell r="CG972">
            <v>31.55</v>
          </cell>
          <cell r="CH972">
            <v>25.62</v>
          </cell>
          <cell r="CI972">
            <v>0.95</v>
          </cell>
          <cell r="CJ972">
            <v>24.67</v>
          </cell>
          <cell r="CK972" t="str">
            <v>AC35888335</v>
          </cell>
          <cell r="CL972">
            <v>35.299999999999997</v>
          </cell>
          <cell r="CM972">
            <v>31.55</v>
          </cell>
          <cell r="CN972">
            <v>25.62</v>
          </cell>
          <cell r="CO972">
            <v>0.95</v>
          </cell>
          <cell r="CP972">
            <v>24.67</v>
          </cell>
          <cell r="CQ972" t="str">
            <v>AC35888335</v>
          </cell>
          <cell r="CR972">
            <v>35.299999999999997</v>
          </cell>
          <cell r="CS972">
            <v>31.55</v>
          </cell>
          <cell r="CT972">
            <v>25.62</v>
          </cell>
          <cell r="CU972">
            <v>0.95</v>
          </cell>
          <cell r="CV972">
            <v>24.67</v>
          </cell>
          <cell r="CW972" t="str">
            <v>AC35888335</v>
          </cell>
          <cell r="CX972">
            <v>35.299999999999997</v>
          </cell>
          <cell r="CY972">
            <v>31.55</v>
          </cell>
          <cell r="CZ972">
            <v>25.62</v>
          </cell>
          <cell r="DA972">
            <v>0.95</v>
          </cell>
          <cell r="DB972">
            <v>24.67</v>
          </cell>
          <cell r="DC972" t="str">
            <v>AC35888335</v>
          </cell>
          <cell r="DD972">
            <v>35.299999999999997</v>
          </cell>
          <cell r="DE972">
            <v>31.55</v>
          </cell>
          <cell r="DF972">
            <v>25.62</v>
          </cell>
          <cell r="DG972">
            <v>0.95</v>
          </cell>
          <cell r="DH972">
            <v>24.67</v>
          </cell>
          <cell r="DI972" t="str">
            <v>AC35888335</v>
          </cell>
          <cell r="DJ972">
            <v>35.299999999999997</v>
          </cell>
          <cell r="DK972">
            <v>31.55</v>
          </cell>
          <cell r="DL972">
            <v>25.62</v>
          </cell>
        </row>
        <row r="973">
          <cell r="B973" t="str">
            <v>0467-1</v>
          </cell>
          <cell r="C973" t="str">
            <v>FLUNARIZINE (HCL)</v>
          </cell>
          <cell r="D973" t="str">
            <v>5 MG</v>
          </cell>
          <cell r="E973" t="str">
            <v xml:space="preserve"> </v>
          </cell>
          <cell r="F973" t="str">
            <v>CAP</v>
          </cell>
          <cell r="H973" t="str">
            <v>SUZIN CAPSULES 5MG</v>
          </cell>
          <cell r="I973" t="str">
            <v>舒腦膠囊</v>
          </cell>
          <cell r="J973" t="str">
            <v>1000</v>
          </cell>
          <cell r="K973" t="str">
            <v>生達二廠</v>
          </cell>
          <cell r="L973" t="str">
            <v>衛署藥製字第029572號</v>
          </cell>
          <cell r="N973">
            <v>1556649</v>
          </cell>
          <cell r="O973" t="str">
            <v>AC295721G0</v>
          </cell>
          <cell r="P973">
            <v>2</v>
          </cell>
          <cell r="Q973">
            <v>1.8</v>
          </cell>
          <cell r="R973">
            <v>1.44</v>
          </cell>
          <cell r="S973" t="str">
            <v>否</v>
          </cell>
          <cell r="T973">
            <v>0</v>
          </cell>
          <cell r="U973">
            <v>1.44</v>
          </cell>
          <cell r="V973">
            <v>36200</v>
          </cell>
          <cell r="W973" t="str">
            <v>0057</v>
          </cell>
          <cell r="X973" t="str">
            <v>71122503</v>
          </cell>
          <cell r="Y973" t="str">
            <v>生達化學製藥股份有限公司</v>
          </cell>
          <cell r="Z973" t="str">
            <v>06-6361516</v>
          </cell>
          <cell r="AA973" t="str">
            <v>8210</v>
          </cell>
          <cell r="AB973" t="str">
            <v>06-6334612</v>
          </cell>
          <cell r="AC973" t="str">
            <v>730</v>
          </cell>
          <cell r="AD973" t="str">
            <v>臺南市新營區土庫里土庫6之20號</v>
          </cell>
          <cell r="AE973" t="str">
            <v>謝璧如</v>
          </cell>
          <cell r="AF973" t="str">
            <v>0916265489</v>
          </cell>
          <cell r="AG973" t="str">
            <v>hsieh.piju@standard.com.tw</v>
          </cell>
          <cell r="AJ973" t="str">
            <v>65 國產 Taiwan</v>
          </cell>
          <cell r="AK973" t="str">
            <v>健保</v>
          </cell>
          <cell r="AL973">
            <v>10</v>
          </cell>
          <cell r="AM973">
            <v>20</v>
          </cell>
          <cell r="AN973" t="str">
            <v>等比</v>
          </cell>
          <cell r="BA973" t="str">
            <v>AC295721G0</v>
          </cell>
          <cell r="BB973">
            <v>2</v>
          </cell>
          <cell r="BC973">
            <v>1.8</v>
          </cell>
          <cell r="BD973">
            <v>1.44</v>
          </cell>
          <cell r="BE973">
            <v>0</v>
          </cell>
          <cell r="BF973">
            <v>1.44</v>
          </cell>
          <cell r="BG973" t="str">
            <v>AC295721G0</v>
          </cell>
          <cell r="BH973">
            <v>2</v>
          </cell>
          <cell r="BI973">
            <v>1.8</v>
          </cell>
          <cell r="BJ973">
            <v>1.44</v>
          </cell>
          <cell r="BK973">
            <v>0</v>
          </cell>
          <cell r="BL973">
            <v>1.44</v>
          </cell>
          <cell r="BM973" t="str">
            <v>AC295721G0</v>
          </cell>
          <cell r="BN973">
            <v>2</v>
          </cell>
          <cell r="BO973">
            <v>1.8</v>
          </cell>
          <cell r="BP973">
            <v>1.44</v>
          </cell>
          <cell r="BQ973">
            <v>0</v>
          </cell>
          <cell r="BR973">
            <v>1.44</v>
          </cell>
          <cell r="BS973" t="str">
            <v>AC295721G0</v>
          </cell>
          <cell r="BT973">
            <v>2</v>
          </cell>
          <cell r="BU973">
            <v>1.8</v>
          </cell>
          <cell r="BV973">
            <v>1.44</v>
          </cell>
          <cell r="BW973">
            <v>0</v>
          </cell>
          <cell r="BX973">
            <v>1.44</v>
          </cell>
          <cell r="BY973" t="str">
            <v>AC295721G0</v>
          </cell>
          <cell r="BZ973">
            <v>2</v>
          </cell>
          <cell r="CA973">
            <v>1.8</v>
          </cell>
          <cell r="CB973">
            <v>1.44</v>
          </cell>
          <cell r="CC973">
            <v>0</v>
          </cell>
          <cell r="CD973">
            <v>1.44</v>
          </cell>
          <cell r="CE973" t="str">
            <v>AC295721G0</v>
          </cell>
          <cell r="CF973">
            <v>2</v>
          </cell>
          <cell r="CG973">
            <v>1.8</v>
          </cell>
          <cell r="CH973">
            <v>1.44</v>
          </cell>
          <cell r="CI973">
            <v>0</v>
          </cell>
          <cell r="CJ973">
            <v>1.44</v>
          </cell>
          <cell r="CK973" t="str">
            <v>AC295721G0</v>
          </cell>
          <cell r="CL973">
            <v>2</v>
          </cell>
          <cell r="CM973">
            <v>1.8</v>
          </cell>
          <cell r="CN973">
            <v>1.44</v>
          </cell>
          <cell r="CO973">
            <v>0</v>
          </cell>
          <cell r="CP973">
            <v>1.44</v>
          </cell>
          <cell r="CQ973" t="str">
            <v>AC295721G0</v>
          </cell>
          <cell r="CR973">
            <v>2</v>
          </cell>
          <cell r="CS973">
            <v>1.8</v>
          </cell>
          <cell r="CT973">
            <v>1.44</v>
          </cell>
          <cell r="CU973">
            <v>0</v>
          </cell>
          <cell r="CV973">
            <v>1.44</v>
          </cell>
          <cell r="CW973" t="str">
            <v>AC295721G0</v>
          </cell>
          <cell r="CX973">
            <v>2</v>
          </cell>
          <cell r="CY973">
            <v>1.8</v>
          </cell>
          <cell r="CZ973">
            <v>1.44</v>
          </cell>
          <cell r="DA973">
            <v>0</v>
          </cell>
          <cell r="DB973">
            <v>1.44</v>
          </cell>
          <cell r="DC973" t="str">
            <v>AC295721G0</v>
          </cell>
          <cell r="DD973">
            <v>2</v>
          </cell>
          <cell r="DE973">
            <v>1.8</v>
          </cell>
          <cell r="DF973">
            <v>1.44</v>
          </cell>
          <cell r="DG973">
            <v>0</v>
          </cell>
          <cell r="DH973">
            <v>1.44</v>
          </cell>
          <cell r="DI973" t="str">
            <v>AC295721G0</v>
          </cell>
          <cell r="DJ973">
            <v>2</v>
          </cell>
          <cell r="DK973">
            <v>1.8</v>
          </cell>
          <cell r="DL973">
            <v>1.44</v>
          </cell>
        </row>
        <row r="974">
          <cell r="B974" t="str">
            <v>0467-2</v>
          </cell>
          <cell r="C974" t="str">
            <v>FLUNARIZINE (HCL)</v>
          </cell>
          <cell r="D974" t="str">
            <v>5 MG</v>
          </cell>
          <cell r="E974" t="str">
            <v xml:space="preserve"> </v>
          </cell>
          <cell r="F974" t="str">
            <v>CAP</v>
          </cell>
          <cell r="H974" t="str">
            <v>FLUNAZON CAPSULES 5MG</v>
          </cell>
          <cell r="I974" t="str">
            <v>復腦通膠囊５公絲</v>
          </cell>
          <cell r="J974" t="str">
            <v>1000</v>
          </cell>
          <cell r="K974" t="str">
            <v>南光化學製藥股份有限公司</v>
          </cell>
          <cell r="L974" t="str">
            <v>衛署藥製字第026233號</v>
          </cell>
          <cell r="N974">
            <v>1556649</v>
          </cell>
          <cell r="O974" t="str">
            <v>AC262331G0</v>
          </cell>
          <cell r="P974">
            <v>2</v>
          </cell>
          <cell r="Q974">
            <v>1.8</v>
          </cell>
          <cell r="R974">
            <v>1.42</v>
          </cell>
          <cell r="S974" t="str">
            <v>否</v>
          </cell>
          <cell r="T974">
            <v>0</v>
          </cell>
          <cell r="U974">
            <v>1.42</v>
          </cell>
          <cell r="V974">
            <v>36200</v>
          </cell>
          <cell r="W974" t="str">
            <v>0092</v>
          </cell>
          <cell r="X974" t="str">
            <v>27798893</v>
          </cell>
          <cell r="Y974" t="str">
            <v>佳瑄有限公司</v>
          </cell>
          <cell r="Z974" t="str">
            <v>03-5337846</v>
          </cell>
          <cell r="AA974" t="str">
            <v xml:space="preserve"> </v>
          </cell>
          <cell r="AB974" t="str">
            <v>03-5352836</v>
          </cell>
          <cell r="AC974" t="str">
            <v>300007</v>
          </cell>
          <cell r="AD974" t="str">
            <v>新竹市東區三民里民權路103號2樓</v>
          </cell>
          <cell r="AE974" t="str">
            <v>鄭雅如</v>
          </cell>
          <cell r="AF974" t="str">
            <v>0927300053</v>
          </cell>
          <cell r="AG974" t="str">
            <v>shine.tree@msa.hinet.net</v>
          </cell>
          <cell r="AJ974" t="str">
            <v>65 國產 Taiwan</v>
          </cell>
          <cell r="AK974" t="str">
            <v>健保</v>
          </cell>
          <cell r="AL974">
            <v>10</v>
          </cell>
          <cell r="AM974">
            <v>21</v>
          </cell>
          <cell r="AN974" t="str">
            <v>等值</v>
          </cell>
          <cell r="BA974" t="str">
            <v>AC262331G0</v>
          </cell>
          <cell r="BB974">
            <v>2</v>
          </cell>
          <cell r="BC974">
            <v>1.8</v>
          </cell>
          <cell r="BD974">
            <v>1.42</v>
          </cell>
          <cell r="BE974">
            <v>0</v>
          </cell>
          <cell r="BF974">
            <v>1.42</v>
          </cell>
          <cell r="BG974" t="str">
            <v>AC262331G0</v>
          </cell>
          <cell r="BH974">
            <v>2</v>
          </cell>
          <cell r="BI974">
            <v>1.8</v>
          </cell>
          <cell r="BJ974">
            <v>1.42</v>
          </cell>
          <cell r="BK974">
            <v>0</v>
          </cell>
          <cell r="BL974">
            <v>1.42</v>
          </cell>
          <cell r="BM974" t="str">
            <v>AC262331G0</v>
          </cell>
          <cell r="BN974">
            <v>2</v>
          </cell>
          <cell r="BO974">
            <v>1.8</v>
          </cell>
          <cell r="BP974">
            <v>1.42</v>
          </cell>
          <cell r="BQ974">
            <v>0</v>
          </cell>
          <cell r="BR974">
            <v>1.42</v>
          </cell>
          <cell r="BS974" t="str">
            <v>AC262331G0</v>
          </cell>
          <cell r="BT974">
            <v>2</v>
          </cell>
          <cell r="BU974">
            <v>1.8</v>
          </cell>
          <cell r="BV974">
            <v>1.42</v>
          </cell>
          <cell r="BW974">
            <v>0</v>
          </cell>
          <cell r="BX974">
            <v>1.42</v>
          </cell>
          <cell r="BY974" t="str">
            <v>AC262331G0</v>
          </cell>
          <cell r="BZ974">
            <v>2</v>
          </cell>
          <cell r="CA974">
            <v>1.8</v>
          </cell>
          <cell r="CB974">
            <v>1.42</v>
          </cell>
          <cell r="CC974">
            <v>0</v>
          </cell>
          <cell r="CD974">
            <v>1.42</v>
          </cell>
          <cell r="CE974" t="str">
            <v>AC262331G0</v>
          </cell>
          <cell r="CF974">
            <v>2</v>
          </cell>
          <cell r="CG974">
            <v>1.8</v>
          </cell>
          <cell r="CH974">
            <v>1.42</v>
          </cell>
          <cell r="CI974">
            <v>0</v>
          </cell>
          <cell r="CJ974">
            <v>1.42</v>
          </cell>
          <cell r="CK974" t="str">
            <v>AC262331G0</v>
          </cell>
          <cell r="CL974">
            <v>2</v>
          </cell>
          <cell r="CM974">
            <v>1.8</v>
          </cell>
          <cell r="CN974">
            <v>1.42</v>
          </cell>
          <cell r="CO974">
            <v>0</v>
          </cell>
          <cell r="CP974">
            <v>1.42</v>
          </cell>
          <cell r="CQ974" t="str">
            <v>AC262331G0</v>
          </cell>
          <cell r="CR974">
            <v>2</v>
          </cell>
          <cell r="CS974">
            <v>1.8</v>
          </cell>
          <cell r="CT974">
            <v>1.42</v>
          </cell>
          <cell r="CU974">
            <v>0</v>
          </cell>
          <cell r="CV974">
            <v>1.42</v>
          </cell>
          <cell r="CW974" t="str">
            <v>AC262331G0</v>
          </cell>
          <cell r="CX974">
            <v>2</v>
          </cell>
          <cell r="CY974">
            <v>1.8</v>
          </cell>
          <cell r="CZ974">
            <v>1.42</v>
          </cell>
          <cell r="DA974">
            <v>0</v>
          </cell>
          <cell r="DB974">
            <v>1.42</v>
          </cell>
          <cell r="DC974" t="str">
            <v>AC262331G0</v>
          </cell>
          <cell r="DD974">
            <v>2</v>
          </cell>
          <cell r="DE974">
            <v>1.8</v>
          </cell>
          <cell r="DF974">
            <v>1.42</v>
          </cell>
          <cell r="DG974">
            <v>0</v>
          </cell>
          <cell r="DH974">
            <v>1.42</v>
          </cell>
          <cell r="DI974" t="str">
            <v>AC262331G0</v>
          </cell>
          <cell r="DJ974">
            <v>2</v>
          </cell>
          <cell r="DK974">
            <v>1.8</v>
          </cell>
          <cell r="DL974">
            <v>1.42</v>
          </cell>
        </row>
        <row r="975">
          <cell r="B975" t="str">
            <v>0467-3</v>
          </cell>
          <cell r="C975" t="str">
            <v>FLUNARIZINE (HCL)</v>
          </cell>
          <cell r="D975" t="str">
            <v>5 MG</v>
          </cell>
          <cell r="E975" t="str">
            <v xml:space="preserve"> </v>
          </cell>
          <cell r="F975" t="str">
            <v>CAP</v>
          </cell>
          <cell r="H975" t="str">
            <v>Sufuni Capsules 5mg "P.L."</v>
          </cell>
          <cell r="I975" t="str">
            <v>"培力"賜福您膠囊</v>
          </cell>
          <cell r="J975" t="str">
            <v>500</v>
          </cell>
          <cell r="K975" t="str">
            <v>培力藥品工業股份有限公司</v>
          </cell>
          <cell r="L975" t="str">
            <v>衛署藥製字第028283號</v>
          </cell>
          <cell r="N975">
            <v>1556649</v>
          </cell>
          <cell r="O975" t="str">
            <v>AC282831G0</v>
          </cell>
          <cell r="P975">
            <v>2</v>
          </cell>
          <cell r="Q975">
            <v>1.8</v>
          </cell>
          <cell r="R975">
            <v>1.44</v>
          </cell>
          <cell r="S975" t="str">
            <v>契約價格</v>
          </cell>
          <cell r="T975">
            <v>0.05</v>
          </cell>
          <cell r="U975">
            <v>1.39</v>
          </cell>
          <cell r="V975">
            <v>36200</v>
          </cell>
          <cell r="W975" t="str">
            <v>0085</v>
          </cell>
          <cell r="X975" t="str">
            <v>52260152</v>
          </cell>
          <cell r="Y975" t="str">
            <v>培力藥品工業股份有限公司</v>
          </cell>
          <cell r="Z975" t="str">
            <v>04-23592576</v>
          </cell>
          <cell r="AA975" t="str">
            <v>1307</v>
          </cell>
          <cell r="AB975" t="str">
            <v>04-23505124</v>
          </cell>
          <cell r="AC975" t="str">
            <v>407</v>
          </cell>
          <cell r="AD975" t="str">
            <v>臺中市西屯區工業區六路11號</v>
          </cell>
          <cell r="AE975" t="str">
            <v>吳梅芳</v>
          </cell>
          <cell r="AF975" t="str">
            <v>0925506626</v>
          </cell>
          <cell r="AG975" t="str">
            <v>order1@peili.com.tw</v>
          </cell>
          <cell r="AJ975" t="str">
            <v>65 國產 Taiwan</v>
          </cell>
          <cell r="AK975" t="str">
            <v>健保</v>
          </cell>
          <cell r="AL975">
            <v>10</v>
          </cell>
          <cell r="AM975">
            <v>20</v>
          </cell>
          <cell r="AN975" t="str">
            <v>等值</v>
          </cell>
          <cell r="BA975" t="str">
            <v>AC282831G0</v>
          </cell>
          <cell r="BB975">
            <v>2</v>
          </cell>
          <cell r="BC975">
            <v>1.8</v>
          </cell>
          <cell r="BD975">
            <v>1.44</v>
          </cell>
          <cell r="BE975">
            <v>0.05</v>
          </cell>
          <cell r="BF975">
            <v>1.39</v>
          </cell>
          <cell r="BG975" t="str">
            <v>AC282831G0</v>
          </cell>
          <cell r="BH975">
            <v>2</v>
          </cell>
          <cell r="BI975">
            <v>1.8</v>
          </cell>
          <cell r="BJ975">
            <v>1.44</v>
          </cell>
          <cell r="BK975">
            <v>0.05</v>
          </cell>
          <cell r="BL975">
            <v>1.39</v>
          </cell>
          <cell r="BM975" t="str">
            <v>AC282831G0</v>
          </cell>
          <cell r="BN975">
            <v>2</v>
          </cell>
          <cell r="BO975">
            <v>1.8</v>
          </cell>
          <cell r="BP975">
            <v>1.44</v>
          </cell>
          <cell r="BQ975">
            <v>0.05</v>
          </cell>
          <cell r="BR975">
            <v>1.39</v>
          </cell>
          <cell r="BS975" t="str">
            <v>AC282831G0</v>
          </cell>
          <cell r="BT975">
            <v>2</v>
          </cell>
          <cell r="BU975">
            <v>1.8</v>
          </cell>
          <cell r="BV975">
            <v>1.44</v>
          </cell>
          <cell r="BW975">
            <v>0.05</v>
          </cell>
          <cell r="BX975">
            <v>1.39</v>
          </cell>
          <cell r="BY975" t="str">
            <v>AC282831G0</v>
          </cell>
          <cell r="BZ975">
            <v>2</v>
          </cell>
          <cell r="CA975">
            <v>1.8</v>
          </cell>
          <cell r="CB975">
            <v>1.44</v>
          </cell>
          <cell r="CC975">
            <v>0.05</v>
          </cell>
          <cell r="CD975">
            <v>1.39</v>
          </cell>
          <cell r="CE975" t="str">
            <v>AC282831G0</v>
          </cell>
          <cell r="CF975">
            <v>2</v>
          </cell>
          <cell r="CG975">
            <v>1.8</v>
          </cell>
          <cell r="CH975">
            <v>1.44</v>
          </cell>
          <cell r="CI975">
            <v>0.05</v>
          </cell>
          <cell r="CJ975">
            <v>1.39</v>
          </cell>
          <cell r="CK975" t="str">
            <v>AC282831G0</v>
          </cell>
          <cell r="CL975">
            <v>2</v>
          </cell>
          <cell r="CM975">
            <v>1.8</v>
          </cell>
          <cell r="CN975">
            <v>1.44</v>
          </cell>
          <cell r="CO975">
            <v>0.05</v>
          </cell>
          <cell r="CP975">
            <v>1.39</v>
          </cell>
          <cell r="CQ975" t="str">
            <v>AC282831G0</v>
          </cell>
          <cell r="CR975">
            <v>2</v>
          </cell>
          <cell r="CS975">
            <v>1.8</v>
          </cell>
          <cell r="CT975">
            <v>1.44</v>
          </cell>
          <cell r="CU975">
            <v>0.05</v>
          </cell>
          <cell r="CV975">
            <v>1.39</v>
          </cell>
          <cell r="CW975" t="str">
            <v>AC282831G0</v>
          </cell>
          <cell r="CX975">
            <v>2</v>
          </cell>
          <cell r="CY975">
            <v>1.8</v>
          </cell>
          <cell r="CZ975">
            <v>1.44</v>
          </cell>
          <cell r="DA975">
            <v>0.05</v>
          </cell>
          <cell r="DB975">
            <v>1.39</v>
          </cell>
          <cell r="DC975" t="str">
            <v>AC282831G0</v>
          </cell>
          <cell r="DD975">
            <v>2</v>
          </cell>
          <cell r="DE975">
            <v>1.8</v>
          </cell>
          <cell r="DF975">
            <v>1.44</v>
          </cell>
          <cell r="DG975">
            <v>0.05</v>
          </cell>
          <cell r="DH975">
            <v>1.39</v>
          </cell>
          <cell r="DI975" t="str">
            <v>AC282831G0</v>
          </cell>
          <cell r="DJ975">
            <v>2</v>
          </cell>
          <cell r="DK975">
            <v>1.8</v>
          </cell>
          <cell r="DL975">
            <v>1.44</v>
          </cell>
        </row>
        <row r="976">
          <cell r="B976" t="str">
            <v>0468-1</v>
          </cell>
          <cell r="C976" t="str">
            <v>FLUNARIZINE (HCL) (=FLUNARIZINE 2HCL)</v>
          </cell>
          <cell r="D976" t="str">
            <v>10 MG</v>
          </cell>
          <cell r="E976" t="str">
            <v xml:space="preserve"> </v>
          </cell>
          <cell r="F976" t="str">
            <v>CAP</v>
          </cell>
          <cell r="H976" t="str">
            <v>SUZIN CAPSULES 10MG</v>
          </cell>
          <cell r="I976" t="str">
            <v>舒腦</v>
          </cell>
          <cell r="J976" t="str">
            <v>1000</v>
          </cell>
          <cell r="K976" t="str">
            <v>生達二廠</v>
          </cell>
          <cell r="L976" t="str">
            <v>衛署藥製字第029575號</v>
          </cell>
          <cell r="N976">
            <v>968195</v>
          </cell>
          <cell r="O976" t="str">
            <v>AC29575100</v>
          </cell>
          <cell r="P976">
            <v>2.66</v>
          </cell>
          <cell r="Q976">
            <v>2.5499999999999998</v>
          </cell>
          <cell r="R976">
            <v>2.4</v>
          </cell>
          <cell r="S976" t="str">
            <v>否</v>
          </cell>
          <cell r="T976">
            <v>0</v>
          </cell>
          <cell r="U976">
            <v>2.4</v>
          </cell>
          <cell r="V976">
            <v>19500</v>
          </cell>
          <cell r="W976" t="str">
            <v>0057</v>
          </cell>
          <cell r="X976" t="str">
            <v>71122503</v>
          </cell>
          <cell r="Y976" t="str">
            <v>生達化學製藥股份有限公司</v>
          </cell>
          <cell r="Z976" t="str">
            <v>06-6361516</v>
          </cell>
          <cell r="AA976" t="str">
            <v>8210</v>
          </cell>
          <cell r="AB976" t="str">
            <v>06-6334612</v>
          </cell>
          <cell r="AC976" t="str">
            <v>730</v>
          </cell>
          <cell r="AD976" t="str">
            <v>臺南市新營區土庫里土庫6之20號</v>
          </cell>
          <cell r="AE976" t="str">
            <v>謝璧如</v>
          </cell>
          <cell r="AF976" t="str">
            <v>0916265489</v>
          </cell>
          <cell r="AG976" t="str">
            <v>hsieh.piju@standard.com.tw</v>
          </cell>
          <cell r="AJ976" t="str">
            <v>65 國產 Taiwan</v>
          </cell>
          <cell r="AK976" t="str">
            <v>健保</v>
          </cell>
          <cell r="AL976">
            <v>4.0999999999999996</v>
          </cell>
          <cell r="AM976">
            <v>5.8</v>
          </cell>
          <cell r="AN976" t="str">
            <v>30.00</v>
          </cell>
          <cell r="BA976" t="str">
            <v>AC29575100</v>
          </cell>
          <cell r="BB976">
            <v>2.46</v>
          </cell>
          <cell r="BC976">
            <v>2.36</v>
          </cell>
          <cell r="BD976">
            <v>2.2200000000000002</v>
          </cell>
          <cell r="BE976">
            <v>0</v>
          </cell>
          <cell r="BF976">
            <v>2.2200000000000002</v>
          </cell>
          <cell r="BG976" t="str">
            <v>AC29575100</v>
          </cell>
          <cell r="BH976">
            <v>2.46</v>
          </cell>
          <cell r="BI976">
            <v>2.36</v>
          </cell>
          <cell r="BJ976">
            <v>2.2200000000000002</v>
          </cell>
          <cell r="BK976">
            <v>0</v>
          </cell>
          <cell r="BL976">
            <v>2.2200000000000002</v>
          </cell>
          <cell r="BM976" t="str">
            <v>AC29575100</v>
          </cell>
          <cell r="BN976">
            <v>2.46</v>
          </cell>
          <cell r="BO976">
            <v>2.36</v>
          </cell>
          <cell r="BP976">
            <v>2.2200000000000002</v>
          </cell>
          <cell r="BQ976">
            <v>0</v>
          </cell>
          <cell r="BR976">
            <v>2.2200000000000002</v>
          </cell>
          <cell r="BS976" t="str">
            <v>AC29575100</v>
          </cell>
          <cell r="BT976">
            <v>2.31</v>
          </cell>
          <cell r="BU976">
            <v>2.2200000000000002</v>
          </cell>
          <cell r="BV976">
            <v>2.09</v>
          </cell>
          <cell r="BW976">
            <v>0</v>
          </cell>
          <cell r="BX976">
            <v>2.09</v>
          </cell>
          <cell r="BY976" t="str">
            <v>AC29575100</v>
          </cell>
          <cell r="BZ976">
            <v>2.31</v>
          </cell>
          <cell r="CA976">
            <v>2.2200000000000002</v>
          </cell>
          <cell r="CB976">
            <v>2.09</v>
          </cell>
          <cell r="CC976">
            <v>0</v>
          </cell>
          <cell r="CD976">
            <v>2.09</v>
          </cell>
          <cell r="CE976" t="str">
            <v>AC29575100</v>
          </cell>
          <cell r="CF976">
            <v>2.31</v>
          </cell>
          <cell r="CG976">
            <v>2.2200000000000002</v>
          </cell>
          <cell r="CH976">
            <v>2.09</v>
          </cell>
          <cell r="CI976">
            <v>0</v>
          </cell>
          <cell r="CJ976">
            <v>2.09</v>
          </cell>
          <cell r="CK976" t="str">
            <v>AC29575100</v>
          </cell>
          <cell r="CL976">
            <v>2.31</v>
          </cell>
          <cell r="CM976">
            <v>2.2200000000000002</v>
          </cell>
          <cell r="CN976">
            <v>2.09</v>
          </cell>
          <cell r="CO976">
            <v>0</v>
          </cell>
          <cell r="CP976">
            <v>2.09</v>
          </cell>
          <cell r="CQ976" t="str">
            <v>AC29575100</v>
          </cell>
          <cell r="CR976">
            <v>2.31</v>
          </cell>
          <cell r="CS976">
            <v>2.2200000000000002</v>
          </cell>
          <cell r="CT976">
            <v>2.09</v>
          </cell>
          <cell r="CU976">
            <v>0</v>
          </cell>
          <cell r="CV976">
            <v>2.09</v>
          </cell>
          <cell r="CW976" t="str">
            <v>AC29575100</v>
          </cell>
          <cell r="CX976">
            <v>2.31</v>
          </cell>
          <cell r="CY976">
            <v>2.2200000000000002</v>
          </cell>
          <cell r="CZ976">
            <v>2.09</v>
          </cell>
          <cell r="DA976">
            <v>0</v>
          </cell>
          <cell r="DB976">
            <v>2.09</v>
          </cell>
          <cell r="DC976" t="str">
            <v>AC29575100</v>
          </cell>
          <cell r="DD976">
            <v>2.31</v>
          </cell>
          <cell r="DE976">
            <v>2.2200000000000002</v>
          </cell>
          <cell r="DF976">
            <v>2.09</v>
          </cell>
          <cell r="DG976">
            <v>0</v>
          </cell>
          <cell r="DH976">
            <v>2.09</v>
          </cell>
          <cell r="DI976" t="str">
            <v>AC29575100</v>
          </cell>
          <cell r="DJ976">
            <v>2.31</v>
          </cell>
          <cell r="DK976">
            <v>2.2200000000000002</v>
          </cell>
          <cell r="DL976">
            <v>2.09</v>
          </cell>
        </row>
        <row r="977">
          <cell r="B977" t="str">
            <v>0469-1</v>
          </cell>
          <cell r="C977" t="str">
            <v>FLUNITRAZEPAM</v>
          </cell>
          <cell r="D977" t="str">
            <v>2 MG</v>
          </cell>
          <cell r="E977" t="str">
            <v xml:space="preserve"> </v>
          </cell>
          <cell r="F977" t="str">
            <v>TAB</v>
          </cell>
          <cell r="H977" t="str">
            <v>FALLEP TABLETS 2MG</v>
          </cell>
          <cell r="I977" t="str">
            <v>服爾眠錠2毫克</v>
          </cell>
          <cell r="J977" t="str">
            <v>1000</v>
          </cell>
          <cell r="K977" t="str">
            <v>瑞士藥廠股份有限公司新市廠</v>
          </cell>
          <cell r="L977" t="str">
            <v>衛署藥製字第048472號</v>
          </cell>
          <cell r="N977">
            <v>2166486</v>
          </cell>
          <cell r="O977" t="str">
            <v>AC484721G0</v>
          </cell>
          <cell r="P977">
            <v>2</v>
          </cell>
          <cell r="Q977">
            <v>1.64</v>
          </cell>
          <cell r="R977">
            <v>1.31</v>
          </cell>
          <cell r="S977" t="str">
            <v>契約價格</v>
          </cell>
          <cell r="T977">
            <v>0.05</v>
          </cell>
          <cell r="U977">
            <v>1.26</v>
          </cell>
          <cell r="V977">
            <v>96700</v>
          </cell>
          <cell r="W977" t="str">
            <v>0012</v>
          </cell>
          <cell r="X977" t="str">
            <v>80411271</v>
          </cell>
          <cell r="Y977" t="str">
            <v>康僑生物科技有限公司</v>
          </cell>
          <cell r="Z977" t="str">
            <v>02-23253905</v>
          </cell>
          <cell r="AA977" t="str">
            <v xml:space="preserve"> </v>
          </cell>
          <cell r="AB977" t="str">
            <v>02-27016145</v>
          </cell>
          <cell r="AC977" t="str">
            <v>40753</v>
          </cell>
          <cell r="AD977" t="str">
            <v>臺中市西屯區文心路3段238號12樓</v>
          </cell>
          <cell r="AE977" t="str">
            <v>溫立達</v>
          </cell>
          <cell r="AF977" t="str">
            <v>0970748907</v>
          </cell>
          <cell r="AG977" t="str">
            <v>wholewi-lydia@umail.hinet.net</v>
          </cell>
          <cell r="AJ977" t="str">
            <v>65 國產 Taiwan</v>
          </cell>
          <cell r="AK977" t="str">
            <v>健保</v>
          </cell>
          <cell r="AL977">
            <v>18.13</v>
          </cell>
          <cell r="AM977">
            <v>20</v>
          </cell>
          <cell r="AN977" t="str">
            <v>等值</v>
          </cell>
          <cell r="BA977" t="str">
            <v>AC484721G0</v>
          </cell>
          <cell r="BB977">
            <v>2</v>
          </cell>
          <cell r="BC977">
            <v>1.64</v>
          </cell>
          <cell r="BD977">
            <v>1.31</v>
          </cell>
          <cell r="BE977">
            <v>0.05</v>
          </cell>
          <cell r="BF977">
            <v>1.26</v>
          </cell>
          <cell r="BG977" t="str">
            <v>AC484721G0</v>
          </cell>
          <cell r="BH977">
            <v>2</v>
          </cell>
          <cell r="BI977">
            <v>1.64</v>
          </cell>
          <cell r="BJ977">
            <v>1.31</v>
          </cell>
          <cell r="BK977">
            <v>0.05</v>
          </cell>
          <cell r="BL977">
            <v>1.26</v>
          </cell>
          <cell r="BM977" t="str">
            <v>AC484721G0</v>
          </cell>
          <cell r="BN977">
            <v>2</v>
          </cell>
          <cell r="BO977">
            <v>1.64</v>
          </cell>
          <cell r="BP977">
            <v>1.31</v>
          </cell>
          <cell r="BQ977">
            <v>0.05</v>
          </cell>
          <cell r="BR977">
            <v>1.26</v>
          </cell>
          <cell r="BS977" t="str">
            <v>AC484721G0</v>
          </cell>
          <cell r="BT977">
            <v>2</v>
          </cell>
          <cell r="BU977">
            <v>1.64</v>
          </cell>
          <cell r="BV977">
            <v>1.31</v>
          </cell>
          <cell r="BW977">
            <v>0.05</v>
          </cell>
          <cell r="BX977">
            <v>1.26</v>
          </cell>
          <cell r="BY977" t="str">
            <v>AC484721G0</v>
          </cell>
          <cell r="BZ977">
            <v>2</v>
          </cell>
          <cell r="CA977">
            <v>1.64</v>
          </cell>
          <cell r="CB977">
            <v>1.31</v>
          </cell>
          <cell r="CC977">
            <v>0.05</v>
          </cell>
          <cell r="CD977">
            <v>1.26</v>
          </cell>
          <cell r="CE977" t="str">
            <v>AC484721G0</v>
          </cell>
          <cell r="CF977">
            <v>2</v>
          </cell>
          <cell r="CG977">
            <v>1.64</v>
          </cell>
          <cell r="CH977">
            <v>1.31</v>
          </cell>
          <cell r="CI977">
            <v>0.05</v>
          </cell>
          <cell r="CJ977">
            <v>1.26</v>
          </cell>
          <cell r="CK977" t="str">
            <v>AC484721G0</v>
          </cell>
          <cell r="CL977">
            <v>2</v>
          </cell>
          <cell r="CM977">
            <v>1.64</v>
          </cell>
          <cell r="CN977">
            <v>1.31</v>
          </cell>
          <cell r="CO977">
            <v>0.05</v>
          </cell>
          <cell r="CP977">
            <v>1.26</v>
          </cell>
          <cell r="CQ977" t="str">
            <v>AC484721G0</v>
          </cell>
          <cell r="CR977">
            <v>2</v>
          </cell>
          <cell r="CS977">
            <v>1.64</v>
          </cell>
          <cell r="CT977">
            <v>1.31</v>
          </cell>
          <cell r="CU977">
            <v>0.05</v>
          </cell>
          <cell r="CV977">
            <v>1.26</v>
          </cell>
          <cell r="CW977" t="str">
            <v>AC484721G0</v>
          </cell>
          <cell r="CX977">
            <v>2</v>
          </cell>
          <cell r="CY977">
            <v>1.64</v>
          </cell>
          <cell r="CZ977">
            <v>1.31</v>
          </cell>
          <cell r="DA977">
            <v>0.05</v>
          </cell>
          <cell r="DB977">
            <v>1.26</v>
          </cell>
          <cell r="DC977" t="str">
            <v>AC484721G0</v>
          </cell>
          <cell r="DD977">
            <v>2</v>
          </cell>
          <cell r="DE977">
            <v>1.64</v>
          </cell>
          <cell r="DF977">
            <v>1.31</v>
          </cell>
          <cell r="DG977">
            <v>0.05</v>
          </cell>
          <cell r="DH977">
            <v>1.26</v>
          </cell>
          <cell r="DI977" t="str">
            <v>AC484721G0</v>
          </cell>
          <cell r="DJ977">
            <v>2</v>
          </cell>
          <cell r="DK977">
            <v>1.64</v>
          </cell>
          <cell r="DL977">
            <v>1.31</v>
          </cell>
        </row>
        <row r="978">
          <cell r="B978" t="str">
            <v>0469-2</v>
          </cell>
          <cell r="C978" t="str">
            <v>FLUNITRAZEPAM</v>
          </cell>
          <cell r="D978" t="str">
            <v>2 MG</v>
          </cell>
          <cell r="E978" t="str">
            <v xml:space="preserve"> </v>
          </cell>
          <cell r="F978" t="str">
            <v>TAB</v>
          </cell>
          <cell r="H978" t="str">
            <v>MODIPANOL TABLET 2MG</v>
          </cell>
          <cell r="I978" t="str">
            <v>美得眠錠2毫克</v>
          </cell>
          <cell r="J978" t="str">
            <v>1000</v>
          </cell>
          <cell r="K978" t="str">
            <v>瑞士藥廠股份有限公司新市廠</v>
          </cell>
          <cell r="L978" t="str">
            <v>衛署藥製字第037997號</v>
          </cell>
          <cell r="N978">
            <v>2166486</v>
          </cell>
          <cell r="O978" t="str">
            <v>AC379971G0</v>
          </cell>
          <cell r="P978">
            <v>2</v>
          </cell>
          <cell r="Q978">
            <v>1.64</v>
          </cell>
          <cell r="R978">
            <v>1.31</v>
          </cell>
          <cell r="S978" t="str">
            <v>契約價格</v>
          </cell>
          <cell r="T978">
            <v>0.05</v>
          </cell>
          <cell r="U978">
            <v>1.26</v>
          </cell>
          <cell r="V978">
            <v>96700</v>
          </cell>
          <cell r="W978" t="str">
            <v>0065</v>
          </cell>
          <cell r="X978" t="str">
            <v>53792683</v>
          </cell>
          <cell r="Y978" t="str">
            <v>凱基生物科技有限公司</v>
          </cell>
          <cell r="Z978" t="str">
            <v>04-23175699</v>
          </cell>
          <cell r="AA978" t="str">
            <v xml:space="preserve"> </v>
          </cell>
          <cell r="AB978" t="str">
            <v>04-23176216</v>
          </cell>
          <cell r="AC978" t="str">
            <v>40753</v>
          </cell>
          <cell r="AD978" t="str">
            <v>臺中市西屯區文心路3段238號12樓</v>
          </cell>
          <cell r="AE978" t="str">
            <v>朱敏宏</v>
          </cell>
          <cell r="AF978" t="str">
            <v>0970748917</v>
          </cell>
          <cell r="AG978" t="str">
            <v>wholewi-ass202@umail.hinet.net</v>
          </cell>
          <cell r="AJ978" t="str">
            <v>65 國產 Taiwan</v>
          </cell>
          <cell r="AK978" t="str">
            <v>健保</v>
          </cell>
          <cell r="AL978">
            <v>18.13</v>
          </cell>
          <cell r="AM978">
            <v>20</v>
          </cell>
          <cell r="AN978" t="str">
            <v>等值</v>
          </cell>
          <cell r="BA978" t="str">
            <v>AC379971G0</v>
          </cell>
          <cell r="BB978">
            <v>2</v>
          </cell>
          <cell r="BC978">
            <v>1.64</v>
          </cell>
          <cell r="BD978">
            <v>1.31</v>
          </cell>
          <cell r="BE978">
            <v>0.05</v>
          </cell>
          <cell r="BF978">
            <v>1.26</v>
          </cell>
          <cell r="BG978" t="str">
            <v>AC379971G0</v>
          </cell>
          <cell r="BH978">
            <v>2</v>
          </cell>
          <cell r="BI978">
            <v>1.64</v>
          </cell>
          <cell r="BJ978">
            <v>1.31</v>
          </cell>
          <cell r="BK978">
            <v>0.05</v>
          </cell>
          <cell r="BL978">
            <v>1.26</v>
          </cell>
          <cell r="BM978" t="str">
            <v>AC379971G0</v>
          </cell>
          <cell r="BN978">
            <v>2</v>
          </cell>
          <cell r="BO978">
            <v>1.64</v>
          </cell>
          <cell r="BP978">
            <v>1.31</v>
          </cell>
          <cell r="BQ978">
            <v>0.05</v>
          </cell>
          <cell r="BR978">
            <v>1.26</v>
          </cell>
          <cell r="BS978" t="str">
            <v>AC379971G0</v>
          </cell>
          <cell r="BT978">
            <v>2</v>
          </cell>
          <cell r="BU978">
            <v>1.64</v>
          </cell>
          <cell r="BV978">
            <v>1.31</v>
          </cell>
          <cell r="BW978">
            <v>0.05</v>
          </cell>
          <cell r="BX978">
            <v>1.26</v>
          </cell>
          <cell r="BY978" t="str">
            <v>AC379971G0</v>
          </cell>
          <cell r="BZ978">
            <v>2</v>
          </cell>
          <cell r="CA978">
            <v>1.64</v>
          </cell>
          <cell r="CB978">
            <v>1.31</v>
          </cell>
          <cell r="CC978">
            <v>0.05</v>
          </cell>
          <cell r="CD978">
            <v>1.26</v>
          </cell>
          <cell r="CE978" t="str">
            <v>AC379971G0</v>
          </cell>
          <cell r="CF978">
            <v>2</v>
          </cell>
          <cell r="CG978">
            <v>1.64</v>
          </cell>
          <cell r="CH978">
            <v>1.31</v>
          </cell>
          <cell r="CI978">
            <v>0.05</v>
          </cell>
          <cell r="CJ978">
            <v>1.26</v>
          </cell>
          <cell r="CK978" t="str">
            <v>AC379971G0</v>
          </cell>
          <cell r="CL978">
            <v>2</v>
          </cell>
          <cell r="CM978">
            <v>1.64</v>
          </cell>
          <cell r="CN978">
            <v>1.31</v>
          </cell>
          <cell r="CO978">
            <v>0.05</v>
          </cell>
          <cell r="CP978">
            <v>1.26</v>
          </cell>
          <cell r="CQ978" t="str">
            <v>AC379971G0</v>
          </cell>
          <cell r="CR978">
            <v>2</v>
          </cell>
          <cell r="CS978">
            <v>1.64</v>
          </cell>
          <cell r="CT978">
            <v>1.31</v>
          </cell>
          <cell r="CU978">
            <v>0.05</v>
          </cell>
          <cell r="CV978">
            <v>1.26</v>
          </cell>
          <cell r="CW978" t="str">
            <v>AC379971G0</v>
          </cell>
          <cell r="CX978">
            <v>2</v>
          </cell>
          <cell r="CY978">
            <v>1.64</v>
          </cell>
          <cell r="CZ978">
            <v>1.31</v>
          </cell>
          <cell r="DA978">
            <v>0.05</v>
          </cell>
          <cell r="DB978">
            <v>1.26</v>
          </cell>
          <cell r="DC978" t="str">
            <v>AC379971G0</v>
          </cell>
          <cell r="DD978">
            <v>2</v>
          </cell>
          <cell r="DE978">
            <v>1.64</v>
          </cell>
          <cell r="DF978">
            <v>1.31</v>
          </cell>
          <cell r="DG978">
            <v>0.05</v>
          </cell>
          <cell r="DH978">
            <v>1.26</v>
          </cell>
          <cell r="DI978" t="str">
            <v>AC379971G0</v>
          </cell>
          <cell r="DJ978">
            <v>2</v>
          </cell>
          <cell r="DK978">
            <v>1.64</v>
          </cell>
          <cell r="DL978">
            <v>1.31</v>
          </cell>
        </row>
        <row r="979">
          <cell r="B979" t="str">
            <v>0469-3</v>
          </cell>
          <cell r="C979" t="str">
            <v>FLUNITRAZEPAM</v>
          </cell>
          <cell r="D979" t="str">
            <v>2 MG</v>
          </cell>
          <cell r="E979" t="str">
            <v xml:space="preserve"> </v>
          </cell>
          <cell r="F979" t="str">
            <v>TAB</v>
          </cell>
          <cell r="H979" t="str">
            <v>FLUNEPAN TABLET 2MG "PANBIOTIC"(FLUNITRAZEPAM)(鋁箔/膠箔)</v>
          </cell>
          <cell r="I979" t="str">
            <v>"汎生"福寧片錠2毫克(氟耐妥眠)</v>
          </cell>
          <cell r="J979" t="str">
            <v>1000</v>
          </cell>
          <cell r="K979" t="str">
            <v>臺灣汎生製藥廠股份有限公司</v>
          </cell>
          <cell r="L979" t="str">
            <v>衛署藥製字第032265號</v>
          </cell>
          <cell r="N979">
            <v>2166486</v>
          </cell>
          <cell r="O979" t="str">
            <v>AC322651G0</v>
          </cell>
          <cell r="P979">
            <v>2</v>
          </cell>
          <cell r="Q979">
            <v>1.47</v>
          </cell>
          <cell r="R979">
            <v>1</v>
          </cell>
          <cell r="S979" t="str">
            <v>簽約時健保價</v>
          </cell>
          <cell r="T979">
            <v>0.06</v>
          </cell>
          <cell r="U979">
            <v>0.94</v>
          </cell>
          <cell r="V979">
            <v>96700</v>
          </cell>
          <cell r="W979" t="str">
            <v>0224</v>
          </cell>
          <cell r="X979" t="str">
            <v>43351069</v>
          </cell>
          <cell r="Y979" t="str">
            <v>大帝貿易有限公司</v>
          </cell>
          <cell r="Z979" t="str">
            <v>02-27024499</v>
          </cell>
          <cell r="AA979" t="str">
            <v xml:space="preserve"> </v>
          </cell>
          <cell r="AB979" t="str">
            <v>02-27012199</v>
          </cell>
          <cell r="AC979" t="str">
            <v>110</v>
          </cell>
          <cell r="AD979" t="str">
            <v>臺北市信義區基隆路2段133號4樓</v>
          </cell>
          <cell r="AE979" t="str">
            <v>鍾佼育</v>
          </cell>
          <cell r="AF979" t="str">
            <v>0953135098</v>
          </cell>
          <cell r="AG979" t="str">
            <v>dadi050529@gmail.com</v>
          </cell>
          <cell r="AJ979" t="str">
            <v>65 國產 Taiwan</v>
          </cell>
          <cell r="AK979" t="str">
            <v>健保</v>
          </cell>
          <cell r="AL979">
            <v>26.5</v>
          </cell>
          <cell r="AM979">
            <v>31.7</v>
          </cell>
          <cell r="AN979" t="str">
            <v>等值</v>
          </cell>
          <cell r="BA979" t="str">
            <v>AC322651G0</v>
          </cell>
          <cell r="BB979">
            <v>2</v>
          </cell>
          <cell r="BC979">
            <v>1.47</v>
          </cell>
          <cell r="BD979">
            <v>1</v>
          </cell>
          <cell r="BE979">
            <v>0.06</v>
          </cell>
          <cell r="BF979">
            <v>0.94</v>
          </cell>
          <cell r="BG979" t="str">
            <v>AC322651G0</v>
          </cell>
          <cell r="BH979">
            <v>2</v>
          </cell>
          <cell r="BI979">
            <v>1.47</v>
          </cell>
          <cell r="BJ979">
            <v>1</v>
          </cell>
          <cell r="BK979">
            <v>0.06</v>
          </cell>
          <cell r="BL979">
            <v>0.94</v>
          </cell>
          <cell r="BM979" t="str">
            <v>AC322651G0</v>
          </cell>
          <cell r="BN979">
            <v>2</v>
          </cell>
          <cell r="BO979">
            <v>1.47</v>
          </cell>
          <cell r="BP979">
            <v>1</v>
          </cell>
          <cell r="BQ979">
            <v>0.06</v>
          </cell>
          <cell r="BR979">
            <v>0.94</v>
          </cell>
          <cell r="BS979" t="str">
            <v>AC322651G0</v>
          </cell>
          <cell r="BT979">
            <v>2</v>
          </cell>
          <cell r="BU979">
            <v>1.47</v>
          </cell>
          <cell r="BV979">
            <v>1</v>
          </cell>
          <cell r="BW979">
            <v>0.06</v>
          </cell>
          <cell r="BX979">
            <v>0.94</v>
          </cell>
          <cell r="BY979" t="str">
            <v>AC322651G0</v>
          </cell>
          <cell r="BZ979">
            <v>2</v>
          </cell>
          <cell r="CA979">
            <v>1.47</v>
          </cell>
          <cell r="CB979">
            <v>1</v>
          </cell>
          <cell r="CC979">
            <v>0.06</v>
          </cell>
          <cell r="CD979">
            <v>0.94</v>
          </cell>
          <cell r="CE979" t="str">
            <v>AC322651G0</v>
          </cell>
          <cell r="CF979">
            <v>2</v>
          </cell>
          <cell r="CG979">
            <v>1.47</v>
          </cell>
          <cell r="CH979">
            <v>1</v>
          </cell>
          <cell r="CI979">
            <v>0.06</v>
          </cell>
          <cell r="CJ979">
            <v>0.94</v>
          </cell>
          <cell r="CK979" t="str">
            <v>AC322651G0</v>
          </cell>
          <cell r="CL979">
            <v>2</v>
          </cell>
          <cell r="CM979">
            <v>1.47</v>
          </cell>
          <cell r="CN979">
            <v>1</v>
          </cell>
          <cell r="CO979">
            <v>0.06</v>
          </cell>
          <cell r="CP979">
            <v>0.94</v>
          </cell>
          <cell r="CQ979" t="str">
            <v>AC322651G0</v>
          </cell>
          <cell r="CR979">
            <v>2</v>
          </cell>
          <cell r="CS979">
            <v>1.47</v>
          </cell>
          <cell r="CT979">
            <v>1</v>
          </cell>
          <cell r="CU979">
            <v>0.06</v>
          </cell>
          <cell r="CV979">
            <v>0.94</v>
          </cell>
          <cell r="CW979" t="str">
            <v>AC322651G0</v>
          </cell>
          <cell r="CX979">
            <v>2</v>
          </cell>
          <cell r="CY979">
            <v>1.47</v>
          </cell>
          <cell r="CZ979">
            <v>1</v>
          </cell>
          <cell r="DA979">
            <v>0.06</v>
          </cell>
          <cell r="DB979">
            <v>0.94</v>
          </cell>
          <cell r="DC979" t="str">
            <v>AC322651G0</v>
          </cell>
          <cell r="DD979">
            <v>2</v>
          </cell>
          <cell r="DE979">
            <v>1.47</v>
          </cell>
          <cell r="DF979">
            <v>1</v>
          </cell>
          <cell r="DG979">
            <v>0.06</v>
          </cell>
          <cell r="DH979">
            <v>0.94</v>
          </cell>
          <cell r="DI979" t="str">
            <v>AC322651G0</v>
          </cell>
          <cell r="DJ979">
            <v>2</v>
          </cell>
          <cell r="DK979">
            <v>1.47</v>
          </cell>
          <cell r="DL979">
            <v>1</v>
          </cell>
        </row>
        <row r="980">
          <cell r="B980" t="str">
            <v>0470-1</v>
          </cell>
          <cell r="C980" t="str">
            <v>FLUOCINONIDE</v>
          </cell>
          <cell r="D980" t="str">
            <v>0.5 MG/GM</v>
          </cell>
          <cell r="E980" t="str">
            <v>10 GM</v>
          </cell>
          <cell r="F980" t="str">
            <v>TUB</v>
          </cell>
          <cell r="H980" t="str">
            <v>Topsym Cream 10g</v>
          </cell>
          <cell r="I980" t="str">
            <v>妥膚淨乳膏</v>
          </cell>
          <cell r="J980" t="str">
            <v>1</v>
          </cell>
          <cell r="K980" t="str">
            <v>臺灣田邊製藥股份有限公司新竹廠</v>
          </cell>
          <cell r="L980" t="str">
            <v>衛署藥製字第018063號</v>
          </cell>
          <cell r="N980">
            <v>29960</v>
          </cell>
          <cell r="O980" t="str">
            <v>AC18063329</v>
          </cell>
          <cell r="P980">
            <v>44.1</v>
          </cell>
          <cell r="Q980">
            <v>41.41</v>
          </cell>
          <cell r="R980">
            <v>35.57</v>
          </cell>
          <cell r="S980" t="str">
            <v>否</v>
          </cell>
          <cell r="T980">
            <v>0</v>
          </cell>
          <cell r="U980">
            <v>35.57</v>
          </cell>
          <cell r="V980">
            <v>750</v>
          </cell>
          <cell r="W980" t="str">
            <v>0203</v>
          </cell>
          <cell r="X980" t="str">
            <v>22606538</v>
          </cell>
          <cell r="Y980" t="str">
            <v>台田藥品股份有限公司</v>
          </cell>
          <cell r="Z980" t="str">
            <v>02-26518288</v>
          </cell>
          <cell r="AA980" t="str">
            <v xml:space="preserve"> </v>
          </cell>
          <cell r="AB980" t="str">
            <v>02-26518318</v>
          </cell>
          <cell r="AC980" t="str">
            <v>11562</v>
          </cell>
          <cell r="AD980" t="str">
            <v>臺北市南港區市民大道7段8號14樓之1</v>
          </cell>
          <cell r="AE980" t="str">
            <v>楊旭暉</v>
          </cell>
          <cell r="AF980" t="str">
            <v>0983606828</v>
          </cell>
          <cell r="AG980" t="str">
            <v>hsuhuiyang@tanabe.com.tw</v>
          </cell>
          <cell r="AJ980" t="str">
            <v>65 國產 Taiwan</v>
          </cell>
          <cell r="AK980" t="str">
            <v>健保</v>
          </cell>
          <cell r="AL980">
            <v>6.1</v>
          </cell>
          <cell r="AM980">
            <v>14.1</v>
          </cell>
          <cell r="AN980" t="str">
            <v>0.00</v>
          </cell>
          <cell r="BA980" t="str">
            <v>AC18063329</v>
          </cell>
          <cell r="BB980">
            <v>42.2</v>
          </cell>
          <cell r="BC980">
            <v>41.41</v>
          </cell>
          <cell r="BD980">
            <v>35.57</v>
          </cell>
          <cell r="BE980">
            <v>0</v>
          </cell>
          <cell r="BF980">
            <v>35.57</v>
          </cell>
          <cell r="BG980" t="str">
            <v>AC18063329</v>
          </cell>
          <cell r="BH980">
            <v>42.2</v>
          </cell>
          <cell r="BI980">
            <v>41.41</v>
          </cell>
          <cell r="BJ980">
            <v>35.57</v>
          </cell>
          <cell r="BK980">
            <v>0</v>
          </cell>
          <cell r="BL980">
            <v>35.57</v>
          </cell>
          <cell r="BM980" t="str">
            <v>AC18063329</v>
          </cell>
          <cell r="BN980">
            <v>42.2</v>
          </cell>
          <cell r="BO980">
            <v>41.41</v>
          </cell>
          <cell r="BP980">
            <v>35.57</v>
          </cell>
          <cell r="BQ980">
            <v>0</v>
          </cell>
          <cell r="BR980">
            <v>35.57</v>
          </cell>
          <cell r="BS980" t="str">
            <v>AC18063329</v>
          </cell>
          <cell r="BT980">
            <v>40.4</v>
          </cell>
          <cell r="BU980">
            <v>37.94</v>
          </cell>
          <cell r="BV980">
            <v>32.590000000000003</v>
          </cell>
          <cell r="BW980">
            <v>0</v>
          </cell>
          <cell r="BX980">
            <v>32.590000000000003</v>
          </cell>
          <cell r="BY980" t="str">
            <v>AC18063329</v>
          </cell>
          <cell r="BZ980">
            <v>40.4</v>
          </cell>
          <cell r="CA980">
            <v>37.94</v>
          </cell>
          <cell r="CB980">
            <v>32.590000000000003</v>
          </cell>
          <cell r="CC980">
            <v>0</v>
          </cell>
          <cell r="CD980">
            <v>32.590000000000003</v>
          </cell>
          <cell r="CE980" t="str">
            <v>AC18063329</v>
          </cell>
          <cell r="CF980">
            <v>40.4</v>
          </cell>
          <cell r="CG980">
            <v>37.94</v>
          </cell>
          <cell r="CH980">
            <v>32.590000000000003</v>
          </cell>
          <cell r="CI980">
            <v>0</v>
          </cell>
          <cell r="CJ980">
            <v>32.590000000000003</v>
          </cell>
          <cell r="CK980" t="str">
            <v>AC18063329</v>
          </cell>
          <cell r="CL980">
            <v>40.4</v>
          </cell>
          <cell r="CM980">
            <v>37.94</v>
          </cell>
          <cell r="CN980">
            <v>32.590000000000003</v>
          </cell>
          <cell r="CO980">
            <v>0</v>
          </cell>
          <cell r="CP980">
            <v>32.590000000000003</v>
          </cell>
          <cell r="CQ980" t="str">
            <v>AC18063329</v>
          </cell>
          <cell r="CR980">
            <v>40.4</v>
          </cell>
          <cell r="CS980">
            <v>37.94</v>
          </cell>
          <cell r="CT980">
            <v>32.590000000000003</v>
          </cell>
          <cell r="CU980">
            <v>0</v>
          </cell>
          <cell r="CV980">
            <v>32.590000000000003</v>
          </cell>
          <cell r="CW980" t="str">
            <v>AC18063329</v>
          </cell>
          <cell r="CX980">
            <v>40.4</v>
          </cell>
          <cell r="CY980">
            <v>37.94</v>
          </cell>
          <cell r="CZ980">
            <v>32.590000000000003</v>
          </cell>
          <cell r="DA980">
            <v>0</v>
          </cell>
          <cell r="DB980">
            <v>32.590000000000003</v>
          </cell>
          <cell r="DC980" t="str">
            <v>AC18063329</v>
          </cell>
          <cell r="DD980">
            <v>40.4</v>
          </cell>
          <cell r="DE980">
            <v>37.94</v>
          </cell>
          <cell r="DF980">
            <v>32.590000000000003</v>
          </cell>
          <cell r="DG980">
            <v>0</v>
          </cell>
          <cell r="DH980">
            <v>32.590000000000003</v>
          </cell>
          <cell r="DI980" t="str">
            <v>AC18063329</v>
          </cell>
          <cell r="DJ980">
            <v>40.4</v>
          </cell>
          <cell r="DK980">
            <v>37.94</v>
          </cell>
          <cell r="DL980">
            <v>32.590000000000003</v>
          </cell>
        </row>
        <row r="981">
          <cell r="B981" t="str">
            <v>0470-2</v>
          </cell>
          <cell r="C981" t="str">
            <v>FLUOCINONIDE</v>
          </cell>
          <cell r="D981" t="str">
            <v>0.5 MG/GM</v>
          </cell>
          <cell r="E981" t="str">
            <v>10 GM</v>
          </cell>
          <cell r="F981" t="str">
            <v>TUB</v>
          </cell>
          <cell r="H981" t="str">
            <v>LTOFLA OINTMENT</v>
          </cell>
          <cell r="I981" t="str">
            <v>立妥膚軟膏</v>
          </cell>
          <cell r="J981" t="str">
            <v>144</v>
          </cell>
          <cell r="K981" t="str">
            <v>壽元化學工業股份有限公司</v>
          </cell>
          <cell r="L981" t="str">
            <v>衛署藥製字第029439號</v>
          </cell>
          <cell r="N981">
            <v>29960</v>
          </cell>
          <cell r="O981" t="str">
            <v>AC29439329</v>
          </cell>
          <cell r="P981">
            <v>44.1</v>
          </cell>
          <cell r="Q981">
            <v>39.25</v>
          </cell>
          <cell r="R981">
            <v>33</v>
          </cell>
          <cell r="S981" t="str">
            <v>契約價格</v>
          </cell>
          <cell r="T981">
            <v>1.18</v>
          </cell>
          <cell r="U981">
            <v>31.82</v>
          </cell>
          <cell r="V981">
            <v>750</v>
          </cell>
          <cell r="W981" t="str">
            <v>0072</v>
          </cell>
          <cell r="X981" t="str">
            <v>28352933</v>
          </cell>
          <cell r="Y981" t="str">
            <v>富郁生物科技有限公司</v>
          </cell>
          <cell r="Z981" t="str">
            <v>02-28767899</v>
          </cell>
          <cell r="AA981" t="str">
            <v>13</v>
          </cell>
          <cell r="AB981" t="str">
            <v>02-28767678</v>
          </cell>
          <cell r="AC981" t="str">
            <v>111</v>
          </cell>
          <cell r="AD981" t="str">
            <v>臺北市士林區德行東路223號2樓</v>
          </cell>
          <cell r="AE981" t="str">
            <v>梁育瑋</v>
          </cell>
          <cell r="AF981" t="str">
            <v>0928001448</v>
          </cell>
          <cell r="AG981" t="str">
            <v>pl2933@yahoo.com.tw</v>
          </cell>
          <cell r="AJ981" t="str">
            <v>65 國產 Taiwan</v>
          </cell>
          <cell r="AK981" t="str">
            <v>健保</v>
          </cell>
          <cell r="AL981">
            <v>11</v>
          </cell>
          <cell r="AM981">
            <v>15.92</v>
          </cell>
          <cell r="AN981" t="str">
            <v>等比</v>
          </cell>
          <cell r="BA981" t="str">
            <v>AC29439329</v>
          </cell>
          <cell r="BB981">
            <v>42.2</v>
          </cell>
          <cell r="BC981">
            <v>37.56</v>
          </cell>
          <cell r="BD981">
            <v>31.58</v>
          </cell>
          <cell r="BE981">
            <v>1.1299999999999999</v>
          </cell>
          <cell r="BF981">
            <v>30.45</v>
          </cell>
          <cell r="BG981" t="str">
            <v>AC29439329</v>
          </cell>
          <cell r="BH981">
            <v>42.2</v>
          </cell>
          <cell r="BI981">
            <v>37.56</v>
          </cell>
          <cell r="BJ981">
            <v>31.58</v>
          </cell>
          <cell r="BK981">
            <v>1.1299999999999999</v>
          </cell>
          <cell r="BL981">
            <v>30.45</v>
          </cell>
          <cell r="BM981" t="str">
            <v>AC29439329</v>
          </cell>
          <cell r="BN981">
            <v>42.2</v>
          </cell>
          <cell r="BO981">
            <v>37.56</v>
          </cell>
          <cell r="BP981">
            <v>31.58</v>
          </cell>
          <cell r="BQ981">
            <v>1.1299999999999999</v>
          </cell>
          <cell r="BR981">
            <v>30.45</v>
          </cell>
          <cell r="BS981" t="str">
            <v>AC29439329</v>
          </cell>
          <cell r="BT981">
            <v>40.4</v>
          </cell>
          <cell r="BU981">
            <v>35.96</v>
          </cell>
          <cell r="BV981">
            <v>30.23</v>
          </cell>
          <cell r="BW981">
            <v>1.08</v>
          </cell>
          <cell r="BX981">
            <v>29.15</v>
          </cell>
          <cell r="BY981" t="str">
            <v>AC29439329</v>
          </cell>
          <cell r="BZ981">
            <v>40.4</v>
          </cell>
          <cell r="CA981">
            <v>35.96</v>
          </cell>
          <cell r="CB981">
            <v>30.23</v>
          </cell>
          <cell r="CC981">
            <v>1.08</v>
          </cell>
          <cell r="CD981">
            <v>29.15</v>
          </cell>
          <cell r="CE981" t="str">
            <v>AC29439329</v>
          </cell>
          <cell r="CF981">
            <v>40.4</v>
          </cell>
          <cell r="CG981">
            <v>35.96</v>
          </cell>
          <cell r="CH981">
            <v>30.23</v>
          </cell>
          <cell r="CI981">
            <v>1.08</v>
          </cell>
          <cell r="CJ981">
            <v>29.15</v>
          </cell>
          <cell r="CK981" t="str">
            <v>AC29439329</v>
          </cell>
          <cell r="CL981">
            <v>40.4</v>
          </cell>
          <cell r="CM981">
            <v>35.96</v>
          </cell>
          <cell r="CN981">
            <v>30.23</v>
          </cell>
          <cell r="CO981">
            <v>1.08</v>
          </cell>
          <cell r="CP981">
            <v>29.15</v>
          </cell>
          <cell r="CQ981" t="str">
            <v>AC29439329</v>
          </cell>
          <cell r="CR981">
            <v>40.4</v>
          </cell>
          <cell r="CS981">
            <v>35.96</v>
          </cell>
          <cell r="CT981">
            <v>30.23</v>
          </cell>
          <cell r="CU981">
            <v>1.08</v>
          </cell>
          <cell r="CV981">
            <v>29.15</v>
          </cell>
          <cell r="CW981" t="str">
            <v>AC29439329</v>
          </cell>
          <cell r="CX981">
            <v>40.4</v>
          </cell>
          <cell r="CY981">
            <v>35.96</v>
          </cell>
          <cell r="CZ981">
            <v>30.23</v>
          </cell>
          <cell r="DA981">
            <v>1.08</v>
          </cell>
          <cell r="DB981">
            <v>29.15</v>
          </cell>
          <cell r="DC981" t="str">
            <v>AC29439329</v>
          </cell>
          <cell r="DD981">
            <v>40.4</v>
          </cell>
          <cell r="DE981">
            <v>35.96</v>
          </cell>
          <cell r="DF981">
            <v>30.23</v>
          </cell>
          <cell r="DG981">
            <v>1.08</v>
          </cell>
          <cell r="DH981">
            <v>29.15</v>
          </cell>
          <cell r="DI981" t="str">
            <v>AC29439329</v>
          </cell>
          <cell r="DJ981">
            <v>40.4</v>
          </cell>
          <cell r="DK981">
            <v>35.96</v>
          </cell>
          <cell r="DL981">
            <v>30.23</v>
          </cell>
        </row>
        <row r="982">
          <cell r="B982" t="str">
            <v>0471-1</v>
          </cell>
          <cell r="C982" t="str">
            <v>FLUOCINONIDE</v>
          </cell>
          <cell r="D982" t="str">
            <v>0.5 MG/ML</v>
          </cell>
          <cell r="E982" t="str">
            <v>10 ML</v>
          </cell>
          <cell r="F982" t="str">
            <v>BOT</v>
          </cell>
          <cell r="H982" t="str">
            <v>Topsym Lotion 10ml</v>
          </cell>
          <cell r="I982" t="str">
            <v>妥膚淨洗劑</v>
          </cell>
          <cell r="J982" t="str">
            <v>1</v>
          </cell>
          <cell r="K982" t="str">
            <v>臺灣田邊製藥股份有限公司新竹廠</v>
          </cell>
          <cell r="L982" t="str">
            <v>衛署藥製字第029739號</v>
          </cell>
          <cell r="N982">
            <v>8977</v>
          </cell>
          <cell r="O982" t="str">
            <v>AC29739329</v>
          </cell>
          <cell r="P982">
            <v>67</v>
          </cell>
          <cell r="Q982">
            <v>63.65</v>
          </cell>
          <cell r="R982">
            <v>60.47</v>
          </cell>
          <cell r="S982" t="str">
            <v>否</v>
          </cell>
          <cell r="T982">
            <v>0</v>
          </cell>
          <cell r="U982">
            <v>60.47</v>
          </cell>
          <cell r="V982">
            <v>115</v>
          </cell>
          <cell r="W982" t="str">
            <v>0203</v>
          </cell>
          <cell r="X982" t="str">
            <v>22606538</v>
          </cell>
          <cell r="Y982" t="str">
            <v>台田藥品股份有限公司</v>
          </cell>
          <cell r="Z982" t="str">
            <v>02-26518288</v>
          </cell>
          <cell r="AA982" t="str">
            <v xml:space="preserve"> </v>
          </cell>
          <cell r="AB982" t="str">
            <v>02-26518318</v>
          </cell>
          <cell r="AC982" t="str">
            <v>11562</v>
          </cell>
          <cell r="AD982" t="str">
            <v>臺北市南港區市民大道7段8號14樓之1</v>
          </cell>
          <cell r="AE982" t="str">
            <v>楊旭暉</v>
          </cell>
          <cell r="AF982" t="str">
            <v>0983606828</v>
          </cell>
          <cell r="AG982" t="str">
            <v>hsuhuiyang@tanabe.com.tw</v>
          </cell>
          <cell r="AJ982" t="str">
            <v>65 國產 Taiwan</v>
          </cell>
          <cell r="AK982" t="str">
            <v>健保</v>
          </cell>
          <cell r="AL982">
            <v>5</v>
          </cell>
          <cell r="AM982">
            <v>5</v>
          </cell>
          <cell r="AN982" t="str">
            <v>0.00</v>
          </cell>
          <cell r="BA982" t="str">
            <v>AC29739329</v>
          </cell>
          <cell r="BB982">
            <v>65</v>
          </cell>
          <cell r="BC982">
            <v>63.65</v>
          </cell>
          <cell r="BD982">
            <v>60.47</v>
          </cell>
          <cell r="BE982">
            <v>0</v>
          </cell>
          <cell r="BF982">
            <v>60.47</v>
          </cell>
          <cell r="BG982" t="str">
            <v>AC29739329</v>
          </cell>
          <cell r="BH982">
            <v>65</v>
          </cell>
          <cell r="BI982">
            <v>63.65</v>
          </cell>
          <cell r="BJ982">
            <v>60.47</v>
          </cell>
          <cell r="BK982">
            <v>0</v>
          </cell>
          <cell r="BL982">
            <v>60.47</v>
          </cell>
          <cell r="BM982" t="str">
            <v>AC29739329</v>
          </cell>
          <cell r="BN982">
            <v>65</v>
          </cell>
          <cell r="BO982">
            <v>63.65</v>
          </cell>
          <cell r="BP982">
            <v>60.47</v>
          </cell>
          <cell r="BQ982">
            <v>0</v>
          </cell>
          <cell r="BR982">
            <v>60.47</v>
          </cell>
          <cell r="BS982" t="str">
            <v>AC29739329</v>
          </cell>
          <cell r="BT982">
            <v>63</v>
          </cell>
          <cell r="BU982">
            <v>59.85</v>
          </cell>
          <cell r="BV982">
            <v>56.86</v>
          </cell>
          <cell r="BW982">
            <v>0</v>
          </cell>
          <cell r="BX982">
            <v>56.86</v>
          </cell>
          <cell r="BY982" t="str">
            <v>AC29739329</v>
          </cell>
          <cell r="BZ982">
            <v>63</v>
          </cell>
          <cell r="CA982">
            <v>59.85</v>
          </cell>
          <cell r="CB982">
            <v>56.86</v>
          </cell>
          <cell r="CC982">
            <v>0</v>
          </cell>
          <cell r="CD982">
            <v>56.86</v>
          </cell>
          <cell r="CE982" t="str">
            <v>AC29739329</v>
          </cell>
          <cell r="CF982">
            <v>63</v>
          </cell>
          <cell r="CG982">
            <v>59.85</v>
          </cell>
          <cell r="CH982">
            <v>56.86</v>
          </cell>
          <cell r="CI982">
            <v>0</v>
          </cell>
          <cell r="CJ982">
            <v>56.86</v>
          </cell>
          <cell r="CK982" t="str">
            <v>AC29739329</v>
          </cell>
          <cell r="CL982">
            <v>63</v>
          </cell>
          <cell r="CM982">
            <v>59.85</v>
          </cell>
          <cell r="CN982">
            <v>56.86</v>
          </cell>
          <cell r="CO982">
            <v>0</v>
          </cell>
          <cell r="CP982">
            <v>56.86</v>
          </cell>
          <cell r="CQ982" t="str">
            <v>AC29739329</v>
          </cell>
          <cell r="CR982">
            <v>63</v>
          </cell>
          <cell r="CS982">
            <v>59.85</v>
          </cell>
          <cell r="CT982">
            <v>56.86</v>
          </cell>
          <cell r="CU982">
            <v>0</v>
          </cell>
          <cell r="CV982">
            <v>56.86</v>
          </cell>
          <cell r="CW982" t="str">
            <v>AC29739329</v>
          </cell>
          <cell r="CX982">
            <v>63</v>
          </cell>
          <cell r="CY982">
            <v>59.85</v>
          </cell>
          <cell r="CZ982">
            <v>56.86</v>
          </cell>
          <cell r="DA982">
            <v>0</v>
          </cell>
          <cell r="DB982">
            <v>56.86</v>
          </cell>
          <cell r="DC982" t="str">
            <v>AC29739329</v>
          </cell>
          <cell r="DD982">
            <v>63</v>
          </cell>
          <cell r="DE982">
            <v>59.85</v>
          </cell>
          <cell r="DF982">
            <v>56.86</v>
          </cell>
          <cell r="DG982">
            <v>0</v>
          </cell>
          <cell r="DH982">
            <v>56.86</v>
          </cell>
          <cell r="DI982" t="str">
            <v>AC29739329</v>
          </cell>
          <cell r="DJ982">
            <v>63</v>
          </cell>
          <cell r="DK982">
            <v>59.85</v>
          </cell>
          <cell r="DL982">
            <v>56.86</v>
          </cell>
        </row>
        <row r="983">
          <cell r="B983" t="str">
            <v>0472-1</v>
          </cell>
          <cell r="C983" t="str">
            <v>FLUOROMETHOLONE</v>
          </cell>
          <cell r="D983" t="str">
            <v>0.2 MG/ML</v>
          </cell>
          <cell r="E983" t="str">
            <v>10 ML</v>
          </cell>
          <cell r="F983" t="str">
            <v>BOT</v>
          </cell>
          <cell r="H983" t="str">
            <v>FOXONE</v>
          </cell>
          <cell r="I983" t="str">
            <v>好視多</v>
          </cell>
          <cell r="J983" t="str">
            <v>100</v>
          </cell>
          <cell r="K983" t="str">
            <v>溫士頓</v>
          </cell>
          <cell r="L983" t="str">
            <v>衛署藥製字第045145號</v>
          </cell>
          <cell r="N983">
            <v>45279</v>
          </cell>
          <cell r="O983" t="str">
            <v>AC45145429</v>
          </cell>
          <cell r="P983">
            <v>53</v>
          </cell>
          <cell r="Q983">
            <v>48.29</v>
          </cell>
          <cell r="R983">
            <v>43.95</v>
          </cell>
          <cell r="S983" t="str">
            <v>簽約時健保價</v>
          </cell>
          <cell r="T983">
            <v>1.59</v>
          </cell>
          <cell r="U983">
            <v>42.36</v>
          </cell>
          <cell r="V983">
            <v>250</v>
          </cell>
          <cell r="W983" t="str">
            <v>0143</v>
          </cell>
          <cell r="X983" t="str">
            <v>23198905</v>
          </cell>
          <cell r="Y983" t="str">
            <v>健通藥品有限公司</v>
          </cell>
          <cell r="Z983" t="str">
            <v>04-22950388</v>
          </cell>
          <cell r="AA983" t="str">
            <v>106</v>
          </cell>
          <cell r="AB983" t="str">
            <v>04-22952368</v>
          </cell>
          <cell r="AC983" t="str">
            <v>404</v>
          </cell>
          <cell r="AD983" t="str">
            <v>臺中市北區中清路一段537號2樓</v>
          </cell>
          <cell r="AE983" t="str">
            <v>張淑惠</v>
          </cell>
          <cell r="AF983" t="str">
            <v>0911398691</v>
          </cell>
          <cell r="AG983" t="str">
            <v>info@jtpharma.com.tw</v>
          </cell>
          <cell r="AJ983" t="str">
            <v>65 國產 Taiwan</v>
          </cell>
          <cell r="AK983" t="str">
            <v>健保</v>
          </cell>
          <cell r="AL983">
            <v>8.8800000000000008</v>
          </cell>
          <cell r="AM983">
            <v>9</v>
          </cell>
          <cell r="AN983" t="str">
            <v>等比</v>
          </cell>
          <cell r="BA983" t="str">
            <v>AC45145429</v>
          </cell>
          <cell r="BB983">
            <v>49.9</v>
          </cell>
          <cell r="BC983">
            <v>45.47</v>
          </cell>
          <cell r="BD983">
            <v>41.38</v>
          </cell>
          <cell r="BE983">
            <v>1.59</v>
          </cell>
          <cell r="BF983">
            <v>39.79</v>
          </cell>
          <cell r="BG983" t="str">
            <v>AC45145429</v>
          </cell>
          <cell r="BH983">
            <v>49.9</v>
          </cell>
          <cell r="BI983">
            <v>45.47</v>
          </cell>
          <cell r="BJ983">
            <v>41.38</v>
          </cell>
          <cell r="BK983">
            <v>1.59</v>
          </cell>
          <cell r="BL983">
            <v>39.79</v>
          </cell>
          <cell r="BM983" t="str">
            <v>AC45145429</v>
          </cell>
          <cell r="BN983">
            <v>49.9</v>
          </cell>
          <cell r="BO983">
            <v>45.47</v>
          </cell>
          <cell r="BP983">
            <v>41.38</v>
          </cell>
          <cell r="BQ983">
            <v>1.59</v>
          </cell>
          <cell r="BR983">
            <v>39.79</v>
          </cell>
          <cell r="BS983" t="str">
            <v>AC45145429</v>
          </cell>
          <cell r="BT983">
            <v>47.8</v>
          </cell>
          <cell r="BU983">
            <v>43.56</v>
          </cell>
          <cell r="BV983">
            <v>39.64</v>
          </cell>
          <cell r="BW983">
            <v>1.59</v>
          </cell>
          <cell r="BX983">
            <v>38.049999999999997</v>
          </cell>
          <cell r="BY983" t="str">
            <v>AC45145429</v>
          </cell>
          <cell r="BZ983">
            <v>47.8</v>
          </cell>
          <cell r="CA983">
            <v>43.56</v>
          </cell>
          <cell r="CB983">
            <v>39.64</v>
          </cell>
          <cell r="CC983">
            <v>1.59</v>
          </cell>
          <cell r="CD983">
            <v>38.049999999999997</v>
          </cell>
          <cell r="CE983" t="str">
            <v>AC45145429</v>
          </cell>
          <cell r="CF983">
            <v>47.8</v>
          </cell>
          <cell r="CG983">
            <v>43.56</v>
          </cell>
          <cell r="CH983">
            <v>39.64</v>
          </cell>
          <cell r="CI983">
            <v>1.59</v>
          </cell>
          <cell r="CJ983">
            <v>38.049999999999997</v>
          </cell>
          <cell r="CK983" t="str">
            <v>AC45145429</v>
          </cell>
          <cell r="CL983">
            <v>47.8</v>
          </cell>
          <cell r="CM983">
            <v>43.56</v>
          </cell>
          <cell r="CN983">
            <v>39.64</v>
          </cell>
          <cell r="CO983">
            <v>1.59</v>
          </cell>
          <cell r="CP983">
            <v>38.049999999999997</v>
          </cell>
          <cell r="CQ983" t="str">
            <v>AC45145429</v>
          </cell>
          <cell r="CR983">
            <v>47.8</v>
          </cell>
          <cell r="CS983">
            <v>43.56</v>
          </cell>
          <cell r="CT983">
            <v>39.64</v>
          </cell>
          <cell r="CU983">
            <v>1.59</v>
          </cell>
          <cell r="CV983">
            <v>38.049999999999997</v>
          </cell>
          <cell r="CW983" t="str">
            <v>AC45145429</v>
          </cell>
          <cell r="CX983">
            <v>47.8</v>
          </cell>
          <cell r="CY983">
            <v>43.56</v>
          </cell>
          <cell r="CZ983">
            <v>39.64</v>
          </cell>
          <cell r="DA983">
            <v>1.59</v>
          </cell>
          <cell r="DB983">
            <v>38.049999999999997</v>
          </cell>
          <cell r="DC983" t="str">
            <v>AC45145429</v>
          </cell>
          <cell r="DD983">
            <v>47.8</v>
          </cell>
          <cell r="DE983">
            <v>43.56</v>
          </cell>
          <cell r="DF983">
            <v>39.64</v>
          </cell>
          <cell r="DG983">
            <v>1.59</v>
          </cell>
          <cell r="DH983">
            <v>38.049999999999997</v>
          </cell>
          <cell r="DI983" t="str">
            <v>AC45145429</v>
          </cell>
          <cell r="DJ983">
            <v>47.8</v>
          </cell>
          <cell r="DK983">
            <v>43.56</v>
          </cell>
          <cell r="DL983">
            <v>39.64</v>
          </cell>
        </row>
        <row r="984">
          <cell r="B984" t="str">
            <v>0472-2</v>
          </cell>
          <cell r="C984" t="str">
            <v>FLUOROMETHOLONE</v>
          </cell>
          <cell r="D984" t="str">
            <v>0.2 MG/ML</v>
          </cell>
          <cell r="E984" t="str">
            <v>10 ML</v>
          </cell>
          <cell r="F984" t="str">
            <v>BOT</v>
          </cell>
          <cell r="H984" t="str">
            <v>FLUORONE OPHTHALMIC SUSPENSION 0.2MG/ML "PATRON"</v>
          </cell>
          <cell r="I984" t="str">
            <v>“派頓”復爾朗點眼懸液0.2毫克/毫升</v>
          </cell>
          <cell r="J984" t="str">
            <v>100</v>
          </cell>
          <cell r="K984" t="str">
            <v>臺灣派頓化學製藥股份有限公司</v>
          </cell>
          <cell r="L984" t="str">
            <v>衛署藥製字第043843號</v>
          </cell>
          <cell r="N984">
            <v>45279</v>
          </cell>
          <cell r="O984" t="str">
            <v>AC43843429</v>
          </cell>
          <cell r="P984">
            <v>53</v>
          </cell>
          <cell r="Q984">
            <v>46.64</v>
          </cell>
          <cell r="R984">
            <v>44.31</v>
          </cell>
          <cell r="S984" t="str">
            <v>契約價格</v>
          </cell>
          <cell r="T984">
            <v>1.4</v>
          </cell>
          <cell r="U984">
            <v>42.91</v>
          </cell>
          <cell r="V984">
            <v>250</v>
          </cell>
          <cell r="W984" t="str">
            <v>0094</v>
          </cell>
          <cell r="X984" t="str">
            <v>83748073</v>
          </cell>
          <cell r="Y984" t="str">
            <v>臺灣派頓化學製藥股份有限公司</v>
          </cell>
          <cell r="Z984" t="str">
            <v>07-3417718</v>
          </cell>
          <cell r="AA984" t="str">
            <v>231</v>
          </cell>
          <cell r="AB984" t="str">
            <v>07-3418266</v>
          </cell>
          <cell r="AC984" t="str">
            <v>820</v>
          </cell>
          <cell r="AD984" t="str">
            <v>高雄市岡山區為隨東路50號</v>
          </cell>
          <cell r="AE984" t="str">
            <v>李名雅</v>
          </cell>
          <cell r="AF984" t="str">
            <v>0800861819</v>
          </cell>
          <cell r="AG984" t="str">
            <v>grace.chang@fisher-man.com.tw</v>
          </cell>
          <cell r="AJ984" t="str">
            <v>65 國產 Taiwan</v>
          </cell>
          <cell r="AK984" t="str">
            <v>健保</v>
          </cell>
          <cell r="AL984">
            <v>12</v>
          </cell>
          <cell r="AM984">
            <v>5</v>
          </cell>
          <cell r="AN984" t="str">
            <v>等比</v>
          </cell>
          <cell r="BA984" t="str">
            <v>AC43843429</v>
          </cell>
          <cell r="BB984">
            <v>49.9</v>
          </cell>
          <cell r="BC984">
            <v>43.91</v>
          </cell>
          <cell r="BD984">
            <v>41.72</v>
          </cell>
          <cell r="BE984">
            <v>1.32</v>
          </cell>
          <cell r="BF984">
            <v>40.4</v>
          </cell>
          <cell r="BG984" t="str">
            <v>AC43843429</v>
          </cell>
          <cell r="BH984">
            <v>49.9</v>
          </cell>
          <cell r="BI984">
            <v>43.91</v>
          </cell>
          <cell r="BJ984">
            <v>41.72</v>
          </cell>
          <cell r="BK984">
            <v>1.32</v>
          </cell>
          <cell r="BL984">
            <v>40.4</v>
          </cell>
          <cell r="BM984" t="str">
            <v>AC43843429</v>
          </cell>
          <cell r="BN984">
            <v>49.9</v>
          </cell>
          <cell r="BO984">
            <v>43.91</v>
          </cell>
          <cell r="BP984">
            <v>41.72</v>
          </cell>
          <cell r="BQ984">
            <v>1.32</v>
          </cell>
          <cell r="BR984">
            <v>40.4</v>
          </cell>
          <cell r="BS984" t="str">
            <v>AC43843429</v>
          </cell>
          <cell r="BT984">
            <v>47.8</v>
          </cell>
          <cell r="BU984">
            <v>42.06</v>
          </cell>
          <cell r="BV984">
            <v>39.96</v>
          </cell>
          <cell r="BW984">
            <v>1.26</v>
          </cell>
          <cell r="BX984">
            <v>38.700000000000003</v>
          </cell>
          <cell r="BY984" t="str">
            <v>AC43843429</v>
          </cell>
          <cell r="BZ984">
            <v>47.8</v>
          </cell>
          <cell r="CA984">
            <v>42.06</v>
          </cell>
          <cell r="CB984">
            <v>39.96</v>
          </cell>
          <cell r="CC984">
            <v>1.26</v>
          </cell>
          <cell r="CD984">
            <v>38.700000000000003</v>
          </cell>
          <cell r="CE984" t="str">
            <v>AC43843429</v>
          </cell>
          <cell r="CF984">
            <v>47.8</v>
          </cell>
          <cell r="CG984">
            <v>42.06</v>
          </cell>
          <cell r="CH984">
            <v>39.96</v>
          </cell>
          <cell r="CI984">
            <v>1.26</v>
          </cell>
          <cell r="CJ984">
            <v>38.700000000000003</v>
          </cell>
          <cell r="CK984" t="str">
            <v>AC43843429</v>
          </cell>
          <cell r="CL984">
            <v>47.8</v>
          </cell>
          <cell r="CM984">
            <v>42.06</v>
          </cell>
          <cell r="CN984">
            <v>39.96</v>
          </cell>
          <cell r="CO984">
            <v>1.26</v>
          </cell>
          <cell r="CP984">
            <v>38.700000000000003</v>
          </cell>
          <cell r="CQ984" t="str">
            <v>AC43843429</v>
          </cell>
          <cell r="CR984">
            <v>47.8</v>
          </cell>
          <cell r="CS984">
            <v>42.06</v>
          </cell>
          <cell r="CT984">
            <v>39.96</v>
          </cell>
          <cell r="CU984">
            <v>1.26</v>
          </cell>
          <cell r="CV984">
            <v>38.700000000000003</v>
          </cell>
          <cell r="CW984" t="str">
            <v>AC43843429</v>
          </cell>
          <cell r="CX984">
            <v>47.8</v>
          </cell>
          <cell r="CY984">
            <v>42.06</v>
          </cell>
          <cell r="CZ984">
            <v>39.96</v>
          </cell>
          <cell r="DA984">
            <v>1.26</v>
          </cell>
          <cell r="DB984">
            <v>38.700000000000003</v>
          </cell>
          <cell r="DC984" t="str">
            <v>AC43843429</v>
          </cell>
          <cell r="DD984">
            <v>47.8</v>
          </cell>
          <cell r="DE984">
            <v>42.06</v>
          </cell>
          <cell r="DF984">
            <v>39.96</v>
          </cell>
          <cell r="DG984">
            <v>1.26</v>
          </cell>
          <cell r="DH984">
            <v>38.700000000000003</v>
          </cell>
          <cell r="DI984" t="str">
            <v>AC43843429</v>
          </cell>
          <cell r="DJ984">
            <v>47.8</v>
          </cell>
          <cell r="DK984">
            <v>42.06</v>
          </cell>
          <cell r="DL984">
            <v>39.96</v>
          </cell>
        </row>
        <row r="985">
          <cell r="B985" t="str">
            <v>0473-1</v>
          </cell>
          <cell r="C985" t="str">
            <v>FLUOROMETHOLONE</v>
          </cell>
          <cell r="D985" t="str">
            <v>0.2 MG/ML</v>
          </cell>
          <cell r="E985" t="str">
            <v>5 ML</v>
          </cell>
          <cell r="F985" t="str">
            <v>BOT</v>
          </cell>
          <cell r="H985" t="str">
            <v>FLUORONE OPHTHALMIC SUSPENSION 0.2MG/ML "PATRON"</v>
          </cell>
          <cell r="I985" t="str">
            <v>“派頓”復爾朗點眼懸液0.2毫克/毫升</v>
          </cell>
          <cell r="J985" t="str">
            <v>100</v>
          </cell>
          <cell r="K985" t="str">
            <v>臺灣派頓化學製藥股份有限公司</v>
          </cell>
          <cell r="L985" t="str">
            <v>衛署藥製字第043843號</v>
          </cell>
          <cell r="N985">
            <v>26250</v>
          </cell>
          <cell r="O985" t="str">
            <v>AC43843421</v>
          </cell>
          <cell r="P985">
            <v>13.6</v>
          </cell>
          <cell r="Q985">
            <v>12.24</v>
          </cell>
          <cell r="R985">
            <v>11.63</v>
          </cell>
          <cell r="S985" t="str">
            <v>契約價格</v>
          </cell>
          <cell r="T985">
            <v>0.37</v>
          </cell>
          <cell r="U985">
            <v>11.26</v>
          </cell>
          <cell r="V985">
            <v>1170</v>
          </cell>
          <cell r="W985" t="str">
            <v>0094</v>
          </cell>
          <cell r="X985" t="str">
            <v>83748073</v>
          </cell>
          <cell r="Y985" t="str">
            <v>臺灣派頓化學製藥股份有限公司</v>
          </cell>
          <cell r="Z985" t="str">
            <v>07-3417718</v>
          </cell>
          <cell r="AA985" t="str">
            <v>231</v>
          </cell>
          <cell r="AB985" t="str">
            <v>07-3418266</v>
          </cell>
          <cell r="AC985" t="str">
            <v>820</v>
          </cell>
          <cell r="AD985" t="str">
            <v>高雄市岡山區為隨東路50號</v>
          </cell>
          <cell r="AE985" t="str">
            <v>李名雅</v>
          </cell>
          <cell r="AF985" t="str">
            <v>0800861819</v>
          </cell>
          <cell r="AG985" t="str">
            <v>grace.chang@fisher-man.com.tw</v>
          </cell>
          <cell r="AJ985" t="str">
            <v>65 國產 Taiwan</v>
          </cell>
          <cell r="AK985" t="str">
            <v>健保</v>
          </cell>
          <cell r="AL985">
            <v>10</v>
          </cell>
          <cell r="AM985">
            <v>5</v>
          </cell>
          <cell r="AN985" t="str">
            <v>等比</v>
          </cell>
          <cell r="BA985" t="str">
            <v>AC43843421</v>
          </cell>
          <cell r="BB985">
            <v>13.1</v>
          </cell>
          <cell r="BC985">
            <v>11.79</v>
          </cell>
          <cell r="BD985">
            <v>11.2</v>
          </cell>
          <cell r="BE985">
            <v>0.35</v>
          </cell>
          <cell r="BF985">
            <v>10.85</v>
          </cell>
          <cell r="BG985" t="str">
            <v>AC43843421</v>
          </cell>
          <cell r="BH985">
            <v>13.1</v>
          </cell>
          <cell r="BI985">
            <v>11.79</v>
          </cell>
          <cell r="BJ985">
            <v>11.2</v>
          </cell>
          <cell r="BK985">
            <v>0.35</v>
          </cell>
          <cell r="BL985">
            <v>10.85</v>
          </cell>
          <cell r="BM985" t="str">
            <v>AC43843421</v>
          </cell>
          <cell r="BN985">
            <v>13.1</v>
          </cell>
          <cell r="BO985">
            <v>11.79</v>
          </cell>
          <cell r="BP985">
            <v>11.2</v>
          </cell>
          <cell r="BQ985">
            <v>0.35</v>
          </cell>
          <cell r="BR985">
            <v>10.85</v>
          </cell>
          <cell r="BS985" t="str">
            <v>AC43843421</v>
          </cell>
          <cell r="BT985">
            <v>12.7</v>
          </cell>
          <cell r="BU985">
            <v>11.43</v>
          </cell>
          <cell r="BV985">
            <v>10.86</v>
          </cell>
          <cell r="BW985">
            <v>0.34</v>
          </cell>
          <cell r="BX985">
            <v>10.52</v>
          </cell>
          <cell r="BY985" t="str">
            <v>AC43843421</v>
          </cell>
          <cell r="BZ985">
            <v>12.7</v>
          </cell>
          <cell r="CA985">
            <v>11.43</v>
          </cell>
          <cell r="CB985">
            <v>10.86</v>
          </cell>
          <cell r="CC985">
            <v>0.34</v>
          </cell>
          <cell r="CD985">
            <v>10.52</v>
          </cell>
          <cell r="CE985" t="str">
            <v>AC43843421</v>
          </cell>
          <cell r="CF985">
            <v>12.7</v>
          </cell>
          <cell r="CG985">
            <v>11.43</v>
          </cell>
          <cell r="CH985">
            <v>10.86</v>
          </cell>
          <cell r="CI985">
            <v>0.34</v>
          </cell>
          <cell r="CJ985">
            <v>10.52</v>
          </cell>
          <cell r="CK985" t="str">
            <v>AC43843421</v>
          </cell>
          <cell r="CL985">
            <v>12.7</v>
          </cell>
          <cell r="CM985">
            <v>11.43</v>
          </cell>
          <cell r="CN985">
            <v>10.86</v>
          </cell>
          <cell r="CO985">
            <v>0.34</v>
          </cell>
          <cell r="CP985">
            <v>10.52</v>
          </cell>
          <cell r="CQ985" t="str">
            <v>AC43843421</v>
          </cell>
          <cell r="CR985">
            <v>12.7</v>
          </cell>
          <cell r="CS985">
            <v>11.43</v>
          </cell>
          <cell r="CT985">
            <v>10.86</v>
          </cell>
          <cell r="CU985">
            <v>0.34</v>
          </cell>
          <cell r="CV985">
            <v>10.52</v>
          </cell>
          <cell r="CW985" t="str">
            <v>AC43843421</v>
          </cell>
          <cell r="CX985">
            <v>12.7</v>
          </cell>
          <cell r="CY985">
            <v>11.43</v>
          </cell>
          <cell r="CZ985">
            <v>10.86</v>
          </cell>
          <cell r="DA985">
            <v>0.34</v>
          </cell>
          <cell r="DB985">
            <v>10.52</v>
          </cell>
          <cell r="DC985" t="str">
            <v>AC43843421</v>
          </cell>
          <cell r="DD985">
            <v>12.7</v>
          </cell>
          <cell r="DE985">
            <v>11.43</v>
          </cell>
          <cell r="DF985">
            <v>10.86</v>
          </cell>
          <cell r="DG985">
            <v>0.34</v>
          </cell>
          <cell r="DH985">
            <v>10.52</v>
          </cell>
          <cell r="DI985" t="str">
            <v>AC43843421</v>
          </cell>
          <cell r="DJ985">
            <v>12.7</v>
          </cell>
          <cell r="DK985">
            <v>11.43</v>
          </cell>
          <cell r="DL985">
            <v>10.86</v>
          </cell>
        </row>
        <row r="986">
          <cell r="B986" t="str">
            <v>0473-2</v>
          </cell>
          <cell r="C986" t="str">
            <v>FLUOROMETHOLONE</v>
          </cell>
          <cell r="D986" t="str">
            <v>0.2 MG/ML</v>
          </cell>
          <cell r="E986" t="str">
            <v>5 ML</v>
          </cell>
          <cell r="F986" t="str">
            <v>BOT</v>
          </cell>
          <cell r="H986" t="str">
            <v>FOXONE OPHTHALMIC SUSPENSION 0.02%</v>
          </cell>
          <cell r="I986" t="str">
            <v>好視多眼用懸浮液0.02%</v>
          </cell>
          <cell r="J986" t="str">
            <v>100</v>
          </cell>
          <cell r="K986" t="str">
            <v>WINSTON</v>
          </cell>
          <cell r="L986" t="str">
            <v>衛署藥製字第045145號</v>
          </cell>
          <cell r="N986">
            <v>26250</v>
          </cell>
          <cell r="O986" t="str">
            <v>AC45145421</v>
          </cell>
          <cell r="P986">
            <v>13.6</v>
          </cell>
          <cell r="Q986">
            <v>12.24</v>
          </cell>
          <cell r="R986">
            <v>10.039999999999999</v>
          </cell>
          <cell r="S986" t="str">
            <v>否</v>
          </cell>
          <cell r="T986">
            <v>0</v>
          </cell>
          <cell r="U986">
            <v>10.039999999999999</v>
          </cell>
          <cell r="V986">
            <v>1170</v>
          </cell>
          <cell r="W986" t="str">
            <v>0132</v>
          </cell>
          <cell r="X986" t="str">
            <v>72082135</v>
          </cell>
          <cell r="Y986" t="str">
            <v>溫士頓醫藥股份有限公司</v>
          </cell>
          <cell r="Z986" t="str">
            <v>06-2533124</v>
          </cell>
          <cell r="AA986" t="str">
            <v xml:space="preserve"> </v>
          </cell>
          <cell r="AB986" t="str">
            <v>06-2533116</v>
          </cell>
          <cell r="AC986" t="str">
            <v>71072</v>
          </cell>
          <cell r="AD986" t="str">
            <v>臺南市永康區鹽洲里仁愛街117號</v>
          </cell>
          <cell r="AE986" t="str">
            <v>林士超</v>
          </cell>
          <cell r="AF986" t="str">
            <v>0925395587</v>
          </cell>
          <cell r="AG986" t="str">
            <v>mkt02@winston.com.tw</v>
          </cell>
          <cell r="AJ986" t="str">
            <v>65 國產 Taiwan</v>
          </cell>
          <cell r="AK986" t="str">
            <v>健保</v>
          </cell>
          <cell r="AL986">
            <v>10</v>
          </cell>
          <cell r="AM986">
            <v>18</v>
          </cell>
          <cell r="AN986" t="str">
            <v>等比</v>
          </cell>
          <cell r="BA986" t="str">
            <v>AC45145421</v>
          </cell>
          <cell r="BB986">
            <v>13.1</v>
          </cell>
          <cell r="BC986">
            <v>11.79</v>
          </cell>
          <cell r="BD986">
            <v>9.67</v>
          </cell>
          <cell r="BE986">
            <v>0</v>
          </cell>
          <cell r="BF986">
            <v>9.67</v>
          </cell>
          <cell r="BG986" t="str">
            <v>AC45145421</v>
          </cell>
          <cell r="BH986">
            <v>13.1</v>
          </cell>
          <cell r="BI986">
            <v>11.79</v>
          </cell>
          <cell r="BJ986">
            <v>9.67</v>
          </cell>
          <cell r="BK986">
            <v>0</v>
          </cell>
          <cell r="BL986">
            <v>9.67</v>
          </cell>
          <cell r="BM986" t="str">
            <v>AC45145421</v>
          </cell>
          <cell r="BN986">
            <v>13.1</v>
          </cell>
          <cell r="BO986">
            <v>11.79</v>
          </cell>
          <cell r="BP986">
            <v>9.67</v>
          </cell>
          <cell r="BQ986">
            <v>0</v>
          </cell>
          <cell r="BR986">
            <v>9.67</v>
          </cell>
          <cell r="BS986" t="str">
            <v>AC45145421</v>
          </cell>
          <cell r="BT986">
            <v>12.7</v>
          </cell>
          <cell r="BU986">
            <v>11.43</v>
          </cell>
          <cell r="BV986">
            <v>9.3699999999999992</v>
          </cell>
          <cell r="BW986">
            <v>0</v>
          </cell>
          <cell r="BX986">
            <v>9.3699999999999992</v>
          </cell>
          <cell r="BY986" t="str">
            <v>AC45145421</v>
          </cell>
          <cell r="BZ986">
            <v>12.7</v>
          </cell>
          <cell r="CA986">
            <v>11.43</v>
          </cell>
          <cell r="CB986">
            <v>9.3699999999999992</v>
          </cell>
          <cell r="CC986">
            <v>0</v>
          </cell>
          <cell r="CD986">
            <v>9.3699999999999992</v>
          </cell>
          <cell r="CE986" t="str">
            <v>AC45145421</v>
          </cell>
          <cell r="CF986">
            <v>12.7</v>
          </cell>
          <cell r="CG986">
            <v>11.43</v>
          </cell>
          <cell r="CH986">
            <v>9.3699999999999992</v>
          </cell>
          <cell r="CI986">
            <v>0</v>
          </cell>
          <cell r="CJ986">
            <v>9.3699999999999992</v>
          </cell>
          <cell r="CK986" t="str">
            <v>AC45145421</v>
          </cell>
          <cell r="CL986">
            <v>12.7</v>
          </cell>
          <cell r="CM986">
            <v>11.43</v>
          </cell>
          <cell r="CN986">
            <v>9.3699999999999992</v>
          </cell>
          <cell r="CO986">
            <v>0</v>
          </cell>
          <cell r="CP986">
            <v>9.3699999999999992</v>
          </cell>
          <cell r="CQ986" t="str">
            <v>AC45145421</v>
          </cell>
          <cell r="CR986">
            <v>12.7</v>
          </cell>
          <cell r="CS986">
            <v>11.43</v>
          </cell>
          <cell r="CT986">
            <v>9.3699999999999992</v>
          </cell>
          <cell r="CU986">
            <v>0</v>
          </cell>
          <cell r="CV986">
            <v>9.3699999999999992</v>
          </cell>
          <cell r="CW986" t="str">
            <v>AC45145421</v>
          </cell>
          <cell r="CX986">
            <v>12.7</v>
          </cell>
          <cell r="CY986">
            <v>11.43</v>
          </cell>
          <cell r="CZ986">
            <v>9.3699999999999992</v>
          </cell>
          <cell r="DA986">
            <v>0</v>
          </cell>
          <cell r="DB986">
            <v>9.3699999999999992</v>
          </cell>
          <cell r="DC986" t="str">
            <v>AC45145421</v>
          </cell>
          <cell r="DD986">
            <v>12.7</v>
          </cell>
          <cell r="DE986">
            <v>11.43</v>
          </cell>
          <cell r="DF986">
            <v>9.3699999999999992</v>
          </cell>
          <cell r="DG986">
            <v>0</v>
          </cell>
          <cell r="DH986">
            <v>9.3699999999999992</v>
          </cell>
          <cell r="DI986" t="str">
            <v>AC45145421</v>
          </cell>
          <cell r="DJ986">
            <v>12.7</v>
          </cell>
          <cell r="DK986">
            <v>11.43</v>
          </cell>
          <cell r="DL986">
            <v>9.3699999999999992</v>
          </cell>
        </row>
        <row r="987">
          <cell r="B987" t="str">
            <v>0473-3</v>
          </cell>
          <cell r="C987" t="str">
            <v>FLUOROMETHOLONE</v>
          </cell>
          <cell r="D987" t="str">
            <v>0.2 MG/ML</v>
          </cell>
          <cell r="E987" t="str">
            <v>5 ML</v>
          </cell>
          <cell r="F987" t="str">
            <v>BOT</v>
          </cell>
          <cell r="H987" t="str">
            <v>FLUCASON OPHTHALMIC SUSPENSION 0.02%</v>
          </cell>
          <cell r="I987" t="str">
            <v>護康視懸濁點眼液 0.02%</v>
          </cell>
          <cell r="J987" t="str">
            <v>50</v>
          </cell>
          <cell r="K987" t="str">
            <v>健喬信元委託景德製藥-桃園廠</v>
          </cell>
          <cell r="L987" t="str">
            <v>衛署藥製字第046103號</v>
          </cell>
          <cell r="N987">
            <v>26250</v>
          </cell>
          <cell r="O987" t="str">
            <v>AC46103421</v>
          </cell>
          <cell r="P987">
            <v>13.6</v>
          </cell>
          <cell r="Q987">
            <v>11.56</v>
          </cell>
          <cell r="R987">
            <v>9.25</v>
          </cell>
          <cell r="S987" t="str">
            <v>契約價格</v>
          </cell>
          <cell r="T987">
            <v>0.35</v>
          </cell>
          <cell r="U987">
            <v>8.9</v>
          </cell>
          <cell r="V987">
            <v>1170</v>
          </cell>
          <cell r="W987" t="str">
            <v>0173</v>
          </cell>
          <cell r="X987" t="str">
            <v>50858226</v>
          </cell>
          <cell r="Y987" t="str">
            <v>萬海藥業股份有限公司</v>
          </cell>
          <cell r="Z987" t="str">
            <v>02-87978567</v>
          </cell>
          <cell r="AA987" t="str">
            <v>250</v>
          </cell>
          <cell r="AB987" t="str">
            <v>02-87978568</v>
          </cell>
          <cell r="AC987" t="str">
            <v>115</v>
          </cell>
          <cell r="AD987" t="str">
            <v>臺北市內湖區港墘路82巷7弄13號1樓</v>
          </cell>
          <cell r="AE987" t="str">
            <v>范寶蘭</v>
          </cell>
          <cell r="AF987" t="str">
            <v>0926765991</v>
          </cell>
          <cell r="AG987" t="str">
            <v>megasa@megapharm.com.tw</v>
          </cell>
          <cell r="AJ987" t="str">
            <v>65 國產 Taiwan</v>
          </cell>
          <cell r="AK987" t="str">
            <v>健保</v>
          </cell>
          <cell r="AL987">
            <v>15</v>
          </cell>
          <cell r="AM987">
            <v>20</v>
          </cell>
          <cell r="AN987" t="str">
            <v>等比</v>
          </cell>
          <cell r="BA987" t="str">
            <v>AC46103421</v>
          </cell>
          <cell r="BB987">
            <v>13.1</v>
          </cell>
          <cell r="BC987">
            <v>11.14</v>
          </cell>
          <cell r="BD987">
            <v>8.91</v>
          </cell>
          <cell r="BE987">
            <v>0.33</v>
          </cell>
          <cell r="BF987">
            <v>8.57</v>
          </cell>
          <cell r="BG987" t="str">
            <v>AC46103421</v>
          </cell>
          <cell r="BH987">
            <v>13.1</v>
          </cell>
          <cell r="BI987">
            <v>11.14</v>
          </cell>
          <cell r="BJ987">
            <v>8.91</v>
          </cell>
          <cell r="BK987">
            <v>0.33</v>
          </cell>
          <cell r="BL987">
            <v>8.57</v>
          </cell>
          <cell r="BM987" t="str">
            <v>AC46103421</v>
          </cell>
          <cell r="BN987">
            <v>13.1</v>
          </cell>
          <cell r="BO987">
            <v>11.14</v>
          </cell>
          <cell r="BP987">
            <v>8.91</v>
          </cell>
          <cell r="BQ987">
            <v>0.33</v>
          </cell>
          <cell r="BR987">
            <v>8.57</v>
          </cell>
          <cell r="BS987" t="str">
            <v>AC46103421</v>
          </cell>
          <cell r="BT987">
            <v>12.7</v>
          </cell>
          <cell r="BU987">
            <v>10.8</v>
          </cell>
          <cell r="BV987">
            <v>8.64</v>
          </cell>
          <cell r="BW987">
            <v>0.32</v>
          </cell>
          <cell r="BX987">
            <v>8.31</v>
          </cell>
          <cell r="BY987" t="str">
            <v>AC46103421</v>
          </cell>
          <cell r="BZ987">
            <v>12.7</v>
          </cell>
          <cell r="CA987">
            <v>10.8</v>
          </cell>
          <cell r="CB987">
            <v>8.64</v>
          </cell>
          <cell r="CC987">
            <v>0.32</v>
          </cell>
          <cell r="CD987">
            <v>8.31</v>
          </cell>
          <cell r="CE987" t="str">
            <v>AC46103421</v>
          </cell>
          <cell r="CF987">
            <v>12.7</v>
          </cell>
          <cell r="CG987">
            <v>10.8</v>
          </cell>
          <cell r="CH987">
            <v>8.64</v>
          </cell>
          <cell r="CI987">
            <v>0.32</v>
          </cell>
          <cell r="CJ987">
            <v>8.31</v>
          </cell>
          <cell r="CK987" t="str">
            <v>AC46103421</v>
          </cell>
          <cell r="CL987">
            <v>12.7</v>
          </cell>
          <cell r="CM987">
            <v>10.8</v>
          </cell>
          <cell r="CN987">
            <v>8.64</v>
          </cell>
          <cell r="CO987">
            <v>0.32</v>
          </cell>
          <cell r="CP987">
            <v>8.31</v>
          </cell>
          <cell r="CQ987" t="str">
            <v>AC46103421</v>
          </cell>
          <cell r="CR987">
            <v>12.7</v>
          </cell>
          <cell r="CS987">
            <v>10.8</v>
          </cell>
          <cell r="CT987">
            <v>8.64</v>
          </cell>
          <cell r="CU987">
            <v>0.32</v>
          </cell>
          <cell r="CV987">
            <v>8.31</v>
          </cell>
          <cell r="CW987" t="str">
            <v>AC46103421</v>
          </cell>
          <cell r="CX987">
            <v>12.7</v>
          </cell>
          <cell r="CY987">
            <v>10.8</v>
          </cell>
          <cell r="CZ987">
            <v>8.64</v>
          </cell>
          <cell r="DA987">
            <v>0.32</v>
          </cell>
          <cell r="DB987">
            <v>8.31</v>
          </cell>
          <cell r="DC987" t="str">
            <v>AC46103421</v>
          </cell>
          <cell r="DD987">
            <v>12.7</v>
          </cell>
          <cell r="DE987">
            <v>10.8</v>
          </cell>
          <cell r="DF987">
            <v>8.64</v>
          </cell>
          <cell r="DG987">
            <v>0.32</v>
          </cell>
          <cell r="DH987">
            <v>8.31</v>
          </cell>
          <cell r="DI987" t="str">
            <v>AC46103421</v>
          </cell>
          <cell r="DJ987">
            <v>12.7</v>
          </cell>
          <cell r="DK987">
            <v>10.8</v>
          </cell>
          <cell r="DL987">
            <v>8.64</v>
          </cell>
        </row>
        <row r="988">
          <cell r="B988" t="str">
            <v>0474-1</v>
          </cell>
          <cell r="C988" t="str">
            <v>FLUOROURACIL</v>
          </cell>
          <cell r="D988" t="str">
            <v>50 MG/ML</v>
          </cell>
          <cell r="E988" t="str">
            <v>20 ML</v>
          </cell>
          <cell r="F988" t="str">
            <v>VIAL</v>
          </cell>
          <cell r="H988" t="str">
            <v>5-Fu Injection 50mg/ml</v>
          </cell>
          <cell r="I988" t="str">
            <v>好復注射液50毫克/毫升</v>
          </cell>
          <cell r="J988" t="str">
            <v>20</v>
          </cell>
          <cell r="K988" t="str">
            <v>南光化學製藥股份有限公司</v>
          </cell>
          <cell r="L988" t="str">
            <v>衛部藥製字第058033號</v>
          </cell>
          <cell r="N988">
            <v>51982</v>
          </cell>
          <cell r="O988" t="str">
            <v>AA58033238</v>
          </cell>
          <cell r="P988">
            <v>115</v>
          </cell>
          <cell r="Q988">
            <v>115</v>
          </cell>
          <cell r="R988">
            <v>109.25</v>
          </cell>
          <cell r="S988" t="str">
            <v>否</v>
          </cell>
          <cell r="T988">
            <v>0</v>
          </cell>
          <cell r="U988">
            <v>109.25</v>
          </cell>
          <cell r="V988">
            <v>950</v>
          </cell>
          <cell r="W988" t="str">
            <v>0004</v>
          </cell>
          <cell r="X988" t="str">
            <v>90517490</v>
          </cell>
          <cell r="Y988" t="str">
            <v>康晅醫藥股份有限公司</v>
          </cell>
          <cell r="Z988" t="str">
            <v>02-27118231</v>
          </cell>
          <cell r="AA988" t="str">
            <v xml:space="preserve"> </v>
          </cell>
          <cell r="AB988" t="str">
            <v>02-24560369</v>
          </cell>
          <cell r="AC988" t="str">
            <v>106</v>
          </cell>
          <cell r="AD988" t="str">
            <v>臺北市大安區復興南路1段122巷6之5號1樓</v>
          </cell>
          <cell r="AE988" t="str">
            <v>施品辰</v>
          </cell>
          <cell r="AF988" t="str">
            <v>0960650951</v>
          </cell>
          <cell r="AG988" t="str">
            <v>comeshine58@gmail.com</v>
          </cell>
          <cell r="AJ988" t="str">
            <v>65 國產 Taiwan</v>
          </cell>
          <cell r="AK988" t="str">
            <v>健保</v>
          </cell>
          <cell r="AL988">
            <v>0</v>
          </cell>
          <cell r="AM988">
            <v>5</v>
          </cell>
          <cell r="AN988" t="str">
            <v>等比</v>
          </cell>
          <cell r="BA988" t="str">
            <v>AA58033238</v>
          </cell>
          <cell r="BB988">
            <v>115</v>
          </cell>
          <cell r="BC988">
            <v>115</v>
          </cell>
          <cell r="BD988">
            <v>109.25</v>
          </cell>
          <cell r="BE988">
            <v>0</v>
          </cell>
          <cell r="BF988">
            <v>109.25</v>
          </cell>
          <cell r="BG988" t="str">
            <v>AA58033238</v>
          </cell>
          <cell r="BH988">
            <v>115</v>
          </cell>
          <cell r="BI988">
            <v>115</v>
          </cell>
          <cell r="BJ988">
            <v>109.25</v>
          </cell>
          <cell r="BK988">
            <v>0</v>
          </cell>
          <cell r="BL988">
            <v>109.25</v>
          </cell>
          <cell r="BM988" t="str">
            <v>AA58033238</v>
          </cell>
          <cell r="BN988">
            <v>115</v>
          </cell>
          <cell r="BO988">
            <v>115</v>
          </cell>
          <cell r="BP988">
            <v>109.25</v>
          </cell>
          <cell r="BQ988">
            <v>0</v>
          </cell>
          <cell r="BR988">
            <v>109.25</v>
          </cell>
          <cell r="BS988" t="str">
            <v>AA58033238</v>
          </cell>
          <cell r="BT988">
            <v>115</v>
          </cell>
          <cell r="BU988">
            <v>115</v>
          </cell>
          <cell r="BV988">
            <v>109.25</v>
          </cell>
          <cell r="BW988">
            <v>0</v>
          </cell>
          <cell r="BX988">
            <v>109.25</v>
          </cell>
          <cell r="BY988" t="str">
            <v>AA58033238</v>
          </cell>
          <cell r="BZ988">
            <v>115</v>
          </cell>
          <cell r="CA988">
            <v>115</v>
          </cell>
          <cell r="CB988">
            <v>109.25</v>
          </cell>
          <cell r="CC988">
            <v>0</v>
          </cell>
          <cell r="CD988">
            <v>109.25</v>
          </cell>
          <cell r="CE988" t="str">
            <v>AA58033238</v>
          </cell>
          <cell r="CF988">
            <v>115</v>
          </cell>
          <cell r="CG988">
            <v>115</v>
          </cell>
          <cell r="CH988">
            <v>109.25</v>
          </cell>
          <cell r="CI988">
            <v>0</v>
          </cell>
          <cell r="CJ988">
            <v>109.25</v>
          </cell>
          <cell r="CK988" t="str">
            <v>AA58033238</v>
          </cell>
          <cell r="CL988">
            <v>115</v>
          </cell>
          <cell r="CM988">
            <v>115</v>
          </cell>
          <cell r="CN988">
            <v>109.25</v>
          </cell>
          <cell r="CO988">
            <v>0</v>
          </cell>
          <cell r="CP988">
            <v>109.25</v>
          </cell>
          <cell r="CQ988" t="str">
            <v>AA58033238</v>
          </cell>
          <cell r="CR988">
            <v>115</v>
          </cell>
          <cell r="CS988">
            <v>115</v>
          </cell>
          <cell r="CT988">
            <v>109.25</v>
          </cell>
          <cell r="CU988">
            <v>0</v>
          </cell>
          <cell r="CV988">
            <v>109.25</v>
          </cell>
          <cell r="CW988" t="str">
            <v>AA58033238</v>
          </cell>
          <cell r="CX988">
            <v>115</v>
          </cell>
          <cell r="CY988">
            <v>115</v>
          </cell>
          <cell r="CZ988">
            <v>109.25</v>
          </cell>
          <cell r="DA988">
            <v>0</v>
          </cell>
          <cell r="DB988">
            <v>109.25</v>
          </cell>
          <cell r="DC988" t="str">
            <v>AA58033238</v>
          </cell>
          <cell r="DD988">
            <v>115</v>
          </cell>
          <cell r="DE988">
            <v>115</v>
          </cell>
          <cell r="DF988">
            <v>109.25</v>
          </cell>
          <cell r="DG988">
            <v>0</v>
          </cell>
          <cell r="DH988">
            <v>109.25</v>
          </cell>
          <cell r="DI988" t="str">
            <v>AA58033238</v>
          </cell>
          <cell r="DJ988">
            <v>115</v>
          </cell>
          <cell r="DK988">
            <v>115</v>
          </cell>
          <cell r="DL988">
            <v>109.25</v>
          </cell>
        </row>
        <row r="989">
          <cell r="B989" t="str">
            <v>0475-1</v>
          </cell>
          <cell r="C989" t="str">
            <v>FLUOXETINE (HCL)</v>
          </cell>
          <cell r="D989" t="str">
            <v>20 MG</v>
          </cell>
          <cell r="E989" t="str">
            <v xml:space="preserve"> </v>
          </cell>
          <cell r="F989" t="str">
            <v>CAP</v>
          </cell>
          <cell r="H989" t="str">
            <v>JUXAC CAPSULES 20MG</v>
          </cell>
          <cell r="I989" t="str">
            <v>解鬱膠囊20毫克</v>
          </cell>
          <cell r="J989" t="str">
            <v>500</v>
          </cell>
          <cell r="K989" t="str">
            <v>健喬信元委優良化學</v>
          </cell>
          <cell r="L989" t="str">
            <v>衛署藥製字第041338號</v>
          </cell>
          <cell r="N989">
            <v>1207298</v>
          </cell>
          <cell r="O989" t="str">
            <v>AC41338100</v>
          </cell>
          <cell r="P989">
            <v>2.8</v>
          </cell>
          <cell r="Q989">
            <v>1.6</v>
          </cell>
          <cell r="R989">
            <v>0.8</v>
          </cell>
          <cell r="S989" t="str">
            <v>契約價格</v>
          </cell>
          <cell r="T989">
            <v>0.05</v>
          </cell>
          <cell r="U989">
            <v>0.75</v>
          </cell>
          <cell r="V989">
            <v>53700</v>
          </cell>
          <cell r="W989" t="str">
            <v>0173</v>
          </cell>
          <cell r="X989" t="str">
            <v>50858226</v>
          </cell>
          <cell r="Y989" t="str">
            <v>萬海藥業股份有限公司</v>
          </cell>
          <cell r="Z989" t="str">
            <v>02-87978567</v>
          </cell>
          <cell r="AA989" t="str">
            <v>250</v>
          </cell>
          <cell r="AB989" t="str">
            <v>02-87978568</v>
          </cell>
          <cell r="AC989" t="str">
            <v>115</v>
          </cell>
          <cell r="AD989" t="str">
            <v>臺北市內湖區港墘路82巷7弄13號1樓</v>
          </cell>
          <cell r="AE989" t="str">
            <v>范寶蘭</v>
          </cell>
          <cell r="AF989" t="str">
            <v>0926765991</v>
          </cell>
          <cell r="AG989" t="str">
            <v>megasa@megapharm.com.tw</v>
          </cell>
          <cell r="AJ989" t="str">
            <v>65 國產 Taiwan</v>
          </cell>
          <cell r="AK989" t="str">
            <v>健保</v>
          </cell>
          <cell r="AL989">
            <v>43</v>
          </cell>
          <cell r="AM989">
            <v>50</v>
          </cell>
          <cell r="AN989" t="str">
            <v>等比</v>
          </cell>
          <cell r="BA989" t="str">
            <v>AC41338100</v>
          </cell>
          <cell r="BB989">
            <v>2.8</v>
          </cell>
          <cell r="BC989">
            <v>1.6</v>
          </cell>
          <cell r="BD989">
            <v>0.8</v>
          </cell>
          <cell r="BE989">
            <v>0.05</v>
          </cell>
          <cell r="BF989">
            <v>0.75</v>
          </cell>
          <cell r="BG989" t="str">
            <v>AC41338100</v>
          </cell>
          <cell r="BH989">
            <v>2.8</v>
          </cell>
          <cell r="BI989">
            <v>1.6</v>
          </cell>
          <cell r="BJ989">
            <v>0.8</v>
          </cell>
          <cell r="BK989">
            <v>0.05</v>
          </cell>
          <cell r="BL989">
            <v>0.75</v>
          </cell>
          <cell r="BM989" t="str">
            <v>AC41338100</v>
          </cell>
          <cell r="BN989">
            <v>2.8</v>
          </cell>
          <cell r="BO989">
            <v>1.6</v>
          </cell>
          <cell r="BP989">
            <v>0.8</v>
          </cell>
          <cell r="BQ989">
            <v>0.05</v>
          </cell>
          <cell r="BR989">
            <v>0.75</v>
          </cell>
          <cell r="BS989" t="str">
            <v>AC41338100</v>
          </cell>
          <cell r="BT989">
            <v>2.8</v>
          </cell>
          <cell r="BU989">
            <v>1.6</v>
          </cell>
          <cell r="BV989">
            <v>0.8</v>
          </cell>
          <cell r="BW989">
            <v>0.05</v>
          </cell>
          <cell r="BX989">
            <v>0.75</v>
          </cell>
          <cell r="BY989" t="str">
            <v>AC41338100</v>
          </cell>
          <cell r="BZ989">
            <v>2.8</v>
          </cell>
          <cell r="CA989">
            <v>1.6</v>
          </cell>
          <cell r="CB989">
            <v>0.8</v>
          </cell>
          <cell r="CC989">
            <v>0.05</v>
          </cell>
          <cell r="CD989">
            <v>0.75</v>
          </cell>
          <cell r="CE989" t="str">
            <v>AC41338100</v>
          </cell>
          <cell r="CF989">
            <v>2.8</v>
          </cell>
          <cell r="CG989">
            <v>1.6</v>
          </cell>
          <cell r="CH989">
            <v>0.8</v>
          </cell>
          <cell r="CI989">
            <v>0.05</v>
          </cell>
          <cell r="CJ989">
            <v>0.75</v>
          </cell>
          <cell r="CK989" t="str">
            <v>AC41338100</v>
          </cell>
          <cell r="CL989">
            <v>2.8</v>
          </cell>
          <cell r="CM989">
            <v>1.6</v>
          </cell>
          <cell r="CN989">
            <v>0.8</v>
          </cell>
          <cell r="CO989">
            <v>0.05</v>
          </cell>
          <cell r="CP989">
            <v>0.75</v>
          </cell>
          <cell r="CQ989" t="str">
            <v>AC41338100</v>
          </cell>
          <cell r="CR989">
            <v>2.8</v>
          </cell>
          <cell r="CS989">
            <v>1.6</v>
          </cell>
          <cell r="CT989">
            <v>0.8</v>
          </cell>
          <cell r="CU989">
            <v>0.05</v>
          </cell>
          <cell r="CV989">
            <v>0.75</v>
          </cell>
          <cell r="CW989" t="str">
            <v>AC41338100</v>
          </cell>
          <cell r="CX989">
            <v>2.8</v>
          </cell>
          <cell r="CY989">
            <v>1.6</v>
          </cell>
          <cell r="CZ989">
            <v>0.8</v>
          </cell>
          <cell r="DA989">
            <v>0.05</v>
          </cell>
          <cell r="DB989">
            <v>0.75</v>
          </cell>
          <cell r="DC989" t="str">
            <v>AC41338100</v>
          </cell>
          <cell r="DD989">
            <v>2.8</v>
          </cell>
          <cell r="DE989">
            <v>1.6</v>
          </cell>
          <cell r="DF989">
            <v>0.8</v>
          </cell>
          <cell r="DG989">
            <v>0.05</v>
          </cell>
          <cell r="DH989">
            <v>0.75</v>
          </cell>
          <cell r="DI989" t="str">
            <v>AC41338100</v>
          </cell>
          <cell r="DJ989">
            <v>2.8</v>
          </cell>
          <cell r="DK989">
            <v>1.6</v>
          </cell>
          <cell r="DL989">
            <v>0.8</v>
          </cell>
        </row>
        <row r="990">
          <cell r="B990" t="str">
            <v>0475-2</v>
          </cell>
          <cell r="C990" t="str">
            <v>FLUOXETINE (HCL)</v>
          </cell>
          <cell r="D990" t="str">
            <v>20 MG</v>
          </cell>
          <cell r="E990" t="str">
            <v xml:space="preserve"> </v>
          </cell>
          <cell r="F990" t="str">
            <v>CAP</v>
          </cell>
          <cell r="H990" t="str">
            <v>FLURONIN CAPSULES 20MG "YUNG SHIN"</v>
          </cell>
          <cell r="I990" t="str">
            <v>"永信"伏憂寧膠囊20毫克</v>
          </cell>
          <cell r="J990" t="str">
            <v>1000</v>
          </cell>
          <cell r="K990" t="str">
            <v>永信藥品工業股份有限公司台中幼獅廠</v>
          </cell>
          <cell r="L990" t="str">
            <v>衛署藥製字第043523號</v>
          </cell>
          <cell r="N990">
            <v>1207298</v>
          </cell>
          <cell r="O990" t="str">
            <v>AC43523100</v>
          </cell>
          <cell r="P990">
            <v>2.8</v>
          </cell>
          <cell r="Q990">
            <v>2.23</v>
          </cell>
          <cell r="R990">
            <v>1.78</v>
          </cell>
          <cell r="S990" t="str">
            <v>契約價格</v>
          </cell>
          <cell r="T990">
            <v>7.0000000000000007E-2</v>
          </cell>
          <cell r="U990">
            <v>1.72</v>
          </cell>
          <cell r="V990">
            <v>53700</v>
          </cell>
          <cell r="W990" t="str">
            <v>0018</v>
          </cell>
          <cell r="X990" t="str">
            <v>56065601</v>
          </cell>
          <cell r="Y990" t="str">
            <v>永信藥品工業股份有限公司</v>
          </cell>
          <cell r="Z990" t="str">
            <v>04-26875100</v>
          </cell>
          <cell r="AA990" t="str">
            <v>570</v>
          </cell>
          <cell r="AB990" t="str">
            <v>04-26860456</v>
          </cell>
          <cell r="AC990" t="str">
            <v>437</v>
          </cell>
          <cell r="AD990" t="str">
            <v>臺中市大甲區中山路一段1191號</v>
          </cell>
          <cell r="AE990" t="str">
            <v>蔡佩青</v>
          </cell>
          <cell r="AF990" t="str">
            <v>0923102832</v>
          </cell>
          <cell r="AG990" t="str">
            <v>u51793@yungshingroup.com</v>
          </cell>
          <cell r="AJ990" t="str">
            <v>65 國產 Taiwan</v>
          </cell>
          <cell r="AK990" t="str">
            <v>健保</v>
          </cell>
          <cell r="AL990">
            <v>20.2</v>
          </cell>
          <cell r="AM990">
            <v>20.2</v>
          </cell>
          <cell r="AN990" t="str">
            <v>等比</v>
          </cell>
          <cell r="BA990" t="str">
            <v>AC43523100</v>
          </cell>
          <cell r="BB990">
            <v>2.8</v>
          </cell>
          <cell r="BC990">
            <v>2.23</v>
          </cell>
          <cell r="BD990">
            <v>1.78</v>
          </cell>
          <cell r="BE990">
            <v>7.0000000000000007E-2</v>
          </cell>
          <cell r="BF990">
            <v>1.72</v>
          </cell>
          <cell r="BG990" t="str">
            <v>AC43523100</v>
          </cell>
          <cell r="BH990">
            <v>2.8</v>
          </cell>
          <cell r="BI990">
            <v>2.23</v>
          </cell>
          <cell r="BJ990">
            <v>1.78</v>
          </cell>
          <cell r="BK990">
            <v>7.0000000000000007E-2</v>
          </cell>
          <cell r="BL990">
            <v>1.72</v>
          </cell>
          <cell r="BM990" t="str">
            <v>AC43523100</v>
          </cell>
          <cell r="BN990">
            <v>2.8</v>
          </cell>
          <cell r="BO990">
            <v>2.23</v>
          </cell>
          <cell r="BP990">
            <v>1.78</v>
          </cell>
          <cell r="BQ990">
            <v>7.0000000000000007E-2</v>
          </cell>
          <cell r="BR990">
            <v>1.72</v>
          </cell>
          <cell r="BS990" t="str">
            <v>AC43523100</v>
          </cell>
          <cell r="BT990">
            <v>2.8</v>
          </cell>
          <cell r="BU990">
            <v>2.23</v>
          </cell>
          <cell r="BV990">
            <v>1.78</v>
          </cell>
          <cell r="BW990">
            <v>7.0000000000000007E-2</v>
          </cell>
          <cell r="BX990">
            <v>1.72</v>
          </cell>
          <cell r="BY990" t="str">
            <v>AC43523100</v>
          </cell>
          <cell r="BZ990">
            <v>2.8</v>
          </cell>
          <cell r="CA990">
            <v>2.23</v>
          </cell>
          <cell r="CB990">
            <v>1.78</v>
          </cell>
          <cell r="CC990">
            <v>7.0000000000000007E-2</v>
          </cell>
          <cell r="CD990">
            <v>1.72</v>
          </cell>
          <cell r="CE990" t="str">
            <v>AC43523100</v>
          </cell>
          <cell r="CF990">
            <v>2.8</v>
          </cell>
          <cell r="CG990">
            <v>2.23</v>
          </cell>
          <cell r="CH990">
            <v>1.78</v>
          </cell>
          <cell r="CI990">
            <v>7.0000000000000007E-2</v>
          </cell>
          <cell r="CJ990">
            <v>1.72</v>
          </cell>
          <cell r="CK990" t="str">
            <v>AC43523100</v>
          </cell>
          <cell r="CL990">
            <v>2.8</v>
          </cell>
          <cell r="CM990">
            <v>2.23</v>
          </cell>
          <cell r="CN990">
            <v>1.78</v>
          </cell>
          <cell r="CO990">
            <v>7.0000000000000007E-2</v>
          </cell>
          <cell r="CP990">
            <v>1.72</v>
          </cell>
          <cell r="CQ990" t="str">
            <v>AC43523100</v>
          </cell>
          <cell r="CR990">
            <v>2.8</v>
          </cell>
          <cell r="CS990">
            <v>2.23</v>
          </cell>
          <cell r="CT990">
            <v>1.78</v>
          </cell>
          <cell r="CU990">
            <v>7.0000000000000007E-2</v>
          </cell>
          <cell r="CV990">
            <v>1.72</v>
          </cell>
          <cell r="CW990" t="str">
            <v>AC43523100</v>
          </cell>
          <cell r="CX990">
            <v>2.8</v>
          </cell>
          <cell r="CY990">
            <v>2.23</v>
          </cell>
          <cell r="CZ990">
            <v>1.78</v>
          </cell>
          <cell r="DA990">
            <v>7.0000000000000007E-2</v>
          </cell>
          <cell r="DB990">
            <v>1.72</v>
          </cell>
          <cell r="DC990" t="str">
            <v>AC43523100</v>
          </cell>
          <cell r="DD990">
            <v>2.8</v>
          </cell>
          <cell r="DE990">
            <v>2.23</v>
          </cell>
          <cell r="DF990">
            <v>1.78</v>
          </cell>
          <cell r="DG990">
            <v>7.0000000000000007E-2</v>
          </cell>
          <cell r="DH990">
            <v>1.72</v>
          </cell>
          <cell r="DI990" t="str">
            <v>AC43523100</v>
          </cell>
          <cell r="DJ990">
            <v>2.8</v>
          </cell>
          <cell r="DK990">
            <v>2.23</v>
          </cell>
          <cell r="DL990">
            <v>1.78</v>
          </cell>
        </row>
        <row r="991">
          <cell r="B991" t="str">
            <v>0475-3</v>
          </cell>
          <cell r="C991" t="str">
            <v>FLUOXETINE (HCL)</v>
          </cell>
          <cell r="D991" t="str">
            <v>20 MG</v>
          </cell>
          <cell r="E991" t="str">
            <v xml:space="preserve"> </v>
          </cell>
          <cell r="F991" t="str">
            <v>CAP</v>
          </cell>
          <cell r="H991" t="str">
            <v>APO-FLUOXETINE CAPSULES 20MG</v>
          </cell>
          <cell r="I991" t="str">
            <v>安保福憂停膠囊20毫克</v>
          </cell>
          <cell r="J991" t="str">
            <v>500</v>
          </cell>
          <cell r="K991" t="str">
            <v>APOTEX INC. - ETOBICOKE</v>
          </cell>
          <cell r="L991" t="str">
            <v>衛署藥輸字第022438號</v>
          </cell>
          <cell r="N991">
            <v>1207298</v>
          </cell>
          <cell r="O991" t="str">
            <v>BC22438100</v>
          </cell>
          <cell r="P991">
            <v>2.8</v>
          </cell>
          <cell r="Q991">
            <v>1.67</v>
          </cell>
          <cell r="R991">
            <v>1</v>
          </cell>
          <cell r="S991" t="str">
            <v>契約價格</v>
          </cell>
          <cell r="T991">
            <v>0.05</v>
          </cell>
          <cell r="U991">
            <v>0.95</v>
          </cell>
          <cell r="V991">
            <v>53700</v>
          </cell>
          <cell r="W991" t="str">
            <v>0114</v>
          </cell>
          <cell r="X991" t="str">
            <v>23721634</v>
          </cell>
          <cell r="Y991" t="str">
            <v>鴻汶醫藥實業有限公司</v>
          </cell>
          <cell r="Z991" t="str">
            <v>02-27033813</v>
          </cell>
          <cell r="AA991" t="str">
            <v xml:space="preserve"> </v>
          </cell>
          <cell r="AB991" t="str">
            <v>02-23254446</v>
          </cell>
          <cell r="AC991" t="str">
            <v>40753</v>
          </cell>
          <cell r="AD991" t="str">
            <v>臺中市西屯區文心路3段236之238號3樓</v>
          </cell>
          <cell r="AE991" t="str">
            <v>連唯菁</v>
          </cell>
          <cell r="AF991" t="str">
            <v>0970748930</v>
          </cell>
          <cell r="AG991" t="str">
            <v>wholewin@ms17.hinet.net</v>
          </cell>
          <cell r="AJ991" t="str">
            <v>07 加拿大 Canada</v>
          </cell>
          <cell r="AK991" t="str">
            <v>健保</v>
          </cell>
          <cell r="AL991">
            <v>40.47</v>
          </cell>
          <cell r="AM991">
            <v>40</v>
          </cell>
          <cell r="AN991" t="str">
            <v>等比</v>
          </cell>
          <cell r="BA991" t="str">
            <v>BC22438100</v>
          </cell>
          <cell r="BB991">
            <v>2.8</v>
          </cell>
          <cell r="BC991">
            <v>1.67</v>
          </cell>
          <cell r="BD991">
            <v>1</v>
          </cell>
          <cell r="BE991">
            <v>0.05</v>
          </cell>
          <cell r="BF991">
            <v>0.95</v>
          </cell>
          <cell r="BG991" t="str">
            <v>BC22438100</v>
          </cell>
          <cell r="BH991">
            <v>2.8</v>
          </cell>
          <cell r="BI991">
            <v>1.67</v>
          </cell>
          <cell r="BJ991">
            <v>1</v>
          </cell>
          <cell r="BK991">
            <v>0.05</v>
          </cell>
          <cell r="BL991">
            <v>0.95</v>
          </cell>
          <cell r="BM991" t="str">
            <v>BC22438100</v>
          </cell>
          <cell r="BN991">
            <v>2.8</v>
          </cell>
          <cell r="BO991">
            <v>1.67</v>
          </cell>
          <cell r="BP991">
            <v>1</v>
          </cell>
          <cell r="BQ991">
            <v>0.05</v>
          </cell>
          <cell r="BR991">
            <v>0.95</v>
          </cell>
          <cell r="BS991" t="str">
            <v>BC22438100</v>
          </cell>
          <cell r="BT991">
            <v>2.8</v>
          </cell>
          <cell r="BU991">
            <v>1.67</v>
          </cell>
          <cell r="BV991">
            <v>1</v>
          </cell>
          <cell r="BW991">
            <v>0.05</v>
          </cell>
          <cell r="BX991">
            <v>0.95</v>
          </cell>
          <cell r="BY991" t="str">
            <v>BC22438100</v>
          </cell>
          <cell r="BZ991">
            <v>2.8</v>
          </cell>
          <cell r="CA991">
            <v>1.67</v>
          </cell>
          <cell r="CB991">
            <v>1</v>
          </cell>
          <cell r="CC991">
            <v>0.05</v>
          </cell>
          <cell r="CD991">
            <v>0.95</v>
          </cell>
          <cell r="CE991" t="str">
            <v>BC22438100</v>
          </cell>
          <cell r="CF991">
            <v>2.8</v>
          </cell>
          <cell r="CG991">
            <v>1.67</v>
          </cell>
          <cell r="CH991">
            <v>1</v>
          </cell>
          <cell r="CI991">
            <v>0.05</v>
          </cell>
          <cell r="CJ991">
            <v>0.95</v>
          </cell>
          <cell r="CK991" t="str">
            <v>BC22438100</v>
          </cell>
          <cell r="CL991">
            <v>2.8</v>
          </cell>
          <cell r="CM991">
            <v>1.67</v>
          </cell>
          <cell r="CN991">
            <v>1</v>
          </cell>
          <cell r="CO991">
            <v>0.05</v>
          </cell>
          <cell r="CP991">
            <v>0.95</v>
          </cell>
          <cell r="CQ991" t="str">
            <v>BC22438100</v>
          </cell>
          <cell r="CR991">
            <v>2.8</v>
          </cell>
          <cell r="CS991">
            <v>1.67</v>
          </cell>
          <cell r="CT991">
            <v>1</v>
          </cell>
          <cell r="CU991">
            <v>0.05</v>
          </cell>
          <cell r="CV991">
            <v>0.95</v>
          </cell>
          <cell r="CW991" t="str">
            <v>BC22438100</v>
          </cell>
          <cell r="CX991">
            <v>2.8</v>
          </cell>
          <cell r="CY991">
            <v>1.67</v>
          </cell>
          <cell r="CZ991">
            <v>1</v>
          </cell>
          <cell r="DA991">
            <v>0.05</v>
          </cell>
          <cell r="DB991">
            <v>0.95</v>
          </cell>
          <cell r="DC991" t="str">
            <v>BC22438100</v>
          </cell>
          <cell r="DD991">
            <v>2.8</v>
          </cell>
          <cell r="DE991">
            <v>1.67</v>
          </cell>
          <cell r="DF991">
            <v>1</v>
          </cell>
          <cell r="DG991">
            <v>0.05</v>
          </cell>
          <cell r="DH991">
            <v>0.95</v>
          </cell>
          <cell r="DI991" t="str">
            <v>BC22438100</v>
          </cell>
          <cell r="DJ991">
            <v>2.8</v>
          </cell>
          <cell r="DK991">
            <v>1.67</v>
          </cell>
          <cell r="DL991">
            <v>1</v>
          </cell>
        </row>
        <row r="992">
          <cell r="B992" t="str">
            <v>0475-4</v>
          </cell>
          <cell r="C992" t="str">
            <v>FLUOXETINE (HCL)</v>
          </cell>
          <cell r="D992" t="str">
            <v>20 MG</v>
          </cell>
          <cell r="E992" t="str">
            <v xml:space="preserve"> </v>
          </cell>
          <cell r="F992" t="str">
            <v>CAP</v>
          </cell>
          <cell r="H992" t="str">
            <v>SINZAC CAPSULES 20MG "S.T."</v>
          </cell>
          <cell r="I992" t="str">
            <v>"信東" 信樂膠囊２０毫克</v>
          </cell>
          <cell r="J992" t="str">
            <v>1000</v>
          </cell>
          <cell r="K992" t="str">
            <v>大豐製藥股份有限公司</v>
          </cell>
          <cell r="L992" t="str">
            <v>衛署藥製字第041606號</v>
          </cell>
          <cell r="N992">
            <v>1207298</v>
          </cell>
          <cell r="O992" t="str">
            <v>AB41606100</v>
          </cell>
          <cell r="P992">
            <v>2.8</v>
          </cell>
          <cell r="Q992">
            <v>1.68</v>
          </cell>
          <cell r="R992">
            <v>0.92</v>
          </cell>
          <cell r="S992" t="str">
            <v>契約價格</v>
          </cell>
          <cell r="T992">
            <v>0.05</v>
          </cell>
          <cell r="U992">
            <v>0.87</v>
          </cell>
          <cell r="V992">
            <v>53700</v>
          </cell>
          <cell r="W992" t="str">
            <v>0130</v>
          </cell>
          <cell r="X992" t="str">
            <v>16899769</v>
          </cell>
          <cell r="Y992" t="str">
            <v>冠均生技有限公司</v>
          </cell>
          <cell r="Z992" t="str">
            <v>02-82836165</v>
          </cell>
          <cell r="AA992" t="str">
            <v xml:space="preserve"> </v>
          </cell>
          <cell r="AB992" t="str">
            <v>02-82868387</v>
          </cell>
          <cell r="AC992" t="str">
            <v>247</v>
          </cell>
          <cell r="AD992" t="str">
            <v>新北市蘆洲區三民路360號(1樓)</v>
          </cell>
          <cell r="AE992" t="str">
            <v>戴雅媚</v>
          </cell>
          <cell r="AF992" t="str">
            <v>0282836165</v>
          </cell>
          <cell r="AG992" t="str">
            <v>gjbt@gjbiotech.onmicrosoft.com</v>
          </cell>
          <cell r="AJ992" t="str">
            <v>65 國產 TAIWAN</v>
          </cell>
          <cell r="AK992" t="str">
            <v>健保</v>
          </cell>
          <cell r="AL992">
            <v>40</v>
          </cell>
          <cell r="AM992">
            <v>45</v>
          </cell>
          <cell r="AN992" t="str">
            <v>等比</v>
          </cell>
          <cell r="BA992" t="str">
            <v>AB41606100</v>
          </cell>
          <cell r="BB992">
            <v>2.8</v>
          </cell>
          <cell r="BC992">
            <v>1.68</v>
          </cell>
          <cell r="BD992">
            <v>0.92</v>
          </cell>
          <cell r="BE992">
            <v>0.05</v>
          </cell>
          <cell r="BF992">
            <v>0.87</v>
          </cell>
          <cell r="BG992" t="str">
            <v>AB41606100</v>
          </cell>
          <cell r="BH992">
            <v>2.8</v>
          </cell>
          <cell r="BI992">
            <v>1.68</v>
          </cell>
          <cell r="BJ992">
            <v>0.92</v>
          </cell>
          <cell r="BK992">
            <v>0.05</v>
          </cell>
          <cell r="BL992">
            <v>0.87</v>
          </cell>
          <cell r="BM992" t="str">
            <v>AB41606100</v>
          </cell>
          <cell r="BN992">
            <v>2.8</v>
          </cell>
          <cell r="BO992">
            <v>1.68</v>
          </cell>
          <cell r="BP992">
            <v>0.92</v>
          </cell>
          <cell r="BQ992">
            <v>0.05</v>
          </cell>
          <cell r="BR992">
            <v>0.87</v>
          </cell>
          <cell r="BS992" t="str">
            <v>AB41606100</v>
          </cell>
          <cell r="BT992">
            <v>2.8</v>
          </cell>
          <cell r="BU992">
            <v>1.68</v>
          </cell>
          <cell r="BV992">
            <v>0.92</v>
          </cell>
          <cell r="BW992">
            <v>0.05</v>
          </cell>
          <cell r="BX992">
            <v>0.87</v>
          </cell>
          <cell r="BY992" t="str">
            <v>AB41606100</v>
          </cell>
          <cell r="BZ992">
            <v>2.8</v>
          </cell>
          <cell r="CA992">
            <v>1.68</v>
          </cell>
          <cell r="CB992">
            <v>0.92</v>
          </cell>
          <cell r="CC992">
            <v>0.05</v>
          </cell>
          <cell r="CD992">
            <v>0.87</v>
          </cell>
          <cell r="CE992" t="str">
            <v>AB41606100</v>
          </cell>
          <cell r="CF992">
            <v>2.8</v>
          </cell>
          <cell r="CG992">
            <v>1.68</v>
          </cell>
          <cell r="CH992">
            <v>0.92</v>
          </cell>
          <cell r="CI992">
            <v>0.05</v>
          </cell>
          <cell r="CJ992">
            <v>0.87</v>
          </cell>
          <cell r="CK992" t="str">
            <v>AB41606100</v>
          </cell>
          <cell r="CL992">
            <v>2.8</v>
          </cell>
          <cell r="CM992">
            <v>1.68</v>
          </cell>
          <cell r="CN992">
            <v>0.92</v>
          </cell>
          <cell r="CO992">
            <v>0.05</v>
          </cell>
          <cell r="CP992">
            <v>0.87</v>
          </cell>
          <cell r="CQ992" t="str">
            <v>AB41606100</v>
          </cell>
          <cell r="CR992">
            <v>2.8</v>
          </cell>
          <cell r="CS992">
            <v>1.68</v>
          </cell>
          <cell r="CT992">
            <v>0.92</v>
          </cell>
          <cell r="CU992">
            <v>0.05</v>
          </cell>
          <cell r="CV992">
            <v>0.87</v>
          </cell>
          <cell r="CW992" t="str">
            <v>AB41606100</v>
          </cell>
          <cell r="CX992">
            <v>2.8</v>
          </cell>
          <cell r="CY992">
            <v>1.68</v>
          </cell>
          <cell r="CZ992">
            <v>0.92</v>
          </cell>
          <cell r="DA992">
            <v>0.05</v>
          </cell>
          <cell r="DB992">
            <v>0.87</v>
          </cell>
          <cell r="DC992" t="str">
            <v>AB41606100</v>
          </cell>
          <cell r="DD992">
            <v>2.8</v>
          </cell>
          <cell r="DE992">
            <v>1.68</v>
          </cell>
          <cell r="DF992">
            <v>0.92</v>
          </cell>
          <cell r="DG992">
            <v>0.05</v>
          </cell>
          <cell r="DH992">
            <v>0.87</v>
          </cell>
          <cell r="DI992" t="str">
            <v>AB41606100</v>
          </cell>
          <cell r="DJ992">
            <v>2.8</v>
          </cell>
          <cell r="DK992">
            <v>1.68</v>
          </cell>
          <cell r="DL992">
            <v>0.92</v>
          </cell>
        </row>
        <row r="993">
          <cell r="B993" t="str">
            <v>0476-1</v>
          </cell>
          <cell r="C993" t="str">
            <v>FLUPENTIXOL (2HCL)</v>
          </cell>
          <cell r="D993" t="str">
            <v>3 MG</v>
          </cell>
          <cell r="E993" t="str">
            <v xml:space="preserve"> </v>
          </cell>
          <cell r="F993" t="str">
            <v>TAB</v>
          </cell>
          <cell r="H993" t="str">
            <v>FLUANXOL 3MG film coated tablets</v>
          </cell>
          <cell r="I993" t="str">
            <v>福祿安膜衣錠３毫克</v>
          </cell>
          <cell r="J993" t="str">
            <v>100</v>
          </cell>
          <cell r="K993" t="str">
            <v>H. LUNDBECK A/S</v>
          </cell>
          <cell r="L993" t="str">
            <v>衛署藥輸字第004858號</v>
          </cell>
          <cell r="N993">
            <v>112759</v>
          </cell>
          <cell r="O993" t="str">
            <v>BC04858100</v>
          </cell>
          <cell r="P993">
            <v>10.7</v>
          </cell>
          <cell r="Q993">
            <v>9.6</v>
          </cell>
          <cell r="R993">
            <v>8.36</v>
          </cell>
          <cell r="S993" t="str">
            <v>簽約時健保價</v>
          </cell>
          <cell r="T993">
            <v>0.32</v>
          </cell>
          <cell r="U993">
            <v>8.0399999999999991</v>
          </cell>
          <cell r="V993">
            <v>5030</v>
          </cell>
          <cell r="W993" t="str">
            <v>0022</v>
          </cell>
          <cell r="X993" t="str">
            <v>04224381</v>
          </cell>
          <cell r="Y993" t="str">
            <v>和安行股份有限公司</v>
          </cell>
          <cell r="Z993" t="str">
            <v>02-27133260</v>
          </cell>
          <cell r="AA993" t="str">
            <v>37</v>
          </cell>
          <cell r="AB993" t="str">
            <v>02-27127347</v>
          </cell>
          <cell r="AC993" t="str">
            <v>104</v>
          </cell>
          <cell r="AD993" t="str">
            <v>臺北市中山區復興北路164號6樓</v>
          </cell>
          <cell r="AE993" t="str">
            <v>薛凱仁</v>
          </cell>
          <cell r="AF993" t="str">
            <v>0939090529</v>
          </cell>
          <cell r="AG993" t="str">
            <v>hoane@hoanpharma.com</v>
          </cell>
          <cell r="AJ993" t="str">
            <v>11 丹麥 Denmark</v>
          </cell>
          <cell r="AK993" t="str">
            <v>健保</v>
          </cell>
          <cell r="AL993">
            <v>10.28</v>
          </cell>
          <cell r="AM993">
            <v>12.92</v>
          </cell>
          <cell r="AN993" t="str">
            <v>0.00</v>
          </cell>
          <cell r="BA993" t="str">
            <v>BC04858100</v>
          </cell>
          <cell r="BB993">
            <v>9.9</v>
          </cell>
          <cell r="BC993">
            <v>9.6</v>
          </cell>
          <cell r="BD993">
            <v>8.36</v>
          </cell>
          <cell r="BE993">
            <v>0.32</v>
          </cell>
          <cell r="BF993">
            <v>8.0399999999999991</v>
          </cell>
          <cell r="BG993" t="str">
            <v>BC04858100</v>
          </cell>
          <cell r="BH993">
            <v>9.9</v>
          </cell>
          <cell r="BI993">
            <v>9.6</v>
          </cell>
          <cell r="BJ993">
            <v>8.36</v>
          </cell>
          <cell r="BK993">
            <v>0.32</v>
          </cell>
          <cell r="BL993">
            <v>8.0399999999999991</v>
          </cell>
          <cell r="BM993" t="str">
            <v>BC04858100</v>
          </cell>
          <cell r="BN993">
            <v>9.9</v>
          </cell>
          <cell r="BO993">
            <v>9.6</v>
          </cell>
          <cell r="BP993">
            <v>8.36</v>
          </cell>
          <cell r="BQ993">
            <v>0.32</v>
          </cell>
          <cell r="BR993">
            <v>8.0399999999999991</v>
          </cell>
          <cell r="BS993" t="str">
            <v>BC04858100</v>
          </cell>
          <cell r="BT993">
            <v>9.4</v>
          </cell>
          <cell r="BU993">
            <v>8.43</v>
          </cell>
          <cell r="BV993">
            <v>7.34</v>
          </cell>
          <cell r="BW993">
            <v>0.32</v>
          </cell>
          <cell r="BX993">
            <v>7.02</v>
          </cell>
          <cell r="BY993" t="str">
            <v>BC04858100</v>
          </cell>
          <cell r="BZ993">
            <v>9.4</v>
          </cell>
          <cell r="CA993">
            <v>8.43</v>
          </cell>
          <cell r="CB993">
            <v>7.34</v>
          </cell>
          <cell r="CC993">
            <v>0.32</v>
          </cell>
          <cell r="CD993">
            <v>7.02</v>
          </cell>
          <cell r="CE993" t="str">
            <v>BC04858100</v>
          </cell>
          <cell r="CF993">
            <v>9.4</v>
          </cell>
          <cell r="CG993">
            <v>8.43</v>
          </cell>
          <cell r="CH993">
            <v>7.34</v>
          </cell>
          <cell r="CI993">
            <v>0.32</v>
          </cell>
          <cell r="CJ993">
            <v>7.02</v>
          </cell>
          <cell r="CK993" t="str">
            <v>BC04858100</v>
          </cell>
          <cell r="CL993">
            <v>9.4</v>
          </cell>
          <cell r="CM993">
            <v>8.43</v>
          </cell>
          <cell r="CN993">
            <v>7.34</v>
          </cell>
          <cell r="CO993">
            <v>0.32</v>
          </cell>
          <cell r="CP993">
            <v>7.02</v>
          </cell>
          <cell r="CQ993" t="str">
            <v>BC04858100</v>
          </cell>
          <cell r="CR993">
            <v>9.4</v>
          </cell>
          <cell r="CS993">
            <v>8.43</v>
          </cell>
          <cell r="CT993">
            <v>7.34</v>
          </cell>
          <cell r="CU993">
            <v>0.32</v>
          </cell>
          <cell r="CV993">
            <v>7.02</v>
          </cell>
          <cell r="CX993">
            <v>9.4</v>
          </cell>
          <cell r="CY993">
            <v>8.43</v>
          </cell>
          <cell r="CZ993">
            <v>7.34</v>
          </cell>
          <cell r="DA993">
            <v>0.32</v>
          </cell>
          <cell r="DB993">
            <v>7.02</v>
          </cell>
          <cell r="DD993">
            <v>9.4</v>
          </cell>
          <cell r="DE993">
            <v>8.43</v>
          </cell>
          <cell r="DF993">
            <v>7.34</v>
          </cell>
          <cell r="DG993">
            <v>0.32</v>
          </cell>
          <cell r="DH993">
            <v>7.02</v>
          </cell>
          <cell r="DJ993">
            <v>9.4</v>
          </cell>
          <cell r="DK993">
            <v>8.43</v>
          </cell>
          <cell r="DL993">
            <v>7.34</v>
          </cell>
        </row>
        <row r="994">
          <cell r="B994" t="str">
            <v>0476-2</v>
          </cell>
          <cell r="C994" t="str">
            <v>FLUPENTIXOL (2HCL)</v>
          </cell>
          <cell r="D994" t="str">
            <v>3 MG</v>
          </cell>
          <cell r="E994" t="str">
            <v xml:space="preserve"> </v>
          </cell>
          <cell r="F994" t="str">
            <v>TAB</v>
          </cell>
          <cell r="H994" t="str">
            <v>Pentixol F.C. Tablets</v>
          </cell>
          <cell r="I994" t="str">
            <v>盼寧舒膜衣錠</v>
          </cell>
          <cell r="J994" t="str">
            <v>1000</v>
          </cell>
          <cell r="K994" t="str">
            <v>皇佳化學製藥股份有限公司</v>
          </cell>
          <cell r="L994" t="str">
            <v>衛署藥製字第052432號</v>
          </cell>
          <cell r="N994">
            <v>112759</v>
          </cell>
          <cell r="O994" t="str">
            <v>AC52432100</v>
          </cell>
          <cell r="P994">
            <v>10.7</v>
          </cell>
          <cell r="Q994">
            <v>8.0299999999999994</v>
          </cell>
          <cell r="R994">
            <v>5.65</v>
          </cell>
          <cell r="S994" t="str">
            <v>契約價格</v>
          </cell>
          <cell r="T994">
            <v>0.24</v>
          </cell>
          <cell r="U994">
            <v>5.41</v>
          </cell>
          <cell r="V994">
            <v>5030</v>
          </cell>
          <cell r="W994" t="str">
            <v>0001</v>
          </cell>
          <cell r="X994" t="str">
            <v>89268331</v>
          </cell>
          <cell r="Y994" t="str">
            <v>意欣國際有限公司</v>
          </cell>
          <cell r="Z994" t="str">
            <v>07-3863323</v>
          </cell>
          <cell r="AA994" t="str">
            <v xml:space="preserve"> </v>
          </cell>
          <cell r="AB994" t="str">
            <v>07-3867999</v>
          </cell>
          <cell r="AC994" t="str">
            <v>807045</v>
          </cell>
          <cell r="AD994" t="str">
            <v>高雄市三民區懷安街119號</v>
          </cell>
          <cell r="AE994" t="str">
            <v>蕭淑玲</v>
          </cell>
          <cell r="AF994" t="str">
            <v>0978946765</v>
          </cell>
          <cell r="AG994" t="str">
            <v>service@lehyinn.com</v>
          </cell>
          <cell r="AJ994" t="str">
            <v>65 國產 Taiwan</v>
          </cell>
          <cell r="AK994" t="str">
            <v>健保</v>
          </cell>
          <cell r="AL994">
            <v>25</v>
          </cell>
          <cell r="AM994">
            <v>29.6</v>
          </cell>
          <cell r="AN994" t="str">
            <v>1.00</v>
          </cell>
          <cell r="BA994" t="str">
            <v>AC52432100</v>
          </cell>
          <cell r="BB994">
            <v>9.9</v>
          </cell>
          <cell r="BC994">
            <v>8.02</v>
          </cell>
          <cell r="BD994">
            <v>5.64</v>
          </cell>
          <cell r="BE994">
            <v>0.24</v>
          </cell>
          <cell r="BF994">
            <v>5.4</v>
          </cell>
          <cell r="BG994" t="str">
            <v>AC52432100</v>
          </cell>
          <cell r="BH994">
            <v>9.9</v>
          </cell>
          <cell r="BI994">
            <v>8.02</v>
          </cell>
          <cell r="BJ994">
            <v>5.64</v>
          </cell>
          <cell r="BK994">
            <v>0.24</v>
          </cell>
          <cell r="BL994">
            <v>5.4</v>
          </cell>
          <cell r="BM994" t="str">
            <v>AC52432100</v>
          </cell>
          <cell r="BN994">
            <v>9.9</v>
          </cell>
          <cell r="BO994">
            <v>8.02</v>
          </cell>
          <cell r="BP994">
            <v>5.64</v>
          </cell>
          <cell r="BQ994">
            <v>0.24</v>
          </cell>
          <cell r="BR994">
            <v>5.4</v>
          </cell>
          <cell r="BS994" t="str">
            <v>AC52432100</v>
          </cell>
          <cell r="BT994">
            <v>9.4</v>
          </cell>
          <cell r="BU994">
            <v>8.02</v>
          </cell>
          <cell r="BV994">
            <v>5.64</v>
          </cell>
          <cell r="BW994">
            <v>0.24</v>
          </cell>
          <cell r="BX994">
            <v>5.39</v>
          </cell>
          <cell r="BY994" t="str">
            <v>AC52432100</v>
          </cell>
          <cell r="BZ994">
            <v>9.4</v>
          </cell>
          <cell r="CA994">
            <v>8.02</v>
          </cell>
          <cell r="CB994">
            <v>5.64</v>
          </cell>
          <cell r="CC994">
            <v>0.24</v>
          </cell>
          <cell r="CD994">
            <v>5.39</v>
          </cell>
          <cell r="CE994" t="str">
            <v>AC52432100</v>
          </cell>
          <cell r="CF994">
            <v>9.4</v>
          </cell>
          <cell r="CG994">
            <v>8.02</v>
          </cell>
          <cell r="CH994">
            <v>5.64</v>
          </cell>
          <cell r="CI994">
            <v>0.24</v>
          </cell>
          <cell r="CJ994">
            <v>5.39</v>
          </cell>
          <cell r="CK994" t="str">
            <v>AC52432100</v>
          </cell>
          <cell r="CL994">
            <v>9.4</v>
          </cell>
          <cell r="CM994">
            <v>8.02</v>
          </cell>
          <cell r="CN994">
            <v>5.64</v>
          </cell>
          <cell r="CO994">
            <v>0.24</v>
          </cell>
          <cell r="CP994">
            <v>5.39</v>
          </cell>
          <cell r="CQ994" t="str">
            <v>AC52432100</v>
          </cell>
          <cell r="CR994">
            <v>9.4</v>
          </cell>
          <cell r="CS994">
            <v>8.02</v>
          </cell>
          <cell r="CT994">
            <v>5.64</v>
          </cell>
          <cell r="CU994">
            <v>0.24</v>
          </cell>
          <cell r="CV994">
            <v>5.39</v>
          </cell>
          <cell r="CW994" t="str">
            <v>AC52432100</v>
          </cell>
          <cell r="CX994">
            <v>9.4</v>
          </cell>
          <cell r="CY994">
            <v>8.02</v>
          </cell>
          <cell r="CZ994">
            <v>5.64</v>
          </cell>
          <cell r="DA994">
            <v>0.24</v>
          </cell>
          <cell r="DB994">
            <v>5.39</v>
          </cell>
          <cell r="DC994" t="str">
            <v>AC52432100</v>
          </cell>
          <cell r="DD994">
            <v>9.4</v>
          </cell>
          <cell r="DE994">
            <v>8.02</v>
          </cell>
          <cell r="DF994">
            <v>5.64</v>
          </cell>
          <cell r="DG994">
            <v>0.24</v>
          </cell>
          <cell r="DH994">
            <v>5.39</v>
          </cell>
          <cell r="DI994" t="str">
            <v>AC52432100</v>
          </cell>
          <cell r="DJ994">
            <v>9.4</v>
          </cell>
          <cell r="DK994">
            <v>8.02</v>
          </cell>
          <cell r="DL994">
            <v>5.64</v>
          </cell>
        </row>
        <row r="995">
          <cell r="B995" t="str">
            <v>0476-3</v>
          </cell>
          <cell r="C995" t="str">
            <v>FLUPENTIXOL (2HCL)</v>
          </cell>
          <cell r="D995" t="str">
            <v>3 MG</v>
          </cell>
          <cell r="E995" t="str">
            <v xml:space="preserve"> </v>
          </cell>
          <cell r="F995" t="str">
            <v>TAB</v>
          </cell>
          <cell r="H995" t="str">
            <v>MOODYTEC S.C. TABLETS 3MG</v>
          </cell>
          <cell r="I995" t="str">
            <v>緒得克糖衣錠3毫克</v>
          </cell>
          <cell r="J995" t="str">
            <v>1000</v>
          </cell>
          <cell r="K995" t="str">
            <v>瑞士藥廠股份有限公司新市廠</v>
          </cell>
          <cell r="L995" t="str">
            <v>衛署藥製字第046706號</v>
          </cell>
          <cell r="N995">
            <v>112759</v>
          </cell>
          <cell r="O995" t="str">
            <v>AC46706100</v>
          </cell>
          <cell r="P995">
            <v>10.7</v>
          </cell>
          <cell r="Q995">
            <v>8</v>
          </cell>
          <cell r="R995">
            <v>6</v>
          </cell>
          <cell r="S995" t="str">
            <v>契約價格</v>
          </cell>
          <cell r="T995">
            <v>0.24</v>
          </cell>
          <cell r="U995">
            <v>5.76</v>
          </cell>
          <cell r="V995">
            <v>5030</v>
          </cell>
          <cell r="W995" t="str">
            <v>0182</v>
          </cell>
          <cell r="X995" t="str">
            <v>27828307</v>
          </cell>
          <cell r="Y995" t="str">
            <v>華基生物科技有限公司</v>
          </cell>
          <cell r="Z995" t="str">
            <v>04-23156606</v>
          </cell>
          <cell r="AA995" t="str">
            <v xml:space="preserve"> </v>
          </cell>
          <cell r="AB995" t="str">
            <v>04-23156607</v>
          </cell>
          <cell r="AC995" t="str">
            <v>40753</v>
          </cell>
          <cell r="AD995" t="str">
            <v>臺中市西屯區文心路3段236號3樓</v>
          </cell>
          <cell r="AE995" t="str">
            <v>曾雅詩</v>
          </cell>
          <cell r="AF995" t="str">
            <v>0970748929</v>
          </cell>
          <cell r="AG995" t="str">
            <v>wholewi-ass703@umail.hinet.net</v>
          </cell>
          <cell r="AJ995" t="str">
            <v>65 國產 Taiwan</v>
          </cell>
          <cell r="AK995" t="str">
            <v>健保</v>
          </cell>
          <cell r="AL995">
            <v>25.19</v>
          </cell>
          <cell r="AM995">
            <v>25</v>
          </cell>
          <cell r="AN995" t="str">
            <v>等比</v>
          </cell>
          <cell r="BA995" t="str">
            <v>AC46706100</v>
          </cell>
          <cell r="BB995">
            <v>9.9</v>
          </cell>
          <cell r="BC995">
            <v>7.41</v>
          </cell>
          <cell r="BD995">
            <v>5.55</v>
          </cell>
          <cell r="BE995">
            <v>0.22</v>
          </cell>
          <cell r="BF995">
            <v>5.33</v>
          </cell>
          <cell r="BG995" t="str">
            <v>AC46706100</v>
          </cell>
          <cell r="BH995">
            <v>9.9</v>
          </cell>
          <cell r="BI995">
            <v>7.41</v>
          </cell>
          <cell r="BJ995">
            <v>5.55</v>
          </cell>
          <cell r="BK995">
            <v>0.22</v>
          </cell>
          <cell r="BL995">
            <v>5.33</v>
          </cell>
          <cell r="BM995" t="str">
            <v>AC46706100</v>
          </cell>
          <cell r="BN995">
            <v>9.9</v>
          </cell>
          <cell r="BO995">
            <v>7.41</v>
          </cell>
          <cell r="BP995">
            <v>5.55</v>
          </cell>
          <cell r="BQ995">
            <v>0.22</v>
          </cell>
          <cell r="BR995">
            <v>5.33</v>
          </cell>
          <cell r="BS995" t="str">
            <v>AC46706100</v>
          </cell>
          <cell r="BT995">
            <v>9.4</v>
          </cell>
          <cell r="BU995">
            <v>7.03</v>
          </cell>
          <cell r="BV995">
            <v>5.27</v>
          </cell>
          <cell r="BW995">
            <v>0.21</v>
          </cell>
          <cell r="BX995">
            <v>5.0599999999999996</v>
          </cell>
          <cell r="BY995" t="str">
            <v>AC46706100</v>
          </cell>
          <cell r="BZ995">
            <v>9.4</v>
          </cell>
          <cell r="CA995">
            <v>7.03</v>
          </cell>
          <cell r="CB995">
            <v>5.27</v>
          </cell>
          <cell r="CC995">
            <v>0.21</v>
          </cell>
          <cell r="CD995">
            <v>5.0599999999999996</v>
          </cell>
          <cell r="CE995" t="str">
            <v>AC46706100</v>
          </cell>
          <cell r="CF995">
            <v>9.4</v>
          </cell>
          <cell r="CG995">
            <v>7.03</v>
          </cell>
          <cell r="CH995">
            <v>5.27</v>
          </cell>
          <cell r="CI995">
            <v>0.21</v>
          </cell>
          <cell r="CJ995">
            <v>5.0599999999999996</v>
          </cell>
          <cell r="CK995" t="str">
            <v>AC46706100</v>
          </cell>
          <cell r="CL995">
            <v>9.4</v>
          </cell>
          <cell r="CM995">
            <v>7.03</v>
          </cell>
          <cell r="CN995">
            <v>5.27</v>
          </cell>
          <cell r="CO995">
            <v>0.21</v>
          </cell>
          <cell r="CP995">
            <v>5.0599999999999996</v>
          </cell>
          <cell r="CQ995" t="str">
            <v>AC46706100</v>
          </cell>
          <cell r="CR995">
            <v>9.4</v>
          </cell>
          <cell r="CS995">
            <v>7.03</v>
          </cell>
          <cell r="CT995">
            <v>5.27</v>
          </cell>
          <cell r="CU995">
            <v>0.21</v>
          </cell>
          <cell r="CV995">
            <v>5.0599999999999996</v>
          </cell>
          <cell r="CW995" t="str">
            <v>AC46706100</v>
          </cell>
          <cell r="CX995">
            <v>9.4</v>
          </cell>
          <cell r="CY995">
            <v>7.03</v>
          </cell>
          <cell r="CZ995">
            <v>5.27</v>
          </cell>
          <cell r="DA995">
            <v>0.21</v>
          </cell>
          <cell r="DB995">
            <v>5.0599999999999996</v>
          </cell>
          <cell r="DC995" t="str">
            <v>AC46706100</v>
          </cell>
          <cell r="DD995">
            <v>9.4</v>
          </cell>
          <cell r="DE995">
            <v>7.03</v>
          </cell>
          <cell r="DF995">
            <v>5.27</v>
          </cell>
          <cell r="DG995">
            <v>0.21</v>
          </cell>
          <cell r="DH995">
            <v>5.0599999999999996</v>
          </cell>
          <cell r="DI995" t="str">
            <v>AC46706100</v>
          </cell>
          <cell r="DJ995">
            <v>9.4</v>
          </cell>
          <cell r="DK995">
            <v>7.03</v>
          </cell>
          <cell r="DL995">
            <v>5.27</v>
          </cell>
        </row>
        <row r="996">
          <cell r="B996" t="str">
            <v>0477-1</v>
          </cell>
          <cell r="C996" t="str">
            <v>FLUPENTIXOL (2HCL)</v>
          </cell>
          <cell r="D996" t="str">
            <v>5 MG</v>
          </cell>
          <cell r="E996" t="str">
            <v xml:space="preserve"> </v>
          </cell>
          <cell r="F996" t="str">
            <v>TAB</v>
          </cell>
          <cell r="H996" t="str">
            <v>Fute F.C. Tablets 5mg</v>
          </cell>
          <cell r="I996" t="str">
            <v>安平靜膜衣錠 5 毫克</v>
          </cell>
          <cell r="J996" t="str">
            <v>500</v>
          </cell>
          <cell r="K996" t="str">
            <v>明德製藥股份有限公司</v>
          </cell>
          <cell r="L996" t="str">
            <v>衛署藥製字第050054號</v>
          </cell>
          <cell r="N996">
            <v>95794</v>
          </cell>
          <cell r="O996" t="str">
            <v>AC50054100</v>
          </cell>
          <cell r="P996">
            <v>16.899999999999999</v>
          </cell>
          <cell r="Q996">
            <v>15.28</v>
          </cell>
          <cell r="R996">
            <v>13.35</v>
          </cell>
          <cell r="S996" t="str">
            <v>契約價格</v>
          </cell>
          <cell r="T996">
            <v>0.46</v>
          </cell>
          <cell r="U996">
            <v>12.89</v>
          </cell>
          <cell r="V996">
            <v>3620</v>
          </cell>
          <cell r="W996" t="str">
            <v>0144</v>
          </cell>
          <cell r="X996" t="str">
            <v>22161606</v>
          </cell>
          <cell r="Y996" t="str">
            <v>東竹藥品股份有限公司</v>
          </cell>
          <cell r="Z996" t="str">
            <v>02-25596994</v>
          </cell>
          <cell r="AA996" t="str">
            <v>702</v>
          </cell>
          <cell r="AB996" t="str">
            <v>02-25594324</v>
          </cell>
          <cell r="AC996" t="str">
            <v>103</v>
          </cell>
          <cell r="AD996" t="str">
            <v>臺北市大同區承德路1段44號7樓</v>
          </cell>
          <cell r="AE996" t="str">
            <v>蘇利美</v>
          </cell>
          <cell r="AF996" t="str">
            <v>0919311782</v>
          </cell>
          <cell r="AG996" t="str">
            <v>supply@ebp.com.tw</v>
          </cell>
          <cell r="AJ996" t="str">
            <v>65 國產 Taiwan</v>
          </cell>
          <cell r="AK996" t="str">
            <v>健保</v>
          </cell>
          <cell r="AL996">
            <v>9.6</v>
          </cell>
          <cell r="AM996">
            <v>12.6</v>
          </cell>
          <cell r="AN996" t="str">
            <v>1.00</v>
          </cell>
          <cell r="BA996" t="str">
            <v>AC50054100</v>
          </cell>
          <cell r="BB996">
            <v>15.3</v>
          </cell>
          <cell r="BC996">
            <v>15.26</v>
          </cell>
          <cell r="BD996">
            <v>13.34</v>
          </cell>
          <cell r="BE996">
            <v>0.46</v>
          </cell>
          <cell r="BF996">
            <v>12.88</v>
          </cell>
          <cell r="BG996" t="str">
            <v>AC50054100</v>
          </cell>
          <cell r="BH996">
            <v>15.3</v>
          </cell>
          <cell r="BI996">
            <v>15.26</v>
          </cell>
          <cell r="BJ996">
            <v>13.34</v>
          </cell>
          <cell r="BK996">
            <v>0.46</v>
          </cell>
          <cell r="BL996">
            <v>12.88</v>
          </cell>
          <cell r="BM996" t="str">
            <v>AC50054100</v>
          </cell>
          <cell r="BN996">
            <v>15.3</v>
          </cell>
          <cell r="BO996">
            <v>15.26</v>
          </cell>
          <cell r="BP996">
            <v>13.34</v>
          </cell>
          <cell r="BQ996">
            <v>0.46</v>
          </cell>
          <cell r="BR996">
            <v>12.88</v>
          </cell>
          <cell r="BS996" t="str">
            <v>AC50054100</v>
          </cell>
          <cell r="BT996">
            <v>14.1</v>
          </cell>
          <cell r="BU996">
            <v>12.75</v>
          </cell>
          <cell r="BV996">
            <v>11.14</v>
          </cell>
          <cell r="BW996">
            <v>0.38</v>
          </cell>
          <cell r="BX996">
            <v>10.76</v>
          </cell>
          <cell r="BY996" t="str">
            <v>AC50054100</v>
          </cell>
          <cell r="BZ996">
            <v>14.1</v>
          </cell>
          <cell r="CA996">
            <v>12.75</v>
          </cell>
          <cell r="CB996">
            <v>11.14</v>
          </cell>
          <cell r="CC996">
            <v>0.38</v>
          </cell>
          <cell r="CD996">
            <v>10.76</v>
          </cell>
          <cell r="CE996" t="str">
            <v>AC50054100</v>
          </cell>
          <cell r="CF996">
            <v>14.1</v>
          </cell>
          <cell r="CG996">
            <v>12.75</v>
          </cell>
          <cell r="CH996">
            <v>11.14</v>
          </cell>
          <cell r="CI996">
            <v>0.38</v>
          </cell>
          <cell r="CJ996">
            <v>10.76</v>
          </cell>
          <cell r="CK996" t="str">
            <v>AC50054100</v>
          </cell>
          <cell r="CL996">
            <v>14.1</v>
          </cell>
          <cell r="CM996">
            <v>12.75</v>
          </cell>
          <cell r="CN996">
            <v>11.14</v>
          </cell>
          <cell r="CO996">
            <v>0.38</v>
          </cell>
          <cell r="CP996">
            <v>10.76</v>
          </cell>
          <cell r="CQ996" t="str">
            <v>AC50054100</v>
          </cell>
          <cell r="CR996">
            <v>14.1</v>
          </cell>
          <cell r="CS996">
            <v>12.75</v>
          </cell>
          <cell r="CT996">
            <v>11.14</v>
          </cell>
          <cell r="CU996">
            <v>0.38</v>
          </cell>
          <cell r="CV996">
            <v>10.76</v>
          </cell>
          <cell r="CW996" t="str">
            <v>AC50054100</v>
          </cell>
          <cell r="CX996">
            <v>14.1</v>
          </cell>
          <cell r="CY996">
            <v>12.75</v>
          </cell>
          <cell r="CZ996">
            <v>11.14</v>
          </cell>
          <cell r="DA996">
            <v>0.38</v>
          </cell>
          <cell r="DB996">
            <v>10.76</v>
          </cell>
          <cell r="DC996" t="str">
            <v>AC50054100</v>
          </cell>
          <cell r="DD996">
            <v>14.1</v>
          </cell>
          <cell r="DE996">
            <v>12.75</v>
          </cell>
          <cell r="DF996">
            <v>11.14</v>
          </cell>
          <cell r="DG996">
            <v>0.38</v>
          </cell>
          <cell r="DH996">
            <v>10.76</v>
          </cell>
          <cell r="DI996" t="str">
            <v>AC50054100</v>
          </cell>
          <cell r="DJ996">
            <v>14.1</v>
          </cell>
          <cell r="DK996">
            <v>12.75</v>
          </cell>
          <cell r="DL996">
            <v>11.14</v>
          </cell>
        </row>
        <row r="997">
          <cell r="B997" t="str">
            <v>0478-1</v>
          </cell>
          <cell r="C997" t="str">
            <v>FLUPENTIXOL DECANOATE (*)</v>
          </cell>
          <cell r="D997" t="str">
            <v>20 MG/ML</v>
          </cell>
          <cell r="E997" t="str">
            <v>1 ML</v>
          </cell>
          <cell r="F997" t="str">
            <v>AMP</v>
          </cell>
          <cell r="G997" t="str">
            <v>是</v>
          </cell>
          <cell r="H997" t="str">
            <v>FLUANXOL DEPOT 1ML</v>
          </cell>
          <cell r="I997" t="str">
            <v>福祿安持續性注射液</v>
          </cell>
          <cell r="J997" t="str">
            <v>10</v>
          </cell>
          <cell r="K997" t="str">
            <v>H. LUNDBECK A/S</v>
          </cell>
          <cell r="L997" t="str">
            <v>衛署藥輸字第005037號</v>
          </cell>
          <cell r="N997">
            <v>28000</v>
          </cell>
          <cell r="O997" t="str">
            <v>BC05037209</v>
          </cell>
          <cell r="P997">
            <v>245</v>
          </cell>
          <cell r="Q997">
            <v>236.01</v>
          </cell>
          <cell r="R997">
            <v>222.96</v>
          </cell>
          <cell r="S997" t="str">
            <v>否</v>
          </cell>
          <cell r="T997">
            <v>0</v>
          </cell>
          <cell r="U997">
            <v>222.96</v>
          </cell>
          <cell r="V997">
            <v>1190</v>
          </cell>
          <cell r="W997" t="str">
            <v>0022</v>
          </cell>
          <cell r="X997" t="str">
            <v>04224381</v>
          </cell>
          <cell r="Y997" t="str">
            <v>和安行股份有限公司</v>
          </cell>
          <cell r="Z997" t="str">
            <v>02-27133260</v>
          </cell>
          <cell r="AA997" t="str">
            <v>37</v>
          </cell>
          <cell r="AB997" t="str">
            <v>02-27127347</v>
          </cell>
          <cell r="AC997" t="str">
            <v>104</v>
          </cell>
          <cell r="AD997" t="str">
            <v>臺北市中山區復興北路164號6樓</v>
          </cell>
          <cell r="AE997" t="str">
            <v>薛凱仁</v>
          </cell>
          <cell r="AF997" t="str">
            <v>0939090529</v>
          </cell>
          <cell r="AG997" t="str">
            <v>hoane@hoanpharma.com</v>
          </cell>
          <cell r="AJ997" t="str">
            <v>11 丹麥 Denmark</v>
          </cell>
          <cell r="AK997" t="str">
            <v>健保</v>
          </cell>
          <cell r="AL997">
            <v>3.67</v>
          </cell>
          <cell r="AM997">
            <v>5.53</v>
          </cell>
          <cell r="AN997" t="str">
            <v>0.00</v>
          </cell>
          <cell r="BA997" t="str">
            <v>BC05037209</v>
          </cell>
          <cell r="BB997">
            <v>245</v>
          </cell>
          <cell r="BC997">
            <v>236.01</v>
          </cell>
          <cell r="BD997">
            <v>222.96</v>
          </cell>
          <cell r="BE997">
            <v>0</v>
          </cell>
          <cell r="BF997">
            <v>222.96</v>
          </cell>
          <cell r="BG997" t="str">
            <v>BC05037209</v>
          </cell>
          <cell r="BH997">
            <v>245</v>
          </cell>
          <cell r="BI997">
            <v>236.01</v>
          </cell>
          <cell r="BJ997">
            <v>222.96</v>
          </cell>
          <cell r="BK997">
            <v>0</v>
          </cell>
          <cell r="BL997">
            <v>222.96</v>
          </cell>
          <cell r="BM997" t="str">
            <v>BC05037209</v>
          </cell>
          <cell r="BN997">
            <v>245</v>
          </cell>
          <cell r="BO997">
            <v>236.01</v>
          </cell>
          <cell r="BP997">
            <v>222.96</v>
          </cell>
          <cell r="BQ997">
            <v>0</v>
          </cell>
          <cell r="BR997">
            <v>222.96</v>
          </cell>
          <cell r="BS997" t="str">
            <v>BC05037209</v>
          </cell>
          <cell r="BT997">
            <v>245</v>
          </cell>
          <cell r="BU997">
            <v>236.01</v>
          </cell>
          <cell r="BV997">
            <v>222.96</v>
          </cell>
          <cell r="BW997">
            <v>0</v>
          </cell>
          <cell r="BX997">
            <v>222.96</v>
          </cell>
          <cell r="BY997" t="str">
            <v>BC05037209</v>
          </cell>
          <cell r="BZ997">
            <v>245</v>
          </cell>
          <cell r="CA997">
            <v>236.01</v>
          </cell>
          <cell r="CB997">
            <v>222.96</v>
          </cell>
          <cell r="CC997">
            <v>0</v>
          </cell>
          <cell r="CD997">
            <v>222.96</v>
          </cell>
          <cell r="CE997" t="str">
            <v>BC05037209</v>
          </cell>
          <cell r="CF997">
            <v>245</v>
          </cell>
          <cell r="CG997">
            <v>236.01</v>
          </cell>
          <cell r="CH997">
            <v>222.96</v>
          </cell>
          <cell r="CI997">
            <v>0</v>
          </cell>
          <cell r="CJ997">
            <v>222.96</v>
          </cell>
          <cell r="CK997" t="str">
            <v>BC05037209</v>
          </cell>
          <cell r="CL997">
            <v>245</v>
          </cell>
          <cell r="CM997">
            <v>236.01</v>
          </cell>
          <cell r="CN997">
            <v>222.96</v>
          </cell>
          <cell r="CO997">
            <v>0</v>
          </cell>
          <cell r="CP997">
            <v>222.96</v>
          </cell>
          <cell r="CQ997" t="str">
            <v>BC05037209</v>
          </cell>
          <cell r="CR997">
            <v>245</v>
          </cell>
          <cell r="CS997">
            <v>236.01</v>
          </cell>
          <cell r="CT997">
            <v>222.96</v>
          </cell>
          <cell r="CU997">
            <v>0</v>
          </cell>
          <cell r="CV997">
            <v>222.96</v>
          </cell>
          <cell r="CX997">
            <v>245</v>
          </cell>
          <cell r="CY997">
            <v>236.01</v>
          </cell>
          <cell r="CZ997">
            <v>222.96</v>
          </cell>
          <cell r="DA997">
            <v>0</v>
          </cell>
          <cell r="DB997">
            <v>222.96</v>
          </cell>
          <cell r="DD997">
            <v>245</v>
          </cell>
          <cell r="DE997">
            <v>236.01</v>
          </cell>
          <cell r="DF997">
            <v>222.96</v>
          </cell>
          <cell r="DG997">
            <v>0</v>
          </cell>
          <cell r="DH997">
            <v>222.96</v>
          </cell>
          <cell r="DJ997">
            <v>245</v>
          </cell>
          <cell r="DK997">
            <v>236.01</v>
          </cell>
          <cell r="DL997">
            <v>222.96</v>
          </cell>
        </row>
        <row r="998">
          <cell r="B998" t="str">
            <v>0479-1</v>
          </cell>
          <cell r="C998" t="str">
            <v>FLURAZEPAM HCL</v>
          </cell>
          <cell r="D998" t="str">
            <v>30 MG</v>
          </cell>
          <cell r="E998" t="str">
            <v xml:space="preserve"> </v>
          </cell>
          <cell r="F998" t="str">
            <v>CAP</v>
          </cell>
          <cell r="H998" t="str">
            <v>SYNDOMAN CAPSULES 30MG (FLURAZEPAM HYDROCHLORIDE)"S.T."</v>
          </cell>
          <cell r="I998" t="str">
            <v>"信東" 欣得眠膠囊30毫克</v>
          </cell>
          <cell r="J998" t="str">
            <v>100</v>
          </cell>
          <cell r="K998" t="str">
            <v>榮民製藥股份有限公司</v>
          </cell>
          <cell r="L998" t="str">
            <v>衛署藥製字第042222號</v>
          </cell>
          <cell r="N998">
            <v>1444999</v>
          </cell>
          <cell r="O998" t="str">
            <v>AC42222100</v>
          </cell>
          <cell r="P998">
            <v>3.75</v>
          </cell>
          <cell r="Q998">
            <v>3.2</v>
          </cell>
          <cell r="R998">
            <v>2.5299999999999998</v>
          </cell>
          <cell r="S998" t="str">
            <v>契約價格</v>
          </cell>
          <cell r="T998">
            <v>0.1</v>
          </cell>
          <cell r="U998">
            <v>2.4300000000000002</v>
          </cell>
          <cell r="V998">
            <v>36900</v>
          </cell>
          <cell r="W998" t="str">
            <v>0172</v>
          </cell>
          <cell r="X998" t="str">
            <v>12738546</v>
          </cell>
          <cell r="Y998" t="str">
            <v>麥迪森醫藥股份有限公司</v>
          </cell>
          <cell r="Z998" t="str">
            <v>02-23517683</v>
          </cell>
          <cell r="AA998" t="str">
            <v xml:space="preserve"> </v>
          </cell>
          <cell r="AB998" t="str">
            <v>02-23517646</v>
          </cell>
          <cell r="AC998" t="str">
            <v>100</v>
          </cell>
          <cell r="AD998" t="str">
            <v>臺北市中正區林森南路10號5樓</v>
          </cell>
          <cell r="AE998" t="str">
            <v>江玉玲</v>
          </cell>
          <cell r="AF998" t="str">
            <v>0971539070</v>
          </cell>
          <cell r="AG998" t="str">
            <v>hp@aimedicine.com.tw</v>
          </cell>
          <cell r="AJ998" t="str">
            <v>65 國產 Taiwan</v>
          </cell>
          <cell r="AK998" t="str">
            <v>健保</v>
          </cell>
          <cell r="AL998">
            <v>14.67</v>
          </cell>
          <cell r="AM998">
            <v>21</v>
          </cell>
          <cell r="AN998" t="str">
            <v>等比</v>
          </cell>
          <cell r="BA998" t="str">
            <v>AC42222100</v>
          </cell>
          <cell r="BB998">
            <v>3.52</v>
          </cell>
          <cell r="BC998">
            <v>3</v>
          </cell>
          <cell r="BD998">
            <v>2.37</v>
          </cell>
          <cell r="BE998">
            <v>0.09</v>
          </cell>
          <cell r="BF998">
            <v>2.2799999999999998</v>
          </cell>
          <cell r="BG998" t="str">
            <v>AC42222100</v>
          </cell>
          <cell r="BH998">
            <v>3.52</v>
          </cell>
          <cell r="BI998">
            <v>3</v>
          </cell>
          <cell r="BJ998">
            <v>2.37</v>
          </cell>
          <cell r="BK998">
            <v>0.09</v>
          </cell>
          <cell r="BL998">
            <v>2.2799999999999998</v>
          </cell>
          <cell r="BM998" t="str">
            <v>AC42222100</v>
          </cell>
          <cell r="BN998">
            <v>3.52</v>
          </cell>
          <cell r="BO998">
            <v>3</v>
          </cell>
          <cell r="BP998">
            <v>2.37</v>
          </cell>
          <cell r="BQ998">
            <v>0.09</v>
          </cell>
          <cell r="BR998">
            <v>2.2799999999999998</v>
          </cell>
          <cell r="BS998" t="str">
            <v>AC42222100</v>
          </cell>
          <cell r="BT998">
            <v>3.75</v>
          </cell>
          <cell r="BU998">
            <v>3.2</v>
          </cell>
          <cell r="BV998">
            <v>2.52</v>
          </cell>
          <cell r="BW998">
            <v>0.1</v>
          </cell>
          <cell r="BX998">
            <v>2.4300000000000002</v>
          </cell>
          <cell r="BY998" t="str">
            <v>AC42222100</v>
          </cell>
          <cell r="BZ998">
            <v>3.75</v>
          </cell>
          <cell r="CA998">
            <v>3.2</v>
          </cell>
          <cell r="CB998">
            <v>2.52</v>
          </cell>
          <cell r="CC998">
            <v>0.1</v>
          </cell>
          <cell r="CD998">
            <v>2.4300000000000002</v>
          </cell>
          <cell r="CE998" t="str">
            <v>AC42222100</v>
          </cell>
          <cell r="CF998">
            <v>3.75</v>
          </cell>
          <cell r="CG998">
            <v>3.2</v>
          </cell>
          <cell r="CH998">
            <v>2.52</v>
          </cell>
          <cell r="CI998">
            <v>0.1</v>
          </cell>
          <cell r="CJ998">
            <v>2.4300000000000002</v>
          </cell>
          <cell r="CK998" t="str">
            <v>AC42222100</v>
          </cell>
          <cell r="CL998">
            <v>3.75</v>
          </cell>
          <cell r="CM998">
            <v>3.2</v>
          </cell>
          <cell r="CN998">
            <v>2.52</v>
          </cell>
          <cell r="CO998">
            <v>0.1</v>
          </cell>
          <cell r="CP998">
            <v>2.4300000000000002</v>
          </cell>
          <cell r="CQ998" t="str">
            <v>AC42222100</v>
          </cell>
          <cell r="CR998">
            <v>3.75</v>
          </cell>
          <cell r="CS998">
            <v>3.2</v>
          </cell>
          <cell r="CT998">
            <v>2.52</v>
          </cell>
          <cell r="CU998">
            <v>0.1</v>
          </cell>
          <cell r="CV998">
            <v>2.4300000000000002</v>
          </cell>
          <cell r="CW998" t="str">
            <v>AC42222100</v>
          </cell>
          <cell r="CX998">
            <v>3.75</v>
          </cell>
          <cell r="CY998">
            <v>3.2</v>
          </cell>
          <cell r="CZ998">
            <v>2.52</v>
          </cell>
          <cell r="DA998">
            <v>0.1</v>
          </cell>
          <cell r="DB998">
            <v>2.4300000000000002</v>
          </cell>
          <cell r="DC998" t="str">
            <v>AC42222100</v>
          </cell>
          <cell r="DD998">
            <v>3.75</v>
          </cell>
          <cell r="DE998">
            <v>3.2</v>
          </cell>
          <cell r="DF998">
            <v>2.52</v>
          </cell>
          <cell r="DG998">
            <v>0.1</v>
          </cell>
          <cell r="DH998">
            <v>2.4300000000000002</v>
          </cell>
          <cell r="DI998" t="str">
            <v>AC42222100</v>
          </cell>
          <cell r="DJ998">
            <v>3.75</v>
          </cell>
          <cell r="DK998">
            <v>3.2</v>
          </cell>
          <cell r="DL998">
            <v>2.52</v>
          </cell>
        </row>
        <row r="999">
          <cell r="B999" t="str">
            <v>0479-2</v>
          </cell>
          <cell r="C999" t="str">
            <v>FLURAZEPAM HCL</v>
          </cell>
          <cell r="D999" t="str">
            <v>30 MG</v>
          </cell>
          <cell r="E999" t="str">
            <v xml:space="preserve"> </v>
          </cell>
          <cell r="F999" t="str">
            <v>CAP</v>
          </cell>
          <cell r="H999" t="str">
            <v>DALMADORM CAPSULES 30MG ( FLURAZEPAM)</v>
          </cell>
          <cell r="I999" t="str">
            <v>當眠多膠囊３０毫克（氟路洛）</v>
          </cell>
          <cell r="J999" t="str">
            <v>100</v>
          </cell>
          <cell r="K999" t="str">
            <v>歐帕生技醫藥股份有限公司</v>
          </cell>
          <cell r="L999" t="str">
            <v>衛署藥製字第036677號</v>
          </cell>
          <cell r="N999">
            <v>1444999</v>
          </cell>
          <cell r="O999" t="str">
            <v>AC36677100</v>
          </cell>
          <cell r="P999">
            <v>3.75</v>
          </cell>
          <cell r="Q999">
            <v>3.56</v>
          </cell>
          <cell r="R999">
            <v>3.38</v>
          </cell>
          <cell r="S999" t="str">
            <v>契約價格</v>
          </cell>
          <cell r="T999">
            <v>0.11</v>
          </cell>
          <cell r="U999">
            <v>3.27</v>
          </cell>
          <cell r="V999">
            <v>36900</v>
          </cell>
          <cell r="W999" t="str">
            <v>0175</v>
          </cell>
          <cell r="X999" t="str">
            <v>22853066</v>
          </cell>
          <cell r="Y999" t="str">
            <v>裕利股份有限公司</v>
          </cell>
          <cell r="Z999" t="str">
            <v>02-25700064</v>
          </cell>
          <cell r="AA999" t="str">
            <v>23108</v>
          </cell>
          <cell r="AB999" t="str">
            <v>02-25798587/02-25770849</v>
          </cell>
          <cell r="AC999" t="str">
            <v>105</v>
          </cell>
          <cell r="AD999" t="str">
            <v>臺北市松山區南京東路4段126號10樓、10樓之1至之3</v>
          </cell>
          <cell r="AE999" t="str">
            <v>劉小姐</v>
          </cell>
          <cell r="AF999" t="str">
            <v>0975529293</v>
          </cell>
          <cell r="AG999" t="str">
            <v>haorder@zuelligpharma.com</v>
          </cell>
          <cell r="AJ999" t="str">
            <v>65 國產 Taiwan</v>
          </cell>
          <cell r="AK999" t="str">
            <v>健保</v>
          </cell>
          <cell r="AL999">
            <v>5</v>
          </cell>
          <cell r="AM999">
            <v>5.0999999999999996</v>
          </cell>
          <cell r="AN999" t="str">
            <v>1.00</v>
          </cell>
          <cell r="BA999" t="str">
            <v>AC36677100</v>
          </cell>
          <cell r="BB999">
            <v>3.52</v>
          </cell>
          <cell r="BC999">
            <v>3.34</v>
          </cell>
          <cell r="BD999">
            <v>3.17</v>
          </cell>
          <cell r="BE999">
            <v>0.1</v>
          </cell>
          <cell r="BF999">
            <v>3.07</v>
          </cell>
          <cell r="BG999" t="str">
            <v>AC36677100</v>
          </cell>
          <cell r="BH999">
            <v>3.52</v>
          </cell>
          <cell r="BI999">
            <v>3.34</v>
          </cell>
          <cell r="BJ999">
            <v>3.17</v>
          </cell>
          <cell r="BK999">
            <v>0.1</v>
          </cell>
          <cell r="BL999">
            <v>3.07</v>
          </cell>
          <cell r="BM999" t="str">
            <v>AC36677100</v>
          </cell>
          <cell r="BN999">
            <v>3.52</v>
          </cell>
          <cell r="BO999">
            <v>3.34</v>
          </cell>
          <cell r="BP999">
            <v>3.17</v>
          </cell>
          <cell r="BQ999">
            <v>0.1</v>
          </cell>
          <cell r="BR999">
            <v>3.07</v>
          </cell>
          <cell r="BS999" t="str">
            <v>AC36677100</v>
          </cell>
          <cell r="BT999">
            <v>3.75</v>
          </cell>
          <cell r="BU999">
            <v>3.56</v>
          </cell>
          <cell r="BV999">
            <v>3.38</v>
          </cell>
          <cell r="BW999">
            <v>0.11</v>
          </cell>
          <cell r="BX999">
            <v>3.27</v>
          </cell>
          <cell r="BY999" t="str">
            <v>AC36677100</v>
          </cell>
          <cell r="BZ999">
            <v>3.75</v>
          </cell>
          <cell r="CA999">
            <v>3.56</v>
          </cell>
          <cell r="CB999">
            <v>3.38</v>
          </cell>
          <cell r="CC999">
            <v>0.11</v>
          </cell>
          <cell r="CD999">
            <v>3.27</v>
          </cell>
          <cell r="CE999" t="str">
            <v>AC36677100</v>
          </cell>
          <cell r="CF999">
            <v>3.75</v>
          </cell>
          <cell r="CG999">
            <v>3.56</v>
          </cell>
          <cell r="CH999">
            <v>3.38</v>
          </cell>
          <cell r="CI999">
            <v>0.11</v>
          </cell>
          <cell r="CJ999">
            <v>3.27</v>
          </cell>
          <cell r="CK999" t="str">
            <v>AC36677100</v>
          </cell>
          <cell r="CL999">
            <v>3.75</v>
          </cell>
          <cell r="CM999">
            <v>3.56</v>
          </cell>
          <cell r="CN999">
            <v>3.38</v>
          </cell>
          <cell r="CO999">
            <v>0.11</v>
          </cell>
          <cell r="CP999">
            <v>3.27</v>
          </cell>
          <cell r="CQ999" t="str">
            <v>AC36677100</v>
          </cell>
          <cell r="CR999">
            <v>3.75</v>
          </cell>
          <cell r="CS999">
            <v>3.56</v>
          </cell>
          <cell r="CT999">
            <v>3.38</v>
          </cell>
          <cell r="CU999">
            <v>0.11</v>
          </cell>
          <cell r="CV999">
            <v>3.27</v>
          </cell>
          <cell r="CW999" t="str">
            <v>AC36677100</v>
          </cell>
          <cell r="CX999">
            <v>3.75</v>
          </cell>
          <cell r="CY999">
            <v>3.56</v>
          </cell>
          <cell r="CZ999">
            <v>3.38</v>
          </cell>
          <cell r="DA999">
            <v>0.11</v>
          </cell>
          <cell r="DB999">
            <v>3.27</v>
          </cell>
          <cell r="DC999" t="str">
            <v>AC36677100</v>
          </cell>
          <cell r="DD999">
            <v>3.75</v>
          </cell>
          <cell r="DE999">
            <v>3.56</v>
          </cell>
          <cell r="DF999">
            <v>3.38</v>
          </cell>
          <cell r="DG999">
            <v>0.11</v>
          </cell>
          <cell r="DH999">
            <v>3.27</v>
          </cell>
          <cell r="DI999" t="str">
            <v>AC36677100</v>
          </cell>
          <cell r="DJ999">
            <v>3.75</v>
          </cell>
          <cell r="DK999">
            <v>3.56</v>
          </cell>
          <cell r="DL999">
            <v>3.38</v>
          </cell>
        </row>
        <row r="1000">
          <cell r="B1000" t="str">
            <v>0479-3</v>
          </cell>
          <cell r="C1000" t="str">
            <v>FLURAZEPAM HCL</v>
          </cell>
          <cell r="D1000" t="str">
            <v>30 MG</v>
          </cell>
          <cell r="E1000" t="str">
            <v xml:space="preserve"> </v>
          </cell>
          <cell r="F1000" t="str">
            <v>CAP</v>
          </cell>
          <cell r="H1000" t="str">
            <v>LOZEPAM CAPSULES 30MG</v>
          </cell>
          <cell r="I1000" t="str">
            <v>樂息伴膠囊30毫克</v>
          </cell>
          <cell r="J1000" t="str">
            <v>1000</v>
          </cell>
          <cell r="K1000" t="str">
            <v>新瑞生物科技股份有限公司</v>
          </cell>
          <cell r="L1000" t="str">
            <v>衛部藥製字第058337號</v>
          </cell>
          <cell r="N1000">
            <v>1444999</v>
          </cell>
          <cell r="O1000" t="str">
            <v>AC58337100</v>
          </cell>
          <cell r="P1000">
            <v>3.75</v>
          </cell>
          <cell r="Q1000">
            <v>3.55</v>
          </cell>
          <cell r="R1000">
            <v>3</v>
          </cell>
          <cell r="S1000" t="str">
            <v>否</v>
          </cell>
          <cell r="T1000">
            <v>0</v>
          </cell>
          <cell r="U1000">
            <v>3</v>
          </cell>
          <cell r="V1000">
            <v>36900</v>
          </cell>
          <cell r="W1000" t="str">
            <v>0081</v>
          </cell>
          <cell r="X1000" t="str">
            <v>28655373</v>
          </cell>
          <cell r="Y1000" t="str">
            <v>新瑞生物科技股份有限公司</v>
          </cell>
          <cell r="Z1000" t="str">
            <v>06-5893998</v>
          </cell>
          <cell r="AA1000" t="str">
            <v>3123</v>
          </cell>
          <cell r="AB1000" t="str">
            <v>06-5893368</v>
          </cell>
          <cell r="AC1000" t="str">
            <v>74442</v>
          </cell>
          <cell r="AD1000" t="str">
            <v>臺南市新市區永就里中山路182號</v>
          </cell>
          <cell r="AE1000" t="str">
            <v>黃柏鈞</v>
          </cell>
          <cell r="AF1000" t="str">
            <v>0929167029</v>
          </cell>
          <cell r="AG1000" t="str">
            <v>anthony.huang@swisspharm.com.tw</v>
          </cell>
          <cell r="AJ1000" t="str">
            <v>65 國產 Taiwan</v>
          </cell>
          <cell r="AK1000" t="str">
            <v>健保</v>
          </cell>
          <cell r="AL1000">
            <v>5.37</v>
          </cell>
          <cell r="AM1000">
            <v>15.45</v>
          </cell>
          <cell r="AN1000" t="str">
            <v>等比</v>
          </cell>
          <cell r="BA1000" t="str">
            <v>AC58337100</v>
          </cell>
          <cell r="BB1000">
            <v>3.52</v>
          </cell>
          <cell r="BC1000">
            <v>3.33</v>
          </cell>
          <cell r="BD1000">
            <v>2.82</v>
          </cell>
          <cell r="BE1000">
            <v>0</v>
          </cell>
          <cell r="BF1000">
            <v>2.82</v>
          </cell>
          <cell r="BG1000" t="str">
            <v>AC58337100</v>
          </cell>
          <cell r="BH1000">
            <v>3.52</v>
          </cell>
          <cell r="BI1000">
            <v>3.33</v>
          </cell>
          <cell r="BJ1000">
            <v>2.82</v>
          </cell>
          <cell r="BK1000">
            <v>0</v>
          </cell>
          <cell r="BL1000">
            <v>2.82</v>
          </cell>
          <cell r="BM1000" t="str">
            <v>AC58337100</v>
          </cell>
          <cell r="BN1000">
            <v>3.52</v>
          </cell>
          <cell r="BO1000">
            <v>3.33</v>
          </cell>
          <cell r="BP1000">
            <v>2.82</v>
          </cell>
          <cell r="BQ1000">
            <v>0</v>
          </cell>
          <cell r="BR1000">
            <v>2.82</v>
          </cell>
          <cell r="BS1000" t="str">
            <v>AC58337100</v>
          </cell>
          <cell r="BT1000">
            <v>3.75</v>
          </cell>
          <cell r="BU1000">
            <v>3.55</v>
          </cell>
          <cell r="BV1000">
            <v>3</v>
          </cell>
          <cell r="BW1000">
            <v>0</v>
          </cell>
          <cell r="BX1000">
            <v>3</v>
          </cell>
          <cell r="BY1000" t="str">
            <v>AC58337100</v>
          </cell>
          <cell r="BZ1000">
            <v>3.75</v>
          </cell>
          <cell r="CA1000">
            <v>3.55</v>
          </cell>
          <cell r="CB1000">
            <v>3</v>
          </cell>
          <cell r="CC1000">
            <v>0</v>
          </cell>
          <cell r="CD1000">
            <v>3</v>
          </cell>
          <cell r="CE1000" t="str">
            <v>AC58337100</v>
          </cell>
          <cell r="CF1000">
            <v>3.75</v>
          </cell>
          <cell r="CG1000">
            <v>3.55</v>
          </cell>
          <cell r="CH1000">
            <v>3</v>
          </cell>
          <cell r="CI1000">
            <v>0</v>
          </cell>
          <cell r="CJ1000">
            <v>3</v>
          </cell>
          <cell r="CK1000" t="str">
            <v>AC58337100</v>
          </cell>
          <cell r="CL1000">
            <v>3.75</v>
          </cell>
          <cell r="CM1000">
            <v>3.55</v>
          </cell>
          <cell r="CN1000">
            <v>3</v>
          </cell>
          <cell r="CO1000">
            <v>0</v>
          </cell>
          <cell r="CP1000">
            <v>3</v>
          </cell>
          <cell r="CQ1000" t="str">
            <v>AC58337100</v>
          </cell>
          <cell r="CR1000">
            <v>3.75</v>
          </cell>
          <cell r="CS1000">
            <v>3.55</v>
          </cell>
          <cell r="CT1000">
            <v>3</v>
          </cell>
          <cell r="CU1000">
            <v>0</v>
          </cell>
          <cell r="CV1000">
            <v>3</v>
          </cell>
          <cell r="CW1000" t="str">
            <v>AC58337100</v>
          </cell>
          <cell r="CX1000">
            <v>3.75</v>
          </cell>
          <cell r="CY1000">
            <v>3.55</v>
          </cell>
          <cell r="CZ1000">
            <v>3</v>
          </cell>
          <cell r="DA1000">
            <v>0</v>
          </cell>
          <cell r="DB1000">
            <v>3</v>
          </cell>
          <cell r="DC1000" t="str">
            <v>AC58337100</v>
          </cell>
          <cell r="DD1000">
            <v>3.75</v>
          </cell>
          <cell r="DE1000">
            <v>3.55</v>
          </cell>
          <cell r="DF1000">
            <v>3</v>
          </cell>
          <cell r="DG1000">
            <v>0</v>
          </cell>
          <cell r="DH1000">
            <v>3</v>
          </cell>
          <cell r="DI1000" t="str">
            <v>AC58337100</v>
          </cell>
          <cell r="DJ1000">
            <v>3.75</v>
          </cell>
          <cell r="DK1000">
            <v>3.55</v>
          </cell>
          <cell r="DL1000">
            <v>3</v>
          </cell>
        </row>
        <row r="1001">
          <cell r="B1001" t="str">
            <v>0480-1</v>
          </cell>
          <cell r="C1001" t="str">
            <v>FLURBIPROFEN</v>
          </cell>
          <cell r="D1001" t="str">
            <v>100 MG</v>
          </cell>
          <cell r="E1001" t="str">
            <v xml:space="preserve"> </v>
          </cell>
          <cell r="F1001" t="str">
            <v>TAB</v>
          </cell>
          <cell r="H1001" t="str">
            <v>LEFENINE F.C. TABLETS 100MG</v>
          </cell>
          <cell r="I1001" t="str">
            <v>利菲炎膜衣錠１００公絲</v>
          </cell>
          <cell r="J1001" t="str">
            <v>1000</v>
          </cell>
          <cell r="K1001" t="str">
            <v>正和製藥股份有限公司新營廠</v>
          </cell>
          <cell r="L1001" t="str">
            <v>衛署藥製字第035179號</v>
          </cell>
          <cell r="N1001">
            <v>1638152</v>
          </cell>
          <cell r="O1001" t="str">
            <v>AB35179100</v>
          </cell>
          <cell r="P1001">
            <v>2.4900000000000002</v>
          </cell>
          <cell r="Q1001">
            <v>2.41</v>
          </cell>
          <cell r="R1001">
            <v>2.17</v>
          </cell>
          <cell r="S1001" t="str">
            <v>契約價格</v>
          </cell>
          <cell r="T1001">
            <v>7.0000000000000007E-2</v>
          </cell>
          <cell r="U1001">
            <v>2.1</v>
          </cell>
          <cell r="V1001">
            <v>35000</v>
          </cell>
          <cell r="W1001" t="str">
            <v>0161</v>
          </cell>
          <cell r="X1001" t="str">
            <v>72004856</v>
          </cell>
          <cell r="Y1001" t="str">
            <v>正和製藥股份有限公司</v>
          </cell>
          <cell r="Z1001" t="str">
            <v>06-6529511</v>
          </cell>
          <cell r="AA1001" t="str">
            <v xml:space="preserve"> </v>
          </cell>
          <cell r="AB1001" t="str">
            <v>06-6524269</v>
          </cell>
          <cell r="AC1001" t="str">
            <v>730</v>
          </cell>
          <cell r="AD1001" t="str">
            <v>臺南市新營區嘉芳里新工路23號</v>
          </cell>
          <cell r="AE1001" t="str">
            <v>蔡京玲</v>
          </cell>
          <cell r="AF1001" t="str">
            <v>06-6529511</v>
          </cell>
          <cell r="AG1001" t="str">
            <v>cuser@chenho.com.tw</v>
          </cell>
          <cell r="AJ1001" t="str">
            <v>65 國產 Taiwan</v>
          </cell>
          <cell r="AK1001" t="str">
            <v>健保</v>
          </cell>
          <cell r="AL1001">
            <v>3.21</v>
          </cell>
          <cell r="AM1001">
            <v>9.9600000000000009</v>
          </cell>
          <cell r="AN1001" t="str">
            <v>3.00</v>
          </cell>
          <cell r="BA1001" t="str">
            <v>AB35179100</v>
          </cell>
          <cell r="BB1001">
            <v>2.33</v>
          </cell>
          <cell r="BC1001">
            <v>2.2599999999999998</v>
          </cell>
          <cell r="BD1001">
            <v>2.0299999999999998</v>
          </cell>
          <cell r="BE1001">
            <v>7.0000000000000007E-2</v>
          </cell>
          <cell r="BF1001">
            <v>1.96</v>
          </cell>
          <cell r="BG1001" t="str">
            <v>AB35179100</v>
          </cell>
          <cell r="BH1001">
            <v>2.33</v>
          </cell>
          <cell r="BI1001">
            <v>2.2599999999999998</v>
          </cell>
          <cell r="BJ1001">
            <v>2.0299999999999998</v>
          </cell>
          <cell r="BK1001">
            <v>7.0000000000000007E-2</v>
          </cell>
          <cell r="BL1001">
            <v>1.96</v>
          </cell>
          <cell r="BM1001" t="str">
            <v>AB35179100</v>
          </cell>
          <cell r="BN1001">
            <v>2.33</v>
          </cell>
          <cell r="BO1001">
            <v>2.2599999999999998</v>
          </cell>
          <cell r="BP1001">
            <v>2.0299999999999998</v>
          </cell>
          <cell r="BQ1001">
            <v>7.0000000000000007E-2</v>
          </cell>
          <cell r="BR1001">
            <v>1.96</v>
          </cell>
          <cell r="BS1001" t="str">
            <v>AB35179100</v>
          </cell>
          <cell r="BT1001">
            <v>2.21</v>
          </cell>
          <cell r="BU1001">
            <v>2.14</v>
          </cell>
          <cell r="BV1001">
            <v>1.93</v>
          </cell>
          <cell r="BW1001">
            <v>0.06</v>
          </cell>
          <cell r="BX1001">
            <v>1.86</v>
          </cell>
          <cell r="BY1001" t="str">
            <v>AB35179100</v>
          </cell>
          <cell r="BZ1001">
            <v>2.21</v>
          </cell>
          <cell r="CA1001">
            <v>2.14</v>
          </cell>
          <cell r="CB1001">
            <v>1.93</v>
          </cell>
          <cell r="CC1001">
            <v>0.06</v>
          </cell>
          <cell r="CD1001">
            <v>1.86</v>
          </cell>
          <cell r="CE1001" t="str">
            <v>AB35179100</v>
          </cell>
          <cell r="CF1001">
            <v>2.21</v>
          </cell>
          <cell r="CG1001">
            <v>2.14</v>
          </cell>
          <cell r="CH1001">
            <v>1.93</v>
          </cell>
          <cell r="CI1001">
            <v>0.06</v>
          </cell>
          <cell r="CJ1001">
            <v>1.86</v>
          </cell>
          <cell r="CK1001" t="str">
            <v>AB35179100</v>
          </cell>
          <cell r="CL1001">
            <v>2.21</v>
          </cell>
          <cell r="CM1001">
            <v>2.14</v>
          </cell>
          <cell r="CN1001">
            <v>1.93</v>
          </cell>
          <cell r="CO1001">
            <v>0.06</v>
          </cell>
          <cell r="CP1001">
            <v>1.86</v>
          </cell>
          <cell r="CQ1001" t="str">
            <v>AB35179100</v>
          </cell>
          <cell r="CR1001">
            <v>2.21</v>
          </cell>
          <cell r="CS1001">
            <v>2.14</v>
          </cell>
          <cell r="CT1001">
            <v>1.93</v>
          </cell>
          <cell r="CU1001">
            <v>0.06</v>
          </cell>
          <cell r="CV1001">
            <v>1.86</v>
          </cell>
          <cell r="CW1001" t="str">
            <v>AB35179100</v>
          </cell>
          <cell r="CX1001">
            <v>2.21</v>
          </cell>
          <cell r="CY1001">
            <v>2.14</v>
          </cell>
          <cell r="CZ1001">
            <v>1.93</v>
          </cell>
          <cell r="DA1001">
            <v>0.06</v>
          </cell>
          <cell r="DB1001">
            <v>1.86</v>
          </cell>
          <cell r="DC1001" t="str">
            <v>AB35179100</v>
          </cell>
          <cell r="DD1001">
            <v>2.21</v>
          </cell>
          <cell r="DE1001">
            <v>2.14</v>
          </cell>
          <cell r="DF1001">
            <v>1.93</v>
          </cell>
          <cell r="DG1001">
            <v>0.06</v>
          </cell>
          <cell r="DH1001">
            <v>1.86</v>
          </cell>
          <cell r="DI1001" t="str">
            <v>AB35179100</v>
          </cell>
          <cell r="DJ1001">
            <v>2.21</v>
          </cell>
          <cell r="DK1001">
            <v>2.14</v>
          </cell>
          <cell r="DL1001">
            <v>1.93</v>
          </cell>
        </row>
        <row r="1002">
          <cell r="B1002" t="str">
            <v>0480-2</v>
          </cell>
          <cell r="C1002" t="str">
            <v>FLURBIPROFEN</v>
          </cell>
          <cell r="D1002" t="str">
            <v>100 MG</v>
          </cell>
          <cell r="E1002" t="str">
            <v xml:space="preserve"> </v>
          </cell>
          <cell r="F1002" t="str">
            <v>TAB</v>
          </cell>
          <cell r="H1002" t="str">
            <v>BAENAZIN TABLETS 100 MG</v>
          </cell>
          <cell r="I1002" t="str">
            <v>"十全" 百那疼錠 100 毫克</v>
          </cell>
          <cell r="J1002" t="str">
            <v>1000</v>
          </cell>
          <cell r="K1002" t="str">
            <v>十全</v>
          </cell>
          <cell r="L1002" t="str">
            <v>衛署藥製字第049109號</v>
          </cell>
          <cell r="N1002">
            <v>1638152</v>
          </cell>
          <cell r="O1002" t="str">
            <v>AC49109100</v>
          </cell>
          <cell r="P1002">
            <v>2.4900000000000002</v>
          </cell>
          <cell r="Q1002">
            <v>2.12</v>
          </cell>
          <cell r="R1002">
            <v>1.65</v>
          </cell>
          <cell r="S1002" t="str">
            <v>契約價格</v>
          </cell>
          <cell r="T1002">
            <v>0.06</v>
          </cell>
          <cell r="U1002">
            <v>1.59</v>
          </cell>
          <cell r="V1002">
            <v>35000</v>
          </cell>
          <cell r="W1002" t="str">
            <v>0049</v>
          </cell>
          <cell r="X1002" t="str">
            <v>50815851</v>
          </cell>
          <cell r="Y1002" t="str">
            <v>輝達藥品有限公司</v>
          </cell>
          <cell r="Z1002" t="str">
            <v>04-23781392</v>
          </cell>
          <cell r="AA1002" t="str">
            <v xml:space="preserve"> </v>
          </cell>
          <cell r="AB1002" t="str">
            <v>04-23767196</v>
          </cell>
          <cell r="AC1002" t="str">
            <v>403</v>
          </cell>
          <cell r="AD1002" t="str">
            <v>臺中市西區公舘里懷寧街10號</v>
          </cell>
          <cell r="AE1002" t="str">
            <v>吳宜芬</v>
          </cell>
          <cell r="AF1002" t="str">
            <v>0921788776</v>
          </cell>
          <cell r="AG1002" t="str">
            <v>huida600@gmail.com</v>
          </cell>
          <cell r="AJ1002" t="str">
            <v>65 國產 Taiwan</v>
          </cell>
          <cell r="AK1002" t="str">
            <v>健保</v>
          </cell>
          <cell r="AL1002">
            <v>15</v>
          </cell>
          <cell r="AM1002">
            <v>22</v>
          </cell>
          <cell r="AN1002" t="str">
            <v>等比</v>
          </cell>
          <cell r="BA1002" t="str">
            <v>AC49109100</v>
          </cell>
          <cell r="BB1002">
            <v>2.33</v>
          </cell>
          <cell r="BC1002">
            <v>1.98</v>
          </cell>
          <cell r="BD1002">
            <v>1.54</v>
          </cell>
          <cell r="BE1002">
            <v>0.06</v>
          </cell>
          <cell r="BF1002">
            <v>1.49</v>
          </cell>
          <cell r="BG1002" t="str">
            <v>AC49109100</v>
          </cell>
          <cell r="BH1002">
            <v>2.33</v>
          </cell>
          <cell r="BI1002">
            <v>1.98</v>
          </cell>
          <cell r="BJ1002">
            <v>1.54</v>
          </cell>
          <cell r="BK1002">
            <v>0.06</v>
          </cell>
          <cell r="BL1002">
            <v>1.49</v>
          </cell>
          <cell r="BM1002" t="str">
            <v>AC49109100</v>
          </cell>
          <cell r="BN1002">
            <v>2.33</v>
          </cell>
          <cell r="BO1002">
            <v>1.98</v>
          </cell>
          <cell r="BP1002">
            <v>1.54</v>
          </cell>
          <cell r="BQ1002">
            <v>0.06</v>
          </cell>
          <cell r="BR1002">
            <v>1.49</v>
          </cell>
          <cell r="BS1002" t="str">
            <v>AC49109100</v>
          </cell>
          <cell r="BT1002">
            <v>2.21</v>
          </cell>
          <cell r="BU1002">
            <v>1.88</v>
          </cell>
          <cell r="BV1002">
            <v>1.47</v>
          </cell>
          <cell r="BW1002">
            <v>0.06</v>
          </cell>
          <cell r="BX1002">
            <v>1.41</v>
          </cell>
          <cell r="BY1002" t="str">
            <v>AC49109100</v>
          </cell>
          <cell r="BZ1002">
            <v>2.21</v>
          </cell>
          <cell r="CA1002">
            <v>1.88</v>
          </cell>
          <cell r="CB1002">
            <v>1.47</v>
          </cell>
          <cell r="CC1002">
            <v>0.06</v>
          </cell>
          <cell r="CD1002">
            <v>1.41</v>
          </cell>
          <cell r="CE1002" t="str">
            <v>AC49109100</v>
          </cell>
          <cell r="CF1002">
            <v>2.21</v>
          </cell>
          <cell r="CG1002">
            <v>1.88</v>
          </cell>
          <cell r="CH1002">
            <v>1.47</v>
          </cell>
          <cell r="CI1002">
            <v>0.06</v>
          </cell>
          <cell r="CJ1002">
            <v>1.41</v>
          </cell>
          <cell r="CK1002" t="str">
            <v>AC49109100</v>
          </cell>
          <cell r="CL1002">
            <v>2.21</v>
          </cell>
          <cell r="CM1002">
            <v>1.88</v>
          </cell>
          <cell r="CN1002">
            <v>1.47</v>
          </cell>
          <cell r="CO1002">
            <v>0.06</v>
          </cell>
          <cell r="CP1002">
            <v>1.41</v>
          </cell>
          <cell r="CQ1002" t="str">
            <v>AC49109100</v>
          </cell>
          <cell r="CR1002">
            <v>2.21</v>
          </cell>
          <cell r="CS1002">
            <v>1.88</v>
          </cell>
          <cell r="CT1002">
            <v>1.47</v>
          </cell>
          <cell r="CU1002">
            <v>0.06</v>
          </cell>
          <cell r="CV1002">
            <v>1.41</v>
          </cell>
          <cell r="CW1002" t="str">
            <v>AC49109100</v>
          </cell>
          <cell r="CX1002">
            <v>2.21</v>
          </cell>
          <cell r="CY1002">
            <v>1.88</v>
          </cell>
          <cell r="CZ1002">
            <v>1.47</v>
          </cell>
          <cell r="DA1002">
            <v>0.06</v>
          </cell>
          <cell r="DB1002">
            <v>1.41</v>
          </cell>
          <cell r="DC1002" t="str">
            <v>AC49109100</v>
          </cell>
          <cell r="DD1002">
            <v>2.21</v>
          </cell>
          <cell r="DE1002">
            <v>1.88</v>
          </cell>
          <cell r="DF1002">
            <v>1.47</v>
          </cell>
          <cell r="DG1002">
            <v>0.06</v>
          </cell>
          <cell r="DH1002">
            <v>1.41</v>
          </cell>
          <cell r="DI1002" t="str">
            <v>AC49109100</v>
          </cell>
          <cell r="DJ1002">
            <v>2.21</v>
          </cell>
          <cell r="DK1002">
            <v>1.88</v>
          </cell>
          <cell r="DL1002">
            <v>1.47</v>
          </cell>
        </row>
        <row r="1003">
          <cell r="B1003" t="str">
            <v>0480-3</v>
          </cell>
          <cell r="C1003" t="str">
            <v>FLURBIPROFEN</v>
          </cell>
          <cell r="D1003" t="str">
            <v>100 MG</v>
          </cell>
          <cell r="E1003" t="str">
            <v xml:space="preserve"> </v>
          </cell>
          <cell r="F1003" t="str">
            <v>TAB</v>
          </cell>
          <cell r="H1003" t="str">
            <v>ANFLUPIN TABLETS 100MG (FLURBIPROFEN) "TAI YU"</v>
          </cell>
          <cell r="I1003" t="str">
            <v>"台裕" 安服平錠100 毫克（夫比普洛芬)</v>
          </cell>
          <cell r="J1003" t="str">
            <v>1000</v>
          </cell>
          <cell r="K1003" t="str">
            <v>台裕化學製藥廠股份有限公司</v>
          </cell>
          <cell r="L1003" t="str">
            <v>衛署藥製字第039397號</v>
          </cell>
          <cell r="N1003">
            <v>1638152</v>
          </cell>
          <cell r="O1003" t="str">
            <v>AC39397100</v>
          </cell>
          <cell r="P1003">
            <v>2.4900000000000002</v>
          </cell>
          <cell r="Q1003">
            <v>2.2200000000000002</v>
          </cell>
          <cell r="R1003">
            <v>1.68</v>
          </cell>
          <cell r="S1003" t="str">
            <v>契約價格</v>
          </cell>
          <cell r="T1003">
            <v>7.0000000000000007E-2</v>
          </cell>
          <cell r="U1003">
            <v>1.62</v>
          </cell>
          <cell r="V1003">
            <v>35000</v>
          </cell>
          <cell r="W1003" t="str">
            <v>0069</v>
          </cell>
          <cell r="X1003" t="str">
            <v>25091533</v>
          </cell>
          <cell r="Y1003" t="str">
            <v>泰裕醫藥生技股份有限公司</v>
          </cell>
          <cell r="Z1003" t="str">
            <v>03-5826655</v>
          </cell>
          <cell r="AA1003" t="str">
            <v>512</v>
          </cell>
          <cell r="AB1003" t="str">
            <v>03-5822389</v>
          </cell>
          <cell r="AC1003" t="str">
            <v>310</v>
          </cell>
          <cell r="AD1003" t="str">
            <v>新竹縣竹東鎮榮華里榮華街94號1樓</v>
          </cell>
          <cell r="AE1003" t="str">
            <v>杜旻憬</v>
          </cell>
          <cell r="AF1003" t="str">
            <v>0972156002</v>
          </cell>
          <cell r="AG1003" t="str">
            <v>taiyu.act@msa.hinet.net</v>
          </cell>
          <cell r="AJ1003" t="str">
            <v>65 國產 Taiwan</v>
          </cell>
          <cell r="AK1003" t="str">
            <v>健保</v>
          </cell>
          <cell r="AL1003">
            <v>11</v>
          </cell>
          <cell r="AM1003">
            <v>24</v>
          </cell>
          <cell r="AN1003" t="str">
            <v>等比</v>
          </cell>
          <cell r="BA1003" t="str">
            <v>AC39397100</v>
          </cell>
          <cell r="BB1003">
            <v>2.33</v>
          </cell>
          <cell r="BC1003">
            <v>2.0699999999999998</v>
          </cell>
          <cell r="BD1003">
            <v>1.58</v>
          </cell>
          <cell r="BE1003">
            <v>0.06</v>
          </cell>
          <cell r="BF1003">
            <v>1.51</v>
          </cell>
          <cell r="BG1003" t="str">
            <v>AC39397100</v>
          </cell>
          <cell r="BH1003">
            <v>2.33</v>
          </cell>
          <cell r="BI1003">
            <v>2.0699999999999998</v>
          </cell>
          <cell r="BJ1003">
            <v>1.58</v>
          </cell>
          <cell r="BK1003">
            <v>0.06</v>
          </cell>
          <cell r="BL1003">
            <v>1.51</v>
          </cell>
          <cell r="BM1003" t="str">
            <v>AC39397100</v>
          </cell>
          <cell r="BN1003">
            <v>2.33</v>
          </cell>
          <cell r="BO1003">
            <v>2.0699999999999998</v>
          </cell>
          <cell r="BP1003">
            <v>1.58</v>
          </cell>
          <cell r="BQ1003">
            <v>0.06</v>
          </cell>
          <cell r="BR1003">
            <v>1.51</v>
          </cell>
          <cell r="BS1003" t="str">
            <v>AC39397100</v>
          </cell>
          <cell r="BT1003">
            <v>2.21</v>
          </cell>
          <cell r="BU1003">
            <v>1.97</v>
          </cell>
          <cell r="BV1003">
            <v>1.49</v>
          </cell>
          <cell r="BW1003">
            <v>0.06</v>
          </cell>
          <cell r="BX1003">
            <v>1.44</v>
          </cell>
          <cell r="BY1003" t="str">
            <v>AC39397100</v>
          </cell>
          <cell r="BZ1003">
            <v>2.21</v>
          </cell>
          <cell r="CA1003">
            <v>1.97</v>
          </cell>
          <cell r="CB1003">
            <v>1.49</v>
          </cell>
          <cell r="CC1003">
            <v>0.06</v>
          </cell>
          <cell r="CD1003">
            <v>1.44</v>
          </cell>
          <cell r="CE1003" t="str">
            <v>AC39397100</v>
          </cell>
          <cell r="CF1003">
            <v>2.21</v>
          </cell>
          <cell r="CG1003">
            <v>1.97</v>
          </cell>
          <cell r="CH1003">
            <v>1.49</v>
          </cell>
          <cell r="CI1003">
            <v>0.06</v>
          </cell>
          <cell r="CJ1003">
            <v>1.44</v>
          </cell>
          <cell r="CK1003" t="str">
            <v>AC39397100</v>
          </cell>
          <cell r="CL1003">
            <v>2.21</v>
          </cell>
          <cell r="CM1003">
            <v>1.97</v>
          </cell>
          <cell r="CN1003">
            <v>1.49</v>
          </cell>
          <cell r="CO1003">
            <v>0.06</v>
          </cell>
          <cell r="CP1003">
            <v>1.44</v>
          </cell>
          <cell r="CQ1003" t="str">
            <v>AC39397100</v>
          </cell>
          <cell r="CR1003">
            <v>2.21</v>
          </cell>
          <cell r="CS1003">
            <v>1.97</v>
          </cell>
          <cell r="CT1003">
            <v>1.49</v>
          </cell>
          <cell r="CU1003">
            <v>0.06</v>
          </cell>
          <cell r="CV1003">
            <v>1.44</v>
          </cell>
          <cell r="CW1003" t="str">
            <v>AC39397100</v>
          </cell>
          <cell r="CX1003">
            <v>2.21</v>
          </cell>
          <cell r="CY1003">
            <v>1.97</v>
          </cell>
          <cell r="CZ1003">
            <v>1.49</v>
          </cell>
          <cell r="DA1003">
            <v>0.06</v>
          </cell>
          <cell r="DB1003">
            <v>1.44</v>
          </cell>
          <cell r="DC1003" t="str">
            <v>AC39397100</v>
          </cell>
          <cell r="DD1003">
            <v>2.21</v>
          </cell>
          <cell r="DE1003">
            <v>1.97</v>
          </cell>
          <cell r="DF1003">
            <v>1.49</v>
          </cell>
          <cell r="DG1003">
            <v>0.06</v>
          </cell>
          <cell r="DH1003">
            <v>1.44</v>
          </cell>
          <cell r="DI1003" t="str">
            <v>AC39397100</v>
          </cell>
          <cell r="DJ1003">
            <v>2.21</v>
          </cell>
          <cell r="DK1003">
            <v>1.97</v>
          </cell>
          <cell r="DL1003">
            <v>1.49</v>
          </cell>
        </row>
        <row r="1004">
          <cell r="B1004" t="str">
            <v>0480-4</v>
          </cell>
          <cell r="C1004" t="str">
            <v>FLURBIPROFEN</v>
          </cell>
          <cell r="D1004" t="str">
            <v>100 MG</v>
          </cell>
          <cell r="E1004" t="str">
            <v xml:space="preserve"> </v>
          </cell>
          <cell r="F1004" t="str">
            <v>TAB</v>
          </cell>
          <cell r="H1004" t="str">
            <v>FLUGALIN TABLETS "Y.C."</v>
          </cell>
          <cell r="I1004" t="str">
            <v>"元宙"喜滅痛錠</v>
          </cell>
          <cell r="J1004" t="str">
            <v>1000</v>
          </cell>
          <cell r="K1004" t="str">
            <v>元宙</v>
          </cell>
          <cell r="L1004" t="str">
            <v>衛署藥製字第056790號</v>
          </cell>
          <cell r="N1004">
            <v>1638152</v>
          </cell>
          <cell r="O1004" t="str">
            <v>AC56790100</v>
          </cell>
          <cell r="P1004">
            <v>2.4900000000000002</v>
          </cell>
          <cell r="Q1004">
            <v>2.37</v>
          </cell>
          <cell r="R1004">
            <v>2.1800000000000002</v>
          </cell>
          <cell r="S1004" t="str">
            <v>契約價格</v>
          </cell>
          <cell r="T1004">
            <v>7.0000000000000007E-2</v>
          </cell>
          <cell r="U1004">
            <v>2.11</v>
          </cell>
          <cell r="V1004">
            <v>35000</v>
          </cell>
          <cell r="W1004" t="str">
            <v>0112</v>
          </cell>
          <cell r="X1004" t="str">
            <v>70743975</v>
          </cell>
          <cell r="Y1004" t="str">
            <v>政曜實業有限公司</v>
          </cell>
          <cell r="Z1004" t="str">
            <v>02-89235168</v>
          </cell>
          <cell r="AA1004" t="str">
            <v xml:space="preserve"> </v>
          </cell>
          <cell r="AB1004" t="str">
            <v>02-89230058</v>
          </cell>
          <cell r="AC1004" t="str">
            <v>234011</v>
          </cell>
          <cell r="AD1004" t="str">
            <v>新北市永和區中山1段170號5樓</v>
          </cell>
          <cell r="AE1004" t="str">
            <v>辛韓順</v>
          </cell>
          <cell r="AF1004" t="str">
            <v>0932128577</v>
          </cell>
          <cell r="AG1004" t="str">
            <v>chengyao2168@gmail.com</v>
          </cell>
          <cell r="AJ1004" t="str">
            <v>65 國產 Taiwan</v>
          </cell>
          <cell r="AK1004" t="str">
            <v>健保</v>
          </cell>
          <cell r="AL1004">
            <v>5</v>
          </cell>
          <cell r="AM1004">
            <v>8</v>
          </cell>
          <cell r="AN1004" t="str">
            <v>20.00</v>
          </cell>
          <cell r="BA1004" t="str">
            <v>AC56790100</v>
          </cell>
          <cell r="BB1004">
            <v>2.33</v>
          </cell>
          <cell r="BC1004">
            <v>2.21</v>
          </cell>
          <cell r="BD1004">
            <v>2.04</v>
          </cell>
          <cell r="BE1004">
            <v>7.0000000000000007E-2</v>
          </cell>
          <cell r="BF1004">
            <v>1.97</v>
          </cell>
          <cell r="BG1004" t="str">
            <v>AC56790100</v>
          </cell>
          <cell r="BH1004">
            <v>2.33</v>
          </cell>
          <cell r="BI1004">
            <v>2.21</v>
          </cell>
          <cell r="BJ1004">
            <v>2.04</v>
          </cell>
          <cell r="BK1004">
            <v>7.0000000000000007E-2</v>
          </cell>
          <cell r="BL1004">
            <v>1.97</v>
          </cell>
          <cell r="BM1004" t="str">
            <v>AC56790100</v>
          </cell>
          <cell r="BN1004">
            <v>2.33</v>
          </cell>
          <cell r="BO1004">
            <v>2.21</v>
          </cell>
          <cell r="BP1004">
            <v>2.04</v>
          </cell>
          <cell r="BQ1004">
            <v>7.0000000000000007E-2</v>
          </cell>
          <cell r="BR1004">
            <v>1.97</v>
          </cell>
          <cell r="BS1004" t="str">
            <v>AC56790100</v>
          </cell>
          <cell r="BT1004">
            <v>2.21</v>
          </cell>
          <cell r="BU1004">
            <v>2.19</v>
          </cell>
          <cell r="BV1004">
            <v>2.02</v>
          </cell>
          <cell r="BW1004">
            <v>7.0000000000000007E-2</v>
          </cell>
          <cell r="BX1004">
            <v>1.95</v>
          </cell>
          <cell r="BY1004" t="str">
            <v>AC56790100</v>
          </cell>
          <cell r="BZ1004">
            <v>2.21</v>
          </cell>
          <cell r="CA1004">
            <v>2.19</v>
          </cell>
          <cell r="CB1004">
            <v>2.02</v>
          </cell>
          <cell r="CC1004">
            <v>7.0000000000000007E-2</v>
          </cell>
          <cell r="CD1004">
            <v>1.95</v>
          </cell>
          <cell r="CE1004" t="str">
            <v>AC56790100</v>
          </cell>
          <cell r="CF1004">
            <v>2.21</v>
          </cell>
          <cell r="CG1004">
            <v>2.19</v>
          </cell>
          <cell r="CH1004">
            <v>2.02</v>
          </cell>
          <cell r="CI1004">
            <v>7.0000000000000007E-2</v>
          </cell>
          <cell r="CJ1004">
            <v>1.95</v>
          </cell>
          <cell r="CK1004" t="str">
            <v>AC56790100</v>
          </cell>
          <cell r="CL1004">
            <v>2.21</v>
          </cell>
          <cell r="CM1004">
            <v>2.19</v>
          </cell>
          <cell r="CN1004">
            <v>2.02</v>
          </cell>
          <cell r="CO1004">
            <v>7.0000000000000007E-2</v>
          </cell>
          <cell r="CP1004">
            <v>1.95</v>
          </cell>
          <cell r="CQ1004" t="str">
            <v>AC56790100</v>
          </cell>
          <cell r="CR1004">
            <v>2.21</v>
          </cell>
          <cell r="CS1004">
            <v>2.19</v>
          </cell>
          <cell r="CT1004">
            <v>2.02</v>
          </cell>
          <cell r="CU1004">
            <v>7.0000000000000007E-2</v>
          </cell>
          <cell r="CV1004">
            <v>1.95</v>
          </cell>
          <cell r="CW1004" t="str">
            <v>AC56790100</v>
          </cell>
          <cell r="CX1004">
            <v>2.21</v>
          </cell>
          <cell r="CY1004">
            <v>2.19</v>
          </cell>
          <cell r="CZ1004">
            <v>2.02</v>
          </cell>
          <cell r="DA1004">
            <v>7.0000000000000007E-2</v>
          </cell>
          <cell r="DB1004">
            <v>1.95</v>
          </cell>
          <cell r="DC1004" t="str">
            <v>AC56790100</v>
          </cell>
          <cell r="DD1004">
            <v>2.21</v>
          </cell>
          <cell r="DE1004">
            <v>2.19</v>
          </cell>
          <cell r="DF1004">
            <v>2.02</v>
          </cell>
          <cell r="DG1004">
            <v>7.0000000000000007E-2</v>
          </cell>
          <cell r="DH1004">
            <v>1.95</v>
          </cell>
          <cell r="DI1004" t="str">
            <v>AC56790100</v>
          </cell>
          <cell r="DJ1004">
            <v>2.21</v>
          </cell>
          <cell r="DK1004">
            <v>2.19</v>
          </cell>
          <cell r="DL1004">
            <v>2.02</v>
          </cell>
        </row>
        <row r="1005">
          <cell r="B1005" t="str">
            <v>0480-5</v>
          </cell>
          <cell r="C1005" t="str">
            <v>FLURBIPROFEN</v>
          </cell>
          <cell r="D1005" t="str">
            <v>100 MG</v>
          </cell>
          <cell r="E1005" t="str">
            <v xml:space="preserve"> </v>
          </cell>
          <cell r="F1005" t="str">
            <v>TAB</v>
          </cell>
          <cell r="H1005" t="str">
            <v>SULAN TABLETS 100MG "Y.K."</v>
          </cell>
          <cell r="I1005" t="str">
            <v>"約克"適炎錠100毫克</v>
          </cell>
          <cell r="J1005" t="str">
            <v>1000</v>
          </cell>
          <cell r="K1005" t="str">
            <v>約克製藥股份有限公司</v>
          </cell>
          <cell r="L1005" t="str">
            <v>衛署藥製字第035672號</v>
          </cell>
          <cell r="N1005">
            <v>1638152</v>
          </cell>
          <cell r="O1005" t="str">
            <v>AC35672100</v>
          </cell>
          <cell r="P1005">
            <v>2.4900000000000002</v>
          </cell>
          <cell r="Q1005">
            <v>1.99</v>
          </cell>
          <cell r="R1005">
            <v>1.79</v>
          </cell>
          <cell r="S1005" t="str">
            <v>契約價格</v>
          </cell>
          <cell r="T1005">
            <v>0.06</v>
          </cell>
          <cell r="U1005">
            <v>1.73</v>
          </cell>
          <cell r="V1005">
            <v>35000</v>
          </cell>
          <cell r="W1005" t="str">
            <v>0007</v>
          </cell>
          <cell r="X1005" t="str">
            <v>97129220</v>
          </cell>
          <cell r="Y1005" t="str">
            <v>貫群貿易有限公司</v>
          </cell>
          <cell r="Z1005" t="str">
            <v>02-27648055</v>
          </cell>
          <cell r="AA1005" t="str">
            <v xml:space="preserve"> </v>
          </cell>
          <cell r="AB1005" t="str">
            <v>02-27696354</v>
          </cell>
          <cell r="AC1005" t="str">
            <v>10570</v>
          </cell>
          <cell r="AD1005" t="str">
            <v>臺北市松山區南京東路5段222號4樓</v>
          </cell>
          <cell r="AE1005" t="str">
            <v>簡于庭</v>
          </cell>
          <cell r="AF1005" t="str">
            <v>0985521540</v>
          </cell>
          <cell r="AG1005" t="str">
            <v>yihhaw-issue@umail.hinet.net</v>
          </cell>
          <cell r="AJ1005" t="str">
            <v>65 國產 Taiwan</v>
          </cell>
          <cell r="AK1005" t="str">
            <v>健保</v>
          </cell>
          <cell r="AL1005">
            <v>20</v>
          </cell>
          <cell r="AM1005">
            <v>10</v>
          </cell>
          <cell r="AN1005" t="str">
            <v>等比</v>
          </cell>
          <cell r="BA1005" t="str">
            <v>AC35672100</v>
          </cell>
          <cell r="BB1005">
            <v>2.33</v>
          </cell>
          <cell r="BC1005">
            <v>1.86</v>
          </cell>
          <cell r="BD1005">
            <v>1.68</v>
          </cell>
          <cell r="BE1005">
            <v>0.06</v>
          </cell>
          <cell r="BF1005">
            <v>1.62</v>
          </cell>
          <cell r="BG1005" t="str">
            <v>AC35672100</v>
          </cell>
          <cell r="BH1005">
            <v>2.33</v>
          </cell>
          <cell r="BI1005">
            <v>1.86</v>
          </cell>
          <cell r="BJ1005">
            <v>1.68</v>
          </cell>
          <cell r="BK1005">
            <v>0.06</v>
          </cell>
          <cell r="BL1005">
            <v>1.62</v>
          </cell>
          <cell r="BM1005" t="str">
            <v>AC35672100</v>
          </cell>
          <cell r="BN1005">
            <v>2.33</v>
          </cell>
          <cell r="BO1005">
            <v>1.86</v>
          </cell>
          <cell r="BP1005">
            <v>1.68</v>
          </cell>
          <cell r="BQ1005">
            <v>0.06</v>
          </cell>
          <cell r="BR1005">
            <v>1.62</v>
          </cell>
          <cell r="BS1005" t="str">
            <v>AC35672100</v>
          </cell>
          <cell r="BT1005">
            <v>2.21</v>
          </cell>
          <cell r="BU1005">
            <v>1.77</v>
          </cell>
          <cell r="BV1005">
            <v>1.59</v>
          </cell>
          <cell r="BW1005">
            <v>0.05</v>
          </cell>
          <cell r="BX1005">
            <v>1.54</v>
          </cell>
          <cell r="BY1005" t="str">
            <v>AC35672100</v>
          </cell>
          <cell r="BZ1005">
            <v>2.21</v>
          </cell>
          <cell r="CA1005">
            <v>1.77</v>
          </cell>
          <cell r="CB1005">
            <v>1.59</v>
          </cell>
          <cell r="CC1005">
            <v>0.05</v>
          </cell>
          <cell r="CD1005">
            <v>1.54</v>
          </cell>
          <cell r="CE1005" t="str">
            <v>AC35672100</v>
          </cell>
          <cell r="CF1005">
            <v>2.21</v>
          </cell>
          <cell r="CG1005">
            <v>1.77</v>
          </cell>
          <cell r="CH1005">
            <v>1.59</v>
          </cell>
          <cell r="CI1005">
            <v>0.05</v>
          </cell>
          <cell r="CJ1005">
            <v>1.54</v>
          </cell>
          <cell r="CK1005" t="str">
            <v>AC35672100</v>
          </cell>
          <cell r="CL1005">
            <v>2.21</v>
          </cell>
          <cell r="CM1005">
            <v>1.77</v>
          </cell>
          <cell r="CN1005">
            <v>1.59</v>
          </cell>
          <cell r="CO1005">
            <v>0.05</v>
          </cell>
          <cell r="CP1005">
            <v>1.54</v>
          </cell>
          <cell r="CQ1005" t="str">
            <v>AC35672100</v>
          </cell>
          <cell r="CR1005">
            <v>2.21</v>
          </cell>
          <cell r="CS1005">
            <v>1.77</v>
          </cell>
          <cell r="CT1005">
            <v>1.59</v>
          </cell>
          <cell r="CU1005">
            <v>0.05</v>
          </cell>
          <cell r="CV1005">
            <v>1.54</v>
          </cell>
          <cell r="CW1005" t="str">
            <v>AC35672100</v>
          </cell>
          <cell r="CX1005">
            <v>2.21</v>
          </cell>
          <cell r="CY1005">
            <v>1.77</v>
          </cell>
          <cell r="CZ1005">
            <v>1.59</v>
          </cell>
          <cell r="DA1005">
            <v>0.05</v>
          </cell>
          <cell r="DB1005">
            <v>1.54</v>
          </cell>
          <cell r="DC1005" t="str">
            <v>AC35672100</v>
          </cell>
          <cell r="DD1005">
            <v>2.21</v>
          </cell>
          <cell r="DE1005">
            <v>1.77</v>
          </cell>
          <cell r="DF1005">
            <v>1.59</v>
          </cell>
          <cell r="DG1005">
            <v>0.05</v>
          </cell>
          <cell r="DH1005">
            <v>1.54</v>
          </cell>
          <cell r="DI1005" t="str">
            <v>AC35672100</v>
          </cell>
          <cell r="DJ1005">
            <v>2.21</v>
          </cell>
          <cell r="DK1005">
            <v>1.77</v>
          </cell>
          <cell r="DL1005">
            <v>1.59</v>
          </cell>
        </row>
        <row r="1006">
          <cell r="B1006" t="str">
            <v>0481-1</v>
          </cell>
          <cell r="C1006" t="str">
            <v>FLURBIPROFEN</v>
          </cell>
          <cell r="D1006" t="str">
            <v>40 MG</v>
          </cell>
          <cell r="E1006" t="str">
            <v>40 MG</v>
          </cell>
          <cell r="F1006" t="str">
            <v>PATCH</v>
          </cell>
          <cell r="H1006" t="str">
            <v>FLURBI PAP "D.S."</v>
          </cell>
          <cell r="I1006" t="str">
            <v>"德山"菲比藥膠布</v>
          </cell>
          <cell r="J1006" t="str">
            <v>400</v>
          </cell>
          <cell r="K1006" t="str">
            <v>德山製藥股份有限公司</v>
          </cell>
          <cell r="L1006" t="str">
            <v>衛署藥製字第043493號</v>
          </cell>
          <cell r="N1006">
            <v>3553542</v>
          </cell>
          <cell r="O1006" t="str">
            <v>AC43493345</v>
          </cell>
          <cell r="P1006">
            <v>5.3</v>
          </cell>
          <cell r="Q1006">
            <v>5.14</v>
          </cell>
          <cell r="R1006">
            <v>4.83</v>
          </cell>
          <cell r="S1006" t="str">
            <v>契約價格</v>
          </cell>
          <cell r="T1006">
            <v>0.15</v>
          </cell>
          <cell r="U1006">
            <v>4.68</v>
          </cell>
          <cell r="V1006">
            <v>122900</v>
          </cell>
          <cell r="W1006" t="str">
            <v>0133</v>
          </cell>
          <cell r="X1006" t="str">
            <v>53363085</v>
          </cell>
          <cell r="Y1006" t="str">
            <v>真富有限公司</v>
          </cell>
          <cell r="Z1006" t="str">
            <v>07-3417718</v>
          </cell>
          <cell r="AA1006" t="str">
            <v>258</v>
          </cell>
          <cell r="AB1006" t="str">
            <v>07-3418266</v>
          </cell>
          <cell r="AC1006" t="str">
            <v>820</v>
          </cell>
          <cell r="AD1006" t="str">
            <v>高雄市岡山區為隨東路58巷28號</v>
          </cell>
          <cell r="AE1006" t="str">
            <v>蕭雅文</v>
          </cell>
          <cell r="AF1006" t="str">
            <v>0800775589</v>
          </cell>
          <cell r="AG1006" t="str">
            <v>clair@fisher-man.com.tw</v>
          </cell>
          <cell r="AJ1006" t="str">
            <v>65 國產 Taiwan</v>
          </cell>
          <cell r="AK1006" t="str">
            <v>健保</v>
          </cell>
          <cell r="AL1006">
            <v>3</v>
          </cell>
          <cell r="AM1006">
            <v>6</v>
          </cell>
          <cell r="AN1006" t="str">
            <v>等比</v>
          </cell>
          <cell r="BA1006" t="str">
            <v>AC43493345</v>
          </cell>
          <cell r="BB1006">
            <v>5.3</v>
          </cell>
          <cell r="BC1006">
            <v>5.14</v>
          </cell>
          <cell r="BD1006">
            <v>4.83</v>
          </cell>
          <cell r="BE1006">
            <v>0.15</v>
          </cell>
          <cell r="BF1006">
            <v>4.68</v>
          </cell>
          <cell r="BG1006" t="str">
            <v>AC43493345</v>
          </cell>
          <cell r="BH1006">
            <v>5.3</v>
          </cell>
          <cell r="BI1006">
            <v>5.14</v>
          </cell>
          <cell r="BJ1006">
            <v>4.83</v>
          </cell>
          <cell r="BK1006">
            <v>0.15</v>
          </cell>
          <cell r="BL1006">
            <v>4.68</v>
          </cell>
          <cell r="BM1006" t="str">
            <v>AC43493345</v>
          </cell>
          <cell r="BN1006">
            <v>5.3</v>
          </cell>
          <cell r="BO1006">
            <v>5.14</v>
          </cell>
          <cell r="BP1006">
            <v>4.83</v>
          </cell>
          <cell r="BQ1006">
            <v>0.15</v>
          </cell>
          <cell r="BR1006">
            <v>4.68</v>
          </cell>
          <cell r="BS1006" t="str">
            <v>AC43493345</v>
          </cell>
          <cell r="BT1006">
            <v>5.3</v>
          </cell>
          <cell r="BU1006">
            <v>5.14</v>
          </cell>
          <cell r="BV1006">
            <v>4.83</v>
          </cell>
          <cell r="BW1006">
            <v>0.15</v>
          </cell>
          <cell r="BX1006">
            <v>4.68</v>
          </cell>
          <cell r="BY1006" t="str">
            <v>AC43493345</v>
          </cell>
          <cell r="BZ1006">
            <v>5.3</v>
          </cell>
          <cell r="CA1006">
            <v>5.14</v>
          </cell>
          <cell r="CB1006">
            <v>4.83</v>
          </cell>
          <cell r="CC1006">
            <v>0.15</v>
          </cell>
          <cell r="CD1006">
            <v>4.68</v>
          </cell>
          <cell r="CE1006" t="str">
            <v>AC43493345</v>
          </cell>
          <cell r="CF1006">
            <v>5.3</v>
          </cell>
          <cell r="CG1006">
            <v>5.14</v>
          </cell>
          <cell r="CH1006">
            <v>4.83</v>
          </cell>
          <cell r="CI1006">
            <v>0.15</v>
          </cell>
          <cell r="CJ1006">
            <v>4.68</v>
          </cell>
          <cell r="CK1006" t="str">
            <v>AC43493345</v>
          </cell>
          <cell r="CL1006">
            <v>5.3</v>
          </cell>
          <cell r="CM1006">
            <v>5.14</v>
          </cell>
          <cell r="CN1006">
            <v>4.83</v>
          </cell>
          <cell r="CO1006">
            <v>0.15</v>
          </cell>
          <cell r="CP1006">
            <v>4.68</v>
          </cell>
          <cell r="CQ1006" t="str">
            <v>AC43493345</v>
          </cell>
          <cell r="CR1006">
            <v>5.3</v>
          </cell>
          <cell r="CS1006">
            <v>5.14</v>
          </cell>
          <cell r="CT1006">
            <v>4.83</v>
          </cell>
          <cell r="CU1006">
            <v>0.15</v>
          </cell>
          <cell r="CV1006">
            <v>4.68</v>
          </cell>
          <cell r="CW1006" t="str">
            <v>AC43493345</v>
          </cell>
          <cell r="CX1006">
            <v>5.3</v>
          </cell>
          <cell r="CY1006">
            <v>5.14</v>
          </cell>
          <cell r="CZ1006">
            <v>4.83</v>
          </cell>
          <cell r="DA1006">
            <v>0.15</v>
          </cell>
          <cell r="DB1006">
            <v>4.68</v>
          </cell>
          <cell r="DC1006" t="str">
            <v>AC43493345</v>
          </cell>
          <cell r="DD1006">
            <v>5.3</v>
          </cell>
          <cell r="DE1006">
            <v>5.14</v>
          </cell>
          <cell r="DF1006">
            <v>4.83</v>
          </cell>
          <cell r="DG1006">
            <v>0.15</v>
          </cell>
          <cell r="DH1006">
            <v>4.68</v>
          </cell>
          <cell r="DI1006" t="str">
            <v>AC43493345</v>
          </cell>
          <cell r="DJ1006">
            <v>5.3</v>
          </cell>
          <cell r="DK1006">
            <v>5.14</v>
          </cell>
          <cell r="DL1006">
            <v>4.83</v>
          </cell>
        </row>
        <row r="1007">
          <cell r="B1007" t="str">
            <v>0481-2</v>
          </cell>
          <cell r="C1007" t="str">
            <v>FLURBIPROFEN</v>
          </cell>
          <cell r="D1007" t="str">
            <v>40 MG</v>
          </cell>
          <cell r="E1007" t="str">
            <v>40 MG</v>
          </cell>
          <cell r="F1007" t="str">
            <v>PATCH</v>
          </cell>
          <cell r="H1007" t="str">
            <v>FLUR DI FEN PATCH</v>
          </cell>
          <cell r="I1007" t="str">
            <v>富帝芬貼片</v>
          </cell>
          <cell r="J1007" t="str">
            <v>50</v>
          </cell>
          <cell r="K1007" t="str">
            <v>得生製藥</v>
          </cell>
          <cell r="L1007" t="str">
            <v>衛署藥製字第040358號</v>
          </cell>
          <cell r="N1007">
            <v>3553542</v>
          </cell>
          <cell r="O1007" t="str">
            <v>AC40358345</v>
          </cell>
          <cell r="P1007">
            <v>5.3</v>
          </cell>
          <cell r="Q1007">
            <v>5.18</v>
          </cell>
          <cell r="R1007">
            <v>4.8899999999999997</v>
          </cell>
          <cell r="S1007" t="str">
            <v>否</v>
          </cell>
          <cell r="T1007">
            <v>0</v>
          </cell>
          <cell r="U1007">
            <v>4.8899999999999997</v>
          </cell>
          <cell r="V1007">
            <v>122900</v>
          </cell>
          <cell r="W1007" t="str">
            <v>0163</v>
          </cell>
          <cell r="X1007" t="str">
            <v>22684196</v>
          </cell>
          <cell r="Y1007" t="str">
            <v>得生製藥股份有限公司</v>
          </cell>
          <cell r="Z1007" t="str">
            <v>06-2311636</v>
          </cell>
          <cell r="AA1007" t="str">
            <v>303</v>
          </cell>
          <cell r="AB1007" t="str">
            <v>06-2334596</v>
          </cell>
          <cell r="AC1007" t="str">
            <v>710</v>
          </cell>
          <cell r="AD1007" t="str">
            <v>臺南市永康區王行里環工路42號</v>
          </cell>
          <cell r="AE1007" t="str">
            <v>陳靖雰</v>
          </cell>
          <cell r="AF1007" t="str">
            <v>0939714185</v>
          </cell>
          <cell r="AG1007" t="str">
            <v>khtehseng@tehseng.com</v>
          </cell>
          <cell r="AJ1007" t="str">
            <v>65 國產 Taiwan</v>
          </cell>
          <cell r="AK1007" t="str">
            <v>健保</v>
          </cell>
          <cell r="AL1007">
            <v>2.25</v>
          </cell>
          <cell r="AM1007">
            <v>5.6</v>
          </cell>
          <cell r="AN1007" t="str">
            <v>等比</v>
          </cell>
          <cell r="BA1007" t="str">
            <v>AC40358345</v>
          </cell>
          <cell r="BB1007">
            <v>5.3</v>
          </cell>
          <cell r="BC1007">
            <v>5.18</v>
          </cell>
          <cell r="BD1007">
            <v>4.8899999999999997</v>
          </cell>
          <cell r="BE1007">
            <v>0</v>
          </cell>
          <cell r="BF1007">
            <v>4.8899999999999997</v>
          </cell>
          <cell r="BG1007" t="str">
            <v>AC40358345</v>
          </cell>
          <cell r="BH1007">
            <v>5.3</v>
          </cell>
          <cell r="BI1007">
            <v>5.18</v>
          </cell>
          <cell r="BJ1007">
            <v>4.8899999999999997</v>
          </cell>
          <cell r="BK1007">
            <v>0</v>
          </cell>
          <cell r="BL1007">
            <v>4.8899999999999997</v>
          </cell>
          <cell r="BM1007" t="str">
            <v>AC40358345</v>
          </cell>
          <cell r="BN1007">
            <v>5.3</v>
          </cell>
          <cell r="BO1007">
            <v>5.18</v>
          </cell>
          <cell r="BP1007">
            <v>4.8899999999999997</v>
          </cell>
          <cell r="BQ1007">
            <v>0</v>
          </cell>
          <cell r="BR1007">
            <v>4.8899999999999997</v>
          </cell>
          <cell r="BS1007" t="str">
            <v>AC40358345</v>
          </cell>
          <cell r="BT1007">
            <v>5.3</v>
          </cell>
          <cell r="BU1007">
            <v>5.18</v>
          </cell>
          <cell r="BV1007">
            <v>4.8899999999999997</v>
          </cell>
          <cell r="BW1007">
            <v>0</v>
          </cell>
          <cell r="BX1007">
            <v>4.8899999999999997</v>
          </cell>
          <cell r="BY1007" t="str">
            <v>AC40358345</v>
          </cell>
          <cell r="BZ1007">
            <v>5.3</v>
          </cell>
          <cell r="CA1007">
            <v>5.18</v>
          </cell>
          <cell r="CB1007">
            <v>4.8899999999999997</v>
          </cell>
          <cell r="CC1007">
            <v>0</v>
          </cell>
          <cell r="CD1007">
            <v>4.8899999999999997</v>
          </cell>
          <cell r="CE1007" t="str">
            <v>AC40358345</v>
          </cell>
          <cell r="CF1007">
            <v>5.3</v>
          </cell>
          <cell r="CG1007">
            <v>5.18</v>
          </cell>
          <cell r="CH1007">
            <v>4.8899999999999997</v>
          </cell>
          <cell r="CI1007">
            <v>0</v>
          </cell>
          <cell r="CJ1007">
            <v>4.8899999999999997</v>
          </cell>
          <cell r="CK1007" t="str">
            <v>AC40358345</v>
          </cell>
          <cell r="CL1007">
            <v>5.3</v>
          </cell>
          <cell r="CM1007">
            <v>5.18</v>
          </cell>
          <cell r="CN1007">
            <v>4.8899999999999997</v>
          </cell>
          <cell r="CO1007">
            <v>0</v>
          </cell>
          <cell r="CP1007">
            <v>4.8899999999999997</v>
          </cell>
          <cell r="CQ1007" t="str">
            <v>AC40358345</v>
          </cell>
          <cell r="CR1007">
            <v>5.3</v>
          </cell>
          <cell r="CS1007">
            <v>5.18</v>
          </cell>
          <cell r="CT1007">
            <v>4.8899999999999997</v>
          </cell>
          <cell r="CU1007">
            <v>0</v>
          </cell>
          <cell r="CV1007">
            <v>4.8899999999999997</v>
          </cell>
          <cell r="CW1007" t="str">
            <v>AC40358345</v>
          </cell>
          <cell r="CX1007">
            <v>5.3</v>
          </cell>
          <cell r="CY1007">
            <v>5.18</v>
          </cell>
          <cell r="CZ1007">
            <v>4.8899999999999997</v>
          </cell>
          <cell r="DA1007">
            <v>0</v>
          </cell>
          <cell r="DB1007">
            <v>4.8899999999999997</v>
          </cell>
          <cell r="DC1007" t="str">
            <v>AC40358345</v>
          </cell>
          <cell r="DD1007">
            <v>5.3</v>
          </cell>
          <cell r="DE1007">
            <v>5.18</v>
          </cell>
          <cell r="DF1007">
            <v>4.8899999999999997</v>
          </cell>
          <cell r="DG1007">
            <v>0</v>
          </cell>
          <cell r="DH1007">
            <v>4.8899999999999997</v>
          </cell>
          <cell r="DI1007" t="str">
            <v>AC40358345</v>
          </cell>
          <cell r="DJ1007">
            <v>5.3</v>
          </cell>
          <cell r="DK1007">
            <v>5.18</v>
          </cell>
          <cell r="DL1007">
            <v>4.8899999999999997</v>
          </cell>
        </row>
        <row r="1008">
          <cell r="B1008" t="str">
            <v>0481-3</v>
          </cell>
          <cell r="C1008" t="str">
            <v>FLURBIPROFEN</v>
          </cell>
          <cell r="D1008" t="str">
            <v>40 MG</v>
          </cell>
          <cell r="E1008" t="str">
            <v>40 MG</v>
          </cell>
          <cell r="F1008" t="str">
            <v>PATCH</v>
          </cell>
          <cell r="H1008" t="str">
            <v>Antipain Patch "Sheng Chun"</v>
          </cell>
          <cell r="I1008" t="str">
            <v>"生春" 伏痛貼布</v>
          </cell>
          <cell r="J1008" t="str">
            <v>400</v>
          </cell>
          <cell r="K1008" t="str">
            <v>立康生物科技股份有限公司</v>
          </cell>
          <cell r="L1008" t="str">
            <v>衛署藥製字第045599號</v>
          </cell>
          <cell r="N1008">
            <v>3553542</v>
          </cell>
          <cell r="O1008" t="str">
            <v>AC45599345</v>
          </cell>
          <cell r="P1008">
            <v>5.3</v>
          </cell>
          <cell r="Q1008">
            <v>5.19</v>
          </cell>
          <cell r="R1008">
            <v>4.93</v>
          </cell>
          <cell r="S1008" t="str">
            <v>否</v>
          </cell>
          <cell r="T1008">
            <v>0</v>
          </cell>
          <cell r="U1008">
            <v>4.93</v>
          </cell>
          <cell r="V1008">
            <v>122900</v>
          </cell>
          <cell r="W1008" t="str">
            <v>0003</v>
          </cell>
          <cell r="X1008" t="str">
            <v>21244220</v>
          </cell>
          <cell r="Y1008" t="str">
            <v>瑪里士實業有限公司</v>
          </cell>
          <cell r="Z1008" t="str">
            <v>02-25778383</v>
          </cell>
          <cell r="AA1008" t="str">
            <v>102</v>
          </cell>
          <cell r="AB1008" t="str">
            <v>02-25773723</v>
          </cell>
          <cell r="AC1008" t="str">
            <v>105</v>
          </cell>
          <cell r="AD1008" t="str">
            <v>臺北市松山區八德路3段219號8樓、11樓</v>
          </cell>
          <cell r="AE1008" t="str">
            <v>杜涵穎</v>
          </cell>
          <cell r="AF1008" t="str">
            <v>0936468868</v>
          </cell>
          <cell r="AG1008" t="str">
            <v>sharon.tu@morris.com.tw</v>
          </cell>
          <cell r="AJ1008" t="str">
            <v>65 國產 Taiwan</v>
          </cell>
          <cell r="AK1008" t="str">
            <v>健保</v>
          </cell>
          <cell r="AL1008">
            <v>2.08</v>
          </cell>
          <cell r="AM1008">
            <v>5</v>
          </cell>
          <cell r="AN1008" t="str">
            <v>5.00</v>
          </cell>
          <cell r="BA1008" t="str">
            <v>AC45599345</v>
          </cell>
          <cell r="BB1008">
            <v>5.3</v>
          </cell>
          <cell r="BC1008">
            <v>5.19</v>
          </cell>
          <cell r="BD1008">
            <v>4.93</v>
          </cell>
          <cell r="BE1008">
            <v>0</v>
          </cell>
          <cell r="BF1008">
            <v>4.93</v>
          </cell>
          <cell r="BG1008" t="str">
            <v>AC45599345</v>
          </cell>
          <cell r="BH1008">
            <v>5.3</v>
          </cell>
          <cell r="BI1008">
            <v>5.19</v>
          </cell>
          <cell r="BJ1008">
            <v>4.93</v>
          </cell>
          <cell r="BK1008">
            <v>0</v>
          </cell>
          <cell r="BL1008">
            <v>4.93</v>
          </cell>
          <cell r="BM1008" t="str">
            <v>AC45599345</v>
          </cell>
          <cell r="BN1008">
            <v>5.3</v>
          </cell>
          <cell r="BO1008">
            <v>5.19</v>
          </cell>
          <cell r="BP1008">
            <v>4.93</v>
          </cell>
          <cell r="BQ1008">
            <v>0</v>
          </cell>
          <cell r="BR1008">
            <v>4.93</v>
          </cell>
          <cell r="BS1008" t="str">
            <v>AC45599345</v>
          </cell>
          <cell r="BT1008">
            <v>5.3</v>
          </cell>
          <cell r="BU1008">
            <v>5.19</v>
          </cell>
          <cell r="BV1008">
            <v>4.93</v>
          </cell>
          <cell r="BW1008">
            <v>0</v>
          </cell>
          <cell r="BX1008">
            <v>4.93</v>
          </cell>
          <cell r="BY1008" t="str">
            <v>AC45599345</v>
          </cell>
          <cell r="BZ1008">
            <v>5.3</v>
          </cell>
          <cell r="CA1008">
            <v>5.19</v>
          </cell>
          <cell r="CB1008">
            <v>4.93</v>
          </cell>
          <cell r="CC1008">
            <v>0</v>
          </cell>
          <cell r="CD1008">
            <v>4.93</v>
          </cell>
          <cell r="CE1008" t="str">
            <v>AC45599345</v>
          </cell>
          <cell r="CF1008">
            <v>5.3</v>
          </cell>
          <cell r="CG1008">
            <v>5.19</v>
          </cell>
          <cell r="CH1008">
            <v>4.93</v>
          </cell>
          <cell r="CI1008">
            <v>0</v>
          </cell>
          <cell r="CJ1008">
            <v>4.93</v>
          </cell>
          <cell r="CK1008" t="str">
            <v>AC45599345</v>
          </cell>
          <cell r="CL1008">
            <v>5.3</v>
          </cell>
          <cell r="CM1008">
            <v>5.19</v>
          </cell>
          <cell r="CN1008">
            <v>4.93</v>
          </cell>
          <cell r="CO1008">
            <v>0</v>
          </cell>
          <cell r="CP1008">
            <v>4.93</v>
          </cell>
          <cell r="CQ1008" t="str">
            <v>AC45599345</v>
          </cell>
          <cell r="CR1008">
            <v>5.3</v>
          </cell>
          <cell r="CS1008">
            <v>5.19</v>
          </cell>
          <cell r="CT1008">
            <v>4.93</v>
          </cell>
          <cell r="CU1008">
            <v>0</v>
          </cell>
          <cell r="CV1008">
            <v>4.93</v>
          </cell>
          <cell r="CW1008" t="str">
            <v>AC45599345</v>
          </cell>
          <cell r="CX1008">
            <v>5.3</v>
          </cell>
          <cell r="CY1008">
            <v>5.19</v>
          </cell>
          <cell r="CZ1008">
            <v>4.93</v>
          </cell>
          <cell r="DA1008">
            <v>0</v>
          </cell>
          <cell r="DB1008">
            <v>4.93</v>
          </cell>
          <cell r="DC1008" t="str">
            <v>AC45599345</v>
          </cell>
          <cell r="DD1008">
            <v>5.3</v>
          </cell>
          <cell r="DE1008">
            <v>5.19</v>
          </cell>
          <cell r="DF1008">
            <v>4.93</v>
          </cell>
          <cell r="DG1008">
            <v>0</v>
          </cell>
          <cell r="DH1008">
            <v>4.93</v>
          </cell>
          <cell r="DI1008" t="str">
            <v>AC45599345</v>
          </cell>
          <cell r="DJ1008">
            <v>5.3</v>
          </cell>
          <cell r="DK1008">
            <v>5.19</v>
          </cell>
          <cell r="DL1008">
            <v>4.93</v>
          </cell>
        </row>
        <row r="1009">
          <cell r="B1009" t="str">
            <v>0482-1</v>
          </cell>
          <cell r="C1009" t="str">
            <v>FLUTAMIDE</v>
          </cell>
          <cell r="D1009" t="str">
            <v>250 MG</v>
          </cell>
          <cell r="E1009" t="str">
            <v xml:space="preserve"> </v>
          </cell>
          <cell r="F1009" t="str">
            <v>TAB</v>
          </cell>
          <cell r="H1009" t="str">
            <v>FUPROSTATE TABLETS</v>
          </cell>
          <cell r="I1009" t="str">
            <v>護腺寧錠</v>
          </cell>
          <cell r="J1009" t="str">
            <v>100</v>
          </cell>
          <cell r="K1009" t="str">
            <v>寶齡富錦生技股份有限公司平鎮廠</v>
          </cell>
          <cell r="L1009" t="str">
            <v>衛署藥製字第046018號</v>
          </cell>
          <cell r="N1009">
            <v>43540</v>
          </cell>
          <cell r="O1009" t="str">
            <v>AC46018100</v>
          </cell>
          <cell r="P1009">
            <v>30.2</v>
          </cell>
          <cell r="Q1009">
            <v>22.95</v>
          </cell>
          <cell r="R1009">
            <v>21.8</v>
          </cell>
          <cell r="S1009" t="str">
            <v>否</v>
          </cell>
          <cell r="T1009">
            <v>0</v>
          </cell>
          <cell r="U1009">
            <v>21.8</v>
          </cell>
          <cell r="V1009">
            <v>1940</v>
          </cell>
          <cell r="W1009" t="str">
            <v>0191</v>
          </cell>
          <cell r="X1009" t="str">
            <v>04742997</v>
          </cell>
          <cell r="Y1009" t="str">
            <v>寶齡富錦生技股份有限公司</v>
          </cell>
          <cell r="Z1009" t="str">
            <v>02-26558218</v>
          </cell>
          <cell r="AA1009" t="str">
            <v>668</v>
          </cell>
          <cell r="AB1009" t="str">
            <v>02-26558318</v>
          </cell>
          <cell r="AC1009" t="str">
            <v>115</v>
          </cell>
          <cell r="AD1009" t="str">
            <v>臺北市南港區園區街3號16樓</v>
          </cell>
          <cell r="AE1009" t="str">
            <v>蘇宣予</v>
          </cell>
          <cell r="AF1009" t="str">
            <v>0928521202</v>
          </cell>
          <cell r="AG1009" t="str">
            <v>melody.su@pbf.com.tw</v>
          </cell>
          <cell r="AJ1009" t="str">
            <v>65 國產 Taiwan</v>
          </cell>
          <cell r="AK1009" t="str">
            <v>健保</v>
          </cell>
          <cell r="AL1009">
            <v>24</v>
          </cell>
          <cell r="AM1009">
            <v>5</v>
          </cell>
          <cell r="AN1009" t="str">
            <v>等比</v>
          </cell>
          <cell r="BA1009" t="str">
            <v>AC46018100</v>
          </cell>
          <cell r="BB1009">
            <v>29.3</v>
          </cell>
          <cell r="BC1009">
            <v>22.27</v>
          </cell>
          <cell r="BD1009">
            <v>21.15</v>
          </cell>
          <cell r="BE1009">
            <v>0</v>
          </cell>
          <cell r="BF1009">
            <v>21.15</v>
          </cell>
          <cell r="BG1009" t="str">
            <v>AC46018100</v>
          </cell>
          <cell r="BH1009">
            <v>29.3</v>
          </cell>
          <cell r="BI1009">
            <v>22.27</v>
          </cell>
          <cell r="BJ1009">
            <v>21.15</v>
          </cell>
          <cell r="BK1009">
            <v>0</v>
          </cell>
          <cell r="BL1009">
            <v>21.15</v>
          </cell>
          <cell r="BM1009" t="str">
            <v>AC46018100</v>
          </cell>
          <cell r="BN1009">
            <v>29.3</v>
          </cell>
          <cell r="BO1009">
            <v>22.27</v>
          </cell>
          <cell r="BP1009">
            <v>21.15</v>
          </cell>
          <cell r="BQ1009">
            <v>0</v>
          </cell>
          <cell r="BR1009">
            <v>21.15</v>
          </cell>
          <cell r="BS1009" t="str">
            <v>AC46018100</v>
          </cell>
          <cell r="BT1009">
            <v>29.1</v>
          </cell>
          <cell r="BU1009">
            <v>22.12</v>
          </cell>
          <cell r="BV1009">
            <v>21.01</v>
          </cell>
          <cell r="BW1009">
            <v>0</v>
          </cell>
          <cell r="BX1009">
            <v>21.01</v>
          </cell>
          <cell r="BY1009" t="str">
            <v>AC46018100</v>
          </cell>
          <cell r="BZ1009">
            <v>29.1</v>
          </cell>
          <cell r="CA1009">
            <v>22.12</v>
          </cell>
          <cell r="CB1009">
            <v>21.01</v>
          </cell>
          <cell r="CC1009">
            <v>0</v>
          </cell>
          <cell r="CD1009">
            <v>21.01</v>
          </cell>
          <cell r="CE1009" t="str">
            <v>AC46018100</v>
          </cell>
          <cell r="CF1009">
            <v>29.1</v>
          </cell>
          <cell r="CG1009">
            <v>22.12</v>
          </cell>
          <cell r="CH1009">
            <v>21.01</v>
          </cell>
          <cell r="CI1009">
            <v>0</v>
          </cell>
          <cell r="CJ1009">
            <v>21.01</v>
          </cell>
          <cell r="CK1009" t="str">
            <v>AC46018100</v>
          </cell>
          <cell r="CL1009">
            <v>29.1</v>
          </cell>
          <cell r="CM1009">
            <v>22.12</v>
          </cell>
          <cell r="CN1009">
            <v>21.01</v>
          </cell>
          <cell r="CO1009">
            <v>0</v>
          </cell>
          <cell r="CP1009">
            <v>21.01</v>
          </cell>
          <cell r="CQ1009" t="str">
            <v>AC46018100</v>
          </cell>
          <cell r="CR1009">
            <v>29.1</v>
          </cell>
          <cell r="CS1009">
            <v>22.12</v>
          </cell>
          <cell r="CT1009">
            <v>21.01</v>
          </cell>
          <cell r="CU1009">
            <v>0</v>
          </cell>
          <cell r="CV1009">
            <v>21.01</v>
          </cell>
          <cell r="CW1009" t="str">
            <v>AC46018100</v>
          </cell>
          <cell r="CX1009">
            <v>29.1</v>
          </cell>
          <cell r="CY1009">
            <v>22.12</v>
          </cell>
          <cell r="CZ1009">
            <v>21.01</v>
          </cell>
          <cell r="DA1009">
            <v>0</v>
          </cell>
          <cell r="DB1009">
            <v>21.01</v>
          </cell>
          <cell r="DC1009" t="str">
            <v>AC46018100</v>
          </cell>
          <cell r="DD1009">
            <v>29.1</v>
          </cell>
          <cell r="DE1009">
            <v>22.12</v>
          </cell>
          <cell r="DF1009">
            <v>21.01</v>
          </cell>
          <cell r="DG1009">
            <v>0</v>
          </cell>
          <cell r="DH1009">
            <v>21.01</v>
          </cell>
          <cell r="DI1009" t="str">
            <v>AC46018100</v>
          </cell>
          <cell r="DJ1009">
            <v>29.1</v>
          </cell>
          <cell r="DK1009">
            <v>22.12</v>
          </cell>
          <cell r="DL1009">
            <v>21.01</v>
          </cell>
        </row>
        <row r="1010">
          <cell r="B1010" t="str">
            <v>0483-1</v>
          </cell>
          <cell r="C1010" t="str">
            <v>FLUTICASONE FUROATE</v>
          </cell>
          <cell r="D1010" t="str">
            <v>27.5 MCG/DOSE</v>
          </cell>
          <cell r="E1010" t="str">
            <v>3.3 MG</v>
          </cell>
          <cell r="F1010" t="str">
            <v>BOT</v>
          </cell>
          <cell r="H1010" t="str">
            <v>Avamys Nasal Spray</v>
          </cell>
          <cell r="I1010" t="str">
            <v>艾敏釋鼻用噴液懸浮劑</v>
          </cell>
          <cell r="J1010" t="str">
            <v>1</v>
          </cell>
          <cell r="K1010" t="str">
            <v>GLAXO WELLCOME, S.A.</v>
          </cell>
          <cell r="L1010" t="str">
            <v>衛署藥輸字第024877號</v>
          </cell>
          <cell r="N1010">
            <v>20037</v>
          </cell>
          <cell r="O1010" t="str">
            <v>BC248774FK</v>
          </cell>
          <cell r="P1010">
            <v>220</v>
          </cell>
          <cell r="Q1010">
            <v>187</v>
          </cell>
          <cell r="R1010">
            <v>172.04</v>
          </cell>
          <cell r="S1010" t="str">
            <v>否</v>
          </cell>
          <cell r="T1010">
            <v>0</v>
          </cell>
          <cell r="U1010">
            <v>172.04</v>
          </cell>
          <cell r="V1010">
            <v>520</v>
          </cell>
          <cell r="W1010" t="str">
            <v>0175</v>
          </cell>
          <cell r="X1010" t="str">
            <v>22853066</v>
          </cell>
          <cell r="Y1010" t="str">
            <v>裕利股份有限公司</v>
          </cell>
          <cell r="Z1010" t="str">
            <v>02-25700064</v>
          </cell>
          <cell r="AA1010" t="str">
            <v>23108</v>
          </cell>
          <cell r="AB1010" t="str">
            <v>02-25798587/02-25770849</v>
          </cell>
          <cell r="AC1010" t="str">
            <v>105</v>
          </cell>
          <cell r="AD1010" t="str">
            <v>臺北市松山區南京東路4段126號10樓、10樓之1至之3</v>
          </cell>
          <cell r="AE1010" t="str">
            <v>劉小姐</v>
          </cell>
          <cell r="AF1010" t="str">
            <v>0975529293</v>
          </cell>
          <cell r="AG1010" t="str">
            <v>haorder@zuelligpharma.com</v>
          </cell>
          <cell r="AJ1010" t="str">
            <v>41 西班牙 Spain</v>
          </cell>
          <cell r="AK1010" t="str">
            <v>健保</v>
          </cell>
          <cell r="AL1010">
            <v>15</v>
          </cell>
          <cell r="AM1010">
            <v>8</v>
          </cell>
          <cell r="AN1010" t="str">
            <v>50.00</v>
          </cell>
          <cell r="BA1010" t="str">
            <v>BC248774FK</v>
          </cell>
          <cell r="BB1010">
            <v>220</v>
          </cell>
          <cell r="BC1010">
            <v>187</v>
          </cell>
          <cell r="BD1010">
            <v>172.04</v>
          </cell>
          <cell r="BE1010">
            <v>0</v>
          </cell>
          <cell r="BF1010">
            <v>172.04</v>
          </cell>
          <cell r="BG1010" t="str">
            <v>BC248774FK</v>
          </cell>
          <cell r="BH1010">
            <v>220</v>
          </cell>
          <cell r="BI1010">
            <v>187</v>
          </cell>
          <cell r="BJ1010">
            <v>172.04</v>
          </cell>
          <cell r="BK1010">
            <v>0</v>
          </cell>
          <cell r="BL1010">
            <v>172.04</v>
          </cell>
          <cell r="BM1010" t="str">
            <v>BC248774FK</v>
          </cell>
          <cell r="BN1010">
            <v>220</v>
          </cell>
          <cell r="BO1010">
            <v>187</v>
          </cell>
          <cell r="BP1010">
            <v>172.04</v>
          </cell>
          <cell r="BQ1010">
            <v>0</v>
          </cell>
          <cell r="BR1010">
            <v>172.04</v>
          </cell>
          <cell r="BS1010" t="str">
            <v>BC248774FK</v>
          </cell>
          <cell r="BT1010">
            <v>220</v>
          </cell>
          <cell r="BU1010">
            <v>187</v>
          </cell>
          <cell r="BV1010">
            <v>172.04</v>
          </cell>
          <cell r="BW1010">
            <v>0</v>
          </cell>
          <cell r="BX1010">
            <v>172.04</v>
          </cell>
          <cell r="BY1010" t="str">
            <v>BC248774FK</v>
          </cell>
          <cell r="BZ1010">
            <v>181</v>
          </cell>
          <cell r="CA1010">
            <v>167.5</v>
          </cell>
          <cell r="CB1010">
            <v>152.54</v>
          </cell>
          <cell r="CC1010">
            <v>0</v>
          </cell>
          <cell r="CD1010">
            <v>152.54</v>
          </cell>
          <cell r="CE1010" t="str">
            <v>BC248774FK</v>
          </cell>
          <cell r="CF1010">
            <v>181</v>
          </cell>
          <cell r="CG1010">
            <v>167.5</v>
          </cell>
          <cell r="CH1010">
            <v>152.54</v>
          </cell>
          <cell r="CI1010">
            <v>0</v>
          </cell>
          <cell r="CJ1010">
            <v>152.54</v>
          </cell>
          <cell r="CK1010" t="str">
            <v>BC248774FK</v>
          </cell>
          <cell r="CL1010">
            <v>181</v>
          </cell>
          <cell r="CM1010">
            <v>167.5</v>
          </cell>
          <cell r="CN1010">
            <v>152.54</v>
          </cell>
          <cell r="CO1010">
            <v>0</v>
          </cell>
          <cell r="CP1010">
            <v>152.54</v>
          </cell>
          <cell r="CQ1010" t="str">
            <v>BC248774FK</v>
          </cell>
          <cell r="CR1010">
            <v>181</v>
          </cell>
          <cell r="CS1010">
            <v>167.5</v>
          </cell>
          <cell r="CT1010">
            <v>152.54</v>
          </cell>
          <cell r="CU1010">
            <v>0</v>
          </cell>
          <cell r="CV1010">
            <v>152.54</v>
          </cell>
          <cell r="CW1010" t="str">
            <v>BC248774FK</v>
          </cell>
          <cell r="CX1010">
            <v>181</v>
          </cell>
          <cell r="CY1010">
            <v>167.5</v>
          </cell>
          <cell r="CZ1010">
            <v>152.54</v>
          </cell>
          <cell r="DA1010">
            <v>0</v>
          </cell>
          <cell r="DB1010">
            <v>152.54</v>
          </cell>
          <cell r="DC1010" t="str">
            <v>BC248774FK</v>
          </cell>
          <cell r="DD1010">
            <v>181</v>
          </cell>
          <cell r="DE1010">
            <v>167.5</v>
          </cell>
          <cell r="DF1010">
            <v>152.54</v>
          </cell>
          <cell r="DG1010">
            <v>0</v>
          </cell>
          <cell r="DH1010">
            <v>152.54</v>
          </cell>
          <cell r="DI1010" t="str">
            <v>BC248774FK</v>
          </cell>
          <cell r="DJ1010">
            <v>181</v>
          </cell>
          <cell r="DK1010">
            <v>167.5</v>
          </cell>
          <cell r="DL1010">
            <v>152.54</v>
          </cell>
        </row>
        <row r="1011">
          <cell r="B1011" t="str">
            <v>0484-1</v>
          </cell>
          <cell r="C1011" t="str">
            <v>FLUTICASONE FUROATE (MICRONISED)+UMECLIDINIUM BROMIDE (MICRONISED)+VILANTEROL TRIFENATATE (MICRONISE</v>
          </cell>
          <cell r="D1011" t="str">
            <v>100 MCG+74.2 MCG+40 MCG/DOSE</v>
          </cell>
          <cell r="E1011" t="str">
            <v>30 DOSE</v>
          </cell>
          <cell r="F1011" t="str">
            <v>BOT
(乾粉吸入劑)</v>
          </cell>
          <cell r="H1011" t="str">
            <v>Trelegy Ellipta 92/55/22 mcg Inhalation Powder</v>
          </cell>
          <cell r="I1011" t="str">
            <v>肺樂喜易利達92/55/22 mcg乾粉吸入劑</v>
          </cell>
          <cell r="J1011" t="str">
            <v>1</v>
          </cell>
          <cell r="K1011" t="str">
            <v>GLAXO OPERATIONS UK LIMITED</v>
          </cell>
          <cell r="L1011" t="str">
            <v>衛部藥輸字第027395號</v>
          </cell>
          <cell r="N1011">
            <v>6014</v>
          </cell>
          <cell r="O1011" t="str">
            <v>BC27395443</v>
          </cell>
          <cell r="P1011">
            <v>1770</v>
          </cell>
          <cell r="Q1011">
            <v>1681.5</v>
          </cell>
          <cell r="R1011">
            <v>1597.43</v>
          </cell>
          <cell r="S1011" t="str">
            <v>否</v>
          </cell>
          <cell r="T1011">
            <v>0</v>
          </cell>
          <cell r="U1011">
            <v>1597.43</v>
          </cell>
          <cell r="V1011">
            <v>165</v>
          </cell>
          <cell r="W1011" t="str">
            <v>0175</v>
          </cell>
          <cell r="X1011" t="str">
            <v>22853066</v>
          </cell>
          <cell r="Y1011" t="str">
            <v>裕利股份有限公司</v>
          </cell>
          <cell r="Z1011" t="str">
            <v>02-25700064</v>
          </cell>
          <cell r="AA1011" t="str">
            <v>23108</v>
          </cell>
          <cell r="AB1011" t="str">
            <v>02-25798587/02-25770849</v>
          </cell>
          <cell r="AC1011" t="str">
            <v>105</v>
          </cell>
          <cell r="AD1011" t="str">
            <v>臺北市松山區南京東路4段126號10樓、10樓之1至之3</v>
          </cell>
          <cell r="AE1011" t="str">
            <v>劉小姐</v>
          </cell>
          <cell r="AF1011" t="str">
            <v>0975529293</v>
          </cell>
          <cell r="AG1011" t="str">
            <v>haorder@zuelligpharma.com</v>
          </cell>
          <cell r="AJ1011" t="str">
            <v>13 英國 United Kingdom</v>
          </cell>
          <cell r="AK1011" t="str">
            <v>健保</v>
          </cell>
          <cell r="AL1011">
            <v>5</v>
          </cell>
          <cell r="AM1011">
            <v>5</v>
          </cell>
          <cell r="AN1011" t="str">
            <v>0.00</v>
          </cell>
          <cell r="BA1011" t="str">
            <v>BC27395443</v>
          </cell>
          <cell r="BB1011">
            <v>1603</v>
          </cell>
          <cell r="BC1011">
            <v>1522.85</v>
          </cell>
          <cell r="BD1011">
            <v>1446.71</v>
          </cell>
          <cell r="BE1011">
            <v>0</v>
          </cell>
          <cell r="BF1011">
            <v>1446.71</v>
          </cell>
          <cell r="BG1011" t="str">
            <v>BC27395443</v>
          </cell>
          <cell r="BH1011">
            <v>1603</v>
          </cell>
          <cell r="BI1011">
            <v>1522.85</v>
          </cell>
          <cell r="BJ1011">
            <v>1446.71</v>
          </cell>
          <cell r="BK1011">
            <v>0</v>
          </cell>
          <cell r="BL1011">
            <v>1446.71</v>
          </cell>
          <cell r="BM1011" t="str">
            <v>BC27395443</v>
          </cell>
          <cell r="BN1011">
            <v>1603</v>
          </cell>
          <cell r="BO1011">
            <v>1522.85</v>
          </cell>
          <cell r="BP1011">
            <v>1446.71</v>
          </cell>
          <cell r="BQ1011">
            <v>0</v>
          </cell>
          <cell r="BR1011">
            <v>1446.71</v>
          </cell>
          <cell r="BS1011" t="str">
            <v>BC27395443</v>
          </cell>
          <cell r="BT1011">
            <v>1603</v>
          </cell>
          <cell r="BU1011">
            <v>1522.85</v>
          </cell>
          <cell r="BV1011">
            <v>1446.71</v>
          </cell>
          <cell r="BW1011">
            <v>0</v>
          </cell>
          <cell r="BX1011">
            <v>1446.71</v>
          </cell>
          <cell r="BY1011" t="str">
            <v>BC27395443</v>
          </cell>
          <cell r="BZ1011">
            <v>1603</v>
          </cell>
          <cell r="CA1011">
            <v>1522.85</v>
          </cell>
          <cell r="CB1011">
            <v>1446.71</v>
          </cell>
          <cell r="CC1011">
            <v>0</v>
          </cell>
          <cell r="CD1011">
            <v>1446.71</v>
          </cell>
          <cell r="CE1011" t="str">
            <v>BC27395443</v>
          </cell>
          <cell r="CF1011">
            <v>1603</v>
          </cell>
          <cell r="CG1011">
            <v>1522.85</v>
          </cell>
          <cell r="CH1011">
            <v>1446.71</v>
          </cell>
          <cell r="CI1011">
            <v>0</v>
          </cell>
          <cell r="CJ1011">
            <v>1446.71</v>
          </cell>
          <cell r="CK1011" t="str">
            <v>BC27395443</v>
          </cell>
          <cell r="CL1011">
            <v>1603</v>
          </cell>
          <cell r="CM1011">
            <v>1522.85</v>
          </cell>
          <cell r="CN1011">
            <v>1446.71</v>
          </cell>
          <cell r="CO1011">
            <v>0</v>
          </cell>
          <cell r="CP1011">
            <v>1446.71</v>
          </cell>
          <cell r="CQ1011" t="str">
            <v>BC27395443</v>
          </cell>
          <cell r="CR1011">
            <v>1603</v>
          </cell>
          <cell r="CS1011">
            <v>1522.85</v>
          </cell>
          <cell r="CT1011">
            <v>1446.71</v>
          </cell>
          <cell r="CU1011">
            <v>0</v>
          </cell>
          <cell r="CV1011">
            <v>1446.71</v>
          </cell>
          <cell r="CW1011" t="str">
            <v>BC27395443</v>
          </cell>
          <cell r="CX1011">
            <v>1603</v>
          </cell>
          <cell r="CY1011">
            <v>1522.85</v>
          </cell>
          <cell r="CZ1011">
            <v>1446.71</v>
          </cell>
          <cell r="DA1011">
            <v>0</v>
          </cell>
          <cell r="DB1011">
            <v>1446.71</v>
          </cell>
          <cell r="DC1011" t="str">
            <v>BC27395443</v>
          </cell>
          <cell r="DD1011">
            <v>1603</v>
          </cell>
          <cell r="DE1011">
            <v>1522.85</v>
          </cell>
          <cell r="DF1011">
            <v>1446.71</v>
          </cell>
          <cell r="DG1011">
            <v>0</v>
          </cell>
          <cell r="DH1011">
            <v>1446.71</v>
          </cell>
          <cell r="DI1011" t="str">
            <v>BC27395443</v>
          </cell>
          <cell r="DJ1011">
            <v>1603</v>
          </cell>
          <cell r="DK1011">
            <v>1522.85</v>
          </cell>
          <cell r="DL1011">
            <v>1446.71</v>
          </cell>
        </row>
        <row r="1012">
          <cell r="B1012" t="str">
            <v>0485-1</v>
          </cell>
          <cell r="C1012" t="str">
            <v>FLUTICASONE PROPIONATE</v>
          </cell>
          <cell r="D1012" t="str">
            <v>500 MCG/GM (=U</v>
          </cell>
          <cell r="E1012" t="str">
            <v>15 GM</v>
          </cell>
          <cell r="F1012" t="str">
            <v>TUB</v>
          </cell>
          <cell r="H1012" t="str">
            <v>FLUTICOSONE CREAM "S.C."</v>
          </cell>
          <cell r="I1012" t="str">
            <v>"十全" 全佳膚乳膏</v>
          </cell>
          <cell r="J1012" t="str">
            <v>50</v>
          </cell>
          <cell r="K1012" t="str">
            <v>十全實業股份有限公司</v>
          </cell>
          <cell r="L1012" t="str">
            <v>衛署藥製字第048505號</v>
          </cell>
          <cell r="N1012">
            <v>28154</v>
          </cell>
          <cell r="O1012" t="str">
            <v>AC48505335</v>
          </cell>
          <cell r="P1012">
            <v>74</v>
          </cell>
          <cell r="Q1012">
            <v>66.599999999999994</v>
          </cell>
          <cell r="R1012">
            <v>57.28</v>
          </cell>
          <cell r="S1012" t="str">
            <v>契約價格</v>
          </cell>
          <cell r="T1012">
            <v>2</v>
          </cell>
          <cell r="U1012">
            <v>55.28</v>
          </cell>
          <cell r="V1012">
            <v>1255</v>
          </cell>
          <cell r="W1012" t="str">
            <v>0044</v>
          </cell>
          <cell r="X1012" t="str">
            <v>97211261</v>
          </cell>
          <cell r="Y1012" t="str">
            <v>妥比氏醫藥生技股份有限公司</v>
          </cell>
          <cell r="Z1012" t="str">
            <v>04-22760961</v>
          </cell>
          <cell r="AA1012" t="str">
            <v xml:space="preserve"> </v>
          </cell>
          <cell r="AB1012" t="str">
            <v>04-22791910</v>
          </cell>
          <cell r="AC1012" t="str">
            <v>408</v>
          </cell>
          <cell r="AD1012" t="str">
            <v>臺中市南屯區五權西路２段131號8樓之2</v>
          </cell>
          <cell r="AE1012" t="str">
            <v>謝俊儀</v>
          </cell>
          <cell r="AF1012" t="str">
            <v>0925997836</v>
          </cell>
          <cell r="AG1012" t="str">
            <v>tovis@ms14.hinet.net</v>
          </cell>
          <cell r="AJ1012" t="str">
            <v>65 國產 Taiwan</v>
          </cell>
          <cell r="AK1012" t="str">
            <v>健保</v>
          </cell>
          <cell r="AL1012">
            <v>10</v>
          </cell>
          <cell r="AM1012">
            <v>14</v>
          </cell>
          <cell r="AN1012" t="str">
            <v>10.00</v>
          </cell>
          <cell r="BA1012" t="str">
            <v>AC48505335</v>
          </cell>
          <cell r="BB1012">
            <v>72</v>
          </cell>
          <cell r="BC1012">
            <v>66.400000000000006</v>
          </cell>
          <cell r="BD1012">
            <v>57.08</v>
          </cell>
          <cell r="BE1012">
            <v>1.99</v>
          </cell>
          <cell r="BF1012">
            <v>55.08</v>
          </cell>
          <cell r="BG1012" t="str">
            <v>AC48505335</v>
          </cell>
          <cell r="BH1012">
            <v>72</v>
          </cell>
          <cell r="BI1012">
            <v>66.400000000000006</v>
          </cell>
          <cell r="BJ1012">
            <v>57.08</v>
          </cell>
          <cell r="BK1012">
            <v>1.99</v>
          </cell>
          <cell r="BL1012">
            <v>55.08</v>
          </cell>
          <cell r="BM1012" t="str">
            <v>AC48505335</v>
          </cell>
          <cell r="BN1012">
            <v>72</v>
          </cell>
          <cell r="BO1012">
            <v>66.400000000000006</v>
          </cell>
          <cell r="BP1012">
            <v>57.08</v>
          </cell>
          <cell r="BQ1012">
            <v>1.99</v>
          </cell>
          <cell r="BR1012">
            <v>55.08</v>
          </cell>
          <cell r="BS1012" t="str">
            <v>AC48505335</v>
          </cell>
          <cell r="BT1012">
            <v>70</v>
          </cell>
          <cell r="BU1012">
            <v>66.2</v>
          </cell>
          <cell r="BV1012">
            <v>56.88</v>
          </cell>
          <cell r="BW1012">
            <v>1.99</v>
          </cell>
          <cell r="BX1012">
            <v>54.89</v>
          </cell>
          <cell r="BY1012" t="str">
            <v>AC48505335</v>
          </cell>
          <cell r="BZ1012">
            <v>70</v>
          </cell>
          <cell r="CA1012">
            <v>66.2</v>
          </cell>
          <cell r="CB1012">
            <v>56.88</v>
          </cell>
          <cell r="CC1012">
            <v>1.99</v>
          </cell>
          <cell r="CD1012">
            <v>54.89</v>
          </cell>
          <cell r="CE1012" t="str">
            <v>AC48505335</v>
          </cell>
          <cell r="CF1012">
            <v>70</v>
          </cell>
          <cell r="CG1012">
            <v>66.2</v>
          </cell>
          <cell r="CH1012">
            <v>56.88</v>
          </cell>
          <cell r="CI1012">
            <v>1.99</v>
          </cell>
          <cell r="CJ1012">
            <v>54.89</v>
          </cell>
          <cell r="CK1012" t="str">
            <v>AC48505335</v>
          </cell>
          <cell r="CL1012">
            <v>70</v>
          </cell>
          <cell r="CM1012">
            <v>66.2</v>
          </cell>
          <cell r="CN1012">
            <v>56.88</v>
          </cell>
          <cell r="CO1012">
            <v>1.99</v>
          </cell>
          <cell r="CP1012">
            <v>54.89</v>
          </cell>
          <cell r="CQ1012" t="str">
            <v>AC48505335</v>
          </cell>
          <cell r="CR1012">
            <v>70</v>
          </cell>
          <cell r="CS1012">
            <v>66.2</v>
          </cell>
          <cell r="CT1012">
            <v>56.88</v>
          </cell>
          <cell r="CU1012">
            <v>1.99</v>
          </cell>
          <cell r="CV1012">
            <v>54.89</v>
          </cell>
          <cell r="CW1012" t="str">
            <v>AC48505335</v>
          </cell>
          <cell r="CX1012">
            <v>70</v>
          </cell>
          <cell r="CY1012">
            <v>66.2</v>
          </cell>
          <cell r="CZ1012">
            <v>56.88</v>
          </cell>
          <cell r="DA1012">
            <v>1.99</v>
          </cell>
          <cell r="DB1012">
            <v>54.89</v>
          </cell>
          <cell r="DC1012" t="str">
            <v>AC48505335</v>
          </cell>
          <cell r="DD1012">
            <v>70</v>
          </cell>
          <cell r="DE1012">
            <v>66.2</v>
          </cell>
          <cell r="DF1012">
            <v>56.88</v>
          </cell>
          <cell r="DG1012">
            <v>1.99</v>
          </cell>
          <cell r="DH1012">
            <v>54.89</v>
          </cell>
          <cell r="DI1012" t="str">
            <v>AC48505335</v>
          </cell>
          <cell r="DJ1012">
            <v>70</v>
          </cell>
          <cell r="DK1012">
            <v>66.2</v>
          </cell>
          <cell r="DL1012">
            <v>56.88</v>
          </cell>
        </row>
        <row r="1013">
          <cell r="B1013" t="str">
            <v>0485-2</v>
          </cell>
          <cell r="C1013" t="str">
            <v>FLUTICASONE PROPIONATE</v>
          </cell>
          <cell r="D1013" t="str">
            <v>500 MCG/GM (=U</v>
          </cell>
          <cell r="E1013" t="str">
            <v>15 GM</v>
          </cell>
          <cell r="F1013" t="str">
            <v>TUB</v>
          </cell>
          <cell r="H1013" t="str">
            <v>FUTISONE CREAM (0.05%)</v>
          </cell>
          <cell r="I1013" t="str">
            <v>膚益舒乳膏</v>
          </cell>
          <cell r="J1013" t="str">
            <v>72</v>
          </cell>
          <cell r="K1013" t="str">
            <v>瑞士藥廠股份有限公司</v>
          </cell>
          <cell r="L1013" t="str">
            <v>衛署藥製字第046321號</v>
          </cell>
          <cell r="N1013">
            <v>28154</v>
          </cell>
          <cell r="O1013" t="str">
            <v>AC46321335</v>
          </cell>
          <cell r="P1013">
            <v>74</v>
          </cell>
          <cell r="Q1013">
            <v>62.88</v>
          </cell>
          <cell r="R1013">
            <v>44</v>
          </cell>
          <cell r="S1013" t="str">
            <v>否</v>
          </cell>
          <cell r="T1013">
            <v>0</v>
          </cell>
          <cell r="U1013">
            <v>44</v>
          </cell>
          <cell r="V1013">
            <v>1255</v>
          </cell>
          <cell r="W1013" t="str">
            <v>0081</v>
          </cell>
          <cell r="X1013" t="str">
            <v>28655373</v>
          </cell>
          <cell r="Y1013" t="str">
            <v>新瑞生物科技股份有限公司</v>
          </cell>
          <cell r="Z1013" t="str">
            <v>06-5893998</v>
          </cell>
          <cell r="AA1013" t="str">
            <v>3123</v>
          </cell>
          <cell r="AB1013" t="str">
            <v>06-5893368</v>
          </cell>
          <cell r="AC1013" t="str">
            <v>74442</v>
          </cell>
          <cell r="AD1013" t="str">
            <v>臺南市新市區永就里中山路182號</v>
          </cell>
          <cell r="AE1013" t="str">
            <v>黃柏鈞</v>
          </cell>
          <cell r="AF1013" t="str">
            <v>0929167029</v>
          </cell>
          <cell r="AG1013" t="str">
            <v>anthony.huang@swisspharm.com.tw</v>
          </cell>
          <cell r="AJ1013" t="str">
            <v>65 國產 Taiwan</v>
          </cell>
          <cell r="AK1013" t="str">
            <v>健保</v>
          </cell>
          <cell r="AL1013">
            <v>15.03</v>
          </cell>
          <cell r="AM1013">
            <v>30.02</v>
          </cell>
          <cell r="AN1013" t="str">
            <v>等比</v>
          </cell>
          <cell r="BA1013" t="str">
            <v>AC46321335</v>
          </cell>
          <cell r="BB1013">
            <v>72</v>
          </cell>
          <cell r="BC1013">
            <v>61.18</v>
          </cell>
          <cell r="BD1013">
            <v>42.81</v>
          </cell>
          <cell r="BE1013">
            <v>0</v>
          </cell>
          <cell r="BF1013">
            <v>42.81</v>
          </cell>
          <cell r="BG1013" t="str">
            <v>AC46321335</v>
          </cell>
          <cell r="BH1013">
            <v>72</v>
          </cell>
          <cell r="BI1013">
            <v>61.18</v>
          </cell>
          <cell r="BJ1013">
            <v>42.81</v>
          </cell>
          <cell r="BK1013">
            <v>0</v>
          </cell>
          <cell r="BL1013">
            <v>42.81</v>
          </cell>
          <cell r="BM1013" t="str">
            <v>AC46321335</v>
          </cell>
          <cell r="BN1013">
            <v>72</v>
          </cell>
          <cell r="BO1013">
            <v>61.18</v>
          </cell>
          <cell r="BP1013">
            <v>42.81</v>
          </cell>
          <cell r="BQ1013">
            <v>0</v>
          </cell>
          <cell r="BR1013">
            <v>42.81</v>
          </cell>
          <cell r="BS1013" t="str">
            <v>AC46321335</v>
          </cell>
          <cell r="BT1013">
            <v>70</v>
          </cell>
          <cell r="BU1013">
            <v>59.48</v>
          </cell>
          <cell r="BV1013">
            <v>41.62</v>
          </cell>
          <cell r="BW1013">
            <v>0</v>
          </cell>
          <cell r="BX1013">
            <v>41.62</v>
          </cell>
          <cell r="BY1013" t="str">
            <v>AC46321335</v>
          </cell>
          <cell r="BZ1013">
            <v>70</v>
          </cell>
          <cell r="CA1013">
            <v>59.48</v>
          </cell>
          <cell r="CB1013">
            <v>41.62</v>
          </cell>
          <cell r="CC1013">
            <v>0</v>
          </cell>
          <cell r="CD1013">
            <v>41.62</v>
          </cell>
          <cell r="CE1013" t="str">
            <v>AC46321335</v>
          </cell>
          <cell r="CF1013">
            <v>70</v>
          </cell>
          <cell r="CG1013">
            <v>59.48</v>
          </cell>
          <cell r="CH1013">
            <v>41.62</v>
          </cell>
          <cell r="CI1013">
            <v>0</v>
          </cell>
          <cell r="CJ1013">
            <v>41.62</v>
          </cell>
          <cell r="CK1013" t="str">
            <v>AC46321335</v>
          </cell>
          <cell r="CL1013">
            <v>70</v>
          </cell>
          <cell r="CM1013">
            <v>59.48</v>
          </cell>
          <cell r="CN1013">
            <v>41.62</v>
          </cell>
          <cell r="CO1013">
            <v>0</v>
          </cell>
          <cell r="CP1013">
            <v>41.62</v>
          </cell>
          <cell r="CQ1013" t="str">
            <v>AC46321335</v>
          </cell>
          <cell r="CR1013">
            <v>70</v>
          </cell>
          <cell r="CS1013">
            <v>59.48</v>
          </cell>
          <cell r="CT1013">
            <v>41.62</v>
          </cell>
          <cell r="CU1013">
            <v>0</v>
          </cell>
          <cell r="CV1013">
            <v>41.62</v>
          </cell>
          <cell r="CW1013" t="str">
            <v>AC46321335</v>
          </cell>
          <cell r="CX1013">
            <v>70</v>
          </cell>
          <cell r="CY1013">
            <v>59.48</v>
          </cell>
          <cell r="CZ1013">
            <v>41.62</v>
          </cell>
          <cell r="DA1013">
            <v>0</v>
          </cell>
          <cell r="DB1013">
            <v>41.62</v>
          </cell>
          <cell r="DC1013" t="str">
            <v>AC46321335</v>
          </cell>
          <cell r="DD1013">
            <v>70</v>
          </cell>
          <cell r="DE1013">
            <v>59.48</v>
          </cell>
          <cell r="DF1013">
            <v>41.62</v>
          </cell>
          <cell r="DG1013">
            <v>0</v>
          </cell>
          <cell r="DH1013">
            <v>41.62</v>
          </cell>
          <cell r="DI1013" t="str">
            <v>AC46321335</v>
          </cell>
          <cell r="DJ1013">
            <v>70</v>
          </cell>
          <cell r="DK1013">
            <v>59.48</v>
          </cell>
          <cell r="DL1013">
            <v>41.62</v>
          </cell>
        </row>
        <row r="1014">
          <cell r="B1014" t="str">
            <v>0486-1</v>
          </cell>
          <cell r="C1014" t="str">
            <v>FLUTICASONE PROPIONATE+SALMETEROL (XINAFOATE)</v>
          </cell>
          <cell r="D1014" t="str">
            <v>125 MCG/DOSE+25 MCG/DOSE</v>
          </cell>
          <cell r="E1014" t="str">
            <v>18 MG</v>
          </cell>
          <cell r="F1014" t="str">
            <v>BOT</v>
          </cell>
          <cell r="H1014" t="str">
            <v>Seretide 125 Evohaler</v>
          </cell>
          <cell r="I1014" t="str">
            <v>使肺泰125優氟吸入劑</v>
          </cell>
          <cell r="J1014" t="str">
            <v>1</v>
          </cell>
          <cell r="K1014" t="str">
            <v>GLAXO WELLCOME, S.A.</v>
          </cell>
          <cell r="L1014" t="str">
            <v>衛署藥輸字第023482號</v>
          </cell>
          <cell r="N1014">
            <v>3450</v>
          </cell>
          <cell r="O1014" t="str">
            <v>BC23482137</v>
          </cell>
          <cell r="P1014">
            <v>792</v>
          </cell>
          <cell r="Q1014">
            <v>787.25</v>
          </cell>
          <cell r="R1014">
            <v>715.77</v>
          </cell>
          <cell r="S1014" t="str">
            <v>否</v>
          </cell>
          <cell r="T1014">
            <v>0</v>
          </cell>
          <cell r="U1014">
            <v>715.77</v>
          </cell>
          <cell r="V1014">
            <v>31</v>
          </cell>
          <cell r="W1014" t="str">
            <v>0175</v>
          </cell>
          <cell r="X1014" t="str">
            <v>22853066</v>
          </cell>
          <cell r="Y1014" t="str">
            <v>裕利股份有限公司</v>
          </cell>
          <cell r="Z1014" t="str">
            <v>02-25700064</v>
          </cell>
          <cell r="AA1014" t="str">
            <v>23108</v>
          </cell>
          <cell r="AB1014" t="str">
            <v>02-25798587/02-25770849</v>
          </cell>
          <cell r="AC1014" t="str">
            <v>105</v>
          </cell>
          <cell r="AD1014" t="str">
            <v>臺北市松山區南京東路4段126號10樓、10樓之1至之3</v>
          </cell>
          <cell r="AE1014" t="str">
            <v>劉小姐</v>
          </cell>
          <cell r="AF1014" t="str">
            <v>0975529293</v>
          </cell>
          <cell r="AG1014" t="str">
            <v>haorder@zuelligpharma.com</v>
          </cell>
          <cell r="AJ1014" t="str">
            <v>41 西班牙 Spain</v>
          </cell>
          <cell r="AK1014" t="str">
            <v>健保</v>
          </cell>
          <cell r="AL1014">
            <v>0.6</v>
          </cell>
          <cell r="AM1014">
            <v>9.08</v>
          </cell>
          <cell r="AN1014" t="str">
            <v>50.00</v>
          </cell>
          <cell r="BA1014" t="str">
            <v>BC23482137</v>
          </cell>
          <cell r="BB1014">
            <v>766</v>
          </cell>
          <cell r="BC1014">
            <v>761.4</v>
          </cell>
          <cell r="BD1014">
            <v>692.27</v>
          </cell>
          <cell r="BE1014">
            <v>0</v>
          </cell>
          <cell r="BF1014">
            <v>692.27</v>
          </cell>
          <cell r="BG1014" t="str">
            <v>BC23482137</v>
          </cell>
          <cell r="BH1014">
            <v>766</v>
          </cell>
          <cell r="BI1014">
            <v>761.4</v>
          </cell>
          <cell r="BJ1014">
            <v>692.27</v>
          </cell>
          <cell r="BK1014">
            <v>0</v>
          </cell>
          <cell r="BL1014">
            <v>692.27</v>
          </cell>
          <cell r="BM1014" t="str">
            <v>BC23482137</v>
          </cell>
          <cell r="BN1014">
            <v>766</v>
          </cell>
          <cell r="BO1014">
            <v>761.4</v>
          </cell>
          <cell r="BP1014">
            <v>692.27</v>
          </cell>
          <cell r="BQ1014">
            <v>0</v>
          </cell>
          <cell r="BR1014">
            <v>692.27</v>
          </cell>
          <cell r="BS1014" t="str">
            <v>BC23482137</v>
          </cell>
          <cell r="BT1014">
            <v>766</v>
          </cell>
          <cell r="BU1014">
            <v>761.4</v>
          </cell>
          <cell r="BV1014">
            <v>692.27</v>
          </cell>
          <cell r="BW1014">
            <v>0</v>
          </cell>
          <cell r="BX1014">
            <v>692.27</v>
          </cell>
          <cell r="BY1014" t="str">
            <v>BC23482137</v>
          </cell>
          <cell r="BZ1014">
            <v>766</v>
          </cell>
          <cell r="CA1014">
            <v>761.4</v>
          </cell>
          <cell r="CB1014">
            <v>692.27</v>
          </cell>
          <cell r="CC1014">
            <v>0</v>
          </cell>
          <cell r="CD1014">
            <v>692.27</v>
          </cell>
          <cell r="CE1014" t="str">
            <v>BC23482137</v>
          </cell>
          <cell r="CF1014">
            <v>766</v>
          </cell>
          <cell r="CG1014">
            <v>761.4</v>
          </cell>
          <cell r="CH1014">
            <v>692.27</v>
          </cell>
          <cell r="CI1014">
            <v>0</v>
          </cell>
          <cell r="CJ1014">
            <v>692.27</v>
          </cell>
          <cell r="CK1014" t="str">
            <v>BC23482137</v>
          </cell>
          <cell r="CL1014">
            <v>766</v>
          </cell>
          <cell r="CM1014">
            <v>761.4</v>
          </cell>
          <cell r="CN1014">
            <v>692.27</v>
          </cell>
          <cell r="CO1014">
            <v>0</v>
          </cell>
          <cell r="CP1014">
            <v>692.27</v>
          </cell>
          <cell r="CQ1014" t="str">
            <v>BC23482137</v>
          </cell>
          <cell r="CR1014">
            <v>766</v>
          </cell>
          <cell r="CS1014">
            <v>761.4</v>
          </cell>
          <cell r="CT1014">
            <v>692.27</v>
          </cell>
          <cell r="CU1014">
            <v>0</v>
          </cell>
          <cell r="CV1014">
            <v>692.27</v>
          </cell>
          <cell r="CW1014" t="str">
            <v>BC23482137</v>
          </cell>
          <cell r="CX1014">
            <v>766</v>
          </cell>
          <cell r="CY1014">
            <v>761.4</v>
          </cell>
          <cell r="CZ1014">
            <v>692.27</v>
          </cell>
          <cell r="DA1014">
            <v>0</v>
          </cell>
          <cell r="DB1014">
            <v>692.27</v>
          </cell>
          <cell r="DC1014" t="str">
            <v>BC23482137</v>
          </cell>
          <cell r="DD1014">
            <v>766</v>
          </cell>
          <cell r="DE1014">
            <v>761.4</v>
          </cell>
          <cell r="DF1014">
            <v>692.27</v>
          </cell>
          <cell r="DG1014">
            <v>0</v>
          </cell>
          <cell r="DH1014">
            <v>692.27</v>
          </cell>
          <cell r="DI1014" t="str">
            <v>BC23482137</v>
          </cell>
          <cell r="DJ1014">
            <v>766</v>
          </cell>
          <cell r="DK1014">
            <v>761.4</v>
          </cell>
          <cell r="DL1014">
            <v>692.27</v>
          </cell>
        </row>
        <row r="1015">
          <cell r="B1015" t="str">
            <v>0486-2</v>
          </cell>
          <cell r="C1015" t="str">
            <v>FLUTICASONE PROPIONATE+SALMETEROL (XINAFOATE)</v>
          </cell>
          <cell r="D1015" t="str">
            <v>125 MCG/DOSE+25 MCG/DOSE</v>
          </cell>
          <cell r="E1015" t="str">
            <v>18 MG</v>
          </cell>
          <cell r="F1015" t="str">
            <v>BOT</v>
          </cell>
          <cell r="H1015" t="str">
            <v>Sirdupla 25 microgram/ 125 microgram, per metered dose pressurised inhalation, suspension</v>
          </cell>
          <cell r="I1015" t="str">
            <v>順肺坦125定量加壓驅動懸浮吸入劑</v>
          </cell>
          <cell r="J1015" t="str">
            <v>1</v>
          </cell>
          <cell r="K1015" t="str">
            <v>KINDEVA DRUG DELIVERY LIMITED</v>
          </cell>
          <cell r="L1015" t="str">
            <v>衛部藥輸字第028036號</v>
          </cell>
          <cell r="N1015">
            <v>3450</v>
          </cell>
          <cell r="O1015" t="str">
            <v>BC28036157</v>
          </cell>
          <cell r="P1015">
            <v>792</v>
          </cell>
          <cell r="Q1015">
            <v>693</v>
          </cell>
          <cell r="R1015">
            <v>589.04999999999995</v>
          </cell>
          <cell r="S1015" t="str">
            <v>契約價格</v>
          </cell>
          <cell r="T1015">
            <v>20.79</v>
          </cell>
          <cell r="U1015">
            <v>568.26</v>
          </cell>
          <cell r="V1015">
            <v>31</v>
          </cell>
          <cell r="W1015" t="str">
            <v>0141</v>
          </cell>
          <cell r="X1015" t="str">
            <v>85102555</v>
          </cell>
          <cell r="Y1015" t="str">
            <v>醫成股份有限公司</v>
          </cell>
          <cell r="Z1015" t="str">
            <v>02-22232688</v>
          </cell>
          <cell r="AA1015" t="str">
            <v xml:space="preserve"> </v>
          </cell>
          <cell r="AB1015" t="str">
            <v>02-22289588</v>
          </cell>
          <cell r="AC1015" t="str">
            <v>235</v>
          </cell>
          <cell r="AD1015" t="str">
            <v>新北市中和區中正路866之8號10樓</v>
          </cell>
          <cell r="AE1015" t="str">
            <v>劉綉慧</v>
          </cell>
          <cell r="AF1015" t="str">
            <v>0926130677</v>
          </cell>
          <cell r="AG1015" t="str">
            <v>exceed@exceed.tw</v>
          </cell>
          <cell r="AJ1015" t="str">
            <v>13 英國 United Kingdom</v>
          </cell>
          <cell r="AK1015" t="str">
            <v>健保</v>
          </cell>
          <cell r="AL1015">
            <v>12.5</v>
          </cell>
          <cell r="AM1015">
            <v>15</v>
          </cell>
          <cell r="AN1015" t="str">
            <v>等比</v>
          </cell>
          <cell r="BA1015" t="str">
            <v>BC28036157</v>
          </cell>
          <cell r="BB1015">
            <v>766</v>
          </cell>
          <cell r="BC1015">
            <v>670.25</v>
          </cell>
          <cell r="BD1015">
            <v>569.71</v>
          </cell>
          <cell r="BE1015">
            <v>20.11</v>
          </cell>
          <cell r="BF1015">
            <v>549.61</v>
          </cell>
          <cell r="BG1015" t="str">
            <v>BC28036157</v>
          </cell>
          <cell r="BH1015">
            <v>766</v>
          </cell>
          <cell r="BI1015">
            <v>670.25</v>
          </cell>
          <cell r="BJ1015">
            <v>569.71</v>
          </cell>
          <cell r="BK1015">
            <v>20.11</v>
          </cell>
          <cell r="BL1015">
            <v>549.61</v>
          </cell>
          <cell r="BM1015" t="str">
            <v>BC28036157</v>
          </cell>
          <cell r="BN1015">
            <v>766</v>
          </cell>
          <cell r="BO1015">
            <v>670.25</v>
          </cell>
          <cell r="BP1015">
            <v>569.71</v>
          </cell>
          <cell r="BQ1015">
            <v>20.11</v>
          </cell>
          <cell r="BR1015">
            <v>549.61</v>
          </cell>
          <cell r="BS1015" t="str">
            <v>BC28036157</v>
          </cell>
          <cell r="BT1015">
            <v>766</v>
          </cell>
          <cell r="BU1015">
            <v>670.25</v>
          </cell>
          <cell r="BV1015">
            <v>569.71</v>
          </cell>
          <cell r="BW1015">
            <v>20.11</v>
          </cell>
          <cell r="BX1015">
            <v>549.61</v>
          </cell>
          <cell r="BY1015" t="str">
            <v>BC28036157</v>
          </cell>
          <cell r="BZ1015">
            <v>766</v>
          </cell>
          <cell r="CA1015">
            <v>670.25</v>
          </cell>
          <cell r="CB1015">
            <v>569.71</v>
          </cell>
          <cell r="CC1015">
            <v>20.11</v>
          </cell>
          <cell r="CD1015">
            <v>549.61</v>
          </cell>
          <cell r="CE1015" t="str">
            <v>BC28036157</v>
          </cell>
          <cell r="CF1015">
            <v>766</v>
          </cell>
          <cell r="CG1015">
            <v>670.25</v>
          </cell>
          <cell r="CH1015">
            <v>569.71</v>
          </cell>
          <cell r="CI1015">
            <v>20.11</v>
          </cell>
          <cell r="CJ1015">
            <v>549.61</v>
          </cell>
          <cell r="CK1015" t="str">
            <v>BC28036157</v>
          </cell>
          <cell r="CL1015">
            <v>766</v>
          </cell>
          <cell r="CM1015">
            <v>670.25</v>
          </cell>
          <cell r="CN1015">
            <v>569.71</v>
          </cell>
          <cell r="CO1015">
            <v>20.11</v>
          </cell>
          <cell r="CP1015">
            <v>549.61</v>
          </cell>
          <cell r="CQ1015" t="str">
            <v>BC28036157</v>
          </cell>
          <cell r="CR1015">
            <v>766</v>
          </cell>
          <cell r="CS1015">
            <v>670.25</v>
          </cell>
          <cell r="CT1015">
            <v>569.71</v>
          </cell>
          <cell r="CU1015">
            <v>20.11</v>
          </cell>
          <cell r="CV1015">
            <v>549.61</v>
          </cell>
          <cell r="CW1015" t="str">
            <v>BC28036157</v>
          </cell>
          <cell r="CX1015">
            <v>766</v>
          </cell>
          <cell r="CY1015">
            <v>670.25</v>
          </cell>
          <cell r="CZ1015">
            <v>569.71</v>
          </cell>
          <cell r="DA1015">
            <v>20.11</v>
          </cell>
          <cell r="DB1015">
            <v>549.61</v>
          </cell>
          <cell r="DC1015" t="str">
            <v>BC28036157</v>
          </cell>
          <cell r="DD1015">
            <v>766</v>
          </cell>
          <cell r="DE1015">
            <v>670.25</v>
          </cell>
          <cell r="DF1015">
            <v>569.71</v>
          </cell>
          <cell r="DG1015">
            <v>20.11</v>
          </cell>
          <cell r="DH1015">
            <v>549.61</v>
          </cell>
          <cell r="DI1015" t="str">
            <v>BC28036157</v>
          </cell>
          <cell r="DJ1015">
            <v>766</v>
          </cell>
          <cell r="DK1015">
            <v>670.25</v>
          </cell>
          <cell r="DL1015">
            <v>569.71</v>
          </cell>
        </row>
        <row r="1016">
          <cell r="B1016" t="str">
            <v>0487-1</v>
          </cell>
          <cell r="C1016" t="str">
            <v>FLUTICASONE PROPIONATE+SALMETEROL (XINAFOATE)</v>
          </cell>
          <cell r="D1016" t="str">
            <v>250 MCG/DOSE+25 MCG/DOSE</v>
          </cell>
          <cell r="E1016" t="str">
            <v>33 MG</v>
          </cell>
          <cell r="F1016" t="str">
            <v>BOT</v>
          </cell>
          <cell r="H1016" t="str">
            <v>SERETIDE 250 EVOHALER</v>
          </cell>
          <cell r="I1016" t="str">
            <v>使肺泰250優氟吸入劑</v>
          </cell>
          <cell r="J1016" t="str">
            <v>1</v>
          </cell>
          <cell r="K1016" t="str">
            <v>GLAXO WELLCOME, S.A.</v>
          </cell>
          <cell r="L1016" t="str">
            <v>衛署藥輸字第023481號</v>
          </cell>
          <cell r="N1016">
            <v>1462</v>
          </cell>
          <cell r="O1016" t="str">
            <v>BC23481157</v>
          </cell>
          <cell r="P1016">
            <v>1048</v>
          </cell>
          <cell r="Q1016">
            <v>1020.23</v>
          </cell>
          <cell r="R1016">
            <v>927.29</v>
          </cell>
          <cell r="S1016" t="str">
            <v>否</v>
          </cell>
          <cell r="T1016">
            <v>0</v>
          </cell>
          <cell r="U1016">
            <v>927.29</v>
          </cell>
          <cell r="V1016">
            <v>32</v>
          </cell>
          <cell r="W1016" t="str">
            <v>0175</v>
          </cell>
          <cell r="X1016" t="str">
            <v>22853066</v>
          </cell>
          <cell r="Y1016" t="str">
            <v>裕利股份有限公司</v>
          </cell>
          <cell r="Z1016" t="str">
            <v>02-25700064</v>
          </cell>
          <cell r="AA1016" t="str">
            <v>23108</v>
          </cell>
          <cell r="AB1016" t="str">
            <v>02-25798587/02-25770849</v>
          </cell>
          <cell r="AC1016" t="str">
            <v>105</v>
          </cell>
          <cell r="AD1016" t="str">
            <v>臺北市松山區南京東路4段126號10樓、10樓之1至之3</v>
          </cell>
          <cell r="AE1016" t="str">
            <v>劉小姐</v>
          </cell>
          <cell r="AF1016" t="str">
            <v>0975529293</v>
          </cell>
          <cell r="AG1016" t="str">
            <v>haorder@zuelligpharma.com</v>
          </cell>
          <cell r="AJ1016" t="str">
            <v>41 西班牙 Spain</v>
          </cell>
          <cell r="AK1016" t="str">
            <v>健保</v>
          </cell>
          <cell r="AL1016">
            <v>2.65</v>
          </cell>
          <cell r="AM1016">
            <v>9.11</v>
          </cell>
          <cell r="AN1016" t="str">
            <v>50.00</v>
          </cell>
          <cell r="BA1016" t="str">
            <v>BC23481157</v>
          </cell>
          <cell r="BB1016">
            <v>1005</v>
          </cell>
          <cell r="BC1016">
            <v>998.73</v>
          </cell>
          <cell r="BD1016">
            <v>905.79</v>
          </cell>
          <cell r="BE1016">
            <v>0</v>
          </cell>
          <cell r="BF1016">
            <v>905.79</v>
          </cell>
          <cell r="BG1016" t="str">
            <v>BC23481157</v>
          </cell>
          <cell r="BH1016">
            <v>1005</v>
          </cell>
          <cell r="BI1016">
            <v>998.73</v>
          </cell>
          <cell r="BJ1016">
            <v>905.79</v>
          </cell>
          <cell r="BK1016">
            <v>0</v>
          </cell>
          <cell r="BL1016">
            <v>905.79</v>
          </cell>
          <cell r="BM1016" t="str">
            <v>BC23481157</v>
          </cell>
          <cell r="BN1016">
            <v>1005</v>
          </cell>
          <cell r="BO1016">
            <v>998.73</v>
          </cell>
          <cell r="BP1016">
            <v>905.79</v>
          </cell>
          <cell r="BQ1016">
            <v>0</v>
          </cell>
          <cell r="BR1016">
            <v>905.79</v>
          </cell>
          <cell r="BS1016" t="str">
            <v>BC23481157</v>
          </cell>
          <cell r="BT1016">
            <v>966</v>
          </cell>
          <cell r="BU1016">
            <v>940.4</v>
          </cell>
          <cell r="BV1016">
            <v>854.73</v>
          </cell>
          <cell r="BW1016">
            <v>0</v>
          </cell>
          <cell r="BX1016">
            <v>854.73</v>
          </cell>
          <cell r="BY1016" t="str">
            <v>BC23481157</v>
          </cell>
          <cell r="BZ1016">
            <v>966</v>
          </cell>
          <cell r="CA1016">
            <v>940.4</v>
          </cell>
          <cell r="CB1016">
            <v>854.73</v>
          </cell>
          <cell r="CC1016">
            <v>0</v>
          </cell>
          <cell r="CD1016">
            <v>854.73</v>
          </cell>
          <cell r="CE1016" t="str">
            <v>BC23481157</v>
          </cell>
          <cell r="CF1016">
            <v>966</v>
          </cell>
          <cell r="CG1016">
            <v>940.4</v>
          </cell>
          <cell r="CH1016">
            <v>854.73</v>
          </cell>
          <cell r="CI1016">
            <v>0</v>
          </cell>
          <cell r="CJ1016">
            <v>854.73</v>
          </cell>
          <cell r="CK1016" t="str">
            <v>BC23481157</v>
          </cell>
          <cell r="CL1016">
            <v>966</v>
          </cell>
          <cell r="CM1016">
            <v>940.4</v>
          </cell>
          <cell r="CN1016">
            <v>854.73</v>
          </cell>
          <cell r="CO1016">
            <v>0</v>
          </cell>
          <cell r="CP1016">
            <v>854.73</v>
          </cell>
          <cell r="CQ1016" t="str">
            <v>BC23481157</v>
          </cell>
          <cell r="CR1016">
            <v>966</v>
          </cell>
          <cell r="CS1016">
            <v>940.4</v>
          </cell>
          <cell r="CT1016">
            <v>854.73</v>
          </cell>
          <cell r="CU1016">
            <v>0</v>
          </cell>
          <cell r="CV1016">
            <v>854.73</v>
          </cell>
          <cell r="CW1016" t="str">
            <v>BC23481157</v>
          </cell>
          <cell r="CX1016">
            <v>966</v>
          </cell>
          <cell r="CY1016">
            <v>940.4</v>
          </cell>
          <cell r="CZ1016">
            <v>854.73</v>
          </cell>
          <cell r="DA1016">
            <v>0</v>
          </cell>
          <cell r="DB1016">
            <v>854.73</v>
          </cell>
          <cell r="DC1016" t="str">
            <v>BC23481157</v>
          </cell>
          <cell r="DD1016">
            <v>966</v>
          </cell>
          <cell r="DE1016">
            <v>940.4</v>
          </cell>
          <cell r="DF1016">
            <v>854.73</v>
          </cell>
          <cell r="DG1016">
            <v>0</v>
          </cell>
          <cell r="DH1016">
            <v>854.73</v>
          </cell>
          <cell r="DI1016" t="str">
            <v>BC23481157</v>
          </cell>
          <cell r="DJ1016">
            <v>966</v>
          </cell>
          <cell r="DK1016">
            <v>940.4</v>
          </cell>
          <cell r="DL1016">
            <v>854.73</v>
          </cell>
        </row>
        <row r="1017">
          <cell r="B1017" t="str">
            <v>0487-2</v>
          </cell>
          <cell r="C1017" t="str">
            <v>FLUTICASONE PROPIONATE+SALMETEROL (XINAFOATE)</v>
          </cell>
          <cell r="D1017" t="str">
            <v>250 MCG/DOSE+25 MCG/DOSE</v>
          </cell>
          <cell r="E1017" t="str">
            <v>33 MG</v>
          </cell>
          <cell r="F1017" t="str">
            <v>BOT</v>
          </cell>
          <cell r="H1017" t="str">
            <v>SEROFLO 250 INHALER (CFC free)</v>
          </cell>
          <cell r="I1017" t="str">
            <v>吸洛復 250 定量噴霧吸入劑</v>
          </cell>
          <cell r="J1017" t="str">
            <v>5</v>
          </cell>
          <cell r="K1017" t="str">
            <v>CIPLA LTD.</v>
          </cell>
          <cell r="L1017" t="str">
            <v>衛部藥輸字第027767號</v>
          </cell>
          <cell r="N1017">
            <v>1462</v>
          </cell>
          <cell r="O1017" t="str">
            <v>BC27767157</v>
          </cell>
          <cell r="P1017">
            <v>1048</v>
          </cell>
          <cell r="Q1017">
            <v>943.2</v>
          </cell>
          <cell r="R1017">
            <v>848.88</v>
          </cell>
          <cell r="S1017" t="str">
            <v>契約價格</v>
          </cell>
          <cell r="T1017">
            <v>28.3</v>
          </cell>
          <cell r="U1017">
            <v>820.58</v>
          </cell>
          <cell r="V1017">
            <v>32</v>
          </cell>
          <cell r="W1017" t="str">
            <v>0196</v>
          </cell>
          <cell r="X1017" t="str">
            <v>70402317</v>
          </cell>
          <cell r="Y1017" t="str">
            <v>侑安藥品股份有限公司</v>
          </cell>
          <cell r="Z1017" t="str">
            <v>07-7932839</v>
          </cell>
          <cell r="AA1017" t="str">
            <v xml:space="preserve"> </v>
          </cell>
          <cell r="AB1017" t="str">
            <v>07-7933069</v>
          </cell>
          <cell r="AC1017" t="str">
            <v>812</v>
          </cell>
          <cell r="AD1017" t="str">
            <v>高雄市小港區孔鳳路455巷12之1號</v>
          </cell>
          <cell r="AE1017" t="str">
            <v>劉美英</v>
          </cell>
          <cell r="AF1017" t="str">
            <v>0958211757</v>
          </cell>
          <cell r="AG1017" t="str">
            <v>sophialiu@iuanpharma.com</v>
          </cell>
          <cell r="AJ1017" t="str">
            <v>20 印度 India</v>
          </cell>
          <cell r="AK1017" t="str">
            <v>健保</v>
          </cell>
          <cell r="AL1017">
            <v>10</v>
          </cell>
          <cell r="AM1017">
            <v>10</v>
          </cell>
          <cell r="AN1017" t="str">
            <v>等比</v>
          </cell>
          <cell r="BA1017" t="str">
            <v>BC27767157</v>
          </cell>
          <cell r="BB1017">
            <v>1005</v>
          </cell>
          <cell r="BC1017">
            <v>904.5</v>
          </cell>
          <cell r="BD1017">
            <v>814.05</v>
          </cell>
          <cell r="BE1017">
            <v>27.14</v>
          </cell>
          <cell r="BF1017">
            <v>786.92</v>
          </cell>
          <cell r="BG1017" t="str">
            <v>BC27767157</v>
          </cell>
          <cell r="BH1017">
            <v>1005</v>
          </cell>
          <cell r="BI1017">
            <v>904.5</v>
          </cell>
          <cell r="BJ1017">
            <v>814.05</v>
          </cell>
          <cell r="BK1017">
            <v>27.14</v>
          </cell>
          <cell r="BL1017">
            <v>786.92</v>
          </cell>
          <cell r="BM1017" t="str">
            <v>BC27767157</v>
          </cell>
          <cell r="BN1017">
            <v>1005</v>
          </cell>
          <cell r="BO1017">
            <v>904.5</v>
          </cell>
          <cell r="BP1017">
            <v>814.05</v>
          </cell>
          <cell r="BQ1017">
            <v>27.14</v>
          </cell>
          <cell r="BR1017">
            <v>786.92</v>
          </cell>
          <cell r="BS1017" t="str">
            <v>BC27767157</v>
          </cell>
          <cell r="BT1017">
            <v>966</v>
          </cell>
          <cell r="BU1017">
            <v>869.4</v>
          </cell>
          <cell r="BV1017">
            <v>782.46</v>
          </cell>
          <cell r="BW1017">
            <v>26.08</v>
          </cell>
          <cell r="BX1017">
            <v>756.38</v>
          </cell>
          <cell r="BY1017" t="str">
            <v>BC27767157</v>
          </cell>
          <cell r="BZ1017">
            <v>966</v>
          </cell>
          <cell r="CA1017">
            <v>869.4</v>
          </cell>
          <cell r="CB1017">
            <v>782.46</v>
          </cell>
          <cell r="CC1017">
            <v>26.08</v>
          </cell>
          <cell r="CD1017">
            <v>756.38</v>
          </cell>
          <cell r="CE1017" t="str">
            <v>BC27767157</v>
          </cell>
          <cell r="CF1017">
            <v>966</v>
          </cell>
          <cell r="CG1017">
            <v>869.4</v>
          </cell>
          <cell r="CH1017">
            <v>782.46</v>
          </cell>
          <cell r="CI1017">
            <v>26.08</v>
          </cell>
          <cell r="CJ1017">
            <v>756.38</v>
          </cell>
          <cell r="CK1017" t="str">
            <v>BC27767157</v>
          </cell>
          <cell r="CL1017">
            <v>966</v>
          </cell>
          <cell r="CM1017">
            <v>869.4</v>
          </cell>
          <cell r="CN1017">
            <v>782.46</v>
          </cell>
          <cell r="CO1017">
            <v>26.08</v>
          </cell>
          <cell r="CP1017">
            <v>756.38</v>
          </cell>
          <cell r="CQ1017" t="str">
            <v>BC27767157</v>
          </cell>
          <cell r="CR1017">
            <v>966</v>
          </cell>
          <cell r="CS1017">
            <v>869.4</v>
          </cell>
          <cell r="CT1017">
            <v>782.46</v>
          </cell>
          <cell r="CU1017">
            <v>26.08</v>
          </cell>
          <cell r="CV1017">
            <v>756.38</v>
          </cell>
          <cell r="CW1017" t="str">
            <v>BC27767157</v>
          </cell>
          <cell r="CX1017">
            <v>966</v>
          </cell>
          <cell r="CY1017">
            <v>869.4</v>
          </cell>
          <cell r="CZ1017">
            <v>782.46</v>
          </cell>
          <cell r="DA1017">
            <v>26.08</v>
          </cell>
          <cell r="DB1017">
            <v>756.38</v>
          </cell>
          <cell r="DC1017" t="str">
            <v>BC27767157</v>
          </cell>
          <cell r="DD1017">
            <v>966</v>
          </cell>
          <cell r="DE1017">
            <v>869.4</v>
          </cell>
          <cell r="DF1017">
            <v>782.46</v>
          </cell>
          <cell r="DG1017">
            <v>26.08</v>
          </cell>
          <cell r="DH1017">
            <v>756.38</v>
          </cell>
          <cell r="DI1017" t="str">
            <v>BC27767157</v>
          </cell>
          <cell r="DJ1017">
            <v>966</v>
          </cell>
          <cell r="DK1017">
            <v>869.4</v>
          </cell>
          <cell r="DL1017">
            <v>782.46</v>
          </cell>
        </row>
        <row r="1018">
          <cell r="B1018" t="str">
            <v>0487-3</v>
          </cell>
          <cell r="C1018" t="str">
            <v>FLUTICASONE PROPIONATE+SALMETEROL (XINAFOATE)</v>
          </cell>
          <cell r="D1018" t="str">
            <v>250 MCG/DOSE+25 MCG/DOSE</v>
          </cell>
          <cell r="E1018" t="str">
            <v>33 MG</v>
          </cell>
          <cell r="F1018" t="str">
            <v>BOT</v>
          </cell>
          <cell r="H1018" t="str">
            <v>Sirdupla 25 microgram/ 250 microgram, per metered dose pressurised inhalation, suspension</v>
          </cell>
          <cell r="I1018" t="str">
            <v>順肺坦250定量加壓驅動懸浮吸入劑</v>
          </cell>
          <cell r="J1018" t="str">
            <v>1</v>
          </cell>
          <cell r="K1018" t="str">
            <v>KINDEVA DRUG DELIVERY LIMITED</v>
          </cell>
          <cell r="L1018" t="str">
            <v>衛部藥輸字第028035號</v>
          </cell>
          <cell r="N1018">
            <v>1462</v>
          </cell>
          <cell r="O1018" t="str">
            <v>BC28035157</v>
          </cell>
          <cell r="P1018">
            <v>1048</v>
          </cell>
          <cell r="Q1018">
            <v>917</v>
          </cell>
          <cell r="R1018">
            <v>779.45</v>
          </cell>
          <cell r="S1018" t="str">
            <v>契約價格</v>
          </cell>
          <cell r="T1018">
            <v>27.51</v>
          </cell>
          <cell r="U1018">
            <v>751.94</v>
          </cell>
          <cell r="V1018">
            <v>32</v>
          </cell>
          <cell r="W1018" t="str">
            <v>0141</v>
          </cell>
          <cell r="X1018" t="str">
            <v>85102555</v>
          </cell>
          <cell r="Y1018" t="str">
            <v>醫成股份有限公司</v>
          </cell>
          <cell r="Z1018" t="str">
            <v>02-22232688</v>
          </cell>
          <cell r="AA1018" t="str">
            <v xml:space="preserve"> </v>
          </cell>
          <cell r="AB1018" t="str">
            <v>02-22289588</v>
          </cell>
          <cell r="AC1018" t="str">
            <v>235</v>
          </cell>
          <cell r="AD1018" t="str">
            <v>新北市中和區中正路866之8號10樓</v>
          </cell>
          <cell r="AE1018" t="str">
            <v>劉綉慧</v>
          </cell>
          <cell r="AF1018" t="str">
            <v>0926130677</v>
          </cell>
          <cell r="AG1018" t="str">
            <v>exceed@exceed.tw</v>
          </cell>
          <cell r="AJ1018" t="str">
            <v>13 英國 United Kingdom</v>
          </cell>
          <cell r="AK1018" t="str">
            <v>健保</v>
          </cell>
          <cell r="AL1018">
            <v>12.5</v>
          </cell>
          <cell r="AM1018">
            <v>15</v>
          </cell>
          <cell r="AN1018" t="str">
            <v>等比</v>
          </cell>
          <cell r="BA1018" t="str">
            <v>BC28035157</v>
          </cell>
          <cell r="BB1018">
            <v>1005</v>
          </cell>
          <cell r="BC1018">
            <v>879.38</v>
          </cell>
          <cell r="BD1018">
            <v>747.47</v>
          </cell>
          <cell r="BE1018">
            <v>26.38</v>
          </cell>
          <cell r="BF1018">
            <v>721.09</v>
          </cell>
          <cell r="BG1018" t="str">
            <v>BC28035157</v>
          </cell>
          <cell r="BH1018">
            <v>1005</v>
          </cell>
          <cell r="BI1018">
            <v>879.38</v>
          </cell>
          <cell r="BJ1018">
            <v>747.47</v>
          </cell>
          <cell r="BK1018">
            <v>26.38</v>
          </cell>
          <cell r="BL1018">
            <v>721.09</v>
          </cell>
          <cell r="BM1018" t="str">
            <v>BC28035157</v>
          </cell>
          <cell r="BN1018">
            <v>1005</v>
          </cell>
          <cell r="BO1018">
            <v>879.38</v>
          </cell>
          <cell r="BP1018">
            <v>747.47</v>
          </cell>
          <cell r="BQ1018">
            <v>26.38</v>
          </cell>
          <cell r="BR1018">
            <v>721.09</v>
          </cell>
          <cell r="BS1018" t="str">
            <v>BC28035157</v>
          </cell>
          <cell r="BT1018">
            <v>966</v>
          </cell>
          <cell r="BU1018">
            <v>845.25</v>
          </cell>
          <cell r="BV1018">
            <v>718.46</v>
          </cell>
          <cell r="BW1018">
            <v>25.36</v>
          </cell>
          <cell r="BX1018">
            <v>693.11</v>
          </cell>
          <cell r="BY1018" t="str">
            <v>BC28035157</v>
          </cell>
          <cell r="BZ1018">
            <v>966</v>
          </cell>
          <cell r="CA1018">
            <v>845.25</v>
          </cell>
          <cell r="CB1018">
            <v>718.46</v>
          </cell>
          <cell r="CC1018">
            <v>25.36</v>
          </cell>
          <cell r="CD1018">
            <v>693.11</v>
          </cell>
          <cell r="CE1018" t="str">
            <v>BC28035157</v>
          </cell>
          <cell r="CF1018">
            <v>966</v>
          </cell>
          <cell r="CG1018">
            <v>845.25</v>
          </cell>
          <cell r="CH1018">
            <v>718.46</v>
          </cell>
          <cell r="CI1018">
            <v>25.36</v>
          </cell>
          <cell r="CJ1018">
            <v>693.11</v>
          </cell>
          <cell r="CK1018" t="str">
            <v>BC28035157</v>
          </cell>
          <cell r="CL1018">
            <v>966</v>
          </cell>
          <cell r="CM1018">
            <v>845.25</v>
          </cell>
          <cell r="CN1018">
            <v>718.46</v>
          </cell>
          <cell r="CO1018">
            <v>25.36</v>
          </cell>
          <cell r="CP1018">
            <v>693.11</v>
          </cell>
          <cell r="CQ1018" t="str">
            <v>BC28035157</v>
          </cell>
          <cell r="CR1018">
            <v>966</v>
          </cell>
          <cell r="CS1018">
            <v>845.25</v>
          </cell>
          <cell r="CT1018">
            <v>718.46</v>
          </cell>
          <cell r="CU1018">
            <v>25.36</v>
          </cell>
          <cell r="CV1018">
            <v>693.11</v>
          </cell>
          <cell r="CW1018" t="str">
            <v>BC28035157</v>
          </cell>
          <cell r="CX1018">
            <v>966</v>
          </cell>
          <cell r="CY1018">
            <v>845.25</v>
          </cell>
          <cell r="CZ1018">
            <v>718.46</v>
          </cell>
          <cell r="DA1018">
            <v>25.36</v>
          </cell>
          <cell r="DB1018">
            <v>693.11</v>
          </cell>
          <cell r="DC1018" t="str">
            <v>BC28035157</v>
          </cell>
          <cell r="DD1018">
            <v>966</v>
          </cell>
          <cell r="DE1018">
            <v>845.25</v>
          </cell>
          <cell r="DF1018">
            <v>718.46</v>
          </cell>
          <cell r="DG1018">
            <v>25.36</v>
          </cell>
          <cell r="DH1018">
            <v>693.11</v>
          </cell>
          <cell r="DI1018" t="str">
            <v>BC28035157</v>
          </cell>
          <cell r="DJ1018">
            <v>966</v>
          </cell>
          <cell r="DK1018">
            <v>845.25</v>
          </cell>
          <cell r="DL1018">
            <v>718.46</v>
          </cell>
        </row>
        <row r="1019">
          <cell r="B1019" t="str">
            <v>0488-1</v>
          </cell>
          <cell r="C1019" t="str">
            <v>FLUVASTATIN SODIUM (*)</v>
          </cell>
          <cell r="D1019" t="str">
            <v>80 MG</v>
          </cell>
          <cell r="E1019" t="str">
            <v xml:space="preserve"> </v>
          </cell>
          <cell r="F1019" t="str">
            <v>TAB</v>
          </cell>
          <cell r="G1019" t="str">
            <v>是</v>
          </cell>
          <cell r="H1019" t="str">
            <v>LESCOL XL FILM-COATED TABLETS 80MG</v>
          </cell>
          <cell r="I1019" t="str">
            <v>益脂可長效緩釋膜衣錠80毫克</v>
          </cell>
          <cell r="J1019" t="str">
            <v>28</v>
          </cell>
          <cell r="K1019" t="str">
            <v>Pfizer Ireland Pharmaceuticals</v>
          </cell>
          <cell r="L1019" t="str">
            <v>衛署藥輸字第023556號</v>
          </cell>
          <cell r="N1019">
            <v>358546</v>
          </cell>
          <cell r="O1019" t="str">
            <v>BC23556100</v>
          </cell>
          <cell r="P1019">
            <v>10.199999999999999</v>
          </cell>
          <cell r="Q1019">
            <v>9.69</v>
          </cell>
          <cell r="R1019">
            <v>9.2100000000000009</v>
          </cell>
          <cell r="S1019" t="str">
            <v>否</v>
          </cell>
          <cell r="T1019">
            <v>0</v>
          </cell>
          <cell r="U1019">
            <v>9.2100000000000009</v>
          </cell>
          <cell r="V1019">
            <v>770</v>
          </cell>
          <cell r="W1019" t="str">
            <v>0175</v>
          </cell>
          <cell r="X1019" t="str">
            <v>22853066</v>
          </cell>
          <cell r="Y1019" t="str">
            <v>裕利股份有限公司</v>
          </cell>
          <cell r="Z1019" t="str">
            <v>02-25700064</v>
          </cell>
          <cell r="AA1019" t="str">
            <v>23108</v>
          </cell>
          <cell r="AB1019" t="str">
            <v>02-25798587/02-25770849</v>
          </cell>
          <cell r="AC1019" t="str">
            <v>105</v>
          </cell>
          <cell r="AD1019" t="str">
            <v>臺北市松山區南京東路4段126號10樓、10樓之1至之3</v>
          </cell>
          <cell r="AE1019" t="str">
            <v>劉小姐</v>
          </cell>
          <cell r="AF1019" t="str">
            <v>0975529293</v>
          </cell>
          <cell r="AG1019" t="str">
            <v>haorder@zuelligpharma.com</v>
          </cell>
          <cell r="AJ1019" t="str">
            <v>23 愛爾蘭 IRELAND</v>
          </cell>
          <cell r="AK1019" t="str">
            <v>健保</v>
          </cell>
          <cell r="AL1019">
            <v>5</v>
          </cell>
          <cell r="AM1019">
            <v>5</v>
          </cell>
          <cell r="AN1019" t="str">
            <v>等比</v>
          </cell>
          <cell r="BA1019" t="str">
            <v>BC23556100</v>
          </cell>
          <cell r="BB1019">
            <v>9.4</v>
          </cell>
          <cell r="BC1019">
            <v>8.93</v>
          </cell>
          <cell r="BD1019">
            <v>8.48</v>
          </cell>
          <cell r="BE1019">
            <v>0</v>
          </cell>
          <cell r="BF1019">
            <v>8.48</v>
          </cell>
          <cell r="BG1019" t="str">
            <v>BC23556100</v>
          </cell>
          <cell r="BH1019">
            <v>9.4</v>
          </cell>
          <cell r="BI1019">
            <v>8.93</v>
          </cell>
          <cell r="BJ1019">
            <v>8.48</v>
          </cell>
          <cell r="BK1019">
            <v>0</v>
          </cell>
          <cell r="BL1019">
            <v>8.48</v>
          </cell>
          <cell r="BM1019" t="str">
            <v>BC23556100</v>
          </cell>
          <cell r="BN1019">
            <v>9.4</v>
          </cell>
          <cell r="BO1019">
            <v>8.93</v>
          </cell>
          <cell r="BP1019">
            <v>8.48</v>
          </cell>
          <cell r="BQ1019">
            <v>0</v>
          </cell>
          <cell r="BR1019">
            <v>8.48</v>
          </cell>
          <cell r="BS1019" t="str">
            <v>BC23556100</v>
          </cell>
          <cell r="BT1019">
            <v>8.5</v>
          </cell>
          <cell r="BU1019">
            <v>8.08</v>
          </cell>
          <cell r="BV1019">
            <v>7.67</v>
          </cell>
          <cell r="BW1019">
            <v>0</v>
          </cell>
          <cell r="BX1019">
            <v>7.67</v>
          </cell>
          <cell r="BY1019" t="str">
            <v>BC23556100</v>
          </cell>
          <cell r="BZ1019">
            <v>8.5</v>
          </cell>
          <cell r="CA1019">
            <v>8.08</v>
          </cell>
          <cell r="CB1019">
            <v>7.67</v>
          </cell>
          <cell r="CC1019">
            <v>0</v>
          </cell>
          <cell r="CD1019">
            <v>7.67</v>
          </cell>
          <cell r="CE1019" t="str">
            <v>BC23556100</v>
          </cell>
          <cell r="CF1019">
            <v>8.5</v>
          </cell>
          <cell r="CG1019">
            <v>8.08</v>
          </cell>
          <cell r="CH1019">
            <v>7.67</v>
          </cell>
          <cell r="CI1019">
            <v>0</v>
          </cell>
          <cell r="CJ1019">
            <v>7.67</v>
          </cell>
          <cell r="CK1019" t="str">
            <v>BC23556100</v>
          </cell>
          <cell r="CL1019">
            <v>8.5</v>
          </cell>
          <cell r="CM1019">
            <v>8.08</v>
          </cell>
          <cell r="CN1019">
            <v>7.67</v>
          </cell>
          <cell r="CO1019">
            <v>0</v>
          </cell>
          <cell r="CP1019">
            <v>7.67</v>
          </cell>
          <cell r="CQ1019" t="str">
            <v>BC23556100</v>
          </cell>
          <cell r="CR1019">
            <v>8.5</v>
          </cell>
          <cell r="CS1019">
            <v>8.08</v>
          </cell>
          <cell r="CT1019">
            <v>7.67</v>
          </cell>
          <cell r="CU1019">
            <v>0</v>
          </cell>
          <cell r="CV1019">
            <v>7.67</v>
          </cell>
          <cell r="CW1019" t="str">
            <v>BC23556100</v>
          </cell>
          <cell r="CX1019">
            <v>8.5</v>
          </cell>
          <cell r="CY1019">
            <v>8.08</v>
          </cell>
          <cell r="CZ1019">
            <v>7.67</v>
          </cell>
          <cell r="DA1019">
            <v>0</v>
          </cell>
          <cell r="DB1019">
            <v>7.67</v>
          </cell>
          <cell r="DC1019" t="str">
            <v>BC23556100</v>
          </cell>
          <cell r="DD1019">
            <v>8.5</v>
          </cell>
          <cell r="DE1019">
            <v>8.08</v>
          </cell>
          <cell r="DF1019">
            <v>7.67</v>
          </cell>
          <cell r="DG1019">
            <v>0</v>
          </cell>
          <cell r="DH1019">
            <v>7.67</v>
          </cell>
          <cell r="DI1019" t="str">
            <v>BC23556100</v>
          </cell>
          <cell r="DJ1019">
            <v>8.5</v>
          </cell>
          <cell r="DK1019">
            <v>8.08</v>
          </cell>
          <cell r="DL1019">
            <v>7.67</v>
          </cell>
        </row>
        <row r="1020">
          <cell r="B1020" t="str">
            <v>0488-2</v>
          </cell>
          <cell r="C1020" t="str">
            <v>FLUVASTATIN SODIUM (*)</v>
          </cell>
          <cell r="D1020" t="str">
            <v>80 MG</v>
          </cell>
          <cell r="E1020" t="str">
            <v xml:space="preserve"> </v>
          </cell>
          <cell r="F1020" t="str">
            <v>TAB</v>
          </cell>
          <cell r="G1020" t="str">
            <v>是</v>
          </cell>
          <cell r="H1020" t="str">
            <v>Fluvastatin XL Film-coated Tablets 80mg</v>
          </cell>
          <cell r="I1020" t="str">
            <v>希靈脂緩釋錠80毫克</v>
          </cell>
          <cell r="J1020" t="str">
            <v>28</v>
          </cell>
          <cell r="K1020" t="str">
            <v>PHARMATHEN S.A.</v>
          </cell>
          <cell r="L1020" t="str">
            <v>衛部藥輸字第026147號</v>
          </cell>
          <cell r="N1020">
            <v>358546</v>
          </cell>
          <cell r="O1020" t="str">
            <v>BC26147100</v>
          </cell>
          <cell r="P1020">
            <v>10.199999999999999</v>
          </cell>
          <cell r="Q1020">
            <v>9.1300000000000008</v>
          </cell>
          <cell r="R1020">
            <v>8.17</v>
          </cell>
          <cell r="S1020" t="str">
            <v>契約價格</v>
          </cell>
          <cell r="T1020">
            <v>0.27</v>
          </cell>
          <cell r="U1020">
            <v>7.9</v>
          </cell>
          <cell r="V1020">
            <v>770</v>
          </cell>
          <cell r="W1020" t="str">
            <v>0032</v>
          </cell>
          <cell r="X1020" t="str">
            <v>27770261</v>
          </cell>
          <cell r="Y1020" t="str">
            <v>西海生技股份有限公司</v>
          </cell>
          <cell r="Z1020" t="str">
            <v>02-25621357</v>
          </cell>
          <cell r="AA1020" t="str">
            <v>251</v>
          </cell>
          <cell r="AB1020" t="str">
            <v>02-25413065</v>
          </cell>
          <cell r="AC1020" t="str">
            <v>104</v>
          </cell>
          <cell r="AD1020" t="str">
            <v>臺北市中山區民權東路2段46號10樓之2</v>
          </cell>
          <cell r="AE1020" t="str">
            <v>薛乃允</v>
          </cell>
          <cell r="AF1020" t="str">
            <v>0917526190</v>
          </cell>
          <cell r="AG1020" t="str">
            <v>pharmacist@seehigh.com.tw</v>
          </cell>
          <cell r="AJ1020" t="str">
            <v>16 希臘 Greece</v>
          </cell>
          <cell r="AK1020" t="str">
            <v>健保</v>
          </cell>
          <cell r="AL1020">
            <v>10.5</v>
          </cell>
          <cell r="AM1020">
            <v>10.5</v>
          </cell>
          <cell r="AN1020" t="str">
            <v>30.00</v>
          </cell>
          <cell r="BA1020" t="str">
            <v>BC26147100</v>
          </cell>
          <cell r="BB1020">
            <v>9.4</v>
          </cell>
          <cell r="BC1020">
            <v>8.89</v>
          </cell>
          <cell r="BD1020">
            <v>7.93</v>
          </cell>
          <cell r="BE1020">
            <v>0.27</v>
          </cell>
          <cell r="BF1020">
            <v>7.66</v>
          </cell>
          <cell r="BG1020" t="str">
            <v>BC26147100</v>
          </cell>
          <cell r="BH1020">
            <v>9.4</v>
          </cell>
          <cell r="BI1020">
            <v>8.89</v>
          </cell>
          <cell r="BJ1020">
            <v>7.93</v>
          </cell>
          <cell r="BK1020">
            <v>0.27</v>
          </cell>
          <cell r="BL1020">
            <v>7.66</v>
          </cell>
          <cell r="BM1020" t="str">
            <v>BC26147100</v>
          </cell>
          <cell r="BN1020">
            <v>9.4</v>
          </cell>
          <cell r="BO1020">
            <v>8.89</v>
          </cell>
          <cell r="BP1020">
            <v>7.93</v>
          </cell>
          <cell r="BQ1020">
            <v>0.27</v>
          </cell>
          <cell r="BR1020">
            <v>7.66</v>
          </cell>
          <cell r="BS1020" t="str">
            <v>BC26147100</v>
          </cell>
          <cell r="BT1020">
            <v>8.5</v>
          </cell>
          <cell r="BU1020">
            <v>7.61</v>
          </cell>
          <cell r="BV1020">
            <v>6.81</v>
          </cell>
          <cell r="BW1020">
            <v>0.23</v>
          </cell>
          <cell r="BX1020">
            <v>6.58</v>
          </cell>
          <cell r="BY1020" t="str">
            <v>BC26147100</v>
          </cell>
          <cell r="BZ1020">
            <v>8.5</v>
          </cell>
          <cell r="CA1020">
            <v>7.61</v>
          </cell>
          <cell r="CB1020">
            <v>6.81</v>
          </cell>
          <cell r="CC1020">
            <v>0.23</v>
          </cell>
          <cell r="CD1020">
            <v>6.58</v>
          </cell>
          <cell r="CE1020" t="str">
            <v>BC26147100</v>
          </cell>
          <cell r="CF1020">
            <v>8.5</v>
          </cell>
          <cell r="CG1020">
            <v>7.61</v>
          </cell>
          <cell r="CH1020">
            <v>6.81</v>
          </cell>
          <cell r="CI1020">
            <v>0.23</v>
          </cell>
          <cell r="CJ1020">
            <v>6.58</v>
          </cell>
          <cell r="CK1020" t="str">
            <v>BC26147100</v>
          </cell>
          <cell r="CL1020">
            <v>8.5</v>
          </cell>
          <cell r="CM1020">
            <v>7.61</v>
          </cell>
          <cell r="CN1020">
            <v>6.81</v>
          </cell>
          <cell r="CO1020">
            <v>0.23</v>
          </cell>
          <cell r="CP1020">
            <v>6.58</v>
          </cell>
          <cell r="CQ1020" t="str">
            <v>BC26147100</v>
          </cell>
          <cell r="CR1020">
            <v>8.5</v>
          </cell>
          <cell r="CS1020">
            <v>7.61</v>
          </cell>
          <cell r="CT1020">
            <v>6.81</v>
          </cell>
          <cell r="CU1020">
            <v>0.23</v>
          </cell>
          <cell r="CV1020">
            <v>6.58</v>
          </cell>
          <cell r="CW1020" t="str">
            <v>BC26147100</v>
          </cell>
          <cell r="CX1020">
            <v>8.5</v>
          </cell>
          <cell r="CY1020">
            <v>7.61</v>
          </cell>
          <cell r="CZ1020">
            <v>6.81</v>
          </cell>
          <cell r="DA1020">
            <v>0.23</v>
          </cell>
          <cell r="DB1020">
            <v>6.58</v>
          </cell>
          <cell r="DC1020" t="str">
            <v>BC26147100</v>
          </cell>
          <cell r="DD1020">
            <v>8.5</v>
          </cell>
          <cell r="DE1020">
            <v>7.61</v>
          </cell>
          <cell r="DF1020">
            <v>6.81</v>
          </cell>
          <cell r="DG1020">
            <v>0.23</v>
          </cell>
          <cell r="DH1020">
            <v>6.58</v>
          </cell>
          <cell r="DI1020" t="str">
            <v>BC26147100</v>
          </cell>
          <cell r="DJ1020">
            <v>8.5</v>
          </cell>
          <cell r="DK1020">
            <v>7.61</v>
          </cell>
          <cell r="DL1020">
            <v>6.81</v>
          </cell>
        </row>
        <row r="1021">
          <cell r="B1021" t="str">
            <v>0489-1</v>
          </cell>
          <cell r="C1021" t="str">
            <v>FLUVOXAMINE MALEATE</v>
          </cell>
          <cell r="D1021" t="str">
            <v>100 MG</v>
          </cell>
          <cell r="E1021" t="str">
            <v xml:space="preserve"> </v>
          </cell>
          <cell r="F1021" t="str">
            <v>TAB(腸溶錠)</v>
          </cell>
          <cell r="H1021" t="str">
            <v>LOTE E.C. TABLETS 100MG "N.K."</v>
          </cell>
          <cell r="I1021" t="str">
            <v>"南光" 樂得腸溶錠１００公絲</v>
          </cell>
          <cell r="J1021" t="str">
            <v>100</v>
          </cell>
          <cell r="K1021" t="str">
            <v>南光化學製藥股份有限公司</v>
          </cell>
          <cell r="L1021" t="str">
            <v>衛署藥製字第045381號</v>
          </cell>
          <cell r="N1021">
            <v>233892</v>
          </cell>
          <cell r="O1021" t="str">
            <v>AC45381100</v>
          </cell>
          <cell r="P1021">
            <v>21.1</v>
          </cell>
          <cell r="Q1021">
            <v>18.97</v>
          </cell>
          <cell r="R1021">
            <v>17.829999999999998</v>
          </cell>
          <cell r="S1021" t="str">
            <v>契約價格</v>
          </cell>
          <cell r="T1021">
            <v>0.56999999999999995</v>
          </cell>
          <cell r="U1021">
            <v>17.260000000000002</v>
          </cell>
          <cell r="V1021">
            <v>10300</v>
          </cell>
          <cell r="W1021" t="str">
            <v>0144</v>
          </cell>
          <cell r="X1021" t="str">
            <v>22161606</v>
          </cell>
          <cell r="Y1021" t="str">
            <v>東竹藥品股份有限公司</v>
          </cell>
          <cell r="Z1021" t="str">
            <v>02-25596994</v>
          </cell>
          <cell r="AA1021" t="str">
            <v>702</v>
          </cell>
          <cell r="AB1021" t="str">
            <v>02-25594324</v>
          </cell>
          <cell r="AC1021" t="str">
            <v>103</v>
          </cell>
          <cell r="AD1021" t="str">
            <v>臺北市大同區承德路1段44號7樓</v>
          </cell>
          <cell r="AE1021" t="str">
            <v>蘇利美</v>
          </cell>
          <cell r="AF1021" t="str">
            <v>0919311782</v>
          </cell>
          <cell r="AG1021" t="str">
            <v>supply@ebp.com.tw</v>
          </cell>
          <cell r="AJ1021" t="str">
            <v>65 國產 Taiwan</v>
          </cell>
          <cell r="AK1021" t="str">
            <v>健保</v>
          </cell>
          <cell r="AL1021">
            <v>10.1</v>
          </cell>
          <cell r="AM1021">
            <v>6</v>
          </cell>
          <cell r="AN1021" t="str">
            <v>1.00</v>
          </cell>
          <cell r="BA1021" t="str">
            <v>AC45381100</v>
          </cell>
          <cell r="BB1021">
            <v>19.8</v>
          </cell>
          <cell r="BC1021">
            <v>18.96</v>
          </cell>
          <cell r="BD1021">
            <v>17.82</v>
          </cell>
          <cell r="BE1021">
            <v>0.56999999999999995</v>
          </cell>
          <cell r="BF1021">
            <v>17.25</v>
          </cell>
          <cell r="BG1021" t="str">
            <v>AC45381100</v>
          </cell>
          <cell r="BH1021">
            <v>19.8</v>
          </cell>
          <cell r="BI1021">
            <v>18.96</v>
          </cell>
          <cell r="BJ1021">
            <v>17.82</v>
          </cell>
          <cell r="BK1021">
            <v>0.56999999999999995</v>
          </cell>
          <cell r="BL1021">
            <v>17.25</v>
          </cell>
          <cell r="BM1021" t="str">
            <v>AC45381100</v>
          </cell>
          <cell r="BN1021">
            <v>19.8</v>
          </cell>
          <cell r="BO1021">
            <v>18.96</v>
          </cell>
          <cell r="BP1021">
            <v>17.82</v>
          </cell>
          <cell r="BQ1021">
            <v>0.56999999999999995</v>
          </cell>
          <cell r="BR1021">
            <v>17.25</v>
          </cell>
          <cell r="BS1021" t="str">
            <v>AC45381100</v>
          </cell>
          <cell r="BT1021">
            <v>18.8</v>
          </cell>
          <cell r="BU1021">
            <v>16.899999999999999</v>
          </cell>
          <cell r="BV1021">
            <v>15.89</v>
          </cell>
          <cell r="BW1021">
            <v>0.51</v>
          </cell>
          <cell r="BX1021">
            <v>15.38</v>
          </cell>
          <cell r="BY1021" t="str">
            <v>AC45381100</v>
          </cell>
          <cell r="BZ1021">
            <v>18.8</v>
          </cell>
          <cell r="CA1021">
            <v>16.899999999999999</v>
          </cell>
          <cell r="CB1021">
            <v>15.89</v>
          </cell>
          <cell r="CC1021">
            <v>0.51</v>
          </cell>
          <cell r="CD1021">
            <v>15.38</v>
          </cell>
          <cell r="CE1021" t="str">
            <v>AC45381100</v>
          </cell>
          <cell r="CF1021">
            <v>18.8</v>
          </cell>
          <cell r="CG1021">
            <v>16.899999999999999</v>
          </cell>
          <cell r="CH1021">
            <v>15.89</v>
          </cell>
          <cell r="CI1021">
            <v>0.51</v>
          </cell>
          <cell r="CJ1021">
            <v>15.38</v>
          </cell>
          <cell r="CK1021" t="str">
            <v>AC45381100</v>
          </cell>
          <cell r="CL1021">
            <v>18.8</v>
          </cell>
          <cell r="CM1021">
            <v>16.899999999999999</v>
          </cell>
          <cell r="CN1021">
            <v>15.89</v>
          </cell>
          <cell r="CO1021">
            <v>0.51</v>
          </cell>
          <cell r="CP1021">
            <v>15.38</v>
          </cell>
          <cell r="CQ1021" t="str">
            <v>AC45381100</v>
          </cell>
          <cell r="CR1021">
            <v>18.8</v>
          </cell>
          <cell r="CS1021">
            <v>16.899999999999999</v>
          </cell>
          <cell r="CT1021">
            <v>15.89</v>
          </cell>
          <cell r="CU1021">
            <v>0.51</v>
          </cell>
          <cell r="CV1021">
            <v>15.38</v>
          </cell>
          <cell r="CW1021" t="str">
            <v>AC45381100</v>
          </cell>
          <cell r="CX1021">
            <v>18.8</v>
          </cell>
          <cell r="CY1021">
            <v>16.899999999999999</v>
          </cell>
          <cell r="CZ1021">
            <v>15.89</v>
          </cell>
          <cell r="DA1021">
            <v>0.51</v>
          </cell>
          <cell r="DB1021">
            <v>15.38</v>
          </cell>
          <cell r="DC1021" t="str">
            <v>AC45381100</v>
          </cell>
          <cell r="DD1021">
            <v>18.8</v>
          </cell>
          <cell r="DE1021">
            <v>16.899999999999999</v>
          </cell>
          <cell r="DF1021">
            <v>15.89</v>
          </cell>
          <cell r="DG1021">
            <v>0.51</v>
          </cell>
          <cell r="DH1021">
            <v>15.38</v>
          </cell>
          <cell r="DI1021" t="str">
            <v>AC45381100</v>
          </cell>
          <cell r="DJ1021">
            <v>18.8</v>
          </cell>
          <cell r="DK1021">
            <v>16.899999999999999</v>
          </cell>
          <cell r="DL1021">
            <v>15.89</v>
          </cell>
        </row>
        <row r="1022">
          <cell r="B1022" t="str">
            <v>0490-1</v>
          </cell>
          <cell r="C1022" t="str">
            <v>FLUVOXAMINE MALEATE</v>
          </cell>
          <cell r="D1022" t="str">
            <v>50 MG</v>
          </cell>
          <cell r="E1022" t="str">
            <v xml:space="preserve"> </v>
          </cell>
          <cell r="F1022" t="str">
            <v>TAB</v>
          </cell>
          <cell r="H1022" t="str">
            <v>LUVOX 50, film-coated tablets</v>
          </cell>
          <cell r="I1022" t="str">
            <v>“亞培”無鬱寧膜衣錠 50 毫克</v>
          </cell>
          <cell r="J1022" t="str">
            <v>30</v>
          </cell>
          <cell r="K1022" t="str">
            <v>MYLAN LABORATORIES SAS</v>
          </cell>
          <cell r="L1022" t="str">
            <v>衛署藥輸字第024750號</v>
          </cell>
          <cell r="N1022">
            <v>179096</v>
          </cell>
          <cell r="O1022" t="str">
            <v>BC24750100</v>
          </cell>
          <cell r="P1022">
            <v>6.2</v>
          </cell>
          <cell r="Q1022">
            <v>5.27</v>
          </cell>
          <cell r="R1022">
            <v>4.22</v>
          </cell>
          <cell r="S1022" t="str">
            <v>否</v>
          </cell>
          <cell r="T1022">
            <v>0</v>
          </cell>
          <cell r="U1022">
            <v>4.22</v>
          </cell>
          <cell r="V1022">
            <v>7995</v>
          </cell>
          <cell r="W1022" t="str">
            <v>0175</v>
          </cell>
          <cell r="X1022" t="str">
            <v>22853066</v>
          </cell>
          <cell r="Y1022" t="str">
            <v>裕利股份有限公司</v>
          </cell>
          <cell r="Z1022" t="str">
            <v>02-25700064</v>
          </cell>
          <cell r="AA1022" t="str">
            <v>23108</v>
          </cell>
          <cell r="AB1022" t="str">
            <v>02-25798587/02-25770849</v>
          </cell>
          <cell r="AC1022" t="str">
            <v>105</v>
          </cell>
          <cell r="AD1022" t="str">
            <v>臺北市松山區南京東路4段126號10樓、10樓之1至之3</v>
          </cell>
          <cell r="AE1022" t="str">
            <v>劉小姐</v>
          </cell>
          <cell r="AF1022" t="str">
            <v>0975529293</v>
          </cell>
          <cell r="AG1022" t="str">
            <v>haorder@zuelligpharma.com</v>
          </cell>
          <cell r="AJ1022" t="str">
            <v>15 法國 France</v>
          </cell>
          <cell r="AK1022" t="str">
            <v>健保</v>
          </cell>
          <cell r="AL1022">
            <v>15</v>
          </cell>
          <cell r="AM1022">
            <v>20</v>
          </cell>
          <cell r="AN1022" t="str">
            <v>50.00</v>
          </cell>
          <cell r="BA1022" t="str">
            <v>BC24750100</v>
          </cell>
          <cell r="BB1022">
            <v>5.7</v>
          </cell>
          <cell r="BC1022">
            <v>5.0199999999999996</v>
          </cell>
          <cell r="BD1022">
            <v>3.97</v>
          </cell>
          <cell r="BE1022">
            <v>0</v>
          </cell>
          <cell r="BF1022">
            <v>3.97</v>
          </cell>
          <cell r="BG1022" t="str">
            <v>BC24750100</v>
          </cell>
          <cell r="BH1022">
            <v>5.7</v>
          </cell>
          <cell r="BI1022">
            <v>5.0199999999999996</v>
          </cell>
          <cell r="BJ1022">
            <v>3.97</v>
          </cell>
          <cell r="BK1022">
            <v>0</v>
          </cell>
          <cell r="BL1022">
            <v>3.97</v>
          </cell>
          <cell r="BM1022" t="str">
            <v>BC24750100</v>
          </cell>
          <cell r="BN1022">
            <v>5.7</v>
          </cell>
          <cell r="BO1022">
            <v>5.0199999999999996</v>
          </cell>
          <cell r="BP1022">
            <v>3.97</v>
          </cell>
          <cell r="BQ1022">
            <v>0</v>
          </cell>
          <cell r="BR1022">
            <v>3.97</v>
          </cell>
          <cell r="BS1022" t="str">
            <v>BC24750100</v>
          </cell>
          <cell r="BT1022">
            <v>5.4</v>
          </cell>
          <cell r="BU1022">
            <v>4.87</v>
          </cell>
          <cell r="BV1022">
            <v>3.82</v>
          </cell>
          <cell r="BW1022">
            <v>0</v>
          </cell>
          <cell r="BX1022">
            <v>3.82</v>
          </cell>
          <cell r="BY1022" t="str">
            <v>BC24750100</v>
          </cell>
          <cell r="BZ1022">
            <v>5.4</v>
          </cell>
          <cell r="CA1022">
            <v>4.87</v>
          </cell>
          <cell r="CB1022">
            <v>3.82</v>
          </cell>
          <cell r="CC1022">
            <v>0</v>
          </cell>
          <cell r="CD1022">
            <v>3.82</v>
          </cell>
          <cell r="CE1022" t="str">
            <v>BC24750100</v>
          </cell>
          <cell r="CF1022">
            <v>5.4</v>
          </cell>
          <cell r="CG1022">
            <v>4.87</v>
          </cell>
          <cell r="CH1022">
            <v>3.82</v>
          </cell>
          <cell r="CI1022">
            <v>0</v>
          </cell>
          <cell r="CJ1022">
            <v>3.82</v>
          </cell>
          <cell r="CK1022" t="str">
            <v>BC24750100</v>
          </cell>
          <cell r="CL1022">
            <v>5.4</v>
          </cell>
          <cell r="CM1022">
            <v>4.87</v>
          </cell>
          <cell r="CN1022">
            <v>3.82</v>
          </cell>
          <cell r="CO1022">
            <v>0</v>
          </cell>
          <cell r="CP1022">
            <v>3.82</v>
          </cell>
          <cell r="CQ1022" t="str">
            <v>BC24750100</v>
          </cell>
          <cell r="CR1022">
            <v>5.4</v>
          </cell>
          <cell r="CS1022">
            <v>4.87</v>
          </cell>
          <cell r="CT1022">
            <v>3.82</v>
          </cell>
          <cell r="CU1022">
            <v>0</v>
          </cell>
          <cell r="CV1022">
            <v>3.82</v>
          </cell>
          <cell r="CW1022" t="str">
            <v>BC24750100</v>
          </cell>
          <cell r="CX1022">
            <v>5.4</v>
          </cell>
          <cell r="CY1022">
            <v>4.87</v>
          </cell>
          <cell r="CZ1022">
            <v>3.82</v>
          </cell>
          <cell r="DA1022">
            <v>0</v>
          </cell>
          <cell r="DB1022">
            <v>3.82</v>
          </cell>
          <cell r="DC1022" t="str">
            <v>BC24750100</v>
          </cell>
          <cell r="DD1022">
            <v>5.4</v>
          </cell>
          <cell r="DE1022">
            <v>4.87</v>
          </cell>
          <cell r="DF1022">
            <v>3.82</v>
          </cell>
          <cell r="DG1022">
            <v>0</v>
          </cell>
          <cell r="DH1022">
            <v>3.82</v>
          </cell>
          <cell r="DI1022" t="str">
            <v>BC24750100</v>
          </cell>
          <cell r="DJ1022">
            <v>5.4</v>
          </cell>
          <cell r="DK1022">
            <v>4.87</v>
          </cell>
          <cell r="DL1022">
            <v>3.82</v>
          </cell>
        </row>
        <row r="1023">
          <cell r="B1023" t="str">
            <v>0490-2</v>
          </cell>
          <cell r="C1023" t="str">
            <v>FLUVOXAMINE MALEATE</v>
          </cell>
          <cell r="D1023" t="str">
            <v>50 MG</v>
          </cell>
          <cell r="E1023" t="str">
            <v xml:space="preserve"> </v>
          </cell>
          <cell r="F1023" t="str">
            <v>TAB</v>
          </cell>
          <cell r="H1023" t="str">
            <v>ANWU ENTERIC COATED TABLETS 50MG (FLUVOXAMINE MALEATE)</v>
          </cell>
          <cell r="I1023" t="str">
            <v>"信東" 安鬱腸溶錠50公絲</v>
          </cell>
          <cell r="J1023" t="str">
            <v>100</v>
          </cell>
          <cell r="K1023" t="str">
            <v>信東生技股份有限公司</v>
          </cell>
          <cell r="L1023" t="str">
            <v>衛署藥製字第045437號</v>
          </cell>
          <cell r="N1023">
            <v>179096</v>
          </cell>
          <cell r="O1023" t="str">
            <v>AC45437100</v>
          </cell>
          <cell r="P1023">
            <v>6.2</v>
          </cell>
          <cell r="Q1023">
            <v>5.6</v>
          </cell>
          <cell r="R1023">
            <v>4.8</v>
          </cell>
          <cell r="S1023" t="str">
            <v>契約價格</v>
          </cell>
          <cell r="T1023">
            <v>0.17</v>
          </cell>
          <cell r="U1023">
            <v>4.63</v>
          </cell>
          <cell r="V1023">
            <v>7995</v>
          </cell>
          <cell r="W1023" t="str">
            <v>0172</v>
          </cell>
          <cell r="X1023" t="str">
            <v>12738546</v>
          </cell>
          <cell r="Y1023" t="str">
            <v>麥迪森醫藥股份有限公司</v>
          </cell>
          <cell r="Z1023" t="str">
            <v>02-23517683</v>
          </cell>
          <cell r="AA1023" t="str">
            <v xml:space="preserve"> </v>
          </cell>
          <cell r="AB1023" t="str">
            <v>02-23517646</v>
          </cell>
          <cell r="AC1023" t="str">
            <v>100</v>
          </cell>
          <cell r="AD1023" t="str">
            <v>臺北市中正區林森南路10號5樓</v>
          </cell>
          <cell r="AE1023" t="str">
            <v>江玉玲</v>
          </cell>
          <cell r="AF1023" t="str">
            <v>0971539070</v>
          </cell>
          <cell r="AG1023" t="str">
            <v>hp@aimedicine.com.tw</v>
          </cell>
          <cell r="AJ1023" t="str">
            <v>65 國產 Taiwan</v>
          </cell>
          <cell r="AK1023" t="str">
            <v>健保</v>
          </cell>
          <cell r="AL1023">
            <v>9.68</v>
          </cell>
          <cell r="AM1023">
            <v>14.29</v>
          </cell>
          <cell r="AN1023" t="str">
            <v>等比</v>
          </cell>
          <cell r="BA1023" t="str">
            <v>AC45437100</v>
          </cell>
          <cell r="BB1023">
            <v>5.7</v>
          </cell>
          <cell r="BC1023">
            <v>5.15</v>
          </cell>
          <cell r="BD1023">
            <v>4.41</v>
          </cell>
          <cell r="BE1023">
            <v>0.15</v>
          </cell>
          <cell r="BF1023">
            <v>4.26</v>
          </cell>
          <cell r="BG1023" t="str">
            <v>AC45437100</v>
          </cell>
          <cell r="BH1023">
            <v>5.7</v>
          </cell>
          <cell r="BI1023">
            <v>5.15</v>
          </cell>
          <cell r="BJ1023">
            <v>4.41</v>
          </cell>
          <cell r="BK1023">
            <v>0.15</v>
          </cell>
          <cell r="BL1023">
            <v>4.26</v>
          </cell>
          <cell r="BM1023" t="str">
            <v>AC45437100</v>
          </cell>
          <cell r="BN1023">
            <v>5.7</v>
          </cell>
          <cell r="BO1023">
            <v>5.15</v>
          </cell>
          <cell r="BP1023">
            <v>4.41</v>
          </cell>
          <cell r="BQ1023">
            <v>0.15</v>
          </cell>
          <cell r="BR1023">
            <v>4.26</v>
          </cell>
          <cell r="BS1023" t="str">
            <v>AC45437100</v>
          </cell>
          <cell r="BT1023">
            <v>5.4</v>
          </cell>
          <cell r="BU1023">
            <v>4.88</v>
          </cell>
          <cell r="BV1023">
            <v>4.18</v>
          </cell>
          <cell r="BW1023">
            <v>0.15</v>
          </cell>
          <cell r="BX1023">
            <v>4.03</v>
          </cell>
          <cell r="BY1023" t="str">
            <v>AC45437100</v>
          </cell>
          <cell r="BZ1023">
            <v>5.4</v>
          </cell>
          <cell r="CA1023">
            <v>4.88</v>
          </cell>
          <cell r="CB1023">
            <v>4.18</v>
          </cell>
          <cell r="CC1023">
            <v>0.15</v>
          </cell>
          <cell r="CD1023">
            <v>4.03</v>
          </cell>
          <cell r="CE1023" t="str">
            <v>AC45437100</v>
          </cell>
          <cell r="CF1023">
            <v>5.4</v>
          </cell>
          <cell r="CG1023">
            <v>4.88</v>
          </cell>
          <cell r="CH1023">
            <v>4.18</v>
          </cell>
          <cell r="CI1023">
            <v>0.15</v>
          </cell>
          <cell r="CJ1023">
            <v>4.03</v>
          </cell>
          <cell r="CK1023" t="str">
            <v>AC45437100</v>
          </cell>
          <cell r="CL1023">
            <v>5.4</v>
          </cell>
          <cell r="CM1023">
            <v>4.88</v>
          </cell>
          <cell r="CN1023">
            <v>4.18</v>
          </cell>
          <cell r="CO1023">
            <v>0.15</v>
          </cell>
          <cell r="CP1023">
            <v>4.03</v>
          </cell>
          <cell r="CQ1023" t="str">
            <v>AC45437100</v>
          </cell>
          <cell r="CR1023">
            <v>5.4</v>
          </cell>
          <cell r="CS1023">
            <v>4.88</v>
          </cell>
          <cell r="CT1023">
            <v>4.18</v>
          </cell>
          <cell r="CU1023">
            <v>0.15</v>
          </cell>
          <cell r="CV1023">
            <v>4.03</v>
          </cell>
          <cell r="CW1023" t="str">
            <v>AC45437100</v>
          </cell>
          <cell r="CX1023">
            <v>5.4</v>
          </cell>
          <cell r="CY1023">
            <v>4.88</v>
          </cell>
          <cell r="CZ1023">
            <v>4.18</v>
          </cell>
          <cell r="DA1023">
            <v>0.15</v>
          </cell>
          <cell r="DB1023">
            <v>4.03</v>
          </cell>
          <cell r="DC1023" t="str">
            <v>AC45437100</v>
          </cell>
          <cell r="DD1023">
            <v>5.4</v>
          </cell>
          <cell r="DE1023">
            <v>4.88</v>
          </cell>
          <cell r="DF1023">
            <v>4.18</v>
          </cell>
          <cell r="DG1023">
            <v>0.15</v>
          </cell>
          <cell r="DH1023">
            <v>4.03</v>
          </cell>
          <cell r="DI1023" t="str">
            <v>AC45437100</v>
          </cell>
          <cell r="DJ1023">
            <v>5.4</v>
          </cell>
          <cell r="DK1023">
            <v>4.88</v>
          </cell>
          <cell r="DL1023">
            <v>4.18</v>
          </cell>
        </row>
        <row r="1024">
          <cell r="B1024" t="str">
            <v>0490-3</v>
          </cell>
          <cell r="C1024" t="str">
            <v>FLUVOXAMINE MALEATE</v>
          </cell>
          <cell r="D1024" t="str">
            <v>50 MG</v>
          </cell>
          <cell r="E1024" t="str">
            <v xml:space="preserve"> </v>
          </cell>
          <cell r="F1024" t="str">
            <v>TAB</v>
          </cell>
          <cell r="H1024" t="str">
            <v>GENBOU F.C. TABLET 50MG</v>
          </cell>
          <cell r="I1024" t="str">
            <v>健復膜衣錠50毫克</v>
          </cell>
          <cell r="J1024" t="str">
            <v>300</v>
          </cell>
          <cell r="K1024" t="str">
            <v>瑞士藥廠股份有限公司新市廠</v>
          </cell>
          <cell r="L1024" t="str">
            <v>衛署藥製字第046549號</v>
          </cell>
          <cell r="N1024">
            <v>179096</v>
          </cell>
          <cell r="O1024" t="str">
            <v>AC46549100</v>
          </cell>
          <cell r="P1024">
            <v>6.2</v>
          </cell>
          <cell r="Q1024">
            <v>5.0199999999999996</v>
          </cell>
          <cell r="R1024">
            <v>4.2699999999999996</v>
          </cell>
          <cell r="S1024" t="str">
            <v>契約價格</v>
          </cell>
          <cell r="T1024">
            <v>0.15</v>
          </cell>
          <cell r="U1024">
            <v>4.12</v>
          </cell>
          <cell r="V1024">
            <v>7995</v>
          </cell>
          <cell r="W1024" t="str">
            <v>0182</v>
          </cell>
          <cell r="X1024" t="str">
            <v>27828307</v>
          </cell>
          <cell r="Y1024" t="str">
            <v>華基生物科技有限公司</v>
          </cell>
          <cell r="Z1024" t="str">
            <v>04-23156606</v>
          </cell>
          <cell r="AA1024" t="str">
            <v xml:space="preserve"> </v>
          </cell>
          <cell r="AB1024" t="str">
            <v>04-23156607</v>
          </cell>
          <cell r="AC1024" t="str">
            <v>40753</v>
          </cell>
          <cell r="AD1024" t="str">
            <v>臺中市西屯區文心路3段236號3樓</v>
          </cell>
          <cell r="AE1024" t="str">
            <v>曾雅詩</v>
          </cell>
          <cell r="AF1024" t="str">
            <v>0970748929</v>
          </cell>
          <cell r="AG1024" t="str">
            <v>wholewi-ass703@umail.hinet.net</v>
          </cell>
          <cell r="AJ1024" t="str">
            <v>65 國產 Taiwan</v>
          </cell>
          <cell r="AK1024" t="str">
            <v>健保</v>
          </cell>
          <cell r="AL1024">
            <v>19.05</v>
          </cell>
          <cell r="AM1024">
            <v>15</v>
          </cell>
          <cell r="AN1024" t="str">
            <v>等比</v>
          </cell>
          <cell r="BA1024" t="str">
            <v>AC46549100</v>
          </cell>
          <cell r="BB1024">
            <v>5.7</v>
          </cell>
          <cell r="BC1024">
            <v>4.6100000000000003</v>
          </cell>
          <cell r="BD1024">
            <v>3.92</v>
          </cell>
          <cell r="BE1024">
            <v>0.14000000000000001</v>
          </cell>
          <cell r="BF1024">
            <v>3.78</v>
          </cell>
          <cell r="BG1024" t="str">
            <v>AC46549100</v>
          </cell>
          <cell r="BH1024">
            <v>5.7</v>
          </cell>
          <cell r="BI1024">
            <v>4.6100000000000003</v>
          </cell>
          <cell r="BJ1024">
            <v>3.92</v>
          </cell>
          <cell r="BK1024">
            <v>0.14000000000000001</v>
          </cell>
          <cell r="BL1024">
            <v>3.78</v>
          </cell>
          <cell r="BM1024" t="str">
            <v>AC46549100</v>
          </cell>
          <cell r="BN1024">
            <v>5.7</v>
          </cell>
          <cell r="BO1024">
            <v>4.6100000000000003</v>
          </cell>
          <cell r="BP1024">
            <v>3.92</v>
          </cell>
          <cell r="BQ1024">
            <v>0.14000000000000001</v>
          </cell>
          <cell r="BR1024">
            <v>3.78</v>
          </cell>
          <cell r="BS1024" t="str">
            <v>AC46549100</v>
          </cell>
          <cell r="BT1024">
            <v>5.4</v>
          </cell>
          <cell r="BU1024">
            <v>4.37</v>
          </cell>
          <cell r="BV1024">
            <v>3.72</v>
          </cell>
          <cell r="BW1024">
            <v>0.13</v>
          </cell>
          <cell r="BX1024">
            <v>3.58</v>
          </cell>
          <cell r="BY1024" t="str">
            <v>AC46549100</v>
          </cell>
          <cell r="BZ1024">
            <v>5.4</v>
          </cell>
          <cell r="CA1024">
            <v>4.37</v>
          </cell>
          <cell r="CB1024">
            <v>3.72</v>
          </cell>
          <cell r="CC1024">
            <v>0.13</v>
          </cell>
          <cell r="CD1024">
            <v>3.58</v>
          </cell>
          <cell r="CE1024" t="str">
            <v>AC46549100</v>
          </cell>
          <cell r="CF1024">
            <v>5.4</v>
          </cell>
          <cell r="CG1024">
            <v>4.37</v>
          </cell>
          <cell r="CH1024">
            <v>3.72</v>
          </cell>
          <cell r="CI1024">
            <v>0.13</v>
          </cell>
          <cell r="CJ1024">
            <v>3.58</v>
          </cell>
          <cell r="CK1024" t="str">
            <v>AC46549100</v>
          </cell>
          <cell r="CL1024">
            <v>5.4</v>
          </cell>
          <cell r="CM1024">
            <v>4.37</v>
          </cell>
          <cell r="CN1024">
            <v>3.72</v>
          </cell>
          <cell r="CO1024">
            <v>0.13</v>
          </cell>
          <cell r="CP1024">
            <v>3.58</v>
          </cell>
          <cell r="CQ1024" t="str">
            <v>AC46549100</v>
          </cell>
          <cell r="CR1024">
            <v>5.4</v>
          </cell>
          <cell r="CS1024">
            <v>4.37</v>
          </cell>
          <cell r="CT1024">
            <v>3.72</v>
          </cell>
          <cell r="CU1024">
            <v>0.13</v>
          </cell>
          <cell r="CV1024">
            <v>3.58</v>
          </cell>
          <cell r="CW1024" t="str">
            <v>AC46549100</v>
          </cell>
          <cell r="CX1024">
            <v>5.4</v>
          </cell>
          <cell r="CY1024">
            <v>4.37</v>
          </cell>
          <cell r="CZ1024">
            <v>3.72</v>
          </cell>
          <cell r="DA1024">
            <v>0.13</v>
          </cell>
          <cell r="DB1024">
            <v>3.58</v>
          </cell>
          <cell r="DC1024" t="str">
            <v>AC46549100</v>
          </cell>
          <cell r="DD1024">
            <v>5.4</v>
          </cell>
          <cell r="DE1024">
            <v>4.37</v>
          </cell>
          <cell r="DF1024">
            <v>3.72</v>
          </cell>
          <cell r="DG1024">
            <v>0.13</v>
          </cell>
          <cell r="DH1024">
            <v>3.58</v>
          </cell>
          <cell r="DI1024" t="str">
            <v>AC46549100</v>
          </cell>
          <cell r="DJ1024">
            <v>5.4</v>
          </cell>
          <cell r="DK1024">
            <v>4.37</v>
          </cell>
          <cell r="DL1024">
            <v>3.72</v>
          </cell>
        </row>
        <row r="1025">
          <cell r="B1025" t="str">
            <v>0491-1</v>
          </cell>
          <cell r="C1025" t="str">
            <v>FOLIC ACID</v>
          </cell>
          <cell r="D1025" t="str">
            <v>5 MG</v>
          </cell>
          <cell r="E1025" t="str">
            <v xml:space="preserve"> </v>
          </cell>
          <cell r="F1025" t="str">
            <v>TAB</v>
          </cell>
          <cell r="H1025" t="str">
            <v>FOLIC ACID TABLETS 5MG"Y.Y."(鋁箔/膠箔)</v>
          </cell>
          <cell r="I1025" t="str">
            <v>"應元"葉酸錠 5 毫克</v>
          </cell>
          <cell r="J1025" t="str">
            <v>1000</v>
          </cell>
          <cell r="K1025" t="str">
            <v>應元化學製藥股份有限公司</v>
          </cell>
          <cell r="L1025" t="str">
            <v>衛署藥製字第055888號</v>
          </cell>
          <cell r="N1025">
            <v>3187503</v>
          </cell>
          <cell r="O1025" t="str">
            <v>AC558881G0</v>
          </cell>
          <cell r="P1025">
            <v>2</v>
          </cell>
          <cell r="Q1025">
            <v>1.3</v>
          </cell>
          <cell r="R1025">
            <v>0.85</v>
          </cell>
          <cell r="S1025" t="str">
            <v>契約價格</v>
          </cell>
          <cell r="T1025">
            <v>0.04</v>
          </cell>
          <cell r="U1025">
            <v>0.81</v>
          </cell>
          <cell r="V1025">
            <v>88700</v>
          </cell>
          <cell r="W1025" t="str">
            <v>0179</v>
          </cell>
          <cell r="X1025" t="str">
            <v>24286737</v>
          </cell>
          <cell r="Y1025" t="str">
            <v>正昌容生技有限公司</v>
          </cell>
          <cell r="Z1025" t="str">
            <v>02-22831518</v>
          </cell>
          <cell r="AA1025" t="str">
            <v>22</v>
          </cell>
          <cell r="AB1025" t="str">
            <v>02-82813676</v>
          </cell>
          <cell r="AC1025" t="str">
            <v>632</v>
          </cell>
          <cell r="AD1025" t="str">
            <v>雲林縣虎尾鎮平和里29鄰平和58-13號</v>
          </cell>
          <cell r="AE1025" t="str">
            <v>駱仕偉</v>
          </cell>
          <cell r="AF1025" t="str">
            <v>0919907456</v>
          </cell>
          <cell r="AG1025" t="str">
            <v>jcr@jcr-bio.com.tw</v>
          </cell>
          <cell r="AJ1025" t="str">
            <v>65 國產 Taiwan</v>
          </cell>
          <cell r="AK1025" t="str">
            <v>健保</v>
          </cell>
          <cell r="AL1025">
            <v>35</v>
          </cell>
          <cell r="AM1025">
            <v>35</v>
          </cell>
          <cell r="AN1025" t="str">
            <v>等值</v>
          </cell>
          <cell r="BA1025" t="str">
            <v>AC558881G0</v>
          </cell>
          <cell r="BB1025">
            <v>2</v>
          </cell>
          <cell r="BC1025">
            <v>1.3</v>
          </cell>
          <cell r="BD1025">
            <v>0.85</v>
          </cell>
          <cell r="BE1025">
            <v>0.04</v>
          </cell>
          <cell r="BF1025">
            <v>0.81</v>
          </cell>
          <cell r="BG1025" t="str">
            <v>AC558881G0</v>
          </cell>
          <cell r="BH1025">
            <v>2</v>
          </cell>
          <cell r="BI1025">
            <v>1.3</v>
          </cell>
          <cell r="BJ1025">
            <v>0.85</v>
          </cell>
          <cell r="BK1025">
            <v>0.04</v>
          </cell>
          <cell r="BL1025">
            <v>0.81</v>
          </cell>
          <cell r="BM1025" t="str">
            <v>AC558881G0</v>
          </cell>
          <cell r="BN1025">
            <v>2</v>
          </cell>
          <cell r="BO1025">
            <v>1.3</v>
          </cell>
          <cell r="BP1025">
            <v>0.85</v>
          </cell>
          <cell r="BQ1025">
            <v>0.04</v>
          </cell>
          <cell r="BR1025">
            <v>0.81</v>
          </cell>
          <cell r="BS1025" t="str">
            <v>AC558881G0</v>
          </cell>
          <cell r="BT1025">
            <v>2</v>
          </cell>
          <cell r="BU1025">
            <v>1.3</v>
          </cell>
          <cell r="BV1025">
            <v>0.85</v>
          </cell>
          <cell r="BW1025">
            <v>0.04</v>
          </cell>
          <cell r="BX1025">
            <v>0.81</v>
          </cell>
          <cell r="BY1025" t="str">
            <v>AC558881G0</v>
          </cell>
          <cell r="BZ1025">
            <v>2</v>
          </cell>
          <cell r="CA1025">
            <v>1.3</v>
          </cell>
          <cell r="CB1025">
            <v>0.85</v>
          </cell>
          <cell r="CC1025">
            <v>0.04</v>
          </cell>
          <cell r="CD1025">
            <v>0.81</v>
          </cell>
          <cell r="CE1025" t="str">
            <v>AC558881G0</v>
          </cell>
          <cell r="CF1025">
            <v>2</v>
          </cell>
          <cell r="CG1025">
            <v>1.3</v>
          </cell>
          <cell r="CH1025">
            <v>0.85</v>
          </cell>
          <cell r="CI1025">
            <v>0.04</v>
          </cell>
          <cell r="CJ1025">
            <v>0.81</v>
          </cell>
          <cell r="CK1025" t="str">
            <v>AC558881G0</v>
          </cell>
          <cell r="CL1025">
            <v>2</v>
          </cell>
          <cell r="CM1025">
            <v>1.3</v>
          </cell>
          <cell r="CN1025">
            <v>0.85</v>
          </cell>
          <cell r="CO1025">
            <v>0.04</v>
          </cell>
          <cell r="CP1025">
            <v>0.81</v>
          </cell>
          <cell r="CQ1025" t="str">
            <v>AC558881G0</v>
          </cell>
          <cell r="CR1025">
            <v>2</v>
          </cell>
          <cell r="CS1025">
            <v>1.3</v>
          </cell>
          <cell r="CT1025">
            <v>0.85</v>
          </cell>
          <cell r="CU1025">
            <v>0.04</v>
          </cell>
          <cell r="CV1025">
            <v>0.81</v>
          </cell>
          <cell r="CW1025" t="str">
            <v>AC558881G0</v>
          </cell>
          <cell r="CX1025">
            <v>2</v>
          </cell>
          <cell r="CY1025">
            <v>1.3</v>
          </cell>
          <cell r="CZ1025">
            <v>0.85</v>
          </cell>
          <cell r="DA1025">
            <v>0.04</v>
          </cell>
          <cell r="DB1025">
            <v>0.81</v>
          </cell>
          <cell r="DC1025" t="str">
            <v>AC558881G0</v>
          </cell>
          <cell r="DD1025">
            <v>2</v>
          </cell>
          <cell r="DE1025">
            <v>1.3</v>
          </cell>
          <cell r="DF1025">
            <v>0.85</v>
          </cell>
          <cell r="DG1025">
            <v>0.04</v>
          </cell>
          <cell r="DH1025">
            <v>0.81</v>
          </cell>
          <cell r="DI1025" t="str">
            <v>AC558881G0</v>
          </cell>
          <cell r="DJ1025">
            <v>2</v>
          </cell>
          <cell r="DK1025">
            <v>1.3</v>
          </cell>
          <cell r="DL1025">
            <v>0.85</v>
          </cell>
        </row>
        <row r="1026">
          <cell r="B1026" t="str">
            <v>0491-2</v>
          </cell>
          <cell r="C1026" t="str">
            <v>FOLIC ACID</v>
          </cell>
          <cell r="D1026" t="str">
            <v>5 MG</v>
          </cell>
          <cell r="E1026" t="str">
            <v xml:space="preserve"> </v>
          </cell>
          <cell r="F1026" t="str">
            <v>TAB</v>
          </cell>
          <cell r="H1026" t="str">
            <v>FOLIC ACID TABLETS "VPC"</v>
          </cell>
          <cell r="I1026" t="str">
            <v>"榮民"葉酸錠5毫克</v>
          </cell>
          <cell r="J1026" t="str">
            <v>1000</v>
          </cell>
          <cell r="K1026" t="str">
            <v>榮民製藥股份有限公司</v>
          </cell>
          <cell r="L1026" t="str">
            <v>衛署藥製字第007543號</v>
          </cell>
          <cell r="N1026">
            <v>3187503</v>
          </cell>
          <cell r="O1026" t="str">
            <v>AC075431G0</v>
          </cell>
          <cell r="P1026">
            <v>2</v>
          </cell>
          <cell r="Q1026">
            <v>1.42</v>
          </cell>
          <cell r="R1026">
            <v>1.2</v>
          </cell>
          <cell r="S1026" t="str">
            <v>契約價格</v>
          </cell>
          <cell r="T1026">
            <v>0.04</v>
          </cell>
          <cell r="U1026">
            <v>1.1599999999999999</v>
          </cell>
          <cell r="V1026">
            <v>88700</v>
          </cell>
          <cell r="W1026" t="str">
            <v>0172</v>
          </cell>
          <cell r="X1026" t="str">
            <v>12738546</v>
          </cell>
          <cell r="Y1026" t="str">
            <v>麥迪森醫藥股份有限公司</v>
          </cell>
          <cell r="Z1026" t="str">
            <v>02-23517683</v>
          </cell>
          <cell r="AA1026" t="str">
            <v xml:space="preserve"> </v>
          </cell>
          <cell r="AB1026" t="str">
            <v>02-23517646</v>
          </cell>
          <cell r="AC1026" t="str">
            <v>100</v>
          </cell>
          <cell r="AD1026" t="str">
            <v>臺北市中正區林森南路10號5樓</v>
          </cell>
          <cell r="AE1026" t="str">
            <v>江玉玲</v>
          </cell>
          <cell r="AF1026" t="str">
            <v>0971539070</v>
          </cell>
          <cell r="AG1026" t="str">
            <v>hp@aimedicine.com.tw</v>
          </cell>
          <cell r="AJ1026" t="str">
            <v>65 國產 Taiwan</v>
          </cell>
          <cell r="AK1026" t="str">
            <v>健保</v>
          </cell>
          <cell r="AL1026">
            <v>29</v>
          </cell>
          <cell r="AM1026">
            <v>15.49</v>
          </cell>
          <cell r="AN1026" t="str">
            <v>等值</v>
          </cell>
          <cell r="BA1026" t="str">
            <v>AC075431G0</v>
          </cell>
          <cell r="BB1026">
            <v>2</v>
          </cell>
          <cell r="BC1026">
            <v>1.42</v>
          </cell>
          <cell r="BD1026">
            <v>1.2</v>
          </cell>
          <cell r="BE1026">
            <v>0.04</v>
          </cell>
          <cell r="BF1026">
            <v>1.1599999999999999</v>
          </cell>
          <cell r="BG1026" t="str">
            <v>AC075431G0</v>
          </cell>
          <cell r="BH1026">
            <v>2</v>
          </cell>
          <cell r="BI1026">
            <v>1.42</v>
          </cell>
          <cell r="BJ1026">
            <v>1.2</v>
          </cell>
          <cell r="BK1026">
            <v>0.04</v>
          </cell>
          <cell r="BL1026">
            <v>1.1599999999999999</v>
          </cell>
          <cell r="BM1026" t="str">
            <v>AC075431G0</v>
          </cell>
          <cell r="BN1026">
            <v>2</v>
          </cell>
          <cell r="BO1026">
            <v>1.42</v>
          </cell>
          <cell r="BP1026">
            <v>1.2</v>
          </cell>
          <cell r="BQ1026">
            <v>0.04</v>
          </cell>
          <cell r="BR1026">
            <v>1.1599999999999999</v>
          </cell>
          <cell r="BS1026" t="str">
            <v>AC075431G0</v>
          </cell>
          <cell r="BT1026">
            <v>2</v>
          </cell>
          <cell r="BU1026">
            <v>1.42</v>
          </cell>
          <cell r="BV1026">
            <v>1.2</v>
          </cell>
          <cell r="BW1026">
            <v>0.04</v>
          </cell>
          <cell r="BX1026">
            <v>1.1599999999999999</v>
          </cell>
          <cell r="BY1026" t="str">
            <v>AC075431G0</v>
          </cell>
          <cell r="BZ1026">
            <v>2</v>
          </cell>
          <cell r="CA1026">
            <v>1.42</v>
          </cell>
          <cell r="CB1026">
            <v>1.2</v>
          </cell>
          <cell r="CC1026">
            <v>0.04</v>
          </cell>
          <cell r="CD1026">
            <v>1.1599999999999999</v>
          </cell>
          <cell r="CE1026" t="str">
            <v>AC075431G0</v>
          </cell>
          <cell r="CF1026">
            <v>2</v>
          </cell>
          <cell r="CG1026">
            <v>1.42</v>
          </cell>
          <cell r="CH1026">
            <v>1.2</v>
          </cell>
          <cell r="CI1026">
            <v>0.04</v>
          </cell>
          <cell r="CJ1026">
            <v>1.1599999999999999</v>
          </cell>
          <cell r="CK1026" t="str">
            <v>AC075431G0</v>
          </cell>
          <cell r="CL1026">
            <v>2</v>
          </cell>
          <cell r="CM1026">
            <v>1.42</v>
          </cell>
          <cell r="CN1026">
            <v>1.2</v>
          </cell>
          <cell r="CO1026">
            <v>0.04</v>
          </cell>
          <cell r="CP1026">
            <v>1.1599999999999999</v>
          </cell>
          <cell r="CQ1026" t="str">
            <v>AC075431G0</v>
          </cell>
          <cell r="CR1026">
            <v>2</v>
          </cell>
          <cell r="CS1026">
            <v>1.42</v>
          </cell>
          <cell r="CT1026">
            <v>1.2</v>
          </cell>
          <cell r="CU1026">
            <v>0.04</v>
          </cell>
          <cell r="CV1026">
            <v>1.1599999999999999</v>
          </cell>
          <cell r="CW1026" t="str">
            <v>AC075431G0</v>
          </cell>
          <cell r="CX1026">
            <v>2</v>
          </cell>
          <cell r="CY1026">
            <v>1.42</v>
          </cell>
          <cell r="CZ1026">
            <v>1.2</v>
          </cell>
          <cell r="DA1026">
            <v>0.04</v>
          </cell>
          <cell r="DB1026">
            <v>1.1599999999999999</v>
          </cell>
          <cell r="DC1026" t="str">
            <v>AC075431G0</v>
          </cell>
          <cell r="DD1026">
            <v>2</v>
          </cell>
          <cell r="DE1026">
            <v>1.42</v>
          </cell>
          <cell r="DF1026">
            <v>1.2</v>
          </cell>
          <cell r="DG1026">
            <v>0.04</v>
          </cell>
          <cell r="DH1026">
            <v>1.1599999999999999</v>
          </cell>
          <cell r="DI1026" t="str">
            <v>AC075431G0</v>
          </cell>
          <cell r="DJ1026">
            <v>2</v>
          </cell>
          <cell r="DK1026">
            <v>1.42</v>
          </cell>
          <cell r="DL1026">
            <v>1.2</v>
          </cell>
        </row>
        <row r="1027">
          <cell r="B1027" t="str">
            <v>0491-3</v>
          </cell>
          <cell r="C1027" t="str">
            <v>FOLIC ACID</v>
          </cell>
          <cell r="D1027" t="str">
            <v>5 MG</v>
          </cell>
          <cell r="E1027" t="str">
            <v xml:space="preserve"> </v>
          </cell>
          <cell r="F1027" t="str">
            <v>TAB</v>
          </cell>
          <cell r="H1027" t="str">
            <v>FOLIC ACID TABLETS 5MG "GCPC"</v>
          </cell>
          <cell r="I1027" t="str">
            <v>"人人"葉酸錠5毫克</v>
          </cell>
          <cell r="J1027" t="str">
            <v>1000</v>
          </cell>
          <cell r="K1027" t="str">
            <v>人人化學製藥股份有限公司</v>
          </cell>
          <cell r="L1027" t="str">
            <v>內衛藥製字第007547號</v>
          </cell>
          <cell r="N1027">
            <v>3187503</v>
          </cell>
          <cell r="O1027" t="str">
            <v>NC075471G0</v>
          </cell>
          <cell r="P1027">
            <v>2</v>
          </cell>
          <cell r="Q1027">
            <v>1.42</v>
          </cell>
          <cell r="R1027">
            <v>0.87</v>
          </cell>
          <cell r="S1027" t="str">
            <v>否</v>
          </cell>
          <cell r="T1027">
            <v>0</v>
          </cell>
          <cell r="U1027">
            <v>0.87</v>
          </cell>
          <cell r="V1027">
            <v>88700</v>
          </cell>
          <cell r="W1027" t="str">
            <v>0080</v>
          </cell>
          <cell r="X1027" t="str">
            <v>30840213</v>
          </cell>
          <cell r="Y1027" t="str">
            <v>人人化學製藥股份有限公司</v>
          </cell>
          <cell r="Z1027" t="str">
            <v>03-4526181</v>
          </cell>
          <cell r="AA1027" t="str">
            <v>310</v>
          </cell>
          <cell r="AB1027" t="str">
            <v>03-4627749</v>
          </cell>
          <cell r="AC1027" t="str">
            <v>320</v>
          </cell>
          <cell r="AD1027" t="str">
            <v>桃園市中壢區南園二路3號</v>
          </cell>
          <cell r="AE1027" t="str">
            <v>賴虹安</v>
          </cell>
          <cell r="AF1027" t="str">
            <v>0932209618</v>
          </cell>
          <cell r="AG1027" t="str">
            <v>gcpc2030@ms37.hinet.net</v>
          </cell>
          <cell r="AJ1027" t="str">
            <v>65 國產 Taiwan</v>
          </cell>
          <cell r="AK1027" t="str">
            <v>健保</v>
          </cell>
          <cell r="AL1027">
            <v>29</v>
          </cell>
          <cell r="AM1027">
            <v>39</v>
          </cell>
          <cell r="AN1027" t="str">
            <v>50.00</v>
          </cell>
          <cell r="BA1027" t="str">
            <v>NC075471G0</v>
          </cell>
          <cell r="BB1027">
            <v>2</v>
          </cell>
          <cell r="BC1027">
            <v>1.42</v>
          </cell>
          <cell r="BD1027">
            <v>0.87</v>
          </cell>
          <cell r="BE1027">
            <v>0</v>
          </cell>
          <cell r="BF1027">
            <v>0.87</v>
          </cell>
          <cell r="BG1027" t="str">
            <v>NC075471G0</v>
          </cell>
          <cell r="BH1027">
            <v>2</v>
          </cell>
          <cell r="BI1027">
            <v>1.42</v>
          </cell>
          <cell r="BJ1027">
            <v>0.87</v>
          </cell>
          <cell r="BK1027">
            <v>0</v>
          </cell>
          <cell r="BL1027">
            <v>0.87</v>
          </cell>
          <cell r="BM1027" t="str">
            <v>NC075471G0</v>
          </cell>
          <cell r="BN1027">
            <v>2</v>
          </cell>
          <cell r="BO1027">
            <v>1.42</v>
          </cell>
          <cell r="BP1027">
            <v>0.87</v>
          </cell>
          <cell r="BQ1027">
            <v>0</v>
          </cell>
          <cell r="BR1027">
            <v>0.87</v>
          </cell>
          <cell r="BS1027" t="str">
            <v>NC075471G0</v>
          </cell>
          <cell r="BT1027">
            <v>2</v>
          </cell>
          <cell r="BU1027">
            <v>1.42</v>
          </cell>
          <cell r="BV1027">
            <v>0.87</v>
          </cell>
          <cell r="BW1027">
            <v>0</v>
          </cell>
          <cell r="BX1027">
            <v>0.87</v>
          </cell>
          <cell r="BY1027" t="str">
            <v>NC075471G0</v>
          </cell>
          <cell r="BZ1027">
            <v>2</v>
          </cell>
          <cell r="CA1027">
            <v>1.42</v>
          </cell>
          <cell r="CB1027">
            <v>0.87</v>
          </cell>
          <cell r="CC1027">
            <v>0</v>
          </cell>
          <cell r="CD1027">
            <v>0.87</v>
          </cell>
          <cell r="CE1027" t="str">
            <v>NC075471G0</v>
          </cell>
          <cell r="CF1027">
            <v>2</v>
          </cell>
          <cell r="CG1027">
            <v>1.42</v>
          </cell>
          <cell r="CH1027">
            <v>0.87</v>
          </cell>
          <cell r="CI1027">
            <v>0</v>
          </cell>
          <cell r="CJ1027">
            <v>0.87</v>
          </cell>
          <cell r="CK1027" t="str">
            <v>NC075471G0</v>
          </cell>
          <cell r="CL1027">
            <v>2</v>
          </cell>
          <cell r="CM1027">
            <v>1.42</v>
          </cell>
          <cell r="CN1027">
            <v>0.87</v>
          </cell>
          <cell r="CO1027">
            <v>0</v>
          </cell>
          <cell r="CP1027">
            <v>0.87</v>
          </cell>
          <cell r="CQ1027" t="str">
            <v>NC075471G0</v>
          </cell>
          <cell r="CR1027">
            <v>2</v>
          </cell>
          <cell r="CS1027">
            <v>1.42</v>
          </cell>
          <cell r="CT1027">
            <v>0.87</v>
          </cell>
          <cell r="CU1027">
            <v>0</v>
          </cell>
          <cell r="CV1027">
            <v>0.87</v>
          </cell>
          <cell r="CW1027" t="str">
            <v>NC075471G0</v>
          </cell>
          <cell r="CX1027">
            <v>2</v>
          </cell>
          <cell r="CY1027">
            <v>1.42</v>
          </cell>
          <cell r="CZ1027">
            <v>0.87</v>
          </cell>
          <cell r="DA1027">
            <v>0</v>
          </cell>
          <cell r="DB1027">
            <v>0.87</v>
          </cell>
          <cell r="DC1027" t="str">
            <v>NC075471G0</v>
          </cell>
          <cell r="DD1027">
            <v>2</v>
          </cell>
          <cell r="DE1027">
            <v>1.42</v>
          </cell>
          <cell r="DF1027">
            <v>0.87</v>
          </cell>
          <cell r="DG1027">
            <v>0</v>
          </cell>
          <cell r="DH1027">
            <v>0.87</v>
          </cell>
          <cell r="DI1027" t="str">
            <v>NC075471G0</v>
          </cell>
          <cell r="DJ1027">
            <v>2</v>
          </cell>
          <cell r="DK1027">
            <v>1.42</v>
          </cell>
          <cell r="DL1027">
            <v>0.87</v>
          </cell>
        </row>
        <row r="1028">
          <cell r="B1028" t="str">
            <v>0492-1</v>
          </cell>
          <cell r="C1028" t="str">
            <v>FOLINATE (CALCIUM)=LEUCOVORIN(CALCIUM)</v>
          </cell>
          <cell r="D1028" t="str">
            <v>10 MG/ML</v>
          </cell>
          <cell r="E1028" t="str">
            <v>5 ML</v>
          </cell>
          <cell r="F1028" t="str">
            <v>AMP</v>
          </cell>
          <cell r="H1028" t="str">
            <v>Covorin Injection 10mg/mL</v>
          </cell>
          <cell r="I1028" t="str">
            <v>克廢喦注射液 10毫克/毫升</v>
          </cell>
          <cell r="J1028" t="str">
            <v>50</v>
          </cell>
          <cell r="K1028" t="str">
            <v>瑞士藥廠股份有限公司新市廠</v>
          </cell>
          <cell r="L1028" t="str">
            <v>衛署藥製字第047621號</v>
          </cell>
          <cell r="N1028">
            <v>39892</v>
          </cell>
          <cell r="O1028" t="str">
            <v>AC47621221</v>
          </cell>
          <cell r="P1028">
            <v>69</v>
          </cell>
          <cell r="Q1028">
            <v>62.1</v>
          </cell>
          <cell r="R1028">
            <v>51.75</v>
          </cell>
          <cell r="S1028" t="str">
            <v>簽約時健保價</v>
          </cell>
          <cell r="T1028">
            <v>2.0699999999999998</v>
          </cell>
          <cell r="U1028">
            <v>49.68</v>
          </cell>
          <cell r="V1028">
            <v>1780</v>
          </cell>
          <cell r="W1028" t="str">
            <v>0039</v>
          </cell>
          <cell r="X1028" t="str">
            <v>13175241</v>
          </cell>
          <cell r="Y1028" t="str">
            <v>樂健藥品實業有限公司</v>
          </cell>
          <cell r="Z1028" t="str">
            <v>07-3458605</v>
          </cell>
          <cell r="AA1028" t="str">
            <v>28</v>
          </cell>
          <cell r="AB1028" t="str">
            <v>07-3598077</v>
          </cell>
          <cell r="AC1028" t="str">
            <v>81362</v>
          </cell>
          <cell r="AD1028" t="str">
            <v>高雄市左營區榮成3街53號8樓之1</v>
          </cell>
          <cell r="AE1028" t="str">
            <v>黃慧玲</v>
          </cell>
          <cell r="AF1028" t="str">
            <v>0936556212</v>
          </cell>
          <cell r="AG1028" t="str">
            <v>sa@pingtin.com</v>
          </cell>
          <cell r="AJ1028" t="str">
            <v>65 國產 Taiwan</v>
          </cell>
          <cell r="AK1028" t="str">
            <v>健保</v>
          </cell>
          <cell r="AL1028">
            <v>10</v>
          </cell>
          <cell r="AM1028">
            <v>16.670000000000002</v>
          </cell>
          <cell r="AN1028" t="str">
            <v>等比</v>
          </cell>
          <cell r="BA1028" t="str">
            <v>AC47621221</v>
          </cell>
          <cell r="BB1028">
            <v>62</v>
          </cell>
          <cell r="BC1028">
            <v>55.8</v>
          </cell>
          <cell r="BD1028">
            <v>46.5</v>
          </cell>
          <cell r="BE1028">
            <v>2.0699999999999998</v>
          </cell>
          <cell r="BF1028">
            <v>44.43</v>
          </cell>
          <cell r="BG1028" t="str">
            <v>AC47621221</v>
          </cell>
          <cell r="BH1028">
            <v>62</v>
          </cell>
          <cell r="BI1028">
            <v>55.8</v>
          </cell>
          <cell r="BJ1028">
            <v>46.5</v>
          </cell>
          <cell r="BK1028">
            <v>2.0699999999999998</v>
          </cell>
          <cell r="BL1028">
            <v>44.43</v>
          </cell>
          <cell r="BM1028" t="str">
            <v>AC47621221</v>
          </cell>
          <cell r="BN1028">
            <v>62</v>
          </cell>
          <cell r="BO1028">
            <v>55.8</v>
          </cell>
          <cell r="BP1028">
            <v>46.5</v>
          </cell>
          <cell r="BQ1028">
            <v>2.0699999999999998</v>
          </cell>
          <cell r="BR1028">
            <v>44.43</v>
          </cell>
          <cell r="BS1028" t="str">
            <v>AC47621221</v>
          </cell>
          <cell r="BT1028">
            <v>62</v>
          </cell>
          <cell r="BU1028">
            <v>55.8</v>
          </cell>
          <cell r="BV1028">
            <v>46.5</v>
          </cell>
          <cell r="BW1028">
            <v>2.0699999999999998</v>
          </cell>
          <cell r="BX1028">
            <v>44.43</v>
          </cell>
          <cell r="BY1028" t="str">
            <v>AC47621221</v>
          </cell>
          <cell r="BZ1028">
            <v>62</v>
          </cell>
          <cell r="CA1028">
            <v>55.8</v>
          </cell>
          <cell r="CB1028">
            <v>46.5</v>
          </cell>
          <cell r="CC1028">
            <v>2.0699999999999998</v>
          </cell>
          <cell r="CD1028">
            <v>44.43</v>
          </cell>
          <cell r="CE1028" t="str">
            <v>AC47621221</v>
          </cell>
          <cell r="CF1028">
            <v>62</v>
          </cell>
          <cell r="CG1028">
            <v>55.8</v>
          </cell>
          <cell r="CH1028">
            <v>46.5</v>
          </cell>
          <cell r="CI1028">
            <v>2.0699999999999998</v>
          </cell>
          <cell r="CJ1028">
            <v>44.43</v>
          </cell>
          <cell r="CK1028" t="str">
            <v>AC47621221</v>
          </cell>
          <cell r="CL1028">
            <v>62</v>
          </cell>
          <cell r="CM1028">
            <v>55.8</v>
          </cell>
          <cell r="CN1028">
            <v>46.5</v>
          </cell>
          <cell r="CO1028">
            <v>2.0699999999999998</v>
          </cell>
          <cell r="CP1028">
            <v>44.43</v>
          </cell>
          <cell r="CQ1028" t="str">
            <v>AC47621221</v>
          </cell>
          <cell r="CR1028">
            <v>62</v>
          </cell>
          <cell r="CS1028">
            <v>55.8</v>
          </cell>
          <cell r="CT1028">
            <v>46.5</v>
          </cell>
          <cell r="CU1028">
            <v>2.0699999999999998</v>
          </cell>
          <cell r="CV1028">
            <v>44.43</v>
          </cell>
          <cell r="CW1028" t="str">
            <v>AC47621221</v>
          </cell>
          <cell r="CX1028">
            <v>62</v>
          </cell>
          <cell r="CY1028">
            <v>55.8</v>
          </cell>
          <cell r="CZ1028">
            <v>46.5</v>
          </cell>
          <cell r="DA1028">
            <v>2.0699999999999998</v>
          </cell>
          <cell r="DB1028">
            <v>44.43</v>
          </cell>
          <cell r="DC1028" t="str">
            <v>AC47621221</v>
          </cell>
          <cell r="DD1028">
            <v>62</v>
          </cell>
          <cell r="DE1028">
            <v>55.8</v>
          </cell>
          <cell r="DF1028">
            <v>46.5</v>
          </cell>
          <cell r="DG1028">
            <v>2.0699999999999998</v>
          </cell>
          <cell r="DH1028">
            <v>44.43</v>
          </cell>
          <cell r="DI1028" t="str">
            <v>AC47621221</v>
          </cell>
          <cell r="DJ1028">
            <v>62</v>
          </cell>
          <cell r="DK1028">
            <v>55.8</v>
          </cell>
          <cell r="DL1028">
            <v>46.5</v>
          </cell>
        </row>
        <row r="1029">
          <cell r="B1029" t="str">
            <v>0492-2</v>
          </cell>
          <cell r="C1029" t="str">
            <v>FOLINATE (CALCIUM)=LEUCOVORIN(CALCIUM)</v>
          </cell>
          <cell r="D1029" t="str">
            <v>10 MG/ML</v>
          </cell>
          <cell r="E1029" t="str">
            <v>5 ML</v>
          </cell>
          <cell r="F1029" t="str">
            <v>AMP</v>
          </cell>
          <cell r="H1029" t="str">
            <v>Folina Injection 10mg/ml</v>
          </cell>
          <cell r="I1029" t="str">
            <v>芙琳亞注射液 10毫克/毫升</v>
          </cell>
          <cell r="J1029" t="str">
            <v>10</v>
          </cell>
          <cell r="K1029" t="str">
            <v>臺灣東洋藥品工業股份有限公司六堵廠</v>
          </cell>
          <cell r="L1029" t="str">
            <v>衛署藥製字第048426號</v>
          </cell>
          <cell r="N1029">
            <v>39892</v>
          </cell>
          <cell r="O1029" t="str">
            <v>AC48426221</v>
          </cell>
          <cell r="P1029">
            <v>69</v>
          </cell>
          <cell r="Q1029">
            <v>55.2</v>
          </cell>
          <cell r="R1029">
            <v>46.92</v>
          </cell>
          <cell r="S1029" t="str">
            <v>否</v>
          </cell>
          <cell r="T1029">
            <v>0</v>
          </cell>
          <cell r="U1029">
            <v>46.92</v>
          </cell>
          <cell r="V1029">
            <v>1780</v>
          </cell>
          <cell r="W1029" t="str">
            <v>0021</v>
          </cell>
          <cell r="X1029" t="str">
            <v>11821341</v>
          </cell>
          <cell r="Y1029" t="str">
            <v>台灣東洋藥品工業股份有限公司</v>
          </cell>
          <cell r="Z1029" t="str">
            <v>02-26525999</v>
          </cell>
          <cell r="AA1029" t="str">
            <v>2241</v>
          </cell>
          <cell r="AB1029" t="str">
            <v>02-26525988</v>
          </cell>
          <cell r="AC1029" t="str">
            <v>115</v>
          </cell>
          <cell r="AD1029" t="str">
            <v>臺北市南港區園區街3-1號3樓</v>
          </cell>
          <cell r="AE1029" t="str">
            <v>王梓帆</v>
          </cell>
          <cell r="AF1029" t="str">
            <v>0939591546</v>
          </cell>
          <cell r="AG1029" t="str">
            <v>service@tty.com.tw</v>
          </cell>
          <cell r="AJ1029" t="str">
            <v>65 國產 Taiwan</v>
          </cell>
          <cell r="AK1029" t="str">
            <v>健保</v>
          </cell>
          <cell r="AL1029">
            <v>20</v>
          </cell>
          <cell r="AM1029">
            <v>15</v>
          </cell>
          <cell r="AN1029" t="str">
            <v>等比</v>
          </cell>
          <cell r="BA1029" t="str">
            <v>AC48426221</v>
          </cell>
          <cell r="BB1029">
            <v>62</v>
          </cell>
          <cell r="BC1029">
            <v>49.6</v>
          </cell>
          <cell r="BD1029">
            <v>42.16</v>
          </cell>
          <cell r="BE1029">
            <v>0</v>
          </cell>
          <cell r="BF1029">
            <v>42.16</v>
          </cell>
          <cell r="BG1029" t="str">
            <v>AC48426221</v>
          </cell>
          <cell r="BH1029">
            <v>62</v>
          </cell>
          <cell r="BI1029">
            <v>49.6</v>
          </cell>
          <cell r="BJ1029">
            <v>42.16</v>
          </cell>
          <cell r="BK1029">
            <v>0</v>
          </cell>
          <cell r="BL1029">
            <v>42.16</v>
          </cell>
          <cell r="BM1029" t="str">
            <v>AC48426221</v>
          </cell>
          <cell r="BN1029">
            <v>62</v>
          </cell>
          <cell r="BO1029">
            <v>49.6</v>
          </cell>
          <cell r="BP1029">
            <v>42.16</v>
          </cell>
          <cell r="BQ1029">
            <v>0</v>
          </cell>
          <cell r="BR1029">
            <v>42.16</v>
          </cell>
          <cell r="BS1029" t="str">
            <v>AC48426221</v>
          </cell>
          <cell r="BT1029">
            <v>62</v>
          </cell>
          <cell r="BU1029">
            <v>49.6</v>
          </cell>
          <cell r="BV1029">
            <v>42.16</v>
          </cell>
          <cell r="BW1029">
            <v>0</v>
          </cell>
          <cell r="BX1029">
            <v>42.16</v>
          </cell>
          <cell r="BY1029" t="str">
            <v>AC48426221</v>
          </cell>
          <cell r="BZ1029">
            <v>62</v>
          </cell>
          <cell r="CA1029">
            <v>49.6</v>
          </cell>
          <cell r="CB1029">
            <v>42.16</v>
          </cell>
          <cell r="CC1029">
            <v>0</v>
          </cell>
          <cell r="CD1029">
            <v>42.16</v>
          </cell>
          <cell r="CE1029" t="str">
            <v>AC48426221</v>
          </cell>
          <cell r="CF1029">
            <v>62</v>
          </cell>
          <cell r="CG1029">
            <v>49.6</v>
          </cell>
          <cell r="CH1029">
            <v>42.16</v>
          </cell>
          <cell r="CI1029">
            <v>0</v>
          </cell>
          <cell r="CJ1029">
            <v>42.16</v>
          </cell>
          <cell r="CK1029" t="str">
            <v>AC48426221</v>
          </cell>
          <cell r="CL1029">
            <v>62</v>
          </cell>
          <cell r="CM1029">
            <v>49.6</v>
          </cell>
          <cell r="CN1029">
            <v>42.16</v>
          </cell>
          <cell r="CO1029">
            <v>0</v>
          </cell>
          <cell r="CP1029">
            <v>42.16</v>
          </cell>
          <cell r="CQ1029" t="str">
            <v>AC48426221</v>
          </cell>
          <cell r="CR1029">
            <v>62</v>
          </cell>
          <cell r="CS1029">
            <v>49.6</v>
          </cell>
          <cell r="CT1029">
            <v>42.16</v>
          </cell>
          <cell r="CU1029">
            <v>0</v>
          </cell>
          <cell r="CV1029">
            <v>42.16</v>
          </cell>
          <cell r="CW1029" t="str">
            <v>AC48426221</v>
          </cell>
          <cell r="CX1029">
            <v>62</v>
          </cell>
          <cell r="CY1029">
            <v>49.6</v>
          </cell>
          <cell r="CZ1029">
            <v>42.16</v>
          </cell>
          <cell r="DA1029">
            <v>0</v>
          </cell>
          <cell r="DB1029">
            <v>42.16</v>
          </cell>
          <cell r="DC1029" t="str">
            <v>AC48426221</v>
          </cell>
          <cell r="DD1029">
            <v>62</v>
          </cell>
          <cell r="DE1029">
            <v>49.6</v>
          </cell>
          <cell r="DF1029">
            <v>42.16</v>
          </cell>
          <cell r="DG1029">
            <v>0</v>
          </cell>
          <cell r="DH1029">
            <v>42.16</v>
          </cell>
          <cell r="DI1029" t="str">
            <v>AC48426221</v>
          </cell>
          <cell r="DJ1029">
            <v>62</v>
          </cell>
          <cell r="DK1029">
            <v>49.6</v>
          </cell>
          <cell r="DL1029">
            <v>42.16</v>
          </cell>
        </row>
        <row r="1030">
          <cell r="B1030" t="str">
            <v>0493-1</v>
          </cell>
          <cell r="C1030" t="str">
            <v>FOLINATE CALCIUM 5H2O</v>
          </cell>
          <cell r="D1030" t="str">
            <v>15 MG</v>
          </cell>
          <cell r="E1030" t="str">
            <v xml:space="preserve"> </v>
          </cell>
          <cell r="F1030" t="str">
            <v>TAB</v>
          </cell>
          <cell r="H1030" t="str">
            <v>FOLINA TABLETS 15MG</v>
          </cell>
          <cell r="I1030" t="str">
            <v>芙琳亞錠15毫克</v>
          </cell>
          <cell r="J1030" t="str">
            <v>100</v>
          </cell>
          <cell r="K1030" t="str">
            <v>臺灣東洋藥品工業股份有限公司六堵廠</v>
          </cell>
          <cell r="L1030" t="str">
            <v>衛署藥製字第044248號</v>
          </cell>
          <cell r="N1030">
            <v>165270</v>
          </cell>
          <cell r="O1030" t="str">
            <v>AC44248100</v>
          </cell>
          <cell r="P1030">
            <v>9.1</v>
          </cell>
          <cell r="Q1030">
            <v>6.37</v>
          </cell>
          <cell r="R1030">
            <v>5.57</v>
          </cell>
          <cell r="S1030" t="str">
            <v>否</v>
          </cell>
          <cell r="T1030">
            <v>0</v>
          </cell>
          <cell r="U1030">
            <v>5.57</v>
          </cell>
          <cell r="V1030">
            <v>3680</v>
          </cell>
          <cell r="W1030" t="str">
            <v>0021</v>
          </cell>
          <cell r="X1030" t="str">
            <v>11821341</v>
          </cell>
          <cell r="Y1030" t="str">
            <v>台灣東洋藥品工業股份有限公司</v>
          </cell>
          <cell r="Z1030" t="str">
            <v>02-26525999</v>
          </cell>
          <cell r="AA1030" t="str">
            <v>2241</v>
          </cell>
          <cell r="AB1030" t="str">
            <v>02-26525988</v>
          </cell>
          <cell r="AC1030" t="str">
            <v>115</v>
          </cell>
          <cell r="AD1030" t="str">
            <v>臺北市南港區園區街3-1號3樓</v>
          </cell>
          <cell r="AE1030" t="str">
            <v>王梓帆</v>
          </cell>
          <cell r="AF1030" t="str">
            <v>0939591546</v>
          </cell>
          <cell r="AG1030" t="str">
            <v>service@tty.com.tw</v>
          </cell>
          <cell r="AJ1030" t="str">
            <v>65 國產 Taiwan</v>
          </cell>
          <cell r="AK1030" t="str">
            <v>健保</v>
          </cell>
          <cell r="AL1030">
            <v>30</v>
          </cell>
          <cell r="AM1030">
            <v>12.5</v>
          </cell>
          <cell r="AN1030" t="str">
            <v>等比</v>
          </cell>
          <cell r="BA1030" t="str">
            <v>AC44248100</v>
          </cell>
          <cell r="BB1030">
            <v>7.9</v>
          </cell>
          <cell r="BC1030">
            <v>5.53</v>
          </cell>
          <cell r="BD1030">
            <v>4.84</v>
          </cell>
          <cell r="BE1030">
            <v>0</v>
          </cell>
          <cell r="BF1030">
            <v>4.84</v>
          </cell>
          <cell r="BG1030" t="str">
            <v>AC44248100</v>
          </cell>
          <cell r="BH1030">
            <v>7.9</v>
          </cell>
          <cell r="BI1030">
            <v>5.53</v>
          </cell>
          <cell r="BJ1030">
            <v>4.84</v>
          </cell>
          <cell r="BK1030">
            <v>0</v>
          </cell>
          <cell r="BL1030">
            <v>4.84</v>
          </cell>
          <cell r="BM1030" t="str">
            <v>AC44248100</v>
          </cell>
          <cell r="BN1030">
            <v>7.9</v>
          </cell>
          <cell r="BO1030">
            <v>5.53</v>
          </cell>
          <cell r="BP1030">
            <v>4.84</v>
          </cell>
          <cell r="BQ1030">
            <v>0</v>
          </cell>
          <cell r="BR1030">
            <v>4.84</v>
          </cell>
          <cell r="BS1030" t="str">
            <v>AC44248100</v>
          </cell>
          <cell r="BT1030">
            <v>7.9</v>
          </cell>
          <cell r="BU1030">
            <v>5.53</v>
          </cell>
          <cell r="BV1030">
            <v>4.84</v>
          </cell>
          <cell r="BW1030">
            <v>0</v>
          </cell>
          <cell r="BX1030">
            <v>4.84</v>
          </cell>
          <cell r="BY1030" t="str">
            <v>AC44248100</v>
          </cell>
          <cell r="BZ1030">
            <v>7.9</v>
          </cell>
          <cell r="CA1030">
            <v>5.53</v>
          </cell>
          <cell r="CB1030">
            <v>4.84</v>
          </cell>
          <cell r="CC1030">
            <v>0</v>
          </cell>
          <cell r="CD1030">
            <v>4.84</v>
          </cell>
          <cell r="CE1030" t="str">
            <v>AC44248100</v>
          </cell>
          <cell r="CF1030">
            <v>7.9</v>
          </cell>
          <cell r="CG1030">
            <v>5.53</v>
          </cell>
          <cell r="CH1030">
            <v>4.84</v>
          </cell>
          <cell r="CI1030">
            <v>0</v>
          </cell>
          <cell r="CJ1030">
            <v>4.84</v>
          </cell>
          <cell r="CK1030" t="str">
            <v>AC44248100</v>
          </cell>
          <cell r="CL1030">
            <v>7.9</v>
          </cell>
          <cell r="CM1030">
            <v>5.53</v>
          </cell>
          <cell r="CN1030">
            <v>4.84</v>
          </cell>
          <cell r="CO1030">
            <v>0</v>
          </cell>
          <cell r="CP1030">
            <v>4.84</v>
          </cell>
          <cell r="CQ1030" t="str">
            <v>AC44248100</v>
          </cell>
          <cell r="CR1030">
            <v>7.9</v>
          </cell>
          <cell r="CS1030">
            <v>5.53</v>
          </cell>
          <cell r="CT1030">
            <v>4.84</v>
          </cell>
          <cell r="CU1030">
            <v>0</v>
          </cell>
          <cell r="CV1030">
            <v>4.84</v>
          </cell>
          <cell r="CW1030" t="str">
            <v>AC44248100</v>
          </cell>
          <cell r="CX1030">
            <v>7.9</v>
          </cell>
          <cell r="CY1030">
            <v>5.53</v>
          </cell>
          <cell r="CZ1030">
            <v>4.84</v>
          </cell>
          <cell r="DA1030">
            <v>0</v>
          </cell>
          <cell r="DB1030">
            <v>4.84</v>
          </cell>
          <cell r="DC1030" t="str">
            <v>AC44248100</v>
          </cell>
          <cell r="DD1030">
            <v>7.9</v>
          </cell>
          <cell r="DE1030">
            <v>5.53</v>
          </cell>
          <cell r="DF1030">
            <v>4.84</v>
          </cell>
          <cell r="DG1030">
            <v>0</v>
          </cell>
          <cell r="DH1030">
            <v>4.84</v>
          </cell>
          <cell r="DI1030" t="str">
            <v>AC44248100</v>
          </cell>
          <cell r="DJ1030">
            <v>7.9</v>
          </cell>
          <cell r="DK1030">
            <v>5.53</v>
          </cell>
          <cell r="DL1030">
            <v>4.84</v>
          </cell>
        </row>
        <row r="1031">
          <cell r="B1031" t="str">
            <v>0493-2</v>
          </cell>
          <cell r="C1031" t="str">
            <v>FOLINATE CALCIUM 5H2O</v>
          </cell>
          <cell r="D1031" t="str">
            <v>15 MG</v>
          </cell>
          <cell r="E1031" t="str">
            <v xml:space="preserve"> </v>
          </cell>
          <cell r="F1031" t="str">
            <v>TAB</v>
          </cell>
          <cell r="H1031" t="str">
            <v>BLOODLET TABLETS 15MG"YUNG SHIN"</v>
          </cell>
          <cell r="I1031" t="str">
            <v>"永信"補血寧錠15毫克</v>
          </cell>
          <cell r="J1031" t="str">
            <v>100</v>
          </cell>
          <cell r="K1031" t="str">
            <v>永信藥品工業股份有限公司台中幼獅廠</v>
          </cell>
          <cell r="L1031" t="str">
            <v>衛署藥製字第048765號</v>
          </cell>
          <cell r="N1031">
            <v>165270</v>
          </cell>
          <cell r="O1031" t="str">
            <v>AC48765100</v>
          </cell>
          <cell r="P1031">
            <v>9.1</v>
          </cell>
          <cell r="Q1031">
            <v>8.33</v>
          </cell>
          <cell r="R1031">
            <v>7.62</v>
          </cell>
          <cell r="S1031" t="str">
            <v>契約價格</v>
          </cell>
          <cell r="T1031">
            <v>0.25</v>
          </cell>
          <cell r="U1031">
            <v>7.37</v>
          </cell>
          <cell r="V1031">
            <v>3680</v>
          </cell>
          <cell r="W1031" t="str">
            <v>0018</v>
          </cell>
          <cell r="X1031" t="str">
            <v>56065601</v>
          </cell>
          <cell r="Y1031" t="str">
            <v>永信藥品工業股份有限公司</v>
          </cell>
          <cell r="Z1031" t="str">
            <v>04-26875100</v>
          </cell>
          <cell r="AA1031" t="str">
            <v>570</v>
          </cell>
          <cell r="AB1031" t="str">
            <v>04-26860456</v>
          </cell>
          <cell r="AC1031" t="str">
            <v>437</v>
          </cell>
          <cell r="AD1031" t="str">
            <v>臺中市大甲區中山路一段1191號</v>
          </cell>
          <cell r="AE1031" t="str">
            <v>蔡佩青</v>
          </cell>
          <cell r="AF1031" t="str">
            <v>0923102832</v>
          </cell>
          <cell r="AG1031" t="str">
            <v>u51793@yungshingroup.com</v>
          </cell>
          <cell r="AJ1031" t="str">
            <v>65 國產 Taiwan</v>
          </cell>
          <cell r="AK1031" t="str">
            <v>健保</v>
          </cell>
          <cell r="AL1031">
            <v>8.5</v>
          </cell>
          <cell r="AM1031">
            <v>8.5</v>
          </cell>
          <cell r="AN1031" t="str">
            <v>等比</v>
          </cell>
          <cell r="BA1031" t="str">
            <v>AC48765100</v>
          </cell>
          <cell r="BB1031">
            <v>7.9</v>
          </cell>
          <cell r="BC1031">
            <v>7.23</v>
          </cell>
          <cell r="BD1031">
            <v>6.61</v>
          </cell>
          <cell r="BE1031">
            <v>0.22</v>
          </cell>
          <cell r="BF1031">
            <v>6.4</v>
          </cell>
          <cell r="BG1031" t="str">
            <v>AC48765100</v>
          </cell>
          <cell r="BH1031">
            <v>7.9</v>
          </cell>
          <cell r="BI1031">
            <v>7.23</v>
          </cell>
          <cell r="BJ1031">
            <v>6.61</v>
          </cell>
          <cell r="BK1031">
            <v>0.22</v>
          </cell>
          <cell r="BL1031">
            <v>6.4</v>
          </cell>
          <cell r="BM1031" t="str">
            <v>AC48765100</v>
          </cell>
          <cell r="BN1031">
            <v>7.9</v>
          </cell>
          <cell r="BO1031">
            <v>7.23</v>
          </cell>
          <cell r="BP1031">
            <v>6.61</v>
          </cell>
          <cell r="BQ1031">
            <v>0.22</v>
          </cell>
          <cell r="BR1031">
            <v>6.4</v>
          </cell>
          <cell r="BS1031" t="str">
            <v>AC48765100</v>
          </cell>
          <cell r="BT1031">
            <v>7.9</v>
          </cell>
          <cell r="BU1031">
            <v>7.23</v>
          </cell>
          <cell r="BV1031">
            <v>6.61</v>
          </cell>
          <cell r="BW1031">
            <v>0.22</v>
          </cell>
          <cell r="BX1031">
            <v>6.4</v>
          </cell>
          <cell r="BY1031" t="str">
            <v>AC48765100</v>
          </cell>
          <cell r="BZ1031">
            <v>7.9</v>
          </cell>
          <cell r="CA1031">
            <v>7.23</v>
          </cell>
          <cell r="CB1031">
            <v>6.61</v>
          </cell>
          <cell r="CC1031">
            <v>0.22</v>
          </cell>
          <cell r="CD1031">
            <v>6.4</v>
          </cell>
          <cell r="CE1031" t="str">
            <v>AC48765100</v>
          </cell>
          <cell r="CF1031">
            <v>7.9</v>
          </cell>
          <cell r="CG1031">
            <v>7.23</v>
          </cell>
          <cell r="CH1031">
            <v>6.61</v>
          </cell>
          <cell r="CI1031">
            <v>0.22</v>
          </cell>
          <cell r="CJ1031">
            <v>6.4</v>
          </cell>
          <cell r="CK1031" t="str">
            <v>AC48765100</v>
          </cell>
          <cell r="CL1031">
            <v>7.9</v>
          </cell>
          <cell r="CM1031">
            <v>7.23</v>
          </cell>
          <cell r="CN1031">
            <v>6.61</v>
          </cell>
          <cell r="CO1031">
            <v>0.22</v>
          </cell>
          <cell r="CP1031">
            <v>6.4</v>
          </cell>
          <cell r="CQ1031" t="str">
            <v>AC48765100</v>
          </cell>
          <cell r="CR1031">
            <v>7.9</v>
          </cell>
          <cell r="CS1031">
            <v>7.23</v>
          </cell>
          <cell r="CT1031">
            <v>6.61</v>
          </cell>
          <cell r="CU1031">
            <v>0.22</v>
          </cell>
          <cell r="CV1031">
            <v>6.4</v>
          </cell>
          <cell r="CW1031" t="str">
            <v>AC48765100</v>
          </cell>
          <cell r="CX1031">
            <v>7.9</v>
          </cell>
          <cell r="CY1031">
            <v>7.23</v>
          </cell>
          <cell r="CZ1031">
            <v>6.61</v>
          </cell>
          <cell r="DA1031">
            <v>0.22</v>
          </cell>
          <cell r="DB1031">
            <v>6.4</v>
          </cell>
          <cell r="DC1031" t="str">
            <v>AC48765100</v>
          </cell>
          <cell r="DD1031">
            <v>7.9</v>
          </cell>
          <cell r="DE1031">
            <v>7.23</v>
          </cell>
          <cell r="DF1031">
            <v>6.61</v>
          </cell>
          <cell r="DG1031">
            <v>0.22</v>
          </cell>
          <cell r="DH1031">
            <v>6.4</v>
          </cell>
          <cell r="DI1031" t="str">
            <v>AC48765100</v>
          </cell>
          <cell r="DJ1031">
            <v>7.9</v>
          </cell>
          <cell r="DK1031">
            <v>7.23</v>
          </cell>
          <cell r="DL1031">
            <v>6.61</v>
          </cell>
        </row>
        <row r="1032">
          <cell r="B1032" t="str">
            <v>0493-3</v>
          </cell>
          <cell r="C1032" t="str">
            <v>FOLINATE CALCIUM 5H2O</v>
          </cell>
          <cell r="D1032" t="str">
            <v>15 MG</v>
          </cell>
          <cell r="E1032" t="str">
            <v xml:space="preserve"> </v>
          </cell>
          <cell r="F1032" t="str">
            <v>TAB</v>
          </cell>
          <cell r="H1032" t="str">
            <v>Cafonia Tablets</v>
          </cell>
          <cell r="I1032" t="str">
            <v>凱芬妮錠</v>
          </cell>
          <cell r="J1032" t="str">
            <v>100</v>
          </cell>
          <cell r="K1032" t="str">
            <v>台灣陽生製藥工業股份有限公司</v>
          </cell>
          <cell r="L1032" t="str">
            <v>衛署藥製字第048731號</v>
          </cell>
          <cell r="N1032">
            <v>165270</v>
          </cell>
          <cell r="O1032" t="str">
            <v>AC48731100</v>
          </cell>
          <cell r="P1032">
            <v>9.1</v>
          </cell>
          <cell r="Q1032">
            <v>6.37</v>
          </cell>
          <cell r="R1032">
            <v>5</v>
          </cell>
          <cell r="S1032" t="str">
            <v>契約價格</v>
          </cell>
          <cell r="T1032">
            <v>0.19</v>
          </cell>
          <cell r="U1032">
            <v>4.8099999999999996</v>
          </cell>
          <cell r="V1032">
            <v>3680</v>
          </cell>
          <cell r="W1032" t="str">
            <v>0001</v>
          </cell>
          <cell r="X1032" t="str">
            <v>89268331</v>
          </cell>
          <cell r="Y1032" t="str">
            <v>意欣國際有限公司</v>
          </cell>
          <cell r="Z1032" t="str">
            <v>07-3863323</v>
          </cell>
          <cell r="AA1032" t="str">
            <v xml:space="preserve"> </v>
          </cell>
          <cell r="AB1032" t="str">
            <v>07-3867999</v>
          </cell>
          <cell r="AC1032" t="str">
            <v>807045</v>
          </cell>
          <cell r="AD1032" t="str">
            <v>高雄市三民區懷安街119號</v>
          </cell>
          <cell r="AE1032" t="str">
            <v>蕭淑玲</v>
          </cell>
          <cell r="AF1032" t="str">
            <v>0978946765</v>
          </cell>
          <cell r="AG1032" t="str">
            <v>service@lehyinn.com</v>
          </cell>
          <cell r="AJ1032" t="str">
            <v>65 國產 Taiwan</v>
          </cell>
          <cell r="AK1032" t="str">
            <v>健保</v>
          </cell>
          <cell r="AL1032">
            <v>30</v>
          </cell>
          <cell r="AM1032">
            <v>21.51</v>
          </cell>
          <cell r="AN1032" t="str">
            <v>1.00</v>
          </cell>
          <cell r="BA1032" t="str">
            <v>AC48731100</v>
          </cell>
          <cell r="BB1032">
            <v>7.9</v>
          </cell>
          <cell r="BC1032">
            <v>6.36</v>
          </cell>
          <cell r="BD1032">
            <v>4.99</v>
          </cell>
          <cell r="BE1032">
            <v>0.19</v>
          </cell>
          <cell r="BF1032">
            <v>4.8</v>
          </cell>
          <cell r="BG1032" t="str">
            <v>AC48731100</v>
          </cell>
          <cell r="BH1032">
            <v>7.9</v>
          </cell>
          <cell r="BI1032">
            <v>6.36</v>
          </cell>
          <cell r="BJ1032">
            <v>4.99</v>
          </cell>
          <cell r="BK1032">
            <v>0.19</v>
          </cell>
          <cell r="BL1032">
            <v>4.8</v>
          </cell>
          <cell r="BM1032" t="str">
            <v>AC48731100</v>
          </cell>
          <cell r="BN1032">
            <v>7.9</v>
          </cell>
          <cell r="BO1032">
            <v>6.36</v>
          </cell>
          <cell r="BP1032">
            <v>4.99</v>
          </cell>
          <cell r="BQ1032">
            <v>0.19</v>
          </cell>
          <cell r="BR1032">
            <v>4.8</v>
          </cell>
          <cell r="BS1032" t="str">
            <v>AC48731100</v>
          </cell>
          <cell r="BT1032">
            <v>7.9</v>
          </cell>
          <cell r="BU1032">
            <v>6.36</v>
          </cell>
          <cell r="BV1032">
            <v>4.99</v>
          </cell>
          <cell r="BW1032">
            <v>0.19</v>
          </cell>
          <cell r="BX1032">
            <v>4.8</v>
          </cell>
          <cell r="BY1032" t="str">
            <v>AC48731100</v>
          </cell>
          <cell r="BZ1032">
            <v>7.9</v>
          </cell>
          <cell r="CA1032">
            <v>6.36</v>
          </cell>
          <cell r="CB1032">
            <v>4.99</v>
          </cell>
          <cell r="CC1032">
            <v>0.19</v>
          </cell>
          <cell r="CD1032">
            <v>4.8</v>
          </cell>
          <cell r="CE1032" t="str">
            <v>AC48731100</v>
          </cell>
          <cell r="CF1032">
            <v>7.9</v>
          </cell>
          <cell r="CG1032">
            <v>6.36</v>
          </cell>
          <cell r="CH1032">
            <v>4.99</v>
          </cell>
          <cell r="CI1032">
            <v>0.19</v>
          </cell>
          <cell r="CJ1032">
            <v>4.8</v>
          </cell>
          <cell r="CK1032" t="str">
            <v>AC48731100</v>
          </cell>
          <cell r="CL1032">
            <v>7.9</v>
          </cell>
          <cell r="CM1032">
            <v>6.36</v>
          </cell>
          <cell r="CN1032">
            <v>4.99</v>
          </cell>
          <cell r="CO1032">
            <v>0.19</v>
          </cell>
          <cell r="CP1032">
            <v>4.8</v>
          </cell>
          <cell r="CQ1032" t="str">
            <v>AC48731100</v>
          </cell>
          <cell r="CR1032">
            <v>7.9</v>
          </cell>
          <cell r="CS1032">
            <v>6.36</v>
          </cell>
          <cell r="CT1032">
            <v>4.99</v>
          </cell>
          <cell r="CU1032">
            <v>0.19</v>
          </cell>
          <cell r="CV1032">
            <v>4.8</v>
          </cell>
          <cell r="CW1032" t="str">
            <v>AC48731100</v>
          </cell>
          <cell r="CX1032">
            <v>7.9</v>
          </cell>
          <cell r="CY1032">
            <v>6.36</v>
          </cell>
          <cell r="CZ1032">
            <v>4.99</v>
          </cell>
          <cell r="DA1032">
            <v>0.19</v>
          </cell>
          <cell r="DB1032">
            <v>4.8</v>
          </cell>
          <cell r="DC1032" t="str">
            <v>AC48731100</v>
          </cell>
          <cell r="DD1032">
            <v>7.9</v>
          </cell>
          <cell r="DE1032">
            <v>6.36</v>
          </cell>
          <cell r="DF1032">
            <v>4.99</v>
          </cell>
          <cell r="DG1032">
            <v>0.19</v>
          </cell>
          <cell r="DH1032">
            <v>4.8</v>
          </cell>
          <cell r="DI1032" t="str">
            <v>AC48731100</v>
          </cell>
          <cell r="DJ1032">
            <v>7.9</v>
          </cell>
          <cell r="DK1032">
            <v>6.36</v>
          </cell>
          <cell r="DL1032">
            <v>4.99</v>
          </cell>
        </row>
        <row r="1033">
          <cell r="B1033" t="str">
            <v>0494-1</v>
          </cell>
          <cell r="C1033" t="str">
            <v>FORMOTEROL FUMARATE DIHYDRATE+BECLOMETHASONE DIPROPIONATE</v>
          </cell>
          <cell r="D1033" t="str">
            <v>0.006 MG/DOSE
+0.1 MG/DOSE</v>
          </cell>
          <cell r="E1033" t="str">
            <v>12.72 MG</v>
          </cell>
          <cell r="F1033" t="str">
            <v>BOT(乾粉吸入劑)</v>
          </cell>
          <cell r="H1033" t="str">
            <v>Foster NEXThaler</v>
          </cell>
          <cell r="I1033" t="str">
            <v>肺舒坦耐舒樂乾粉吸入劑 100/6mcg/dose</v>
          </cell>
          <cell r="J1033" t="str">
            <v>1</v>
          </cell>
          <cell r="K1033" t="str">
            <v>Chiesi Farmaceutici S.P.A.</v>
          </cell>
          <cell r="L1033" t="str">
            <v>衛部藥輸字第026816號</v>
          </cell>
          <cell r="N1033">
            <v>3828</v>
          </cell>
          <cell r="O1033" t="str">
            <v>BC268161FL</v>
          </cell>
          <cell r="P1033">
            <v>708</v>
          </cell>
          <cell r="Q1033">
            <v>692.85</v>
          </cell>
          <cell r="R1033">
            <v>658.21</v>
          </cell>
          <cell r="S1033" t="str">
            <v>否</v>
          </cell>
          <cell r="T1033">
            <v>0</v>
          </cell>
          <cell r="U1033">
            <v>658.21</v>
          </cell>
          <cell r="V1033">
            <v>85</v>
          </cell>
          <cell r="W1033" t="str">
            <v>0070</v>
          </cell>
          <cell r="X1033" t="str">
            <v>12397982</v>
          </cell>
          <cell r="Y1033" t="str">
            <v>友華生技醫藥股份有限公司</v>
          </cell>
          <cell r="Z1033" t="str">
            <v>02-27554881</v>
          </cell>
          <cell r="AA1033" t="str">
            <v>2534</v>
          </cell>
          <cell r="AB1033" t="str">
            <v>02-27029291</v>
          </cell>
          <cell r="AC1033">
            <v>112</v>
          </cell>
          <cell r="AD1033" t="str">
            <v>臺北市北投區承德路六段128號13樓</v>
          </cell>
          <cell r="AE1033" t="str">
            <v>林祖正</v>
          </cell>
          <cell r="AF1033" t="str">
            <v>0927712455</v>
          </cell>
          <cell r="AG1033" t="str">
            <v>order@mail.oep.com.tw</v>
          </cell>
          <cell r="AJ1033" t="str">
            <v>25 義大利 ITALY</v>
          </cell>
          <cell r="AK1033" t="str">
            <v>健保</v>
          </cell>
          <cell r="AL1033">
            <v>2.14</v>
          </cell>
          <cell r="AM1033">
            <v>5</v>
          </cell>
          <cell r="AN1033" t="str">
            <v>等比</v>
          </cell>
          <cell r="BA1033" t="str">
            <v>BC268161FL</v>
          </cell>
          <cell r="BB1033">
            <v>676</v>
          </cell>
          <cell r="BC1033">
            <v>661.53</v>
          </cell>
          <cell r="BD1033">
            <v>628.46</v>
          </cell>
          <cell r="BE1033">
            <v>0</v>
          </cell>
          <cell r="BF1033">
            <v>628.46</v>
          </cell>
          <cell r="BG1033" t="str">
            <v>BC268161FL</v>
          </cell>
          <cell r="BH1033">
            <v>676</v>
          </cell>
          <cell r="BI1033">
            <v>661.53</v>
          </cell>
          <cell r="BJ1033">
            <v>628.46</v>
          </cell>
          <cell r="BK1033">
            <v>0</v>
          </cell>
          <cell r="BL1033">
            <v>628.46</v>
          </cell>
          <cell r="BM1033" t="str">
            <v>BC268161FL</v>
          </cell>
          <cell r="BN1033">
            <v>676</v>
          </cell>
          <cell r="BO1033">
            <v>661.53</v>
          </cell>
          <cell r="BP1033">
            <v>628.46</v>
          </cell>
          <cell r="BQ1033">
            <v>0</v>
          </cell>
          <cell r="BR1033">
            <v>628.46</v>
          </cell>
          <cell r="BS1033" t="str">
            <v>BC268161FL</v>
          </cell>
          <cell r="BT1033">
            <v>646</v>
          </cell>
          <cell r="BU1033">
            <v>632.17999999999995</v>
          </cell>
          <cell r="BV1033">
            <v>600.57000000000005</v>
          </cell>
          <cell r="BW1033">
            <v>0</v>
          </cell>
          <cell r="BX1033">
            <v>600.57000000000005</v>
          </cell>
          <cell r="BY1033" t="str">
            <v>BC268161FL</v>
          </cell>
          <cell r="BZ1033">
            <v>646</v>
          </cell>
          <cell r="CA1033">
            <v>632.17999999999995</v>
          </cell>
          <cell r="CB1033">
            <v>600.57000000000005</v>
          </cell>
          <cell r="CC1033">
            <v>0</v>
          </cell>
          <cell r="CD1033">
            <v>600.57000000000005</v>
          </cell>
          <cell r="CE1033" t="str">
            <v>BC268161FL</v>
          </cell>
          <cell r="CF1033">
            <v>646</v>
          </cell>
          <cell r="CG1033">
            <v>632.17999999999995</v>
          </cell>
          <cell r="CH1033">
            <v>600.57000000000005</v>
          </cell>
          <cell r="CI1033">
            <v>0</v>
          </cell>
          <cell r="CJ1033">
            <v>600.57000000000005</v>
          </cell>
          <cell r="CK1033" t="str">
            <v>BC268161FL</v>
          </cell>
          <cell r="CL1033">
            <v>646</v>
          </cell>
          <cell r="CM1033">
            <v>632.17999999999995</v>
          </cell>
          <cell r="CN1033">
            <v>600.57000000000005</v>
          </cell>
          <cell r="CO1033">
            <v>0</v>
          </cell>
          <cell r="CP1033">
            <v>600.57000000000005</v>
          </cell>
          <cell r="CQ1033" t="str">
            <v>BC268161FL</v>
          </cell>
          <cell r="CR1033">
            <v>646</v>
          </cell>
          <cell r="CS1033">
            <v>632.17999999999995</v>
          </cell>
          <cell r="CT1033">
            <v>600.57000000000005</v>
          </cell>
          <cell r="CU1033">
            <v>0</v>
          </cell>
          <cell r="CV1033">
            <v>600.57000000000005</v>
          </cell>
          <cell r="CW1033" t="str">
            <v>BC268161FL</v>
          </cell>
          <cell r="CX1033">
            <v>646</v>
          </cell>
          <cell r="CY1033">
            <v>632.17999999999995</v>
          </cell>
          <cell r="CZ1033">
            <v>600.57000000000005</v>
          </cell>
          <cell r="DA1033">
            <v>0</v>
          </cell>
          <cell r="DB1033">
            <v>600.57000000000005</v>
          </cell>
          <cell r="DC1033" t="str">
            <v>BC268161FL</v>
          </cell>
          <cell r="DD1033">
            <v>646</v>
          </cell>
          <cell r="DE1033">
            <v>632.17999999999995</v>
          </cell>
          <cell r="DF1033">
            <v>600.57000000000005</v>
          </cell>
          <cell r="DG1033">
            <v>0</v>
          </cell>
          <cell r="DH1033">
            <v>600.57000000000005</v>
          </cell>
          <cell r="DI1033" t="str">
            <v>BC268161FL</v>
          </cell>
          <cell r="DJ1033">
            <v>646</v>
          </cell>
          <cell r="DK1033">
            <v>632.17999999999995</v>
          </cell>
          <cell r="DL1033">
            <v>600.57000000000005</v>
          </cell>
        </row>
        <row r="1034">
          <cell r="B1034" t="str">
            <v>0495-1</v>
          </cell>
          <cell r="C1034" t="str">
            <v>FOSFOMYCIN (SODIUM)</v>
          </cell>
          <cell r="D1034" t="str">
            <v>2 GM</v>
          </cell>
          <cell r="E1034" t="str">
            <v>2 GM</v>
          </cell>
          <cell r="F1034" t="str">
            <v>VIAL</v>
          </cell>
          <cell r="H1034" t="str">
            <v>UFO POWDER FOR INJECTION(FOSFOMYCIN)</v>
          </cell>
          <cell r="I1034" t="str">
            <v>優福乾粉注射劑</v>
          </cell>
          <cell r="J1034" t="str">
            <v>10</v>
          </cell>
          <cell r="K1034" t="str">
            <v>政德製藥</v>
          </cell>
          <cell r="L1034" t="str">
            <v>衛署藥製字第035049號</v>
          </cell>
          <cell r="N1034">
            <v>42254</v>
          </cell>
          <cell r="O1034" t="str">
            <v>AC35049212</v>
          </cell>
          <cell r="P1034">
            <v>187</v>
          </cell>
          <cell r="Q1034">
            <v>179.33</v>
          </cell>
          <cell r="R1034">
            <v>170.19</v>
          </cell>
          <cell r="S1034" t="str">
            <v>契約價格</v>
          </cell>
          <cell r="T1034">
            <v>5.38</v>
          </cell>
          <cell r="U1034">
            <v>164.81</v>
          </cell>
          <cell r="V1034">
            <v>160</v>
          </cell>
          <cell r="W1034" t="str">
            <v>0056</v>
          </cell>
          <cell r="X1034" t="str">
            <v>31339750</v>
          </cell>
          <cell r="Y1034" t="str">
            <v>天威醫藥有限公司</v>
          </cell>
          <cell r="Z1034" t="str">
            <v>02-87883898</v>
          </cell>
          <cell r="AA1034" t="str">
            <v xml:space="preserve"> </v>
          </cell>
          <cell r="AB1034" t="str">
            <v>02-87881868</v>
          </cell>
          <cell r="AC1034" t="str">
            <v>114</v>
          </cell>
          <cell r="AD1034" t="str">
            <v>臺北市中正區內湖路1段314號9樓</v>
          </cell>
          <cell r="AE1034" t="str">
            <v>卓爾辰</v>
          </cell>
          <cell r="AF1034" t="str">
            <v>0922750697</v>
          </cell>
          <cell r="AG1034" t="str">
            <v>akamedxx@ms8.hinet.net</v>
          </cell>
          <cell r="AJ1034" t="str">
            <v>65 國產 Taiwan</v>
          </cell>
          <cell r="AK1034" t="str">
            <v>健保</v>
          </cell>
          <cell r="AL1034">
            <v>4.0999999999999996</v>
          </cell>
          <cell r="AM1034">
            <v>5.0999999999999996</v>
          </cell>
          <cell r="AN1034" t="str">
            <v>等比</v>
          </cell>
          <cell r="BA1034" t="str">
            <v>AC35049212</v>
          </cell>
          <cell r="BB1034">
            <v>187</v>
          </cell>
          <cell r="BC1034">
            <v>179.33</v>
          </cell>
          <cell r="BD1034">
            <v>170.19</v>
          </cell>
          <cell r="BE1034">
            <v>5.38</v>
          </cell>
          <cell r="BF1034">
            <v>164.81</v>
          </cell>
          <cell r="BG1034" t="str">
            <v>AC35049212</v>
          </cell>
          <cell r="BH1034">
            <v>187</v>
          </cell>
          <cell r="BI1034">
            <v>179.33</v>
          </cell>
          <cell r="BJ1034">
            <v>170.19</v>
          </cell>
          <cell r="BK1034">
            <v>5.38</v>
          </cell>
          <cell r="BL1034">
            <v>164.81</v>
          </cell>
          <cell r="BM1034" t="str">
            <v>AC35049212</v>
          </cell>
          <cell r="BN1034">
            <v>187</v>
          </cell>
          <cell r="BO1034">
            <v>179.33</v>
          </cell>
          <cell r="BP1034">
            <v>170.19</v>
          </cell>
          <cell r="BQ1034">
            <v>5.38</v>
          </cell>
          <cell r="BR1034">
            <v>164.81</v>
          </cell>
          <cell r="BS1034" t="str">
            <v>AC35049212</v>
          </cell>
          <cell r="BT1034">
            <v>187</v>
          </cell>
          <cell r="BU1034">
            <v>179.33</v>
          </cell>
          <cell r="BV1034">
            <v>170.19</v>
          </cell>
          <cell r="BW1034">
            <v>5.38</v>
          </cell>
          <cell r="BX1034">
            <v>164.81</v>
          </cell>
          <cell r="BY1034" t="str">
            <v>AC35049212</v>
          </cell>
          <cell r="BZ1034">
            <v>187</v>
          </cell>
          <cell r="CA1034">
            <v>179.33</v>
          </cell>
          <cell r="CB1034">
            <v>170.19</v>
          </cell>
          <cell r="CC1034">
            <v>5.38</v>
          </cell>
          <cell r="CD1034">
            <v>164.81</v>
          </cell>
          <cell r="CE1034" t="str">
            <v>AC35049212</v>
          </cell>
          <cell r="CF1034">
            <v>187</v>
          </cell>
          <cell r="CG1034">
            <v>179.33</v>
          </cell>
          <cell r="CH1034">
            <v>170.19</v>
          </cell>
          <cell r="CI1034">
            <v>5.38</v>
          </cell>
          <cell r="CJ1034">
            <v>164.81</v>
          </cell>
          <cell r="CK1034" t="str">
            <v>AC35049212</v>
          </cell>
          <cell r="CL1034">
            <v>187</v>
          </cell>
          <cell r="CM1034">
            <v>179.33</v>
          </cell>
          <cell r="CN1034">
            <v>170.19</v>
          </cell>
          <cell r="CO1034">
            <v>5.38</v>
          </cell>
          <cell r="CP1034">
            <v>164.81</v>
          </cell>
          <cell r="CQ1034" t="str">
            <v>AC35049212</v>
          </cell>
          <cell r="CR1034">
            <v>187</v>
          </cell>
          <cell r="CS1034">
            <v>179.33</v>
          </cell>
          <cell r="CT1034">
            <v>170.19</v>
          </cell>
          <cell r="CU1034">
            <v>5.38</v>
          </cell>
          <cell r="CV1034">
            <v>164.81</v>
          </cell>
          <cell r="CW1034" t="str">
            <v>AC35049212</v>
          </cell>
          <cell r="CX1034">
            <v>187</v>
          </cell>
          <cell r="CY1034">
            <v>179.33</v>
          </cell>
          <cell r="CZ1034">
            <v>170.19</v>
          </cell>
          <cell r="DA1034">
            <v>5.38</v>
          </cell>
          <cell r="DB1034">
            <v>164.81</v>
          </cell>
          <cell r="DC1034" t="str">
            <v>AC35049212</v>
          </cell>
          <cell r="DD1034">
            <v>187</v>
          </cell>
          <cell r="DE1034">
            <v>179.33</v>
          </cell>
          <cell r="DF1034">
            <v>170.19</v>
          </cell>
          <cell r="DG1034">
            <v>5.38</v>
          </cell>
          <cell r="DH1034">
            <v>164.81</v>
          </cell>
          <cell r="DI1034" t="str">
            <v>AC35049212</v>
          </cell>
          <cell r="DJ1034">
            <v>187</v>
          </cell>
          <cell r="DK1034">
            <v>179.33</v>
          </cell>
          <cell r="DL1034">
            <v>170.19</v>
          </cell>
        </row>
        <row r="1035">
          <cell r="B1035" t="str">
            <v>0495-2</v>
          </cell>
          <cell r="C1035" t="str">
            <v>FOSFOMYCIN (SODIUM)</v>
          </cell>
          <cell r="D1035" t="str">
            <v>2 GM</v>
          </cell>
          <cell r="E1035" t="str">
            <v>2 GM</v>
          </cell>
          <cell r="F1035" t="str">
            <v>VIAL</v>
          </cell>
          <cell r="H1035" t="str">
            <v>FOLSMYCIN POWDER FOR INJECTION (FOSFOMYCIN) "YUNG SHIN"</v>
          </cell>
          <cell r="I1035" t="str">
            <v>"永信"復司黴素注射劑(弗斯黴素)</v>
          </cell>
          <cell r="J1035" t="str">
            <v>10</v>
          </cell>
          <cell r="K1035" t="str">
            <v>永信藥品工業股份有限公司台中幼獅廠</v>
          </cell>
          <cell r="L1035" t="str">
            <v>衛署藥製字第039689號</v>
          </cell>
          <cell r="N1035">
            <v>42254</v>
          </cell>
          <cell r="O1035" t="str">
            <v>AC39689212</v>
          </cell>
          <cell r="P1035">
            <v>187</v>
          </cell>
          <cell r="Q1035">
            <v>187</v>
          </cell>
          <cell r="R1035">
            <v>177.65</v>
          </cell>
          <cell r="S1035" t="str">
            <v>否</v>
          </cell>
          <cell r="T1035">
            <v>0</v>
          </cell>
          <cell r="U1035">
            <v>177.65</v>
          </cell>
          <cell r="V1035">
            <v>160</v>
          </cell>
          <cell r="W1035" t="str">
            <v>0018</v>
          </cell>
          <cell r="X1035" t="str">
            <v>56065601</v>
          </cell>
          <cell r="Y1035" t="str">
            <v>永信藥品工業股份有限公司</v>
          </cell>
          <cell r="Z1035" t="str">
            <v>04-26875100</v>
          </cell>
          <cell r="AA1035" t="str">
            <v>570</v>
          </cell>
          <cell r="AB1035" t="str">
            <v>04-26860456</v>
          </cell>
          <cell r="AC1035" t="str">
            <v>437</v>
          </cell>
          <cell r="AD1035" t="str">
            <v>臺中市大甲區中山路一段1191號</v>
          </cell>
          <cell r="AE1035" t="str">
            <v>蔡佩青</v>
          </cell>
          <cell r="AF1035" t="str">
            <v>0923102832</v>
          </cell>
          <cell r="AG1035" t="str">
            <v>u51793@yungshingroup.com</v>
          </cell>
          <cell r="AJ1035" t="str">
            <v>65 國產 Taiwan</v>
          </cell>
          <cell r="AK1035" t="str">
            <v>健保</v>
          </cell>
          <cell r="AL1035">
            <v>0</v>
          </cell>
          <cell r="AM1035">
            <v>5</v>
          </cell>
          <cell r="AN1035" t="str">
            <v>等比</v>
          </cell>
          <cell r="BA1035" t="str">
            <v>AC39689212</v>
          </cell>
          <cell r="BB1035">
            <v>187</v>
          </cell>
          <cell r="BC1035">
            <v>187</v>
          </cell>
          <cell r="BD1035">
            <v>177.65</v>
          </cell>
          <cell r="BE1035">
            <v>0</v>
          </cell>
          <cell r="BF1035">
            <v>177.65</v>
          </cell>
          <cell r="BG1035" t="str">
            <v>AC39689212</v>
          </cell>
          <cell r="BH1035">
            <v>187</v>
          </cell>
          <cell r="BI1035">
            <v>187</v>
          </cell>
          <cell r="BJ1035">
            <v>177.65</v>
          </cell>
          <cell r="BK1035">
            <v>0</v>
          </cell>
          <cell r="BL1035">
            <v>177.65</v>
          </cell>
          <cell r="BM1035" t="str">
            <v>AC39689212</v>
          </cell>
          <cell r="BN1035">
            <v>187</v>
          </cell>
          <cell r="BO1035">
            <v>187</v>
          </cell>
          <cell r="BP1035">
            <v>177.65</v>
          </cell>
          <cell r="BQ1035">
            <v>0</v>
          </cell>
          <cell r="BR1035">
            <v>177.65</v>
          </cell>
          <cell r="BS1035" t="str">
            <v>AC39689212</v>
          </cell>
          <cell r="BT1035">
            <v>187</v>
          </cell>
          <cell r="BU1035">
            <v>187</v>
          </cell>
          <cell r="BV1035">
            <v>177.65</v>
          </cell>
          <cell r="BW1035">
            <v>0</v>
          </cell>
          <cell r="BX1035">
            <v>177.65</v>
          </cell>
          <cell r="BY1035" t="str">
            <v>AC39689212</v>
          </cell>
          <cell r="BZ1035">
            <v>187</v>
          </cell>
          <cell r="CA1035">
            <v>187</v>
          </cell>
          <cell r="CB1035">
            <v>177.65</v>
          </cell>
          <cell r="CC1035">
            <v>0</v>
          </cell>
          <cell r="CD1035">
            <v>177.65</v>
          </cell>
          <cell r="CE1035" t="str">
            <v>AC39689212</v>
          </cell>
          <cell r="CF1035">
            <v>187</v>
          </cell>
          <cell r="CG1035">
            <v>187</v>
          </cell>
          <cell r="CH1035">
            <v>177.65</v>
          </cell>
          <cell r="CI1035">
            <v>0</v>
          </cell>
          <cell r="CJ1035">
            <v>177.65</v>
          </cell>
          <cell r="CK1035" t="str">
            <v>AC39689212</v>
          </cell>
          <cell r="CL1035">
            <v>187</v>
          </cell>
          <cell r="CM1035">
            <v>187</v>
          </cell>
          <cell r="CN1035">
            <v>177.65</v>
          </cell>
          <cell r="CO1035">
            <v>0</v>
          </cell>
          <cell r="CP1035">
            <v>177.65</v>
          </cell>
          <cell r="CQ1035" t="str">
            <v>AC39689212</v>
          </cell>
          <cell r="CR1035">
            <v>187</v>
          </cell>
          <cell r="CS1035">
            <v>187</v>
          </cell>
          <cell r="CT1035">
            <v>177.65</v>
          </cell>
          <cell r="CU1035">
            <v>0</v>
          </cell>
          <cell r="CV1035">
            <v>177.65</v>
          </cell>
          <cell r="CW1035" t="str">
            <v>AC39689212</v>
          </cell>
          <cell r="CX1035">
            <v>187</v>
          </cell>
          <cell r="CY1035">
            <v>187</v>
          </cell>
          <cell r="CZ1035">
            <v>177.65</v>
          </cell>
          <cell r="DA1035">
            <v>0</v>
          </cell>
          <cell r="DB1035">
            <v>177.65</v>
          </cell>
          <cell r="DC1035" t="str">
            <v>AC39689212</v>
          </cell>
          <cell r="DD1035">
            <v>187</v>
          </cell>
          <cell r="DE1035">
            <v>187</v>
          </cell>
          <cell r="DF1035">
            <v>177.65</v>
          </cell>
          <cell r="DG1035">
            <v>0</v>
          </cell>
          <cell r="DH1035">
            <v>177.65</v>
          </cell>
          <cell r="DI1035" t="str">
            <v>AC39689212</v>
          </cell>
          <cell r="DJ1035">
            <v>187</v>
          </cell>
          <cell r="DK1035">
            <v>187</v>
          </cell>
          <cell r="DL1035">
            <v>177.65</v>
          </cell>
        </row>
        <row r="1036">
          <cell r="B1036" t="str">
            <v>0496-1</v>
          </cell>
          <cell r="C1036" t="str">
            <v>FUROSEMIDE</v>
          </cell>
          <cell r="D1036" t="str">
            <v>10 MG/ML</v>
          </cell>
          <cell r="E1036" t="str">
            <v>2 ML</v>
          </cell>
          <cell r="F1036" t="str">
            <v>AMP</v>
          </cell>
          <cell r="H1036" t="str">
            <v>FUROSEMIDE INJECTION</v>
          </cell>
          <cell r="I1036" t="str">
            <v>扶如泄民注射液</v>
          </cell>
          <cell r="J1036" t="str">
            <v>100</v>
          </cell>
          <cell r="K1036" t="str">
            <v>南光化學製藥股份有限公司</v>
          </cell>
          <cell r="L1036" t="str">
            <v>內衛藥製字第005612號</v>
          </cell>
          <cell r="N1036">
            <v>550309</v>
          </cell>
          <cell r="O1036" t="str">
            <v>NC05612212</v>
          </cell>
          <cell r="P1036">
            <v>15</v>
          </cell>
          <cell r="Q1036">
            <v>10.65</v>
          </cell>
          <cell r="R1036">
            <v>7.46</v>
          </cell>
          <cell r="S1036" t="str">
            <v>簽約時健保價</v>
          </cell>
          <cell r="T1036">
            <v>0.45</v>
          </cell>
          <cell r="U1036">
            <v>7.01</v>
          </cell>
          <cell r="V1036">
            <v>14400</v>
          </cell>
          <cell r="W1036" t="str">
            <v>0035</v>
          </cell>
          <cell r="X1036" t="str">
            <v>89498410</v>
          </cell>
          <cell r="Y1036" t="str">
            <v>古樹藥品有限公司</v>
          </cell>
          <cell r="Z1036" t="str">
            <v>03-6566190</v>
          </cell>
          <cell r="AA1036" t="str">
            <v xml:space="preserve"> </v>
          </cell>
          <cell r="AB1036" t="str">
            <v>03-6570122</v>
          </cell>
          <cell r="AC1036" t="str">
            <v>300007</v>
          </cell>
          <cell r="AD1036" t="str">
            <v>新竹市東區三民里民權路103號1樓</v>
          </cell>
          <cell r="AE1036" t="str">
            <v>郭友群</v>
          </cell>
          <cell r="AF1036" t="str">
            <v>0981890819</v>
          </cell>
          <cell r="AG1036" t="str">
            <v>Jiaqiang6566190@gmail.com</v>
          </cell>
          <cell r="AJ1036" t="str">
            <v>65 國產 Taiwan</v>
          </cell>
          <cell r="AK1036" t="str">
            <v>健保</v>
          </cell>
          <cell r="AL1036">
            <v>29</v>
          </cell>
          <cell r="AM1036">
            <v>30</v>
          </cell>
          <cell r="AN1036" t="str">
            <v>等值</v>
          </cell>
          <cell r="BA1036" t="str">
            <v>NC05612212</v>
          </cell>
          <cell r="BB1036">
            <v>15</v>
          </cell>
          <cell r="BC1036">
            <v>10.65</v>
          </cell>
          <cell r="BD1036">
            <v>7.46</v>
          </cell>
          <cell r="BE1036">
            <v>0.45</v>
          </cell>
          <cell r="BF1036">
            <v>7.01</v>
          </cell>
          <cell r="BG1036" t="str">
            <v>NC05612212</v>
          </cell>
          <cell r="BH1036">
            <v>15</v>
          </cell>
          <cell r="BI1036">
            <v>10.65</v>
          </cell>
          <cell r="BJ1036">
            <v>7.46</v>
          </cell>
          <cell r="BK1036">
            <v>0.45</v>
          </cell>
          <cell r="BL1036">
            <v>7.01</v>
          </cell>
          <cell r="BM1036" t="str">
            <v>NC05612212</v>
          </cell>
          <cell r="BN1036">
            <v>15</v>
          </cell>
          <cell r="BO1036">
            <v>10.65</v>
          </cell>
          <cell r="BP1036">
            <v>7.46</v>
          </cell>
          <cell r="BQ1036">
            <v>0.45</v>
          </cell>
          <cell r="BR1036">
            <v>7.01</v>
          </cell>
          <cell r="BS1036" t="str">
            <v>NC05612212</v>
          </cell>
          <cell r="BT1036">
            <v>15</v>
          </cell>
          <cell r="BU1036">
            <v>10.65</v>
          </cell>
          <cell r="BV1036">
            <v>7.46</v>
          </cell>
          <cell r="BW1036">
            <v>0.45</v>
          </cell>
          <cell r="BX1036">
            <v>7.01</v>
          </cell>
          <cell r="BY1036" t="str">
            <v>NC05612212</v>
          </cell>
          <cell r="BZ1036">
            <v>15</v>
          </cell>
          <cell r="CA1036">
            <v>10.65</v>
          </cell>
          <cell r="CB1036">
            <v>7.46</v>
          </cell>
          <cell r="CC1036">
            <v>0.45</v>
          </cell>
          <cell r="CD1036">
            <v>7.01</v>
          </cell>
          <cell r="CE1036" t="str">
            <v>NC05612212</v>
          </cell>
          <cell r="CF1036">
            <v>15</v>
          </cell>
          <cell r="CG1036">
            <v>10.65</v>
          </cell>
          <cell r="CH1036">
            <v>7.46</v>
          </cell>
          <cell r="CI1036">
            <v>0.45</v>
          </cell>
          <cell r="CJ1036">
            <v>7.01</v>
          </cell>
          <cell r="CK1036" t="str">
            <v>NC05612212</v>
          </cell>
          <cell r="CL1036">
            <v>15</v>
          </cell>
          <cell r="CM1036">
            <v>10.65</v>
          </cell>
          <cell r="CN1036">
            <v>7.46</v>
          </cell>
          <cell r="CO1036">
            <v>0.45</v>
          </cell>
          <cell r="CP1036">
            <v>7.01</v>
          </cell>
          <cell r="CQ1036" t="str">
            <v>NC05612212</v>
          </cell>
          <cell r="CR1036">
            <v>15</v>
          </cell>
          <cell r="CS1036">
            <v>10.65</v>
          </cell>
          <cell r="CT1036">
            <v>7.46</v>
          </cell>
          <cell r="CU1036">
            <v>0.45</v>
          </cell>
          <cell r="CV1036">
            <v>7.01</v>
          </cell>
          <cell r="CW1036" t="str">
            <v>NC05612212</v>
          </cell>
          <cell r="CX1036">
            <v>15</v>
          </cell>
          <cell r="CY1036">
            <v>10.65</v>
          </cell>
          <cell r="CZ1036">
            <v>7.46</v>
          </cell>
          <cell r="DA1036">
            <v>0.45</v>
          </cell>
          <cell r="DB1036">
            <v>7.01</v>
          </cell>
          <cell r="DC1036" t="str">
            <v>NC05612212</v>
          </cell>
          <cell r="DD1036">
            <v>15</v>
          </cell>
          <cell r="DE1036">
            <v>10.65</v>
          </cell>
          <cell r="DF1036">
            <v>7.46</v>
          </cell>
          <cell r="DG1036">
            <v>0.45</v>
          </cell>
          <cell r="DH1036">
            <v>7.01</v>
          </cell>
          <cell r="DI1036" t="str">
            <v>NC05612212</v>
          </cell>
          <cell r="DJ1036">
            <v>15</v>
          </cell>
          <cell r="DK1036">
            <v>10.65</v>
          </cell>
          <cell r="DL1036">
            <v>7.46</v>
          </cell>
        </row>
        <row r="1037">
          <cell r="B1037" t="str">
            <v>0496-2</v>
          </cell>
          <cell r="C1037" t="str">
            <v>FUROSEMIDE</v>
          </cell>
          <cell r="D1037" t="str">
            <v>10 MG/ML</v>
          </cell>
          <cell r="E1037" t="str">
            <v>2 ML</v>
          </cell>
          <cell r="F1037" t="str">
            <v>AMP</v>
          </cell>
          <cell r="H1037" t="str">
            <v>RASITOL INJECTION 10MG/ML (FUROSEMIDE)</v>
          </cell>
          <cell r="I1037" t="str">
            <v>來喜妥注射液10毫克/毫升(服樂泄麥)</v>
          </cell>
          <cell r="J1037" t="str">
            <v>100</v>
          </cell>
          <cell r="K1037" t="str">
            <v>永信藥品工業股份有限公司台中幼獅廠</v>
          </cell>
          <cell r="L1037" t="str">
            <v>衛署藥製字第030521號</v>
          </cell>
          <cell r="N1037">
            <v>550309</v>
          </cell>
          <cell r="O1037" t="str">
            <v>AC30521212</v>
          </cell>
          <cell r="P1037">
            <v>15</v>
          </cell>
          <cell r="Q1037">
            <v>13.07</v>
          </cell>
          <cell r="R1037">
            <v>11.4</v>
          </cell>
          <cell r="S1037" t="str">
            <v>契約價格</v>
          </cell>
          <cell r="T1037">
            <v>0.39</v>
          </cell>
          <cell r="U1037">
            <v>11</v>
          </cell>
          <cell r="V1037">
            <v>14400</v>
          </cell>
          <cell r="W1037" t="str">
            <v>0018</v>
          </cell>
          <cell r="X1037" t="str">
            <v>56065601</v>
          </cell>
          <cell r="Y1037" t="str">
            <v>永信藥品工業股份有限公司</v>
          </cell>
          <cell r="Z1037" t="str">
            <v>04-26875100</v>
          </cell>
          <cell r="AA1037" t="str">
            <v>570</v>
          </cell>
          <cell r="AB1037" t="str">
            <v>04-26860456</v>
          </cell>
          <cell r="AC1037" t="str">
            <v>437</v>
          </cell>
          <cell r="AD1037" t="str">
            <v>臺中市大甲區中山路一段1191號</v>
          </cell>
          <cell r="AE1037" t="str">
            <v>蔡佩青</v>
          </cell>
          <cell r="AF1037" t="str">
            <v>0923102832</v>
          </cell>
          <cell r="AG1037" t="str">
            <v>u51793@yungshingroup.com</v>
          </cell>
          <cell r="AJ1037" t="str">
            <v>65 國產 Taiwan</v>
          </cell>
          <cell r="AK1037" t="str">
            <v>健保</v>
          </cell>
          <cell r="AL1037">
            <v>12.84</v>
          </cell>
          <cell r="AM1037">
            <v>12.84</v>
          </cell>
          <cell r="AN1037" t="str">
            <v>等值</v>
          </cell>
          <cell r="BA1037" t="str">
            <v>AC30521212</v>
          </cell>
          <cell r="BB1037">
            <v>15</v>
          </cell>
          <cell r="BC1037">
            <v>13.07</v>
          </cell>
          <cell r="BD1037">
            <v>11.4</v>
          </cell>
          <cell r="BE1037">
            <v>0.39</v>
          </cell>
          <cell r="BF1037">
            <v>11</v>
          </cell>
          <cell r="BG1037" t="str">
            <v>AC30521212</v>
          </cell>
          <cell r="BH1037">
            <v>15</v>
          </cell>
          <cell r="BI1037">
            <v>13.07</v>
          </cell>
          <cell r="BJ1037">
            <v>11.4</v>
          </cell>
          <cell r="BK1037">
            <v>0.39</v>
          </cell>
          <cell r="BL1037">
            <v>11</v>
          </cell>
          <cell r="BM1037" t="str">
            <v>AC30521212</v>
          </cell>
          <cell r="BN1037">
            <v>15</v>
          </cell>
          <cell r="BO1037">
            <v>13.07</v>
          </cell>
          <cell r="BP1037">
            <v>11.4</v>
          </cell>
          <cell r="BQ1037">
            <v>0.39</v>
          </cell>
          <cell r="BR1037">
            <v>11</v>
          </cell>
          <cell r="BS1037" t="str">
            <v>AC30521212</v>
          </cell>
          <cell r="BT1037">
            <v>15</v>
          </cell>
          <cell r="BU1037">
            <v>13.07</v>
          </cell>
          <cell r="BV1037">
            <v>11.4</v>
          </cell>
          <cell r="BW1037">
            <v>0.39</v>
          </cell>
          <cell r="BX1037">
            <v>11</v>
          </cell>
          <cell r="BY1037" t="str">
            <v>AC30521212</v>
          </cell>
          <cell r="BZ1037">
            <v>15</v>
          </cell>
          <cell r="CA1037">
            <v>13.07</v>
          </cell>
          <cell r="CB1037">
            <v>11.4</v>
          </cell>
          <cell r="CC1037">
            <v>0.39</v>
          </cell>
          <cell r="CD1037">
            <v>11</v>
          </cell>
          <cell r="CE1037" t="str">
            <v>AC30521212</v>
          </cell>
          <cell r="CF1037">
            <v>15</v>
          </cell>
          <cell r="CG1037">
            <v>13.07</v>
          </cell>
          <cell r="CH1037">
            <v>11.4</v>
          </cell>
          <cell r="CI1037">
            <v>0.39</v>
          </cell>
          <cell r="CJ1037">
            <v>11</v>
          </cell>
          <cell r="CK1037" t="str">
            <v>AC30521212</v>
          </cell>
          <cell r="CL1037">
            <v>15</v>
          </cell>
          <cell r="CM1037">
            <v>13.07</v>
          </cell>
          <cell r="CN1037">
            <v>11.4</v>
          </cell>
          <cell r="CO1037">
            <v>0.39</v>
          </cell>
          <cell r="CP1037">
            <v>11</v>
          </cell>
          <cell r="CQ1037" t="str">
            <v>AC30521212</v>
          </cell>
          <cell r="CR1037">
            <v>15</v>
          </cell>
          <cell r="CS1037">
            <v>13.07</v>
          </cell>
          <cell r="CT1037">
            <v>11.4</v>
          </cell>
          <cell r="CU1037">
            <v>0.39</v>
          </cell>
          <cell r="CV1037">
            <v>11</v>
          </cell>
          <cell r="CW1037" t="str">
            <v>AC30521212</v>
          </cell>
          <cell r="CX1037">
            <v>15</v>
          </cell>
          <cell r="CY1037">
            <v>13.07</v>
          </cell>
          <cell r="CZ1037">
            <v>11.4</v>
          </cell>
          <cell r="DA1037">
            <v>0.39</v>
          </cell>
          <cell r="DB1037">
            <v>11</v>
          </cell>
          <cell r="DC1037" t="str">
            <v>AC30521212</v>
          </cell>
          <cell r="DD1037">
            <v>15</v>
          </cell>
          <cell r="DE1037">
            <v>13.07</v>
          </cell>
          <cell r="DF1037">
            <v>11.4</v>
          </cell>
          <cell r="DG1037">
            <v>0.39</v>
          </cell>
          <cell r="DH1037">
            <v>11</v>
          </cell>
          <cell r="DI1037" t="str">
            <v>AC30521212</v>
          </cell>
          <cell r="DJ1037">
            <v>15</v>
          </cell>
          <cell r="DK1037">
            <v>13.07</v>
          </cell>
          <cell r="DL1037">
            <v>11.4</v>
          </cell>
        </row>
        <row r="1038">
          <cell r="B1038" t="str">
            <v>0496-3</v>
          </cell>
          <cell r="C1038" t="str">
            <v>FUROSEMIDE</v>
          </cell>
          <cell r="D1038" t="str">
            <v>10 MG/ML</v>
          </cell>
          <cell r="E1038" t="str">
            <v>2 ML</v>
          </cell>
          <cell r="F1038" t="str">
            <v>AMP</v>
          </cell>
          <cell r="H1038" t="str">
            <v>Lasix inj 20mg</v>
          </cell>
          <cell r="I1038" t="str">
            <v>來適泄注射液</v>
          </cell>
          <cell r="J1038" t="str">
            <v>5</v>
          </cell>
          <cell r="K1038" t="str">
            <v>Delpharm Dijon</v>
          </cell>
          <cell r="L1038" t="str">
            <v>衛署藥輸字第022840號</v>
          </cell>
          <cell r="N1038">
            <v>550309</v>
          </cell>
          <cell r="O1038" t="str">
            <v>BC22840212</v>
          </cell>
          <cell r="P1038">
            <v>15</v>
          </cell>
          <cell r="Q1038">
            <v>15</v>
          </cell>
          <cell r="R1038">
            <v>14.25</v>
          </cell>
          <cell r="S1038" t="str">
            <v>簽約時健保價</v>
          </cell>
          <cell r="T1038">
            <v>0.45</v>
          </cell>
          <cell r="U1038">
            <v>13.8</v>
          </cell>
          <cell r="V1038">
            <v>14400</v>
          </cell>
          <cell r="W1038" t="str">
            <v>0058</v>
          </cell>
          <cell r="X1038" t="str">
            <v>12472692</v>
          </cell>
          <cell r="Y1038" t="str">
            <v>文德藥業有限公司</v>
          </cell>
          <cell r="Z1038" t="str">
            <v>02-25773131</v>
          </cell>
          <cell r="AA1038" t="str">
            <v>128</v>
          </cell>
          <cell r="AB1038" t="str">
            <v>02-25791100</v>
          </cell>
          <cell r="AC1038" t="str">
            <v>105</v>
          </cell>
          <cell r="AD1038" t="str">
            <v>臺北市松山區八德路3段212號10樓</v>
          </cell>
          <cell r="AE1038" t="str">
            <v>吳承翰</v>
          </cell>
          <cell r="AF1038" t="str">
            <v>0939288580</v>
          </cell>
          <cell r="AG1038" t="str">
            <v>order@holdingpharma.com.tw</v>
          </cell>
          <cell r="AJ1038" t="str">
            <v>15 法國 France</v>
          </cell>
          <cell r="AK1038" t="str">
            <v>健保</v>
          </cell>
          <cell r="AL1038">
            <v>0</v>
          </cell>
          <cell r="AM1038">
            <v>5</v>
          </cell>
          <cell r="AN1038" t="str">
            <v>等比</v>
          </cell>
          <cell r="BA1038" t="str">
            <v>BC22840212</v>
          </cell>
          <cell r="BB1038">
            <v>15</v>
          </cell>
          <cell r="BC1038">
            <v>15</v>
          </cell>
          <cell r="BD1038">
            <v>14.25</v>
          </cell>
          <cell r="BE1038">
            <v>0.45</v>
          </cell>
          <cell r="BF1038">
            <v>13.8</v>
          </cell>
          <cell r="BG1038" t="str">
            <v>BC22840212</v>
          </cell>
          <cell r="BH1038">
            <v>15</v>
          </cell>
          <cell r="BI1038">
            <v>15</v>
          </cell>
          <cell r="BJ1038">
            <v>14.25</v>
          </cell>
          <cell r="BK1038">
            <v>0.45</v>
          </cell>
          <cell r="BL1038">
            <v>13.8</v>
          </cell>
          <cell r="BM1038" t="str">
            <v>BC22840212</v>
          </cell>
          <cell r="BN1038">
            <v>15</v>
          </cell>
          <cell r="BO1038">
            <v>15</v>
          </cell>
          <cell r="BP1038">
            <v>14.25</v>
          </cell>
          <cell r="BQ1038">
            <v>0.45</v>
          </cell>
          <cell r="BR1038">
            <v>13.8</v>
          </cell>
          <cell r="BS1038" t="str">
            <v>BC22840212</v>
          </cell>
          <cell r="BT1038">
            <v>15</v>
          </cell>
          <cell r="BU1038">
            <v>15</v>
          </cell>
          <cell r="BV1038">
            <v>14.25</v>
          </cell>
          <cell r="BW1038">
            <v>0.45</v>
          </cell>
          <cell r="BX1038">
            <v>13.8</v>
          </cell>
          <cell r="BY1038" t="str">
            <v>BC22840212</v>
          </cell>
          <cell r="BZ1038">
            <v>15</v>
          </cell>
          <cell r="CA1038">
            <v>15</v>
          </cell>
          <cell r="CB1038">
            <v>14.25</v>
          </cell>
          <cell r="CC1038">
            <v>0.45</v>
          </cell>
          <cell r="CD1038">
            <v>13.8</v>
          </cell>
          <cell r="CE1038" t="str">
            <v>BC22840212</v>
          </cell>
          <cell r="CF1038">
            <v>15</v>
          </cell>
          <cell r="CG1038">
            <v>15</v>
          </cell>
          <cell r="CH1038">
            <v>14.25</v>
          </cell>
          <cell r="CI1038">
            <v>0.45</v>
          </cell>
          <cell r="CJ1038">
            <v>13.8</v>
          </cell>
          <cell r="CK1038" t="str">
            <v>BC22840212</v>
          </cell>
          <cell r="CL1038">
            <v>15</v>
          </cell>
          <cell r="CM1038">
            <v>15</v>
          </cell>
          <cell r="CN1038">
            <v>14.25</v>
          </cell>
          <cell r="CO1038">
            <v>0.45</v>
          </cell>
          <cell r="CP1038">
            <v>13.8</v>
          </cell>
          <cell r="CQ1038" t="str">
            <v>BC22840212</v>
          </cell>
          <cell r="CR1038">
            <v>15</v>
          </cell>
          <cell r="CS1038">
            <v>15</v>
          </cell>
          <cell r="CT1038">
            <v>14.25</v>
          </cell>
          <cell r="CU1038">
            <v>0.45</v>
          </cell>
          <cell r="CV1038">
            <v>13.8</v>
          </cell>
          <cell r="CW1038" t="str">
            <v>BC22840212</v>
          </cell>
          <cell r="CX1038">
            <v>15</v>
          </cell>
          <cell r="CY1038">
            <v>15</v>
          </cell>
          <cell r="CZ1038">
            <v>14.25</v>
          </cell>
          <cell r="DA1038">
            <v>0.45</v>
          </cell>
          <cell r="DB1038">
            <v>13.8</v>
          </cell>
          <cell r="DC1038" t="str">
            <v>BC22840212</v>
          </cell>
          <cell r="DD1038">
            <v>15</v>
          </cell>
          <cell r="DE1038">
            <v>15</v>
          </cell>
          <cell r="DF1038">
            <v>14.25</v>
          </cell>
          <cell r="DG1038">
            <v>0.45</v>
          </cell>
          <cell r="DH1038">
            <v>13.8</v>
          </cell>
          <cell r="DI1038" t="str">
            <v>BC22840212</v>
          </cell>
          <cell r="DJ1038">
            <v>15</v>
          </cell>
          <cell r="DK1038">
            <v>15</v>
          </cell>
          <cell r="DL1038">
            <v>14.25</v>
          </cell>
        </row>
        <row r="1039">
          <cell r="B1039" t="str">
            <v>0496-4</v>
          </cell>
          <cell r="C1039" t="str">
            <v>FUROSEMIDE</v>
          </cell>
          <cell r="D1039" t="str">
            <v>10 MG/ML</v>
          </cell>
          <cell r="E1039" t="str">
            <v>2 ML</v>
          </cell>
          <cell r="F1039" t="str">
            <v>AMP</v>
          </cell>
          <cell r="H1039" t="str">
            <v>SUOPINCHON INJECTION "S.Y."</v>
          </cell>
          <cell r="I1039" t="str">
            <v>"壽元"壽平腫注射液</v>
          </cell>
          <cell r="J1039" t="str">
            <v>100</v>
          </cell>
          <cell r="K1039" t="str">
            <v>壽元化學工業股份有限公司</v>
          </cell>
          <cell r="L1039" t="str">
            <v>衛署藥製字第011150號</v>
          </cell>
          <cell r="N1039">
            <v>550309</v>
          </cell>
          <cell r="O1039" t="str">
            <v>AC11150212</v>
          </cell>
          <cell r="P1039">
            <v>15</v>
          </cell>
          <cell r="Q1039">
            <v>9.75</v>
          </cell>
          <cell r="R1039">
            <v>6.8</v>
          </cell>
          <cell r="S1039" t="str">
            <v>契約價格</v>
          </cell>
          <cell r="T1039">
            <v>0.28999999999999998</v>
          </cell>
          <cell r="U1039">
            <v>6.51</v>
          </cell>
          <cell r="V1039">
            <v>14400</v>
          </cell>
          <cell r="W1039" t="str">
            <v>0176</v>
          </cell>
          <cell r="X1039" t="str">
            <v>53230488</v>
          </cell>
          <cell r="Y1039" t="str">
            <v>元昊生物科技有限公司</v>
          </cell>
          <cell r="Z1039" t="str">
            <v>07-3867252</v>
          </cell>
          <cell r="AA1039" t="str">
            <v xml:space="preserve"> </v>
          </cell>
          <cell r="AB1039" t="str">
            <v>07-3867999</v>
          </cell>
          <cell r="AC1039" t="str">
            <v>825004</v>
          </cell>
          <cell r="AD1039" t="str">
            <v>高雄市橋頭區里林西路71號2樓</v>
          </cell>
          <cell r="AE1039" t="str">
            <v>林紋如</v>
          </cell>
          <cell r="AF1039" t="str">
            <v>0928687749</v>
          </cell>
          <cell r="AG1039" t="str">
            <v>orders.lin@gmail.com</v>
          </cell>
          <cell r="AJ1039" t="str">
            <v>65 國產 Taiwan</v>
          </cell>
          <cell r="AK1039" t="str">
            <v>健保</v>
          </cell>
          <cell r="AL1039">
            <v>35</v>
          </cell>
          <cell r="AM1039">
            <v>30.26</v>
          </cell>
          <cell r="AN1039" t="str">
            <v>1.00</v>
          </cell>
          <cell r="BA1039" t="str">
            <v>AC11150212</v>
          </cell>
          <cell r="BB1039">
            <v>15</v>
          </cell>
          <cell r="BC1039">
            <v>9.75</v>
          </cell>
          <cell r="BD1039">
            <v>6.8</v>
          </cell>
          <cell r="BE1039">
            <v>0.28999999999999998</v>
          </cell>
          <cell r="BF1039">
            <v>6.51</v>
          </cell>
          <cell r="BG1039" t="str">
            <v>AC11150212</v>
          </cell>
          <cell r="BH1039">
            <v>15</v>
          </cell>
          <cell r="BI1039">
            <v>9.75</v>
          </cell>
          <cell r="BJ1039">
            <v>6.8</v>
          </cell>
          <cell r="BK1039">
            <v>0.28999999999999998</v>
          </cell>
          <cell r="BL1039">
            <v>6.51</v>
          </cell>
          <cell r="BM1039" t="str">
            <v>AC11150212</v>
          </cell>
          <cell r="BN1039">
            <v>15</v>
          </cell>
          <cell r="BO1039">
            <v>9.75</v>
          </cell>
          <cell r="BP1039">
            <v>6.8</v>
          </cell>
          <cell r="BQ1039">
            <v>0.28999999999999998</v>
          </cell>
          <cell r="BR1039">
            <v>6.51</v>
          </cell>
          <cell r="BS1039" t="str">
            <v>AC11150212</v>
          </cell>
          <cell r="BT1039">
            <v>15</v>
          </cell>
          <cell r="BU1039">
            <v>9.75</v>
          </cell>
          <cell r="BV1039">
            <v>6.8</v>
          </cell>
          <cell r="BW1039">
            <v>0.28999999999999998</v>
          </cell>
          <cell r="BX1039">
            <v>6.51</v>
          </cell>
          <cell r="BY1039" t="str">
            <v>AC11150212</v>
          </cell>
          <cell r="BZ1039">
            <v>15</v>
          </cell>
          <cell r="CA1039">
            <v>9.75</v>
          </cell>
          <cell r="CB1039">
            <v>6.8</v>
          </cell>
          <cell r="CC1039">
            <v>0.28999999999999998</v>
          </cell>
          <cell r="CD1039">
            <v>6.51</v>
          </cell>
          <cell r="CE1039" t="str">
            <v>AC11150212</v>
          </cell>
          <cell r="CF1039">
            <v>15</v>
          </cell>
          <cell r="CG1039">
            <v>9.75</v>
          </cell>
          <cell r="CH1039">
            <v>6.8</v>
          </cell>
          <cell r="CI1039">
            <v>0.28999999999999998</v>
          </cell>
          <cell r="CJ1039">
            <v>6.51</v>
          </cell>
          <cell r="CK1039" t="str">
            <v>AC11150212</v>
          </cell>
          <cell r="CL1039">
            <v>15</v>
          </cell>
          <cell r="CM1039">
            <v>9.75</v>
          </cell>
          <cell r="CN1039">
            <v>6.8</v>
          </cell>
          <cell r="CO1039">
            <v>0.28999999999999998</v>
          </cell>
          <cell r="CP1039">
            <v>6.51</v>
          </cell>
          <cell r="CQ1039" t="str">
            <v>AC11150212</v>
          </cell>
          <cell r="CR1039">
            <v>15</v>
          </cell>
          <cell r="CS1039">
            <v>9.75</v>
          </cell>
          <cell r="CT1039">
            <v>6.8</v>
          </cell>
          <cell r="CU1039">
            <v>0.28999999999999998</v>
          </cell>
          <cell r="CV1039">
            <v>6.51</v>
          </cell>
          <cell r="CW1039" t="str">
            <v>AC11150212</v>
          </cell>
          <cell r="CX1039">
            <v>15</v>
          </cell>
          <cell r="CY1039">
            <v>9.75</v>
          </cell>
          <cell r="CZ1039">
            <v>6.8</v>
          </cell>
          <cell r="DA1039">
            <v>0.28999999999999998</v>
          </cell>
          <cell r="DB1039">
            <v>6.51</v>
          </cell>
          <cell r="DC1039" t="str">
            <v>AC11150212</v>
          </cell>
          <cell r="DD1039">
            <v>15</v>
          </cell>
          <cell r="DE1039">
            <v>9.75</v>
          </cell>
          <cell r="DF1039">
            <v>6.8</v>
          </cell>
          <cell r="DG1039">
            <v>0.28999999999999998</v>
          </cell>
          <cell r="DH1039">
            <v>6.51</v>
          </cell>
          <cell r="DI1039" t="str">
            <v>AC11150212</v>
          </cell>
          <cell r="DJ1039">
            <v>15</v>
          </cell>
          <cell r="DK1039">
            <v>9.75</v>
          </cell>
          <cell r="DL1039">
            <v>6.8</v>
          </cell>
        </row>
        <row r="1040">
          <cell r="B1040" t="str">
            <v>0496-5</v>
          </cell>
          <cell r="C1040" t="str">
            <v>FUROSEMIDE</v>
          </cell>
          <cell r="D1040" t="str">
            <v>10 MG/ML</v>
          </cell>
          <cell r="E1040" t="str">
            <v>2 ML</v>
          </cell>
          <cell r="F1040" t="str">
            <v>AMP</v>
          </cell>
          <cell r="H1040" t="str">
            <v>ROSIS IV INJECTION "VPP"</v>
          </cell>
          <cell r="I1040" t="str">
            <v>"榮民"樂泄靜脈注射液</v>
          </cell>
          <cell r="J1040" t="str">
            <v>100</v>
          </cell>
          <cell r="K1040" t="str">
            <v>信東生技股份有限公司</v>
          </cell>
          <cell r="L1040" t="str">
            <v>衛署藥製字第027928號</v>
          </cell>
          <cell r="N1040">
            <v>550309</v>
          </cell>
          <cell r="O1040" t="str">
            <v>AB27928212</v>
          </cell>
          <cell r="P1040">
            <v>15</v>
          </cell>
          <cell r="Q1040">
            <v>12.5</v>
          </cell>
          <cell r="R1040">
            <v>10.5</v>
          </cell>
          <cell r="S1040" t="str">
            <v>契約價格</v>
          </cell>
          <cell r="T1040">
            <v>0.37</v>
          </cell>
          <cell r="U1040">
            <v>10.119999999999999</v>
          </cell>
          <cell r="V1040">
            <v>14400</v>
          </cell>
          <cell r="W1040" t="str">
            <v>0172</v>
          </cell>
          <cell r="X1040" t="str">
            <v>12738546</v>
          </cell>
          <cell r="Y1040" t="str">
            <v>麥迪森醫藥股份有限公司</v>
          </cell>
          <cell r="Z1040" t="str">
            <v>02-23517683</v>
          </cell>
          <cell r="AA1040" t="str">
            <v xml:space="preserve"> </v>
          </cell>
          <cell r="AB1040" t="str">
            <v>02-23517646</v>
          </cell>
          <cell r="AC1040" t="str">
            <v>100</v>
          </cell>
          <cell r="AD1040" t="str">
            <v>臺北市中正區林森南路10號5樓</v>
          </cell>
          <cell r="AE1040" t="str">
            <v>江玉玲</v>
          </cell>
          <cell r="AF1040" t="str">
            <v>0971539070</v>
          </cell>
          <cell r="AG1040" t="str">
            <v>hp@aimedicine.com.tw</v>
          </cell>
          <cell r="AJ1040" t="str">
            <v>65 國產 Taiwan</v>
          </cell>
          <cell r="AK1040" t="str">
            <v>健保</v>
          </cell>
          <cell r="AL1040">
            <v>16.670000000000002</v>
          </cell>
          <cell r="AM1040">
            <v>16</v>
          </cell>
          <cell r="AN1040" t="str">
            <v>等值</v>
          </cell>
          <cell r="BA1040" t="str">
            <v>AB27928212</v>
          </cell>
          <cell r="BB1040">
            <v>15</v>
          </cell>
          <cell r="BC1040">
            <v>12.5</v>
          </cell>
          <cell r="BD1040">
            <v>10.5</v>
          </cell>
          <cell r="BE1040">
            <v>0.37</v>
          </cell>
          <cell r="BF1040">
            <v>10.119999999999999</v>
          </cell>
          <cell r="BG1040" t="str">
            <v>AB27928212</v>
          </cell>
          <cell r="BH1040">
            <v>15</v>
          </cell>
          <cell r="BI1040">
            <v>12.5</v>
          </cell>
          <cell r="BJ1040">
            <v>10.5</v>
          </cell>
          <cell r="BK1040">
            <v>0.37</v>
          </cell>
          <cell r="BL1040">
            <v>10.119999999999999</v>
          </cell>
          <cell r="BM1040" t="str">
            <v>AB27928212</v>
          </cell>
          <cell r="BN1040">
            <v>15</v>
          </cell>
          <cell r="BO1040">
            <v>12.5</v>
          </cell>
          <cell r="BP1040">
            <v>10.5</v>
          </cell>
          <cell r="BQ1040">
            <v>0.37</v>
          </cell>
          <cell r="BR1040">
            <v>10.119999999999999</v>
          </cell>
          <cell r="BS1040" t="str">
            <v>AB27928212</v>
          </cell>
          <cell r="BT1040">
            <v>15</v>
          </cell>
          <cell r="BU1040">
            <v>12.5</v>
          </cell>
          <cell r="BV1040">
            <v>10.5</v>
          </cell>
          <cell r="BW1040">
            <v>0.37</v>
          </cell>
          <cell r="BX1040">
            <v>10.119999999999999</v>
          </cell>
          <cell r="BY1040" t="str">
            <v>AB27928212</v>
          </cell>
          <cell r="BZ1040">
            <v>15</v>
          </cell>
          <cell r="CA1040">
            <v>12.5</v>
          </cell>
          <cell r="CB1040">
            <v>10.5</v>
          </cell>
          <cell r="CC1040">
            <v>0.37</v>
          </cell>
          <cell r="CD1040">
            <v>10.119999999999999</v>
          </cell>
          <cell r="CE1040" t="str">
            <v>AB27928212</v>
          </cell>
          <cell r="CF1040">
            <v>15</v>
          </cell>
          <cell r="CG1040">
            <v>12.5</v>
          </cell>
          <cell r="CH1040">
            <v>10.5</v>
          </cell>
          <cell r="CI1040">
            <v>0.37</v>
          </cell>
          <cell r="CJ1040">
            <v>10.119999999999999</v>
          </cell>
          <cell r="CK1040" t="str">
            <v>AB27928212</v>
          </cell>
          <cell r="CL1040">
            <v>15</v>
          </cell>
          <cell r="CM1040">
            <v>12.5</v>
          </cell>
          <cell r="CN1040">
            <v>10.5</v>
          </cell>
          <cell r="CO1040">
            <v>0.37</v>
          </cell>
          <cell r="CP1040">
            <v>10.119999999999999</v>
          </cell>
          <cell r="CQ1040" t="str">
            <v>AB27928212</v>
          </cell>
          <cell r="CR1040">
            <v>15</v>
          </cell>
          <cell r="CS1040">
            <v>12.5</v>
          </cell>
          <cell r="CT1040">
            <v>10.5</v>
          </cell>
          <cell r="CU1040">
            <v>0.37</v>
          </cell>
          <cell r="CV1040">
            <v>10.119999999999999</v>
          </cell>
          <cell r="CW1040" t="str">
            <v>AB27928212</v>
          </cell>
          <cell r="CX1040">
            <v>15</v>
          </cell>
          <cell r="CY1040">
            <v>12.5</v>
          </cell>
          <cell r="CZ1040">
            <v>10.5</v>
          </cell>
          <cell r="DA1040">
            <v>0.37</v>
          </cell>
          <cell r="DB1040">
            <v>10.119999999999999</v>
          </cell>
          <cell r="DC1040" t="str">
            <v>AB27928212</v>
          </cell>
          <cell r="DD1040">
            <v>15</v>
          </cell>
          <cell r="DE1040">
            <v>12.5</v>
          </cell>
          <cell r="DF1040">
            <v>10.5</v>
          </cell>
          <cell r="DG1040">
            <v>0.37</v>
          </cell>
          <cell r="DH1040">
            <v>10.119999999999999</v>
          </cell>
          <cell r="DI1040" t="str">
            <v>AB27928212</v>
          </cell>
          <cell r="DJ1040">
            <v>15</v>
          </cell>
          <cell r="DK1040">
            <v>12.5</v>
          </cell>
          <cell r="DL1040">
            <v>10.5</v>
          </cell>
        </row>
        <row r="1041">
          <cell r="B1041" t="str">
            <v>0497-1</v>
          </cell>
          <cell r="C1041" t="str">
            <v>FUROSEMIDE</v>
          </cell>
          <cell r="D1041" t="str">
            <v>40 MG</v>
          </cell>
          <cell r="E1041" t="str">
            <v xml:space="preserve"> </v>
          </cell>
          <cell r="F1041" t="str">
            <v>TAB</v>
          </cell>
          <cell r="H1041" t="str">
            <v>URETROPIC TABLETS</v>
          </cell>
          <cell r="I1041" t="str">
            <v>通舒錠</v>
          </cell>
          <cell r="J1041" t="str">
            <v>1000</v>
          </cell>
          <cell r="K1041" t="str">
            <v>杏林新生製藥股份有限公司</v>
          </cell>
          <cell r="L1041" t="str">
            <v>衛署藥製字第001047號</v>
          </cell>
          <cell r="N1041">
            <v>3710892</v>
          </cell>
          <cell r="O1041" t="str">
            <v>AC010471G0</v>
          </cell>
          <cell r="P1041">
            <v>2</v>
          </cell>
          <cell r="Q1041">
            <v>1.56</v>
          </cell>
          <cell r="R1041">
            <v>0.81</v>
          </cell>
          <cell r="S1041" t="str">
            <v>契約價格</v>
          </cell>
          <cell r="T1041">
            <v>0.05</v>
          </cell>
          <cell r="U1041">
            <v>0.76</v>
          </cell>
          <cell r="V1041">
            <v>93600</v>
          </cell>
          <cell r="W1041" t="str">
            <v>0066</v>
          </cell>
          <cell r="X1041" t="str">
            <v>53130973</v>
          </cell>
          <cell r="Y1041" t="str">
            <v>常勝津企業有限公司</v>
          </cell>
          <cell r="Z1041" t="str">
            <v>04-24377125</v>
          </cell>
          <cell r="AA1041" t="str">
            <v xml:space="preserve"> </v>
          </cell>
          <cell r="AB1041" t="str">
            <v>04-24377126</v>
          </cell>
          <cell r="AC1041" t="str">
            <v>406</v>
          </cell>
          <cell r="AD1041" t="str">
            <v>臺中市北屯區東山路一段156之6號5樓之2</v>
          </cell>
          <cell r="AE1041" t="str">
            <v>張梅香</v>
          </cell>
          <cell r="AF1041" t="str">
            <v>0982400576</v>
          </cell>
          <cell r="AG1041" t="str">
            <v>winriver888@gmail.com</v>
          </cell>
          <cell r="AJ1041" t="str">
            <v>65 國產 Taiwan</v>
          </cell>
          <cell r="AK1041" t="str">
            <v>健保</v>
          </cell>
          <cell r="AL1041">
            <v>22</v>
          </cell>
          <cell r="AM1041">
            <v>48</v>
          </cell>
          <cell r="AN1041" t="str">
            <v>等比</v>
          </cell>
          <cell r="BA1041" t="str">
            <v>AC010471G0</v>
          </cell>
          <cell r="BB1041">
            <v>2</v>
          </cell>
          <cell r="BC1041">
            <v>1.56</v>
          </cell>
          <cell r="BD1041">
            <v>0.81</v>
          </cell>
          <cell r="BE1041">
            <v>0.05</v>
          </cell>
          <cell r="BF1041">
            <v>0.76</v>
          </cell>
          <cell r="BG1041" t="str">
            <v>AC010471G0</v>
          </cell>
          <cell r="BH1041">
            <v>2</v>
          </cell>
          <cell r="BI1041">
            <v>1.56</v>
          </cell>
          <cell r="BJ1041">
            <v>0.81</v>
          </cell>
          <cell r="BK1041">
            <v>0.05</v>
          </cell>
          <cell r="BL1041">
            <v>0.76</v>
          </cell>
          <cell r="BM1041" t="str">
            <v>AC010471G0</v>
          </cell>
          <cell r="BN1041">
            <v>2</v>
          </cell>
          <cell r="BO1041">
            <v>1.56</v>
          </cell>
          <cell r="BP1041">
            <v>0.81</v>
          </cell>
          <cell r="BQ1041">
            <v>0.05</v>
          </cell>
          <cell r="BR1041">
            <v>0.76</v>
          </cell>
          <cell r="BS1041" t="str">
            <v>AC010471G0</v>
          </cell>
          <cell r="BT1041">
            <v>2</v>
          </cell>
          <cell r="BU1041">
            <v>1.56</v>
          </cell>
          <cell r="BV1041">
            <v>0.81</v>
          </cell>
          <cell r="BW1041">
            <v>0.05</v>
          </cell>
          <cell r="BX1041">
            <v>0.76</v>
          </cell>
          <cell r="BY1041" t="str">
            <v>AC010471G0</v>
          </cell>
          <cell r="BZ1041">
            <v>2</v>
          </cell>
          <cell r="CA1041">
            <v>1.56</v>
          </cell>
          <cell r="CB1041">
            <v>0.81</v>
          </cell>
          <cell r="CC1041">
            <v>0.05</v>
          </cell>
          <cell r="CD1041">
            <v>0.76</v>
          </cell>
          <cell r="CE1041" t="str">
            <v>AC010471G0</v>
          </cell>
          <cell r="CF1041">
            <v>2</v>
          </cell>
          <cell r="CG1041">
            <v>1.56</v>
          </cell>
          <cell r="CH1041">
            <v>0.81</v>
          </cell>
          <cell r="CI1041">
            <v>0.05</v>
          </cell>
          <cell r="CJ1041">
            <v>0.76</v>
          </cell>
          <cell r="CK1041" t="str">
            <v>AC010471G0</v>
          </cell>
          <cell r="CL1041">
            <v>2</v>
          </cell>
          <cell r="CM1041">
            <v>1.56</v>
          </cell>
          <cell r="CN1041">
            <v>0.81</v>
          </cell>
          <cell r="CO1041">
            <v>0.05</v>
          </cell>
          <cell r="CP1041">
            <v>0.76</v>
          </cell>
          <cell r="CQ1041" t="str">
            <v>AC010471G0</v>
          </cell>
          <cell r="CR1041">
            <v>2</v>
          </cell>
          <cell r="CS1041">
            <v>1.56</v>
          </cell>
          <cell r="CT1041">
            <v>0.81</v>
          </cell>
          <cell r="CU1041">
            <v>0.05</v>
          </cell>
          <cell r="CV1041">
            <v>0.76</v>
          </cell>
          <cell r="CW1041" t="str">
            <v>AC010471G0</v>
          </cell>
          <cell r="CX1041">
            <v>2</v>
          </cell>
          <cell r="CY1041">
            <v>1.56</v>
          </cell>
          <cell r="CZ1041">
            <v>0.81</v>
          </cell>
          <cell r="DA1041">
            <v>0.05</v>
          </cell>
          <cell r="DB1041">
            <v>0.76</v>
          </cell>
          <cell r="DC1041" t="str">
            <v>AC010471G0</v>
          </cell>
          <cell r="DD1041">
            <v>2</v>
          </cell>
          <cell r="DE1041">
            <v>1.56</v>
          </cell>
          <cell r="DF1041">
            <v>0.81</v>
          </cell>
          <cell r="DG1041">
            <v>0.05</v>
          </cell>
          <cell r="DH1041">
            <v>0.76</v>
          </cell>
          <cell r="DI1041" t="str">
            <v>AC010471G0</v>
          </cell>
          <cell r="DJ1041">
            <v>2</v>
          </cell>
          <cell r="DK1041">
            <v>1.56</v>
          </cell>
          <cell r="DL1041">
            <v>0.81</v>
          </cell>
        </row>
        <row r="1042">
          <cell r="B1042" t="str">
            <v>0497-2</v>
          </cell>
          <cell r="C1042" t="str">
            <v>FUROSEMIDE</v>
          </cell>
          <cell r="D1042" t="str">
            <v>40 MG</v>
          </cell>
          <cell r="E1042" t="str">
            <v xml:space="preserve"> </v>
          </cell>
          <cell r="F1042" t="str">
            <v>TAB</v>
          </cell>
          <cell r="H1042" t="str">
            <v>RASITOL TABLETS 40MG (FUROSEMIDE)</v>
          </cell>
          <cell r="I1042" t="str">
            <v>來喜妥錠40毫克(服樂泄麥)</v>
          </cell>
          <cell r="J1042" t="str">
            <v>1000</v>
          </cell>
          <cell r="K1042" t="str">
            <v>永信藥品工業股份有限公司台中幼獅廠</v>
          </cell>
          <cell r="L1042" t="str">
            <v>衛署藥製字第030749號</v>
          </cell>
          <cell r="N1042">
            <v>3710892</v>
          </cell>
          <cell r="O1042" t="str">
            <v>AB307491G0</v>
          </cell>
          <cell r="P1042">
            <v>2</v>
          </cell>
          <cell r="Q1042">
            <v>1.46</v>
          </cell>
          <cell r="R1042">
            <v>1.07</v>
          </cell>
          <cell r="S1042" t="str">
            <v>契約價格</v>
          </cell>
          <cell r="T1042">
            <v>0.04</v>
          </cell>
          <cell r="U1042">
            <v>1.02</v>
          </cell>
          <cell r="V1042">
            <v>93600</v>
          </cell>
          <cell r="W1042" t="str">
            <v>0018</v>
          </cell>
          <cell r="X1042" t="str">
            <v>56065601</v>
          </cell>
          <cell r="Y1042" t="str">
            <v>永信藥品工業股份有限公司</v>
          </cell>
          <cell r="Z1042" t="str">
            <v>04-26875100</v>
          </cell>
          <cell r="AA1042" t="str">
            <v>570</v>
          </cell>
          <cell r="AB1042" t="str">
            <v>04-26860456</v>
          </cell>
          <cell r="AC1042" t="str">
            <v>437</v>
          </cell>
          <cell r="AD1042" t="str">
            <v>臺中市大甲區中山路一段1191號</v>
          </cell>
          <cell r="AE1042" t="str">
            <v>蔡佩青</v>
          </cell>
          <cell r="AF1042" t="str">
            <v>0923102832</v>
          </cell>
          <cell r="AG1042" t="str">
            <v>u51793@yungshingroup.com</v>
          </cell>
          <cell r="AJ1042" t="str">
            <v>65 國產 Taiwan</v>
          </cell>
          <cell r="AK1042" t="str">
            <v>健保</v>
          </cell>
          <cell r="AL1042">
            <v>27</v>
          </cell>
          <cell r="AM1042">
            <v>27</v>
          </cell>
          <cell r="AN1042" t="str">
            <v>等值</v>
          </cell>
          <cell r="BA1042" t="str">
            <v>AB307491G0</v>
          </cell>
          <cell r="BB1042">
            <v>2</v>
          </cell>
          <cell r="BC1042">
            <v>1.46</v>
          </cell>
          <cell r="BD1042">
            <v>1.07</v>
          </cell>
          <cell r="BE1042">
            <v>0.04</v>
          </cell>
          <cell r="BF1042">
            <v>1.02</v>
          </cell>
          <cell r="BG1042" t="str">
            <v>AB307491G0</v>
          </cell>
          <cell r="BH1042">
            <v>2</v>
          </cell>
          <cell r="BI1042">
            <v>1.46</v>
          </cell>
          <cell r="BJ1042">
            <v>1.07</v>
          </cell>
          <cell r="BK1042">
            <v>0.04</v>
          </cell>
          <cell r="BL1042">
            <v>1.02</v>
          </cell>
          <cell r="BM1042" t="str">
            <v>AB307491G0</v>
          </cell>
          <cell r="BN1042">
            <v>2</v>
          </cell>
          <cell r="BO1042">
            <v>1.46</v>
          </cell>
          <cell r="BP1042">
            <v>1.07</v>
          </cell>
          <cell r="BQ1042">
            <v>0.04</v>
          </cell>
          <cell r="BR1042">
            <v>1.02</v>
          </cell>
          <cell r="BS1042" t="str">
            <v>AB307491G0</v>
          </cell>
          <cell r="BT1042">
            <v>2</v>
          </cell>
          <cell r="BU1042">
            <v>1.46</v>
          </cell>
          <cell r="BV1042">
            <v>1.07</v>
          </cell>
          <cell r="BW1042">
            <v>0.04</v>
          </cell>
          <cell r="BX1042">
            <v>1.02</v>
          </cell>
          <cell r="BY1042" t="str">
            <v>AB307491G0</v>
          </cell>
          <cell r="BZ1042">
            <v>2</v>
          </cell>
          <cell r="CA1042">
            <v>1.46</v>
          </cell>
          <cell r="CB1042">
            <v>1.07</v>
          </cell>
          <cell r="CC1042">
            <v>0.04</v>
          </cell>
          <cell r="CD1042">
            <v>1.02</v>
          </cell>
          <cell r="CE1042" t="str">
            <v>AB307491G0</v>
          </cell>
          <cell r="CF1042">
            <v>2</v>
          </cell>
          <cell r="CG1042">
            <v>1.46</v>
          </cell>
          <cell r="CH1042">
            <v>1.07</v>
          </cell>
          <cell r="CI1042">
            <v>0.04</v>
          </cell>
          <cell r="CJ1042">
            <v>1.02</v>
          </cell>
          <cell r="CK1042" t="str">
            <v>AB307491G0</v>
          </cell>
          <cell r="CL1042">
            <v>2</v>
          </cell>
          <cell r="CM1042">
            <v>1.46</v>
          </cell>
          <cell r="CN1042">
            <v>1.07</v>
          </cell>
          <cell r="CO1042">
            <v>0.04</v>
          </cell>
          <cell r="CP1042">
            <v>1.02</v>
          </cell>
          <cell r="CQ1042" t="str">
            <v>AB307491G0</v>
          </cell>
          <cell r="CR1042">
            <v>2</v>
          </cell>
          <cell r="CS1042">
            <v>1.46</v>
          </cell>
          <cell r="CT1042">
            <v>1.07</v>
          </cell>
          <cell r="CU1042">
            <v>0.04</v>
          </cell>
          <cell r="CV1042">
            <v>1.02</v>
          </cell>
          <cell r="CW1042" t="str">
            <v>AB307491G0</v>
          </cell>
          <cell r="CX1042">
            <v>2</v>
          </cell>
          <cell r="CY1042">
            <v>1.46</v>
          </cell>
          <cell r="CZ1042">
            <v>1.07</v>
          </cell>
          <cell r="DA1042">
            <v>0.04</v>
          </cell>
          <cell r="DB1042">
            <v>1.02</v>
          </cell>
          <cell r="DC1042" t="str">
            <v>AB307491G0</v>
          </cell>
          <cell r="DD1042">
            <v>2</v>
          </cell>
          <cell r="DE1042">
            <v>1.46</v>
          </cell>
          <cell r="DF1042">
            <v>1.07</v>
          </cell>
          <cell r="DG1042">
            <v>0.04</v>
          </cell>
          <cell r="DH1042">
            <v>1.02</v>
          </cell>
          <cell r="DI1042" t="str">
            <v>AB307491G0</v>
          </cell>
          <cell r="DJ1042">
            <v>2</v>
          </cell>
          <cell r="DK1042">
            <v>1.46</v>
          </cell>
          <cell r="DL1042">
            <v>1.07</v>
          </cell>
        </row>
        <row r="1043">
          <cell r="B1043" t="str">
            <v>0497-3</v>
          </cell>
          <cell r="C1043" t="str">
            <v>FUROSEMIDE</v>
          </cell>
          <cell r="D1043" t="str">
            <v>40 MG</v>
          </cell>
          <cell r="E1043" t="str">
            <v xml:space="preserve"> </v>
          </cell>
          <cell r="F1043" t="str">
            <v>TAB</v>
          </cell>
          <cell r="H1043" t="str">
            <v>ROSIS TABLETS 40MG (FUROSEMIDE) "VPP"</v>
          </cell>
          <cell r="I1043" t="str">
            <v>"榮民" 樂泄錠４０公絲（服樂泄麥）</v>
          </cell>
          <cell r="J1043" t="str">
            <v>1000</v>
          </cell>
          <cell r="K1043" t="str">
            <v>榮民製藥股份有限公司</v>
          </cell>
          <cell r="L1043" t="str">
            <v>衛署藥製字第022641號</v>
          </cell>
          <cell r="N1043">
            <v>3710892</v>
          </cell>
          <cell r="O1043" t="str">
            <v>AC226411G0</v>
          </cell>
          <cell r="P1043">
            <v>2</v>
          </cell>
          <cell r="Q1043">
            <v>1.6</v>
          </cell>
          <cell r="R1043">
            <v>1.1499999999999999</v>
          </cell>
          <cell r="S1043" t="str">
            <v>契約價格</v>
          </cell>
          <cell r="T1043">
            <v>0.05</v>
          </cell>
          <cell r="U1043">
            <v>1.1000000000000001</v>
          </cell>
          <cell r="V1043">
            <v>93600</v>
          </cell>
          <cell r="W1043" t="str">
            <v>0172</v>
          </cell>
          <cell r="X1043" t="str">
            <v>12738546</v>
          </cell>
          <cell r="Y1043" t="str">
            <v>麥迪森醫藥股份有限公司</v>
          </cell>
          <cell r="Z1043" t="str">
            <v>02-23517683</v>
          </cell>
          <cell r="AA1043" t="str">
            <v xml:space="preserve"> </v>
          </cell>
          <cell r="AB1043" t="str">
            <v>02-23517646</v>
          </cell>
          <cell r="AC1043" t="str">
            <v>100</v>
          </cell>
          <cell r="AD1043" t="str">
            <v>臺北市中正區林森南路10號5樓</v>
          </cell>
          <cell r="AE1043" t="str">
            <v>江玉玲</v>
          </cell>
          <cell r="AF1043" t="str">
            <v>0971539070</v>
          </cell>
          <cell r="AG1043" t="str">
            <v>hp@aimedicine.com.tw</v>
          </cell>
          <cell r="AJ1043" t="str">
            <v>65 國產 Taiwan</v>
          </cell>
          <cell r="AK1043" t="str">
            <v>健保</v>
          </cell>
          <cell r="AL1043">
            <v>20</v>
          </cell>
          <cell r="AM1043">
            <v>28</v>
          </cell>
          <cell r="AN1043" t="str">
            <v>等值</v>
          </cell>
          <cell r="BA1043" t="str">
            <v>AC226411G0</v>
          </cell>
          <cell r="BB1043">
            <v>2</v>
          </cell>
          <cell r="BC1043">
            <v>1.6</v>
          </cell>
          <cell r="BD1043">
            <v>1.1499999999999999</v>
          </cell>
          <cell r="BE1043">
            <v>0.05</v>
          </cell>
          <cell r="BF1043">
            <v>1.1000000000000001</v>
          </cell>
          <cell r="BG1043" t="str">
            <v>AC226411G0</v>
          </cell>
          <cell r="BH1043">
            <v>2</v>
          </cell>
          <cell r="BI1043">
            <v>1.6</v>
          </cell>
          <cell r="BJ1043">
            <v>1.1499999999999999</v>
          </cell>
          <cell r="BK1043">
            <v>0.05</v>
          </cell>
          <cell r="BL1043">
            <v>1.1000000000000001</v>
          </cell>
          <cell r="BM1043" t="str">
            <v>AC226411G0</v>
          </cell>
          <cell r="BN1043">
            <v>2</v>
          </cell>
          <cell r="BO1043">
            <v>1.6</v>
          </cell>
          <cell r="BP1043">
            <v>1.1499999999999999</v>
          </cell>
          <cell r="BQ1043">
            <v>0.05</v>
          </cell>
          <cell r="BR1043">
            <v>1.1000000000000001</v>
          </cell>
          <cell r="BS1043" t="str">
            <v>AC226411G0</v>
          </cell>
          <cell r="BT1043">
            <v>2</v>
          </cell>
          <cell r="BU1043">
            <v>1.6</v>
          </cell>
          <cell r="BV1043">
            <v>1.1499999999999999</v>
          </cell>
          <cell r="BW1043">
            <v>0.05</v>
          </cell>
          <cell r="BX1043">
            <v>1.1000000000000001</v>
          </cell>
          <cell r="BY1043" t="str">
            <v>AC226411G0</v>
          </cell>
          <cell r="BZ1043">
            <v>2</v>
          </cell>
          <cell r="CA1043">
            <v>1.6</v>
          </cell>
          <cell r="CB1043">
            <v>1.1499999999999999</v>
          </cell>
          <cell r="CC1043">
            <v>0.05</v>
          </cell>
          <cell r="CD1043">
            <v>1.1000000000000001</v>
          </cell>
          <cell r="CE1043" t="str">
            <v>AC226411G0</v>
          </cell>
          <cell r="CF1043">
            <v>2</v>
          </cell>
          <cell r="CG1043">
            <v>1.6</v>
          </cell>
          <cell r="CH1043">
            <v>1.1499999999999999</v>
          </cell>
          <cell r="CI1043">
            <v>0.05</v>
          </cell>
          <cell r="CJ1043">
            <v>1.1000000000000001</v>
          </cell>
          <cell r="CK1043" t="str">
            <v>AC226411G0</v>
          </cell>
          <cell r="CL1043">
            <v>2</v>
          </cell>
          <cell r="CM1043">
            <v>1.6</v>
          </cell>
          <cell r="CN1043">
            <v>1.1499999999999999</v>
          </cell>
          <cell r="CO1043">
            <v>0.05</v>
          </cell>
          <cell r="CP1043">
            <v>1.1000000000000001</v>
          </cell>
          <cell r="CQ1043" t="str">
            <v>AC226411G0</v>
          </cell>
          <cell r="CR1043">
            <v>2</v>
          </cell>
          <cell r="CS1043">
            <v>1.6</v>
          </cell>
          <cell r="CT1043">
            <v>1.1499999999999999</v>
          </cell>
          <cell r="CU1043">
            <v>0.05</v>
          </cell>
          <cell r="CV1043">
            <v>1.1000000000000001</v>
          </cell>
          <cell r="CW1043" t="str">
            <v>AC226411G0</v>
          </cell>
          <cell r="CX1043">
            <v>2</v>
          </cell>
          <cell r="CY1043">
            <v>1.6</v>
          </cell>
          <cell r="CZ1043">
            <v>1.1499999999999999</v>
          </cell>
          <cell r="DA1043">
            <v>0.05</v>
          </cell>
          <cell r="DB1043">
            <v>1.1000000000000001</v>
          </cell>
          <cell r="DC1043" t="str">
            <v>AC226411G0</v>
          </cell>
          <cell r="DD1043">
            <v>2</v>
          </cell>
          <cell r="DE1043">
            <v>1.6</v>
          </cell>
          <cell r="DF1043">
            <v>1.1499999999999999</v>
          </cell>
          <cell r="DG1043">
            <v>0.05</v>
          </cell>
          <cell r="DH1043">
            <v>1.1000000000000001</v>
          </cell>
          <cell r="DI1043" t="str">
            <v>AC226411G0</v>
          </cell>
          <cell r="DJ1043">
            <v>2</v>
          </cell>
          <cell r="DK1043">
            <v>1.6</v>
          </cell>
          <cell r="DL1043">
            <v>1.1499999999999999</v>
          </cell>
        </row>
        <row r="1044">
          <cell r="B1044" t="str">
            <v>0497-4</v>
          </cell>
          <cell r="C1044" t="str">
            <v>FUROSEMIDE</v>
          </cell>
          <cell r="D1044" t="str">
            <v>40 MG</v>
          </cell>
          <cell r="E1044" t="str">
            <v xml:space="preserve"> </v>
          </cell>
          <cell r="F1044" t="str">
            <v>TAB</v>
          </cell>
          <cell r="H1044" t="str">
            <v>NADIS TABLETS</v>
          </cell>
          <cell r="I1044" t="str">
            <v>納迪斯錠</v>
          </cell>
          <cell r="J1044" t="str">
            <v>1000</v>
          </cell>
          <cell r="K1044" t="str">
            <v>優生製藥廠股份有限公司</v>
          </cell>
          <cell r="L1044" t="str">
            <v>衛署藥製字第002368號</v>
          </cell>
          <cell r="N1044">
            <v>3710892</v>
          </cell>
          <cell r="O1044" t="str">
            <v>AC023681G0</v>
          </cell>
          <cell r="P1044">
            <v>2</v>
          </cell>
          <cell r="Q1044">
            <v>1.28</v>
          </cell>
          <cell r="R1044">
            <v>0.7</v>
          </cell>
          <cell r="S1044" t="str">
            <v>契約價格</v>
          </cell>
          <cell r="T1044">
            <v>0.04</v>
          </cell>
          <cell r="U1044">
            <v>0.67</v>
          </cell>
          <cell r="V1044">
            <v>93600</v>
          </cell>
          <cell r="W1044" t="str">
            <v>0107</v>
          </cell>
          <cell r="X1044" t="str">
            <v>13017216</v>
          </cell>
          <cell r="Y1044" t="str">
            <v>富德爾生物科技股份有限公司</v>
          </cell>
          <cell r="Z1044" t="str">
            <v>04-23593968</v>
          </cell>
          <cell r="AA1044" t="str">
            <v xml:space="preserve"> </v>
          </cell>
          <cell r="AB1044" t="str">
            <v>04-23590924</v>
          </cell>
          <cell r="AC1044" t="str">
            <v>403</v>
          </cell>
          <cell r="AD1044" t="str">
            <v>臺中市西區忠信街20號2樓</v>
          </cell>
          <cell r="AE1044" t="str">
            <v>戴宜庭</v>
          </cell>
          <cell r="AF1044" t="str">
            <v>0963329375</v>
          </cell>
          <cell r="AG1044" t="str">
            <v>yusheng1982@yahoo.com.tw</v>
          </cell>
          <cell r="AJ1044" t="str">
            <v>65 國產 Taiwan</v>
          </cell>
          <cell r="AK1044" t="str">
            <v>健保</v>
          </cell>
          <cell r="AL1044">
            <v>36</v>
          </cell>
          <cell r="AM1044">
            <v>45</v>
          </cell>
          <cell r="AN1044" t="str">
            <v>等值</v>
          </cell>
          <cell r="BA1044" t="str">
            <v>AC023681G0</v>
          </cell>
          <cell r="BB1044">
            <v>2</v>
          </cell>
          <cell r="BC1044">
            <v>1.28</v>
          </cell>
          <cell r="BD1044">
            <v>0.7</v>
          </cell>
          <cell r="BE1044">
            <v>0.04</v>
          </cell>
          <cell r="BF1044">
            <v>0.67</v>
          </cell>
          <cell r="BG1044" t="str">
            <v>AC023681G0</v>
          </cell>
          <cell r="BH1044">
            <v>2</v>
          </cell>
          <cell r="BI1044">
            <v>1.28</v>
          </cell>
          <cell r="BJ1044">
            <v>0.7</v>
          </cell>
          <cell r="BK1044">
            <v>0.04</v>
          </cell>
          <cell r="BL1044">
            <v>0.67</v>
          </cell>
          <cell r="BM1044" t="str">
            <v>AC023681G0</v>
          </cell>
          <cell r="BN1044">
            <v>2</v>
          </cell>
          <cell r="BO1044">
            <v>1.28</v>
          </cell>
          <cell r="BP1044">
            <v>0.7</v>
          </cell>
          <cell r="BQ1044">
            <v>0.04</v>
          </cell>
          <cell r="BR1044">
            <v>0.67</v>
          </cell>
          <cell r="BS1044" t="str">
            <v>AC023681G0</v>
          </cell>
          <cell r="BT1044">
            <v>2</v>
          </cell>
          <cell r="BU1044">
            <v>1.28</v>
          </cell>
          <cell r="BV1044">
            <v>0.7</v>
          </cell>
          <cell r="BW1044">
            <v>0.04</v>
          </cell>
          <cell r="BX1044">
            <v>0.67</v>
          </cell>
          <cell r="BY1044" t="str">
            <v>AC023681G0</v>
          </cell>
          <cell r="BZ1044">
            <v>2</v>
          </cell>
          <cell r="CA1044">
            <v>1.28</v>
          </cell>
          <cell r="CB1044">
            <v>0.7</v>
          </cell>
          <cell r="CC1044">
            <v>0.04</v>
          </cell>
          <cell r="CD1044">
            <v>0.67</v>
          </cell>
          <cell r="CE1044" t="str">
            <v>AC023681G0</v>
          </cell>
          <cell r="CF1044">
            <v>2</v>
          </cell>
          <cell r="CG1044">
            <v>1.28</v>
          </cell>
          <cell r="CH1044">
            <v>0.7</v>
          </cell>
          <cell r="CI1044">
            <v>0.04</v>
          </cell>
          <cell r="CJ1044">
            <v>0.67</v>
          </cell>
          <cell r="CK1044" t="str">
            <v>AC023681G0</v>
          </cell>
          <cell r="CL1044">
            <v>2</v>
          </cell>
          <cell r="CM1044">
            <v>1.28</v>
          </cell>
          <cell r="CN1044">
            <v>0.7</v>
          </cell>
          <cell r="CO1044">
            <v>0.04</v>
          </cell>
          <cell r="CP1044">
            <v>0.67</v>
          </cell>
          <cell r="CQ1044" t="str">
            <v>AC023681G0</v>
          </cell>
          <cell r="CR1044">
            <v>2</v>
          </cell>
          <cell r="CS1044">
            <v>1.28</v>
          </cell>
          <cell r="CT1044">
            <v>0.7</v>
          </cell>
          <cell r="CU1044">
            <v>0.04</v>
          </cell>
          <cell r="CV1044">
            <v>0.67</v>
          </cell>
          <cell r="CW1044" t="str">
            <v>AC023681G0</v>
          </cell>
          <cell r="CX1044">
            <v>2</v>
          </cell>
          <cell r="CY1044">
            <v>1.28</v>
          </cell>
          <cell r="CZ1044">
            <v>0.7</v>
          </cell>
          <cell r="DA1044">
            <v>0.04</v>
          </cell>
          <cell r="DB1044">
            <v>0.67</v>
          </cell>
          <cell r="DC1044" t="str">
            <v>AC023681G0</v>
          </cell>
          <cell r="DD1044">
            <v>2</v>
          </cell>
          <cell r="DE1044">
            <v>1.28</v>
          </cell>
          <cell r="DF1044">
            <v>0.7</v>
          </cell>
          <cell r="DG1044">
            <v>0.04</v>
          </cell>
          <cell r="DH1044">
            <v>0.67</v>
          </cell>
          <cell r="DI1044" t="str">
            <v>AC023681G0</v>
          </cell>
          <cell r="DJ1044">
            <v>2</v>
          </cell>
          <cell r="DK1044">
            <v>1.28</v>
          </cell>
          <cell r="DL1044">
            <v>0.7</v>
          </cell>
        </row>
        <row r="1045">
          <cell r="B1045" t="str">
            <v>0497-5</v>
          </cell>
          <cell r="C1045" t="str">
            <v>FUROSEMIDE</v>
          </cell>
          <cell r="D1045" t="str">
            <v>40 MG</v>
          </cell>
          <cell r="E1045" t="str">
            <v xml:space="preserve"> </v>
          </cell>
          <cell r="F1045" t="str">
            <v>TAB</v>
          </cell>
          <cell r="H1045" t="str">
            <v>Lasix 40mg</v>
          </cell>
          <cell r="I1045" t="str">
            <v>來適泄錠</v>
          </cell>
          <cell r="J1045" t="str">
            <v>300</v>
          </cell>
          <cell r="K1045" t="str">
            <v>Handok Inc.</v>
          </cell>
          <cell r="L1045" t="str">
            <v>衛署藥輸字第022535號</v>
          </cell>
          <cell r="N1045">
            <v>3710892</v>
          </cell>
          <cell r="O1045" t="str">
            <v>BC225351G0</v>
          </cell>
          <cell r="P1045">
            <v>2</v>
          </cell>
          <cell r="Q1045">
            <v>1.7</v>
          </cell>
          <cell r="R1045">
            <v>1.53</v>
          </cell>
          <cell r="S1045" t="str">
            <v>簽約時健保價</v>
          </cell>
          <cell r="T1045">
            <v>0.06</v>
          </cell>
          <cell r="U1045">
            <v>1.47</v>
          </cell>
          <cell r="V1045">
            <v>93600</v>
          </cell>
          <cell r="W1045" t="str">
            <v>0058</v>
          </cell>
          <cell r="X1045" t="str">
            <v>12472692</v>
          </cell>
          <cell r="Y1045" t="str">
            <v>文德藥業有限公司</v>
          </cell>
          <cell r="Z1045" t="str">
            <v>02-25773131</v>
          </cell>
          <cell r="AA1045" t="str">
            <v>128</v>
          </cell>
          <cell r="AB1045" t="str">
            <v>02-25791100</v>
          </cell>
          <cell r="AC1045" t="str">
            <v>105</v>
          </cell>
          <cell r="AD1045" t="str">
            <v>臺北市松山區八德路3段212號10樓</v>
          </cell>
          <cell r="AE1045" t="str">
            <v>吳承翰</v>
          </cell>
          <cell r="AF1045" t="str">
            <v>0939288580</v>
          </cell>
          <cell r="AG1045" t="str">
            <v>order@holdingpharma.com.tw</v>
          </cell>
          <cell r="AJ1045" t="str">
            <v>27 韓國 Korea</v>
          </cell>
          <cell r="AK1045" t="str">
            <v>健保</v>
          </cell>
          <cell r="AL1045">
            <v>15</v>
          </cell>
          <cell r="AM1045">
            <v>10</v>
          </cell>
          <cell r="AN1045" t="str">
            <v>等比</v>
          </cell>
          <cell r="BA1045" t="str">
            <v>BC225351G0</v>
          </cell>
          <cell r="BB1045">
            <v>2</v>
          </cell>
          <cell r="BC1045">
            <v>1.7</v>
          </cell>
          <cell r="BD1045">
            <v>1.53</v>
          </cell>
          <cell r="BE1045">
            <v>0.06</v>
          </cell>
          <cell r="BF1045">
            <v>1.47</v>
          </cell>
          <cell r="BG1045" t="str">
            <v>BC225351G0</v>
          </cell>
          <cell r="BH1045">
            <v>2</v>
          </cell>
          <cell r="BI1045">
            <v>1.7</v>
          </cell>
          <cell r="BJ1045">
            <v>1.53</v>
          </cell>
          <cell r="BK1045">
            <v>0.06</v>
          </cell>
          <cell r="BL1045">
            <v>1.47</v>
          </cell>
          <cell r="BM1045" t="str">
            <v>BC225351G0</v>
          </cell>
          <cell r="BN1045">
            <v>2</v>
          </cell>
          <cell r="BO1045">
            <v>1.7</v>
          </cell>
          <cell r="BP1045">
            <v>1.53</v>
          </cell>
          <cell r="BQ1045">
            <v>0.06</v>
          </cell>
          <cell r="BR1045">
            <v>1.47</v>
          </cell>
          <cell r="BS1045" t="str">
            <v>BC225351G0</v>
          </cell>
          <cell r="BT1045">
            <v>2</v>
          </cell>
          <cell r="BU1045">
            <v>1.7</v>
          </cell>
          <cell r="BV1045">
            <v>1.53</v>
          </cell>
          <cell r="BW1045">
            <v>0.06</v>
          </cell>
          <cell r="BX1045">
            <v>1.47</v>
          </cell>
          <cell r="BY1045" t="str">
            <v>BC225351G0</v>
          </cell>
          <cell r="BZ1045">
            <v>2</v>
          </cell>
          <cell r="CA1045">
            <v>1.7</v>
          </cell>
          <cell r="CB1045">
            <v>1.53</v>
          </cell>
          <cell r="CC1045">
            <v>0.06</v>
          </cell>
          <cell r="CD1045">
            <v>1.47</v>
          </cell>
          <cell r="CE1045" t="str">
            <v>BC225351G0</v>
          </cell>
          <cell r="CF1045">
            <v>2</v>
          </cell>
          <cell r="CG1045">
            <v>1.7</v>
          </cell>
          <cell r="CH1045">
            <v>1.53</v>
          </cell>
          <cell r="CI1045">
            <v>0.06</v>
          </cell>
          <cell r="CJ1045">
            <v>1.47</v>
          </cell>
          <cell r="CK1045" t="str">
            <v>BC225351G0</v>
          </cell>
          <cell r="CL1045">
            <v>2</v>
          </cell>
          <cell r="CM1045">
            <v>1.7</v>
          </cell>
          <cell r="CN1045">
            <v>1.53</v>
          </cell>
          <cell r="CO1045">
            <v>0.06</v>
          </cell>
          <cell r="CP1045">
            <v>1.47</v>
          </cell>
          <cell r="CQ1045" t="str">
            <v>BC225351G0</v>
          </cell>
          <cell r="CR1045">
            <v>2</v>
          </cell>
          <cell r="CS1045">
            <v>1.7</v>
          </cell>
          <cell r="CT1045">
            <v>1.53</v>
          </cell>
          <cell r="CU1045">
            <v>0.06</v>
          </cell>
          <cell r="CV1045">
            <v>1.47</v>
          </cell>
          <cell r="CW1045" t="str">
            <v>BC225351G0</v>
          </cell>
          <cell r="CX1045">
            <v>2</v>
          </cell>
          <cell r="CY1045">
            <v>1.7</v>
          </cell>
          <cell r="CZ1045">
            <v>1.53</v>
          </cell>
          <cell r="DA1045">
            <v>0.06</v>
          </cell>
          <cell r="DB1045">
            <v>1.47</v>
          </cell>
          <cell r="DC1045" t="str">
            <v>BC225351G0</v>
          </cell>
          <cell r="DD1045">
            <v>2</v>
          </cell>
          <cell r="DE1045">
            <v>1.7</v>
          </cell>
          <cell r="DF1045">
            <v>1.53</v>
          </cell>
          <cell r="DG1045">
            <v>0.06</v>
          </cell>
          <cell r="DH1045">
            <v>1.47</v>
          </cell>
          <cell r="DI1045" t="str">
            <v>BC225351G0</v>
          </cell>
          <cell r="DJ1045">
            <v>2</v>
          </cell>
          <cell r="DK1045">
            <v>1.7</v>
          </cell>
          <cell r="DL1045">
            <v>1.53</v>
          </cell>
        </row>
        <row r="1046">
          <cell r="B1046" t="str">
            <v>0498-1</v>
          </cell>
          <cell r="C1046" t="str">
            <v>FUSIDATE SODIUM</v>
          </cell>
          <cell r="D1046" t="str">
            <v>250 MG</v>
          </cell>
          <cell r="E1046" t="str">
            <v xml:space="preserve"> </v>
          </cell>
          <cell r="F1046" t="str">
            <v>TAB</v>
          </cell>
          <cell r="H1046" t="str">
            <v>FUSODATE F.C. TABLET 250MG"YUHSIN"</v>
          </cell>
          <cell r="I1046" t="str">
            <v>"育新"服舒清膜衣錠 250 毫克</v>
          </cell>
          <cell r="J1046" t="str">
            <v>100</v>
          </cell>
          <cell r="K1046" t="str">
            <v>華興</v>
          </cell>
          <cell r="L1046" t="str">
            <v>衛署藥製字第051198號</v>
          </cell>
          <cell r="N1046">
            <v>120425</v>
          </cell>
          <cell r="O1046" t="str">
            <v>AC51198100</v>
          </cell>
          <cell r="P1046">
            <v>48.9</v>
          </cell>
          <cell r="Q1046">
            <v>44.84</v>
          </cell>
          <cell r="R1046">
            <v>40.49</v>
          </cell>
          <cell r="S1046" t="str">
            <v>否</v>
          </cell>
          <cell r="T1046">
            <v>0</v>
          </cell>
          <cell r="U1046">
            <v>40.49</v>
          </cell>
          <cell r="V1046">
            <v>4945</v>
          </cell>
          <cell r="W1046" t="str">
            <v>0112</v>
          </cell>
          <cell r="X1046" t="str">
            <v>70743975</v>
          </cell>
          <cell r="Y1046" t="str">
            <v>政曜實業有限公司</v>
          </cell>
          <cell r="Z1046" t="str">
            <v>02-89235168</v>
          </cell>
          <cell r="AA1046" t="str">
            <v xml:space="preserve"> </v>
          </cell>
          <cell r="AB1046" t="str">
            <v>02-89230058</v>
          </cell>
          <cell r="AC1046" t="str">
            <v>234011</v>
          </cell>
          <cell r="AD1046" t="str">
            <v>新北市永和區中山1段170號5樓</v>
          </cell>
          <cell r="AE1046" t="str">
            <v>辛韓順</v>
          </cell>
          <cell r="AF1046" t="str">
            <v>0932128577</v>
          </cell>
          <cell r="AG1046" t="str">
            <v>chengyao2168@gmail.com</v>
          </cell>
          <cell r="AJ1046" t="str">
            <v>65 國產 Taiwan</v>
          </cell>
          <cell r="AK1046" t="str">
            <v>健保</v>
          </cell>
          <cell r="AL1046">
            <v>8.3000000000000007</v>
          </cell>
          <cell r="AM1046">
            <v>9.6999999999999993</v>
          </cell>
          <cell r="AN1046" t="str">
            <v>20.00</v>
          </cell>
          <cell r="BA1046" t="str">
            <v>AC51198100</v>
          </cell>
          <cell r="BB1046">
            <v>48.9</v>
          </cell>
          <cell r="BC1046">
            <v>44.84</v>
          </cell>
          <cell r="BD1046">
            <v>40.49</v>
          </cell>
          <cell r="BE1046">
            <v>0</v>
          </cell>
          <cell r="BF1046">
            <v>40.49</v>
          </cell>
          <cell r="BG1046" t="str">
            <v>AC51198100</v>
          </cell>
          <cell r="BH1046">
            <v>48.9</v>
          </cell>
          <cell r="BI1046">
            <v>44.84</v>
          </cell>
          <cell r="BJ1046">
            <v>40.49</v>
          </cell>
          <cell r="BK1046">
            <v>0</v>
          </cell>
          <cell r="BL1046">
            <v>40.49</v>
          </cell>
          <cell r="BM1046" t="str">
            <v>AC51198100</v>
          </cell>
          <cell r="BN1046">
            <v>48.9</v>
          </cell>
          <cell r="BO1046">
            <v>44.84</v>
          </cell>
          <cell r="BP1046">
            <v>40.49</v>
          </cell>
          <cell r="BQ1046">
            <v>0</v>
          </cell>
          <cell r="BR1046">
            <v>40.49</v>
          </cell>
          <cell r="BS1046" t="str">
            <v>AC51198100</v>
          </cell>
          <cell r="BT1046">
            <v>48.9</v>
          </cell>
          <cell r="BU1046">
            <v>44.84</v>
          </cell>
          <cell r="BV1046">
            <v>40.49</v>
          </cell>
          <cell r="BW1046">
            <v>0</v>
          </cell>
          <cell r="BX1046">
            <v>40.49</v>
          </cell>
          <cell r="BY1046" t="str">
            <v>AC51198100</v>
          </cell>
          <cell r="BZ1046">
            <v>48.9</v>
          </cell>
          <cell r="CA1046">
            <v>44.84</v>
          </cell>
          <cell r="CB1046">
            <v>40.49</v>
          </cell>
          <cell r="CC1046">
            <v>0</v>
          </cell>
          <cell r="CD1046">
            <v>40.49</v>
          </cell>
          <cell r="CE1046" t="str">
            <v>AC51198100</v>
          </cell>
          <cell r="CF1046">
            <v>48.9</v>
          </cell>
          <cell r="CG1046">
            <v>44.84</v>
          </cell>
          <cell r="CH1046">
            <v>40.49</v>
          </cell>
          <cell r="CI1046">
            <v>0</v>
          </cell>
          <cell r="CJ1046">
            <v>40.49</v>
          </cell>
          <cell r="CK1046" t="str">
            <v>AC51198100</v>
          </cell>
          <cell r="CL1046">
            <v>48.9</v>
          </cell>
          <cell r="CM1046">
            <v>44.84</v>
          </cell>
          <cell r="CN1046">
            <v>40.49</v>
          </cell>
          <cell r="CO1046">
            <v>0</v>
          </cell>
          <cell r="CP1046">
            <v>40.49</v>
          </cell>
          <cell r="CQ1046" t="str">
            <v>AC51198100</v>
          </cell>
          <cell r="CR1046">
            <v>48.9</v>
          </cell>
          <cell r="CS1046">
            <v>44.84</v>
          </cell>
          <cell r="CT1046">
            <v>40.49</v>
          </cell>
          <cell r="CU1046">
            <v>0</v>
          </cell>
          <cell r="CV1046">
            <v>40.49</v>
          </cell>
          <cell r="CW1046" t="str">
            <v>AC51198100</v>
          </cell>
          <cell r="CX1046">
            <v>48.9</v>
          </cell>
          <cell r="CY1046">
            <v>44.84</v>
          </cell>
          <cell r="CZ1046">
            <v>40.49</v>
          </cell>
          <cell r="DA1046">
            <v>0</v>
          </cell>
          <cell r="DB1046">
            <v>40.49</v>
          </cell>
          <cell r="DC1046" t="str">
            <v>AC51198100</v>
          </cell>
          <cell r="DD1046">
            <v>48.9</v>
          </cell>
          <cell r="DE1046">
            <v>44.84</v>
          </cell>
          <cell r="DF1046">
            <v>40.49</v>
          </cell>
          <cell r="DG1046">
            <v>0</v>
          </cell>
          <cell r="DH1046">
            <v>40.49</v>
          </cell>
          <cell r="DI1046" t="str">
            <v>AC51198100</v>
          </cell>
          <cell r="DJ1046">
            <v>48.9</v>
          </cell>
          <cell r="DK1046">
            <v>44.84</v>
          </cell>
          <cell r="DL1046">
            <v>40.49</v>
          </cell>
        </row>
        <row r="1047">
          <cell r="B1047" t="str">
            <v>0498-2</v>
          </cell>
          <cell r="C1047" t="str">
            <v>FUSIDATE SODIUM</v>
          </cell>
          <cell r="D1047" t="str">
            <v>250 MG</v>
          </cell>
          <cell r="E1047" t="str">
            <v xml:space="preserve"> </v>
          </cell>
          <cell r="F1047" t="str">
            <v>TAB</v>
          </cell>
          <cell r="H1047" t="str">
            <v>Disfect F.C. Tablets 250mg</v>
          </cell>
          <cell r="I1047" t="str">
            <v>復剋菌膜衣錠 250 毫克</v>
          </cell>
          <cell r="J1047" t="str">
            <v>20</v>
          </cell>
          <cell r="K1047" t="str">
            <v>歐帕生技醫藥股份有限公司</v>
          </cell>
          <cell r="L1047" t="str">
            <v>衛署藥製字第049704號</v>
          </cell>
          <cell r="N1047">
            <v>120425</v>
          </cell>
          <cell r="O1047" t="str">
            <v>AC49704100</v>
          </cell>
          <cell r="P1047">
            <v>48.9</v>
          </cell>
          <cell r="Q1047">
            <v>41.08</v>
          </cell>
          <cell r="R1047">
            <v>38.61</v>
          </cell>
          <cell r="S1047" t="str">
            <v>契約價格</v>
          </cell>
          <cell r="T1047">
            <v>1.23</v>
          </cell>
          <cell r="U1047">
            <v>37.380000000000003</v>
          </cell>
          <cell r="V1047">
            <v>4945</v>
          </cell>
          <cell r="W1047" t="str">
            <v>0073</v>
          </cell>
          <cell r="X1047" t="str">
            <v>16314463</v>
          </cell>
          <cell r="Y1047" t="str">
            <v>臺灣渥克股份有限公司</v>
          </cell>
          <cell r="Z1047" t="str">
            <v>02-24233339</v>
          </cell>
          <cell r="AA1047" t="str">
            <v xml:space="preserve"> </v>
          </cell>
          <cell r="AB1047" t="str">
            <v>02-24237725</v>
          </cell>
          <cell r="AC1047" t="str">
            <v>201</v>
          </cell>
          <cell r="AD1047" t="str">
            <v>基隆市信義區仁一路3號地下1層</v>
          </cell>
          <cell r="AE1047" t="str">
            <v>林莉文</v>
          </cell>
          <cell r="AF1047" t="str">
            <v>0952676822</v>
          </cell>
          <cell r="AG1047" t="str">
            <v>work.mate@msa.hinet.net</v>
          </cell>
          <cell r="AJ1047" t="str">
            <v>65 國產 Taiwan</v>
          </cell>
          <cell r="AK1047" t="str">
            <v>健保</v>
          </cell>
          <cell r="AL1047">
            <v>16</v>
          </cell>
          <cell r="AM1047">
            <v>6</v>
          </cell>
          <cell r="AN1047" t="str">
            <v>等比</v>
          </cell>
          <cell r="BA1047" t="str">
            <v>AC49704100</v>
          </cell>
          <cell r="BB1047">
            <v>48.9</v>
          </cell>
          <cell r="BC1047">
            <v>41.08</v>
          </cell>
          <cell r="BD1047">
            <v>38.61</v>
          </cell>
          <cell r="BE1047">
            <v>1.23</v>
          </cell>
          <cell r="BF1047">
            <v>37.380000000000003</v>
          </cell>
          <cell r="BG1047" t="str">
            <v>AC49704100</v>
          </cell>
          <cell r="BH1047">
            <v>48.9</v>
          </cell>
          <cell r="BI1047">
            <v>41.08</v>
          </cell>
          <cell r="BJ1047">
            <v>38.61</v>
          </cell>
          <cell r="BK1047">
            <v>1.23</v>
          </cell>
          <cell r="BL1047">
            <v>37.380000000000003</v>
          </cell>
          <cell r="BM1047" t="str">
            <v>AC49704100</v>
          </cell>
          <cell r="BN1047">
            <v>48.9</v>
          </cell>
          <cell r="BO1047">
            <v>41.08</v>
          </cell>
          <cell r="BP1047">
            <v>38.61</v>
          </cell>
          <cell r="BQ1047">
            <v>1.23</v>
          </cell>
          <cell r="BR1047">
            <v>37.380000000000003</v>
          </cell>
          <cell r="BS1047" t="str">
            <v>AC49704100</v>
          </cell>
          <cell r="BT1047">
            <v>48.9</v>
          </cell>
          <cell r="BU1047">
            <v>41.08</v>
          </cell>
          <cell r="BV1047">
            <v>38.61</v>
          </cell>
          <cell r="BW1047">
            <v>1.23</v>
          </cell>
          <cell r="BX1047">
            <v>37.380000000000003</v>
          </cell>
          <cell r="BY1047" t="str">
            <v>AC49704100</v>
          </cell>
          <cell r="BZ1047">
            <v>48.9</v>
          </cell>
          <cell r="CA1047">
            <v>41.08</v>
          </cell>
          <cell r="CB1047">
            <v>38.61</v>
          </cell>
          <cell r="CC1047">
            <v>1.23</v>
          </cell>
          <cell r="CD1047">
            <v>37.380000000000003</v>
          </cell>
          <cell r="CE1047" t="str">
            <v>AC49704100</v>
          </cell>
          <cell r="CF1047">
            <v>48.9</v>
          </cell>
          <cell r="CG1047">
            <v>41.08</v>
          </cell>
          <cell r="CH1047">
            <v>38.61</v>
          </cell>
          <cell r="CI1047">
            <v>1.23</v>
          </cell>
          <cell r="CJ1047">
            <v>37.380000000000003</v>
          </cell>
          <cell r="CK1047" t="str">
            <v>AC49704100</v>
          </cell>
          <cell r="CL1047">
            <v>48.9</v>
          </cell>
          <cell r="CM1047">
            <v>41.08</v>
          </cell>
          <cell r="CN1047">
            <v>38.61</v>
          </cell>
          <cell r="CO1047">
            <v>1.23</v>
          </cell>
          <cell r="CP1047">
            <v>37.380000000000003</v>
          </cell>
          <cell r="CQ1047" t="str">
            <v>AC49704100</v>
          </cell>
          <cell r="CR1047">
            <v>48.9</v>
          </cell>
          <cell r="CS1047">
            <v>41.08</v>
          </cell>
          <cell r="CT1047">
            <v>38.61</v>
          </cell>
          <cell r="CU1047">
            <v>1.23</v>
          </cell>
          <cell r="CV1047">
            <v>37.380000000000003</v>
          </cell>
          <cell r="CW1047" t="str">
            <v>AC49704100</v>
          </cell>
          <cell r="CX1047">
            <v>48.9</v>
          </cell>
          <cell r="CY1047">
            <v>41.08</v>
          </cell>
          <cell r="CZ1047">
            <v>38.61</v>
          </cell>
          <cell r="DA1047">
            <v>1.23</v>
          </cell>
          <cell r="DB1047">
            <v>37.380000000000003</v>
          </cell>
          <cell r="DC1047" t="str">
            <v>AC49704100</v>
          </cell>
          <cell r="DD1047">
            <v>48.9</v>
          </cell>
          <cell r="DE1047">
            <v>41.08</v>
          </cell>
          <cell r="DF1047">
            <v>38.61</v>
          </cell>
          <cell r="DG1047">
            <v>1.23</v>
          </cell>
          <cell r="DH1047">
            <v>37.380000000000003</v>
          </cell>
          <cell r="DI1047" t="str">
            <v>AC49704100</v>
          </cell>
          <cell r="DJ1047">
            <v>48.9</v>
          </cell>
          <cell r="DK1047">
            <v>41.08</v>
          </cell>
          <cell r="DL1047">
            <v>38.61</v>
          </cell>
        </row>
        <row r="1048">
          <cell r="B1048" t="str">
            <v>0499-1</v>
          </cell>
          <cell r="C1048" t="str">
            <v>FUSIDIC ACID</v>
          </cell>
          <cell r="D1048" t="str">
            <v>20 MG/GM</v>
          </cell>
          <cell r="E1048" t="str">
            <v>5 GM</v>
          </cell>
          <cell r="F1048" t="str">
            <v>TUB</v>
          </cell>
          <cell r="H1048" t="str">
            <v>Fusidine Cream</v>
          </cell>
          <cell r="I1048" t="str">
            <v>膚喜定乳膏</v>
          </cell>
          <cell r="J1048" t="str">
            <v>144</v>
          </cell>
          <cell r="K1048" t="str">
            <v>中生製藥</v>
          </cell>
          <cell r="L1048" t="str">
            <v>衛署藥製字第056711號</v>
          </cell>
          <cell r="N1048">
            <v>22688</v>
          </cell>
          <cell r="O1048" t="str">
            <v>AC56711321</v>
          </cell>
          <cell r="P1048">
            <v>32.200000000000003</v>
          </cell>
          <cell r="Q1048">
            <v>26.4</v>
          </cell>
          <cell r="R1048">
            <v>18.48</v>
          </cell>
          <cell r="S1048" t="str">
            <v>契約價格</v>
          </cell>
          <cell r="T1048">
            <v>0.79</v>
          </cell>
          <cell r="U1048">
            <v>17.690000000000001</v>
          </cell>
          <cell r="V1048">
            <v>710</v>
          </cell>
          <cell r="W1048" t="str">
            <v>0166</v>
          </cell>
          <cell r="X1048" t="str">
            <v>12212985</v>
          </cell>
          <cell r="Y1048" t="str">
            <v>幸生實業股份有限公司</v>
          </cell>
          <cell r="Z1048" t="str">
            <v>02-25997401</v>
          </cell>
          <cell r="AA1048" t="str">
            <v xml:space="preserve"> </v>
          </cell>
          <cell r="AB1048" t="str">
            <v>02-25950706</v>
          </cell>
          <cell r="AC1048" t="str">
            <v>104</v>
          </cell>
          <cell r="AD1048" t="str">
            <v>臺北市中山區松江路520號6樓</v>
          </cell>
          <cell r="AE1048" t="str">
            <v>鄭宇倫</v>
          </cell>
          <cell r="AF1048" t="str">
            <v>0980380665</v>
          </cell>
          <cell r="AG1048" t="str">
            <v>ccc35@ms11.hinet.net</v>
          </cell>
          <cell r="AJ1048" t="str">
            <v>65 國產 Taiwan</v>
          </cell>
          <cell r="AK1048" t="str">
            <v>健保</v>
          </cell>
          <cell r="AL1048">
            <v>18</v>
          </cell>
          <cell r="AM1048">
            <v>30</v>
          </cell>
          <cell r="AN1048" t="str">
            <v>等比</v>
          </cell>
          <cell r="BA1048" t="str">
            <v>AC56711321</v>
          </cell>
          <cell r="BB1048">
            <v>28.5</v>
          </cell>
          <cell r="BC1048">
            <v>23.37</v>
          </cell>
          <cell r="BD1048">
            <v>16.36</v>
          </cell>
          <cell r="BE1048">
            <v>0.7</v>
          </cell>
          <cell r="BF1048">
            <v>15.66</v>
          </cell>
          <cell r="BG1048" t="str">
            <v>AC56711321</v>
          </cell>
          <cell r="BH1048">
            <v>28.5</v>
          </cell>
          <cell r="BI1048">
            <v>23.37</v>
          </cell>
          <cell r="BJ1048">
            <v>16.36</v>
          </cell>
          <cell r="BK1048">
            <v>0.7</v>
          </cell>
          <cell r="BL1048">
            <v>15.66</v>
          </cell>
          <cell r="BM1048" t="str">
            <v>AC56711321</v>
          </cell>
          <cell r="BN1048">
            <v>28.5</v>
          </cell>
          <cell r="BO1048">
            <v>23.37</v>
          </cell>
          <cell r="BP1048">
            <v>16.36</v>
          </cell>
          <cell r="BQ1048">
            <v>0.7</v>
          </cell>
          <cell r="BR1048">
            <v>15.66</v>
          </cell>
          <cell r="BS1048" t="str">
            <v>AC56711321</v>
          </cell>
          <cell r="BT1048">
            <v>26.1</v>
          </cell>
          <cell r="BU1048">
            <v>21.4</v>
          </cell>
          <cell r="BV1048">
            <v>14.98</v>
          </cell>
          <cell r="BW1048">
            <v>0.64</v>
          </cell>
          <cell r="BX1048">
            <v>14.34</v>
          </cell>
          <cell r="BY1048" t="str">
            <v>AC56711321</v>
          </cell>
          <cell r="BZ1048">
            <v>26.1</v>
          </cell>
          <cell r="CA1048">
            <v>21.4</v>
          </cell>
          <cell r="CB1048">
            <v>14.98</v>
          </cell>
          <cell r="CC1048">
            <v>0.64</v>
          </cell>
          <cell r="CD1048">
            <v>14.34</v>
          </cell>
          <cell r="CE1048" t="str">
            <v>AC56711321</v>
          </cell>
          <cell r="CF1048">
            <v>26.1</v>
          </cell>
          <cell r="CG1048">
            <v>21.4</v>
          </cell>
          <cell r="CH1048">
            <v>14.98</v>
          </cell>
          <cell r="CI1048">
            <v>0.64</v>
          </cell>
          <cell r="CJ1048">
            <v>14.34</v>
          </cell>
          <cell r="CK1048" t="str">
            <v>AC56711321</v>
          </cell>
          <cell r="CL1048">
            <v>26.1</v>
          </cell>
          <cell r="CM1048">
            <v>21.4</v>
          </cell>
          <cell r="CN1048">
            <v>14.98</v>
          </cell>
          <cell r="CO1048">
            <v>0.64</v>
          </cell>
          <cell r="CP1048">
            <v>14.34</v>
          </cell>
          <cell r="CQ1048" t="str">
            <v>AC56711321</v>
          </cell>
          <cell r="CR1048">
            <v>26.1</v>
          </cell>
          <cell r="CS1048">
            <v>21.4</v>
          </cell>
          <cell r="CT1048">
            <v>14.98</v>
          </cell>
          <cell r="CU1048">
            <v>0.64</v>
          </cell>
          <cell r="CV1048">
            <v>14.34</v>
          </cell>
          <cell r="CW1048" t="str">
            <v>AC56711321</v>
          </cell>
          <cell r="CX1048">
            <v>26.1</v>
          </cell>
          <cell r="CY1048">
            <v>21.4</v>
          </cell>
          <cell r="CZ1048">
            <v>14.98</v>
          </cell>
          <cell r="DA1048">
            <v>0.64</v>
          </cell>
          <cell r="DB1048">
            <v>14.34</v>
          </cell>
          <cell r="DC1048" t="str">
            <v>AC56711321</v>
          </cell>
          <cell r="DD1048">
            <v>26.1</v>
          </cell>
          <cell r="DE1048">
            <v>21.4</v>
          </cell>
          <cell r="DF1048">
            <v>14.98</v>
          </cell>
          <cell r="DG1048">
            <v>0.64</v>
          </cell>
          <cell r="DH1048">
            <v>14.34</v>
          </cell>
          <cell r="DI1048" t="str">
            <v>AC56711321</v>
          </cell>
          <cell r="DJ1048">
            <v>26.1</v>
          </cell>
          <cell r="DK1048">
            <v>21.4</v>
          </cell>
          <cell r="DL1048">
            <v>14.98</v>
          </cell>
        </row>
        <row r="1049">
          <cell r="B1049" t="str">
            <v>0499-2</v>
          </cell>
          <cell r="C1049" t="str">
            <v>FUSIDIC ACID</v>
          </cell>
          <cell r="D1049" t="str">
            <v>20 MG/GM</v>
          </cell>
          <cell r="E1049" t="str">
            <v>5 GM</v>
          </cell>
          <cell r="F1049" t="str">
            <v>TUB</v>
          </cell>
          <cell r="H1049" t="str">
            <v>Fusidic Acid Cream 20mg/gm</v>
          </cell>
          <cell r="I1049" t="str">
            <v>褐黴素乳膏</v>
          </cell>
          <cell r="J1049" t="str">
            <v>144</v>
          </cell>
          <cell r="K1049" t="str">
            <v>杏輝藥品工業股份有限公司</v>
          </cell>
          <cell r="L1049" t="str">
            <v>衛署藥製字第049339號</v>
          </cell>
          <cell r="N1049">
            <v>22688</v>
          </cell>
          <cell r="O1049" t="str">
            <v>AC49339321</v>
          </cell>
          <cell r="P1049">
            <v>32.200000000000003</v>
          </cell>
          <cell r="Q1049">
            <v>22.5</v>
          </cell>
          <cell r="R1049">
            <v>18.100000000000001</v>
          </cell>
          <cell r="S1049" t="str">
            <v>否</v>
          </cell>
          <cell r="T1049">
            <v>0</v>
          </cell>
          <cell r="U1049">
            <v>18.100000000000001</v>
          </cell>
          <cell r="V1049">
            <v>710</v>
          </cell>
          <cell r="W1049" t="str">
            <v>0174</v>
          </cell>
          <cell r="X1049" t="str">
            <v>42042734</v>
          </cell>
          <cell r="Y1049" t="str">
            <v>杏輝藥品工業股份有限公司</v>
          </cell>
          <cell r="Z1049" t="str">
            <v>02-27603688</v>
          </cell>
          <cell r="AA1049" t="str">
            <v>2248</v>
          </cell>
          <cell r="AB1049" t="str">
            <v>02-27699918</v>
          </cell>
          <cell r="AC1049" t="str">
            <v>269</v>
          </cell>
          <cell r="AD1049" t="str">
            <v>宜蘭縣冬山鄉中山村中山路84號</v>
          </cell>
          <cell r="AE1049" t="str">
            <v>吳宜蓁</v>
          </cell>
          <cell r="AF1049" t="str">
            <v>0986291084</v>
          </cell>
          <cell r="AG1049" t="str">
            <v>YCWu@sinphar.com.tw</v>
          </cell>
          <cell r="AJ1049" t="str">
            <v>65 國產 Taiwan</v>
          </cell>
          <cell r="AK1049" t="str">
            <v>健保</v>
          </cell>
          <cell r="AL1049">
            <v>30.12</v>
          </cell>
          <cell r="AM1049">
            <v>19.55</v>
          </cell>
          <cell r="AN1049" t="str">
            <v>30.00</v>
          </cell>
          <cell r="BA1049" t="str">
            <v>AC49339321</v>
          </cell>
          <cell r="BB1049">
            <v>28.5</v>
          </cell>
          <cell r="BC1049">
            <v>21.39</v>
          </cell>
          <cell r="BD1049">
            <v>16.989999999999998</v>
          </cell>
          <cell r="BE1049">
            <v>0</v>
          </cell>
          <cell r="BF1049">
            <v>16.989999999999998</v>
          </cell>
          <cell r="BG1049" t="str">
            <v>AC49339321</v>
          </cell>
          <cell r="BH1049">
            <v>28.5</v>
          </cell>
          <cell r="BI1049">
            <v>21.39</v>
          </cell>
          <cell r="BJ1049">
            <v>16.989999999999998</v>
          </cell>
          <cell r="BK1049">
            <v>0</v>
          </cell>
          <cell r="BL1049">
            <v>16.989999999999998</v>
          </cell>
          <cell r="BM1049" t="str">
            <v>AC49339321</v>
          </cell>
          <cell r="BN1049">
            <v>28.5</v>
          </cell>
          <cell r="BO1049">
            <v>21.39</v>
          </cell>
          <cell r="BP1049">
            <v>16.989999999999998</v>
          </cell>
          <cell r="BQ1049">
            <v>0</v>
          </cell>
          <cell r="BR1049">
            <v>16.989999999999998</v>
          </cell>
          <cell r="BS1049" t="str">
            <v>AC49339321</v>
          </cell>
          <cell r="BT1049">
            <v>26.1</v>
          </cell>
          <cell r="BU1049">
            <v>20.67</v>
          </cell>
          <cell r="BV1049">
            <v>16.27</v>
          </cell>
          <cell r="BW1049">
            <v>0</v>
          </cell>
          <cell r="BX1049">
            <v>16.27</v>
          </cell>
          <cell r="BY1049" t="str">
            <v>AC49339321</v>
          </cell>
          <cell r="BZ1049">
            <v>26.1</v>
          </cell>
          <cell r="CA1049">
            <v>20.67</v>
          </cell>
          <cell r="CB1049">
            <v>16.27</v>
          </cell>
          <cell r="CC1049">
            <v>0</v>
          </cell>
          <cell r="CD1049">
            <v>16.27</v>
          </cell>
          <cell r="CE1049" t="str">
            <v>AC49339321</v>
          </cell>
          <cell r="CF1049">
            <v>26.1</v>
          </cell>
          <cell r="CG1049">
            <v>20.67</v>
          </cell>
          <cell r="CH1049">
            <v>16.27</v>
          </cell>
          <cell r="CI1049">
            <v>0</v>
          </cell>
          <cell r="CJ1049">
            <v>16.27</v>
          </cell>
          <cell r="CK1049" t="str">
            <v>AC49339321</v>
          </cell>
          <cell r="CL1049">
            <v>26.1</v>
          </cell>
          <cell r="CM1049">
            <v>20.67</v>
          </cell>
          <cell r="CN1049">
            <v>16.27</v>
          </cell>
          <cell r="CO1049">
            <v>0</v>
          </cell>
          <cell r="CP1049">
            <v>16.27</v>
          </cell>
          <cell r="CQ1049" t="str">
            <v>AC49339321</v>
          </cell>
          <cell r="CR1049">
            <v>26.1</v>
          </cell>
          <cell r="CS1049">
            <v>20.67</v>
          </cell>
          <cell r="CT1049">
            <v>16.27</v>
          </cell>
          <cell r="CU1049">
            <v>0</v>
          </cell>
          <cell r="CV1049">
            <v>16.27</v>
          </cell>
          <cell r="CW1049" t="str">
            <v>AC49339321</v>
          </cell>
          <cell r="CX1049">
            <v>26.1</v>
          </cell>
          <cell r="CY1049">
            <v>20.67</v>
          </cell>
          <cell r="CZ1049">
            <v>16.27</v>
          </cell>
          <cell r="DA1049">
            <v>0</v>
          </cell>
          <cell r="DB1049">
            <v>16.27</v>
          </cell>
          <cell r="DC1049" t="str">
            <v>AC49339321</v>
          </cell>
          <cell r="DD1049">
            <v>26.1</v>
          </cell>
          <cell r="DE1049">
            <v>20.67</v>
          </cell>
          <cell r="DF1049">
            <v>16.27</v>
          </cell>
          <cell r="DG1049">
            <v>0</v>
          </cell>
          <cell r="DH1049">
            <v>16.27</v>
          </cell>
          <cell r="DI1049" t="str">
            <v>AC49339321</v>
          </cell>
          <cell r="DJ1049">
            <v>26.1</v>
          </cell>
          <cell r="DK1049">
            <v>20.67</v>
          </cell>
          <cell r="DL1049">
            <v>16.27</v>
          </cell>
        </row>
        <row r="1050">
          <cell r="B1050" t="str">
            <v>0499-3</v>
          </cell>
          <cell r="C1050" t="str">
            <v>FUSIDIC ACID</v>
          </cell>
          <cell r="D1050" t="str">
            <v>20 MG/GM</v>
          </cell>
          <cell r="E1050" t="str">
            <v>5 GM</v>
          </cell>
          <cell r="F1050" t="str">
            <v>TUB</v>
          </cell>
          <cell r="H1050" t="str">
            <v>FULOSIN CREAM</v>
          </cell>
          <cell r="I1050" t="str">
            <v>膚若新乳膏</v>
          </cell>
          <cell r="J1050" t="str">
            <v>100</v>
          </cell>
          <cell r="K1050" t="str">
            <v>華盛頓製藥廠股份有限公司</v>
          </cell>
          <cell r="L1050" t="str">
            <v>衛署藥製字第045067號</v>
          </cell>
          <cell r="N1050">
            <v>22688</v>
          </cell>
          <cell r="O1050" t="str">
            <v>AC45067321</v>
          </cell>
          <cell r="P1050">
            <v>32.200000000000003</v>
          </cell>
          <cell r="Q1050">
            <v>25.76</v>
          </cell>
          <cell r="R1050">
            <v>18.55</v>
          </cell>
          <cell r="S1050" t="str">
            <v>契約價格</v>
          </cell>
          <cell r="T1050">
            <v>0.77</v>
          </cell>
          <cell r="U1050">
            <v>17.77</v>
          </cell>
          <cell r="V1050">
            <v>710</v>
          </cell>
          <cell r="W1050" t="str">
            <v>0066</v>
          </cell>
          <cell r="X1050" t="str">
            <v>53130973</v>
          </cell>
          <cell r="Y1050" t="str">
            <v>常勝津企業有限公司</v>
          </cell>
          <cell r="Z1050" t="str">
            <v>04-24377125</v>
          </cell>
          <cell r="AA1050" t="str">
            <v xml:space="preserve"> </v>
          </cell>
          <cell r="AB1050" t="str">
            <v>04-24377126</v>
          </cell>
          <cell r="AC1050" t="str">
            <v>406</v>
          </cell>
          <cell r="AD1050" t="str">
            <v>臺中市北屯區東山路一段156之6號5樓之2</v>
          </cell>
          <cell r="AE1050" t="str">
            <v>張梅香</v>
          </cell>
          <cell r="AF1050" t="str">
            <v>0982400576</v>
          </cell>
          <cell r="AG1050" t="str">
            <v>winriver888@gmail.com</v>
          </cell>
          <cell r="AJ1050" t="str">
            <v>65 國產 Taiwan</v>
          </cell>
          <cell r="AK1050" t="str">
            <v>健保</v>
          </cell>
          <cell r="AL1050">
            <v>20</v>
          </cell>
          <cell r="AM1050">
            <v>28</v>
          </cell>
          <cell r="AN1050" t="str">
            <v>等比</v>
          </cell>
          <cell r="BA1050" t="str">
            <v>AC45067321</v>
          </cell>
          <cell r="BB1050">
            <v>28.5</v>
          </cell>
          <cell r="BC1050">
            <v>22.8</v>
          </cell>
          <cell r="BD1050">
            <v>16.420000000000002</v>
          </cell>
          <cell r="BE1050">
            <v>0.68</v>
          </cell>
          <cell r="BF1050">
            <v>15.73</v>
          </cell>
          <cell r="BG1050" t="str">
            <v>AC45067321</v>
          </cell>
          <cell r="BH1050">
            <v>28.5</v>
          </cell>
          <cell r="BI1050">
            <v>22.8</v>
          </cell>
          <cell r="BJ1050">
            <v>16.420000000000002</v>
          </cell>
          <cell r="BK1050">
            <v>0.68</v>
          </cell>
          <cell r="BL1050">
            <v>15.73</v>
          </cell>
          <cell r="BM1050" t="str">
            <v>AC45067321</v>
          </cell>
          <cell r="BN1050">
            <v>28.5</v>
          </cell>
          <cell r="BO1050">
            <v>22.8</v>
          </cell>
          <cell r="BP1050">
            <v>16.420000000000002</v>
          </cell>
          <cell r="BQ1050">
            <v>0.68</v>
          </cell>
          <cell r="BR1050">
            <v>15.73</v>
          </cell>
          <cell r="BS1050" t="str">
            <v>AC45067321</v>
          </cell>
          <cell r="BT1050">
            <v>26.1</v>
          </cell>
          <cell r="BU1050">
            <v>20.88</v>
          </cell>
          <cell r="BV1050">
            <v>15.03</v>
          </cell>
          <cell r="BW1050">
            <v>0.63</v>
          </cell>
          <cell r="BX1050">
            <v>14.41</v>
          </cell>
          <cell r="BY1050" t="str">
            <v>AC45067321</v>
          </cell>
          <cell r="BZ1050">
            <v>26.1</v>
          </cell>
          <cell r="CA1050">
            <v>20.88</v>
          </cell>
          <cell r="CB1050">
            <v>15.03</v>
          </cell>
          <cell r="CC1050">
            <v>0.63</v>
          </cell>
          <cell r="CD1050">
            <v>14.41</v>
          </cell>
          <cell r="CE1050" t="str">
            <v>AC45067321</v>
          </cell>
          <cell r="CF1050">
            <v>26.1</v>
          </cell>
          <cell r="CG1050">
            <v>20.88</v>
          </cell>
          <cell r="CH1050">
            <v>15.03</v>
          </cell>
          <cell r="CI1050">
            <v>0.63</v>
          </cell>
          <cell r="CJ1050">
            <v>14.41</v>
          </cell>
          <cell r="CK1050" t="str">
            <v>AC45067321</v>
          </cell>
          <cell r="CL1050">
            <v>26.1</v>
          </cell>
          <cell r="CM1050">
            <v>20.88</v>
          </cell>
          <cell r="CN1050">
            <v>15.03</v>
          </cell>
          <cell r="CO1050">
            <v>0.63</v>
          </cell>
          <cell r="CP1050">
            <v>14.41</v>
          </cell>
          <cell r="CQ1050" t="str">
            <v>AC45067321</v>
          </cell>
          <cell r="CR1050">
            <v>26.1</v>
          </cell>
          <cell r="CS1050">
            <v>20.88</v>
          </cell>
          <cell r="CT1050">
            <v>15.03</v>
          </cell>
          <cell r="CU1050">
            <v>0.63</v>
          </cell>
          <cell r="CV1050">
            <v>14.41</v>
          </cell>
          <cell r="CW1050" t="str">
            <v>AC45067321</v>
          </cell>
          <cell r="CX1050">
            <v>26.1</v>
          </cell>
          <cell r="CY1050">
            <v>20.88</v>
          </cell>
          <cell r="CZ1050">
            <v>15.03</v>
          </cell>
          <cell r="DA1050">
            <v>0.63</v>
          </cell>
          <cell r="DB1050">
            <v>14.41</v>
          </cell>
          <cell r="DC1050" t="str">
            <v>AC45067321</v>
          </cell>
          <cell r="DD1050">
            <v>26.1</v>
          </cell>
          <cell r="DE1050">
            <v>20.88</v>
          </cell>
          <cell r="DF1050">
            <v>15.03</v>
          </cell>
          <cell r="DG1050">
            <v>0.63</v>
          </cell>
          <cell r="DH1050">
            <v>14.41</v>
          </cell>
          <cell r="DI1050" t="str">
            <v>AC45067321</v>
          </cell>
          <cell r="DJ1050">
            <v>26.1</v>
          </cell>
          <cell r="DK1050">
            <v>20.88</v>
          </cell>
          <cell r="DL1050">
            <v>15.03</v>
          </cell>
        </row>
        <row r="1051">
          <cell r="B1051" t="str">
            <v>0499-4</v>
          </cell>
          <cell r="C1051" t="str">
            <v>FUSIDIC ACID</v>
          </cell>
          <cell r="D1051" t="str">
            <v>20 MG/GM</v>
          </cell>
          <cell r="E1051" t="str">
            <v>5 GM</v>
          </cell>
          <cell r="F1051" t="str">
            <v>TUB</v>
          </cell>
          <cell r="H1051" t="str">
            <v>FUSKIN CREAM 20MG/GM</v>
          </cell>
          <cell r="I1051" t="str">
            <v>服皮欣乳膏 20 毫克/公克</v>
          </cell>
          <cell r="J1051" t="str">
            <v>72</v>
          </cell>
          <cell r="K1051" t="str">
            <v>瑞士藥廠股份有限公司</v>
          </cell>
          <cell r="L1051" t="str">
            <v>衛署藥製字第049934號</v>
          </cell>
          <cell r="N1051">
            <v>22688</v>
          </cell>
          <cell r="O1051" t="str">
            <v>AC49934321</v>
          </cell>
          <cell r="P1051">
            <v>32.200000000000003</v>
          </cell>
          <cell r="Q1051">
            <v>26.92</v>
          </cell>
          <cell r="R1051">
            <v>16</v>
          </cell>
          <cell r="S1051" t="str">
            <v>否</v>
          </cell>
          <cell r="T1051">
            <v>0</v>
          </cell>
          <cell r="U1051">
            <v>16</v>
          </cell>
          <cell r="V1051">
            <v>710</v>
          </cell>
          <cell r="W1051" t="str">
            <v>0081</v>
          </cell>
          <cell r="X1051" t="str">
            <v>28655373</v>
          </cell>
          <cell r="Y1051" t="str">
            <v>新瑞生物科技股份有限公司</v>
          </cell>
          <cell r="Z1051" t="str">
            <v>06-5893998</v>
          </cell>
          <cell r="AA1051" t="str">
            <v>3123</v>
          </cell>
          <cell r="AB1051" t="str">
            <v>06-5893368</v>
          </cell>
          <cell r="AC1051" t="str">
            <v>74442</v>
          </cell>
          <cell r="AD1051" t="str">
            <v>臺南市新市區永就里中山路182號</v>
          </cell>
          <cell r="AE1051" t="str">
            <v>黃柏鈞</v>
          </cell>
          <cell r="AF1051" t="str">
            <v>0929167029</v>
          </cell>
          <cell r="AG1051" t="str">
            <v>anthony.huang@swisspharm.com.tw</v>
          </cell>
          <cell r="AJ1051" t="str">
            <v>65 國產 Taiwan</v>
          </cell>
          <cell r="AK1051" t="str">
            <v>健保</v>
          </cell>
          <cell r="AL1051">
            <v>16.39</v>
          </cell>
          <cell r="AM1051">
            <v>40.56</v>
          </cell>
          <cell r="AN1051" t="str">
            <v>等比</v>
          </cell>
          <cell r="BA1051" t="str">
            <v>AC49934321</v>
          </cell>
          <cell r="BB1051">
            <v>28.5</v>
          </cell>
          <cell r="BC1051">
            <v>23.83</v>
          </cell>
          <cell r="BD1051">
            <v>14.16</v>
          </cell>
          <cell r="BE1051">
            <v>0</v>
          </cell>
          <cell r="BF1051">
            <v>14.16</v>
          </cell>
          <cell r="BG1051" t="str">
            <v>AC49934321</v>
          </cell>
          <cell r="BH1051">
            <v>28.5</v>
          </cell>
          <cell r="BI1051">
            <v>23.83</v>
          </cell>
          <cell r="BJ1051">
            <v>14.16</v>
          </cell>
          <cell r="BK1051">
            <v>0</v>
          </cell>
          <cell r="BL1051">
            <v>14.16</v>
          </cell>
          <cell r="BM1051" t="str">
            <v>AC49934321</v>
          </cell>
          <cell r="BN1051">
            <v>28.5</v>
          </cell>
          <cell r="BO1051">
            <v>23.83</v>
          </cell>
          <cell r="BP1051">
            <v>14.16</v>
          </cell>
          <cell r="BQ1051">
            <v>0</v>
          </cell>
          <cell r="BR1051">
            <v>14.16</v>
          </cell>
          <cell r="BS1051" t="str">
            <v>AC49934321</v>
          </cell>
          <cell r="BT1051">
            <v>26.1</v>
          </cell>
          <cell r="BU1051">
            <v>21.82</v>
          </cell>
          <cell r="BV1051">
            <v>12.97</v>
          </cell>
          <cell r="BW1051">
            <v>0</v>
          </cell>
          <cell r="BX1051">
            <v>12.97</v>
          </cell>
          <cell r="BY1051" t="str">
            <v>AC49934321</v>
          </cell>
          <cell r="BZ1051">
            <v>26.1</v>
          </cell>
          <cell r="CA1051">
            <v>21.82</v>
          </cell>
          <cell r="CB1051">
            <v>12.97</v>
          </cell>
          <cell r="CC1051">
            <v>0</v>
          </cell>
          <cell r="CD1051">
            <v>12.97</v>
          </cell>
          <cell r="CE1051" t="str">
            <v>AC49934321</v>
          </cell>
          <cell r="CF1051">
            <v>26.1</v>
          </cell>
          <cell r="CG1051">
            <v>21.82</v>
          </cell>
          <cell r="CH1051">
            <v>12.97</v>
          </cell>
          <cell r="CI1051">
            <v>0</v>
          </cell>
          <cell r="CJ1051">
            <v>12.97</v>
          </cell>
          <cell r="CK1051" t="str">
            <v>AC49934321</v>
          </cell>
          <cell r="CL1051">
            <v>26.1</v>
          </cell>
          <cell r="CM1051">
            <v>21.82</v>
          </cell>
          <cell r="CN1051">
            <v>12.97</v>
          </cell>
          <cell r="CO1051">
            <v>0</v>
          </cell>
          <cell r="CP1051">
            <v>12.97</v>
          </cell>
          <cell r="CQ1051" t="str">
            <v>AC49934321</v>
          </cell>
          <cell r="CR1051">
            <v>26.1</v>
          </cell>
          <cell r="CS1051">
            <v>21.82</v>
          </cell>
          <cell r="CT1051">
            <v>12.97</v>
          </cell>
          <cell r="CU1051">
            <v>0</v>
          </cell>
          <cell r="CV1051">
            <v>12.97</v>
          </cell>
          <cell r="CW1051" t="str">
            <v>AC49934321</v>
          </cell>
          <cell r="CX1051">
            <v>26.1</v>
          </cell>
          <cell r="CY1051">
            <v>21.82</v>
          </cell>
          <cell r="CZ1051">
            <v>12.97</v>
          </cell>
          <cell r="DA1051">
            <v>0</v>
          </cell>
          <cell r="DB1051">
            <v>12.97</v>
          </cell>
          <cell r="DC1051" t="str">
            <v>AC49934321</v>
          </cell>
          <cell r="DD1051">
            <v>26.1</v>
          </cell>
          <cell r="DE1051">
            <v>21.82</v>
          </cell>
          <cell r="DF1051">
            <v>12.97</v>
          </cell>
          <cell r="DG1051">
            <v>0</v>
          </cell>
          <cell r="DH1051">
            <v>12.97</v>
          </cell>
          <cell r="DI1051" t="str">
            <v>AC49934321</v>
          </cell>
          <cell r="DJ1051">
            <v>26.1</v>
          </cell>
          <cell r="DK1051">
            <v>21.82</v>
          </cell>
          <cell r="DL1051">
            <v>12.97</v>
          </cell>
        </row>
        <row r="1052">
          <cell r="B1052" t="str">
            <v>0499-5</v>
          </cell>
          <cell r="C1052" t="str">
            <v>FUSIDIC ACID</v>
          </cell>
          <cell r="D1052" t="str">
            <v>20 MG/GM</v>
          </cell>
          <cell r="E1052" t="str">
            <v>5 GM</v>
          </cell>
          <cell r="F1052" t="str">
            <v>TUB</v>
          </cell>
          <cell r="H1052" t="str">
            <v>FUSIK CREAM "Y.C."</v>
          </cell>
          <cell r="I1052" t="str">
            <v>"元宙" 膚淨美乳膏</v>
          </cell>
          <cell r="J1052" t="str">
            <v>20</v>
          </cell>
          <cell r="K1052" t="str">
            <v>元宙化學製藥股份有限公司</v>
          </cell>
          <cell r="L1052" t="str">
            <v>衛署藥製字第046939號</v>
          </cell>
          <cell r="N1052">
            <v>22688</v>
          </cell>
          <cell r="O1052" t="str">
            <v>AC46939321</v>
          </cell>
          <cell r="P1052">
            <v>32.200000000000003</v>
          </cell>
          <cell r="Q1052">
            <v>28.98</v>
          </cell>
          <cell r="R1052">
            <v>26.08</v>
          </cell>
          <cell r="S1052" t="str">
            <v>契約價格</v>
          </cell>
          <cell r="T1052">
            <v>0.87</v>
          </cell>
          <cell r="U1052">
            <v>25.21</v>
          </cell>
          <cell r="V1052">
            <v>710</v>
          </cell>
          <cell r="W1052" t="str">
            <v>0007</v>
          </cell>
          <cell r="X1052" t="str">
            <v>97129220</v>
          </cell>
          <cell r="Y1052" t="str">
            <v>貫群貿易有限公司</v>
          </cell>
          <cell r="Z1052" t="str">
            <v>02-27648055</v>
          </cell>
          <cell r="AA1052" t="str">
            <v xml:space="preserve"> </v>
          </cell>
          <cell r="AB1052" t="str">
            <v>02-27696354</v>
          </cell>
          <cell r="AC1052" t="str">
            <v>10570</v>
          </cell>
          <cell r="AD1052" t="str">
            <v>臺北市松山區南京東路5段222號4樓</v>
          </cell>
          <cell r="AE1052" t="str">
            <v>簡于庭</v>
          </cell>
          <cell r="AF1052" t="str">
            <v>0985521540</v>
          </cell>
          <cell r="AG1052" t="str">
            <v>yihhaw-issue@umail.hinet.net</v>
          </cell>
          <cell r="AJ1052" t="str">
            <v>65 國產 Taiwan</v>
          </cell>
          <cell r="AK1052" t="str">
            <v>健保</v>
          </cell>
          <cell r="AL1052">
            <v>10</v>
          </cell>
          <cell r="AM1052">
            <v>10</v>
          </cell>
          <cell r="AN1052" t="str">
            <v>等比</v>
          </cell>
          <cell r="BA1052" t="str">
            <v>AC46939321</v>
          </cell>
          <cell r="BB1052">
            <v>28.5</v>
          </cell>
          <cell r="BC1052">
            <v>25.65</v>
          </cell>
          <cell r="BD1052">
            <v>23.09</v>
          </cell>
          <cell r="BE1052">
            <v>0.77</v>
          </cell>
          <cell r="BF1052">
            <v>22.32</v>
          </cell>
          <cell r="BG1052" t="str">
            <v>AC46939321</v>
          </cell>
          <cell r="BH1052">
            <v>28.5</v>
          </cell>
          <cell r="BI1052">
            <v>25.65</v>
          </cell>
          <cell r="BJ1052">
            <v>23.09</v>
          </cell>
          <cell r="BK1052">
            <v>0.77</v>
          </cell>
          <cell r="BL1052">
            <v>22.32</v>
          </cell>
          <cell r="BM1052" t="str">
            <v>AC46939321</v>
          </cell>
          <cell r="BN1052">
            <v>28.5</v>
          </cell>
          <cell r="BO1052">
            <v>25.65</v>
          </cell>
          <cell r="BP1052">
            <v>23.09</v>
          </cell>
          <cell r="BQ1052">
            <v>0.77</v>
          </cell>
          <cell r="BR1052">
            <v>22.32</v>
          </cell>
          <cell r="BS1052" t="str">
            <v>AC46939321</v>
          </cell>
          <cell r="BT1052">
            <v>26.1</v>
          </cell>
          <cell r="BU1052">
            <v>23.49</v>
          </cell>
          <cell r="BV1052">
            <v>21.14</v>
          </cell>
          <cell r="BW1052">
            <v>0.7</v>
          </cell>
          <cell r="BX1052">
            <v>20.440000000000001</v>
          </cell>
          <cell r="BY1052" t="str">
            <v>AC46939321</v>
          </cell>
          <cell r="BZ1052">
            <v>26.1</v>
          </cell>
          <cell r="CA1052">
            <v>23.49</v>
          </cell>
          <cell r="CB1052">
            <v>21.14</v>
          </cell>
          <cell r="CC1052">
            <v>0.7</v>
          </cell>
          <cell r="CD1052">
            <v>20.440000000000001</v>
          </cell>
          <cell r="CE1052" t="str">
            <v>AC46939321</v>
          </cell>
          <cell r="CF1052">
            <v>26.1</v>
          </cell>
          <cell r="CG1052">
            <v>23.49</v>
          </cell>
          <cell r="CH1052">
            <v>21.14</v>
          </cell>
          <cell r="CI1052">
            <v>0.7</v>
          </cell>
          <cell r="CJ1052">
            <v>20.440000000000001</v>
          </cell>
          <cell r="CK1052" t="str">
            <v>AC46939321</v>
          </cell>
          <cell r="CL1052">
            <v>26.1</v>
          </cell>
          <cell r="CM1052">
            <v>23.49</v>
          </cell>
          <cell r="CN1052">
            <v>21.14</v>
          </cell>
          <cell r="CO1052">
            <v>0.7</v>
          </cell>
          <cell r="CP1052">
            <v>20.440000000000001</v>
          </cell>
          <cell r="CQ1052" t="str">
            <v>AC46939321</v>
          </cell>
          <cell r="CR1052">
            <v>26.1</v>
          </cell>
          <cell r="CS1052">
            <v>23.49</v>
          </cell>
          <cell r="CT1052">
            <v>21.14</v>
          </cell>
          <cell r="CU1052">
            <v>0.7</v>
          </cell>
          <cell r="CV1052">
            <v>20.440000000000001</v>
          </cell>
          <cell r="CW1052" t="str">
            <v>AC46939321</v>
          </cell>
          <cell r="CX1052">
            <v>26.1</v>
          </cell>
          <cell r="CY1052">
            <v>23.49</v>
          </cell>
          <cell r="CZ1052">
            <v>21.14</v>
          </cell>
          <cell r="DA1052">
            <v>0.7</v>
          </cell>
          <cell r="DB1052">
            <v>20.440000000000001</v>
          </cell>
          <cell r="DC1052" t="str">
            <v>AC46939321</v>
          </cell>
          <cell r="DD1052">
            <v>26.1</v>
          </cell>
          <cell r="DE1052">
            <v>23.49</v>
          </cell>
          <cell r="DF1052">
            <v>21.14</v>
          </cell>
          <cell r="DG1052">
            <v>0.7</v>
          </cell>
          <cell r="DH1052">
            <v>20.440000000000001</v>
          </cell>
          <cell r="DI1052" t="str">
            <v>AC46939321</v>
          </cell>
          <cell r="DJ1052">
            <v>26.1</v>
          </cell>
          <cell r="DK1052">
            <v>23.49</v>
          </cell>
          <cell r="DL1052">
            <v>21.14</v>
          </cell>
        </row>
        <row r="1053">
          <cell r="B1053" t="str">
            <v>0500-1</v>
          </cell>
          <cell r="C1053" t="str">
            <v>GABAPENTIN</v>
          </cell>
          <cell r="D1053" t="str">
            <v>100 MG</v>
          </cell>
          <cell r="E1053" t="str">
            <v xml:space="preserve"> </v>
          </cell>
          <cell r="F1053" t="str">
            <v>CAP</v>
          </cell>
          <cell r="H1053" t="str">
            <v>NEURONTIN CAPSULES 100MG</v>
          </cell>
          <cell r="I1053" t="str">
            <v>鎮頑癲膠囊100毫克</v>
          </cell>
          <cell r="J1053" t="str">
            <v>100</v>
          </cell>
          <cell r="K1053" t="str">
            <v>PFIZER PHARMACEUTICALS LLC</v>
          </cell>
          <cell r="L1053" t="str">
            <v>衛署藥輸字第022823號</v>
          </cell>
          <cell r="N1053">
            <v>736607</v>
          </cell>
          <cell r="O1053" t="str">
            <v>BC22823100</v>
          </cell>
          <cell r="P1053">
            <v>3.32</v>
          </cell>
          <cell r="Q1053">
            <v>3.25</v>
          </cell>
          <cell r="R1053">
            <v>3.06</v>
          </cell>
          <cell r="S1053" t="str">
            <v>契約價格</v>
          </cell>
          <cell r="T1053">
            <v>0.1</v>
          </cell>
          <cell r="U1053">
            <v>2.96</v>
          </cell>
          <cell r="V1053">
            <v>16200</v>
          </cell>
          <cell r="W1053" t="str">
            <v>0171</v>
          </cell>
          <cell r="X1053" t="str">
            <v>05071926</v>
          </cell>
          <cell r="Y1053" t="str">
            <v>久裕企業股份有限公司</v>
          </cell>
          <cell r="Z1053" t="str">
            <v>02-82277999</v>
          </cell>
          <cell r="AA1053" t="str">
            <v>2205</v>
          </cell>
          <cell r="AB1053" t="str">
            <v>02-22226171</v>
          </cell>
          <cell r="AC1053" t="str">
            <v>235</v>
          </cell>
          <cell r="AD1053" t="str">
            <v>新北市中和區中原里中正路880號14樓之5</v>
          </cell>
          <cell r="AE1053" t="str">
            <v>宋培蓉</v>
          </cell>
          <cell r="AF1053" t="str">
            <v>0922793661</v>
          </cell>
          <cell r="AG1053" t="str">
            <v>arich.order@arich.com.tw</v>
          </cell>
          <cell r="AJ1053" t="str">
            <v>37 波多黎各 PUERTO RICO</v>
          </cell>
          <cell r="AK1053" t="str">
            <v>健保</v>
          </cell>
          <cell r="AL1053">
            <v>2</v>
          </cell>
          <cell r="AM1053">
            <v>6</v>
          </cell>
          <cell r="AN1053" t="str">
            <v>等比</v>
          </cell>
          <cell r="BA1053" t="str">
            <v>BC22823100</v>
          </cell>
          <cell r="BB1053">
            <v>3.2</v>
          </cell>
          <cell r="BC1053">
            <v>3.14</v>
          </cell>
          <cell r="BD1053">
            <v>2.95</v>
          </cell>
          <cell r="BE1053">
            <v>0.09</v>
          </cell>
          <cell r="BF1053">
            <v>2.85</v>
          </cell>
          <cell r="BG1053" t="str">
            <v>BC22823100</v>
          </cell>
          <cell r="BH1053">
            <v>3.2</v>
          </cell>
          <cell r="BI1053">
            <v>3.14</v>
          </cell>
          <cell r="BJ1053">
            <v>2.95</v>
          </cell>
          <cell r="BK1053">
            <v>0.09</v>
          </cell>
          <cell r="BL1053">
            <v>2.85</v>
          </cell>
          <cell r="BM1053" t="str">
            <v>BC22823100</v>
          </cell>
          <cell r="BN1053">
            <v>3.2</v>
          </cell>
          <cell r="BO1053">
            <v>3.14</v>
          </cell>
          <cell r="BP1053">
            <v>2.95</v>
          </cell>
          <cell r="BQ1053">
            <v>0.09</v>
          </cell>
          <cell r="BR1053">
            <v>2.85</v>
          </cell>
          <cell r="BS1053" t="str">
            <v>BC22823100</v>
          </cell>
          <cell r="BT1053">
            <v>3.08</v>
          </cell>
          <cell r="BU1053">
            <v>3.02</v>
          </cell>
          <cell r="BV1053">
            <v>2.84</v>
          </cell>
          <cell r="BW1053">
            <v>0.09</v>
          </cell>
          <cell r="BX1053">
            <v>2.75</v>
          </cell>
          <cell r="BY1053" t="str">
            <v>BC22823100</v>
          </cell>
          <cell r="BZ1053">
            <v>3.08</v>
          </cell>
          <cell r="CA1053">
            <v>3.02</v>
          </cell>
          <cell r="CB1053">
            <v>2.84</v>
          </cell>
          <cell r="CC1053">
            <v>0.09</v>
          </cell>
          <cell r="CD1053">
            <v>2.75</v>
          </cell>
          <cell r="CE1053" t="str">
            <v>BC22823100</v>
          </cell>
          <cell r="CF1053">
            <v>3.08</v>
          </cell>
          <cell r="CG1053">
            <v>3.02</v>
          </cell>
          <cell r="CH1053">
            <v>2.84</v>
          </cell>
          <cell r="CI1053">
            <v>0.09</v>
          </cell>
          <cell r="CJ1053">
            <v>2.75</v>
          </cell>
          <cell r="CK1053" t="str">
            <v>BC22823100</v>
          </cell>
          <cell r="CL1053">
            <v>3.08</v>
          </cell>
          <cell r="CM1053">
            <v>3.02</v>
          </cell>
          <cell r="CN1053">
            <v>2.84</v>
          </cell>
          <cell r="CO1053">
            <v>0.09</v>
          </cell>
          <cell r="CP1053">
            <v>2.75</v>
          </cell>
          <cell r="CQ1053" t="str">
            <v>BC22823100</v>
          </cell>
          <cell r="CR1053">
            <v>3.08</v>
          </cell>
          <cell r="CS1053">
            <v>3.02</v>
          </cell>
          <cell r="CT1053">
            <v>2.84</v>
          </cell>
          <cell r="CU1053">
            <v>0.09</v>
          </cell>
          <cell r="CV1053">
            <v>2.75</v>
          </cell>
          <cell r="CW1053" t="str">
            <v>BC22823100</v>
          </cell>
          <cell r="CX1053">
            <v>3.08</v>
          </cell>
          <cell r="CY1053">
            <v>3.02</v>
          </cell>
          <cell r="CZ1053">
            <v>2.84</v>
          </cell>
          <cell r="DA1053">
            <v>0.09</v>
          </cell>
          <cell r="DB1053">
            <v>2.75</v>
          </cell>
          <cell r="DC1053" t="str">
            <v>BC22823100</v>
          </cell>
          <cell r="DD1053">
            <v>3.08</v>
          </cell>
          <cell r="DE1053">
            <v>3.02</v>
          </cell>
          <cell r="DF1053">
            <v>2.84</v>
          </cell>
          <cell r="DG1053">
            <v>0.09</v>
          </cell>
          <cell r="DH1053">
            <v>2.75</v>
          </cell>
          <cell r="DI1053" t="str">
            <v>BC22823100</v>
          </cell>
          <cell r="DJ1053">
            <v>3.08</v>
          </cell>
          <cell r="DK1053">
            <v>3.02</v>
          </cell>
          <cell r="DL1053">
            <v>2.84</v>
          </cell>
        </row>
        <row r="1054">
          <cell r="B1054" t="str">
            <v>0500-2</v>
          </cell>
          <cell r="C1054" t="str">
            <v>GABAPENTIN</v>
          </cell>
          <cell r="D1054" t="str">
            <v>100 MG</v>
          </cell>
          <cell r="E1054" t="str">
            <v xml:space="preserve"> </v>
          </cell>
          <cell r="F1054" t="str">
            <v>CAP</v>
          </cell>
          <cell r="H1054" t="str">
            <v>Carbatin Capsules 100 mg</v>
          </cell>
          <cell r="I1054" t="str">
            <v>康立定 膠囊 100 毫克</v>
          </cell>
          <cell r="J1054" t="str">
            <v>100</v>
          </cell>
          <cell r="K1054" t="str">
            <v>南光化學製藥股份有限公司</v>
          </cell>
          <cell r="L1054" t="str">
            <v>衛署藥製字第051524號</v>
          </cell>
          <cell r="N1054">
            <v>736607</v>
          </cell>
          <cell r="O1054" t="str">
            <v>AC51524100</v>
          </cell>
          <cell r="P1054">
            <v>3.32</v>
          </cell>
          <cell r="Q1054">
            <v>3.25</v>
          </cell>
          <cell r="R1054">
            <v>3.09</v>
          </cell>
          <cell r="S1054" t="str">
            <v>否</v>
          </cell>
          <cell r="T1054">
            <v>0</v>
          </cell>
          <cell r="U1054">
            <v>3.09</v>
          </cell>
          <cell r="V1054">
            <v>16200</v>
          </cell>
          <cell r="W1054" t="str">
            <v>0008</v>
          </cell>
          <cell r="X1054" t="str">
            <v>20950393</v>
          </cell>
          <cell r="Y1054" t="str">
            <v>宜修貿易有限公司</v>
          </cell>
          <cell r="Z1054" t="str">
            <v>02-27648055</v>
          </cell>
          <cell r="AA1054" t="str">
            <v xml:space="preserve"> </v>
          </cell>
          <cell r="AB1054" t="str">
            <v>02-27696354</v>
          </cell>
          <cell r="AC1054" t="str">
            <v>105</v>
          </cell>
          <cell r="AD1054" t="str">
            <v>臺北市松山區南京東路5段222號4樓</v>
          </cell>
          <cell r="AE1054" t="str">
            <v>簡于庭</v>
          </cell>
          <cell r="AF1054" t="str">
            <v>0985521540</v>
          </cell>
          <cell r="AG1054" t="str">
            <v>yihhaw-issue@umail.hinet.net</v>
          </cell>
          <cell r="AJ1054" t="str">
            <v>65 國產 Taiwan</v>
          </cell>
          <cell r="AK1054" t="str">
            <v>健保</v>
          </cell>
          <cell r="AL1054">
            <v>2</v>
          </cell>
          <cell r="AM1054">
            <v>5</v>
          </cell>
          <cell r="AN1054" t="str">
            <v>等比</v>
          </cell>
          <cell r="BA1054" t="str">
            <v>AC51524100</v>
          </cell>
          <cell r="BB1054">
            <v>3.2</v>
          </cell>
          <cell r="BC1054">
            <v>3.14</v>
          </cell>
          <cell r="BD1054">
            <v>2.98</v>
          </cell>
          <cell r="BE1054">
            <v>0</v>
          </cell>
          <cell r="BF1054">
            <v>2.98</v>
          </cell>
          <cell r="BG1054" t="str">
            <v>AC51524100</v>
          </cell>
          <cell r="BH1054">
            <v>3.2</v>
          </cell>
          <cell r="BI1054">
            <v>3.14</v>
          </cell>
          <cell r="BJ1054">
            <v>2.98</v>
          </cell>
          <cell r="BK1054">
            <v>0</v>
          </cell>
          <cell r="BL1054">
            <v>2.98</v>
          </cell>
          <cell r="BM1054" t="str">
            <v>AC51524100</v>
          </cell>
          <cell r="BN1054">
            <v>3.2</v>
          </cell>
          <cell r="BO1054">
            <v>3.14</v>
          </cell>
          <cell r="BP1054">
            <v>2.98</v>
          </cell>
          <cell r="BQ1054">
            <v>0</v>
          </cell>
          <cell r="BR1054">
            <v>2.98</v>
          </cell>
          <cell r="BS1054" t="str">
            <v>AC51524100</v>
          </cell>
          <cell r="BT1054">
            <v>3.08</v>
          </cell>
          <cell r="BU1054">
            <v>3.02</v>
          </cell>
          <cell r="BV1054">
            <v>2.87</v>
          </cell>
          <cell r="BW1054">
            <v>0</v>
          </cell>
          <cell r="BX1054">
            <v>2.87</v>
          </cell>
          <cell r="BY1054" t="str">
            <v>AC51524100</v>
          </cell>
          <cell r="BZ1054">
            <v>3.08</v>
          </cell>
          <cell r="CA1054">
            <v>3.02</v>
          </cell>
          <cell r="CB1054">
            <v>2.87</v>
          </cell>
          <cell r="CC1054">
            <v>0</v>
          </cell>
          <cell r="CD1054">
            <v>2.87</v>
          </cell>
          <cell r="CE1054" t="str">
            <v>AC51524100</v>
          </cell>
          <cell r="CF1054">
            <v>3.08</v>
          </cell>
          <cell r="CG1054">
            <v>3.02</v>
          </cell>
          <cell r="CH1054">
            <v>2.87</v>
          </cell>
          <cell r="CI1054">
            <v>0</v>
          </cell>
          <cell r="CJ1054">
            <v>2.87</v>
          </cell>
          <cell r="CK1054" t="str">
            <v>AC51524100</v>
          </cell>
          <cell r="CL1054">
            <v>3.08</v>
          </cell>
          <cell r="CM1054">
            <v>3.02</v>
          </cell>
          <cell r="CN1054">
            <v>2.87</v>
          </cell>
          <cell r="CO1054">
            <v>0</v>
          </cell>
          <cell r="CP1054">
            <v>2.87</v>
          </cell>
          <cell r="CQ1054" t="str">
            <v>AC51524100</v>
          </cell>
          <cell r="CR1054">
            <v>3.08</v>
          </cell>
          <cell r="CS1054">
            <v>3.02</v>
          </cell>
          <cell r="CT1054">
            <v>2.87</v>
          </cell>
          <cell r="CU1054">
            <v>0</v>
          </cell>
          <cell r="CV1054">
            <v>2.87</v>
          </cell>
          <cell r="CW1054" t="str">
            <v>AC51524100</v>
          </cell>
          <cell r="CX1054">
            <v>3.08</v>
          </cell>
          <cell r="CY1054">
            <v>3.02</v>
          </cell>
          <cell r="CZ1054">
            <v>2.87</v>
          </cell>
          <cell r="DA1054">
            <v>0</v>
          </cell>
          <cell r="DB1054">
            <v>2.87</v>
          </cell>
          <cell r="DC1054" t="str">
            <v>AC51524100</v>
          </cell>
          <cell r="DD1054">
            <v>3.08</v>
          </cell>
          <cell r="DE1054">
            <v>3.02</v>
          </cell>
          <cell r="DF1054">
            <v>2.87</v>
          </cell>
          <cell r="DG1054">
            <v>0</v>
          </cell>
          <cell r="DH1054">
            <v>2.87</v>
          </cell>
          <cell r="DI1054" t="str">
            <v>AC51524100</v>
          </cell>
          <cell r="DJ1054">
            <v>3.08</v>
          </cell>
          <cell r="DK1054">
            <v>3.02</v>
          </cell>
          <cell r="DL1054">
            <v>2.87</v>
          </cell>
        </row>
        <row r="1055">
          <cell r="B1055" t="str">
            <v>0501-1</v>
          </cell>
          <cell r="C1055" t="str">
            <v>GABAPENTIN</v>
          </cell>
          <cell r="D1055" t="str">
            <v>300 MG</v>
          </cell>
          <cell r="E1055" t="str">
            <v xml:space="preserve"> </v>
          </cell>
          <cell r="F1055" t="str">
            <v>CAP</v>
          </cell>
          <cell r="H1055" t="str">
            <v>Gapatin Capsules 300mg</v>
          </cell>
          <cell r="I1055" t="str">
            <v>康平癲 膠囊300毫克</v>
          </cell>
          <cell r="J1055" t="str">
            <v>100</v>
          </cell>
          <cell r="K1055" t="str">
            <v>瑞士藥廠股份有限公司</v>
          </cell>
          <cell r="L1055" t="str">
            <v>衛署藥製字第048357號</v>
          </cell>
          <cell r="N1055">
            <v>322869</v>
          </cell>
          <cell r="O1055" t="str">
            <v>AC48357100</v>
          </cell>
          <cell r="P1055">
            <v>7.9</v>
          </cell>
          <cell r="Q1055">
            <v>6.74</v>
          </cell>
          <cell r="R1055">
            <v>5.03</v>
          </cell>
          <cell r="S1055" t="str">
            <v>否</v>
          </cell>
          <cell r="T1055">
            <v>0</v>
          </cell>
          <cell r="U1055">
            <v>5.03</v>
          </cell>
          <cell r="V1055">
            <v>14200</v>
          </cell>
          <cell r="W1055" t="str">
            <v>0081</v>
          </cell>
          <cell r="X1055" t="str">
            <v>28655373</v>
          </cell>
          <cell r="Y1055" t="str">
            <v>新瑞生物科技股份有限公司</v>
          </cell>
          <cell r="Z1055" t="str">
            <v>06-5893998</v>
          </cell>
          <cell r="AA1055" t="str">
            <v>3123</v>
          </cell>
          <cell r="AB1055" t="str">
            <v>06-5893368</v>
          </cell>
          <cell r="AC1055" t="str">
            <v>74442</v>
          </cell>
          <cell r="AD1055" t="str">
            <v>臺南市新市區永就里中山路182號</v>
          </cell>
          <cell r="AE1055" t="str">
            <v>黃柏鈞</v>
          </cell>
          <cell r="AF1055" t="str">
            <v>0929167029</v>
          </cell>
          <cell r="AG1055" t="str">
            <v>anthony.huang@swisspharm.com.tw</v>
          </cell>
          <cell r="AJ1055" t="str">
            <v>65 國產 Taiwan</v>
          </cell>
          <cell r="AK1055" t="str">
            <v>健保</v>
          </cell>
          <cell r="AL1055">
            <v>14.67</v>
          </cell>
          <cell r="AM1055">
            <v>25.37</v>
          </cell>
          <cell r="AN1055" t="str">
            <v>等比</v>
          </cell>
          <cell r="BA1055" t="str">
            <v>AC48357100</v>
          </cell>
          <cell r="BB1055">
            <v>7.4</v>
          </cell>
          <cell r="BC1055">
            <v>6.31</v>
          </cell>
          <cell r="BD1055">
            <v>4.71</v>
          </cell>
          <cell r="BE1055">
            <v>0</v>
          </cell>
          <cell r="BF1055">
            <v>4.71</v>
          </cell>
          <cell r="BG1055" t="str">
            <v>AC48357100</v>
          </cell>
          <cell r="BH1055">
            <v>7.4</v>
          </cell>
          <cell r="BI1055">
            <v>6.31</v>
          </cell>
          <cell r="BJ1055">
            <v>4.71</v>
          </cell>
          <cell r="BK1055">
            <v>0</v>
          </cell>
          <cell r="BL1055">
            <v>4.71</v>
          </cell>
          <cell r="BM1055" t="str">
            <v>AC48357100</v>
          </cell>
          <cell r="BN1055">
            <v>7.4</v>
          </cell>
          <cell r="BO1055">
            <v>6.31</v>
          </cell>
          <cell r="BP1055">
            <v>4.71</v>
          </cell>
          <cell r="BQ1055">
            <v>0</v>
          </cell>
          <cell r="BR1055">
            <v>4.71</v>
          </cell>
          <cell r="BS1055" t="str">
            <v>AC48357100</v>
          </cell>
          <cell r="BT1055">
            <v>6.9</v>
          </cell>
          <cell r="BU1055">
            <v>5.89</v>
          </cell>
          <cell r="BV1055">
            <v>4.3899999999999997</v>
          </cell>
          <cell r="BW1055">
            <v>0</v>
          </cell>
          <cell r="BX1055">
            <v>4.3899999999999997</v>
          </cell>
          <cell r="BY1055" t="str">
            <v>AC48357100</v>
          </cell>
          <cell r="BZ1055">
            <v>6.9</v>
          </cell>
          <cell r="CA1055">
            <v>5.89</v>
          </cell>
          <cell r="CB1055">
            <v>4.3899999999999997</v>
          </cell>
          <cell r="CC1055">
            <v>0</v>
          </cell>
          <cell r="CD1055">
            <v>4.3899999999999997</v>
          </cell>
          <cell r="CE1055" t="str">
            <v>AC48357100</v>
          </cell>
          <cell r="CF1055">
            <v>6.9</v>
          </cell>
          <cell r="CG1055">
            <v>5.89</v>
          </cell>
          <cell r="CH1055">
            <v>4.3899999999999997</v>
          </cell>
          <cell r="CI1055">
            <v>0</v>
          </cell>
          <cell r="CJ1055">
            <v>4.3899999999999997</v>
          </cell>
          <cell r="CK1055" t="str">
            <v>AC48357100</v>
          </cell>
          <cell r="CL1055">
            <v>6.9</v>
          </cell>
          <cell r="CM1055">
            <v>5.89</v>
          </cell>
          <cell r="CN1055">
            <v>4.3899999999999997</v>
          </cell>
          <cell r="CO1055">
            <v>0</v>
          </cell>
          <cell r="CP1055">
            <v>4.3899999999999997</v>
          </cell>
          <cell r="CQ1055" t="str">
            <v>AC48357100</v>
          </cell>
          <cell r="CR1055">
            <v>6.9</v>
          </cell>
          <cell r="CS1055">
            <v>5.89</v>
          </cell>
          <cell r="CT1055">
            <v>4.3899999999999997</v>
          </cell>
          <cell r="CU1055">
            <v>0</v>
          </cell>
          <cell r="CV1055">
            <v>4.3899999999999997</v>
          </cell>
          <cell r="CW1055" t="str">
            <v>AC48357100</v>
          </cell>
          <cell r="CX1055">
            <v>6.9</v>
          </cell>
          <cell r="CY1055">
            <v>5.89</v>
          </cell>
          <cell r="CZ1055">
            <v>4.3899999999999997</v>
          </cell>
          <cell r="DA1055">
            <v>0</v>
          </cell>
          <cell r="DB1055">
            <v>4.3899999999999997</v>
          </cell>
          <cell r="DC1055" t="str">
            <v>AC48357100</v>
          </cell>
          <cell r="DD1055">
            <v>6.9</v>
          </cell>
          <cell r="DE1055">
            <v>5.89</v>
          </cell>
          <cell r="DF1055">
            <v>4.3899999999999997</v>
          </cell>
          <cell r="DG1055">
            <v>0</v>
          </cell>
          <cell r="DH1055">
            <v>4.3899999999999997</v>
          </cell>
          <cell r="DI1055" t="str">
            <v>AC48357100</v>
          </cell>
          <cell r="DJ1055">
            <v>6.9</v>
          </cell>
          <cell r="DK1055">
            <v>5.89</v>
          </cell>
          <cell r="DL1055">
            <v>4.3899999999999997</v>
          </cell>
        </row>
        <row r="1056">
          <cell r="B1056" t="str">
            <v>0501-2</v>
          </cell>
          <cell r="C1056" t="str">
            <v>GABAPENTIN</v>
          </cell>
          <cell r="D1056" t="str">
            <v>300 MG</v>
          </cell>
          <cell r="E1056" t="str">
            <v xml:space="preserve"> </v>
          </cell>
          <cell r="F1056" t="str">
            <v>CAP</v>
          </cell>
          <cell r="H1056" t="str">
            <v>NEURONTIN CAPSULES 300MG</v>
          </cell>
          <cell r="I1056" t="str">
            <v>鎮頑癲膠囊300毫克</v>
          </cell>
          <cell r="J1056" t="str">
            <v>100</v>
          </cell>
          <cell r="K1056" t="str">
            <v>PFIZER PHARMACEUTICALS LLC</v>
          </cell>
          <cell r="L1056" t="str">
            <v>衛署藥輸字第022821號</v>
          </cell>
          <cell r="N1056">
            <v>322869</v>
          </cell>
          <cell r="O1056" t="str">
            <v>BC22821100</v>
          </cell>
          <cell r="P1056">
            <v>7.9</v>
          </cell>
          <cell r="Q1056">
            <v>6.56</v>
          </cell>
          <cell r="R1056">
            <v>5.89</v>
          </cell>
          <cell r="S1056" t="str">
            <v>契約價格</v>
          </cell>
          <cell r="T1056">
            <v>0.2</v>
          </cell>
          <cell r="U1056">
            <v>5.7</v>
          </cell>
          <cell r="V1056">
            <v>14200</v>
          </cell>
          <cell r="W1056" t="str">
            <v>0171</v>
          </cell>
          <cell r="X1056" t="str">
            <v>05071926</v>
          </cell>
          <cell r="Y1056" t="str">
            <v>久裕企業股份有限公司</v>
          </cell>
          <cell r="Z1056" t="str">
            <v>02-82277999</v>
          </cell>
          <cell r="AA1056" t="str">
            <v>2205</v>
          </cell>
          <cell r="AB1056" t="str">
            <v>02-22226171</v>
          </cell>
          <cell r="AC1056" t="str">
            <v>235</v>
          </cell>
          <cell r="AD1056" t="str">
            <v>新北市中和區中原里中正路880號14樓之5</v>
          </cell>
          <cell r="AE1056" t="str">
            <v>宋培蓉</v>
          </cell>
          <cell r="AF1056" t="str">
            <v>0922793661</v>
          </cell>
          <cell r="AG1056" t="str">
            <v>arich.order@arich.com.tw</v>
          </cell>
          <cell r="AJ1056" t="str">
            <v>37 波多黎各 PUERTO RICO</v>
          </cell>
          <cell r="AK1056" t="str">
            <v>健保</v>
          </cell>
          <cell r="AL1056">
            <v>17</v>
          </cell>
          <cell r="AM1056">
            <v>10.1</v>
          </cell>
          <cell r="AN1056" t="str">
            <v>等比</v>
          </cell>
          <cell r="BA1056" t="str">
            <v>BC22821100</v>
          </cell>
          <cell r="BB1056">
            <v>7.4</v>
          </cell>
          <cell r="BC1056">
            <v>6.14</v>
          </cell>
          <cell r="BD1056">
            <v>5.52</v>
          </cell>
          <cell r="BE1056">
            <v>0.18</v>
          </cell>
          <cell r="BF1056">
            <v>5.34</v>
          </cell>
          <cell r="BG1056" t="str">
            <v>BC22821100</v>
          </cell>
          <cell r="BH1056">
            <v>7.4</v>
          </cell>
          <cell r="BI1056">
            <v>6.14</v>
          </cell>
          <cell r="BJ1056">
            <v>5.52</v>
          </cell>
          <cell r="BK1056">
            <v>0.18</v>
          </cell>
          <cell r="BL1056">
            <v>5.34</v>
          </cell>
          <cell r="BM1056" t="str">
            <v>BC22821100</v>
          </cell>
          <cell r="BN1056">
            <v>7.4</v>
          </cell>
          <cell r="BO1056">
            <v>6.14</v>
          </cell>
          <cell r="BP1056">
            <v>5.52</v>
          </cell>
          <cell r="BQ1056">
            <v>0.18</v>
          </cell>
          <cell r="BR1056">
            <v>5.34</v>
          </cell>
          <cell r="BS1056" t="str">
            <v>BC22821100</v>
          </cell>
          <cell r="BT1056">
            <v>6.9</v>
          </cell>
          <cell r="BU1056">
            <v>5.73</v>
          </cell>
          <cell r="BV1056">
            <v>5.15</v>
          </cell>
          <cell r="BW1056">
            <v>0.17</v>
          </cell>
          <cell r="BX1056">
            <v>4.9800000000000004</v>
          </cell>
          <cell r="BY1056" t="str">
            <v>BC22821100</v>
          </cell>
          <cell r="BZ1056">
            <v>6.9</v>
          </cell>
          <cell r="CA1056">
            <v>5.73</v>
          </cell>
          <cell r="CB1056">
            <v>5.15</v>
          </cell>
          <cell r="CC1056">
            <v>0.17</v>
          </cell>
          <cell r="CD1056">
            <v>4.9800000000000004</v>
          </cell>
          <cell r="CE1056" t="str">
            <v>BC22821100</v>
          </cell>
          <cell r="CF1056">
            <v>6.9</v>
          </cell>
          <cell r="CG1056">
            <v>5.73</v>
          </cell>
          <cell r="CH1056">
            <v>5.15</v>
          </cell>
          <cell r="CI1056">
            <v>0.17</v>
          </cell>
          <cell r="CJ1056">
            <v>4.9800000000000004</v>
          </cell>
          <cell r="CK1056" t="str">
            <v>BC22821100</v>
          </cell>
          <cell r="CL1056">
            <v>6.9</v>
          </cell>
          <cell r="CM1056">
            <v>5.73</v>
          </cell>
          <cell r="CN1056">
            <v>5.15</v>
          </cell>
          <cell r="CO1056">
            <v>0.17</v>
          </cell>
          <cell r="CP1056">
            <v>4.9800000000000004</v>
          </cell>
          <cell r="CQ1056" t="str">
            <v>BC22821100</v>
          </cell>
          <cell r="CR1056">
            <v>6.9</v>
          </cell>
          <cell r="CS1056">
            <v>5.73</v>
          </cell>
          <cell r="CT1056">
            <v>5.15</v>
          </cell>
          <cell r="CU1056">
            <v>0.17</v>
          </cell>
          <cell r="CV1056">
            <v>4.9800000000000004</v>
          </cell>
          <cell r="CW1056" t="str">
            <v>BC22821100</v>
          </cell>
          <cell r="CX1056">
            <v>6.9</v>
          </cell>
          <cell r="CY1056">
            <v>5.73</v>
          </cell>
          <cell r="CZ1056">
            <v>5.15</v>
          </cell>
          <cell r="DA1056">
            <v>0.17</v>
          </cell>
          <cell r="DB1056">
            <v>4.9800000000000004</v>
          </cell>
          <cell r="DC1056" t="str">
            <v>BC22821100</v>
          </cell>
          <cell r="DD1056">
            <v>6.9</v>
          </cell>
          <cell r="DE1056">
            <v>5.73</v>
          </cell>
          <cell r="DF1056">
            <v>5.15</v>
          </cell>
          <cell r="DG1056">
            <v>0.17</v>
          </cell>
          <cell r="DH1056">
            <v>4.9800000000000004</v>
          </cell>
          <cell r="DI1056" t="str">
            <v>BC22821100</v>
          </cell>
          <cell r="DJ1056">
            <v>6.9</v>
          </cell>
          <cell r="DK1056">
            <v>5.73</v>
          </cell>
          <cell r="DL1056">
            <v>5.15</v>
          </cell>
        </row>
        <row r="1057">
          <cell r="B1057" t="str">
            <v>0501-3</v>
          </cell>
          <cell r="C1057" t="str">
            <v>GABAPENTIN</v>
          </cell>
          <cell r="D1057" t="str">
            <v>300 MG</v>
          </cell>
          <cell r="E1057" t="str">
            <v xml:space="preserve"> </v>
          </cell>
          <cell r="F1057" t="str">
            <v>CAP</v>
          </cell>
          <cell r="H1057" t="str">
            <v>Carbatin Capsules 300 mg</v>
          </cell>
          <cell r="I1057" t="str">
            <v>康立定 膠囊 300 毫克</v>
          </cell>
          <cell r="J1057" t="str">
            <v>100</v>
          </cell>
          <cell r="K1057" t="str">
            <v>南光化學製藥股份有限公司</v>
          </cell>
          <cell r="L1057" t="str">
            <v>衛署藥製字第049465號</v>
          </cell>
          <cell r="N1057">
            <v>322869</v>
          </cell>
          <cell r="O1057" t="str">
            <v>AC49465100</v>
          </cell>
          <cell r="P1057">
            <v>7.9</v>
          </cell>
          <cell r="Q1057">
            <v>7.11</v>
          </cell>
          <cell r="R1057">
            <v>6.4</v>
          </cell>
          <cell r="S1057" t="str">
            <v>契約價格</v>
          </cell>
          <cell r="T1057">
            <v>0.21</v>
          </cell>
          <cell r="U1057">
            <v>6.19</v>
          </cell>
          <cell r="V1057">
            <v>14200</v>
          </cell>
          <cell r="W1057" t="str">
            <v>0008</v>
          </cell>
          <cell r="X1057" t="str">
            <v>20950393</v>
          </cell>
          <cell r="Y1057" t="str">
            <v>宜修貿易有限公司</v>
          </cell>
          <cell r="Z1057" t="str">
            <v>02-27648055</v>
          </cell>
          <cell r="AA1057" t="str">
            <v xml:space="preserve"> </v>
          </cell>
          <cell r="AB1057" t="str">
            <v>02-27696354</v>
          </cell>
          <cell r="AC1057" t="str">
            <v>105</v>
          </cell>
          <cell r="AD1057" t="str">
            <v>臺北市松山區南京東路5段222號4樓</v>
          </cell>
          <cell r="AE1057" t="str">
            <v>簡于庭</v>
          </cell>
          <cell r="AF1057" t="str">
            <v>0985521540</v>
          </cell>
          <cell r="AG1057" t="str">
            <v>yihhaw-issue@umail.hinet.net</v>
          </cell>
          <cell r="AJ1057" t="str">
            <v>65 國產 Taiwan</v>
          </cell>
          <cell r="AK1057" t="str">
            <v>健保</v>
          </cell>
          <cell r="AL1057">
            <v>10</v>
          </cell>
          <cell r="AM1057">
            <v>10</v>
          </cell>
          <cell r="AN1057" t="str">
            <v>等比</v>
          </cell>
          <cell r="BA1057" t="str">
            <v>AC49465100</v>
          </cell>
          <cell r="BB1057">
            <v>7.4</v>
          </cell>
          <cell r="BC1057">
            <v>6.66</v>
          </cell>
          <cell r="BD1057">
            <v>5.99</v>
          </cell>
          <cell r="BE1057">
            <v>0.2</v>
          </cell>
          <cell r="BF1057">
            <v>5.79</v>
          </cell>
          <cell r="BG1057" t="str">
            <v>AC49465100</v>
          </cell>
          <cell r="BH1057">
            <v>7.4</v>
          </cell>
          <cell r="BI1057">
            <v>6.66</v>
          </cell>
          <cell r="BJ1057">
            <v>5.99</v>
          </cell>
          <cell r="BK1057">
            <v>0.2</v>
          </cell>
          <cell r="BL1057">
            <v>5.79</v>
          </cell>
          <cell r="BM1057" t="str">
            <v>AC49465100</v>
          </cell>
          <cell r="BN1057">
            <v>7.4</v>
          </cell>
          <cell r="BO1057">
            <v>6.66</v>
          </cell>
          <cell r="BP1057">
            <v>5.99</v>
          </cell>
          <cell r="BQ1057">
            <v>0.2</v>
          </cell>
          <cell r="BR1057">
            <v>5.79</v>
          </cell>
          <cell r="BS1057" t="str">
            <v>AC49465100</v>
          </cell>
          <cell r="BT1057">
            <v>6.9</v>
          </cell>
          <cell r="BU1057">
            <v>6.21</v>
          </cell>
          <cell r="BV1057">
            <v>5.59</v>
          </cell>
          <cell r="BW1057">
            <v>0.19</v>
          </cell>
          <cell r="BX1057">
            <v>5.4</v>
          </cell>
          <cell r="BY1057" t="str">
            <v>AC49465100</v>
          </cell>
          <cell r="BZ1057">
            <v>6.9</v>
          </cell>
          <cell r="CA1057">
            <v>6.21</v>
          </cell>
          <cell r="CB1057">
            <v>5.59</v>
          </cell>
          <cell r="CC1057">
            <v>0.19</v>
          </cell>
          <cell r="CD1057">
            <v>5.4</v>
          </cell>
          <cell r="CE1057" t="str">
            <v>AC49465100</v>
          </cell>
          <cell r="CF1057">
            <v>6.9</v>
          </cell>
          <cell r="CG1057">
            <v>6.21</v>
          </cell>
          <cell r="CH1057">
            <v>5.59</v>
          </cell>
          <cell r="CI1057">
            <v>0.19</v>
          </cell>
          <cell r="CJ1057">
            <v>5.4</v>
          </cell>
          <cell r="CK1057" t="str">
            <v>AC49465100</v>
          </cell>
          <cell r="CL1057">
            <v>6.9</v>
          </cell>
          <cell r="CM1057">
            <v>6.21</v>
          </cell>
          <cell r="CN1057">
            <v>5.59</v>
          </cell>
          <cell r="CO1057">
            <v>0.19</v>
          </cell>
          <cell r="CP1057">
            <v>5.4</v>
          </cell>
          <cell r="CQ1057" t="str">
            <v>AC49465100</v>
          </cell>
          <cell r="CR1057">
            <v>6.9</v>
          </cell>
          <cell r="CS1057">
            <v>6.21</v>
          </cell>
          <cell r="CT1057">
            <v>5.59</v>
          </cell>
          <cell r="CU1057">
            <v>0.19</v>
          </cell>
          <cell r="CV1057">
            <v>5.4</v>
          </cell>
          <cell r="CW1057" t="str">
            <v>AC49465100</v>
          </cell>
          <cell r="CX1057">
            <v>6.9</v>
          </cell>
          <cell r="CY1057">
            <v>6.21</v>
          </cell>
          <cell r="CZ1057">
            <v>5.59</v>
          </cell>
          <cell r="DA1057">
            <v>0.19</v>
          </cell>
          <cell r="DB1057">
            <v>5.4</v>
          </cell>
          <cell r="DC1057" t="str">
            <v>AC49465100</v>
          </cell>
          <cell r="DD1057">
            <v>6.9</v>
          </cell>
          <cell r="DE1057">
            <v>6.21</v>
          </cell>
          <cell r="DF1057">
            <v>5.59</v>
          </cell>
          <cell r="DG1057">
            <v>0.19</v>
          </cell>
          <cell r="DH1057">
            <v>5.4</v>
          </cell>
          <cell r="DI1057" t="str">
            <v>AC49465100</v>
          </cell>
          <cell r="DJ1057">
            <v>6.9</v>
          </cell>
          <cell r="DK1057">
            <v>6.21</v>
          </cell>
          <cell r="DL1057">
            <v>5.59</v>
          </cell>
        </row>
        <row r="1058">
          <cell r="B1058" t="str">
            <v>0502-1</v>
          </cell>
          <cell r="C1058" t="str">
            <v>GABAPENTIN</v>
          </cell>
          <cell r="D1058" t="str">
            <v>400 MG</v>
          </cell>
          <cell r="E1058" t="str">
            <v xml:space="preserve"> </v>
          </cell>
          <cell r="F1058" t="str">
            <v>CAP</v>
          </cell>
          <cell r="H1058" t="str">
            <v>NEURONTIN CAPSULES 400MG</v>
          </cell>
          <cell r="I1058" t="str">
            <v>鎮頑癲膠囊400毫克</v>
          </cell>
          <cell r="J1058" t="str">
            <v>100</v>
          </cell>
          <cell r="K1058" t="str">
            <v>PFIZER PHARMACEUTICALS LLC</v>
          </cell>
          <cell r="L1058" t="str">
            <v>衛署藥輸字第022822號</v>
          </cell>
          <cell r="N1058">
            <v>49232</v>
          </cell>
          <cell r="O1058" t="str">
            <v>BC22822100</v>
          </cell>
          <cell r="P1058">
            <v>8.8000000000000007</v>
          </cell>
          <cell r="Q1058">
            <v>8.7100000000000009</v>
          </cell>
          <cell r="R1058">
            <v>8.26</v>
          </cell>
          <cell r="S1058" t="str">
            <v>否</v>
          </cell>
          <cell r="T1058">
            <v>0</v>
          </cell>
          <cell r="U1058">
            <v>8.26</v>
          </cell>
          <cell r="V1058">
            <v>2195</v>
          </cell>
          <cell r="W1058" t="str">
            <v>0171</v>
          </cell>
          <cell r="X1058" t="str">
            <v>05071926</v>
          </cell>
          <cell r="Y1058" t="str">
            <v>久裕企業股份有限公司</v>
          </cell>
          <cell r="Z1058" t="str">
            <v>02-82277999</v>
          </cell>
          <cell r="AA1058" t="str">
            <v>2205</v>
          </cell>
          <cell r="AB1058" t="str">
            <v>02-22226171</v>
          </cell>
          <cell r="AC1058" t="str">
            <v>235</v>
          </cell>
          <cell r="AD1058" t="str">
            <v>新北市中和區中原里中正路880號14樓之5</v>
          </cell>
          <cell r="AE1058" t="str">
            <v>宋培蓉</v>
          </cell>
          <cell r="AF1058" t="str">
            <v>0922793661</v>
          </cell>
          <cell r="AG1058" t="str">
            <v>arich.order@arich.com.tw</v>
          </cell>
          <cell r="AJ1058" t="str">
            <v>37 波多黎各 Puerto Rico</v>
          </cell>
          <cell r="AK1058" t="str">
            <v>健保</v>
          </cell>
          <cell r="AL1058">
            <v>1</v>
          </cell>
          <cell r="AM1058">
            <v>5.2</v>
          </cell>
          <cell r="AN1058" t="str">
            <v>等比</v>
          </cell>
          <cell r="BA1058" t="str">
            <v>BC22822100</v>
          </cell>
          <cell r="BB1058">
            <v>8.1</v>
          </cell>
          <cell r="BC1058">
            <v>8.02</v>
          </cell>
          <cell r="BD1058">
            <v>7.6</v>
          </cell>
          <cell r="BE1058">
            <v>0</v>
          </cell>
          <cell r="BF1058">
            <v>7.6</v>
          </cell>
          <cell r="BG1058" t="str">
            <v>BC22822100</v>
          </cell>
          <cell r="BH1058">
            <v>8.1</v>
          </cell>
          <cell r="BI1058">
            <v>8.02</v>
          </cell>
          <cell r="BJ1058">
            <v>7.6</v>
          </cell>
          <cell r="BK1058">
            <v>0</v>
          </cell>
          <cell r="BL1058">
            <v>7.6</v>
          </cell>
          <cell r="BM1058" t="str">
            <v>BC22822100</v>
          </cell>
          <cell r="BN1058">
            <v>8.1</v>
          </cell>
          <cell r="BO1058">
            <v>8.02</v>
          </cell>
          <cell r="BP1058">
            <v>7.6</v>
          </cell>
          <cell r="BQ1058">
            <v>0</v>
          </cell>
          <cell r="BR1058">
            <v>7.6</v>
          </cell>
          <cell r="BS1058" t="str">
            <v>BC22822100</v>
          </cell>
          <cell r="BT1058">
            <v>7.4</v>
          </cell>
          <cell r="BU1058">
            <v>7.33</v>
          </cell>
          <cell r="BV1058">
            <v>6.95</v>
          </cell>
          <cell r="BW1058">
            <v>0</v>
          </cell>
          <cell r="BX1058">
            <v>6.95</v>
          </cell>
          <cell r="BY1058" t="str">
            <v>BC22822100</v>
          </cell>
          <cell r="BZ1058">
            <v>7.4</v>
          </cell>
          <cell r="CA1058">
            <v>7.33</v>
          </cell>
          <cell r="CB1058">
            <v>6.95</v>
          </cell>
          <cell r="CC1058">
            <v>0</v>
          </cell>
          <cell r="CD1058">
            <v>6.95</v>
          </cell>
          <cell r="CE1058" t="str">
            <v>BC22822100</v>
          </cell>
          <cell r="CF1058">
            <v>7.4</v>
          </cell>
          <cell r="CG1058">
            <v>7.33</v>
          </cell>
          <cell r="CH1058">
            <v>6.95</v>
          </cell>
          <cell r="CI1058">
            <v>0</v>
          </cell>
          <cell r="CJ1058">
            <v>6.95</v>
          </cell>
          <cell r="CK1058" t="str">
            <v>BC22822100</v>
          </cell>
          <cell r="CL1058">
            <v>7.4</v>
          </cell>
          <cell r="CM1058">
            <v>7.33</v>
          </cell>
          <cell r="CN1058">
            <v>6.95</v>
          </cell>
          <cell r="CO1058">
            <v>0</v>
          </cell>
          <cell r="CP1058">
            <v>6.95</v>
          </cell>
          <cell r="CQ1058" t="str">
            <v>BC22822100</v>
          </cell>
          <cell r="CR1058">
            <v>7.4</v>
          </cell>
          <cell r="CS1058">
            <v>7.33</v>
          </cell>
          <cell r="CT1058">
            <v>6.95</v>
          </cell>
          <cell r="CU1058">
            <v>0</v>
          </cell>
          <cell r="CV1058">
            <v>6.95</v>
          </cell>
          <cell r="CW1058" t="str">
            <v>BC22822100</v>
          </cell>
          <cell r="CX1058">
            <v>7.4</v>
          </cell>
          <cell r="CY1058">
            <v>7.33</v>
          </cell>
          <cell r="CZ1058">
            <v>6.95</v>
          </cell>
          <cell r="DA1058">
            <v>0</v>
          </cell>
          <cell r="DB1058">
            <v>6.95</v>
          </cell>
          <cell r="DC1058" t="str">
            <v>BC22822100</v>
          </cell>
          <cell r="DD1058">
            <v>7.4</v>
          </cell>
          <cell r="DE1058">
            <v>7.33</v>
          </cell>
          <cell r="DF1058">
            <v>6.95</v>
          </cell>
          <cell r="DG1058">
            <v>0</v>
          </cell>
          <cell r="DH1058">
            <v>6.95</v>
          </cell>
          <cell r="DI1058" t="str">
            <v>BC22822100</v>
          </cell>
          <cell r="DJ1058">
            <v>7.4</v>
          </cell>
          <cell r="DK1058">
            <v>7.33</v>
          </cell>
          <cell r="DL1058">
            <v>6.95</v>
          </cell>
        </row>
        <row r="1059">
          <cell r="B1059" t="str">
            <v>0502-2</v>
          </cell>
          <cell r="C1059" t="str">
            <v>GABAPENTIN</v>
          </cell>
          <cell r="D1059" t="str">
            <v>400 MG</v>
          </cell>
          <cell r="E1059" t="str">
            <v xml:space="preserve"> </v>
          </cell>
          <cell r="F1059" t="str">
            <v>CAP</v>
          </cell>
          <cell r="H1059" t="str">
            <v>GAPATIN CAPSULES 400MG</v>
          </cell>
          <cell r="I1059" t="str">
            <v>康平癲膠囊 400 毫克</v>
          </cell>
          <cell r="J1059" t="str">
            <v>100</v>
          </cell>
          <cell r="K1059" t="str">
            <v>瑞士藥廠股份有限公司</v>
          </cell>
          <cell r="L1059" t="str">
            <v>衛署藥製字第050036號</v>
          </cell>
          <cell r="N1059">
            <v>49232</v>
          </cell>
          <cell r="O1059" t="str">
            <v>AC50036100</v>
          </cell>
          <cell r="P1059">
            <v>8.8000000000000007</v>
          </cell>
          <cell r="Q1059">
            <v>8.5299999999999994</v>
          </cell>
          <cell r="R1059">
            <v>8</v>
          </cell>
          <cell r="S1059" t="str">
            <v>否</v>
          </cell>
          <cell r="T1059">
            <v>0</v>
          </cell>
          <cell r="U1059">
            <v>8</v>
          </cell>
          <cell r="V1059">
            <v>2195</v>
          </cell>
          <cell r="W1059" t="str">
            <v>0081</v>
          </cell>
          <cell r="X1059" t="str">
            <v>28655373</v>
          </cell>
          <cell r="Y1059" t="str">
            <v>新瑞生物科技股份有限公司</v>
          </cell>
          <cell r="Z1059" t="str">
            <v>06-5893998</v>
          </cell>
          <cell r="AA1059" t="str">
            <v>3123</v>
          </cell>
          <cell r="AB1059" t="str">
            <v>06-5893368</v>
          </cell>
          <cell r="AC1059" t="str">
            <v>74442</v>
          </cell>
          <cell r="AD1059" t="str">
            <v>臺南市新市區永就里中山路182號</v>
          </cell>
          <cell r="AE1059" t="str">
            <v>黃柏鈞</v>
          </cell>
          <cell r="AF1059" t="str">
            <v>0929167029</v>
          </cell>
          <cell r="AG1059" t="str">
            <v>anthony.huang@swisspharm.com.tw</v>
          </cell>
          <cell r="AJ1059" t="str">
            <v>65 國產 Taiwan</v>
          </cell>
          <cell r="AK1059" t="str">
            <v>健保</v>
          </cell>
          <cell r="AL1059">
            <v>3.02</v>
          </cell>
          <cell r="AM1059">
            <v>6.28</v>
          </cell>
          <cell r="AN1059" t="str">
            <v>等比</v>
          </cell>
          <cell r="BA1059" t="str">
            <v>AC50036100</v>
          </cell>
          <cell r="BB1059">
            <v>8.1</v>
          </cell>
          <cell r="BC1059">
            <v>7.86</v>
          </cell>
          <cell r="BD1059">
            <v>7.36</v>
          </cell>
          <cell r="BE1059">
            <v>0</v>
          </cell>
          <cell r="BF1059">
            <v>7.36</v>
          </cell>
          <cell r="BG1059" t="str">
            <v>AC50036100</v>
          </cell>
          <cell r="BH1059">
            <v>8.1</v>
          </cell>
          <cell r="BI1059">
            <v>7.86</v>
          </cell>
          <cell r="BJ1059">
            <v>7.36</v>
          </cell>
          <cell r="BK1059">
            <v>0</v>
          </cell>
          <cell r="BL1059">
            <v>7.36</v>
          </cell>
          <cell r="BM1059" t="str">
            <v>AC50036100</v>
          </cell>
          <cell r="BN1059">
            <v>8.1</v>
          </cell>
          <cell r="BO1059">
            <v>7.86</v>
          </cell>
          <cell r="BP1059">
            <v>7.36</v>
          </cell>
          <cell r="BQ1059">
            <v>0</v>
          </cell>
          <cell r="BR1059">
            <v>7.36</v>
          </cell>
          <cell r="BS1059" t="str">
            <v>AC50036100</v>
          </cell>
          <cell r="BT1059">
            <v>7.4</v>
          </cell>
          <cell r="BU1059">
            <v>7.18</v>
          </cell>
          <cell r="BV1059">
            <v>6.73</v>
          </cell>
          <cell r="BW1059">
            <v>0</v>
          </cell>
          <cell r="BX1059">
            <v>6.73</v>
          </cell>
          <cell r="BY1059" t="str">
            <v>AC50036100</v>
          </cell>
          <cell r="BZ1059">
            <v>7.4</v>
          </cell>
          <cell r="CA1059">
            <v>7.18</v>
          </cell>
          <cell r="CB1059">
            <v>6.73</v>
          </cell>
          <cell r="CC1059">
            <v>0</v>
          </cell>
          <cell r="CD1059">
            <v>6.73</v>
          </cell>
          <cell r="CE1059" t="str">
            <v>AC50036100</v>
          </cell>
          <cell r="CF1059">
            <v>7.4</v>
          </cell>
          <cell r="CG1059">
            <v>7.18</v>
          </cell>
          <cell r="CH1059">
            <v>6.73</v>
          </cell>
          <cell r="CI1059">
            <v>0</v>
          </cell>
          <cell r="CJ1059">
            <v>6.73</v>
          </cell>
          <cell r="CK1059" t="str">
            <v>AC50036100</v>
          </cell>
          <cell r="CL1059">
            <v>7.4</v>
          </cell>
          <cell r="CM1059">
            <v>7.18</v>
          </cell>
          <cell r="CN1059">
            <v>6.73</v>
          </cell>
          <cell r="CO1059">
            <v>0</v>
          </cell>
          <cell r="CP1059">
            <v>6.73</v>
          </cell>
          <cell r="CQ1059" t="str">
            <v>AC50036100</v>
          </cell>
          <cell r="CR1059">
            <v>7.4</v>
          </cell>
          <cell r="CS1059">
            <v>7.18</v>
          </cell>
          <cell r="CT1059">
            <v>6.73</v>
          </cell>
          <cell r="CU1059">
            <v>0</v>
          </cell>
          <cell r="CV1059">
            <v>6.73</v>
          </cell>
          <cell r="CW1059" t="str">
            <v>AC50036100</v>
          </cell>
          <cell r="CX1059">
            <v>7.4</v>
          </cell>
          <cell r="CY1059">
            <v>7.18</v>
          </cell>
          <cell r="CZ1059">
            <v>6.73</v>
          </cell>
          <cell r="DA1059">
            <v>0</v>
          </cell>
          <cell r="DB1059">
            <v>6.73</v>
          </cell>
          <cell r="DC1059" t="str">
            <v>AC50036100</v>
          </cell>
          <cell r="DD1059">
            <v>7.4</v>
          </cell>
          <cell r="DE1059">
            <v>7.18</v>
          </cell>
          <cell r="DF1059">
            <v>6.73</v>
          </cell>
          <cell r="DG1059">
            <v>0</v>
          </cell>
          <cell r="DH1059">
            <v>6.73</v>
          </cell>
          <cell r="DI1059" t="str">
            <v>AC50036100</v>
          </cell>
          <cell r="DJ1059">
            <v>7.4</v>
          </cell>
          <cell r="DK1059">
            <v>7.18</v>
          </cell>
          <cell r="DL1059">
            <v>6.73</v>
          </cell>
        </row>
        <row r="1060">
          <cell r="B1060" t="str">
            <v>0503-1</v>
          </cell>
          <cell r="C1060" t="str">
            <v>GABAPENTIN</v>
          </cell>
          <cell r="D1060" t="str">
            <v>600 MG</v>
          </cell>
          <cell r="E1060" t="str">
            <v xml:space="preserve"> </v>
          </cell>
          <cell r="F1060" t="str">
            <v>TAB</v>
          </cell>
          <cell r="H1060" t="str">
            <v>GATY FILM-COATED TABLET 600MG</v>
          </cell>
          <cell r="I1060" t="str">
            <v>立穩癲膜衣錠600毫克</v>
          </cell>
          <cell r="J1060" t="str">
            <v>50</v>
          </cell>
          <cell r="K1060" t="str">
            <v>瑩碩/歐帕</v>
          </cell>
          <cell r="L1060" t="str">
            <v>衛署藥製字第047905號</v>
          </cell>
          <cell r="N1060">
            <v>542777</v>
          </cell>
          <cell r="O1060" t="str">
            <v>AC47905100</v>
          </cell>
          <cell r="P1060">
            <v>10.5</v>
          </cell>
          <cell r="Q1060">
            <v>9.8800000000000008</v>
          </cell>
          <cell r="R1060">
            <v>9.3000000000000007</v>
          </cell>
          <cell r="S1060" t="str">
            <v>契約價格</v>
          </cell>
          <cell r="T1060">
            <v>0.3</v>
          </cell>
          <cell r="U1060">
            <v>9</v>
          </cell>
          <cell r="V1060">
            <v>13800</v>
          </cell>
          <cell r="W1060" t="str">
            <v>0148</v>
          </cell>
          <cell r="X1060" t="str">
            <v>28483724</v>
          </cell>
          <cell r="Y1060" t="str">
            <v>登喜有限公司</v>
          </cell>
          <cell r="Z1060" t="str">
            <v>04-23267718</v>
          </cell>
          <cell r="AA1060" t="str">
            <v xml:space="preserve"> </v>
          </cell>
          <cell r="AB1060" t="str">
            <v>04-23262737</v>
          </cell>
          <cell r="AC1060" t="str">
            <v>408</v>
          </cell>
          <cell r="AD1060" t="str">
            <v>臺中市南屯區大業里大墩十四街190號2樓</v>
          </cell>
          <cell r="AE1060" t="str">
            <v>尹竹紳</v>
          </cell>
          <cell r="AF1060" t="str">
            <v>0932918958</v>
          </cell>
          <cell r="AG1060" t="str">
            <v>dan.he@msa.hinet.net</v>
          </cell>
          <cell r="AJ1060" t="str">
            <v>65 國產 Taiwan</v>
          </cell>
          <cell r="AK1060" t="str">
            <v>健保</v>
          </cell>
          <cell r="AL1060">
            <v>5.91</v>
          </cell>
          <cell r="AM1060">
            <v>5.91</v>
          </cell>
          <cell r="AN1060" t="str">
            <v>等比</v>
          </cell>
          <cell r="BA1060" t="str">
            <v>AC47905100</v>
          </cell>
          <cell r="BB1060">
            <v>9.6999999999999993</v>
          </cell>
          <cell r="BC1060">
            <v>9.1300000000000008</v>
          </cell>
          <cell r="BD1060">
            <v>8.59</v>
          </cell>
          <cell r="BE1060">
            <v>0.27</v>
          </cell>
          <cell r="BF1060">
            <v>8.31</v>
          </cell>
          <cell r="BG1060" t="str">
            <v>AC47905100</v>
          </cell>
          <cell r="BH1060">
            <v>9.6999999999999993</v>
          </cell>
          <cell r="BI1060">
            <v>9.1300000000000008</v>
          </cell>
          <cell r="BJ1060">
            <v>8.59</v>
          </cell>
          <cell r="BK1060">
            <v>0.27</v>
          </cell>
          <cell r="BL1060">
            <v>8.31</v>
          </cell>
          <cell r="BM1060" t="str">
            <v>AC47905100</v>
          </cell>
          <cell r="BN1060">
            <v>9.6999999999999993</v>
          </cell>
          <cell r="BO1060">
            <v>9.1300000000000008</v>
          </cell>
          <cell r="BP1060">
            <v>8.59</v>
          </cell>
          <cell r="BQ1060">
            <v>0.27</v>
          </cell>
          <cell r="BR1060">
            <v>8.31</v>
          </cell>
          <cell r="BS1060" t="str">
            <v>AC47905100</v>
          </cell>
          <cell r="BT1060">
            <v>9.6999999999999993</v>
          </cell>
          <cell r="BU1060">
            <v>9.1300000000000008</v>
          </cell>
          <cell r="BV1060">
            <v>8.59</v>
          </cell>
          <cell r="BW1060">
            <v>0.27</v>
          </cell>
          <cell r="BX1060">
            <v>8.31</v>
          </cell>
          <cell r="BY1060" t="str">
            <v>AC47905100</v>
          </cell>
          <cell r="BZ1060">
            <v>9.6999999999999993</v>
          </cell>
          <cell r="CA1060">
            <v>9.1300000000000008</v>
          </cell>
          <cell r="CB1060">
            <v>8.59</v>
          </cell>
          <cell r="CC1060">
            <v>0.27</v>
          </cell>
          <cell r="CD1060">
            <v>8.31</v>
          </cell>
          <cell r="CE1060" t="str">
            <v>AC47905100</v>
          </cell>
          <cell r="CF1060">
            <v>9.6999999999999993</v>
          </cell>
          <cell r="CG1060">
            <v>9.1300000000000008</v>
          </cell>
          <cell r="CH1060">
            <v>8.59</v>
          </cell>
          <cell r="CI1060">
            <v>0.27</v>
          </cell>
          <cell r="CJ1060">
            <v>8.31</v>
          </cell>
          <cell r="CK1060" t="str">
            <v>AC47905100</v>
          </cell>
          <cell r="CL1060">
            <v>9.6999999999999993</v>
          </cell>
          <cell r="CM1060">
            <v>9.1300000000000008</v>
          </cell>
          <cell r="CN1060">
            <v>8.59</v>
          </cell>
          <cell r="CO1060">
            <v>0.27</v>
          </cell>
          <cell r="CP1060">
            <v>8.31</v>
          </cell>
          <cell r="CQ1060" t="str">
            <v>AC47905100</v>
          </cell>
          <cell r="CR1060">
            <v>9.6999999999999993</v>
          </cell>
          <cell r="CS1060">
            <v>9.1300000000000008</v>
          </cell>
          <cell r="CT1060">
            <v>8.59</v>
          </cell>
          <cell r="CU1060">
            <v>0.27</v>
          </cell>
          <cell r="CV1060">
            <v>8.31</v>
          </cell>
          <cell r="CW1060" t="str">
            <v>AC47905100</v>
          </cell>
          <cell r="CX1060">
            <v>9.6999999999999993</v>
          </cell>
          <cell r="CY1060">
            <v>9.1300000000000008</v>
          </cell>
          <cell r="CZ1060">
            <v>8.59</v>
          </cell>
          <cell r="DA1060">
            <v>0.27</v>
          </cell>
          <cell r="DB1060">
            <v>8.31</v>
          </cell>
          <cell r="DC1060" t="str">
            <v>AC47905100</v>
          </cell>
          <cell r="DD1060">
            <v>9.6999999999999993</v>
          </cell>
          <cell r="DE1060">
            <v>9.1300000000000008</v>
          </cell>
          <cell r="DF1060">
            <v>8.59</v>
          </cell>
          <cell r="DG1060">
            <v>0.27</v>
          </cell>
          <cell r="DH1060">
            <v>8.31</v>
          </cell>
          <cell r="DI1060" t="str">
            <v>AC47905100</v>
          </cell>
          <cell r="DJ1060">
            <v>9.6999999999999993</v>
          </cell>
          <cell r="DK1060">
            <v>9.1300000000000008</v>
          </cell>
          <cell r="DL1060">
            <v>8.59</v>
          </cell>
        </row>
        <row r="1061">
          <cell r="B1061" t="str">
            <v>0503-2</v>
          </cell>
          <cell r="C1061" t="str">
            <v>GABAPENTIN</v>
          </cell>
          <cell r="D1061" t="str">
            <v>600 MG</v>
          </cell>
          <cell r="E1061" t="str">
            <v xml:space="preserve"> </v>
          </cell>
          <cell r="F1061" t="str">
            <v>TAB</v>
          </cell>
          <cell r="H1061" t="str">
            <v>NEURONTIN F.C. TABLETS 600MG</v>
          </cell>
          <cell r="I1061" t="str">
            <v>鎮頑癲膜衣錠600毫克</v>
          </cell>
          <cell r="J1061" t="str">
            <v>50</v>
          </cell>
          <cell r="K1061" t="str">
            <v>PFIZER PHARMACEUTICALS LLC</v>
          </cell>
          <cell r="L1061" t="str">
            <v>衛署藥輸字第023672號</v>
          </cell>
          <cell r="N1061">
            <v>542777</v>
          </cell>
          <cell r="O1061" t="str">
            <v>BC23672100</v>
          </cell>
          <cell r="P1061">
            <v>10.5</v>
          </cell>
          <cell r="Q1061">
            <v>10.130000000000001</v>
          </cell>
          <cell r="R1061">
            <v>9.17</v>
          </cell>
          <cell r="S1061" t="str">
            <v>契約價格</v>
          </cell>
          <cell r="T1061">
            <v>0.3</v>
          </cell>
          <cell r="U1061">
            <v>8.8699999999999992</v>
          </cell>
          <cell r="V1061">
            <v>13800</v>
          </cell>
          <cell r="W1061" t="str">
            <v>0171</v>
          </cell>
          <cell r="X1061" t="str">
            <v>05071926</v>
          </cell>
          <cell r="Y1061" t="str">
            <v>久裕企業股份有限公司</v>
          </cell>
          <cell r="Z1061" t="str">
            <v>02-82277999</v>
          </cell>
          <cell r="AA1061" t="str">
            <v>2205</v>
          </cell>
          <cell r="AB1061" t="str">
            <v>02-22226171</v>
          </cell>
          <cell r="AC1061" t="str">
            <v>235</v>
          </cell>
          <cell r="AD1061" t="str">
            <v>新北市中和區中原里中正路880號14樓之5</v>
          </cell>
          <cell r="AE1061" t="str">
            <v>宋培蓉</v>
          </cell>
          <cell r="AF1061" t="str">
            <v>0922793661</v>
          </cell>
          <cell r="AG1061" t="str">
            <v>arich.order@arich.com.tw</v>
          </cell>
          <cell r="AJ1061" t="str">
            <v>37 波多黎各 Puerto Rico</v>
          </cell>
          <cell r="AK1061" t="str">
            <v>健保</v>
          </cell>
          <cell r="AL1061">
            <v>3.5</v>
          </cell>
          <cell r="AM1061">
            <v>9.5</v>
          </cell>
          <cell r="AN1061" t="str">
            <v>等比</v>
          </cell>
          <cell r="BA1061" t="str">
            <v>BC23672100</v>
          </cell>
          <cell r="BB1061">
            <v>9.6999999999999993</v>
          </cell>
          <cell r="BC1061">
            <v>9.36</v>
          </cell>
          <cell r="BD1061">
            <v>8.4700000000000006</v>
          </cell>
          <cell r="BE1061">
            <v>0.28000000000000003</v>
          </cell>
          <cell r="BF1061">
            <v>8.19</v>
          </cell>
          <cell r="BG1061" t="str">
            <v>BC23672100</v>
          </cell>
          <cell r="BH1061">
            <v>9.6999999999999993</v>
          </cell>
          <cell r="BI1061">
            <v>9.36</v>
          </cell>
          <cell r="BJ1061">
            <v>8.4700000000000006</v>
          </cell>
          <cell r="BK1061">
            <v>0.28000000000000003</v>
          </cell>
          <cell r="BL1061">
            <v>8.19</v>
          </cell>
          <cell r="BM1061" t="str">
            <v>BC23672100</v>
          </cell>
          <cell r="BN1061">
            <v>9.6999999999999993</v>
          </cell>
          <cell r="BO1061">
            <v>9.36</v>
          </cell>
          <cell r="BP1061">
            <v>8.4700000000000006</v>
          </cell>
          <cell r="BQ1061">
            <v>0.28000000000000003</v>
          </cell>
          <cell r="BR1061">
            <v>8.19</v>
          </cell>
          <cell r="BS1061" t="str">
            <v>BC23672100</v>
          </cell>
          <cell r="BT1061">
            <v>9.6999999999999993</v>
          </cell>
          <cell r="BU1061">
            <v>9.36</v>
          </cell>
          <cell r="BV1061">
            <v>8.4700000000000006</v>
          </cell>
          <cell r="BW1061">
            <v>0.28000000000000003</v>
          </cell>
          <cell r="BX1061">
            <v>8.19</v>
          </cell>
          <cell r="BY1061" t="str">
            <v>BC23672100</v>
          </cell>
          <cell r="BZ1061">
            <v>9.6999999999999993</v>
          </cell>
          <cell r="CA1061">
            <v>9.36</v>
          </cell>
          <cell r="CB1061">
            <v>8.4700000000000006</v>
          </cell>
          <cell r="CC1061">
            <v>0.28000000000000003</v>
          </cell>
          <cell r="CD1061">
            <v>8.19</v>
          </cell>
          <cell r="CE1061" t="str">
            <v>BC23672100</v>
          </cell>
          <cell r="CF1061">
            <v>9.6999999999999993</v>
          </cell>
          <cell r="CG1061">
            <v>9.36</v>
          </cell>
          <cell r="CH1061">
            <v>8.4700000000000006</v>
          </cell>
          <cell r="CI1061">
            <v>0.28000000000000003</v>
          </cell>
          <cell r="CJ1061">
            <v>8.19</v>
          </cell>
          <cell r="CK1061" t="str">
            <v>BC23672100</v>
          </cell>
          <cell r="CL1061">
            <v>9.6999999999999993</v>
          </cell>
          <cell r="CM1061">
            <v>9.36</v>
          </cell>
          <cell r="CN1061">
            <v>8.4700000000000006</v>
          </cell>
          <cell r="CO1061">
            <v>0.28000000000000003</v>
          </cell>
          <cell r="CP1061">
            <v>8.19</v>
          </cell>
          <cell r="CQ1061" t="str">
            <v>BC23672100</v>
          </cell>
          <cell r="CR1061">
            <v>9.6999999999999993</v>
          </cell>
          <cell r="CS1061">
            <v>9.36</v>
          </cell>
          <cell r="CT1061">
            <v>8.4700000000000006</v>
          </cell>
          <cell r="CU1061">
            <v>0.28000000000000003</v>
          </cell>
          <cell r="CV1061">
            <v>8.19</v>
          </cell>
          <cell r="CW1061" t="str">
            <v>BC23672100</v>
          </cell>
          <cell r="CX1061">
            <v>9.6999999999999993</v>
          </cell>
          <cell r="CY1061">
            <v>9.36</v>
          </cell>
          <cell r="CZ1061">
            <v>8.4700000000000006</v>
          </cell>
          <cell r="DA1061">
            <v>0.28000000000000003</v>
          </cell>
          <cell r="DB1061">
            <v>8.19</v>
          </cell>
          <cell r="DC1061" t="str">
            <v>BC23672100</v>
          </cell>
          <cell r="DD1061">
            <v>9.6999999999999993</v>
          </cell>
          <cell r="DE1061">
            <v>9.36</v>
          </cell>
          <cell r="DF1061">
            <v>8.4700000000000006</v>
          </cell>
          <cell r="DG1061">
            <v>0.28000000000000003</v>
          </cell>
          <cell r="DH1061">
            <v>8.19</v>
          </cell>
          <cell r="DI1061" t="str">
            <v>BC23672100</v>
          </cell>
          <cell r="DJ1061">
            <v>9.6999999999999993</v>
          </cell>
          <cell r="DK1061">
            <v>9.36</v>
          </cell>
          <cell r="DL1061">
            <v>8.4700000000000006</v>
          </cell>
        </row>
        <row r="1062">
          <cell r="B1062" t="str">
            <v>0503-3</v>
          </cell>
          <cell r="C1062" t="str">
            <v>GABAPENTIN</v>
          </cell>
          <cell r="D1062" t="str">
            <v>600 MG</v>
          </cell>
          <cell r="E1062" t="str">
            <v xml:space="preserve"> </v>
          </cell>
          <cell r="F1062" t="str">
            <v>TAB</v>
          </cell>
          <cell r="H1062" t="str">
            <v>GAPATIN F.C. TABLETS 600MG</v>
          </cell>
          <cell r="I1062" t="str">
            <v>康平癲膜衣錠 600 毫克</v>
          </cell>
          <cell r="J1062" t="str">
            <v>50</v>
          </cell>
          <cell r="K1062" t="str">
            <v>瑞士藥廠股份有限公司</v>
          </cell>
          <cell r="L1062" t="str">
            <v>衛署藥製字第049517號</v>
          </cell>
          <cell r="N1062">
            <v>542777</v>
          </cell>
          <cell r="O1062" t="str">
            <v>AC49517100</v>
          </cell>
          <cell r="P1062">
            <v>10.5</v>
          </cell>
          <cell r="Q1062">
            <v>9.4499999999999993</v>
          </cell>
          <cell r="R1062">
            <v>7.8</v>
          </cell>
          <cell r="S1062" t="str">
            <v>否</v>
          </cell>
          <cell r="T1062">
            <v>0</v>
          </cell>
          <cell r="U1062">
            <v>7.8</v>
          </cell>
          <cell r="V1062">
            <v>13800</v>
          </cell>
          <cell r="W1062" t="str">
            <v>0081</v>
          </cell>
          <cell r="X1062" t="str">
            <v>28655373</v>
          </cell>
          <cell r="Y1062" t="str">
            <v>新瑞生物科技股份有限公司</v>
          </cell>
          <cell r="Z1062" t="str">
            <v>06-5893998</v>
          </cell>
          <cell r="AA1062" t="str">
            <v>3123</v>
          </cell>
          <cell r="AB1062" t="str">
            <v>06-5893368</v>
          </cell>
          <cell r="AC1062" t="str">
            <v>74442</v>
          </cell>
          <cell r="AD1062" t="str">
            <v>臺南市新市區永就里中山路182號</v>
          </cell>
          <cell r="AE1062" t="str">
            <v>黃柏鈞</v>
          </cell>
          <cell r="AF1062" t="str">
            <v>0929167029</v>
          </cell>
          <cell r="AG1062" t="str">
            <v>anthony.huang@swisspharm.com.tw</v>
          </cell>
          <cell r="AJ1062" t="str">
            <v>65 國產 Taiwan</v>
          </cell>
          <cell r="AK1062" t="str">
            <v>健保</v>
          </cell>
          <cell r="AL1062">
            <v>10</v>
          </cell>
          <cell r="AM1062">
            <v>17.420000000000002</v>
          </cell>
          <cell r="AN1062" t="str">
            <v>等比</v>
          </cell>
          <cell r="BA1062" t="str">
            <v>AC49517100</v>
          </cell>
          <cell r="BB1062">
            <v>9.6999999999999993</v>
          </cell>
          <cell r="BC1062">
            <v>8.73</v>
          </cell>
          <cell r="BD1062">
            <v>7.21</v>
          </cell>
          <cell r="BE1062">
            <v>0</v>
          </cell>
          <cell r="BF1062">
            <v>7.21</v>
          </cell>
          <cell r="BG1062" t="str">
            <v>AC49517100</v>
          </cell>
          <cell r="BH1062">
            <v>9.6999999999999993</v>
          </cell>
          <cell r="BI1062">
            <v>8.73</v>
          </cell>
          <cell r="BJ1062">
            <v>7.21</v>
          </cell>
          <cell r="BK1062">
            <v>0</v>
          </cell>
          <cell r="BL1062">
            <v>7.21</v>
          </cell>
          <cell r="BM1062" t="str">
            <v>AC49517100</v>
          </cell>
          <cell r="BN1062">
            <v>9.6999999999999993</v>
          </cell>
          <cell r="BO1062">
            <v>8.73</v>
          </cell>
          <cell r="BP1062">
            <v>7.21</v>
          </cell>
          <cell r="BQ1062">
            <v>0</v>
          </cell>
          <cell r="BR1062">
            <v>7.21</v>
          </cell>
          <cell r="BS1062" t="str">
            <v>AC49517100</v>
          </cell>
          <cell r="BT1062">
            <v>9.6999999999999993</v>
          </cell>
          <cell r="BU1062">
            <v>8.73</v>
          </cell>
          <cell r="BV1062">
            <v>7.21</v>
          </cell>
          <cell r="BW1062">
            <v>0</v>
          </cell>
          <cell r="BX1062">
            <v>7.21</v>
          </cell>
          <cell r="BY1062" t="str">
            <v>AC49517100</v>
          </cell>
          <cell r="BZ1062">
            <v>9.6999999999999993</v>
          </cell>
          <cell r="CA1062">
            <v>8.73</v>
          </cell>
          <cell r="CB1062">
            <v>7.21</v>
          </cell>
          <cell r="CC1062">
            <v>0</v>
          </cell>
          <cell r="CD1062">
            <v>7.21</v>
          </cell>
          <cell r="CE1062" t="str">
            <v>AC49517100</v>
          </cell>
          <cell r="CF1062">
            <v>9.6999999999999993</v>
          </cell>
          <cell r="CG1062">
            <v>8.73</v>
          </cell>
          <cell r="CH1062">
            <v>7.21</v>
          </cell>
          <cell r="CI1062">
            <v>0</v>
          </cell>
          <cell r="CJ1062">
            <v>7.21</v>
          </cell>
          <cell r="CK1062" t="str">
            <v>AC49517100</v>
          </cell>
          <cell r="CL1062">
            <v>9.6999999999999993</v>
          </cell>
          <cell r="CM1062">
            <v>8.73</v>
          </cell>
          <cell r="CN1062">
            <v>7.21</v>
          </cell>
          <cell r="CO1062">
            <v>0</v>
          </cell>
          <cell r="CP1062">
            <v>7.21</v>
          </cell>
          <cell r="CQ1062" t="str">
            <v>AC49517100</v>
          </cell>
          <cell r="CR1062">
            <v>9.6999999999999993</v>
          </cell>
          <cell r="CS1062">
            <v>8.73</v>
          </cell>
          <cell r="CT1062">
            <v>7.21</v>
          </cell>
          <cell r="CU1062">
            <v>0</v>
          </cell>
          <cell r="CV1062">
            <v>7.21</v>
          </cell>
          <cell r="CW1062" t="str">
            <v>AC49517100</v>
          </cell>
          <cell r="CX1062">
            <v>9.6999999999999993</v>
          </cell>
          <cell r="CY1062">
            <v>8.73</v>
          </cell>
          <cell r="CZ1062">
            <v>7.21</v>
          </cell>
          <cell r="DA1062">
            <v>0</v>
          </cell>
          <cell r="DB1062">
            <v>7.21</v>
          </cell>
          <cell r="DC1062" t="str">
            <v>AC49517100</v>
          </cell>
          <cell r="DD1062">
            <v>9.6999999999999993</v>
          </cell>
          <cell r="DE1062">
            <v>8.73</v>
          </cell>
          <cell r="DF1062">
            <v>7.21</v>
          </cell>
          <cell r="DG1062">
            <v>0</v>
          </cell>
          <cell r="DH1062">
            <v>7.21</v>
          </cell>
          <cell r="DI1062" t="str">
            <v>AC49517100</v>
          </cell>
          <cell r="DJ1062">
            <v>9.6999999999999993</v>
          </cell>
          <cell r="DK1062">
            <v>8.73</v>
          </cell>
          <cell r="DL1062">
            <v>7.21</v>
          </cell>
        </row>
        <row r="1063">
          <cell r="B1063" t="str">
            <v>0504-1</v>
          </cell>
          <cell r="C1063" t="str">
            <v>GALANTAMINE HYDROBROMIDE (*)</v>
          </cell>
          <cell r="D1063" t="str">
            <v>16 MG</v>
          </cell>
          <cell r="E1063" t="str">
            <v xml:space="preserve"> </v>
          </cell>
          <cell r="F1063" t="str">
            <v>CAP</v>
          </cell>
          <cell r="G1063" t="str">
            <v>是</v>
          </cell>
          <cell r="H1063" t="str">
            <v>REMINYL PROLONGED RELEASE CAPSULES 16MG</v>
          </cell>
          <cell r="I1063" t="str">
            <v>利憶靈持續性藥效膠囊16毫克</v>
          </cell>
          <cell r="J1063" t="str">
            <v>28</v>
          </cell>
          <cell r="K1063" t="str">
            <v>JANSSEN-CILAG S.P.A.</v>
          </cell>
          <cell r="L1063" t="str">
            <v>衛署藥輸字第024274號</v>
          </cell>
          <cell r="N1063">
            <v>9957</v>
          </cell>
          <cell r="O1063" t="str">
            <v>BC24274100</v>
          </cell>
          <cell r="P1063">
            <v>73</v>
          </cell>
          <cell r="Q1063">
            <v>67.89</v>
          </cell>
          <cell r="R1063">
            <v>61.03</v>
          </cell>
          <cell r="S1063" t="str">
            <v>否</v>
          </cell>
          <cell r="T1063">
            <v>0</v>
          </cell>
          <cell r="U1063">
            <v>61.03</v>
          </cell>
          <cell r="V1063">
            <v>440</v>
          </cell>
          <cell r="W1063" t="str">
            <v>0175</v>
          </cell>
          <cell r="X1063" t="str">
            <v>22853066</v>
          </cell>
          <cell r="Y1063" t="str">
            <v>裕利股份有限公司</v>
          </cell>
          <cell r="Z1063" t="str">
            <v>02-25700064</v>
          </cell>
          <cell r="AA1063" t="str">
            <v>23108</v>
          </cell>
          <cell r="AB1063" t="str">
            <v>02-25798587/02-25770849</v>
          </cell>
          <cell r="AC1063" t="str">
            <v>105</v>
          </cell>
          <cell r="AD1063" t="str">
            <v>臺北市松山區南京東路4段126號10樓、10樓之1至之3</v>
          </cell>
          <cell r="AE1063" t="str">
            <v>劉小姐</v>
          </cell>
          <cell r="AF1063" t="str">
            <v>0975529293</v>
          </cell>
          <cell r="AG1063" t="str">
            <v>haorder@zuelligpharma.com</v>
          </cell>
          <cell r="AJ1063" t="str">
            <v>25 義大利 Italy</v>
          </cell>
          <cell r="AK1063" t="str">
            <v>健保</v>
          </cell>
          <cell r="AL1063">
            <v>7</v>
          </cell>
          <cell r="AM1063">
            <v>10.1</v>
          </cell>
          <cell r="AN1063" t="str">
            <v>等比</v>
          </cell>
          <cell r="BA1063" t="str">
            <v>BC24274100</v>
          </cell>
          <cell r="BB1063">
            <v>71</v>
          </cell>
          <cell r="BC1063">
            <v>66.03</v>
          </cell>
          <cell r="BD1063">
            <v>59.36</v>
          </cell>
          <cell r="BE1063">
            <v>0</v>
          </cell>
          <cell r="BF1063">
            <v>59.36</v>
          </cell>
          <cell r="BG1063" t="str">
            <v>BC24274100</v>
          </cell>
          <cell r="BH1063">
            <v>71</v>
          </cell>
          <cell r="BI1063">
            <v>66.03</v>
          </cell>
          <cell r="BJ1063">
            <v>59.36</v>
          </cell>
          <cell r="BK1063">
            <v>0</v>
          </cell>
          <cell r="BL1063">
            <v>59.36</v>
          </cell>
          <cell r="BM1063" t="str">
            <v>BC24274100</v>
          </cell>
          <cell r="BN1063">
            <v>71</v>
          </cell>
          <cell r="BO1063">
            <v>66.03</v>
          </cell>
          <cell r="BP1063">
            <v>59.36</v>
          </cell>
          <cell r="BQ1063">
            <v>0</v>
          </cell>
          <cell r="BR1063">
            <v>59.36</v>
          </cell>
          <cell r="BS1063" t="str">
            <v>BC24274100</v>
          </cell>
          <cell r="BT1063">
            <v>69</v>
          </cell>
          <cell r="BU1063">
            <v>64.17</v>
          </cell>
          <cell r="BV1063">
            <v>57.69</v>
          </cell>
          <cell r="BW1063">
            <v>0</v>
          </cell>
          <cell r="BX1063">
            <v>57.69</v>
          </cell>
          <cell r="BY1063" t="str">
            <v>BC24274100</v>
          </cell>
          <cell r="BZ1063">
            <v>69</v>
          </cell>
          <cell r="CA1063">
            <v>64.17</v>
          </cell>
          <cell r="CB1063">
            <v>57.69</v>
          </cell>
          <cell r="CC1063">
            <v>0</v>
          </cell>
          <cell r="CD1063">
            <v>57.69</v>
          </cell>
          <cell r="CE1063" t="str">
            <v>BC24274100</v>
          </cell>
          <cell r="CF1063">
            <v>69</v>
          </cell>
          <cell r="CG1063">
            <v>64.17</v>
          </cell>
          <cell r="CH1063">
            <v>57.69</v>
          </cell>
          <cell r="CI1063">
            <v>0</v>
          </cell>
          <cell r="CJ1063">
            <v>57.69</v>
          </cell>
          <cell r="CK1063" t="str">
            <v>BC24274100</v>
          </cell>
          <cell r="CL1063">
            <v>69</v>
          </cell>
          <cell r="CM1063">
            <v>64.17</v>
          </cell>
          <cell r="CN1063">
            <v>57.69</v>
          </cell>
          <cell r="CO1063">
            <v>0</v>
          </cell>
          <cell r="CP1063">
            <v>57.69</v>
          </cell>
          <cell r="CQ1063" t="str">
            <v>BC24274100</v>
          </cell>
          <cell r="CR1063">
            <v>69</v>
          </cell>
          <cell r="CS1063">
            <v>64.17</v>
          </cell>
          <cell r="CT1063">
            <v>57.69</v>
          </cell>
          <cell r="CU1063">
            <v>0</v>
          </cell>
          <cell r="CV1063">
            <v>57.69</v>
          </cell>
          <cell r="CW1063" t="str">
            <v>BC24274100</v>
          </cell>
          <cell r="CX1063">
            <v>69</v>
          </cell>
          <cell r="CY1063">
            <v>64.17</v>
          </cell>
          <cell r="CZ1063">
            <v>57.69</v>
          </cell>
          <cell r="DA1063">
            <v>0</v>
          </cell>
          <cell r="DB1063">
            <v>57.69</v>
          </cell>
          <cell r="DC1063" t="str">
            <v>BC24274100</v>
          </cell>
          <cell r="DD1063">
            <v>69</v>
          </cell>
          <cell r="DE1063">
            <v>64.17</v>
          </cell>
          <cell r="DF1063">
            <v>57.69</v>
          </cell>
          <cell r="DG1063">
            <v>0</v>
          </cell>
          <cell r="DH1063">
            <v>57.69</v>
          </cell>
          <cell r="DI1063" t="str">
            <v>BC24274100</v>
          </cell>
          <cell r="DJ1063">
            <v>69</v>
          </cell>
          <cell r="DK1063">
            <v>64.17</v>
          </cell>
          <cell r="DL1063">
            <v>57.69</v>
          </cell>
        </row>
        <row r="1064">
          <cell r="B1064" t="str">
            <v>0506-1</v>
          </cell>
          <cell r="C1064" t="str">
            <v>GEFITINIB</v>
          </cell>
          <cell r="D1064" t="str">
            <v>250 MG</v>
          </cell>
          <cell r="E1064" t="str">
            <v xml:space="preserve"> </v>
          </cell>
          <cell r="F1064" t="str">
            <v>TAB</v>
          </cell>
          <cell r="H1064" t="str">
            <v>TERNIBIN F.C. TABLETS 250MG</v>
          </cell>
          <cell r="I1064" t="str">
            <v>癌必莎爾膜衣錠250毫克</v>
          </cell>
          <cell r="J1064" t="str">
            <v>30</v>
          </cell>
          <cell r="K1064" t="str">
            <v>中國化學製藥股份有限公司新豐工廠</v>
          </cell>
          <cell r="L1064" t="str">
            <v>衛部藥製字第059239號</v>
          </cell>
          <cell r="N1064">
            <v>67768</v>
          </cell>
          <cell r="O1064" t="str">
            <v>AC59239100</v>
          </cell>
          <cell r="P1064">
            <v>637</v>
          </cell>
          <cell r="Q1064">
            <v>509.6</v>
          </cell>
          <cell r="R1064">
            <v>382.2</v>
          </cell>
          <cell r="S1064" t="str">
            <v>簽約時健保價</v>
          </cell>
          <cell r="T1064">
            <v>19.11</v>
          </cell>
          <cell r="U1064">
            <v>363.09</v>
          </cell>
          <cell r="V1064">
            <v>1045</v>
          </cell>
          <cell r="W1064" t="str">
            <v>0092</v>
          </cell>
          <cell r="X1064" t="str">
            <v>27798893</v>
          </cell>
          <cell r="Y1064" t="str">
            <v>佳瑄有限公司</v>
          </cell>
          <cell r="Z1064" t="str">
            <v>03-5337846</v>
          </cell>
          <cell r="AA1064" t="str">
            <v xml:space="preserve"> </v>
          </cell>
          <cell r="AB1064" t="str">
            <v>03-5352836</v>
          </cell>
          <cell r="AC1064" t="str">
            <v>300007</v>
          </cell>
          <cell r="AD1064" t="str">
            <v>新竹市東區三民里民權路103號2樓</v>
          </cell>
          <cell r="AE1064" t="str">
            <v>鄭雅如</v>
          </cell>
          <cell r="AF1064" t="str">
            <v>0927300053</v>
          </cell>
          <cell r="AG1064" t="str">
            <v>shine.tree@msa.hinet.net</v>
          </cell>
          <cell r="AJ1064" t="str">
            <v>65 國產 Taiwan</v>
          </cell>
          <cell r="AK1064" t="str">
            <v>健保</v>
          </cell>
          <cell r="AL1064">
            <v>20</v>
          </cell>
          <cell r="AM1064">
            <v>25</v>
          </cell>
          <cell r="AN1064" t="str">
            <v>20.00</v>
          </cell>
          <cell r="BA1064" t="str">
            <v>AC59239100</v>
          </cell>
          <cell r="BB1064">
            <v>588</v>
          </cell>
          <cell r="BC1064">
            <v>499.8</v>
          </cell>
          <cell r="BD1064">
            <v>372.4</v>
          </cell>
          <cell r="BE1064">
            <v>19.11</v>
          </cell>
          <cell r="BF1064">
            <v>353.29</v>
          </cell>
          <cell r="BG1064" t="str">
            <v>AC59239100</v>
          </cell>
          <cell r="BH1064">
            <v>588</v>
          </cell>
          <cell r="BI1064">
            <v>499.8</v>
          </cell>
          <cell r="BJ1064">
            <v>372.4</v>
          </cell>
          <cell r="BK1064">
            <v>19.11</v>
          </cell>
          <cell r="BL1064">
            <v>353.29</v>
          </cell>
          <cell r="BM1064" t="str">
            <v>AC59239100</v>
          </cell>
          <cell r="BN1064">
            <v>588</v>
          </cell>
          <cell r="BO1064">
            <v>499.8</v>
          </cell>
          <cell r="BP1064">
            <v>372.4</v>
          </cell>
          <cell r="BQ1064">
            <v>19.11</v>
          </cell>
          <cell r="BR1064">
            <v>353.29</v>
          </cell>
          <cell r="BS1064" t="str">
            <v>AC59239100</v>
          </cell>
          <cell r="BT1064">
            <v>459</v>
          </cell>
          <cell r="BU1064">
            <v>367.2</v>
          </cell>
          <cell r="BV1064">
            <v>275.39999999999998</v>
          </cell>
          <cell r="BW1064">
            <v>19.11</v>
          </cell>
          <cell r="BX1064">
            <v>256.29000000000002</v>
          </cell>
          <cell r="BY1064" t="str">
            <v>AC59239100</v>
          </cell>
          <cell r="BZ1064">
            <v>459</v>
          </cell>
          <cell r="CA1064">
            <v>367.2</v>
          </cell>
          <cell r="CB1064">
            <v>275.39999999999998</v>
          </cell>
          <cell r="CC1064">
            <v>19.11</v>
          </cell>
          <cell r="CD1064">
            <v>256.29000000000002</v>
          </cell>
          <cell r="CE1064" t="str">
            <v>AC59239100</v>
          </cell>
          <cell r="CF1064">
            <v>459</v>
          </cell>
          <cell r="CG1064">
            <v>367.2</v>
          </cell>
          <cell r="CH1064">
            <v>275.39999999999998</v>
          </cell>
          <cell r="CI1064">
            <v>19.11</v>
          </cell>
          <cell r="CJ1064">
            <v>256.29000000000002</v>
          </cell>
          <cell r="CK1064" t="str">
            <v>AC59239100</v>
          </cell>
          <cell r="CL1064">
            <v>459</v>
          </cell>
          <cell r="CM1064">
            <v>367.2</v>
          </cell>
          <cell r="CN1064">
            <v>275.39999999999998</v>
          </cell>
          <cell r="CO1064">
            <v>19.11</v>
          </cell>
          <cell r="CP1064">
            <v>256.29000000000002</v>
          </cell>
          <cell r="CQ1064" t="str">
            <v>AC59239100</v>
          </cell>
          <cell r="CR1064">
            <v>459</v>
          </cell>
          <cell r="CS1064">
            <v>367.2</v>
          </cell>
          <cell r="CT1064">
            <v>275.39999999999998</v>
          </cell>
          <cell r="CU1064">
            <v>19.11</v>
          </cell>
          <cell r="CV1064">
            <v>256.29000000000002</v>
          </cell>
          <cell r="CW1064" t="str">
            <v>AC59239100</v>
          </cell>
          <cell r="CX1064">
            <v>459</v>
          </cell>
          <cell r="CY1064">
            <v>367.2</v>
          </cell>
          <cell r="CZ1064">
            <v>275.39999999999998</v>
          </cell>
          <cell r="DA1064">
            <v>19.11</v>
          </cell>
          <cell r="DB1064">
            <v>256.29000000000002</v>
          </cell>
          <cell r="DC1064" t="str">
            <v>AC59239100</v>
          </cell>
          <cell r="DD1064">
            <v>459</v>
          </cell>
          <cell r="DE1064">
            <v>367.2</v>
          </cell>
          <cell r="DF1064">
            <v>275.39999999999998</v>
          </cell>
          <cell r="DG1064">
            <v>19.11</v>
          </cell>
          <cell r="DH1064">
            <v>256.29000000000002</v>
          </cell>
          <cell r="DI1064" t="str">
            <v>AC59239100</v>
          </cell>
          <cell r="DJ1064">
            <v>459</v>
          </cell>
          <cell r="DK1064">
            <v>367.2</v>
          </cell>
          <cell r="DL1064">
            <v>275.39999999999998</v>
          </cell>
        </row>
        <row r="1065">
          <cell r="B1065" t="str">
            <v>0506-2</v>
          </cell>
          <cell r="C1065" t="str">
            <v>GEFITINIB</v>
          </cell>
          <cell r="D1065" t="str">
            <v>250 MG</v>
          </cell>
          <cell r="E1065" t="str">
            <v xml:space="preserve"> </v>
          </cell>
          <cell r="F1065" t="str">
            <v>TAB</v>
          </cell>
          <cell r="H1065" t="str">
            <v>Iressa Film-Coated Tablets 250Mg</v>
          </cell>
          <cell r="I1065" t="str">
            <v>艾瑞莎 膜衣錠２５０公絲</v>
          </cell>
          <cell r="J1065" t="str">
            <v>30</v>
          </cell>
          <cell r="K1065" t="str">
            <v>Nipro Pharma Corporation Kagamiishi Plant</v>
          </cell>
          <cell r="L1065" t="str">
            <v>衛署藥輸字第023808號</v>
          </cell>
          <cell r="N1065">
            <v>67768</v>
          </cell>
          <cell r="O1065" t="str">
            <v>BC23808100</v>
          </cell>
          <cell r="P1065">
            <v>637</v>
          </cell>
          <cell r="Q1065">
            <v>617.83000000000004</v>
          </cell>
          <cell r="R1065">
            <v>573.28</v>
          </cell>
          <cell r="S1065" t="str">
            <v>否</v>
          </cell>
          <cell r="T1065">
            <v>0</v>
          </cell>
          <cell r="U1065">
            <v>573.28</v>
          </cell>
          <cell r="V1065">
            <v>1045</v>
          </cell>
          <cell r="W1065" t="str">
            <v>0175</v>
          </cell>
          <cell r="X1065" t="str">
            <v>22853066</v>
          </cell>
          <cell r="Y1065" t="str">
            <v>裕利股份有限公司</v>
          </cell>
          <cell r="Z1065" t="str">
            <v>02-25700064</v>
          </cell>
          <cell r="AA1065" t="str">
            <v>23108</v>
          </cell>
          <cell r="AB1065" t="str">
            <v>02-25798587/02-25770849</v>
          </cell>
          <cell r="AC1065" t="str">
            <v>105</v>
          </cell>
          <cell r="AD1065" t="str">
            <v>臺北市松山區南京東路4段126號10樓、10樓之1至之3</v>
          </cell>
          <cell r="AE1065" t="str">
            <v>劉小姐</v>
          </cell>
          <cell r="AF1065" t="str">
            <v>0975529293</v>
          </cell>
          <cell r="AG1065" t="str">
            <v>haorder@zuelligpharma.com</v>
          </cell>
          <cell r="AJ1065" t="str">
            <v>26 日本 Japan</v>
          </cell>
          <cell r="AK1065" t="str">
            <v>健保</v>
          </cell>
          <cell r="AL1065">
            <v>3.01</v>
          </cell>
          <cell r="AM1065">
            <v>7.21</v>
          </cell>
          <cell r="AN1065" t="str">
            <v>等比</v>
          </cell>
          <cell r="BA1065" t="str">
            <v>BC23808100</v>
          </cell>
          <cell r="BB1065">
            <v>588</v>
          </cell>
          <cell r="BC1065">
            <v>570.29999999999995</v>
          </cell>
          <cell r="BD1065">
            <v>529.17999999999995</v>
          </cell>
          <cell r="BE1065">
            <v>0</v>
          </cell>
          <cell r="BF1065">
            <v>529.17999999999995</v>
          </cell>
          <cell r="BG1065" t="str">
            <v>BC23808100</v>
          </cell>
          <cell r="BH1065">
            <v>588</v>
          </cell>
          <cell r="BI1065">
            <v>570.29999999999995</v>
          </cell>
          <cell r="BJ1065">
            <v>529.17999999999995</v>
          </cell>
          <cell r="BK1065">
            <v>0</v>
          </cell>
          <cell r="BL1065">
            <v>529.17999999999995</v>
          </cell>
          <cell r="BM1065" t="str">
            <v>BC23808100</v>
          </cell>
          <cell r="BN1065">
            <v>588</v>
          </cell>
          <cell r="BO1065">
            <v>570.29999999999995</v>
          </cell>
          <cell r="BP1065">
            <v>529.17999999999995</v>
          </cell>
          <cell r="BQ1065">
            <v>0</v>
          </cell>
          <cell r="BR1065">
            <v>529.17999999999995</v>
          </cell>
          <cell r="BS1065" t="str">
            <v>BC23808100</v>
          </cell>
          <cell r="BT1065">
            <v>459</v>
          </cell>
          <cell r="BU1065">
            <v>445.18</v>
          </cell>
          <cell r="BV1065">
            <v>413.09</v>
          </cell>
          <cell r="BW1065">
            <v>0</v>
          </cell>
          <cell r="BX1065">
            <v>413.09</v>
          </cell>
          <cell r="BY1065" t="str">
            <v>BC23808100</v>
          </cell>
          <cell r="BZ1065">
            <v>459</v>
          </cell>
          <cell r="CA1065">
            <v>445.18</v>
          </cell>
          <cell r="CB1065">
            <v>413.09</v>
          </cell>
          <cell r="CC1065">
            <v>0</v>
          </cell>
          <cell r="CD1065">
            <v>413.09</v>
          </cell>
          <cell r="CE1065" t="str">
            <v>BC23808100</v>
          </cell>
          <cell r="CF1065">
            <v>459</v>
          </cell>
          <cell r="CG1065">
            <v>445.18</v>
          </cell>
          <cell r="CH1065">
            <v>413.09</v>
          </cell>
          <cell r="CI1065">
            <v>0</v>
          </cell>
          <cell r="CJ1065">
            <v>413.09</v>
          </cell>
          <cell r="CK1065" t="str">
            <v>BC23808100</v>
          </cell>
          <cell r="CL1065">
            <v>459</v>
          </cell>
          <cell r="CM1065">
            <v>445.18</v>
          </cell>
          <cell r="CN1065">
            <v>413.09</v>
          </cell>
          <cell r="CO1065">
            <v>0</v>
          </cell>
          <cell r="CP1065">
            <v>413.09</v>
          </cell>
          <cell r="CQ1065" t="str">
            <v>BC23808100</v>
          </cell>
          <cell r="CR1065">
            <v>459</v>
          </cell>
          <cell r="CS1065">
            <v>445.18</v>
          </cell>
          <cell r="CT1065">
            <v>413.09</v>
          </cell>
          <cell r="CU1065">
            <v>0</v>
          </cell>
          <cell r="CV1065">
            <v>413.09</v>
          </cell>
          <cell r="CW1065" t="str">
            <v>BC23808100</v>
          </cell>
          <cell r="CX1065">
            <v>459</v>
          </cell>
          <cell r="CY1065">
            <v>445.18</v>
          </cell>
          <cell r="CZ1065">
            <v>413.09</v>
          </cell>
          <cell r="DA1065">
            <v>0</v>
          </cell>
          <cell r="DB1065">
            <v>413.09</v>
          </cell>
          <cell r="DC1065" t="str">
            <v>BC23808100</v>
          </cell>
          <cell r="DD1065">
            <v>459</v>
          </cell>
          <cell r="DE1065">
            <v>445.18</v>
          </cell>
          <cell r="DF1065">
            <v>413.09</v>
          </cell>
          <cell r="DG1065">
            <v>0</v>
          </cell>
          <cell r="DH1065">
            <v>413.09</v>
          </cell>
          <cell r="DI1065" t="str">
            <v>BC23808100</v>
          </cell>
          <cell r="DJ1065">
            <v>459</v>
          </cell>
          <cell r="DK1065">
            <v>445.18</v>
          </cell>
          <cell r="DL1065">
            <v>413.09</v>
          </cell>
        </row>
        <row r="1066">
          <cell r="B1066" t="str">
            <v>0506-3</v>
          </cell>
          <cell r="C1066" t="str">
            <v>GEFITINIB</v>
          </cell>
          <cell r="D1066" t="str">
            <v>250 MG</v>
          </cell>
          <cell r="E1066" t="str">
            <v xml:space="preserve"> </v>
          </cell>
          <cell r="F1066" t="str">
            <v>TAB</v>
          </cell>
          <cell r="H1066" t="str">
            <v>Veiasu Film-Coated Tablets 250mg</v>
          </cell>
          <cell r="I1066" t="str">
            <v>費艾舒膜衣錠250毫克</v>
          </cell>
          <cell r="J1066" t="str">
            <v>30</v>
          </cell>
          <cell r="K1066" t="str">
            <v>美時化學製藥股份有限公司南投廠</v>
          </cell>
          <cell r="L1066" t="str">
            <v>衛部藥製字第060182號</v>
          </cell>
          <cell r="N1066">
            <v>67768</v>
          </cell>
          <cell r="O1066" t="str">
            <v>AC60182100</v>
          </cell>
          <cell r="P1066">
            <v>637</v>
          </cell>
          <cell r="Q1066">
            <v>560.55999999999995</v>
          </cell>
          <cell r="R1066">
            <v>431.63</v>
          </cell>
          <cell r="S1066" t="str">
            <v>契約價格</v>
          </cell>
          <cell r="T1066">
            <v>16.82</v>
          </cell>
          <cell r="U1066">
            <v>414.81</v>
          </cell>
          <cell r="V1066">
            <v>1045</v>
          </cell>
          <cell r="W1066" t="str">
            <v>0021</v>
          </cell>
          <cell r="X1066" t="str">
            <v>11821341</v>
          </cell>
          <cell r="Y1066" t="str">
            <v>台灣東洋藥品工業股份有限公司</v>
          </cell>
          <cell r="Z1066" t="str">
            <v>02-26525999</v>
          </cell>
          <cell r="AA1066" t="str">
            <v>2241</v>
          </cell>
          <cell r="AB1066" t="str">
            <v>02-26525988</v>
          </cell>
          <cell r="AC1066" t="str">
            <v>115</v>
          </cell>
          <cell r="AD1066" t="str">
            <v>臺北市南港區園區街3-1號3樓</v>
          </cell>
          <cell r="AE1066" t="str">
            <v>王梓帆</v>
          </cell>
          <cell r="AF1066" t="str">
            <v>0939591546</v>
          </cell>
          <cell r="AG1066" t="str">
            <v>service@tty.com.tw</v>
          </cell>
          <cell r="AJ1066" t="str">
            <v>65 國產 Taiwan</v>
          </cell>
          <cell r="AK1066" t="str">
            <v>健保</v>
          </cell>
          <cell r="AL1066">
            <v>12</v>
          </cell>
          <cell r="AM1066">
            <v>23</v>
          </cell>
          <cell r="AN1066" t="str">
            <v>等比</v>
          </cell>
          <cell r="BA1066" t="str">
            <v>AC60182100</v>
          </cell>
          <cell r="BB1066">
            <v>588</v>
          </cell>
          <cell r="BC1066">
            <v>517.44000000000005</v>
          </cell>
          <cell r="BD1066">
            <v>398.43</v>
          </cell>
          <cell r="BE1066">
            <v>15.52</v>
          </cell>
          <cell r="BF1066">
            <v>382.91</v>
          </cell>
          <cell r="BG1066" t="str">
            <v>AC60182100</v>
          </cell>
          <cell r="BH1066">
            <v>588</v>
          </cell>
          <cell r="BI1066">
            <v>517.44000000000005</v>
          </cell>
          <cell r="BJ1066">
            <v>398.43</v>
          </cell>
          <cell r="BK1066">
            <v>15.52</v>
          </cell>
          <cell r="BL1066">
            <v>382.91</v>
          </cell>
          <cell r="BM1066" t="str">
            <v>AC60182100</v>
          </cell>
          <cell r="BN1066">
            <v>588</v>
          </cell>
          <cell r="BO1066">
            <v>517.44000000000005</v>
          </cell>
          <cell r="BP1066">
            <v>398.43</v>
          </cell>
          <cell r="BQ1066">
            <v>15.52</v>
          </cell>
          <cell r="BR1066">
            <v>382.91</v>
          </cell>
          <cell r="BS1066" t="str">
            <v>AC60182100</v>
          </cell>
          <cell r="BT1066">
            <v>459</v>
          </cell>
          <cell r="BU1066">
            <v>403.92</v>
          </cell>
          <cell r="BV1066">
            <v>311.02</v>
          </cell>
          <cell r="BW1066">
            <v>12.12</v>
          </cell>
          <cell r="BX1066">
            <v>298.89999999999998</v>
          </cell>
          <cell r="BY1066" t="str">
            <v>AC60182100</v>
          </cell>
          <cell r="BZ1066">
            <v>459</v>
          </cell>
          <cell r="CA1066">
            <v>403.92</v>
          </cell>
          <cell r="CB1066">
            <v>311.02</v>
          </cell>
          <cell r="CC1066">
            <v>12.12</v>
          </cell>
          <cell r="CD1066">
            <v>298.89999999999998</v>
          </cell>
          <cell r="CE1066" t="str">
            <v>AC60182100</v>
          </cell>
          <cell r="CF1066">
            <v>459</v>
          </cell>
          <cell r="CG1066">
            <v>403.92</v>
          </cell>
          <cell r="CH1066">
            <v>311.02</v>
          </cell>
          <cell r="CI1066">
            <v>12.12</v>
          </cell>
          <cell r="CJ1066">
            <v>298.89999999999998</v>
          </cell>
          <cell r="CK1066" t="str">
            <v>AC60182100</v>
          </cell>
          <cell r="CL1066">
            <v>459</v>
          </cell>
          <cell r="CM1066">
            <v>403.92</v>
          </cell>
          <cell r="CN1066">
            <v>311.02</v>
          </cell>
          <cell r="CO1066">
            <v>12.12</v>
          </cell>
          <cell r="CP1066">
            <v>298.89999999999998</v>
          </cell>
          <cell r="CQ1066" t="str">
            <v>AC60182100</v>
          </cell>
          <cell r="CR1066">
            <v>459</v>
          </cell>
          <cell r="CS1066">
            <v>403.92</v>
          </cell>
          <cell r="CT1066">
            <v>311.02</v>
          </cell>
          <cell r="CU1066">
            <v>12.12</v>
          </cell>
          <cell r="CV1066">
            <v>298.89999999999998</v>
          </cell>
          <cell r="CW1066" t="str">
            <v>AC60182100</v>
          </cell>
          <cell r="CX1066">
            <v>459</v>
          </cell>
          <cell r="CY1066">
            <v>403.92</v>
          </cell>
          <cell r="CZ1066">
            <v>311.02</v>
          </cell>
          <cell r="DA1066">
            <v>12.12</v>
          </cell>
          <cell r="DB1066">
            <v>298.89999999999998</v>
          </cell>
          <cell r="DC1066" t="str">
            <v>AC60182100</v>
          </cell>
          <cell r="DD1066">
            <v>459</v>
          </cell>
          <cell r="DE1066">
            <v>403.92</v>
          </cell>
          <cell r="DF1066">
            <v>311.02</v>
          </cell>
          <cell r="DG1066">
            <v>12.12</v>
          </cell>
          <cell r="DH1066">
            <v>298.89999999999998</v>
          </cell>
          <cell r="DI1066" t="str">
            <v>AC60182100</v>
          </cell>
          <cell r="DJ1066">
            <v>459</v>
          </cell>
          <cell r="DK1066">
            <v>403.92</v>
          </cell>
          <cell r="DL1066">
            <v>311.02</v>
          </cell>
        </row>
        <row r="1067">
          <cell r="B1067" t="str">
            <v>0506-4</v>
          </cell>
          <cell r="C1067" t="str">
            <v>GEFITINIB</v>
          </cell>
          <cell r="D1067" t="str">
            <v>250 MG</v>
          </cell>
          <cell r="E1067" t="str">
            <v xml:space="preserve"> </v>
          </cell>
          <cell r="F1067" t="str">
            <v>TAB</v>
          </cell>
          <cell r="H1067" t="str">
            <v>Gefitinib Sandoz Film-coated Tablets 250mg</v>
          </cell>
          <cell r="I1067" t="str">
            <v>基扶能膜衣錠250毫克</v>
          </cell>
          <cell r="J1067" t="str">
            <v>30</v>
          </cell>
          <cell r="K1067" t="str">
            <v>REMEDICA LTD.</v>
          </cell>
          <cell r="L1067" t="str">
            <v>衛部藥輸字第028043號</v>
          </cell>
          <cell r="N1067">
            <v>67768</v>
          </cell>
          <cell r="O1067" t="str">
            <v>BC28043100</v>
          </cell>
          <cell r="P1067">
            <v>640</v>
          </cell>
          <cell r="Q1067">
            <v>524.79999999999995</v>
          </cell>
          <cell r="R1067">
            <v>419.84</v>
          </cell>
          <cell r="S1067" t="str">
            <v>簽約時健保價</v>
          </cell>
          <cell r="T1067">
            <v>19.2</v>
          </cell>
          <cell r="U1067">
            <v>400.64</v>
          </cell>
          <cell r="V1067">
            <v>1045</v>
          </cell>
          <cell r="W1067" t="str">
            <v>0043</v>
          </cell>
          <cell r="X1067" t="str">
            <v>86449909</v>
          </cell>
          <cell r="Y1067" t="str">
            <v>平廷實業有限公司</v>
          </cell>
          <cell r="Z1067" t="str">
            <v>07-3458787</v>
          </cell>
          <cell r="AA1067" t="str">
            <v>23</v>
          </cell>
          <cell r="AB1067" t="str">
            <v>07-3598099</v>
          </cell>
          <cell r="AC1067" t="str">
            <v>81362</v>
          </cell>
          <cell r="AD1067" t="str">
            <v>高雄市左營區榮總路105號8樓</v>
          </cell>
          <cell r="AE1067" t="str">
            <v>顏雅雯</v>
          </cell>
          <cell r="AF1067" t="str">
            <v>0929518760</v>
          </cell>
          <cell r="AG1067" t="str">
            <v>wen@pingtin.com</v>
          </cell>
          <cell r="AJ1067" t="str">
            <v>10 塞普路斯 Cyprus</v>
          </cell>
          <cell r="AK1067" t="str">
            <v>健保</v>
          </cell>
          <cell r="AL1067">
            <v>18</v>
          </cell>
          <cell r="AM1067">
            <v>32.93</v>
          </cell>
          <cell r="AN1067" t="str">
            <v>等比</v>
          </cell>
          <cell r="BA1067" t="str">
            <v>BC28043100</v>
          </cell>
          <cell r="BB1067">
            <v>588</v>
          </cell>
          <cell r="BC1067">
            <v>482.16</v>
          </cell>
          <cell r="BD1067">
            <v>385.73</v>
          </cell>
          <cell r="BE1067">
            <v>19.2</v>
          </cell>
          <cell r="BF1067">
            <v>366.53</v>
          </cell>
          <cell r="BG1067" t="str">
            <v>BC28043100</v>
          </cell>
          <cell r="BH1067">
            <v>588</v>
          </cell>
          <cell r="BI1067">
            <v>482.16</v>
          </cell>
          <cell r="BJ1067">
            <v>385.73</v>
          </cell>
          <cell r="BK1067">
            <v>19.2</v>
          </cell>
          <cell r="BL1067">
            <v>366.53</v>
          </cell>
          <cell r="BM1067" t="str">
            <v>BC28043100</v>
          </cell>
          <cell r="BN1067">
            <v>588</v>
          </cell>
          <cell r="BO1067">
            <v>482.16</v>
          </cell>
          <cell r="BP1067">
            <v>385.73</v>
          </cell>
          <cell r="BQ1067">
            <v>19.2</v>
          </cell>
          <cell r="BR1067">
            <v>366.53</v>
          </cell>
          <cell r="BS1067" t="str">
            <v>BC28043100</v>
          </cell>
          <cell r="BT1067">
            <v>459</v>
          </cell>
          <cell r="BU1067">
            <v>376.38</v>
          </cell>
          <cell r="BV1067">
            <v>301.10000000000002</v>
          </cell>
          <cell r="BW1067">
            <v>19.2</v>
          </cell>
          <cell r="BX1067">
            <v>281.89999999999998</v>
          </cell>
          <cell r="BY1067" t="str">
            <v>BC28043100</v>
          </cell>
          <cell r="BZ1067">
            <v>459</v>
          </cell>
          <cell r="CA1067">
            <v>376.38</v>
          </cell>
          <cell r="CB1067">
            <v>301.10000000000002</v>
          </cell>
          <cell r="CC1067">
            <v>19.2</v>
          </cell>
          <cell r="CD1067">
            <v>281.89999999999998</v>
          </cell>
          <cell r="CE1067" t="str">
            <v>BC28043100</v>
          </cell>
          <cell r="CF1067">
            <v>459</v>
          </cell>
          <cell r="CG1067">
            <v>376.38</v>
          </cell>
          <cell r="CH1067">
            <v>252.44</v>
          </cell>
          <cell r="CI1067">
            <v>19.2</v>
          </cell>
          <cell r="CJ1067">
            <v>233.24</v>
          </cell>
          <cell r="CK1067" t="str">
            <v>BC28043100</v>
          </cell>
          <cell r="CL1067">
            <v>459</v>
          </cell>
          <cell r="CM1067">
            <v>376.38</v>
          </cell>
          <cell r="CN1067">
            <v>252.44</v>
          </cell>
          <cell r="CO1067">
            <v>19.2</v>
          </cell>
          <cell r="CP1067">
            <v>233.24</v>
          </cell>
          <cell r="CQ1067" t="str">
            <v>BC28043100</v>
          </cell>
          <cell r="CR1067">
            <v>459</v>
          </cell>
          <cell r="CS1067">
            <v>376.38</v>
          </cell>
          <cell r="CT1067">
            <v>252.44</v>
          </cell>
          <cell r="CU1067">
            <v>19.2</v>
          </cell>
          <cell r="CV1067">
            <v>233.24</v>
          </cell>
          <cell r="CW1067" t="str">
            <v>BC28043100</v>
          </cell>
          <cell r="CX1067">
            <v>459</v>
          </cell>
          <cell r="CY1067">
            <v>376.38</v>
          </cell>
          <cell r="CZ1067">
            <v>252.44</v>
          </cell>
          <cell r="DA1067">
            <v>19.2</v>
          </cell>
          <cell r="DB1067">
            <v>233.24</v>
          </cell>
          <cell r="DC1067" t="str">
            <v>BC28043100</v>
          </cell>
          <cell r="DD1067">
            <v>459</v>
          </cell>
          <cell r="DE1067">
            <v>376.38</v>
          </cell>
          <cell r="DF1067">
            <v>252.44</v>
          </cell>
          <cell r="DG1067">
            <v>19.2</v>
          </cell>
          <cell r="DH1067">
            <v>233.24</v>
          </cell>
          <cell r="DI1067" t="str">
            <v>BC28043100</v>
          </cell>
          <cell r="DJ1067">
            <v>459</v>
          </cell>
          <cell r="DK1067">
            <v>376.38</v>
          </cell>
          <cell r="DL1067">
            <v>252.44</v>
          </cell>
        </row>
        <row r="1068">
          <cell r="B1068" t="str">
            <v>0507-1</v>
          </cell>
          <cell r="C1068" t="str">
            <v>GEMCITABINE HYDROCHLORIDE</v>
          </cell>
          <cell r="D1068" t="str">
            <v>1000 MG</v>
          </cell>
          <cell r="E1068" t="str">
            <v xml:space="preserve"> </v>
          </cell>
          <cell r="F1068" t="str">
            <v>VIAL</v>
          </cell>
          <cell r="H1068" t="str">
            <v>Gemcitabine Sandoz 40mg/ml Concentrate for Solution for Infusion</v>
          </cell>
          <cell r="I1068" t="str">
            <v>健仕平"山德士"40毫克/毫升注射劑</v>
          </cell>
          <cell r="J1068" t="str">
            <v>1</v>
          </cell>
          <cell r="K1068" t="str">
            <v>FAREVA Unterach GmbH</v>
          </cell>
          <cell r="L1068" t="str">
            <v>衛署藥輸字第025899號</v>
          </cell>
          <cell r="N1068">
            <v>15593</v>
          </cell>
          <cell r="O1068" t="str">
            <v>BC25899240</v>
          </cell>
          <cell r="P1068">
            <v>2854</v>
          </cell>
          <cell r="Q1068">
            <v>2311.7399999999998</v>
          </cell>
          <cell r="R1068">
            <v>1849.39</v>
          </cell>
          <cell r="S1068" t="str">
            <v>簽約時健保價</v>
          </cell>
          <cell r="T1068">
            <v>85.62</v>
          </cell>
          <cell r="U1068">
            <v>1763.77</v>
          </cell>
          <cell r="V1068">
            <v>76</v>
          </cell>
          <cell r="W1068" t="str">
            <v>0043</v>
          </cell>
          <cell r="X1068" t="str">
            <v>86449909</v>
          </cell>
          <cell r="Y1068" t="str">
            <v>平廷實業有限公司</v>
          </cell>
          <cell r="Z1068" t="str">
            <v>07-3458787</v>
          </cell>
          <cell r="AA1068" t="str">
            <v>23</v>
          </cell>
          <cell r="AB1068" t="str">
            <v>07-3598099</v>
          </cell>
          <cell r="AC1068" t="str">
            <v>81362</v>
          </cell>
          <cell r="AD1068" t="str">
            <v>高雄市左營區榮總路105號8樓</v>
          </cell>
          <cell r="AE1068" t="str">
            <v>顏雅雯</v>
          </cell>
          <cell r="AF1068" t="str">
            <v>0929518760</v>
          </cell>
          <cell r="AG1068" t="str">
            <v>wen@pingtin.com</v>
          </cell>
          <cell r="AJ1068" t="str">
            <v>03 奧地利 Austria</v>
          </cell>
          <cell r="AK1068" t="str">
            <v>健保</v>
          </cell>
          <cell r="AL1068">
            <v>19</v>
          </cell>
          <cell r="AM1068">
            <v>20</v>
          </cell>
          <cell r="AN1068" t="str">
            <v>等比</v>
          </cell>
          <cell r="BA1068" t="str">
            <v>BC25899240</v>
          </cell>
          <cell r="BB1068">
            <v>2354</v>
          </cell>
          <cell r="BC1068">
            <v>1906.74</v>
          </cell>
          <cell r="BD1068">
            <v>1525.39</v>
          </cell>
          <cell r="BE1068">
            <v>85.62</v>
          </cell>
          <cell r="BF1068">
            <v>1439.77</v>
          </cell>
          <cell r="BG1068" t="str">
            <v>BC25899240</v>
          </cell>
          <cell r="BH1068">
            <v>2354</v>
          </cell>
          <cell r="BI1068">
            <v>1906.74</v>
          </cell>
          <cell r="BJ1068">
            <v>1525.39</v>
          </cell>
          <cell r="BK1068">
            <v>85.62</v>
          </cell>
          <cell r="BL1068">
            <v>1439.77</v>
          </cell>
          <cell r="BM1068" t="str">
            <v>BC25899240</v>
          </cell>
          <cell r="BN1068">
            <v>2354</v>
          </cell>
          <cell r="BO1068">
            <v>1906.74</v>
          </cell>
          <cell r="BP1068">
            <v>1525.39</v>
          </cell>
          <cell r="BQ1068">
            <v>85.62</v>
          </cell>
          <cell r="BR1068">
            <v>1439.77</v>
          </cell>
          <cell r="BS1068" t="str">
            <v>BC25899240</v>
          </cell>
          <cell r="BT1068">
            <v>2354</v>
          </cell>
          <cell r="BU1068">
            <v>1906.74</v>
          </cell>
          <cell r="BV1068">
            <v>1525.39</v>
          </cell>
          <cell r="BW1068">
            <v>85.62</v>
          </cell>
          <cell r="BX1068">
            <v>1439.77</v>
          </cell>
          <cell r="BY1068" t="str">
            <v>BC25899240</v>
          </cell>
          <cell r="BZ1068">
            <v>2354</v>
          </cell>
          <cell r="CA1068">
            <v>1906.74</v>
          </cell>
          <cell r="CB1068">
            <v>1525.39</v>
          </cell>
          <cell r="CC1068">
            <v>85.62</v>
          </cell>
          <cell r="CD1068">
            <v>1439.77</v>
          </cell>
          <cell r="CE1068" t="str">
            <v>BC25899240</v>
          </cell>
          <cell r="CF1068">
            <v>2354</v>
          </cell>
          <cell r="CG1068">
            <v>1906.74</v>
          </cell>
          <cell r="CH1068">
            <v>1525.39</v>
          </cell>
          <cell r="CI1068">
            <v>85.62</v>
          </cell>
          <cell r="CJ1068">
            <v>1439.77</v>
          </cell>
          <cell r="CK1068" t="str">
            <v>BC25899240</v>
          </cell>
          <cell r="CL1068">
            <v>2354</v>
          </cell>
          <cell r="CM1068">
            <v>1906.74</v>
          </cell>
          <cell r="CN1068">
            <v>1525.39</v>
          </cell>
          <cell r="CO1068">
            <v>85.62</v>
          </cell>
          <cell r="CP1068">
            <v>1439.77</v>
          </cell>
          <cell r="CQ1068" t="str">
            <v>BC25899240</v>
          </cell>
          <cell r="CR1068">
            <v>2354</v>
          </cell>
          <cell r="CS1068">
            <v>1906.74</v>
          </cell>
          <cell r="CT1068">
            <v>1525.39</v>
          </cell>
          <cell r="CU1068">
            <v>85.62</v>
          </cell>
          <cell r="CV1068">
            <v>1439.77</v>
          </cell>
          <cell r="CW1068" t="str">
            <v>BC25899240</v>
          </cell>
          <cell r="CX1068">
            <v>2354</v>
          </cell>
          <cell r="CY1068">
            <v>1906.74</v>
          </cell>
          <cell r="CZ1068">
            <v>1525.39</v>
          </cell>
          <cell r="DA1068">
            <v>85.62</v>
          </cell>
          <cell r="DB1068">
            <v>1439.77</v>
          </cell>
          <cell r="DC1068" t="str">
            <v>BC25899240</v>
          </cell>
          <cell r="DD1068">
            <v>2354</v>
          </cell>
          <cell r="DE1068">
            <v>1906.74</v>
          </cell>
          <cell r="DF1068">
            <v>1525.39</v>
          </cell>
          <cell r="DG1068">
            <v>85.62</v>
          </cell>
          <cell r="DH1068">
            <v>1439.77</v>
          </cell>
          <cell r="DI1068" t="str">
            <v>BC25899240</v>
          </cell>
          <cell r="DJ1068">
            <v>2354</v>
          </cell>
          <cell r="DK1068">
            <v>1906.74</v>
          </cell>
          <cell r="DL1068">
            <v>1525.39</v>
          </cell>
        </row>
        <row r="1069">
          <cell r="B1069" t="str">
            <v>0507-2</v>
          </cell>
          <cell r="C1069" t="str">
            <v>GEMCITABINE HYDROCHLORIDE</v>
          </cell>
          <cell r="D1069" t="str">
            <v>1000 MG</v>
          </cell>
          <cell r="E1069" t="str">
            <v xml:space="preserve"> </v>
          </cell>
          <cell r="F1069" t="str">
            <v>VIAL</v>
          </cell>
          <cell r="H1069" t="str">
            <v>GEMPHAR LYO-INJECTION"YUNG SHIN"</v>
          </cell>
          <cell r="I1069" t="str">
            <v>"永信"健法凍晶注射劑</v>
          </cell>
          <cell r="J1069" t="str">
            <v>1</v>
          </cell>
          <cell r="K1069" t="str">
            <v>永信藥品工業股份有限公司台中幼獅廠</v>
          </cell>
          <cell r="L1069" t="str">
            <v>衛部藥製字第059784號</v>
          </cell>
          <cell r="N1069">
            <v>15593</v>
          </cell>
          <cell r="O1069" t="str">
            <v>AC59784209</v>
          </cell>
          <cell r="P1069">
            <v>2854</v>
          </cell>
          <cell r="Q1069">
            <v>2348.84</v>
          </cell>
          <cell r="R1069">
            <v>1933.1</v>
          </cell>
          <cell r="S1069" t="str">
            <v>契約價格</v>
          </cell>
          <cell r="T1069">
            <v>70.47</v>
          </cell>
          <cell r="U1069">
            <v>1862.63</v>
          </cell>
          <cell r="V1069">
            <v>76</v>
          </cell>
          <cell r="W1069" t="str">
            <v>0018</v>
          </cell>
          <cell r="X1069" t="str">
            <v>56065601</v>
          </cell>
          <cell r="Y1069" t="str">
            <v>永信藥品工業股份有限公司</v>
          </cell>
          <cell r="Z1069" t="str">
            <v>04-26875100</v>
          </cell>
          <cell r="AA1069" t="str">
            <v>570</v>
          </cell>
          <cell r="AB1069" t="str">
            <v>04-26860456</v>
          </cell>
          <cell r="AC1069" t="str">
            <v>437</v>
          </cell>
          <cell r="AD1069" t="str">
            <v>臺中市大甲區中山路一段1191號</v>
          </cell>
          <cell r="AE1069" t="str">
            <v>蔡佩青</v>
          </cell>
          <cell r="AF1069" t="str">
            <v>0923102832</v>
          </cell>
          <cell r="AG1069" t="str">
            <v>u51793@yungshingroup.com</v>
          </cell>
          <cell r="AJ1069" t="str">
            <v>65 國產 Taiwan</v>
          </cell>
          <cell r="AK1069" t="str">
            <v>健保</v>
          </cell>
          <cell r="AL1069">
            <v>17.7</v>
          </cell>
          <cell r="AM1069">
            <v>17.7</v>
          </cell>
          <cell r="AN1069" t="str">
            <v>等比</v>
          </cell>
          <cell r="BA1069" t="str">
            <v>AC59784209</v>
          </cell>
          <cell r="BB1069">
            <v>2354</v>
          </cell>
          <cell r="BC1069">
            <v>1937.34</v>
          </cell>
          <cell r="BD1069">
            <v>1594.43</v>
          </cell>
          <cell r="BE1069">
            <v>58.12</v>
          </cell>
          <cell r="BF1069">
            <v>1536.31</v>
          </cell>
          <cell r="BG1069" t="str">
            <v>AC59784209</v>
          </cell>
          <cell r="BH1069">
            <v>2354</v>
          </cell>
          <cell r="BI1069">
            <v>1937.34</v>
          </cell>
          <cell r="BJ1069">
            <v>1594.43</v>
          </cell>
          <cell r="BK1069">
            <v>58.12</v>
          </cell>
          <cell r="BL1069">
            <v>1536.31</v>
          </cell>
          <cell r="BM1069" t="str">
            <v>AC59784209</v>
          </cell>
          <cell r="BN1069">
            <v>2354</v>
          </cell>
          <cell r="BO1069">
            <v>1937.34</v>
          </cell>
          <cell r="BP1069">
            <v>1594.43</v>
          </cell>
          <cell r="BQ1069">
            <v>58.12</v>
          </cell>
          <cell r="BR1069">
            <v>1536.31</v>
          </cell>
          <cell r="BS1069" t="str">
            <v>AC59784209</v>
          </cell>
          <cell r="BT1069">
            <v>2354</v>
          </cell>
          <cell r="BU1069">
            <v>1937.34</v>
          </cell>
          <cell r="BV1069">
            <v>1594.43</v>
          </cell>
          <cell r="BW1069">
            <v>58.12</v>
          </cell>
          <cell r="BX1069">
            <v>1536.31</v>
          </cell>
          <cell r="BY1069" t="str">
            <v>AC59784209</v>
          </cell>
          <cell r="BZ1069">
            <v>2354</v>
          </cell>
          <cell r="CA1069">
            <v>1937.34</v>
          </cell>
          <cell r="CB1069">
            <v>1594.43</v>
          </cell>
          <cell r="CC1069">
            <v>58.12</v>
          </cell>
          <cell r="CD1069">
            <v>1536.31</v>
          </cell>
          <cell r="CE1069" t="str">
            <v>AC59784209</v>
          </cell>
          <cell r="CF1069">
            <v>2354</v>
          </cell>
          <cell r="CG1069">
            <v>1937.34</v>
          </cell>
          <cell r="CH1069">
            <v>1594.43</v>
          </cell>
          <cell r="CI1069">
            <v>58.12</v>
          </cell>
          <cell r="CJ1069">
            <v>1536.31</v>
          </cell>
          <cell r="CK1069" t="str">
            <v>AC59784209</v>
          </cell>
          <cell r="CL1069">
            <v>2354</v>
          </cell>
          <cell r="CM1069">
            <v>1937.34</v>
          </cell>
          <cell r="CN1069">
            <v>1594.43</v>
          </cell>
          <cell r="CO1069">
            <v>58.12</v>
          </cell>
          <cell r="CP1069">
            <v>1536.31</v>
          </cell>
          <cell r="CQ1069" t="str">
            <v>AC59784209</v>
          </cell>
          <cell r="CR1069">
            <v>2354</v>
          </cell>
          <cell r="CS1069">
            <v>1937.34</v>
          </cell>
          <cell r="CT1069">
            <v>1594.43</v>
          </cell>
          <cell r="CU1069">
            <v>58.12</v>
          </cell>
          <cell r="CV1069">
            <v>1536.31</v>
          </cell>
          <cell r="CW1069" t="str">
            <v>AC59784209</v>
          </cell>
          <cell r="CX1069">
            <v>2354</v>
          </cell>
          <cell r="CY1069">
            <v>1937.34</v>
          </cell>
          <cell r="CZ1069">
            <v>1594.43</v>
          </cell>
          <cell r="DA1069">
            <v>58.12</v>
          </cell>
          <cell r="DB1069">
            <v>1536.31</v>
          </cell>
          <cell r="DC1069" t="str">
            <v>AC59784209</v>
          </cell>
          <cell r="DD1069">
            <v>2354</v>
          </cell>
          <cell r="DE1069">
            <v>1937.34</v>
          </cell>
          <cell r="DF1069">
            <v>1594.43</v>
          </cell>
          <cell r="DG1069">
            <v>58.12</v>
          </cell>
          <cell r="DH1069">
            <v>1536.31</v>
          </cell>
          <cell r="DI1069" t="str">
            <v>AC59784209</v>
          </cell>
          <cell r="DJ1069">
            <v>2354</v>
          </cell>
          <cell r="DK1069">
            <v>1937.34</v>
          </cell>
          <cell r="DL1069">
            <v>1594.43</v>
          </cell>
        </row>
        <row r="1070">
          <cell r="B1070" t="str">
            <v>0507-3</v>
          </cell>
          <cell r="C1070" t="str">
            <v>GEMCITABINE HYDROCHLORIDE</v>
          </cell>
          <cell r="D1070" t="str">
            <v>1000 MG</v>
          </cell>
          <cell r="E1070" t="str">
            <v xml:space="preserve"> </v>
          </cell>
          <cell r="F1070" t="str">
            <v>VIAL</v>
          </cell>
          <cell r="H1070" t="str">
            <v>Gemita Lyophilized for Injection</v>
          </cell>
          <cell r="I1070" t="str">
            <v>"卡比"健彌達靜脈凍晶注射劑</v>
          </cell>
          <cell r="J1070" t="str">
            <v>1</v>
          </cell>
          <cell r="K1070" t="str">
            <v>FRESENIUS KABI ONCOLOGY LIMITED</v>
          </cell>
          <cell r="L1070" t="str">
            <v>衛署藥輸字第025681號</v>
          </cell>
          <cell r="N1070">
            <v>15593</v>
          </cell>
          <cell r="O1070" t="str">
            <v>BC25681209</v>
          </cell>
          <cell r="P1070">
            <v>2854</v>
          </cell>
          <cell r="Q1070">
            <v>2568.6</v>
          </cell>
          <cell r="R1070">
            <v>2311.7399999999998</v>
          </cell>
          <cell r="S1070" t="str">
            <v>否</v>
          </cell>
          <cell r="T1070">
            <v>0</v>
          </cell>
          <cell r="U1070">
            <v>2311.7399999999998</v>
          </cell>
          <cell r="V1070">
            <v>76</v>
          </cell>
          <cell r="W1070" t="str">
            <v>0175</v>
          </cell>
          <cell r="X1070" t="str">
            <v>22853066</v>
          </cell>
          <cell r="Y1070" t="str">
            <v>裕利股份有限公司</v>
          </cell>
          <cell r="Z1070" t="str">
            <v>02-25700064</v>
          </cell>
          <cell r="AA1070" t="str">
            <v>23108</v>
          </cell>
          <cell r="AB1070" t="str">
            <v>02-25798587/02-25770849</v>
          </cell>
          <cell r="AC1070" t="str">
            <v>105</v>
          </cell>
          <cell r="AD1070" t="str">
            <v>臺北市松山區南京東路4段126號10樓、10樓之1至之3</v>
          </cell>
          <cell r="AE1070" t="str">
            <v>劉小姐</v>
          </cell>
          <cell r="AF1070" t="str">
            <v>0975529293</v>
          </cell>
          <cell r="AG1070" t="str">
            <v>haorder@zuelligpharma.com</v>
          </cell>
          <cell r="AJ1070" t="str">
            <v>20 印度 India</v>
          </cell>
          <cell r="AK1070" t="str">
            <v>健保</v>
          </cell>
          <cell r="AL1070">
            <v>10</v>
          </cell>
          <cell r="AM1070">
            <v>10</v>
          </cell>
          <cell r="AN1070" t="str">
            <v>30.00</v>
          </cell>
          <cell r="BA1070" t="str">
            <v>BC25681209</v>
          </cell>
          <cell r="BB1070">
            <v>2354</v>
          </cell>
          <cell r="BC1070">
            <v>2118.6</v>
          </cell>
          <cell r="BD1070">
            <v>1906.74</v>
          </cell>
          <cell r="BE1070">
            <v>0</v>
          </cell>
          <cell r="BF1070">
            <v>1906.74</v>
          </cell>
          <cell r="BG1070" t="str">
            <v>BC25681209</v>
          </cell>
          <cell r="BH1070">
            <v>2354</v>
          </cell>
          <cell r="BI1070">
            <v>2118.6</v>
          </cell>
          <cell r="BJ1070">
            <v>1906.74</v>
          </cell>
          <cell r="BK1070">
            <v>0</v>
          </cell>
          <cell r="BL1070">
            <v>1906.74</v>
          </cell>
          <cell r="BM1070" t="str">
            <v>BC25681209</v>
          </cell>
          <cell r="BN1070">
            <v>2354</v>
          </cell>
          <cell r="BO1070">
            <v>2118.6</v>
          </cell>
          <cell r="BP1070">
            <v>1906.74</v>
          </cell>
          <cell r="BQ1070">
            <v>0</v>
          </cell>
          <cell r="BR1070">
            <v>1906.74</v>
          </cell>
          <cell r="BS1070" t="str">
            <v>BC25681209</v>
          </cell>
          <cell r="BT1070">
            <v>2354</v>
          </cell>
          <cell r="BU1070">
            <v>2118.6</v>
          </cell>
          <cell r="BV1070">
            <v>1906.74</v>
          </cell>
          <cell r="BW1070">
            <v>0</v>
          </cell>
          <cell r="BX1070">
            <v>1906.74</v>
          </cell>
          <cell r="BY1070" t="str">
            <v>BC25681209</v>
          </cell>
          <cell r="BZ1070">
            <v>2354</v>
          </cell>
          <cell r="CA1070">
            <v>2118.6</v>
          </cell>
          <cell r="CB1070">
            <v>1906.74</v>
          </cell>
          <cell r="CC1070">
            <v>0</v>
          </cell>
          <cell r="CD1070">
            <v>1906.74</v>
          </cell>
          <cell r="CE1070" t="str">
            <v>BC25681209</v>
          </cell>
          <cell r="CF1070">
            <v>2354</v>
          </cell>
          <cell r="CG1070">
            <v>2118.6</v>
          </cell>
          <cell r="CH1070">
            <v>1906.74</v>
          </cell>
          <cell r="CI1070">
            <v>0</v>
          </cell>
          <cell r="CJ1070">
            <v>1906.74</v>
          </cell>
          <cell r="CK1070" t="str">
            <v>BC25681209</v>
          </cell>
          <cell r="CL1070">
            <v>2354</v>
          </cell>
          <cell r="CM1070">
            <v>2118.6</v>
          </cell>
          <cell r="CN1070">
            <v>1906.74</v>
          </cell>
          <cell r="CO1070">
            <v>0</v>
          </cell>
          <cell r="CP1070">
            <v>1906.74</v>
          </cell>
          <cell r="CQ1070" t="str">
            <v>BC25681209</v>
          </cell>
          <cell r="CR1070">
            <v>2354</v>
          </cell>
          <cell r="CS1070">
            <v>2118.6</v>
          </cell>
          <cell r="CT1070">
            <v>1906.74</v>
          </cell>
          <cell r="CU1070">
            <v>0</v>
          </cell>
          <cell r="CV1070">
            <v>1906.74</v>
          </cell>
          <cell r="CW1070" t="str">
            <v>BC25681209</v>
          </cell>
          <cell r="CX1070">
            <v>2354</v>
          </cell>
          <cell r="CY1070">
            <v>2118.6</v>
          </cell>
          <cell r="CZ1070">
            <v>1906.74</v>
          </cell>
          <cell r="DA1070">
            <v>0</v>
          </cell>
          <cell r="DB1070">
            <v>1906.74</v>
          </cell>
          <cell r="DC1070" t="str">
            <v>BC25681209</v>
          </cell>
          <cell r="DD1070">
            <v>2354</v>
          </cell>
          <cell r="DE1070">
            <v>2118.6</v>
          </cell>
          <cell r="DF1070">
            <v>1906.74</v>
          </cell>
          <cell r="DG1070">
            <v>0</v>
          </cell>
          <cell r="DH1070">
            <v>1906.74</v>
          </cell>
          <cell r="DI1070" t="str">
            <v>BC25681209</v>
          </cell>
          <cell r="DJ1070">
            <v>2354</v>
          </cell>
          <cell r="DK1070">
            <v>2118.6</v>
          </cell>
          <cell r="DL1070">
            <v>1906.74</v>
          </cell>
        </row>
        <row r="1071">
          <cell r="B1071" t="str">
            <v>0508-1</v>
          </cell>
          <cell r="C1071" t="str">
            <v>GEMCITABINE HYDROCHLORIDE</v>
          </cell>
          <cell r="D1071" t="str">
            <v>200 MG</v>
          </cell>
          <cell r="E1071" t="str">
            <v>200 MG</v>
          </cell>
          <cell r="F1071" t="str">
            <v>VIAL</v>
          </cell>
          <cell r="H1071" t="str">
            <v>GEMITA LYOPHILIZED FOR INJECTION</v>
          </cell>
          <cell r="I1071" t="str">
            <v>"卡比"健彌達靜脈凍晶注射劑</v>
          </cell>
          <cell r="J1071" t="str">
            <v>1</v>
          </cell>
          <cell r="K1071" t="str">
            <v>FRESENIUS KABI ONCOLOGY LIMITED</v>
          </cell>
          <cell r="L1071" t="str">
            <v>衛署藥輸字第025681號</v>
          </cell>
          <cell r="N1071">
            <v>20558</v>
          </cell>
          <cell r="O1071" t="str">
            <v>BC25681263</v>
          </cell>
          <cell r="P1071">
            <v>598</v>
          </cell>
          <cell r="Q1071">
            <v>478.4</v>
          </cell>
          <cell r="R1071">
            <v>373.15</v>
          </cell>
          <cell r="S1071" t="str">
            <v>契約價格</v>
          </cell>
          <cell r="T1071">
            <v>14.35</v>
          </cell>
          <cell r="U1071">
            <v>358.8</v>
          </cell>
          <cell r="V1071">
            <v>715</v>
          </cell>
          <cell r="W1071" t="str">
            <v>0118</v>
          </cell>
          <cell r="X1071" t="str">
            <v>89626196</v>
          </cell>
          <cell r="Y1071" t="str">
            <v>吉程股份有限公司</v>
          </cell>
          <cell r="Z1071" t="str">
            <v>02-25702087</v>
          </cell>
          <cell r="AA1071" t="str">
            <v xml:space="preserve"> </v>
          </cell>
          <cell r="AB1071" t="str">
            <v>02-25779438</v>
          </cell>
          <cell r="AC1071" t="str">
            <v>104</v>
          </cell>
          <cell r="AD1071" t="str">
            <v>臺北市中山區敬業一路139號5樓之7</v>
          </cell>
          <cell r="AE1071" t="str">
            <v>黃小姐</v>
          </cell>
          <cell r="AF1071" t="str">
            <v>0225702087</v>
          </cell>
          <cell r="AG1071" t="str">
            <v>submit@zodiac-pharma.com.tw</v>
          </cell>
          <cell r="AJ1071" t="str">
            <v>20 印度 India</v>
          </cell>
          <cell r="AK1071" t="str">
            <v>健保</v>
          </cell>
          <cell r="AL1071">
            <v>20</v>
          </cell>
          <cell r="AM1071">
            <v>24.9</v>
          </cell>
          <cell r="AN1071" t="str">
            <v>50.00</v>
          </cell>
          <cell r="BA1071" t="str">
            <v>BC25681263</v>
          </cell>
          <cell r="BB1071">
            <v>505</v>
          </cell>
          <cell r="BC1071">
            <v>431.9</v>
          </cell>
          <cell r="BD1071">
            <v>312.77999999999997</v>
          </cell>
          <cell r="BE1071">
            <v>12.96</v>
          </cell>
          <cell r="BF1071">
            <v>299.82</v>
          </cell>
          <cell r="BG1071" t="str">
            <v>BC25681263</v>
          </cell>
          <cell r="BH1071">
            <v>505</v>
          </cell>
          <cell r="BI1071">
            <v>431.9</v>
          </cell>
          <cell r="BJ1071">
            <v>312.77999999999997</v>
          </cell>
          <cell r="BK1071">
            <v>12.96</v>
          </cell>
          <cell r="BL1071">
            <v>299.82</v>
          </cell>
          <cell r="BM1071" t="str">
            <v>BC25681263</v>
          </cell>
          <cell r="BN1071">
            <v>505</v>
          </cell>
          <cell r="BO1071">
            <v>431.9</v>
          </cell>
          <cell r="BP1071">
            <v>312.77999999999997</v>
          </cell>
          <cell r="BQ1071">
            <v>12.96</v>
          </cell>
          <cell r="BR1071">
            <v>299.82</v>
          </cell>
          <cell r="BS1071" t="str">
            <v>BC25681263</v>
          </cell>
          <cell r="BT1071">
            <v>505</v>
          </cell>
          <cell r="BU1071">
            <v>431.9</v>
          </cell>
          <cell r="BV1071">
            <v>312.77999999999997</v>
          </cell>
          <cell r="BW1071">
            <v>12.96</v>
          </cell>
          <cell r="BX1071">
            <v>299.82</v>
          </cell>
          <cell r="BY1071" t="str">
            <v>BC25681263</v>
          </cell>
          <cell r="BZ1071">
            <v>505</v>
          </cell>
          <cell r="CA1071">
            <v>431.9</v>
          </cell>
          <cell r="CB1071">
            <v>312.77999999999997</v>
          </cell>
          <cell r="CC1071">
            <v>12.96</v>
          </cell>
          <cell r="CD1071">
            <v>299.82</v>
          </cell>
          <cell r="CE1071" t="str">
            <v>BC25681263</v>
          </cell>
          <cell r="CF1071">
            <v>505</v>
          </cell>
          <cell r="CG1071">
            <v>431.9</v>
          </cell>
          <cell r="CH1071">
            <v>312.77999999999997</v>
          </cell>
          <cell r="CI1071">
            <v>12.96</v>
          </cell>
          <cell r="CJ1071">
            <v>299.82</v>
          </cell>
          <cell r="CK1071" t="str">
            <v>BC25681263</v>
          </cell>
          <cell r="CL1071">
            <v>505</v>
          </cell>
          <cell r="CM1071">
            <v>431.9</v>
          </cell>
          <cell r="CN1071">
            <v>312.77999999999997</v>
          </cell>
          <cell r="CO1071">
            <v>12.96</v>
          </cell>
          <cell r="CP1071">
            <v>299.82</v>
          </cell>
          <cell r="CQ1071" t="str">
            <v>BC25681263</v>
          </cell>
          <cell r="CR1071">
            <v>505</v>
          </cell>
          <cell r="CS1071">
            <v>431.9</v>
          </cell>
          <cell r="CT1071">
            <v>312.77999999999997</v>
          </cell>
          <cell r="CU1071">
            <v>12.96</v>
          </cell>
          <cell r="CV1071">
            <v>299.82</v>
          </cell>
          <cell r="CW1071" t="str">
            <v>BC25681263</v>
          </cell>
          <cell r="CX1071">
            <v>505</v>
          </cell>
          <cell r="CY1071">
            <v>431.9</v>
          </cell>
          <cell r="CZ1071">
            <v>312.77999999999997</v>
          </cell>
          <cell r="DA1071">
            <v>12.96</v>
          </cell>
          <cell r="DB1071">
            <v>299.82</v>
          </cell>
          <cell r="DC1071" t="str">
            <v>BC25681263</v>
          </cell>
          <cell r="DD1071">
            <v>505</v>
          </cell>
          <cell r="DE1071">
            <v>431.9</v>
          </cell>
          <cell r="DF1071">
            <v>312.77999999999997</v>
          </cell>
          <cell r="DG1071">
            <v>12.96</v>
          </cell>
          <cell r="DH1071">
            <v>299.82</v>
          </cell>
          <cell r="DI1071" t="str">
            <v>BC25681263</v>
          </cell>
          <cell r="DJ1071">
            <v>505</v>
          </cell>
          <cell r="DK1071">
            <v>431.9</v>
          </cell>
          <cell r="DL1071">
            <v>312.77999999999997</v>
          </cell>
        </row>
        <row r="1072">
          <cell r="B1072" t="str">
            <v>0508-2</v>
          </cell>
          <cell r="C1072" t="str">
            <v>GEMCITABINE HYDROCHLORIDE</v>
          </cell>
          <cell r="D1072" t="str">
            <v>200 MG</v>
          </cell>
          <cell r="E1072" t="str">
            <v>200 MG</v>
          </cell>
          <cell r="F1072" t="str">
            <v>VIAL</v>
          </cell>
          <cell r="H1072" t="str">
            <v>Gemcitabine Sandoz 40mg/ml Concentrate for Solution for Infusion</v>
          </cell>
          <cell r="I1072" t="str">
            <v>健仕平"山德士"40毫克/毫升注射劑</v>
          </cell>
          <cell r="J1072" t="str">
            <v>1</v>
          </cell>
          <cell r="K1072" t="str">
            <v>FAREVA Unterach GmbH</v>
          </cell>
          <cell r="L1072" t="str">
            <v>衛署藥輸字第025899號</v>
          </cell>
          <cell r="N1072">
            <v>20558</v>
          </cell>
          <cell r="O1072" t="str">
            <v>BC25899221</v>
          </cell>
          <cell r="P1072">
            <v>598</v>
          </cell>
          <cell r="Q1072">
            <v>484.38</v>
          </cell>
          <cell r="R1072">
            <v>387.5</v>
          </cell>
          <cell r="S1072" t="str">
            <v>簽約時健保價</v>
          </cell>
          <cell r="T1072">
            <v>17.940000000000001</v>
          </cell>
          <cell r="U1072">
            <v>369.56</v>
          </cell>
          <cell r="V1072">
            <v>715</v>
          </cell>
          <cell r="W1072" t="str">
            <v>0043</v>
          </cell>
          <cell r="X1072" t="str">
            <v>86449909</v>
          </cell>
          <cell r="Y1072" t="str">
            <v>平廷實業有限公司</v>
          </cell>
          <cell r="Z1072" t="str">
            <v>07-3458787</v>
          </cell>
          <cell r="AA1072" t="str">
            <v>23</v>
          </cell>
          <cell r="AB1072" t="str">
            <v>07-3598099</v>
          </cell>
          <cell r="AC1072" t="str">
            <v>81362</v>
          </cell>
          <cell r="AD1072" t="str">
            <v>高雄市左營區榮總路105號8樓</v>
          </cell>
          <cell r="AE1072" t="str">
            <v>顏雅雯</v>
          </cell>
          <cell r="AF1072" t="str">
            <v>0929518760</v>
          </cell>
          <cell r="AG1072" t="str">
            <v>wen@pingtin.com</v>
          </cell>
          <cell r="AJ1072" t="str">
            <v>03 奧地利 Austria</v>
          </cell>
          <cell r="AK1072" t="str">
            <v>健保</v>
          </cell>
          <cell r="AL1072">
            <v>19</v>
          </cell>
          <cell r="AM1072">
            <v>20</v>
          </cell>
          <cell r="AN1072" t="str">
            <v>等比</v>
          </cell>
          <cell r="BA1072" t="str">
            <v>BC25899221</v>
          </cell>
          <cell r="BB1072">
            <v>505</v>
          </cell>
          <cell r="BC1072">
            <v>409.05</v>
          </cell>
          <cell r="BD1072">
            <v>327.24</v>
          </cell>
          <cell r="BE1072">
            <v>17.940000000000001</v>
          </cell>
          <cell r="BF1072">
            <v>309.3</v>
          </cell>
          <cell r="BG1072" t="str">
            <v>BC25899221</v>
          </cell>
          <cell r="BH1072">
            <v>505</v>
          </cell>
          <cell r="BI1072">
            <v>409.05</v>
          </cell>
          <cell r="BJ1072">
            <v>327.24</v>
          </cell>
          <cell r="BK1072">
            <v>17.940000000000001</v>
          </cell>
          <cell r="BL1072">
            <v>309.3</v>
          </cell>
          <cell r="BM1072" t="str">
            <v>BC25899221</v>
          </cell>
          <cell r="BN1072">
            <v>505</v>
          </cell>
          <cell r="BO1072">
            <v>409.05</v>
          </cell>
          <cell r="BP1072">
            <v>327.24</v>
          </cell>
          <cell r="BQ1072">
            <v>17.940000000000001</v>
          </cell>
          <cell r="BR1072">
            <v>309.3</v>
          </cell>
          <cell r="BS1072" t="str">
            <v>BC25899221</v>
          </cell>
          <cell r="BT1072">
            <v>505</v>
          </cell>
          <cell r="BU1072">
            <v>409.05</v>
          </cell>
          <cell r="BV1072">
            <v>327.24</v>
          </cell>
          <cell r="BW1072">
            <v>17.940000000000001</v>
          </cell>
          <cell r="BX1072">
            <v>309.3</v>
          </cell>
          <cell r="BY1072" t="str">
            <v>BC25899221</v>
          </cell>
          <cell r="BZ1072">
            <v>505</v>
          </cell>
          <cell r="CA1072">
            <v>409.05</v>
          </cell>
          <cell r="CB1072">
            <v>327.24</v>
          </cell>
          <cell r="CC1072">
            <v>17.940000000000001</v>
          </cell>
          <cell r="CD1072">
            <v>309.3</v>
          </cell>
          <cell r="CE1072" t="str">
            <v>BC25899221</v>
          </cell>
          <cell r="CF1072">
            <v>505</v>
          </cell>
          <cell r="CG1072">
            <v>409.05</v>
          </cell>
          <cell r="CH1072">
            <v>327.24</v>
          </cell>
          <cell r="CI1072">
            <v>17.940000000000001</v>
          </cell>
          <cell r="CJ1072">
            <v>309.3</v>
          </cell>
          <cell r="CK1072" t="str">
            <v>BC25899221</v>
          </cell>
          <cell r="CL1072">
            <v>505</v>
          </cell>
          <cell r="CM1072">
            <v>409.05</v>
          </cell>
          <cell r="CN1072">
            <v>327.24</v>
          </cell>
          <cell r="CO1072">
            <v>17.940000000000001</v>
          </cell>
          <cell r="CP1072">
            <v>309.3</v>
          </cell>
          <cell r="CQ1072" t="str">
            <v>BC25899221</v>
          </cell>
          <cell r="CR1072">
            <v>505</v>
          </cell>
          <cell r="CS1072">
            <v>409.05</v>
          </cell>
          <cell r="CT1072">
            <v>327.24</v>
          </cell>
          <cell r="CU1072">
            <v>17.940000000000001</v>
          </cell>
          <cell r="CV1072">
            <v>309.3</v>
          </cell>
          <cell r="CW1072" t="str">
            <v>BC25899221</v>
          </cell>
          <cell r="CX1072">
            <v>505</v>
          </cell>
          <cell r="CY1072">
            <v>409.05</v>
          </cell>
          <cell r="CZ1072">
            <v>327.24</v>
          </cell>
          <cell r="DA1072">
            <v>17.940000000000001</v>
          </cell>
          <cell r="DB1072">
            <v>309.3</v>
          </cell>
          <cell r="DC1072" t="str">
            <v>BC25899221</v>
          </cell>
          <cell r="DD1072">
            <v>505</v>
          </cell>
          <cell r="DE1072">
            <v>409.05</v>
          </cell>
          <cell r="DF1072">
            <v>327.24</v>
          </cell>
          <cell r="DG1072">
            <v>17.940000000000001</v>
          </cell>
          <cell r="DH1072">
            <v>309.3</v>
          </cell>
          <cell r="DI1072" t="str">
            <v>BC25899221</v>
          </cell>
          <cell r="DJ1072">
            <v>505</v>
          </cell>
          <cell r="DK1072">
            <v>409.05</v>
          </cell>
          <cell r="DL1072">
            <v>327.24</v>
          </cell>
        </row>
        <row r="1073">
          <cell r="B1073" t="str">
            <v>0508-3</v>
          </cell>
          <cell r="C1073" t="str">
            <v>GEMCITABINE HYDROCHLORIDE</v>
          </cell>
          <cell r="D1073" t="str">
            <v>200 MG</v>
          </cell>
          <cell r="E1073" t="str">
            <v>200 MG</v>
          </cell>
          <cell r="F1073" t="str">
            <v>VIAL</v>
          </cell>
          <cell r="H1073" t="str">
            <v>GEMZAR</v>
          </cell>
          <cell r="I1073" t="str">
            <v>健擇注射劑</v>
          </cell>
          <cell r="J1073" t="str">
            <v>1</v>
          </cell>
          <cell r="K1073" t="str">
            <v>VIANEX S.A. (PLANT C)</v>
          </cell>
          <cell r="L1073" t="str">
            <v>衛署藥輸字第023298號</v>
          </cell>
          <cell r="N1073">
            <v>20558</v>
          </cell>
          <cell r="O1073" t="str">
            <v>BC23298263</v>
          </cell>
          <cell r="P1073">
            <v>598</v>
          </cell>
          <cell r="Q1073">
            <v>586.04</v>
          </cell>
          <cell r="R1073">
            <v>556.74</v>
          </cell>
          <cell r="S1073" t="str">
            <v>否</v>
          </cell>
          <cell r="T1073">
            <v>0</v>
          </cell>
          <cell r="U1073">
            <v>556.74</v>
          </cell>
          <cell r="V1073">
            <v>715</v>
          </cell>
          <cell r="W1073" t="str">
            <v>0175</v>
          </cell>
          <cell r="X1073" t="str">
            <v>22853066</v>
          </cell>
          <cell r="Y1073" t="str">
            <v>裕利股份有限公司</v>
          </cell>
          <cell r="Z1073" t="str">
            <v>02-25700064</v>
          </cell>
          <cell r="AA1073" t="str">
            <v>23108</v>
          </cell>
          <cell r="AB1073" t="str">
            <v>02-25798587/02-25770849</v>
          </cell>
          <cell r="AC1073" t="str">
            <v>105</v>
          </cell>
          <cell r="AD1073" t="str">
            <v>臺北市松山區南京東路4段126號10樓、10樓之1至之3</v>
          </cell>
          <cell r="AE1073" t="str">
            <v>劉小姐</v>
          </cell>
          <cell r="AF1073" t="str">
            <v>0975529293</v>
          </cell>
          <cell r="AG1073" t="str">
            <v>haorder@zuelligpharma.com</v>
          </cell>
          <cell r="AJ1073" t="str">
            <v>16 希臘 Greece</v>
          </cell>
          <cell r="AK1073" t="str">
            <v>健保</v>
          </cell>
          <cell r="AL1073">
            <v>2</v>
          </cell>
          <cell r="AM1073">
            <v>5</v>
          </cell>
          <cell r="AN1073" t="str">
            <v>等比</v>
          </cell>
          <cell r="BA1073" t="str">
            <v>BC23298263</v>
          </cell>
          <cell r="BB1073">
            <v>505</v>
          </cell>
          <cell r="BC1073">
            <v>494.9</v>
          </cell>
          <cell r="BD1073">
            <v>470.16</v>
          </cell>
          <cell r="BE1073">
            <v>0</v>
          </cell>
          <cell r="BF1073">
            <v>470.16</v>
          </cell>
          <cell r="BG1073" t="str">
            <v>BC23298263</v>
          </cell>
          <cell r="BH1073">
            <v>505</v>
          </cell>
          <cell r="BI1073">
            <v>494.9</v>
          </cell>
          <cell r="BJ1073">
            <v>470.16</v>
          </cell>
          <cell r="BK1073">
            <v>0</v>
          </cell>
          <cell r="BL1073">
            <v>470.16</v>
          </cell>
          <cell r="BM1073" t="str">
            <v>BC23298263</v>
          </cell>
          <cell r="BN1073">
            <v>505</v>
          </cell>
          <cell r="BO1073">
            <v>494.9</v>
          </cell>
          <cell r="BP1073">
            <v>470.16</v>
          </cell>
          <cell r="BQ1073">
            <v>0</v>
          </cell>
          <cell r="BR1073">
            <v>470.16</v>
          </cell>
          <cell r="BS1073" t="str">
            <v>BC23298263</v>
          </cell>
          <cell r="BT1073">
            <v>505</v>
          </cell>
          <cell r="BU1073">
            <v>494.9</v>
          </cell>
          <cell r="BV1073">
            <v>470.16</v>
          </cell>
          <cell r="BW1073">
            <v>0</v>
          </cell>
          <cell r="BX1073">
            <v>470.16</v>
          </cell>
          <cell r="BY1073" t="str">
            <v>BC23298263</v>
          </cell>
          <cell r="BZ1073">
            <v>505</v>
          </cell>
          <cell r="CA1073">
            <v>494.9</v>
          </cell>
          <cell r="CB1073">
            <v>470.16</v>
          </cell>
          <cell r="CC1073">
            <v>0</v>
          </cell>
          <cell r="CD1073">
            <v>470.16</v>
          </cell>
          <cell r="CE1073" t="str">
            <v>BC23298263</v>
          </cell>
          <cell r="CF1073">
            <v>505</v>
          </cell>
          <cell r="CG1073">
            <v>494.9</v>
          </cell>
          <cell r="CH1073">
            <v>470.16</v>
          </cell>
          <cell r="CI1073">
            <v>0</v>
          </cell>
          <cell r="CJ1073">
            <v>470.16</v>
          </cell>
          <cell r="CK1073" t="str">
            <v>BC23298263</v>
          </cell>
          <cell r="CL1073">
            <v>505</v>
          </cell>
          <cell r="CM1073">
            <v>494.9</v>
          </cell>
          <cell r="CN1073">
            <v>470.16</v>
          </cell>
          <cell r="CO1073">
            <v>0</v>
          </cell>
          <cell r="CP1073">
            <v>470.16</v>
          </cell>
          <cell r="CQ1073" t="str">
            <v>BC23298263</v>
          </cell>
          <cell r="CR1073">
            <v>505</v>
          </cell>
          <cell r="CS1073">
            <v>494.9</v>
          </cell>
          <cell r="CT1073">
            <v>470.16</v>
          </cell>
          <cell r="CU1073">
            <v>0</v>
          </cell>
          <cell r="CV1073">
            <v>470.16</v>
          </cell>
          <cell r="CW1073" t="str">
            <v>BC23298263</v>
          </cell>
          <cell r="CX1073">
            <v>505</v>
          </cell>
          <cell r="CY1073">
            <v>494.9</v>
          </cell>
          <cell r="CZ1073">
            <v>470.16</v>
          </cell>
          <cell r="DA1073">
            <v>0</v>
          </cell>
          <cell r="DB1073">
            <v>470.16</v>
          </cell>
          <cell r="DC1073" t="str">
            <v>BC23298263</v>
          </cell>
          <cell r="DD1073">
            <v>505</v>
          </cell>
          <cell r="DE1073">
            <v>494.9</v>
          </cell>
          <cell r="DF1073">
            <v>470.16</v>
          </cell>
          <cell r="DG1073">
            <v>0</v>
          </cell>
          <cell r="DH1073">
            <v>470.16</v>
          </cell>
          <cell r="DI1073" t="str">
            <v>BC23298263</v>
          </cell>
          <cell r="DJ1073">
            <v>505</v>
          </cell>
          <cell r="DK1073">
            <v>494.9</v>
          </cell>
          <cell r="DL1073">
            <v>470.16</v>
          </cell>
        </row>
        <row r="1074">
          <cell r="B1074" t="str">
            <v>0508-4</v>
          </cell>
          <cell r="C1074" t="str">
            <v>GEMCITABINE HYDROCHLORIDE</v>
          </cell>
          <cell r="D1074" t="str">
            <v>200 MG</v>
          </cell>
          <cell r="E1074" t="str">
            <v>200 MG</v>
          </cell>
          <cell r="F1074" t="str">
            <v>VIAL</v>
          </cell>
          <cell r="H1074" t="str">
            <v>GEMPHAR LYO-INJECTION"YUNG SHIN"</v>
          </cell>
          <cell r="I1074" t="str">
            <v>"永信"健法凍晶注射劑</v>
          </cell>
          <cell r="J1074" t="str">
            <v>1</v>
          </cell>
          <cell r="K1074" t="str">
            <v>永信藥品工業股份有限公司台中幼獅廠</v>
          </cell>
          <cell r="L1074" t="str">
            <v>衛部藥製字第059784號</v>
          </cell>
          <cell r="N1074">
            <v>20558</v>
          </cell>
          <cell r="O1074" t="str">
            <v>AC59784263</v>
          </cell>
          <cell r="P1074">
            <v>598</v>
          </cell>
          <cell r="Q1074">
            <v>499.93</v>
          </cell>
          <cell r="R1074">
            <v>417.94</v>
          </cell>
          <cell r="S1074" t="str">
            <v>契約價格</v>
          </cell>
          <cell r="T1074">
            <v>15</v>
          </cell>
          <cell r="U1074">
            <v>402.94</v>
          </cell>
          <cell r="V1074">
            <v>715</v>
          </cell>
          <cell r="W1074" t="str">
            <v>0018</v>
          </cell>
          <cell r="X1074" t="str">
            <v>56065601</v>
          </cell>
          <cell r="Y1074" t="str">
            <v>永信藥品工業股份有限公司</v>
          </cell>
          <cell r="Z1074" t="str">
            <v>04-26875100</v>
          </cell>
          <cell r="AA1074" t="str">
            <v>570</v>
          </cell>
          <cell r="AB1074" t="str">
            <v>04-26860456</v>
          </cell>
          <cell r="AC1074" t="str">
            <v>437</v>
          </cell>
          <cell r="AD1074" t="str">
            <v>臺中市大甲區中山路一段1191號</v>
          </cell>
          <cell r="AE1074" t="str">
            <v>蔡佩青</v>
          </cell>
          <cell r="AF1074" t="str">
            <v>0923102832</v>
          </cell>
          <cell r="AG1074" t="str">
            <v>u51793@yungshingroup.com</v>
          </cell>
          <cell r="AJ1074" t="str">
            <v>65 國產 Taiwan</v>
          </cell>
          <cell r="AK1074" t="str">
            <v>健保</v>
          </cell>
          <cell r="AL1074">
            <v>16.399999999999999</v>
          </cell>
          <cell r="AM1074">
            <v>16.399999999999999</v>
          </cell>
          <cell r="AN1074" t="str">
            <v>等比</v>
          </cell>
          <cell r="BA1074" t="str">
            <v>AC59784263</v>
          </cell>
          <cell r="BB1074">
            <v>505</v>
          </cell>
          <cell r="BC1074">
            <v>422.18</v>
          </cell>
          <cell r="BD1074">
            <v>352.94</v>
          </cell>
          <cell r="BE1074">
            <v>12.67</v>
          </cell>
          <cell r="BF1074">
            <v>340.28</v>
          </cell>
          <cell r="BG1074" t="str">
            <v>AC59784263</v>
          </cell>
          <cell r="BH1074">
            <v>505</v>
          </cell>
          <cell r="BI1074">
            <v>422.18</v>
          </cell>
          <cell r="BJ1074">
            <v>352.94</v>
          </cell>
          <cell r="BK1074">
            <v>12.67</v>
          </cell>
          <cell r="BL1074">
            <v>340.28</v>
          </cell>
          <cell r="BM1074" t="str">
            <v>AC59784263</v>
          </cell>
          <cell r="BN1074">
            <v>505</v>
          </cell>
          <cell r="BO1074">
            <v>422.18</v>
          </cell>
          <cell r="BP1074">
            <v>352.94</v>
          </cell>
          <cell r="BQ1074">
            <v>12.67</v>
          </cell>
          <cell r="BR1074">
            <v>340.28</v>
          </cell>
          <cell r="BS1074" t="str">
            <v>AC59784263</v>
          </cell>
          <cell r="BT1074">
            <v>505</v>
          </cell>
          <cell r="BU1074">
            <v>422.18</v>
          </cell>
          <cell r="BV1074">
            <v>352.94</v>
          </cell>
          <cell r="BW1074">
            <v>12.67</v>
          </cell>
          <cell r="BX1074">
            <v>340.28</v>
          </cell>
          <cell r="BY1074" t="str">
            <v>AC59784263</v>
          </cell>
          <cell r="BZ1074">
            <v>505</v>
          </cell>
          <cell r="CA1074">
            <v>422.18</v>
          </cell>
          <cell r="CB1074">
            <v>352.94</v>
          </cell>
          <cell r="CC1074">
            <v>12.67</v>
          </cell>
          <cell r="CD1074">
            <v>340.28</v>
          </cell>
          <cell r="CE1074" t="str">
            <v>AC59784263</v>
          </cell>
          <cell r="CF1074">
            <v>505</v>
          </cell>
          <cell r="CG1074">
            <v>422.18</v>
          </cell>
          <cell r="CH1074">
            <v>352.94</v>
          </cell>
          <cell r="CI1074">
            <v>12.67</v>
          </cell>
          <cell r="CJ1074">
            <v>340.28</v>
          </cell>
          <cell r="CK1074" t="str">
            <v>AC59784263</v>
          </cell>
          <cell r="CL1074">
            <v>505</v>
          </cell>
          <cell r="CM1074">
            <v>422.18</v>
          </cell>
          <cell r="CN1074">
            <v>352.94</v>
          </cell>
          <cell r="CO1074">
            <v>12.67</v>
          </cell>
          <cell r="CP1074">
            <v>340.28</v>
          </cell>
          <cell r="CQ1074" t="str">
            <v>AC59784263</v>
          </cell>
          <cell r="CR1074">
            <v>505</v>
          </cell>
          <cell r="CS1074">
            <v>422.18</v>
          </cell>
          <cell r="CT1074">
            <v>352.94</v>
          </cell>
          <cell r="CU1074">
            <v>12.67</v>
          </cell>
          <cell r="CV1074">
            <v>340.28</v>
          </cell>
          <cell r="CW1074" t="str">
            <v>AC59784263</v>
          </cell>
          <cell r="CX1074">
            <v>505</v>
          </cell>
          <cell r="CY1074">
            <v>422.18</v>
          </cell>
          <cell r="CZ1074">
            <v>352.94</v>
          </cell>
          <cell r="DA1074">
            <v>12.67</v>
          </cell>
          <cell r="DB1074">
            <v>340.28</v>
          </cell>
          <cell r="DC1074" t="str">
            <v>AC59784263</v>
          </cell>
          <cell r="DD1074">
            <v>505</v>
          </cell>
          <cell r="DE1074">
            <v>422.18</v>
          </cell>
          <cell r="DF1074">
            <v>352.94</v>
          </cell>
          <cell r="DG1074">
            <v>12.67</v>
          </cell>
          <cell r="DH1074">
            <v>340.28</v>
          </cell>
          <cell r="DI1074" t="str">
            <v>AC59784263</v>
          </cell>
          <cell r="DJ1074">
            <v>505</v>
          </cell>
          <cell r="DK1074">
            <v>422.18</v>
          </cell>
          <cell r="DL1074">
            <v>352.94</v>
          </cell>
        </row>
        <row r="1075">
          <cell r="B1075" t="str">
            <v>0509-1</v>
          </cell>
          <cell r="C1075" t="str">
            <v>GEMCITABINE HYDROCHLORIDE</v>
          </cell>
          <cell r="D1075" t="str">
            <v>38 MG/ML</v>
          </cell>
          <cell r="E1075" t="str">
            <v>6 ML</v>
          </cell>
          <cell r="F1075" t="str">
            <v>VIAL</v>
          </cell>
          <cell r="H1075" t="str">
            <v>Gemmis Injection 38 mg/ml</v>
          </cell>
          <cell r="I1075" t="str">
            <v>健仕注射液38毫克/毫升</v>
          </cell>
          <cell r="J1075" t="str">
            <v>10</v>
          </cell>
          <cell r="K1075" t="str">
            <v>臺灣東洋藥品工業股份有限公司中壢廠</v>
          </cell>
          <cell r="L1075" t="str">
            <v>衛署藥製字第047872號</v>
          </cell>
          <cell r="N1075">
            <v>8400</v>
          </cell>
          <cell r="O1075" t="str">
            <v>AB47872223</v>
          </cell>
          <cell r="P1075">
            <v>598</v>
          </cell>
          <cell r="Q1075">
            <v>526.24</v>
          </cell>
          <cell r="R1075">
            <v>473.62</v>
          </cell>
          <cell r="S1075" t="str">
            <v>否</v>
          </cell>
          <cell r="T1075">
            <v>0</v>
          </cell>
          <cell r="U1075">
            <v>473.62</v>
          </cell>
          <cell r="V1075">
            <v>105</v>
          </cell>
          <cell r="W1075" t="str">
            <v>0021</v>
          </cell>
          <cell r="X1075" t="str">
            <v>11821341</v>
          </cell>
          <cell r="Y1075" t="str">
            <v>台灣東洋藥品工業股份有限公司</v>
          </cell>
          <cell r="Z1075" t="str">
            <v>02-26525999</v>
          </cell>
          <cell r="AA1075" t="str">
            <v>2241</v>
          </cell>
          <cell r="AB1075" t="str">
            <v>02-26525988</v>
          </cell>
          <cell r="AC1075" t="str">
            <v>115</v>
          </cell>
          <cell r="AD1075" t="str">
            <v>臺北市南港區園區街3-1號3樓</v>
          </cell>
          <cell r="AE1075" t="str">
            <v>王梓帆</v>
          </cell>
          <cell r="AF1075" t="str">
            <v>0939591546</v>
          </cell>
          <cell r="AG1075" t="str">
            <v>service@tty.com.tw</v>
          </cell>
          <cell r="AJ1075" t="str">
            <v>65 國產 Taiwan</v>
          </cell>
          <cell r="AK1075" t="str">
            <v>健保</v>
          </cell>
          <cell r="AL1075">
            <v>12</v>
          </cell>
          <cell r="AM1075">
            <v>10</v>
          </cell>
          <cell r="AN1075" t="str">
            <v>等比</v>
          </cell>
          <cell r="BA1075" t="str">
            <v>AB47872223</v>
          </cell>
          <cell r="BB1075">
            <v>505</v>
          </cell>
          <cell r="BC1075">
            <v>444.4</v>
          </cell>
          <cell r="BD1075">
            <v>399.96</v>
          </cell>
          <cell r="BE1075">
            <v>0</v>
          </cell>
          <cell r="BF1075">
            <v>399.96</v>
          </cell>
          <cell r="BG1075" t="str">
            <v>AB47872223</v>
          </cell>
          <cell r="BH1075">
            <v>404</v>
          </cell>
          <cell r="BI1075">
            <v>355.52</v>
          </cell>
          <cell r="BJ1075">
            <v>319.97000000000003</v>
          </cell>
          <cell r="BK1075">
            <v>0</v>
          </cell>
          <cell r="BL1075">
            <v>319.97000000000003</v>
          </cell>
          <cell r="BM1075" t="str">
            <v>AB47872223</v>
          </cell>
          <cell r="BN1075">
            <v>404</v>
          </cell>
          <cell r="BO1075">
            <v>355.52</v>
          </cell>
          <cell r="BP1075">
            <v>319.97000000000003</v>
          </cell>
          <cell r="BQ1075">
            <v>0</v>
          </cell>
          <cell r="BR1075">
            <v>319.97000000000003</v>
          </cell>
          <cell r="BS1075" t="str">
            <v>AB47872223</v>
          </cell>
          <cell r="BT1075">
            <v>404</v>
          </cell>
          <cell r="BU1075">
            <v>355.52</v>
          </cell>
          <cell r="BV1075">
            <v>319.97000000000003</v>
          </cell>
          <cell r="BW1075">
            <v>0</v>
          </cell>
          <cell r="BX1075">
            <v>319.97000000000003</v>
          </cell>
          <cell r="BY1075" t="str">
            <v>AB47872223</v>
          </cell>
          <cell r="BZ1075">
            <v>404</v>
          </cell>
          <cell r="CA1075">
            <v>355.52</v>
          </cell>
          <cell r="CB1075">
            <v>319.97000000000003</v>
          </cell>
          <cell r="CC1075">
            <v>0</v>
          </cell>
          <cell r="CD1075">
            <v>319.97000000000003</v>
          </cell>
          <cell r="CE1075" t="str">
            <v>AB47872223</v>
          </cell>
          <cell r="CF1075">
            <v>404</v>
          </cell>
          <cell r="CG1075">
            <v>355.52</v>
          </cell>
          <cell r="CH1075">
            <v>319.97000000000003</v>
          </cell>
          <cell r="CI1075">
            <v>0</v>
          </cell>
          <cell r="CJ1075">
            <v>319.97000000000003</v>
          </cell>
          <cell r="CK1075" t="str">
            <v>AB47872223</v>
          </cell>
          <cell r="CL1075">
            <v>404</v>
          </cell>
          <cell r="CM1075">
            <v>355.52</v>
          </cell>
          <cell r="CN1075">
            <v>319.97000000000003</v>
          </cell>
          <cell r="CO1075">
            <v>0</v>
          </cell>
          <cell r="CP1075">
            <v>319.97000000000003</v>
          </cell>
          <cell r="CQ1075" t="str">
            <v>AB47872223</v>
          </cell>
          <cell r="CR1075">
            <v>404</v>
          </cell>
          <cell r="CS1075">
            <v>355.52</v>
          </cell>
          <cell r="CT1075">
            <v>319.97000000000003</v>
          </cell>
          <cell r="CU1075">
            <v>0</v>
          </cell>
          <cell r="CV1075">
            <v>319.97000000000003</v>
          </cell>
          <cell r="CW1075" t="str">
            <v>AB47872223</v>
          </cell>
          <cell r="CX1075">
            <v>404</v>
          </cell>
          <cell r="CY1075">
            <v>355.52</v>
          </cell>
          <cell r="CZ1075">
            <v>319.97000000000003</v>
          </cell>
          <cell r="DA1075">
            <v>0</v>
          </cell>
          <cell r="DB1075">
            <v>319.97000000000003</v>
          </cell>
          <cell r="DC1075" t="str">
            <v>AB47872223</v>
          </cell>
          <cell r="DD1075">
            <v>404</v>
          </cell>
          <cell r="DE1075">
            <v>355.52</v>
          </cell>
          <cell r="DF1075">
            <v>319.97000000000003</v>
          </cell>
          <cell r="DG1075">
            <v>0</v>
          </cell>
          <cell r="DH1075">
            <v>319.97000000000003</v>
          </cell>
          <cell r="DI1075" t="str">
            <v>AB47872223</v>
          </cell>
          <cell r="DJ1075">
            <v>404</v>
          </cell>
          <cell r="DK1075">
            <v>355.52</v>
          </cell>
          <cell r="DL1075">
            <v>319.97000000000003</v>
          </cell>
        </row>
        <row r="1076">
          <cell r="B1076" t="str">
            <v>0510-1</v>
          </cell>
          <cell r="C1076" t="str">
            <v>GEMCITABINE HYDROCHORIDE</v>
          </cell>
          <cell r="D1076" t="str">
            <v>38 MG/ML</v>
          </cell>
          <cell r="E1076" t="str">
            <v>30 ML</v>
          </cell>
          <cell r="F1076" t="str">
            <v>VIAL</v>
          </cell>
          <cell r="H1076" t="str">
            <v>Gemmis Injection 38 mg/ml</v>
          </cell>
          <cell r="I1076" t="str">
            <v>健仕注射液38毫克/毫升</v>
          </cell>
          <cell r="J1076" t="str">
            <v>1</v>
          </cell>
          <cell r="K1076" t="str">
            <v>臺灣東洋藥品工業股份有限公司中壢廠</v>
          </cell>
          <cell r="L1076" t="str">
            <v>衛署藥製字第047872號</v>
          </cell>
          <cell r="N1076">
            <v>6460</v>
          </cell>
          <cell r="O1076" t="str">
            <v>AB47872243</v>
          </cell>
          <cell r="P1076">
            <v>2854</v>
          </cell>
          <cell r="Q1076">
            <v>2511.52</v>
          </cell>
          <cell r="R1076">
            <v>2260.37</v>
          </cell>
          <cell r="S1076" t="str">
            <v>否</v>
          </cell>
          <cell r="T1076">
            <v>0</v>
          </cell>
          <cell r="U1076">
            <v>2260.37</v>
          </cell>
          <cell r="V1076">
            <v>20</v>
          </cell>
          <cell r="W1076" t="str">
            <v>0021</v>
          </cell>
          <cell r="X1076" t="str">
            <v>11821341</v>
          </cell>
          <cell r="Y1076" t="str">
            <v>台灣東洋藥品工業股份有限公司</v>
          </cell>
          <cell r="Z1076" t="str">
            <v>02-26525999</v>
          </cell>
          <cell r="AA1076" t="str">
            <v>2241</v>
          </cell>
          <cell r="AB1076" t="str">
            <v>02-26525988</v>
          </cell>
          <cell r="AC1076" t="str">
            <v>115</v>
          </cell>
          <cell r="AD1076" t="str">
            <v>臺北市南港區園區街3-1號3樓</v>
          </cell>
          <cell r="AE1076" t="str">
            <v>王梓帆</v>
          </cell>
          <cell r="AF1076" t="str">
            <v>0939591546</v>
          </cell>
          <cell r="AG1076" t="str">
            <v>service@tty.com.tw</v>
          </cell>
          <cell r="AJ1076" t="str">
            <v>65 國產 Taiwan</v>
          </cell>
          <cell r="AK1076" t="str">
            <v>健保</v>
          </cell>
          <cell r="AL1076">
            <v>12</v>
          </cell>
          <cell r="AM1076">
            <v>10</v>
          </cell>
          <cell r="AN1076" t="str">
            <v>等比</v>
          </cell>
          <cell r="BA1076" t="str">
            <v>AB47872243</v>
          </cell>
          <cell r="BB1076">
            <v>2354</v>
          </cell>
          <cell r="BC1076">
            <v>2071.52</v>
          </cell>
          <cell r="BD1076">
            <v>1864.37</v>
          </cell>
          <cell r="BE1076">
            <v>0</v>
          </cell>
          <cell r="BF1076">
            <v>1864.37</v>
          </cell>
          <cell r="BG1076" t="str">
            <v>AB47872243</v>
          </cell>
          <cell r="BH1076">
            <v>1883</v>
          </cell>
          <cell r="BI1076">
            <v>1657.04</v>
          </cell>
          <cell r="BJ1076">
            <v>1491.34</v>
          </cell>
          <cell r="BK1076">
            <v>0</v>
          </cell>
          <cell r="BL1076">
            <v>1491.34</v>
          </cell>
          <cell r="BM1076" t="str">
            <v>AB47872243</v>
          </cell>
          <cell r="BN1076">
            <v>1883</v>
          </cell>
          <cell r="BO1076">
            <v>1657.04</v>
          </cell>
          <cell r="BP1076">
            <v>1491.34</v>
          </cell>
          <cell r="BQ1076">
            <v>0</v>
          </cell>
          <cell r="BR1076">
            <v>1491.34</v>
          </cell>
          <cell r="BS1076" t="str">
            <v>AB47872243</v>
          </cell>
          <cell r="BT1076">
            <v>1883</v>
          </cell>
          <cell r="BU1076">
            <v>1657.04</v>
          </cell>
          <cell r="BV1076">
            <v>1491.34</v>
          </cell>
          <cell r="BW1076">
            <v>0</v>
          </cell>
          <cell r="BX1076">
            <v>1491.34</v>
          </cell>
          <cell r="BY1076" t="str">
            <v>AB47872243</v>
          </cell>
          <cell r="BZ1076">
            <v>1883</v>
          </cell>
          <cell r="CA1076">
            <v>1657.04</v>
          </cell>
          <cell r="CB1076">
            <v>1491.34</v>
          </cell>
          <cell r="CC1076">
            <v>0</v>
          </cell>
          <cell r="CD1076">
            <v>1491.34</v>
          </cell>
          <cell r="CE1076" t="str">
            <v>AB47872243</v>
          </cell>
          <cell r="CF1076">
            <v>1883</v>
          </cell>
          <cell r="CG1076">
            <v>1657.04</v>
          </cell>
          <cell r="CH1076">
            <v>1491.34</v>
          </cell>
          <cell r="CI1076">
            <v>0</v>
          </cell>
          <cell r="CJ1076">
            <v>1491.34</v>
          </cell>
          <cell r="CK1076" t="str">
            <v>AB47872243</v>
          </cell>
          <cell r="CL1076">
            <v>1883</v>
          </cell>
          <cell r="CM1076">
            <v>1657.04</v>
          </cell>
          <cell r="CN1076">
            <v>1491.34</v>
          </cell>
          <cell r="CO1076">
            <v>0</v>
          </cell>
          <cell r="CP1076">
            <v>1491.34</v>
          </cell>
          <cell r="CQ1076" t="str">
            <v>AB47872243</v>
          </cell>
          <cell r="CR1076">
            <v>1883</v>
          </cell>
          <cell r="CS1076">
            <v>1657.04</v>
          </cell>
          <cell r="CT1076">
            <v>1491.34</v>
          </cell>
          <cell r="CU1076">
            <v>0</v>
          </cell>
          <cell r="CV1076">
            <v>1491.34</v>
          </cell>
          <cell r="CW1076" t="str">
            <v>AB47872243</v>
          </cell>
          <cell r="CX1076">
            <v>1883</v>
          </cell>
          <cell r="CY1076">
            <v>1657.04</v>
          </cell>
          <cell r="CZ1076">
            <v>1491.34</v>
          </cell>
          <cell r="DA1076">
            <v>0</v>
          </cell>
          <cell r="DB1076">
            <v>1491.34</v>
          </cell>
          <cell r="DC1076" t="str">
            <v>AB47872243</v>
          </cell>
          <cell r="DD1076">
            <v>1883</v>
          </cell>
          <cell r="DE1076">
            <v>1657.04</v>
          </cell>
          <cell r="DF1076">
            <v>1491.34</v>
          </cell>
          <cell r="DG1076">
            <v>0</v>
          </cell>
          <cell r="DH1076">
            <v>1491.34</v>
          </cell>
          <cell r="DI1076" t="str">
            <v>AB47872243</v>
          </cell>
          <cell r="DJ1076">
            <v>1883</v>
          </cell>
          <cell r="DK1076">
            <v>1657.04</v>
          </cell>
          <cell r="DL1076">
            <v>1491.34</v>
          </cell>
        </row>
        <row r="1077">
          <cell r="B1077" t="str">
            <v>0511-1</v>
          </cell>
          <cell r="C1077" t="str">
            <v>GENTAMICIN (SULFATE)</v>
          </cell>
          <cell r="D1077" t="str">
            <v>40 MG/ML</v>
          </cell>
          <cell r="E1077" t="str">
            <v>2 ML</v>
          </cell>
          <cell r="F1077" t="str">
            <v>AMP</v>
          </cell>
          <cell r="H1077" t="str">
            <v>V-GENTA INJECTION 40MG/ML (GENTAMICIN SULFATE) "VPP"</v>
          </cell>
          <cell r="I1077" t="str">
            <v>"榮民" 維健注射劑４０毫克／毫升</v>
          </cell>
          <cell r="J1077" t="str">
            <v>50</v>
          </cell>
          <cell r="K1077" t="str">
            <v>信東生技股份有限公司</v>
          </cell>
          <cell r="L1077" t="str">
            <v>衛署藥製字第038652號</v>
          </cell>
          <cell r="N1077">
            <v>49032</v>
          </cell>
          <cell r="O1077" t="str">
            <v>AC38652212</v>
          </cell>
          <cell r="P1077">
            <v>15</v>
          </cell>
          <cell r="Q1077">
            <v>12.5</v>
          </cell>
          <cell r="R1077">
            <v>10.5</v>
          </cell>
          <cell r="S1077" t="str">
            <v>契約價格</v>
          </cell>
          <cell r="T1077">
            <v>0.37</v>
          </cell>
          <cell r="U1077">
            <v>10.119999999999999</v>
          </cell>
          <cell r="V1077">
            <v>1850</v>
          </cell>
          <cell r="W1077" t="str">
            <v>0172</v>
          </cell>
          <cell r="X1077" t="str">
            <v>12738546</v>
          </cell>
          <cell r="Y1077" t="str">
            <v>麥迪森醫藥股份有限公司</v>
          </cell>
          <cell r="Z1077" t="str">
            <v>02-23517683</v>
          </cell>
          <cell r="AA1077" t="str">
            <v xml:space="preserve"> </v>
          </cell>
          <cell r="AB1077" t="str">
            <v>02-23517646</v>
          </cell>
          <cell r="AC1077" t="str">
            <v>100</v>
          </cell>
          <cell r="AD1077" t="str">
            <v>臺北市中正區林森南路10號5樓</v>
          </cell>
          <cell r="AE1077" t="str">
            <v>江玉玲</v>
          </cell>
          <cell r="AF1077" t="str">
            <v>0971539070</v>
          </cell>
          <cell r="AG1077" t="str">
            <v>hp@aimedicine.com.tw</v>
          </cell>
          <cell r="AJ1077" t="str">
            <v>65 國產 Taiwan</v>
          </cell>
          <cell r="AK1077" t="str">
            <v>健保</v>
          </cell>
          <cell r="AL1077">
            <v>16.670000000000002</v>
          </cell>
          <cell r="AM1077">
            <v>16</v>
          </cell>
          <cell r="AN1077" t="str">
            <v>等值</v>
          </cell>
          <cell r="BA1077" t="str">
            <v>AC38652212</v>
          </cell>
          <cell r="BB1077">
            <v>15</v>
          </cell>
          <cell r="BC1077">
            <v>12.5</v>
          </cell>
          <cell r="BD1077">
            <v>10.5</v>
          </cell>
          <cell r="BE1077">
            <v>0.37</v>
          </cell>
          <cell r="BF1077">
            <v>10.119999999999999</v>
          </cell>
          <cell r="BG1077" t="str">
            <v>AC38652212</v>
          </cell>
          <cell r="BH1077">
            <v>15</v>
          </cell>
          <cell r="BI1077">
            <v>12.5</v>
          </cell>
          <cell r="BJ1077">
            <v>10.5</v>
          </cell>
          <cell r="BK1077">
            <v>0.37</v>
          </cell>
          <cell r="BL1077">
            <v>10.119999999999999</v>
          </cell>
          <cell r="BM1077" t="str">
            <v>AC38652212</v>
          </cell>
          <cell r="BN1077">
            <v>15</v>
          </cell>
          <cell r="BO1077">
            <v>12.5</v>
          </cell>
          <cell r="BP1077">
            <v>10.5</v>
          </cell>
          <cell r="BQ1077">
            <v>0.37</v>
          </cell>
          <cell r="BR1077">
            <v>10.119999999999999</v>
          </cell>
          <cell r="BS1077" t="str">
            <v>AC38652212</v>
          </cell>
          <cell r="BT1077">
            <v>15</v>
          </cell>
          <cell r="BU1077">
            <v>12.5</v>
          </cell>
          <cell r="BV1077">
            <v>10.5</v>
          </cell>
          <cell r="BW1077">
            <v>0.37</v>
          </cell>
          <cell r="BX1077">
            <v>10.119999999999999</v>
          </cell>
          <cell r="BY1077" t="str">
            <v>AC38652212</v>
          </cell>
          <cell r="BZ1077">
            <v>15</v>
          </cell>
          <cell r="CA1077">
            <v>12.5</v>
          </cell>
          <cell r="CB1077">
            <v>10.5</v>
          </cell>
          <cell r="CC1077">
            <v>0.37</v>
          </cell>
          <cell r="CD1077">
            <v>10.119999999999999</v>
          </cell>
          <cell r="CE1077" t="str">
            <v>AC38652212</v>
          </cell>
          <cell r="CF1077">
            <v>15</v>
          </cell>
          <cell r="CG1077">
            <v>12.5</v>
          </cell>
          <cell r="CH1077">
            <v>10.5</v>
          </cell>
          <cell r="CI1077">
            <v>0.37</v>
          </cell>
          <cell r="CJ1077">
            <v>10.119999999999999</v>
          </cell>
          <cell r="CK1077" t="str">
            <v>AC38652212</v>
          </cell>
          <cell r="CL1077">
            <v>15</v>
          </cell>
          <cell r="CM1077">
            <v>12.5</v>
          </cell>
          <cell r="CN1077">
            <v>10.5</v>
          </cell>
          <cell r="CO1077">
            <v>0.37</v>
          </cell>
          <cell r="CP1077">
            <v>10.119999999999999</v>
          </cell>
          <cell r="CQ1077" t="str">
            <v>AC38652212</v>
          </cell>
          <cell r="CR1077">
            <v>15</v>
          </cell>
          <cell r="CS1077">
            <v>12.5</v>
          </cell>
          <cell r="CT1077">
            <v>10.5</v>
          </cell>
          <cell r="CU1077">
            <v>0.37</v>
          </cell>
          <cell r="CV1077">
            <v>10.119999999999999</v>
          </cell>
          <cell r="CW1077" t="str">
            <v>AC38652212</v>
          </cell>
          <cell r="CX1077">
            <v>15</v>
          </cell>
          <cell r="CY1077">
            <v>12.5</v>
          </cell>
          <cell r="CZ1077">
            <v>10.5</v>
          </cell>
          <cell r="DA1077">
            <v>0.37</v>
          </cell>
          <cell r="DB1077">
            <v>10.119999999999999</v>
          </cell>
          <cell r="DC1077" t="str">
            <v>AC38652212</v>
          </cell>
          <cell r="DD1077">
            <v>15</v>
          </cell>
          <cell r="DE1077">
            <v>12.5</v>
          </cell>
          <cell r="DF1077">
            <v>10.5</v>
          </cell>
          <cell r="DG1077">
            <v>0.37</v>
          </cell>
          <cell r="DH1077">
            <v>10.119999999999999</v>
          </cell>
          <cell r="DI1077" t="str">
            <v>AC38652212</v>
          </cell>
          <cell r="DJ1077">
            <v>15</v>
          </cell>
          <cell r="DK1077">
            <v>12.5</v>
          </cell>
          <cell r="DL1077">
            <v>10.5</v>
          </cell>
        </row>
        <row r="1078">
          <cell r="B1078" t="str">
            <v>0511-2</v>
          </cell>
          <cell r="C1078" t="str">
            <v>GENTAMICIN (SULFATE)</v>
          </cell>
          <cell r="D1078" t="str">
            <v>40 MG/ML</v>
          </cell>
          <cell r="E1078" t="str">
            <v>2 ML</v>
          </cell>
          <cell r="F1078" t="str">
            <v>AMP</v>
          </cell>
          <cell r="H1078" t="str">
            <v>GENTAMYCIN INJECTION 40MG/ML "S.Y."</v>
          </cell>
          <cell r="I1078" t="str">
            <v>"壽元"健達黴素注射液40毫克/毫升</v>
          </cell>
          <cell r="J1078" t="str">
            <v>50</v>
          </cell>
          <cell r="K1078" t="str">
            <v>壽元化學工業股份有限</v>
          </cell>
          <cell r="L1078" t="str">
            <v>衛署藥製字第032263號</v>
          </cell>
          <cell r="N1078">
            <v>49032</v>
          </cell>
          <cell r="O1078" t="str">
            <v>AC32263212</v>
          </cell>
          <cell r="P1078">
            <v>15</v>
          </cell>
          <cell r="Q1078">
            <v>11.85</v>
          </cell>
          <cell r="R1078">
            <v>9.48</v>
          </cell>
          <cell r="S1078" t="str">
            <v>否</v>
          </cell>
          <cell r="T1078">
            <v>0</v>
          </cell>
          <cell r="U1078">
            <v>9.48</v>
          </cell>
          <cell r="V1078">
            <v>1850</v>
          </cell>
          <cell r="W1078" t="str">
            <v>0044</v>
          </cell>
          <cell r="X1078" t="str">
            <v>97211261</v>
          </cell>
          <cell r="Y1078" t="str">
            <v>妥比氏醫藥生技股份有限公司</v>
          </cell>
          <cell r="Z1078" t="str">
            <v>04-22760961</v>
          </cell>
          <cell r="AA1078" t="str">
            <v xml:space="preserve"> </v>
          </cell>
          <cell r="AB1078" t="str">
            <v>04-22791910</v>
          </cell>
          <cell r="AC1078" t="str">
            <v>408</v>
          </cell>
          <cell r="AD1078" t="str">
            <v>臺中市南屯區五權西路２段131號8樓之2</v>
          </cell>
          <cell r="AE1078" t="str">
            <v>謝俊儀</v>
          </cell>
          <cell r="AF1078" t="str">
            <v>0925997836</v>
          </cell>
          <cell r="AG1078" t="str">
            <v>tovis@ms14.hinet.net</v>
          </cell>
          <cell r="AJ1078" t="str">
            <v>65 國產 Taiwan</v>
          </cell>
          <cell r="AK1078" t="str">
            <v>健保</v>
          </cell>
          <cell r="AL1078">
            <v>21</v>
          </cell>
          <cell r="AM1078">
            <v>20</v>
          </cell>
          <cell r="AN1078" t="str">
            <v>20.00</v>
          </cell>
          <cell r="BA1078" t="str">
            <v>AC32263212</v>
          </cell>
          <cell r="BB1078">
            <v>15</v>
          </cell>
          <cell r="BC1078">
            <v>11.85</v>
          </cell>
          <cell r="BD1078">
            <v>9.48</v>
          </cell>
          <cell r="BE1078">
            <v>0</v>
          </cell>
          <cell r="BF1078">
            <v>9.48</v>
          </cell>
          <cell r="BG1078" t="str">
            <v>AC32263212</v>
          </cell>
          <cell r="BH1078">
            <v>15</v>
          </cell>
          <cell r="BI1078">
            <v>11.85</v>
          </cell>
          <cell r="BJ1078">
            <v>9.48</v>
          </cell>
          <cell r="BK1078">
            <v>0</v>
          </cell>
          <cell r="BL1078">
            <v>9.48</v>
          </cell>
          <cell r="BM1078" t="str">
            <v>AC32263212</v>
          </cell>
          <cell r="BN1078">
            <v>15</v>
          </cell>
          <cell r="BO1078">
            <v>11.85</v>
          </cell>
          <cell r="BP1078">
            <v>9.48</v>
          </cell>
          <cell r="BQ1078">
            <v>0</v>
          </cell>
          <cell r="BR1078">
            <v>9.48</v>
          </cell>
          <cell r="BS1078" t="str">
            <v>AC32263212</v>
          </cell>
          <cell r="BT1078">
            <v>15</v>
          </cell>
          <cell r="BU1078">
            <v>11.85</v>
          </cell>
          <cell r="BV1078">
            <v>9.48</v>
          </cell>
          <cell r="BW1078">
            <v>0</v>
          </cell>
          <cell r="BX1078">
            <v>9.48</v>
          </cell>
          <cell r="BY1078" t="str">
            <v>AC32263212</v>
          </cell>
          <cell r="BZ1078">
            <v>15</v>
          </cell>
          <cell r="CA1078">
            <v>11.85</v>
          </cell>
          <cell r="CB1078">
            <v>9.48</v>
          </cell>
          <cell r="CC1078">
            <v>0</v>
          </cell>
          <cell r="CD1078">
            <v>9.48</v>
          </cell>
          <cell r="CE1078" t="str">
            <v>AC32263212</v>
          </cell>
          <cell r="CF1078">
            <v>15</v>
          </cell>
          <cell r="CG1078">
            <v>11.85</v>
          </cell>
          <cell r="CH1078">
            <v>9.48</v>
          </cell>
          <cell r="CI1078">
            <v>0</v>
          </cell>
          <cell r="CJ1078">
            <v>9.48</v>
          </cell>
          <cell r="CK1078" t="str">
            <v>AC32263212</v>
          </cell>
          <cell r="CL1078">
            <v>15</v>
          </cell>
          <cell r="CM1078">
            <v>11.85</v>
          </cell>
          <cell r="CN1078">
            <v>9.48</v>
          </cell>
          <cell r="CO1078">
            <v>0</v>
          </cell>
          <cell r="CP1078">
            <v>9.48</v>
          </cell>
          <cell r="CQ1078" t="str">
            <v>AC32263212</v>
          </cell>
          <cell r="CR1078">
            <v>15</v>
          </cell>
          <cell r="CS1078">
            <v>11.85</v>
          </cell>
          <cell r="CT1078">
            <v>9.48</v>
          </cell>
          <cell r="CU1078">
            <v>0</v>
          </cell>
          <cell r="CV1078">
            <v>9.48</v>
          </cell>
          <cell r="CW1078" t="str">
            <v>AC32263212</v>
          </cell>
          <cell r="CX1078">
            <v>15</v>
          </cell>
          <cell r="CY1078">
            <v>11.85</v>
          </cell>
          <cell r="CZ1078">
            <v>9.48</v>
          </cell>
          <cell r="DA1078">
            <v>0</v>
          </cell>
          <cell r="DB1078">
            <v>9.48</v>
          </cell>
          <cell r="DC1078" t="str">
            <v>AC32263212</v>
          </cell>
          <cell r="DD1078">
            <v>15</v>
          </cell>
          <cell r="DE1078">
            <v>11.85</v>
          </cell>
          <cell r="DF1078">
            <v>9.48</v>
          </cell>
          <cell r="DG1078">
            <v>0</v>
          </cell>
          <cell r="DH1078">
            <v>9.48</v>
          </cell>
          <cell r="DI1078" t="str">
            <v>AC32263212</v>
          </cell>
          <cell r="DJ1078">
            <v>15</v>
          </cell>
          <cell r="DK1078">
            <v>11.85</v>
          </cell>
          <cell r="DL1078">
            <v>9.48</v>
          </cell>
        </row>
        <row r="1079">
          <cell r="B1079" t="str">
            <v>0512-1</v>
          </cell>
          <cell r="C1079" t="str">
            <v>GESTRINONE</v>
          </cell>
          <cell r="D1079" t="str">
            <v>2.5 MG</v>
          </cell>
          <cell r="E1079" t="str">
            <v xml:space="preserve"> </v>
          </cell>
          <cell r="F1079" t="str">
            <v>CAP</v>
          </cell>
          <cell r="H1079" t="str">
            <v>Gestrin Capsule 2.5mg "P.L."</v>
          </cell>
          <cell r="I1079" t="str">
            <v>"培力"佑汝膠囊2.5毫克</v>
          </cell>
          <cell r="J1079" t="str">
            <v>8</v>
          </cell>
          <cell r="K1079" t="str">
            <v>培力藥品工業股份有限公司</v>
          </cell>
          <cell r="L1079" t="str">
            <v>衛署藥製字第047913號</v>
          </cell>
          <cell r="N1079">
            <v>7605</v>
          </cell>
          <cell r="O1079" t="str">
            <v>AC47913100</v>
          </cell>
          <cell r="P1079">
            <v>168</v>
          </cell>
          <cell r="Q1079">
            <v>166.32</v>
          </cell>
          <cell r="R1079">
            <v>158</v>
          </cell>
          <cell r="S1079" t="str">
            <v>否</v>
          </cell>
          <cell r="T1079">
            <v>0</v>
          </cell>
          <cell r="U1079">
            <v>158</v>
          </cell>
          <cell r="V1079">
            <v>320</v>
          </cell>
          <cell r="W1079" t="str">
            <v>0085</v>
          </cell>
          <cell r="X1079" t="str">
            <v>52260152</v>
          </cell>
          <cell r="Y1079" t="str">
            <v>培力藥品工業股份有限公司</v>
          </cell>
          <cell r="Z1079" t="str">
            <v>04-23592576</v>
          </cell>
          <cell r="AA1079" t="str">
            <v>1307</v>
          </cell>
          <cell r="AB1079" t="str">
            <v>04-23505124</v>
          </cell>
          <cell r="AC1079" t="str">
            <v>407</v>
          </cell>
          <cell r="AD1079" t="str">
            <v>臺中市西屯區工業區六路11號</v>
          </cell>
          <cell r="AE1079" t="str">
            <v>吳梅芳</v>
          </cell>
          <cell r="AF1079" t="str">
            <v>0925506626</v>
          </cell>
          <cell r="AG1079" t="str">
            <v>order1@peili.com.tw</v>
          </cell>
          <cell r="AJ1079" t="str">
            <v>65 國產 Taiwan</v>
          </cell>
          <cell r="AK1079" t="str">
            <v>健保</v>
          </cell>
          <cell r="AL1079">
            <v>1</v>
          </cell>
          <cell r="AM1079">
            <v>5</v>
          </cell>
          <cell r="AN1079" t="str">
            <v>0.00</v>
          </cell>
          <cell r="BA1079" t="str">
            <v>AC47913100</v>
          </cell>
          <cell r="BB1079">
            <v>168</v>
          </cell>
          <cell r="BC1079">
            <v>166.32</v>
          </cell>
          <cell r="BD1079">
            <v>158</v>
          </cell>
          <cell r="BE1079">
            <v>0</v>
          </cell>
          <cell r="BF1079">
            <v>158</v>
          </cell>
          <cell r="BG1079" t="str">
            <v>AC47913100</v>
          </cell>
          <cell r="BH1079">
            <v>168</v>
          </cell>
          <cell r="BI1079">
            <v>166.32</v>
          </cell>
          <cell r="BJ1079">
            <v>158</v>
          </cell>
          <cell r="BK1079">
            <v>0</v>
          </cell>
          <cell r="BL1079">
            <v>158</v>
          </cell>
          <cell r="BM1079" t="str">
            <v>AC47913100</v>
          </cell>
          <cell r="BN1079">
            <v>168</v>
          </cell>
          <cell r="BO1079">
            <v>166.32</v>
          </cell>
          <cell r="BP1079">
            <v>158</v>
          </cell>
          <cell r="BQ1079">
            <v>0</v>
          </cell>
          <cell r="BR1079">
            <v>158</v>
          </cell>
          <cell r="BS1079" t="str">
            <v>AC47913100</v>
          </cell>
          <cell r="BT1079">
            <v>168</v>
          </cell>
          <cell r="BU1079">
            <v>166.32</v>
          </cell>
          <cell r="BV1079">
            <v>158</v>
          </cell>
          <cell r="BW1079">
            <v>0</v>
          </cell>
          <cell r="BX1079">
            <v>158</v>
          </cell>
          <cell r="BY1079" t="str">
            <v>AC47913100</v>
          </cell>
          <cell r="BZ1079">
            <v>168</v>
          </cell>
          <cell r="CA1079">
            <v>166.32</v>
          </cell>
          <cell r="CB1079">
            <v>158</v>
          </cell>
          <cell r="CC1079">
            <v>0</v>
          </cell>
          <cell r="CD1079">
            <v>158</v>
          </cell>
          <cell r="CE1079" t="str">
            <v>AC47913100</v>
          </cell>
          <cell r="CF1079">
            <v>168</v>
          </cell>
          <cell r="CG1079">
            <v>166.32</v>
          </cell>
          <cell r="CH1079">
            <v>158</v>
          </cell>
          <cell r="CI1079">
            <v>0</v>
          </cell>
          <cell r="CJ1079">
            <v>158</v>
          </cell>
          <cell r="CK1079" t="str">
            <v>AC47913100</v>
          </cell>
          <cell r="CL1079">
            <v>168</v>
          </cell>
          <cell r="CM1079">
            <v>166.32</v>
          </cell>
          <cell r="CN1079">
            <v>158</v>
          </cell>
          <cell r="CO1079">
            <v>0</v>
          </cell>
          <cell r="CP1079">
            <v>158</v>
          </cell>
          <cell r="CQ1079" t="str">
            <v>AC47913100</v>
          </cell>
          <cell r="CR1079">
            <v>168</v>
          </cell>
          <cell r="CS1079">
            <v>166.32</v>
          </cell>
          <cell r="CT1079">
            <v>158</v>
          </cell>
          <cell r="CU1079">
            <v>0</v>
          </cell>
          <cell r="CV1079">
            <v>158</v>
          </cell>
          <cell r="CW1079" t="str">
            <v>AC47913100</v>
          </cell>
          <cell r="CX1079">
            <v>168</v>
          </cell>
          <cell r="CY1079">
            <v>166.32</v>
          </cell>
          <cell r="CZ1079">
            <v>158</v>
          </cell>
          <cell r="DA1079">
            <v>0</v>
          </cell>
          <cell r="DB1079">
            <v>158</v>
          </cell>
          <cell r="DC1079" t="str">
            <v>AC47913100</v>
          </cell>
          <cell r="DD1079">
            <v>168</v>
          </cell>
          <cell r="DE1079">
            <v>166.32</v>
          </cell>
          <cell r="DF1079">
            <v>158</v>
          </cell>
          <cell r="DG1079">
            <v>0</v>
          </cell>
          <cell r="DH1079">
            <v>158</v>
          </cell>
          <cell r="DI1079" t="str">
            <v>AC47913100</v>
          </cell>
          <cell r="DJ1079">
            <v>168</v>
          </cell>
          <cell r="DK1079">
            <v>166.32</v>
          </cell>
          <cell r="DL1079">
            <v>158</v>
          </cell>
        </row>
        <row r="1080">
          <cell r="B1080" t="str">
            <v>0513-1</v>
          </cell>
          <cell r="C1080" t="str">
            <v>GINKGO BILOBA EXTRACT</v>
          </cell>
          <cell r="D1080" t="str">
            <v>40 MG</v>
          </cell>
          <cell r="E1080" t="str">
            <v xml:space="preserve"> </v>
          </cell>
          <cell r="F1080" t="str">
            <v>TAB</v>
          </cell>
          <cell r="H1080" t="str">
            <v>GINCARE FILM COATED TABLETS 9.6MG(GINKGOFLAVONGLYCOSIDES)</v>
          </cell>
          <cell r="I1080" t="str">
            <v>"永信"銀之杏膜衣錠9.6公絲（銀杏葉類黃酮配醣體）</v>
          </cell>
          <cell r="J1080" t="str">
            <v>1000</v>
          </cell>
          <cell r="K1080" t="str">
            <v>永信藥品工業股份有限公司台中幼獅廠</v>
          </cell>
          <cell r="L1080" t="str">
            <v>衛署藥製字第039863號</v>
          </cell>
          <cell r="N1080">
            <v>6263569</v>
          </cell>
          <cell r="O1080" t="str">
            <v>AC398631G0</v>
          </cell>
          <cell r="P1080">
            <v>2</v>
          </cell>
          <cell r="Q1080">
            <v>1.58</v>
          </cell>
          <cell r="R1080">
            <v>1.25</v>
          </cell>
          <cell r="S1080" t="str">
            <v>否</v>
          </cell>
          <cell r="T1080">
            <v>0</v>
          </cell>
          <cell r="U1080">
            <v>1.25</v>
          </cell>
          <cell r="V1080">
            <v>208900</v>
          </cell>
          <cell r="W1080" t="str">
            <v>0018</v>
          </cell>
          <cell r="X1080" t="str">
            <v>56065601</v>
          </cell>
          <cell r="Y1080" t="str">
            <v>永信藥品工業股份有限公司</v>
          </cell>
          <cell r="Z1080" t="str">
            <v>04-26875100</v>
          </cell>
          <cell r="AA1080" t="str">
            <v>570</v>
          </cell>
          <cell r="AB1080" t="str">
            <v>04-26860456</v>
          </cell>
          <cell r="AC1080" t="str">
            <v>437</v>
          </cell>
          <cell r="AD1080" t="str">
            <v>臺中市大甲區中山路一段1191號</v>
          </cell>
          <cell r="AE1080" t="str">
            <v>蔡佩青</v>
          </cell>
          <cell r="AF1080" t="str">
            <v>0923102832</v>
          </cell>
          <cell r="AG1080" t="str">
            <v>u51793@yungshingroup.com</v>
          </cell>
          <cell r="AJ1080" t="str">
            <v>65 國產 Taiwan</v>
          </cell>
          <cell r="AK1080" t="str">
            <v>健保</v>
          </cell>
          <cell r="AL1080">
            <v>21</v>
          </cell>
          <cell r="AM1080">
            <v>21</v>
          </cell>
          <cell r="AN1080" t="str">
            <v>等值</v>
          </cell>
          <cell r="BA1080" t="str">
            <v>AC398631G0</v>
          </cell>
          <cell r="BB1080">
            <v>2</v>
          </cell>
          <cell r="BC1080">
            <v>1.58</v>
          </cell>
          <cell r="BD1080">
            <v>1.25</v>
          </cell>
          <cell r="BE1080">
            <v>0</v>
          </cell>
          <cell r="BF1080">
            <v>1.25</v>
          </cell>
          <cell r="BG1080" t="str">
            <v>AC398631G0</v>
          </cell>
          <cell r="BH1080">
            <v>2</v>
          </cell>
          <cell r="BI1080">
            <v>1.58</v>
          </cell>
          <cell r="BJ1080">
            <v>1.25</v>
          </cell>
          <cell r="BK1080">
            <v>0</v>
          </cell>
          <cell r="BL1080">
            <v>1.25</v>
          </cell>
          <cell r="BM1080" t="str">
            <v>AC398631G0</v>
          </cell>
          <cell r="BN1080">
            <v>2</v>
          </cell>
          <cell r="BO1080">
            <v>1.58</v>
          </cell>
          <cell r="BP1080">
            <v>1.25</v>
          </cell>
          <cell r="BQ1080">
            <v>0</v>
          </cell>
          <cell r="BR1080">
            <v>1.25</v>
          </cell>
          <cell r="BS1080" t="str">
            <v>AC398631G0</v>
          </cell>
          <cell r="BT1080">
            <v>2</v>
          </cell>
          <cell r="BU1080">
            <v>1.58</v>
          </cell>
          <cell r="BV1080">
            <v>1.25</v>
          </cell>
          <cell r="BW1080">
            <v>0</v>
          </cell>
          <cell r="BX1080">
            <v>1.25</v>
          </cell>
          <cell r="BY1080" t="str">
            <v>AC398631G0</v>
          </cell>
          <cell r="BZ1080">
            <v>2</v>
          </cell>
          <cell r="CA1080">
            <v>1.58</v>
          </cell>
          <cell r="CB1080">
            <v>1.25</v>
          </cell>
          <cell r="CC1080">
            <v>0</v>
          </cell>
          <cell r="CD1080">
            <v>1.25</v>
          </cell>
          <cell r="CE1080" t="str">
            <v>AC398631G0</v>
          </cell>
          <cell r="CF1080">
            <v>2</v>
          </cell>
          <cell r="CG1080">
            <v>1.58</v>
          </cell>
          <cell r="CH1080">
            <v>1.25</v>
          </cell>
          <cell r="CI1080">
            <v>0</v>
          </cell>
          <cell r="CJ1080">
            <v>1.25</v>
          </cell>
          <cell r="CK1080" t="str">
            <v>AC398631G0</v>
          </cell>
          <cell r="CL1080">
            <v>2</v>
          </cell>
          <cell r="CM1080">
            <v>1.58</v>
          </cell>
          <cell r="CN1080">
            <v>1.25</v>
          </cell>
          <cell r="CO1080">
            <v>0</v>
          </cell>
          <cell r="CP1080">
            <v>1.25</v>
          </cell>
          <cell r="CQ1080" t="str">
            <v>AC398631G0</v>
          </cell>
          <cell r="CR1080">
            <v>2</v>
          </cell>
          <cell r="CS1080">
            <v>1.58</v>
          </cell>
          <cell r="CT1080">
            <v>1.25</v>
          </cell>
          <cell r="CU1080">
            <v>0</v>
          </cell>
          <cell r="CV1080">
            <v>1.25</v>
          </cell>
          <cell r="CW1080" t="str">
            <v>AC398631G0</v>
          </cell>
          <cell r="CX1080">
            <v>2</v>
          </cell>
          <cell r="CY1080">
            <v>1.58</v>
          </cell>
          <cell r="CZ1080">
            <v>1.25</v>
          </cell>
          <cell r="DA1080">
            <v>0</v>
          </cell>
          <cell r="DB1080">
            <v>1.25</v>
          </cell>
          <cell r="DC1080" t="str">
            <v>AC398631G0</v>
          </cell>
          <cell r="DD1080">
            <v>2</v>
          </cell>
          <cell r="DE1080">
            <v>1.58</v>
          </cell>
          <cell r="DF1080">
            <v>1.25</v>
          </cell>
          <cell r="DG1080">
            <v>0</v>
          </cell>
          <cell r="DH1080">
            <v>1.25</v>
          </cell>
          <cell r="DI1080" t="str">
            <v>AC398631G0</v>
          </cell>
          <cell r="DJ1080">
            <v>2</v>
          </cell>
          <cell r="DK1080">
            <v>1.58</v>
          </cell>
          <cell r="DL1080">
            <v>1.25</v>
          </cell>
        </row>
        <row r="1081">
          <cell r="B1081" t="str">
            <v>0513-2</v>
          </cell>
          <cell r="C1081" t="str">
            <v>GINKGO BILOBA EXTRACT</v>
          </cell>
          <cell r="D1081" t="str">
            <v>40 MG</v>
          </cell>
          <cell r="E1081" t="str">
            <v xml:space="preserve"> </v>
          </cell>
          <cell r="F1081" t="str">
            <v>TAB</v>
          </cell>
          <cell r="H1081" t="str">
            <v>GINKGOCENTRATE F.C. TABLET 9.6MG "SINPHAR" (Ginkgoflavonglycosides)</v>
          </cell>
          <cell r="I1081" t="str">
            <v>"杏輝"杏銀膜衣錠９．６毫克（銀杏葉類黃酮配醣體）</v>
          </cell>
          <cell r="J1081" t="str">
            <v>500</v>
          </cell>
          <cell r="K1081" t="str">
            <v>杏輝藥品工業股份有限公司</v>
          </cell>
          <cell r="L1081" t="str">
            <v>衛署藥製字第040699號</v>
          </cell>
          <cell r="N1081">
            <v>6263569</v>
          </cell>
          <cell r="O1081" t="str">
            <v>AC40699100</v>
          </cell>
          <cell r="P1081">
            <v>1.71</v>
          </cell>
          <cell r="Q1081">
            <v>1.46</v>
          </cell>
          <cell r="R1081">
            <v>1.02</v>
          </cell>
          <cell r="S1081" t="str">
            <v>契約價格</v>
          </cell>
          <cell r="T1081">
            <v>0.04</v>
          </cell>
          <cell r="U1081">
            <v>0.98</v>
          </cell>
          <cell r="V1081">
            <v>208900</v>
          </cell>
          <cell r="W1081" t="str">
            <v>0205</v>
          </cell>
          <cell r="X1081" t="str">
            <v>89456468</v>
          </cell>
          <cell r="Y1081" t="str">
            <v>偉晟藥業有限公司</v>
          </cell>
          <cell r="Z1081" t="str">
            <v>02-27038857</v>
          </cell>
          <cell r="AA1081" t="str">
            <v xml:space="preserve"> </v>
          </cell>
          <cell r="AB1081" t="str">
            <v>02-27037222</v>
          </cell>
          <cell r="AC1081" t="str">
            <v>106</v>
          </cell>
          <cell r="AD1081" t="str">
            <v>臺北市大安區復興南路1段283號11樓</v>
          </cell>
          <cell r="AE1081" t="str">
            <v>黃瑜雯</v>
          </cell>
          <cell r="AF1081" t="str">
            <v>0918031166</v>
          </cell>
          <cell r="AG1081" t="str">
            <v>east2003@ms68.hinet.net</v>
          </cell>
          <cell r="AJ1081" t="str">
            <v>65 國產 Taiwan</v>
          </cell>
          <cell r="AK1081" t="str">
            <v>健保</v>
          </cell>
          <cell r="AL1081">
            <v>14.5</v>
          </cell>
          <cell r="AM1081">
            <v>30</v>
          </cell>
          <cell r="AN1081" t="str">
            <v>5.00</v>
          </cell>
          <cell r="BA1081" t="str">
            <v>AC40699100</v>
          </cell>
          <cell r="BB1081">
            <v>1.68</v>
          </cell>
          <cell r="BC1081">
            <v>1.46</v>
          </cell>
          <cell r="BD1081">
            <v>1.02</v>
          </cell>
          <cell r="BE1081">
            <v>0.04</v>
          </cell>
          <cell r="BF1081">
            <v>0.98</v>
          </cell>
          <cell r="BG1081" t="str">
            <v>AC40699100</v>
          </cell>
          <cell r="BH1081">
            <v>1.68</v>
          </cell>
          <cell r="BI1081">
            <v>1.46</v>
          </cell>
          <cell r="BJ1081">
            <v>1.02</v>
          </cell>
          <cell r="BK1081">
            <v>0.04</v>
          </cell>
          <cell r="BL1081">
            <v>0.98</v>
          </cell>
          <cell r="BM1081" t="str">
            <v>AC40699100</v>
          </cell>
          <cell r="BN1081">
            <v>1.68</v>
          </cell>
          <cell r="BO1081">
            <v>1.46</v>
          </cell>
          <cell r="BP1081">
            <v>1.02</v>
          </cell>
          <cell r="BQ1081">
            <v>0.04</v>
          </cell>
          <cell r="BR1081">
            <v>0.98</v>
          </cell>
          <cell r="BS1081" t="str">
            <v>AC40699100</v>
          </cell>
          <cell r="BT1081">
            <v>1.68</v>
          </cell>
          <cell r="BU1081">
            <v>1.46</v>
          </cell>
          <cell r="BV1081">
            <v>1.02</v>
          </cell>
          <cell r="BW1081">
            <v>0.04</v>
          </cell>
          <cell r="BX1081">
            <v>0.98</v>
          </cell>
          <cell r="BY1081" t="str">
            <v>AC40699100</v>
          </cell>
          <cell r="BZ1081">
            <v>1.68</v>
          </cell>
          <cell r="CA1081">
            <v>1.46</v>
          </cell>
          <cell r="CB1081">
            <v>1.02</v>
          </cell>
          <cell r="CC1081">
            <v>0.04</v>
          </cell>
          <cell r="CD1081">
            <v>0.98</v>
          </cell>
          <cell r="CE1081" t="str">
            <v>AC40699100</v>
          </cell>
          <cell r="CF1081">
            <v>1.68</v>
          </cell>
          <cell r="CG1081">
            <v>1.46</v>
          </cell>
          <cell r="CH1081">
            <v>1.02</v>
          </cell>
          <cell r="CI1081">
            <v>0.04</v>
          </cell>
          <cell r="CJ1081">
            <v>0.98</v>
          </cell>
          <cell r="CK1081" t="str">
            <v>AC40699100</v>
          </cell>
          <cell r="CL1081">
            <v>1.68</v>
          </cell>
          <cell r="CM1081">
            <v>1.46</v>
          </cell>
          <cell r="CN1081">
            <v>1.02</v>
          </cell>
          <cell r="CO1081">
            <v>0.04</v>
          </cell>
          <cell r="CP1081">
            <v>0.98</v>
          </cell>
          <cell r="CQ1081" t="str">
            <v>AC40699100</v>
          </cell>
          <cell r="CR1081">
            <v>1.68</v>
          </cell>
          <cell r="CS1081">
            <v>1.46</v>
          </cell>
          <cell r="CT1081">
            <v>1.02</v>
          </cell>
          <cell r="CU1081">
            <v>0.04</v>
          </cell>
          <cell r="CV1081">
            <v>0.98</v>
          </cell>
          <cell r="CW1081" t="str">
            <v>AC40699100</v>
          </cell>
          <cell r="CX1081">
            <v>1.68</v>
          </cell>
          <cell r="CY1081">
            <v>1.46</v>
          </cell>
          <cell r="CZ1081">
            <v>1.02</v>
          </cell>
          <cell r="DA1081">
            <v>0.04</v>
          </cell>
          <cell r="DB1081">
            <v>0.98</v>
          </cell>
          <cell r="DC1081" t="str">
            <v>AC40699100</v>
          </cell>
          <cell r="DD1081">
            <v>1.68</v>
          </cell>
          <cell r="DE1081">
            <v>1.46</v>
          </cell>
          <cell r="DF1081">
            <v>1.02</v>
          </cell>
          <cell r="DG1081">
            <v>0.04</v>
          </cell>
          <cell r="DH1081">
            <v>0.98</v>
          </cell>
          <cell r="DI1081" t="str">
            <v>AC40699100</v>
          </cell>
          <cell r="DJ1081">
            <v>1.68</v>
          </cell>
          <cell r="DK1081">
            <v>1.46</v>
          </cell>
          <cell r="DL1081">
            <v>1.02</v>
          </cell>
        </row>
        <row r="1082">
          <cell r="B1082" t="str">
            <v>0513-3</v>
          </cell>
          <cell r="C1082" t="str">
            <v>GINKGO BILOBA EXTRACT</v>
          </cell>
          <cell r="D1082" t="str">
            <v>40 MG</v>
          </cell>
          <cell r="E1082" t="str">
            <v xml:space="preserve"> </v>
          </cell>
          <cell r="F1082" t="str">
            <v>TAB</v>
          </cell>
          <cell r="H1082" t="str">
            <v>GINGONIN F.C. TABLETS 40MG</v>
          </cell>
          <cell r="I1082" t="str">
            <v>銀杏寧膜衣錠４０毫克</v>
          </cell>
          <cell r="J1082" t="str">
            <v>1000</v>
          </cell>
          <cell r="K1082" t="str">
            <v>元宙化學製藥股份有限公司</v>
          </cell>
          <cell r="L1082" t="str">
            <v>衛署藥製字第040568號</v>
          </cell>
          <cell r="N1082">
            <v>6263569</v>
          </cell>
          <cell r="O1082" t="str">
            <v>AC405681G0</v>
          </cell>
          <cell r="P1082">
            <v>2</v>
          </cell>
          <cell r="Q1082">
            <v>1.59</v>
          </cell>
          <cell r="R1082">
            <v>1.18</v>
          </cell>
          <cell r="S1082" t="str">
            <v>契約價格</v>
          </cell>
          <cell r="T1082">
            <v>0.05</v>
          </cell>
          <cell r="U1082">
            <v>1.1299999999999999</v>
          </cell>
          <cell r="V1082">
            <v>208900</v>
          </cell>
          <cell r="W1082" t="str">
            <v>0219</v>
          </cell>
          <cell r="X1082" t="str">
            <v>86289419</v>
          </cell>
          <cell r="Y1082" t="str">
            <v>馥安國際股份有限公司</v>
          </cell>
          <cell r="Z1082" t="str">
            <v>02-28361318</v>
          </cell>
          <cell r="AA1082" t="str">
            <v>12</v>
          </cell>
          <cell r="AB1082" t="str">
            <v>02-28361618</v>
          </cell>
          <cell r="AC1082" t="str">
            <v>111</v>
          </cell>
          <cell r="AD1082" t="str">
            <v>臺北市士林區忠誠路2段21巷49號1樓</v>
          </cell>
          <cell r="AE1082" t="str">
            <v>林信宏</v>
          </cell>
          <cell r="AF1082" t="str">
            <v>0919931260</v>
          </cell>
          <cell r="AG1082" t="str">
            <v>maxwell.ep@msa.hinet.net</v>
          </cell>
          <cell r="AJ1082" t="str">
            <v>65 國產 Taiwan</v>
          </cell>
          <cell r="AK1082" t="str">
            <v>健保</v>
          </cell>
          <cell r="AL1082">
            <v>20.5</v>
          </cell>
          <cell r="AM1082">
            <v>25.8</v>
          </cell>
          <cell r="AN1082" t="str">
            <v>等值</v>
          </cell>
          <cell r="BA1082" t="str">
            <v>AC405681G0</v>
          </cell>
          <cell r="BB1082">
            <v>2</v>
          </cell>
          <cell r="BC1082">
            <v>1.59</v>
          </cell>
          <cell r="BD1082">
            <v>1.18</v>
          </cell>
          <cell r="BE1082">
            <v>0.05</v>
          </cell>
          <cell r="BF1082">
            <v>1.1299999999999999</v>
          </cell>
          <cell r="BG1082" t="str">
            <v>AC405681G0</v>
          </cell>
          <cell r="BH1082">
            <v>2</v>
          </cell>
          <cell r="BI1082">
            <v>1.59</v>
          </cell>
          <cell r="BJ1082">
            <v>1.18</v>
          </cell>
          <cell r="BK1082">
            <v>0.05</v>
          </cell>
          <cell r="BL1082">
            <v>1.1299999999999999</v>
          </cell>
          <cell r="BM1082" t="str">
            <v>AC405681G0</v>
          </cell>
          <cell r="BN1082">
            <v>2</v>
          </cell>
          <cell r="BO1082">
            <v>1.59</v>
          </cell>
          <cell r="BP1082">
            <v>1.18</v>
          </cell>
          <cell r="BQ1082">
            <v>0.05</v>
          </cell>
          <cell r="BR1082">
            <v>1.1299999999999999</v>
          </cell>
          <cell r="BS1082" t="str">
            <v>AC405681G0</v>
          </cell>
          <cell r="BT1082">
            <v>2</v>
          </cell>
          <cell r="BU1082">
            <v>1.59</v>
          </cell>
          <cell r="BV1082">
            <v>1.18</v>
          </cell>
          <cell r="BW1082">
            <v>0.05</v>
          </cell>
          <cell r="BX1082">
            <v>1.1299999999999999</v>
          </cell>
          <cell r="BY1082" t="str">
            <v>AC405681G0</v>
          </cell>
          <cell r="BZ1082">
            <v>2</v>
          </cell>
          <cell r="CA1082">
            <v>1.59</v>
          </cell>
          <cell r="CB1082">
            <v>1.18</v>
          </cell>
          <cell r="CC1082">
            <v>0.05</v>
          </cell>
          <cell r="CD1082">
            <v>1.1299999999999999</v>
          </cell>
          <cell r="CE1082" t="str">
            <v>AC405681G0</v>
          </cell>
          <cell r="CF1082">
            <v>2</v>
          </cell>
          <cell r="CG1082">
            <v>1.59</v>
          </cell>
          <cell r="CH1082">
            <v>1.18</v>
          </cell>
          <cell r="CI1082">
            <v>0.05</v>
          </cell>
          <cell r="CJ1082">
            <v>1.1299999999999999</v>
          </cell>
          <cell r="CK1082" t="str">
            <v>AC405681G0</v>
          </cell>
          <cell r="CL1082">
            <v>2</v>
          </cell>
          <cell r="CM1082">
            <v>1.59</v>
          </cell>
          <cell r="CN1082">
            <v>1.18</v>
          </cell>
          <cell r="CO1082">
            <v>0.05</v>
          </cell>
          <cell r="CP1082">
            <v>1.1299999999999999</v>
          </cell>
          <cell r="CQ1082" t="str">
            <v>AC405681G0</v>
          </cell>
          <cell r="CR1082">
            <v>2</v>
          </cell>
          <cell r="CS1082">
            <v>1.59</v>
          </cell>
          <cell r="CT1082">
            <v>1.18</v>
          </cell>
          <cell r="CU1082">
            <v>0.05</v>
          </cell>
          <cell r="CV1082">
            <v>1.1299999999999999</v>
          </cell>
          <cell r="CW1082" t="str">
            <v>AC405681G0</v>
          </cell>
          <cell r="CX1082">
            <v>2</v>
          </cell>
          <cell r="CY1082">
            <v>1.59</v>
          </cell>
          <cell r="CZ1082">
            <v>1.18</v>
          </cell>
          <cell r="DA1082">
            <v>0.05</v>
          </cell>
          <cell r="DB1082">
            <v>1.1299999999999999</v>
          </cell>
          <cell r="DC1082" t="str">
            <v>AC405681G0</v>
          </cell>
          <cell r="DD1082">
            <v>2</v>
          </cell>
          <cell r="DE1082">
            <v>1.59</v>
          </cell>
          <cell r="DF1082">
            <v>1.18</v>
          </cell>
          <cell r="DG1082">
            <v>0.05</v>
          </cell>
          <cell r="DH1082">
            <v>1.1299999999999999</v>
          </cell>
          <cell r="DI1082" t="str">
            <v>AC405681G0</v>
          </cell>
          <cell r="DJ1082">
            <v>2</v>
          </cell>
          <cell r="DK1082">
            <v>1.59</v>
          </cell>
          <cell r="DL1082">
            <v>1.18</v>
          </cell>
        </row>
        <row r="1083">
          <cell r="B1083" t="str">
            <v>0513-4</v>
          </cell>
          <cell r="C1083" t="str">
            <v>GINKGO BILOBA EXTRACT</v>
          </cell>
          <cell r="D1083" t="str">
            <v>40 MG</v>
          </cell>
          <cell r="E1083" t="str">
            <v xml:space="preserve"> </v>
          </cell>
          <cell r="F1083" t="str">
            <v>TAB</v>
          </cell>
          <cell r="H1083" t="str">
            <v>SENIN F.C. TABLET 9.6MG</v>
          </cell>
          <cell r="I1083" t="str">
            <v>"瑞安"舒寧膜衣錠9.6毫克</v>
          </cell>
          <cell r="J1083" t="str">
            <v>500</v>
          </cell>
          <cell r="K1083" t="str">
            <v>瑞安委託優良化學</v>
          </cell>
          <cell r="L1083" t="str">
            <v>衛署藥製字第037687號</v>
          </cell>
          <cell r="N1083">
            <v>6263569</v>
          </cell>
          <cell r="O1083" t="str">
            <v>AC376871G0</v>
          </cell>
          <cell r="P1083">
            <v>2</v>
          </cell>
          <cell r="Q1083">
            <v>1.6</v>
          </cell>
          <cell r="R1083">
            <v>1.1200000000000001</v>
          </cell>
          <cell r="S1083" t="str">
            <v>契約價格</v>
          </cell>
          <cell r="T1083">
            <v>0.05</v>
          </cell>
          <cell r="U1083">
            <v>1.07</v>
          </cell>
          <cell r="V1083">
            <v>208900</v>
          </cell>
          <cell r="W1083" t="str">
            <v>0173</v>
          </cell>
          <cell r="X1083" t="str">
            <v>50858226</v>
          </cell>
          <cell r="Y1083" t="str">
            <v>萬海藥業股份有限公司</v>
          </cell>
          <cell r="Z1083" t="str">
            <v>02-87978567</v>
          </cell>
          <cell r="AA1083" t="str">
            <v>250</v>
          </cell>
          <cell r="AB1083" t="str">
            <v>02-87978568</v>
          </cell>
          <cell r="AC1083" t="str">
            <v>115</v>
          </cell>
          <cell r="AD1083" t="str">
            <v>臺北市內湖區港墘路82巷7弄13號1樓</v>
          </cell>
          <cell r="AE1083" t="str">
            <v>范寶蘭</v>
          </cell>
          <cell r="AF1083" t="str">
            <v>0926765991</v>
          </cell>
          <cell r="AG1083" t="str">
            <v>megasa@megapharm.com.tw</v>
          </cell>
          <cell r="AJ1083" t="str">
            <v>65 國產 Taiwan</v>
          </cell>
          <cell r="AK1083" t="str">
            <v>健保</v>
          </cell>
          <cell r="AL1083">
            <v>20</v>
          </cell>
          <cell r="AM1083">
            <v>30</v>
          </cell>
          <cell r="AN1083" t="str">
            <v>等比</v>
          </cell>
          <cell r="BA1083" t="str">
            <v>AC376871G0</v>
          </cell>
          <cell r="BB1083">
            <v>2</v>
          </cell>
          <cell r="BC1083">
            <v>1.6</v>
          </cell>
          <cell r="BD1083">
            <v>1.1200000000000001</v>
          </cell>
          <cell r="BE1083">
            <v>0.05</v>
          </cell>
          <cell r="BF1083">
            <v>1.07</v>
          </cell>
          <cell r="BG1083" t="str">
            <v>AC376871G0</v>
          </cell>
          <cell r="BH1083">
            <v>2</v>
          </cell>
          <cell r="BI1083">
            <v>1.6</v>
          </cell>
          <cell r="BJ1083">
            <v>1.1200000000000001</v>
          </cell>
          <cell r="BK1083">
            <v>0.05</v>
          </cell>
          <cell r="BL1083">
            <v>1.07</v>
          </cell>
          <cell r="BM1083" t="str">
            <v>AC376871G0</v>
          </cell>
          <cell r="BN1083">
            <v>2</v>
          </cell>
          <cell r="BO1083">
            <v>1.6</v>
          </cell>
          <cell r="BP1083">
            <v>1.1200000000000001</v>
          </cell>
          <cell r="BQ1083">
            <v>0.05</v>
          </cell>
          <cell r="BR1083">
            <v>1.07</v>
          </cell>
          <cell r="BS1083" t="str">
            <v>AC376871G0</v>
          </cell>
          <cell r="BT1083">
            <v>2</v>
          </cell>
          <cell r="BU1083">
            <v>1.6</v>
          </cell>
          <cell r="BV1083">
            <v>1.1200000000000001</v>
          </cell>
          <cell r="BW1083">
            <v>0.05</v>
          </cell>
          <cell r="BX1083">
            <v>1.07</v>
          </cell>
          <cell r="BY1083" t="str">
            <v>AC376871G0</v>
          </cell>
          <cell r="BZ1083">
            <v>2</v>
          </cell>
          <cell r="CA1083">
            <v>1.6</v>
          </cell>
          <cell r="CB1083">
            <v>1.1200000000000001</v>
          </cell>
          <cell r="CC1083">
            <v>0.05</v>
          </cell>
          <cell r="CD1083">
            <v>1.07</v>
          </cell>
          <cell r="CE1083" t="str">
            <v>AC376871G0</v>
          </cell>
          <cell r="CF1083">
            <v>2</v>
          </cell>
          <cell r="CG1083">
            <v>1.6</v>
          </cell>
          <cell r="CH1083">
            <v>1.1200000000000001</v>
          </cell>
          <cell r="CI1083">
            <v>0.05</v>
          </cell>
          <cell r="CJ1083">
            <v>1.07</v>
          </cell>
          <cell r="CK1083" t="str">
            <v>AC376871G0</v>
          </cell>
          <cell r="CL1083">
            <v>2</v>
          </cell>
          <cell r="CM1083">
            <v>1.6</v>
          </cell>
          <cell r="CN1083">
            <v>1.1200000000000001</v>
          </cell>
          <cell r="CO1083">
            <v>0.05</v>
          </cell>
          <cell r="CP1083">
            <v>1.07</v>
          </cell>
          <cell r="CQ1083" t="str">
            <v>AC376871G0</v>
          </cell>
          <cell r="CR1083">
            <v>2</v>
          </cell>
          <cell r="CS1083">
            <v>1.6</v>
          </cell>
          <cell r="CT1083">
            <v>1.1200000000000001</v>
          </cell>
          <cell r="CU1083">
            <v>0.05</v>
          </cell>
          <cell r="CV1083">
            <v>1.07</v>
          </cell>
          <cell r="CW1083" t="str">
            <v>AC376871G0</v>
          </cell>
          <cell r="CX1083">
            <v>2</v>
          </cell>
          <cell r="CY1083">
            <v>1.6</v>
          </cell>
          <cell r="CZ1083">
            <v>1.1200000000000001</v>
          </cell>
          <cell r="DA1083">
            <v>0.05</v>
          </cell>
          <cell r="DB1083">
            <v>1.07</v>
          </cell>
          <cell r="DC1083" t="str">
            <v>AC376871G0</v>
          </cell>
          <cell r="DD1083">
            <v>2</v>
          </cell>
          <cell r="DE1083">
            <v>1.6</v>
          </cell>
          <cell r="DF1083">
            <v>1.1200000000000001</v>
          </cell>
          <cell r="DG1083">
            <v>0.05</v>
          </cell>
          <cell r="DH1083">
            <v>1.07</v>
          </cell>
          <cell r="DI1083" t="str">
            <v>AC376871G0</v>
          </cell>
          <cell r="DJ1083">
            <v>2</v>
          </cell>
          <cell r="DK1083">
            <v>1.6</v>
          </cell>
          <cell r="DL1083">
            <v>1.1200000000000001</v>
          </cell>
        </row>
        <row r="1084">
          <cell r="B1084" t="str">
            <v>0513-5</v>
          </cell>
          <cell r="C1084" t="str">
            <v>GINKGO BILOBA EXTRACT</v>
          </cell>
          <cell r="D1084" t="str">
            <v>40 MG</v>
          </cell>
          <cell r="E1084" t="str">
            <v xml:space="preserve"> </v>
          </cell>
          <cell r="F1084" t="str">
            <v>TAB</v>
          </cell>
          <cell r="H1084" t="str">
            <v>KINTHREE FILM TABLETS 9.6MG</v>
          </cell>
          <cell r="I1084" t="str">
            <v>金暢利膜衣錠９．６公絲</v>
          </cell>
          <cell r="J1084" t="str">
            <v>1000</v>
          </cell>
          <cell r="K1084" t="str">
            <v>永勝</v>
          </cell>
          <cell r="L1084" t="str">
            <v>衛署藥製字第037551號</v>
          </cell>
          <cell r="N1084">
            <v>6263569</v>
          </cell>
          <cell r="O1084" t="str">
            <v>AC37551100</v>
          </cell>
          <cell r="P1084">
            <v>1.71</v>
          </cell>
          <cell r="Q1084">
            <v>1.37</v>
          </cell>
          <cell r="R1084">
            <v>1.03</v>
          </cell>
          <cell r="S1084" t="str">
            <v>契約價格</v>
          </cell>
          <cell r="T1084">
            <v>0.04</v>
          </cell>
          <cell r="U1084">
            <v>0.98</v>
          </cell>
          <cell r="V1084">
            <v>208900</v>
          </cell>
          <cell r="W1084" t="str">
            <v>0034</v>
          </cell>
          <cell r="X1084" t="str">
            <v>23840300</v>
          </cell>
          <cell r="Y1084" t="str">
            <v>惠德勝醫藥生技股份有限公司</v>
          </cell>
          <cell r="Z1084" t="str">
            <v>05-2206633</v>
          </cell>
          <cell r="AA1084" t="str">
            <v xml:space="preserve"> </v>
          </cell>
          <cell r="AB1084" t="str">
            <v>05-2131111</v>
          </cell>
          <cell r="AC1084" t="str">
            <v>600008</v>
          </cell>
          <cell r="AD1084" t="str">
            <v>嘉義市東區民族里忠孝路1號三樓3</v>
          </cell>
          <cell r="AE1084" t="str">
            <v>詹勝雄</v>
          </cell>
          <cell r="AF1084" t="str">
            <v>0927329878</v>
          </cell>
          <cell r="AG1084" t="str">
            <v>everest.top@msa.hinet.net</v>
          </cell>
          <cell r="AJ1084" t="str">
            <v>65 國產 Taiwan</v>
          </cell>
          <cell r="AK1084" t="str">
            <v>健保</v>
          </cell>
          <cell r="AL1084">
            <v>20</v>
          </cell>
          <cell r="AM1084">
            <v>25</v>
          </cell>
          <cell r="AN1084" t="str">
            <v>等比</v>
          </cell>
          <cell r="BA1084" t="str">
            <v>AC37551100</v>
          </cell>
          <cell r="BB1084">
            <v>1.68</v>
          </cell>
          <cell r="BC1084">
            <v>1.34</v>
          </cell>
          <cell r="BD1084">
            <v>1.01</v>
          </cell>
          <cell r="BE1084">
            <v>0.04</v>
          </cell>
          <cell r="BF1084">
            <v>0.97</v>
          </cell>
          <cell r="BG1084" t="str">
            <v>AC37551100</v>
          </cell>
          <cell r="BH1084">
            <v>1.68</v>
          </cell>
          <cell r="BI1084">
            <v>1.34</v>
          </cell>
          <cell r="BJ1084">
            <v>1.01</v>
          </cell>
          <cell r="BK1084">
            <v>0.04</v>
          </cell>
          <cell r="BL1084">
            <v>0.97</v>
          </cell>
          <cell r="BM1084" t="str">
            <v>AC37551100</v>
          </cell>
          <cell r="BN1084">
            <v>1.68</v>
          </cell>
          <cell r="BO1084">
            <v>1.34</v>
          </cell>
          <cell r="BP1084">
            <v>1.01</v>
          </cell>
          <cell r="BQ1084">
            <v>0.04</v>
          </cell>
          <cell r="BR1084">
            <v>0.97</v>
          </cell>
          <cell r="BS1084" t="str">
            <v>AC37551100</v>
          </cell>
          <cell r="BT1084">
            <v>1.68</v>
          </cell>
          <cell r="BU1084">
            <v>1.34</v>
          </cell>
          <cell r="BV1084">
            <v>1.01</v>
          </cell>
          <cell r="BW1084">
            <v>0.04</v>
          </cell>
          <cell r="BX1084">
            <v>0.97</v>
          </cell>
          <cell r="BY1084" t="str">
            <v>AC37551100</v>
          </cell>
          <cell r="BZ1084">
            <v>1.68</v>
          </cell>
          <cell r="CA1084">
            <v>1.34</v>
          </cell>
          <cell r="CB1084">
            <v>1.01</v>
          </cell>
          <cell r="CC1084">
            <v>0.04</v>
          </cell>
          <cell r="CD1084">
            <v>0.97</v>
          </cell>
          <cell r="CE1084" t="str">
            <v>AC37551100</v>
          </cell>
          <cell r="CF1084">
            <v>1.68</v>
          </cell>
          <cell r="CG1084">
            <v>1.34</v>
          </cell>
          <cell r="CH1084">
            <v>1.01</v>
          </cell>
          <cell r="CI1084">
            <v>0.04</v>
          </cell>
          <cell r="CJ1084">
            <v>0.97</v>
          </cell>
          <cell r="CK1084" t="str">
            <v>AC37551100</v>
          </cell>
          <cell r="CL1084">
            <v>1.68</v>
          </cell>
          <cell r="CM1084">
            <v>1.34</v>
          </cell>
          <cell r="CN1084">
            <v>1.01</v>
          </cell>
          <cell r="CO1084">
            <v>0.04</v>
          </cell>
          <cell r="CP1084">
            <v>0.97</v>
          </cell>
          <cell r="CQ1084" t="str">
            <v>AC37551100</v>
          </cell>
          <cell r="CR1084">
            <v>1.68</v>
          </cell>
          <cell r="CS1084">
            <v>1.34</v>
          </cell>
          <cell r="CT1084">
            <v>1.01</v>
          </cell>
          <cell r="CU1084">
            <v>0.04</v>
          </cell>
          <cell r="CV1084">
            <v>0.97</v>
          </cell>
          <cell r="CW1084" t="str">
            <v>AC37551100</v>
          </cell>
          <cell r="CX1084">
            <v>1.68</v>
          </cell>
          <cell r="CY1084">
            <v>1.34</v>
          </cell>
          <cell r="CZ1084">
            <v>1.01</v>
          </cell>
          <cell r="DA1084">
            <v>0.04</v>
          </cell>
          <cell r="DB1084">
            <v>0.97</v>
          </cell>
          <cell r="DC1084" t="str">
            <v>AC37551100</v>
          </cell>
          <cell r="DD1084">
            <v>1.68</v>
          </cell>
          <cell r="DE1084">
            <v>1.34</v>
          </cell>
          <cell r="DF1084">
            <v>1.01</v>
          </cell>
          <cell r="DG1084">
            <v>0.04</v>
          </cell>
          <cell r="DH1084">
            <v>0.97</v>
          </cell>
          <cell r="DI1084" t="str">
            <v>AC37551100</v>
          </cell>
          <cell r="DJ1084">
            <v>1.68</v>
          </cell>
          <cell r="DK1084">
            <v>1.34</v>
          </cell>
          <cell r="DL1084">
            <v>1.01</v>
          </cell>
        </row>
        <row r="1085">
          <cell r="B1085" t="str">
            <v>0513-6</v>
          </cell>
          <cell r="C1085" t="str">
            <v>GINKGO BILOBA EXTRACT</v>
          </cell>
          <cell r="D1085" t="str">
            <v>40 MG</v>
          </cell>
          <cell r="E1085" t="str">
            <v xml:space="preserve"> </v>
          </cell>
          <cell r="F1085" t="str">
            <v>TAB</v>
          </cell>
          <cell r="H1085" t="str">
            <v>TRENTINE F.C. TABLETS 9.6MG "N.K."</v>
          </cell>
          <cell r="I1085" t="str">
            <v>"南光"循必利膜衣錠９．６毫克</v>
          </cell>
          <cell r="J1085" t="str">
            <v>1000</v>
          </cell>
          <cell r="K1085" t="str">
            <v>南光化學製藥股份有限公司</v>
          </cell>
          <cell r="L1085" t="str">
            <v>衛署藥製字第037549號</v>
          </cell>
          <cell r="N1085">
            <v>6263569</v>
          </cell>
          <cell r="O1085" t="str">
            <v>AC375491G0</v>
          </cell>
          <cell r="P1085">
            <v>2</v>
          </cell>
          <cell r="Q1085">
            <v>1.6</v>
          </cell>
          <cell r="R1085">
            <v>1.2</v>
          </cell>
          <cell r="S1085" t="str">
            <v>否</v>
          </cell>
          <cell r="T1085">
            <v>0</v>
          </cell>
          <cell r="U1085">
            <v>1.2</v>
          </cell>
          <cell r="V1085">
            <v>208900</v>
          </cell>
          <cell r="W1085" t="str">
            <v>0093</v>
          </cell>
          <cell r="X1085" t="str">
            <v>69275313</v>
          </cell>
          <cell r="Y1085" t="str">
            <v>南光化學製藥股份有限公司</v>
          </cell>
          <cell r="Z1085" t="str">
            <v>06-5984121</v>
          </cell>
          <cell r="AA1085" t="str">
            <v>2335</v>
          </cell>
          <cell r="AB1085" t="str">
            <v>06-5984126</v>
          </cell>
          <cell r="AC1085" t="str">
            <v>712</v>
          </cell>
          <cell r="AD1085" t="str">
            <v>臺南市新化區中山路1001號</v>
          </cell>
          <cell r="AE1085" t="str">
            <v>施安芬</v>
          </cell>
          <cell r="AF1085" t="str">
            <v>0953919355</v>
          </cell>
          <cell r="AG1085" t="str">
            <v>panthershih@nangkuang.com.tw</v>
          </cell>
          <cell r="AJ1085" t="str">
            <v>65 國產 Taiwan</v>
          </cell>
          <cell r="AK1085" t="str">
            <v>健保</v>
          </cell>
          <cell r="AL1085">
            <v>20</v>
          </cell>
          <cell r="AM1085">
            <v>25</v>
          </cell>
          <cell r="AN1085" t="str">
            <v>等比</v>
          </cell>
          <cell r="BA1085" t="str">
            <v>AC375491G0</v>
          </cell>
          <cell r="BB1085">
            <v>2</v>
          </cell>
          <cell r="BC1085">
            <v>1.6</v>
          </cell>
          <cell r="BD1085">
            <v>1.2</v>
          </cell>
          <cell r="BE1085">
            <v>0</v>
          </cell>
          <cell r="BF1085">
            <v>1.2</v>
          </cell>
          <cell r="BG1085" t="str">
            <v>AC375491G0</v>
          </cell>
          <cell r="BH1085">
            <v>2</v>
          </cell>
          <cell r="BI1085">
            <v>1.6</v>
          </cell>
          <cell r="BJ1085">
            <v>1.2</v>
          </cell>
          <cell r="BK1085">
            <v>0</v>
          </cell>
          <cell r="BL1085">
            <v>1.2</v>
          </cell>
          <cell r="BM1085" t="str">
            <v>AC375491G0</v>
          </cell>
          <cell r="BN1085">
            <v>2</v>
          </cell>
          <cell r="BO1085">
            <v>1.6</v>
          </cell>
          <cell r="BP1085">
            <v>1.2</v>
          </cell>
          <cell r="BQ1085">
            <v>0</v>
          </cell>
          <cell r="BR1085">
            <v>1.2</v>
          </cell>
          <cell r="BS1085" t="str">
            <v>AC375491G0</v>
          </cell>
          <cell r="BT1085">
            <v>2</v>
          </cell>
          <cell r="BU1085">
            <v>1.6</v>
          </cell>
          <cell r="BV1085">
            <v>1.2</v>
          </cell>
          <cell r="BW1085">
            <v>0</v>
          </cell>
          <cell r="BX1085">
            <v>1.2</v>
          </cell>
          <cell r="BY1085" t="str">
            <v>AC375491G0</v>
          </cell>
          <cell r="BZ1085">
            <v>2</v>
          </cell>
          <cell r="CA1085">
            <v>1.6</v>
          </cell>
          <cell r="CB1085">
            <v>1.2</v>
          </cell>
          <cell r="CC1085">
            <v>0</v>
          </cell>
          <cell r="CD1085">
            <v>1.2</v>
          </cell>
          <cell r="CE1085" t="str">
            <v>AC375491G0</v>
          </cell>
          <cell r="CF1085">
            <v>2</v>
          </cell>
          <cell r="CG1085">
            <v>1.6</v>
          </cell>
          <cell r="CH1085">
            <v>1.2</v>
          </cell>
          <cell r="CI1085">
            <v>0</v>
          </cell>
          <cell r="CJ1085">
            <v>1.2</v>
          </cell>
          <cell r="CK1085" t="str">
            <v>AC375491G0</v>
          </cell>
          <cell r="CL1085">
            <v>2</v>
          </cell>
          <cell r="CM1085">
            <v>1.6</v>
          </cell>
          <cell r="CN1085">
            <v>1.2</v>
          </cell>
          <cell r="CO1085">
            <v>0</v>
          </cell>
          <cell r="CP1085">
            <v>1.2</v>
          </cell>
          <cell r="CQ1085" t="str">
            <v>AC375491G0</v>
          </cell>
          <cell r="CR1085">
            <v>2</v>
          </cell>
          <cell r="CS1085">
            <v>1.6</v>
          </cell>
          <cell r="CT1085">
            <v>1.2</v>
          </cell>
          <cell r="CU1085">
            <v>0</v>
          </cell>
          <cell r="CV1085">
            <v>1.2</v>
          </cell>
          <cell r="CW1085" t="str">
            <v>AC375491G0</v>
          </cell>
          <cell r="CX1085">
            <v>2</v>
          </cell>
          <cell r="CY1085">
            <v>1.6</v>
          </cell>
          <cell r="CZ1085">
            <v>1.2</v>
          </cell>
          <cell r="DA1085">
            <v>0</v>
          </cell>
          <cell r="DB1085">
            <v>1.2</v>
          </cell>
          <cell r="DC1085" t="str">
            <v>AC375491G0</v>
          </cell>
          <cell r="DD1085">
            <v>2</v>
          </cell>
          <cell r="DE1085">
            <v>1.6</v>
          </cell>
          <cell r="DF1085">
            <v>1.2</v>
          </cell>
          <cell r="DG1085">
            <v>0</v>
          </cell>
          <cell r="DH1085">
            <v>1.2</v>
          </cell>
          <cell r="DI1085" t="str">
            <v>AC375491G0</v>
          </cell>
          <cell r="DJ1085">
            <v>2</v>
          </cell>
          <cell r="DK1085">
            <v>1.6</v>
          </cell>
          <cell r="DL1085">
            <v>1.2</v>
          </cell>
        </row>
        <row r="1086">
          <cell r="B1086" t="str">
            <v>0513-7</v>
          </cell>
          <cell r="C1086" t="str">
            <v>GINKGO BILOBA EXTRACT</v>
          </cell>
          <cell r="D1086" t="str">
            <v>40 MG</v>
          </cell>
          <cell r="E1086" t="str">
            <v xml:space="preserve"> </v>
          </cell>
          <cell r="F1086" t="str">
            <v>TAB</v>
          </cell>
          <cell r="H1086" t="str">
            <v>DORISIN F.C.TABLETS"S.C."(鋁箔/膠箔)</v>
          </cell>
          <cell r="I1086" t="str">
            <v>得立循膜衣錠"十全"</v>
          </cell>
          <cell r="J1086" t="str">
            <v>1000</v>
          </cell>
          <cell r="K1086" t="str">
            <v>十全</v>
          </cell>
          <cell r="L1086" t="str">
            <v>衛署藥製字第044201號</v>
          </cell>
          <cell r="N1086">
            <v>6263569</v>
          </cell>
          <cell r="O1086" t="str">
            <v>AC442011G0</v>
          </cell>
          <cell r="P1086">
            <v>2</v>
          </cell>
          <cell r="Q1086">
            <v>1.6</v>
          </cell>
          <cell r="R1086">
            <v>1.25</v>
          </cell>
          <cell r="S1086" t="str">
            <v>契約價格</v>
          </cell>
          <cell r="T1086">
            <v>0.05</v>
          </cell>
          <cell r="U1086">
            <v>1.2</v>
          </cell>
          <cell r="V1086">
            <v>208900</v>
          </cell>
          <cell r="W1086" t="str">
            <v>0049</v>
          </cell>
          <cell r="X1086" t="str">
            <v>50815851</v>
          </cell>
          <cell r="Y1086" t="str">
            <v>輝達藥品有限公司</v>
          </cell>
          <cell r="Z1086" t="str">
            <v>04-23781392</v>
          </cell>
          <cell r="AA1086" t="str">
            <v xml:space="preserve"> </v>
          </cell>
          <cell r="AB1086" t="str">
            <v>04-23767196</v>
          </cell>
          <cell r="AC1086" t="str">
            <v>403</v>
          </cell>
          <cell r="AD1086" t="str">
            <v>臺中市西區公舘里懷寧街10號</v>
          </cell>
          <cell r="AE1086" t="str">
            <v>吳宜芬</v>
          </cell>
          <cell r="AF1086" t="str">
            <v>0921788776</v>
          </cell>
          <cell r="AG1086" t="str">
            <v>huida600@gmail.com</v>
          </cell>
          <cell r="AJ1086" t="str">
            <v>65 國產 Taiwan</v>
          </cell>
          <cell r="AK1086" t="str">
            <v>健保</v>
          </cell>
          <cell r="AL1086">
            <v>20</v>
          </cell>
          <cell r="AM1086">
            <v>22</v>
          </cell>
          <cell r="AN1086" t="str">
            <v>等比</v>
          </cell>
          <cell r="BA1086" t="str">
            <v>AC442011G0</v>
          </cell>
          <cell r="BB1086">
            <v>2</v>
          </cell>
          <cell r="BC1086">
            <v>1.6</v>
          </cell>
          <cell r="BD1086">
            <v>1.25</v>
          </cell>
          <cell r="BE1086">
            <v>0.05</v>
          </cell>
          <cell r="BF1086">
            <v>1.2</v>
          </cell>
          <cell r="BG1086" t="str">
            <v>AC442011G0</v>
          </cell>
          <cell r="BH1086">
            <v>2</v>
          </cell>
          <cell r="BI1086">
            <v>1.6</v>
          </cell>
          <cell r="BJ1086">
            <v>1.25</v>
          </cell>
          <cell r="BK1086">
            <v>0.05</v>
          </cell>
          <cell r="BL1086">
            <v>1.2</v>
          </cell>
          <cell r="BM1086" t="str">
            <v>AC442011G0</v>
          </cell>
          <cell r="BN1086">
            <v>2</v>
          </cell>
          <cell r="BO1086">
            <v>1.6</v>
          </cell>
          <cell r="BP1086">
            <v>1.25</v>
          </cell>
          <cell r="BQ1086">
            <v>0.05</v>
          </cell>
          <cell r="BR1086">
            <v>1.2</v>
          </cell>
          <cell r="BS1086" t="str">
            <v>AC442011G0</v>
          </cell>
          <cell r="BT1086">
            <v>2</v>
          </cell>
          <cell r="BU1086">
            <v>1.6</v>
          </cell>
          <cell r="BV1086">
            <v>1.25</v>
          </cell>
          <cell r="BW1086">
            <v>0.05</v>
          </cell>
          <cell r="BX1086">
            <v>1.2</v>
          </cell>
          <cell r="BY1086" t="str">
            <v>AC442011G0</v>
          </cell>
          <cell r="BZ1086">
            <v>2</v>
          </cell>
          <cell r="CA1086">
            <v>1.6</v>
          </cell>
          <cell r="CB1086">
            <v>1.25</v>
          </cell>
          <cell r="CC1086">
            <v>0.05</v>
          </cell>
          <cell r="CD1086">
            <v>1.2</v>
          </cell>
          <cell r="CE1086" t="str">
            <v>AC442011G0</v>
          </cell>
          <cell r="CF1086">
            <v>2</v>
          </cell>
          <cell r="CG1086">
            <v>1.6</v>
          </cell>
          <cell r="CH1086">
            <v>1.25</v>
          </cell>
          <cell r="CI1086">
            <v>0.05</v>
          </cell>
          <cell r="CJ1086">
            <v>1.2</v>
          </cell>
          <cell r="CK1086" t="str">
            <v>AC442011G0</v>
          </cell>
          <cell r="CL1086">
            <v>2</v>
          </cell>
          <cell r="CM1086">
            <v>1.6</v>
          </cell>
          <cell r="CN1086">
            <v>1.25</v>
          </cell>
          <cell r="CO1086">
            <v>0.05</v>
          </cell>
          <cell r="CP1086">
            <v>1.2</v>
          </cell>
          <cell r="CQ1086" t="str">
            <v>AC442011G0</v>
          </cell>
          <cell r="CR1086">
            <v>2</v>
          </cell>
          <cell r="CS1086">
            <v>1.6</v>
          </cell>
          <cell r="CT1086">
            <v>1.25</v>
          </cell>
          <cell r="CU1086">
            <v>0.05</v>
          </cell>
          <cell r="CV1086">
            <v>1.2</v>
          </cell>
          <cell r="CW1086" t="str">
            <v>AC442011G0</v>
          </cell>
          <cell r="CX1086">
            <v>2</v>
          </cell>
          <cell r="CY1086">
            <v>1.6</v>
          </cell>
          <cell r="CZ1086">
            <v>1.25</v>
          </cell>
          <cell r="DA1086">
            <v>0.05</v>
          </cell>
          <cell r="DB1086">
            <v>1.2</v>
          </cell>
          <cell r="DC1086" t="str">
            <v>AC442011G0</v>
          </cell>
          <cell r="DD1086">
            <v>2</v>
          </cell>
          <cell r="DE1086">
            <v>1.6</v>
          </cell>
          <cell r="DF1086">
            <v>1.25</v>
          </cell>
          <cell r="DG1086">
            <v>0.05</v>
          </cell>
          <cell r="DH1086">
            <v>1.2</v>
          </cell>
          <cell r="DI1086" t="str">
            <v>AC442011G0</v>
          </cell>
          <cell r="DJ1086">
            <v>2</v>
          </cell>
          <cell r="DK1086">
            <v>1.6</v>
          </cell>
          <cell r="DL1086">
            <v>1.25</v>
          </cell>
        </row>
        <row r="1087">
          <cell r="B1087" t="str">
            <v>0515-1</v>
          </cell>
          <cell r="C1087" t="str">
            <v>GLATIRAMER</v>
          </cell>
          <cell r="D1087" t="str">
            <v>40 MG/ML</v>
          </cell>
          <cell r="E1087" t="str">
            <v>1 ML</v>
          </cell>
          <cell r="F1087" t="str">
            <v>SYRINGE</v>
          </cell>
          <cell r="H1087" t="str">
            <v>Copaxone 40mg/ml, Pre-Filled syringe for Injection</v>
          </cell>
          <cell r="I1087" t="str">
            <v>柯珮鬆注射液40毫克</v>
          </cell>
          <cell r="J1087" t="str">
            <v>12</v>
          </cell>
          <cell r="K1087" t="str">
            <v>TEVA PHARMACEUTICAL INDUSTRIES LTD.</v>
          </cell>
          <cell r="L1087" t="str">
            <v>衛部罕藥輸字第000035號</v>
          </cell>
          <cell r="N1087">
            <v>1392</v>
          </cell>
          <cell r="O1087" t="str">
            <v>VC00035209</v>
          </cell>
          <cell r="P1087">
            <v>1975</v>
          </cell>
          <cell r="Q1087">
            <v>1975</v>
          </cell>
          <cell r="R1087">
            <v>1876.25</v>
          </cell>
          <cell r="S1087" t="str">
            <v>否</v>
          </cell>
          <cell r="T1087">
            <v>0</v>
          </cell>
          <cell r="U1087">
            <v>1876.25</v>
          </cell>
          <cell r="V1087">
            <v>62</v>
          </cell>
          <cell r="W1087" t="str">
            <v>0178</v>
          </cell>
          <cell r="X1087" t="str">
            <v>24937128</v>
          </cell>
          <cell r="Y1087" t="str">
            <v>哈佛生技藥業股份有限公司</v>
          </cell>
          <cell r="Z1087" t="str">
            <v>02-25140479</v>
          </cell>
          <cell r="AA1087" t="str">
            <v>414</v>
          </cell>
          <cell r="AB1087" t="str">
            <v>02-27127851</v>
          </cell>
          <cell r="AC1087" t="str">
            <v>103622</v>
          </cell>
          <cell r="AD1087" t="str">
            <v>臺北市大同區承德路1段70之1號13樓之1</v>
          </cell>
          <cell r="AE1087" t="str">
            <v>劉盈秀</v>
          </cell>
          <cell r="AF1087" t="str">
            <v>0932242644</v>
          </cell>
          <cell r="AG1087" t="str">
            <v>order@hava.com.tw</v>
          </cell>
          <cell r="AJ1087" t="str">
            <v>以色列 ISRAEL</v>
          </cell>
          <cell r="AK1087" t="str">
            <v>健保</v>
          </cell>
          <cell r="AL1087">
            <v>0</v>
          </cell>
          <cell r="AM1087">
            <v>5</v>
          </cell>
          <cell r="AN1087" t="str">
            <v>0.00</v>
          </cell>
          <cell r="BA1087" t="str">
            <v>VC00035209</v>
          </cell>
          <cell r="BB1087">
            <v>1975</v>
          </cell>
          <cell r="BC1087">
            <v>1975</v>
          </cell>
          <cell r="BD1087">
            <v>1876.25</v>
          </cell>
          <cell r="BE1087">
            <v>0</v>
          </cell>
          <cell r="BF1087">
            <v>1876.25</v>
          </cell>
          <cell r="BG1087" t="str">
            <v>VC00035209</v>
          </cell>
          <cell r="BH1087">
            <v>1975</v>
          </cell>
          <cell r="BI1087">
            <v>1975</v>
          </cell>
          <cell r="BJ1087">
            <v>1876.25</v>
          </cell>
          <cell r="BK1087">
            <v>0</v>
          </cell>
          <cell r="BL1087">
            <v>1876.25</v>
          </cell>
          <cell r="BM1087" t="str">
            <v>VC00035209</v>
          </cell>
          <cell r="BN1087">
            <v>1975</v>
          </cell>
          <cell r="BO1087">
            <v>1975</v>
          </cell>
          <cell r="BP1087">
            <v>1876.25</v>
          </cell>
          <cell r="BQ1087">
            <v>0</v>
          </cell>
          <cell r="BR1087">
            <v>1876.25</v>
          </cell>
          <cell r="BS1087" t="str">
            <v>VC00035209</v>
          </cell>
          <cell r="BT1087">
            <v>1975</v>
          </cell>
          <cell r="BU1087">
            <v>1975</v>
          </cell>
          <cell r="BV1087">
            <v>1876.25</v>
          </cell>
          <cell r="BW1087">
            <v>0</v>
          </cell>
          <cell r="BX1087">
            <v>1876.25</v>
          </cell>
          <cell r="BY1087" t="str">
            <v>VC00035209</v>
          </cell>
          <cell r="BZ1087">
            <v>1975</v>
          </cell>
          <cell r="CA1087">
            <v>1975</v>
          </cell>
          <cell r="CB1087">
            <v>1876.25</v>
          </cell>
          <cell r="CC1087">
            <v>0</v>
          </cell>
          <cell r="CD1087">
            <v>1876.25</v>
          </cell>
          <cell r="CE1087" t="str">
            <v>VC00035209</v>
          </cell>
          <cell r="CF1087">
            <v>1975</v>
          </cell>
          <cell r="CG1087">
            <v>1975</v>
          </cell>
          <cell r="CH1087">
            <v>1876.25</v>
          </cell>
          <cell r="CI1087">
            <v>0</v>
          </cell>
          <cell r="CJ1087">
            <v>1876.25</v>
          </cell>
          <cell r="CK1087" t="str">
            <v>VC00035209</v>
          </cell>
          <cell r="CL1087">
            <v>1975</v>
          </cell>
          <cell r="CM1087">
            <v>1975</v>
          </cell>
          <cell r="CN1087">
            <v>1876.25</v>
          </cell>
          <cell r="CO1087">
            <v>0</v>
          </cell>
          <cell r="CP1087">
            <v>1876.25</v>
          </cell>
          <cell r="CQ1087" t="str">
            <v>VC00035209</v>
          </cell>
          <cell r="CR1087">
            <v>1975</v>
          </cell>
          <cell r="CS1087">
            <v>1975</v>
          </cell>
          <cell r="CT1087">
            <v>1876.25</v>
          </cell>
          <cell r="CU1087">
            <v>0</v>
          </cell>
          <cell r="CV1087">
            <v>1876.25</v>
          </cell>
          <cell r="CW1087" t="str">
            <v>VC00035209</v>
          </cell>
          <cell r="CX1087">
            <v>1975</v>
          </cell>
          <cell r="CY1087">
            <v>1975</v>
          </cell>
          <cell r="CZ1087">
            <v>1876.25</v>
          </cell>
          <cell r="DA1087">
            <v>0</v>
          </cell>
          <cell r="DB1087">
            <v>1876.25</v>
          </cell>
          <cell r="DC1087" t="str">
            <v>VC00035209</v>
          </cell>
          <cell r="DD1087">
            <v>1975</v>
          </cell>
          <cell r="DE1087">
            <v>1975</v>
          </cell>
          <cell r="DF1087">
            <v>1876.25</v>
          </cell>
          <cell r="DG1087">
            <v>0</v>
          </cell>
          <cell r="DH1087">
            <v>1876.25</v>
          </cell>
          <cell r="DI1087" t="str">
            <v>VC00035209</v>
          </cell>
          <cell r="DJ1087">
            <v>1975</v>
          </cell>
          <cell r="DK1087">
            <v>1975</v>
          </cell>
          <cell r="DL1087">
            <v>1876.25</v>
          </cell>
        </row>
        <row r="1088">
          <cell r="B1088" t="str">
            <v>0516-1</v>
          </cell>
          <cell r="C1088" t="str">
            <v>GLECAPREVIR + PIBRENTASVIR</v>
          </cell>
          <cell r="D1088" t="str">
            <v>100MG+ 40MG</v>
          </cell>
          <cell r="E1088" t="str">
            <v xml:space="preserve"> </v>
          </cell>
          <cell r="F1088" t="str">
            <v>TAB</v>
          </cell>
          <cell r="H1088" t="str">
            <v>Maviret Film-Coated Tablets 100mg/40mg</v>
          </cell>
          <cell r="I1088" t="str">
            <v>艾百樂膜衣錠100毫克/40毫克</v>
          </cell>
          <cell r="J1088" t="str">
            <v>84</v>
          </cell>
          <cell r="K1088" t="str">
            <v>FOURNIER LABORATORIES IRELAND LIMITED</v>
          </cell>
          <cell r="L1088" t="str">
            <v>衛部藥輸字第027323號</v>
          </cell>
          <cell r="N1088">
            <v>86293</v>
          </cell>
          <cell r="O1088" t="str">
            <v>BC27323100</v>
          </cell>
          <cell r="P1088">
            <v>1070</v>
          </cell>
          <cell r="Q1088">
            <v>1070</v>
          </cell>
          <cell r="R1088">
            <v>984.4</v>
          </cell>
          <cell r="S1088" t="str">
            <v>否</v>
          </cell>
          <cell r="T1088">
            <v>0</v>
          </cell>
          <cell r="U1088">
            <v>984.4</v>
          </cell>
          <cell r="V1088">
            <v>3150</v>
          </cell>
          <cell r="W1088" t="str">
            <v>0175</v>
          </cell>
          <cell r="X1088" t="str">
            <v>22853066</v>
          </cell>
          <cell r="Y1088" t="str">
            <v>裕利股份有限公司</v>
          </cell>
          <cell r="Z1088" t="str">
            <v>02-25700064</v>
          </cell>
          <cell r="AA1088" t="str">
            <v>23108</v>
          </cell>
          <cell r="AB1088" t="str">
            <v>02-25798587/02-25770849</v>
          </cell>
          <cell r="AC1088" t="str">
            <v>105</v>
          </cell>
          <cell r="AD1088" t="str">
            <v>臺北市松山區南京東路4段126號10樓、10樓之1至之3</v>
          </cell>
          <cell r="AE1088" t="str">
            <v>劉小姐</v>
          </cell>
          <cell r="AF1088" t="str">
            <v>0975529293</v>
          </cell>
          <cell r="AG1088" t="str">
            <v>haorder@zuelligpharma.com</v>
          </cell>
          <cell r="AJ1088" t="str">
            <v>23 愛爾蘭 Ireland</v>
          </cell>
          <cell r="AK1088" t="str">
            <v>健保</v>
          </cell>
          <cell r="AL1088">
            <v>0</v>
          </cell>
          <cell r="AM1088">
            <v>8</v>
          </cell>
          <cell r="AN1088" t="str">
            <v>等比</v>
          </cell>
          <cell r="BA1088" t="str">
            <v>BC27323100</v>
          </cell>
          <cell r="BB1088">
            <v>1070</v>
          </cell>
          <cell r="BC1088">
            <v>1070</v>
          </cell>
          <cell r="BD1088">
            <v>984.4</v>
          </cell>
          <cell r="BE1088">
            <v>0</v>
          </cell>
          <cell r="BF1088">
            <v>984.4</v>
          </cell>
          <cell r="BG1088" t="str">
            <v>BC27323100</v>
          </cell>
          <cell r="BH1088">
            <v>1070</v>
          </cell>
          <cell r="BI1088">
            <v>1070</v>
          </cell>
          <cell r="BJ1088">
            <v>984.4</v>
          </cell>
          <cell r="BK1088">
            <v>0</v>
          </cell>
          <cell r="BL1088">
            <v>984.4</v>
          </cell>
          <cell r="BM1088" t="str">
            <v>BC27323100</v>
          </cell>
          <cell r="BN1088">
            <v>1070</v>
          </cell>
          <cell r="BO1088">
            <v>1070</v>
          </cell>
          <cell r="BP1088">
            <v>984.4</v>
          </cell>
          <cell r="BQ1088">
            <v>0</v>
          </cell>
          <cell r="BR1088">
            <v>984.4</v>
          </cell>
          <cell r="BS1088" t="str">
            <v>BC27323100</v>
          </cell>
          <cell r="BT1088">
            <v>1070</v>
          </cell>
          <cell r="BU1088">
            <v>1070</v>
          </cell>
          <cell r="BV1088">
            <v>984.4</v>
          </cell>
          <cell r="BW1088">
            <v>0</v>
          </cell>
          <cell r="BX1088">
            <v>984.4</v>
          </cell>
          <cell r="BY1088" t="str">
            <v>BC27323100</v>
          </cell>
          <cell r="BZ1088">
            <v>1070</v>
          </cell>
          <cell r="CA1088">
            <v>1070</v>
          </cell>
          <cell r="CB1088">
            <v>984.4</v>
          </cell>
          <cell r="CC1088">
            <v>0</v>
          </cell>
          <cell r="CD1088">
            <v>984.4</v>
          </cell>
          <cell r="CE1088" t="str">
            <v>BC27323100</v>
          </cell>
          <cell r="CF1088">
            <v>1070</v>
          </cell>
          <cell r="CG1088">
            <v>1070</v>
          </cell>
          <cell r="CH1088">
            <v>984.4</v>
          </cell>
          <cell r="CI1088">
            <v>0</v>
          </cell>
          <cell r="CJ1088">
            <v>984.4</v>
          </cell>
          <cell r="CK1088" t="str">
            <v>BC27323100</v>
          </cell>
          <cell r="CL1088">
            <v>1070</v>
          </cell>
          <cell r="CM1088">
            <v>1070</v>
          </cell>
          <cell r="CN1088">
            <v>984.4</v>
          </cell>
          <cell r="CO1088">
            <v>0</v>
          </cell>
          <cell r="CP1088">
            <v>984.4</v>
          </cell>
          <cell r="CQ1088" t="str">
            <v>BC27323100</v>
          </cell>
          <cell r="CR1088">
            <v>1070</v>
          </cell>
          <cell r="CS1088">
            <v>1070</v>
          </cell>
          <cell r="CT1088">
            <v>984.4</v>
          </cell>
          <cell r="CU1088">
            <v>0</v>
          </cell>
          <cell r="CV1088">
            <v>984.4</v>
          </cell>
          <cell r="CW1088" t="str">
            <v>BC27323100</v>
          </cell>
          <cell r="CX1088">
            <v>1070</v>
          </cell>
          <cell r="CY1088">
            <v>1070</v>
          </cell>
          <cell r="CZ1088">
            <v>984.4</v>
          </cell>
          <cell r="DA1088">
            <v>0</v>
          </cell>
          <cell r="DB1088">
            <v>984.4</v>
          </cell>
          <cell r="DC1088" t="str">
            <v>BC27323100</v>
          </cell>
          <cell r="DD1088">
            <v>1070</v>
          </cell>
          <cell r="DE1088">
            <v>1070</v>
          </cell>
          <cell r="DF1088">
            <v>984.4</v>
          </cell>
          <cell r="DG1088">
            <v>0</v>
          </cell>
          <cell r="DH1088">
            <v>984.4</v>
          </cell>
          <cell r="DI1088" t="str">
            <v>BC27323100</v>
          </cell>
          <cell r="DJ1088">
            <v>1070</v>
          </cell>
          <cell r="DK1088">
            <v>1070</v>
          </cell>
          <cell r="DL1088">
            <v>984.4</v>
          </cell>
        </row>
        <row r="1089">
          <cell r="B1089" t="str">
            <v>0517-1</v>
          </cell>
          <cell r="C1089" t="str">
            <v>GLICLAZIDE</v>
          </cell>
          <cell r="D1089" t="str">
            <v>80 MG</v>
          </cell>
          <cell r="E1089" t="str">
            <v xml:space="preserve"> </v>
          </cell>
          <cell r="F1089" t="str">
            <v>TAB</v>
          </cell>
          <cell r="H1089" t="str">
            <v>DIAMIN TABLETS 80MG (GLICLAZIDE)</v>
          </cell>
          <cell r="I1089" t="str">
            <v>"信東"代蜜錠80毫克</v>
          </cell>
          <cell r="J1089" t="str">
            <v>1000</v>
          </cell>
          <cell r="K1089" t="str">
            <v>榮民製藥股份有限公司</v>
          </cell>
          <cell r="L1089" t="str">
            <v>衛署藥製字第042908號</v>
          </cell>
          <cell r="N1089">
            <v>689377</v>
          </cell>
          <cell r="O1089" t="str">
            <v>AB429081G0</v>
          </cell>
          <cell r="P1089">
            <v>2</v>
          </cell>
          <cell r="Q1089">
            <v>1.4</v>
          </cell>
          <cell r="R1089">
            <v>0.98</v>
          </cell>
          <cell r="S1089" t="str">
            <v>契約價格</v>
          </cell>
          <cell r="T1089">
            <v>0.04</v>
          </cell>
          <cell r="U1089">
            <v>0.94</v>
          </cell>
          <cell r="V1089">
            <v>30700</v>
          </cell>
          <cell r="W1089" t="str">
            <v>0172</v>
          </cell>
          <cell r="X1089" t="str">
            <v>12738546</v>
          </cell>
          <cell r="Y1089" t="str">
            <v>麥迪森醫藥股份有限公司</v>
          </cell>
          <cell r="Z1089" t="str">
            <v>02-23517683</v>
          </cell>
          <cell r="AA1089" t="str">
            <v xml:space="preserve"> </v>
          </cell>
          <cell r="AB1089" t="str">
            <v>02-23517646</v>
          </cell>
          <cell r="AC1089" t="str">
            <v>100</v>
          </cell>
          <cell r="AD1089" t="str">
            <v>臺北市中正區林森南路10號5樓</v>
          </cell>
          <cell r="AE1089" t="str">
            <v>江玉玲</v>
          </cell>
          <cell r="AF1089" t="str">
            <v>0971539070</v>
          </cell>
          <cell r="AG1089" t="str">
            <v>hp@aimedicine.com.tw</v>
          </cell>
          <cell r="AJ1089" t="str">
            <v>65 國產 Taiwan</v>
          </cell>
          <cell r="AK1089" t="str">
            <v>健保</v>
          </cell>
          <cell r="AL1089">
            <v>30</v>
          </cell>
          <cell r="AM1089">
            <v>30</v>
          </cell>
          <cell r="AN1089" t="str">
            <v>等值</v>
          </cell>
          <cell r="BA1089" t="str">
            <v>AB429081G0</v>
          </cell>
          <cell r="BB1089">
            <v>2</v>
          </cell>
          <cell r="BC1089">
            <v>1.4</v>
          </cell>
          <cell r="BD1089">
            <v>0.98</v>
          </cell>
          <cell r="BE1089">
            <v>0.04</v>
          </cell>
          <cell r="BF1089">
            <v>0.94</v>
          </cell>
          <cell r="BG1089" t="str">
            <v>AB429081G0</v>
          </cell>
          <cell r="BH1089">
            <v>2</v>
          </cell>
          <cell r="BI1089">
            <v>1.4</v>
          </cell>
          <cell r="BJ1089">
            <v>0.98</v>
          </cell>
          <cell r="BK1089">
            <v>0.04</v>
          </cell>
          <cell r="BL1089">
            <v>0.94</v>
          </cell>
          <cell r="BM1089" t="str">
            <v>AB429081G0</v>
          </cell>
          <cell r="BN1089">
            <v>2</v>
          </cell>
          <cell r="BO1089">
            <v>1.4</v>
          </cell>
          <cell r="BP1089">
            <v>0.98</v>
          </cell>
          <cell r="BQ1089">
            <v>0.04</v>
          </cell>
          <cell r="BR1089">
            <v>0.94</v>
          </cell>
          <cell r="BS1089" t="str">
            <v>AB429081G0</v>
          </cell>
          <cell r="BT1089">
            <v>2</v>
          </cell>
          <cell r="BU1089">
            <v>1.4</v>
          </cell>
          <cell r="BV1089">
            <v>0.98</v>
          </cell>
          <cell r="BW1089">
            <v>0.04</v>
          </cell>
          <cell r="BX1089">
            <v>0.94</v>
          </cell>
          <cell r="BY1089" t="str">
            <v>AB429081G0</v>
          </cell>
          <cell r="BZ1089">
            <v>2</v>
          </cell>
          <cell r="CA1089">
            <v>1.4</v>
          </cell>
          <cell r="CB1089">
            <v>0.98</v>
          </cell>
          <cell r="CC1089">
            <v>0.04</v>
          </cell>
          <cell r="CD1089">
            <v>0.94</v>
          </cell>
          <cell r="CE1089" t="str">
            <v>AB429081G0</v>
          </cell>
          <cell r="CF1089">
            <v>2</v>
          </cell>
          <cell r="CG1089">
            <v>1.4</v>
          </cell>
          <cell r="CH1089">
            <v>0.98</v>
          </cell>
          <cell r="CI1089">
            <v>0.04</v>
          </cell>
          <cell r="CJ1089">
            <v>0.94</v>
          </cell>
          <cell r="CK1089" t="str">
            <v>AB429081G0</v>
          </cell>
          <cell r="CL1089">
            <v>2</v>
          </cell>
          <cell r="CM1089">
            <v>1.4</v>
          </cell>
          <cell r="CN1089">
            <v>0.98</v>
          </cell>
          <cell r="CO1089">
            <v>0.04</v>
          </cell>
          <cell r="CP1089">
            <v>0.94</v>
          </cell>
          <cell r="CQ1089" t="str">
            <v>AB429081G0</v>
          </cell>
          <cell r="CR1089">
            <v>2</v>
          </cell>
          <cell r="CS1089">
            <v>1.4</v>
          </cell>
          <cell r="CT1089">
            <v>0.98</v>
          </cell>
          <cell r="CU1089">
            <v>0.04</v>
          </cell>
          <cell r="CV1089">
            <v>0.94</v>
          </cell>
          <cell r="CW1089" t="str">
            <v>AB429081G0</v>
          </cell>
          <cell r="CX1089">
            <v>2</v>
          </cell>
          <cell r="CY1089">
            <v>1.4</v>
          </cell>
          <cell r="CZ1089">
            <v>0.98</v>
          </cell>
          <cell r="DA1089">
            <v>0.04</v>
          </cell>
          <cell r="DB1089">
            <v>0.94</v>
          </cell>
          <cell r="DC1089" t="str">
            <v>AB429081G0</v>
          </cell>
          <cell r="DD1089">
            <v>2</v>
          </cell>
          <cell r="DE1089">
            <v>1.4</v>
          </cell>
          <cell r="DF1089">
            <v>0.98</v>
          </cell>
          <cell r="DG1089">
            <v>0.04</v>
          </cell>
          <cell r="DH1089">
            <v>0.94</v>
          </cell>
          <cell r="DI1089" t="str">
            <v>AB429081G0</v>
          </cell>
          <cell r="DJ1089">
            <v>2</v>
          </cell>
          <cell r="DK1089">
            <v>1.4</v>
          </cell>
          <cell r="DL1089">
            <v>0.98</v>
          </cell>
        </row>
        <row r="1090">
          <cell r="B1090" t="str">
            <v>0517-2</v>
          </cell>
          <cell r="C1090" t="str">
            <v>GLICLAZIDE</v>
          </cell>
          <cell r="D1090" t="str">
            <v>80 MG</v>
          </cell>
          <cell r="E1090" t="str">
            <v xml:space="preserve"> </v>
          </cell>
          <cell r="F1090" t="str">
            <v>TAB</v>
          </cell>
          <cell r="H1090" t="str">
            <v>SYNCON TABLETS 80MG</v>
          </cell>
          <cell r="I1090" t="str">
            <v>欣糖康錠80毫克</v>
          </cell>
          <cell r="J1090" t="str">
            <v>500</v>
          </cell>
          <cell r="K1090" t="str">
            <v>健喬信元委託優良化學</v>
          </cell>
          <cell r="L1090" t="str">
            <v>衛署藥製字第043265號</v>
          </cell>
          <cell r="N1090">
            <v>689377</v>
          </cell>
          <cell r="O1090" t="str">
            <v>AB432651G0</v>
          </cell>
          <cell r="P1090">
            <v>2</v>
          </cell>
          <cell r="Q1090">
            <v>1.4</v>
          </cell>
          <cell r="R1090">
            <v>0.91</v>
          </cell>
          <cell r="S1090" t="str">
            <v>契約價格</v>
          </cell>
          <cell r="T1090">
            <v>0.04</v>
          </cell>
          <cell r="U1090">
            <v>0.87</v>
          </cell>
          <cell r="V1090">
            <v>30700</v>
          </cell>
          <cell r="W1090" t="str">
            <v>0173</v>
          </cell>
          <cell r="X1090" t="str">
            <v>50858226</v>
          </cell>
          <cell r="Y1090" t="str">
            <v>萬海藥業股份有限公司</v>
          </cell>
          <cell r="Z1090" t="str">
            <v>02-87978567</v>
          </cell>
          <cell r="AA1090" t="str">
            <v>250</v>
          </cell>
          <cell r="AB1090" t="str">
            <v>02-87978568</v>
          </cell>
          <cell r="AC1090" t="str">
            <v>115</v>
          </cell>
          <cell r="AD1090" t="str">
            <v>臺北市內湖區港墘路82巷7弄13號1樓</v>
          </cell>
          <cell r="AE1090" t="str">
            <v>范寶蘭</v>
          </cell>
          <cell r="AF1090" t="str">
            <v>0926765991</v>
          </cell>
          <cell r="AG1090" t="str">
            <v>megasa@megapharm.com.tw</v>
          </cell>
          <cell r="AJ1090" t="str">
            <v>65 國產 Taiwan</v>
          </cell>
          <cell r="AK1090" t="str">
            <v>健保</v>
          </cell>
          <cell r="AL1090">
            <v>30</v>
          </cell>
          <cell r="AM1090">
            <v>35</v>
          </cell>
          <cell r="AN1090" t="str">
            <v>等比</v>
          </cell>
          <cell r="BA1090" t="str">
            <v>AB432651G0</v>
          </cell>
          <cell r="BB1090">
            <v>2</v>
          </cell>
          <cell r="BC1090">
            <v>1.4</v>
          </cell>
          <cell r="BD1090">
            <v>0.91</v>
          </cell>
          <cell r="BE1090">
            <v>0.04</v>
          </cell>
          <cell r="BF1090">
            <v>0.87</v>
          </cell>
          <cell r="BG1090" t="str">
            <v>AB432651G0</v>
          </cell>
          <cell r="BH1090">
            <v>2</v>
          </cell>
          <cell r="BI1090">
            <v>1.4</v>
          </cell>
          <cell r="BJ1090">
            <v>0.91</v>
          </cell>
          <cell r="BK1090">
            <v>0.04</v>
          </cell>
          <cell r="BL1090">
            <v>0.87</v>
          </cell>
          <cell r="BM1090" t="str">
            <v>AB432651G0</v>
          </cell>
          <cell r="BN1090">
            <v>2</v>
          </cell>
          <cell r="BO1090">
            <v>1.4</v>
          </cell>
          <cell r="BP1090">
            <v>0.91</v>
          </cell>
          <cell r="BQ1090">
            <v>0.04</v>
          </cell>
          <cell r="BR1090">
            <v>0.87</v>
          </cell>
          <cell r="BS1090" t="str">
            <v>AB432651G0</v>
          </cell>
          <cell r="BT1090">
            <v>2</v>
          </cell>
          <cell r="BU1090">
            <v>1.4</v>
          </cell>
          <cell r="BV1090">
            <v>0.91</v>
          </cell>
          <cell r="BW1090">
            <v>0.04</v>
          </cell>
          <cell r="BX1090">
            <v>0.87</v>
          </cell>
          <cell r="BY1090" t="str">
            <v>AB432651G0</v>
          </cell>
          <cell r="BZ1090">
            <v>2</v>
          </cell>
          <cell r="CA1090">
            <v>1.4</v>
          </cell>
          <cell r="CB1090">
            <v>0.91</v>
          </cell>
          <cell r="CC1090">
            <v>0.04</v>
          </cell>
          <cell r="CD1090">
            <v>0.87</v>
          </cell>
          <cell r="CE1090" t="str">
            <v>AB432651G0</v>
          </cell>
          <cell r="CF1090">
            <v>2</v>
          </cell>
          <cell r="CG1090">
            <v>1.4</v>
          </cell>
          <cell r="CH1090">
            <v>0.91</v>
          </cell>
          <cell r="CI1090">
            <v>0.04</v>
          </cell>
          <cell r="CJ1090">
            <v>0.87</v>
          </cell>
          <cell r="CK1090" t="str">
            <v>AB432651G0</v>
          </cell>
          <cell r="CL1090">
            <v>2</v>
          </cell>
          <cell r="CM1090">
            <v>1.4</v>
          </cell>
          <cell r="CN1090">
            <v>0.91</v>
          </cell>
          <cell r="CO1090">
            <v>0.04</v>
          </cell>
          <cell r="CP1090">
            <v>0.87</v>
          </cell>
          <cell r="CQ1090" t="str">
            <v>AB432651G0</v>
          </cell>
          <cell r="CR1090">
            <v>2</v>
          </cell>
          <cell r="CS1090">
            <v>1.4</v>
          </cell>
          <cell r="CT1090">
            <v>0.91</v>
          </cell>
          <cell r="CU1090">
            <v>0.04</v>
          </cell>
          <cell r="CV1090">
            <v>0.87</v>
          </cell>
          <cell r="CW1090" t="str">
            <v>AB432651G0</v>
          </cell>
          <cell r="CX1090">
            <v>2</v>
          </cell>
          <cell r="CY1090">
            <v>1.4</v>
          </cell>
          <cell r="CZ1090">
            <v>0.91</v>
          </cell>
          <cell r="DA1090">
            <v>0.04</v>
          </cell>
          <cell r="DB1090">
            <v>0.87</v>
          </cell>
          <cell r="DC1090" t="str">
            <v>AB432651G0</v>
          </cell>
          <cell r="DD1090">
            <v>2</v>
          </cell>
          <cell r="DE1090">
            <v>1.4</v>
          </cell>
          <cell r="DF1090">
            <v>0.91</v>
          </cell>
          <cell r="DG1090">
            <v>0.04</v>
          </cell>
          <cell r="DH1090">
            <v>0.87</v>
          </cell>
          <cell r="DI1090" t="str">
            <v>AB432651G0</v>
          </cell>
          <cell r="DJ1090">
            <v>2</v>
          </cell>
          <cell r="DK1090">
            <v>1.4</v>
          </cell>
          <cell r="DL1090">
            <v>0.91</v>
          </cell>
        </row>
        <row r="1091">
          <cell r="B1091" t="str">
            <v>0517-3</v>
          </cell>
          <cell r="C1091" t="str">
            <v>GLICLAZIDE</v>
          </cell>
          <cell r="D1091" t="str">
            <v>80 MG</v>
          </cell>
          <cell r="E1091" t="str">
            <v xml:space="preserve"> </v>
          </cell>
          <cell r="F1091" t="str">
            <v>TAB</v>
          </cell>
          <cell r="H1091" t="str">
            <v>GLUZIDE TABLETS 80MG</v>
          </cell>
          <cell r="I1091" t="str">
            <v>格汝唐錠</v>
          </cell>
          <cell r="J1091" t="str">
            <v>1000</v>
          </cell>
          <cell r="K1091" t="str">
            <v>生達</v>
          </cell>
          <cell r="L1091" t="str">
            <v>衛署藥製字第040583號</v>
          </cell>
          <cell r="N1091">
            <v>689377</v>
          </cell>
          <cell r="O1091" t="str">
            <v>AB405831G0</v>
          </cell>
          <cell r="P1091">
            <v>2</v>
          </cell>
          <cell r="Q1091">
            <v>1.6</v>
          </cell>
          <cell r="R1091">
            <v>1.1200000000000001</v>
          </cell>
          <cell r="S1091" t="str">
            <v>否</v>
          </cell>
          <cell r="T1091">
            <v>0</v>
          </cell>
          <cell r="U1091">
            <v>1.1200000000000001</v>
          </cell>
          <cell r="V1091">
            <v>30700</v>
          </cell>
          <cell r="W1091" t="str">
            <v>0057</v>
          </cell>
          <cell r="X1091" t="str">
            <v>71122503</v>
          </cell>
          <cell r="Y1091" t="str">
            <v>生達化學製藥股份有限公司</v>
          </cell>
          <cell r="Z1091" t="str">
            <v>06-6361516</v>
          </cell>
          <cell r="AA1091" t="str">
            <v>8210</v>
          </cell>
          <cell r="AB1091" t="str">
            <v>06-6334612</v>
          </cell>
          <cell r="AC1091" t="str">
            <v>730</v>
          </cell>
          <cell r="AD1091" t="str">
            <v>臺南市新營區土庫里土庫6之20號</v>
          </cell>
          <cell r="AE1091" t="str">
            <v>謝璧如</v>
          </cell>
          <cell r="AF1091" t="str">
            <v>0916265489</v>
          </cell>
          <cell r="AG1091" t="str">
            <v>hsieh.piju@standard.com.tw</v>
          </cell>
          <cell r="AJ1091" t="str">
            <v>65 國產 Taiwan</v>
          </cell>
          <cell r="AK1091" t="str">
            <v>健保</v>
          </cell>
          <cell r="AL1091">
            <v>20</v>
          </cell>
          <cell r="AM1091">
            <v>30</v>
          </cell>
          <cell r="AN1091" t="str">
            <v>等比</v>
          </cell>
          <cell r="BA1091" t="str">
            <v>AB405831G0</v>
          </cell>
          <cell r="BB1091">
            <v>2</v>
          </cell>
          <cell r="BC1091">
            <v>1.6</v>
          </cell>
          <cell r="BD1091">
            <v>1.1200000000000001</v>
          </cell>
          <cell r="BE1091">
            <v>0</v>
          </cell>
          <cell r="BF1091">
            <v>1.1200000000000001</v>
          </cell>
          <cell r="BG1091" t="str">
            <v>AB405831G0</v>
          </cell>
          <cell r="BH1091">
            <v>2</v>
          </cell>
          <cell r="BI1091">
            <v>1.6</v>
          </cell>
          <cell r="BJ1091">
            <v>1.1200000000000001</v>
          </cell>
          <cell r="BK1091">
            <v>0</v>
          </cell>
          <cell r="BL1091">
            <v>1.1200000000000001</v>
          </cell>
          <cell r="BM1091" t="str">
            <v>AB405831G0</v>
          </cell>
          <cell r="BN1091">
            <v>2</v>
          </cell>
          <cell r="BO1091">
            <v>1.6</v>
          </cell>
          <cell r="BP1091">
            <v>1.1200000000000001</v>
          </cell>
          <cell r="BQ1091">
            <v>0</v>
          </cell>
          <cell r="BR1091">
            <v>1.1200000000000001</v>
          </cell>
          <cell r="BS1091" t="str">
            <v>AB405831G0</v>
          </cell>
          <cell r="BT1091">
            <v>2</v>
          </cell>
          <cell r="BU1091">
            <v>1.6</v>
          </cell>
          <cell r="BV1091">
            <v>1.1200000000000001</v>
          </cell>
          <cell r="BW1091">
            <v>0</v>
          </cell>
          <cell r="BX1091">
            <v>1.1200000000000001</v>
          </cell>
          <cell r="BY1091" t="str">
            <v>AB405831G0</v>
          </cell>
          <cell r="BZ1091">
            <v>2</v>
          </cell>
          <cell r="CA1091">
            <v>1.6</v>
          </cell>
          <cell r="CB1091">
            <v>1.1200000000000001</v>
          </cell>
          <cell r="CC1091">
            <v>0</v>
          </cell>
          <cell r="CD1091">
            <v>1.1200000000000001</v>
          </cell>
          <cell r="CE1091" t="str">
            <v>AB405831G0</v>
          </cell>
          <cell r="CF1091">
            <v>2</v>
          </cell>
          <cell r="CG1091">
            <v>1.6</v>
          </cell>
          <cell r="CH1091">
            <v>1.1200000000000001</v>
          </cell>
          <cell r="CI1091">
            <v>0</v>
          </cell>
          <cell r="CJ1091">
            <v>1.1200000000000001</v>
          </cell>
          <cell r="CK1091" t="str">
            <v>AB405831G0</v>
          </cell>
          <cell r="CL1091">
            <v>2</v>
          </cell>
          <cell r="CM1091">
            <v>1.6</v>
          </cell>
          <cell r="CN1091">
            <v>1.1200000000000001</v>
          </cell>
          <cell r="CO1091">
            <v>0</v>
          </cell>
          <cell r="CP1091">
            <v>1.1200000000000001</v>
          </cell>
          <cell r="CQ1091" t="str">
            <v>AB405831G0</v>
          </cell>
          <cell r="CR1091">
            <v>2</v>
          </cell>
          <cell r="CS1091">
            <v>1.6</v>
          </cell>
          <cell r="CT1091">
            <v>1.1200000000000001</v>
          </cell>
          <cell r="CU1091">
            <v>0</v>
          </cell>
          <cell r="CV1091">
            <v>1.1200000000000001</v>
          </cell>
          <cell r="CW1091" t="str">
            <v>AB405831G0</v>
          </cell>
          <cell r="CX1091">
            <v>2</v>
          </cell>
          <cell r="CY1091">
            <v>1.6</v>
          </cell>
          <cell r="CZ1091">
            <v>1.1200000000000001</v>
          </cell>
          <cell r="DA1091">
            <v>0</v>
          </cell>
          <cell r="DB1091">
            <v>1.1200000000000001</v>
          </cell>
          <cell r="DC1091" t="str">
            <v>AB405831G0</v>
          </cell>
          <cell r="DD1091">
            <v>2</v>
          </cell>
          <cell r="DE1091">
            <v>1.6</v>
          </cell>
          <cell r="DF1091">
            <v>1.1200000000000001</v>
          </cell>
          <cell r="DG1091">
            <v>0</v>
          </cell>
          <cell r="DH1091">
            <v>1.1200000000000001</v>
          </cell>
          <cell r="DI1091" t="str">
            <v>AB405831G0</v>
          </cell>
          <cell r="DJ1091">
            <v>2</v>
          </cell>
          <cell r="DK1091">
            <v>1.6</v>
          </cell>
          <cell r="DL1091">
            <v>1.1200000000000001</v>
          </cell>
        </row>
        <row r="1092">
          <cell r="B1092" t="str">
            <v>0518-1</v>
          </cell>
          <cell r="C1092" t="str">
            <v>GLICLAZIDE (*)</v>
          </cell>
          <cell r="D1092" t="str">
            <v>30 MG</v>
          </cell>
          <cell r="E1092" t="str">
            <v xml:space="preserve"> </v>
          </cell>
          <cell r="F1092" t="str">
            <v>TAB</v>
          </cell>
          <cell r="G1092" t="str">
            <v>是</v>
          </cell>
          <cell r="H1092" t="str">
            <v>Diamin MR Tablets 30mg (Gliclazide)</v>
          </cell>
          <cell r="I1092" t="str">
            <v>"信東"代蜜持續性藥效錠30毫克</v>
          </cell>
          <cell r="J1092" t="str">
            <v>600</v>
          </cell>
          <cell r="K1092" t="str">
            <v>信東生技股份有限公司</v>
          </cell>
          <cell r="L1092" t="str">
            <v>衛署藥製字第048089號</v>
          </cell>
          <cell r="N1092">
            <v>901981</v>
          </cell>
          <cell r="O1092" t="str">
            <v>AC480891G0</v>
          </cell>
          <cell r="P1092">
            <v>2</v>
          </cell>
          <cell r="Q1092">
            <v>1.5</v>
          </cell>
          <cell r="R1092">
            <v>1.08</v>
          </cell>
          <cell r="S1092" t="str">
            <v>契約價格</v>
          </cell>
          <cell r="T1092">
            <v>0.05</v>
          </cell>
          <cell r="U1092">
            <v>1.04</v>
          </cell>
          <cell r="V1092">
            <v>31100</v>
          </cell>
          <cell r="W1092" t="str">
            <v>0172</v>
          </cell>
          <cell r="X1092" t="str">
            <v>12738546</v>
          </cell>
          <cell r="Y1092" t="str">
            <v>麥迪森醫藥股份有限公司</v>
          </cell>
          <cell r="Z1092" t="str">
            <v>02-23517683</v>
          </cell>
          <cell r="AA1092" t="str">
            <v xml:space="preserve"> </v>
          </cell>
          <cell r="AB1092" t="str">
            <v>02-23517646</v>
          </cell>
          <cell r="AC1092" t="str">
            <v>100</v>
          </cell>
          <cell r="AD1092" t="str">
            <v>臺北市中正區林森南路10號5樓</v>
          </cell>
          <cell r="AE1092" t="str">
            <v>江玉玲</v>
          </cell>
          <cell r="AF1092" t="str">
            <v>0971539070</v>
          </cell>
          <cell r="AG1092" t="str">
            <v>hp@aimedicine.com.tw</v>
          </cell>
          <cell r="AJ1092" t="str">
            <v>65 國產 Taiwan</v>
          </cell>
          <cell r="AK1092" t="str">
            <v>健保</v>
          </cell>
          <cell r="AL1092">
            <v>25</v>
          </cell>
          <cell r="AM1092">
            <v>28</v>
          </cell>
          <cell r="AN1092" t="str">
            <v>等值</v>
          </cell>
          <cell r="BA1092" t="str">
            <v>AC480891G0</v>
          </cell>
          <cell r="BB1092">
            <v>2</v>
          </cell>
          <cell r="BC1092">
            <v>1.5</v>
          </cell>
          <cell r="BD1092">
            <v>1.08</v>
          </cell>
          <cell r="BE1092">
            <v>0.05</v>
          </cell>
          <cell r="BF1092">
            <v>1.04</v>
          </cell>
          <cell r="BG1092" t="str">
            <v>AC480891G0</v>
          </cell>
          <cell r="BH1092">
            <v>2</v>
          </cell>
          <cell r="BI1092">
            <v>1.5</v>
          </cell>
          <cell r="BJ1092">
            <v>1.08</v>
          </cell>
          <cell r="BK1092">
            <v>0.05</v>
          </cell>
          <cell r="BL1092">
            <v>1.04</v>
          </cell>
          <cell r="BM1092" t="str">
            <v>AC480891G0</v>
          </cell>
          <cell r="BN1092">
            <v>2</v>
          </cell>
          <cell r="BO1092">
            <v>1.5</v>
          </cell>
          <cell r="BP1092">
            <v>1.08</v>
          </cell>
          <cell r="BQ1092">
            <v>0.05</v>
          </cell>
          <cell r="BR1092">
            <v>1.04</v>
          </cell>
          <cell r="BS1092" t="str">
            <v>AC480891G0</v>
          </cell>
          <cell r="BT1092">
            <v>2</v>
          </cell>
          <cell r="BU1092">
            <v>1.5</v>
          </cell>
          <cell r="BV1092">
            <v>1.08</v>
          </cell>
          <cell r="BW1092">
            <v>0.05</v>
          </cell>
          <cell r="BX1092">
            <v>1.04</v>
          </cell>
          <cell r="BY1092" t="str">
            <v>AC480891G0</v>
          </cell>
          <cell r="BZ1092">
            <v>2</v>
          </cell>
          <cell r="CA1092">
            <v>1.5</v>
          </cell>
          <cell r="CB1092">
            <v>1.08</v>
          </cell>
          <cell r="CC1092">
            <v>0.05</v>
          </cell>
          <cell r="CD1092">
            <v>1.04</v>
          </cell>
          <cell r="CE1092" t="str">
            <v>AC480891G0</v>
          </cell>
          <cell r="CF1092">
            <v>2</v>
          </cell>
          <cell r="CG1092">
            <v>1.5</v>
          </cell>
          <cell r="CH1092">
            <v>1.08</v>
          </cell>
          <cell r="CI1092">
            <v>0.05</v>
          </cell>
          <cell r="CJ1092">
            <v>1.04</v>
          </cell>
          <cell r="CK1092" t="str">
            <v>AC480891G0</v>
          </cell>
          <cell r="CL1092">
            <v>2</v>
          </cell>
          <cell r="CM1092">
            <v>1.5</v>
          </cell>
          <cell r="CN1092">
            <v>1.08</v>
          </cell>
          <cell r="CO1092">
            <v>0.05</v>
          </cell>
          <cell r="CP1092">
            <v>1.04</v>
          </cell>
          <cell r="CQ1092" t="str">
            <v>AC480891G0</v>
          </cell>
          <cell r="CR1092">
            <v>2</v>
          </cell>
          <cell r="CS1092">
            <v>1.5</v>
          </cell>
          <cell r="CT1092">
            <v>1.08</v>
          </cell>
          <cell r="CU1092">
            <v>0.05</v>
          </cell>
          <cell r="CV1092">
            <v>1.04</v>
          </cell>
          <cell r="CW1092" t="str">
            <v>AC480891G0</v>
          </cell>
          <cell r="CX1092">
            <v>2</v>
          </cell>
          <cell r="CY1092">
            <v>1.5</v>
          </cell>
          <cell r="CZ1092">
            <v>1.08</v>
          </cell>
          <cell r="DA1092">
            <v>0.05</v>
          </cell>
          <cell r="DB1092">
            <v>1.04</v>
          </cell>
          <cell r="DC1092" t="str">
            <v>AC480891G0</v>
          </cell>
          <cell r="DD1092">
            <v>2</v>
          </cell>
          <cell r="DE1092">
            <v>1.5</v>
          </cell>
          <cell r="DF1092">
            <v>1.08</v>
          </cell>
          <cell r="DG1092">
            <v>0.05</v>
          </cell>
          <cell r="DH1092">
            <v>1.04</v>
          </cell>
          <cell r="DI1092" t="str">
            <v>AC480891G0</v>
          </cell>
          <cell r="DJ1092">
            <v>2</v>
          </cell>
          <cell r="DK1092">
            <v>1.5</v>
          </cell>
          <cell r="DL1092">
            <v>1.08</v>
          </cell>
        </row>
        <row r="1093">
          <cell r="B1093" t="str">
            <v>0518-2</v>
          </cell>
          <cell r="C1093" t="str">
            <v>GLICLAZIDE (*)</v>
          </cell>
          <cell r="D1093" t="str">
            <v>30 MG</v>
          </cell>
          <cell r="E1093" t="str">
            <v xml:space="preserve"> </v>
          </cell>
          <cell r="F1093" t="str">
            <v>TAB</v>
          </cell>
          <cell r="G1093" t="str">
            <v>是</v>
          </cell>
          <cell r="H1093" t="str">
            <v>GLICLAX SUSTAINED RELEASE TABLETS 30MG</v>
          </cell>
          <cell r="I1093" t="str">
            <v>糖立清持續釋放錠30毫克</v>
          </cell>
          <cell r="J1093" t="str">
            <v>980</v>
          </cell>
          <cell r="K1093" t="str">
            <v>永信藥品工業股份有限公司台中幼獅廠</v>
          </cell>
          <cell r="L1093" t="str">
            <v>衛署藥製字第049466號</v>
          </cell>
          <cell r="N1093">
            <v>901981</v>
          </cell>
          <cell r="O1093" t="str">
            <v>AC494661G0</v>
          </cell>
          <cell r="P1093">
            <v>2</v>
          </cell>
          <cell r="Q1093">
            <v>1.5</v>
          </cell>
          <cell r="R1093">
            <v>1.1299999999999999</v>
          </cell>
          <cell r="S1093" t="str">
            <v>契約價格</v>
          </cell>
          <cell r="T1093">
            <v>0.05</v>
          </cell>
          <cell r="U1093">
            <v>1.08</v>
          </cell>
          <cell r="V1093">
            <v>31100</v>
          </cell>
          <cell r="W1093" t="str">
            <v>0018</v>
          </cell>
          <cell r="X1093" t="str">
            <v>56065601</v>
          </cell>
          <cell r="Y1093" t="str">
            <v>永信藥品工業股份有限公司</v>
          </cell>
          <cell r="Z1093" t="str">
            <v>04-26875100</v>
          </cell>
          <cell r="AA1093" t="str">
            <v>570</v>
          </cell>
          <cell r="AB1093" t="str">
            <v>04-26860456</v>
          </cell>
          <cell r="AC1093" t="str">
            <v>437</v>
          </cell>
          <cell r="AD1093" t="str">
            <v>臺中市大甲區中山路一段1191號</v>
          </cell>
          <cell r="AE1093" t="str">
            <v>蔡佩青</v>
          </cell>
          <cell r="AF1093" t="str">
            <v>0923102832</v>
          </cell>
          <cell r="AG1093" t="str">
            <v>u51793@yungshingroup.com</v>
          </cell>
          <cell r="AJ1093" t="str">
            <v>65 國產 Taiwan</v>
          </cell>
          <cell r="AK1093" t="str">
            <v>健保</v>
          </cell>
          <cell r="AL1093">
            <v>25</v>
          </cell>
          <cell r="AM1093">
            <v>25</v>
          </cell>
          <cell r="AN1093" t="str">
            <v>等值</v>
          </cell>
          <cell r="BA1093" t="str">
            <v>AC494661G0</v>
          </cell>
          <cell r="BB1093">
            <v>2</v>
          </cell>
          <cell r="BC1093">
            <v>1.5</v>
          </cell>
          <cell r="BD1093">
            <v>1.1299999999999999</v>
          </cell>
          <cell r="BE1093">
            <v>0.05</v>
          </cell>
          <cell r="BF1093">
            <v>1.08</v>
          </cell>
          <cell r="BG1093" t="str">
            <v>AC494661G0</v>
          </cell>
          <cell r="BH1093">
            <v>2</v>
          </cell>
          <cell r="BI1093">
            <v>1.5</v>
          </cell>
          <cell r="BJ1093">
            <v>1.1299999999999999</v>
          </cell>
          <cell r="BK1093">
            <v>0.05</v>
          </cell>
          <cell r="BL1093">
            <v>1.08</v>
          </cell>
          <cell r="BM1093" t="str">
            <v>AC494661G0</v>
          </cell>
          <cell r="BN1093">
            <v>2</v>
          </cell>
          <cell r="BO1093">
            <v>1.5</v>
          </cell>
          <cell r="BP1093">
            <v>1.1299999999999999</v>
          </cell>
          <cell r="BQ1093">
            <v>0.05</v>
          </cell>
          <cell r="BR1093">
            <v>1.08</v>
          </cell>
          <cell r="BS1093" t="str">
            <v>AC494661G0</v>
          </cell>
          <cell r="BT1093">
            <v>2</v>
          </cell>
          <cell r="BU1093">
            <v>1.5</v>
          </cell>
          <cell r="BV1093">
            <v>1.1299999999999999</v>
          </cell>
          <cell r="BW1093">
            <v>0.05</v>
          </cell>
          <cell r="BX1093">
            <v>1.08</v>
          </cell>
          <cell r="BY1093" t="str">
            <v>AC494661G0</v>
          </cell>
          <cell r="BZ1093">
            <v>2</v>
          </cell>
          <cell r="CA1093">
            <v>1.5</v>
          </cell>
          <cell r="CB1093">
            <v>1.1299999999999999</v>
          </cell>
          <cell r="CC1093">
            <v>0.05</v>
          </cell>
          <cell r="CD1093">
            <v>1.08</v>
          </cell>
          <cell r="CE1093" t="str">
            <v>AC494661G0</v>
          </cell>
          <cell r="CF1093">
            <v>2</v>
          </cell>
          <cell r="CG1093">
            <v>1.5</v>
          </cell>
          <cell r="CH1093">
            <v>1.1299999999999999</v>
          </cell>
          <cell r="CI1093">
            <v>0.05</v>
          </cell>
          <cell r="CJ1093">
            <v>1.08</v>
          </cell>
          <cell r="CK1093" t="str">
            <v>AC494661G0</v>
          </cell>
          <cell r="CL1093">
            <v>2</v>
          </cell>
          <cell r="CM1093">
            <v>1.5</v>
          </cell>
          <cell r="CN1093">
            <v>1.1299999999999999</v>
          </cell>
          <cell r="CO1093">
            <v>0.05</v>
          </cell>
          <cell r="CP1093">
            <v>1.08</v>
          </cell>
          <cell r="CQ1093" t="str">
            <v>AC494661G0</v>
          </cell>
          <cell r="CR1093">
            <v>2</v>
          </cell>
          <cell r="CS1093">
            <v>1.5</v>
          </cell>
          <cell r="CT1093">
            <v>1.1299999999999999</v>
          </cell>
          <cell r="CU1093">
            <v>0.05</v>
          </cell>
          <cell r="CV1093">
            <v>1.08</v>
          </cell>
          <cell r="CW1093" t="str">
            <v>AC494661G0</v>
          </cell>
          <cell r="CX1093">
            <v>2</v>
          </cell>
          <cell r="CY1093">
            <v>1.5</v>
          </cell>
          <cell r="CZ1093">
            <v>1.1299999999999999</v>
          </cell>
          <cell r="DA1093">
            <v>0.05</v>
          </cell>
          <cell r="DB1093">
            <v>1.08</v>
          </cell>
          <cell r="DC1093" t="str">
            <v>AC494661G0</v>
          </cell>
          <cell r="DD1093">
            <v>2</v>
          </cell>
          <cell r="DE1093">
            <v>1.5</v>
          </cell>
          <cell r="DF1093">
            <v>1.1299999999999999</v>
          </cell>
          <cell r="DG1093">
            <v>0.05</v>
          </cell>
          <cell r="DH1093">
            <v>1.08</v>
          </cell>
          <cell r="DI1093" t="str">
            <v>AC494661G0</v>
          </cell>
          <cell r="DJ1093">
            <v>2</v>
          </cell>
          <cell r="DK1093">
            <v>1.5</v>
          </cell>
          <cell r="DL1093">
            <v>1.1299999999999999</v>
          </cell>
        </row>
        <row r="1094">
          <cell r="B1094" t="str">
            <v>0518-3</v>
          </cell>
          <cell r="C1094" t="str">
            <v>GLICLAZIDE (*)</v>
          </cell>
          <cell r="D1094" t="str">
            <v>30 MG</v>
          </cell>
          <cell r="E1094" t="str">
            <v xml:space="preserve"> </v>
          </cell>
          <cell r="F1094" t="str">
            <v>TAB</v>
          </cell>
          <cell r="G1094" t="str">
            <v>是</v>
          </cell>
          <cell r="H1094" t="str">
            <v>DIAMICRON MR TABLETS 30MG</v>
          </cell>
          <cell r="I1094" t="str">
            <v>岱蜜克龍持續性藥效錠</v>
          </cell>
          <cell r="J1094" t="str">
            <v>60</v>
          </cell>
          <cell r="K1094" t="str">
            <v>LES LABORATOIRES SERVIER INDUSTRIE</v>
          </cell>
          <cell r="L1094" t="str">
            <v>衛署藥輸字第023503號</v>
          </cell>
          <cell r="N1094">
            <v>901981</v>
          </cell>
          <cell r="O1094" t="str">
            <v>BC235031G0</v>
          </cell>
          <cell r="P1094">
            <v>2</v>
          </cell>
          <cell r="Q1094">
            <v>1.9</v>
          </cell>
          <cell r="R1094">
            <v>1.62</v>
          </cell>
          <cell r="S1094" t="str">
            <v>契約價格</v>
          </cell>
          <cell r="T1094">
            <v>0.06</v>
          </cell>
          <cell r="U1094">
            <v>1.56</v>
          </cell>
          <cell r="V1094">
            <v>31100</v>
          </cell>
          <cell r="W1094" t="str">
            <v>0175</v>
          </cell>
          <cell r="X1094" t="str">
            <v>22853066</v>
          </cell>
          <cell r="Y1094" t="str">
            <v>裕利股份有限公司</v>
          </cell>
          <cell r="Z1094" t="str">
            <v>02-25700064</v>
          </cell>
          <cell r="AA1094" t="str">
            <v>23108</v>
          </cell>
          <cell r="AB1094" t="str">
            <v>02-25798587/02-25770849</v>
          </cell>
          <cell r="AC1094" t="str">
            <v>105</v>
          </cell>
          <cell r="AD1094" t="str">
            <v>臺北市松山區南京東路4段126號10樓、10樓之1至之3</v>
          </cell>
          <cell r="AE1094" t="str">
            <v>劉小姐</v>
          </cell>
          <cell r="AF1094" t="str">
            <v>0975529293</v>
          </cell>
          <cell r="AG1094" t="str">
            <v>haorder@zuelligpharma.com</v>
          </cell>
          <cell r="AJ1094" t="str">
            <v>15 法國 France</v>
          </cell>
          <cell r="AK1094" t="str">
            <v>健保</v>
          </cell>
          <cell r="AL1094">
            <v>5</v>
          </cell>
          <cell r="AM1094">
            <v>15</v>
          </cell>
          <cell r="AN1094" t="str">
            <v>等值</v>
          </cell>
          <cell r="BA1094" t="str">
            <v>BC235031G0</v>
          </cell>
          <cell r="BB1094">
            <v>2</v>
          </cell>
          <cell r="BC1094">
            <v>1.9</v>
          </cell>
          <cell r="BD1094">
            <v>1.62</v>
          </cell>
          <cell r="BE1094">
            <v>0.06</v>
          </cell>
          <cell r="BF1094">
            <v>1.56</v>
          </cell>
          <cell r="BG1094" t="str">
            <v>BC235031G0</v>
          </cell>
          <cell r="BH1094">
            <v>2</v>
          </cell>
          <cell r="BI1094">
            <v>1.9</v>
          </cell>
          <cell r="BJ1094">
            <v>1.62</v>
          </cell>
          <cell r="BK1094">
            <v>0.06</v>
          </cell>
          <cell r="BL1094">
            <v>1.56</v>
          </cell>
          <cell r="BM1094" t="str">
            <v>BC235031G0</v>
          </cell>
          <cell r="BN1094">
            <v>2</v>
          </cell>
          <cell r="BO1094">
            <v>1.9</v>
          </cell>
          <cell r="BP1094">
            <v>1.62</v>
          </cell>
          <cell r="BQ1094">
            <v>0.06</v>
          </cell>
          <cell r="BR1094">
            <v>1.56</v>
          </cell>
          <cell r="BS1094" t="str">
            <v>BC235031G0</v>
          </cell>
          <cell r="BT1094">
            <v>2</v>
          </cell>
          <cell r="BU1094">
            <v>1.9</v>
          </cell>
          <cell r="BV1094">
            <v>1.62</v>
          </cell>
          <cell r="BW1094">
            <v>0.06</v>
          </cell>
          <cell r="BX1094">
            <v>1.56</v>
          </cell>
          <cell r="BY1094" t="str">
            <v>BC235031G0</v>
          </cell>
          <cell r="BZ1094">
            <v>2</v>
          </cell>
          <cell r="CA1094">
            <v>1.9</v>
          </cell>
          <cell r="CB1094">
            <v>1.62</v>
          </cell>
          <cell r="CC1094">
            <v>0.06</v>
          </cell>
          <cell r="CD1094">
            <v>1.56</v>
          </cell>
          <cell r="CE1094" t="str">
            <v>BC235031G0</v>
          </cell>
          <cell r="CF1094">
            <v>2</v>
          </cell>
          <cell r="CG1094">
            <v>1.9</v>
          </cell>
          <cell r="CH1094">
            <v>1.62</v>
          </cell>
          <cell r="CI1094">
            <v>0.06</v>
          </cell>
          <cell r="CJ1094">
            <v>1.56</v>
          </cell>
          <cell r="CK1094" t="str">
            <v>BC235031G0</v>
          </cell>
          <cell r="CL1094">
            <v>2</v>
          </cell>
          <cell r="CM1094">
            <v>1.9</v>
          </cell>
          <cell r="CN1094">
            <v>1.62</v>
          </cell>
          <cell r="CO1094">
            <v>0.06</v>
          </cell>
          <cell r="CP1094">
            <v>1.56</v>
          </cell>
          <cell r="CQ1094" t="str">
            <v>BC235031G0</v>
          </cell>
          <cell r="CR1094">
            <v>2</v>
          </cell>
          <cell r="CS1094">
            <v>1.9</v>
          </cell>
          <cell r="CT1094">
            <v>1.62</v>
          </cell>
          <cell r="CU1094">
            <v>0.06</v>
          </cell>
          <cell r="CV1094">
            <v>1.56</v>
          </cell>
          <cell r="CW1094" t="str">
            <v>BC235031G0</v>
          </cell>
          <cell r="CX1094">
            <v>2</v>
          </cell>
          <cell r="CY1094">
            <v>1.9</v>
          </cell>
          <cell r="CZ1094">
            <v>1.62</v>
          </cell>
          <cell r="DA1094">
            <v>0.06</v>
          </cell>
          <cell r="DB1094">
            <v>1.56</v>
          </cell>
          <cell r="DC1094" t="str">
            <v>BC235031G0</v>
          </cell>
          <cell r="DD1094">
            <v>2</v>
          </cell>
          <cell r="DE1094">
            <v>1.9</v>
          </cell>
          <cell r="DF1094">
            <v>1.62</v>
          </cell>
          <cell r="DG1094">
            <v>0.06</v>
          </cell>
          <cell r="DH1094">
            <v>1.56</v>
          </cell>
          <cell r="DI1094" t="str">
            <v>BC235031G0</v>
          </cell>
          <cell r="DJ1094">
            <v>2</v>
          </cell>
          <cell r="DK1094">
            <v>1.9</v>
          </cell>
          <cell r="DL1094">
            <v>1.62</v>
          </cell>
        </row>
        <row r="1095">
          <cell r="B1095" t="str">
            <v>0518-4</v>
          </cell>
          <cell r="C1095" t="str">
            <v>GLICLAZIDE (*)</v>
          </cell>
          <cell r="D1095" t="str">
            <v>30 MG</v>
          </cell>
          <cell r="E1095" t="str">
            <v xml:space="preserve"> </v>
          </cell>
          <cell r="F1095" t="str">
            <v>TAB</v>
          </cell>
          <cell r="G1095" t="str">
            <v>是</v>
          </cell>
          <cell r="H1095" t="str">
            <v>DAYCOSE M.R. TABLETS 30 MG "WEIDAR"</v>
          </cell>
          <cell r="I1095" t="str">
            <v>簡醣 持續性藥效錠 30 毫克</v>
          </cell>
          <cell r="J1095" t="str">
            <v>1000</v>
          </cell>
          <cell r="K1095" t="str">
            <v>衛達化學製藥股份有限公司</v>
          </cell>
          <cell r="L1095" t="str">
            <v>衛署藥製字第049114號</v>
          </cell>
          <cell r="N1095">
            <v>901981</v>
          </cell>
          <cell r="O1095" t="str">
            <v>AC491141G0</v>
          </cell>
          <cell r="P1095">
            <v>2</v>
          </cell>
          <cell r="Q1095">
            <v>1.55</v>
          </cell>
          <cell r="R1095">
            <v>1.01</v>
          </cell>
          <cell r="S1095" t="str">
            <v>簽約時健保價</v>
          </cell>
          <cell r="T1095">
            <v>0.06</v>
          </cell>
          <cell r="U1095">
            <v>0.95</v>
          </cell>
          <cell r="V1095">
            <v>31100</v>
          </cell>
          <cell r="W1095" t="str">
            <v>0152</v>
          </cell>
          <cell r="X1095" t="str">
            <v>22233876</v>
          </cell>
          <cell r="Y1095" t="str">
            <v>健喜藥品有限公司</v>
          </cell>
          <cell r="Z1095" t="str">
            <v>04-22952280</v>
          </cell>
          <cell r="AA1095" t="str">
            <v>102</v>
          </cell>
          <cell r="AB1095" t="str">
            <v>04-22952368</v>
          </cell>
          <cell r="AC1095" t="str">
            <v>404</v>
          </cell>
          <cell r="AD1095" t="str">
            <v>臺中市北區中清路一段537號1樓</v>
          </cell>
          <cell r="AE1095" t="str">
            <v>鄭有庭</v>
          </cell>
          <cell r="AF1095" t="str">
            <v>0909522984</v>
          </cell>
          <cell r="AG1095" t="str">
            <v>tytcheng@jtpharma.com.tw</v>
          </cell>
          <cell r="AJ1095" t="str">
            <v>65 國產 Taiwan</v>
          </cell>
          <cell r="AK1095" t="str">
            <v>健保</v>
          </cell>
          <cell r="AL1095">
            <v>22.5</v>
          </cell>
          <cell r="AM1095">
            <v>35</v>
          </cell>
          <cell r="AN1095" t="str">
            <v>等值</v>
          </cell>
          <cell r="BA1095" t="str">
            <v>AC491141G0</v>
          </cell>
          <cell r="BB1095">
            <v>2</v>
          </cell>
          <cell r="BC1095">
            <v>1.55</v>
          </cell>
          <cell r="BD1095">
            <v>1.01</v>
          </cell>
          <cell r="BE1095">
            <v>0.06</v>
          </cell>
          <cell r="BF1095">
            <v>0.95</v>
          </cell>
          <cell r="BG1095" t="str">
            <v>AC491141G0</v>
          </cell>
          <cell r="BH1095">
            <v>2</v>
          </cell>
          <cell r="BI1095">
            <v>1.55</v>
          </cell>
          <cell r="BJ1095">
            <v>1.01</v>
          </cell>
          <cell r="BK1095">
            <v>0.06</v>
          </cell>
          <cell r="BL1095">
            <v>0.95</v>
          </cell>
          <cell r="BM1095" t="str">
            <v>AC491141G0</v>
          </cell>
          <cell r="BN1095">
            <v>2</v>
          </cell>
          <cell r="BO1095">
            <v>1.55</v>
          </cell>
          <cell r="BP1095">
            <v>1.01</v>
          </cell>
          <cell r="BQ1095">
            <v>0.06</v>
          </cell>
          <cell r="BR1095">
            <v>0.95</v>
          </cell>
          <cell r="BS1095" t="str">
            <v>AC491141G0</v>
          </cell>
          <cell r="BT1095">
            <v>2</v>
          </cell>
          <cell r="BU1095">
            <v>1.55</v>
          </cell>
          <cell r="BV1095">
            <v>1.01</v>
          </cell>
          <cell r="BW1095">
            <v>0.06</v>
          </cell>
          <cell r="BX1095">
            <v>0.95</v>
          </cell>
          <cell r="BY1095" t="str">
            <v>AC491141G0</v>
          </cell>
          <cell r="BZ1095">
            <v>2</v>
          </cell>
          <cell r="CA1095">
            <v>1.55</v>
          </cell>
          <cell r="CB1095">
            <v>1.01</v>
          </cell>
          <cell r="CC1095">
            <v>0.06</v>
          </cell>
          <cell r="CD1095">
            <v>0.95</v>
          </cell>
          <cell r="CE1095" t="str">
            <v>AC491141G0</v>
          </cell>
          <cell r="CF1095">
            <v>2</v>
          </cell>
          <cell r="CG1095">
            <v>1.55</v>
          </cell>
          <cell r="CH1095">
            <v>1.01</v>
          </cell>
          <cell r="CI1095">
            <v>0.06</v>
          </cell>
          <cell r="CJ1095">
            <v>0.95</v>
          </cell>
          <cell r="CK1095" t="str">
            <v>AC491141G0</v>
          </cell>
          <cell r="CL1095">
            <v>2</v>
          </cell>
          <cell r="CM1095">
            <v>1.55</v>
          </cell>
          <cell r="CN1095">
            <v>1.01</v>
          </cell>
          <cell r="CO1095">
            <v>0.06</v>
          </cell>
          <cell r="CP1095">
            <v>0.95</v>
          </cell>
          <cell r="CQ1095" t="str">
            <v>AC491141G0</v>
          </cell>
          <cell r="CR1095">
            <v>2</v>
          </cell>
          <cell r="CS1095">
            <v>1.55</v>
          </cell>
          <cell r="CT1095">
            <v>1.01</v>
          </cell>
          <cell r="CU1095">
            <v>0.06</v>
          </cell>
          <cell r="CV1095">
            <v>0.95</v>
          </cell>
          <cell r="CW1095" t="str">
            <v>AC491141G0</v>
          </cell>
          <cell r="CX1095">
            <v>2</v>
          </cell>
          <cell r="CY1095">
            <v>1.55</v>
          </cell>
          <cell r="CZ1095">
            <v>1.01</v>
          </cell>
          <cell r="DA1095">
            <v>0.06</v>
          </cell>
          <cell r="DB1095">
            <v>0.95</v>
          </cell>
          <cell r="DC1095" t="str">
            <v>AC491141G0</v>
          </cell>
          <cell r="DD1095">
            <v>2</v>
          </cell>
          <cell r="DE1095">
            <v>1.55</v>
          </cell>
          <cell r="DF1095">
            <v>1.01</v>
          </cell>
          <cell r="DG1095">
            <v>0.06</v>
          </cell>
          <cell r="DH1095">
            <v>0.95</v>
          </cell>
          <cell r="DI1095" t="str">
            <v>AC491141G0</v>
          </cell>
          <cell r="DJ1095">
            <v>2</v>
          </cell>
          <cell r="DK1095">
            <v>1.55</v>
          </cell>
          <cell r="DL1095">
            <v>1.01</v>
          </cell>
        </row>
        <row r="1096">
          <cell r="B1096" t="str">
            <v>0519-1</v>
          </cell>
          <cell r="C1096" t="str">
            <v>GLICLAZIDE (*)</v>
          </cell>
          <cell r="D1096" t="str">
            <v>60 MG</v>
          </cell>
          <cell r="E1096" t="str">
            <v xml:space="preserve"> </v>
          </cell>
          <cell r="F1096" t="str">
            <v>TAB</v>
          </cell>
          <cell r="G1096" t="str">
            <v>是</v>
          </cell>
          <cell r="H1096" t="str">
            <v>Diamicron MR Tablets 60 mg</v>
          </cell>
          <cell r="I1096" t="str">
            <v>岱蜜克龍持續性藥效錠 60 毫克</v>
          </cell>
          <cell r="J1096" t="str">
            <v>60</v>
          </cell>
          <cell r="K1096" t="str">
            <v>LES LABORATOIRES SERVIER INDUSTRIE</v>
          </cell>
          <cell r="L1096" t="str">
            <v>衛署藥輸字第025266號</v>
          </cell>
          <cell r="N1096">
            <v>784517</v>
          </cell>
          <cell r="O1096" t="str">
            <v>BB25266100</v>
          </cell>
          <cell r="P1096">
            <v>2.91</v>
          </cell>
          <cell r="Q1096">
            <v>2.76</v>
          </cell>
          <cell r="R1096">
            <v>2.4900000000000002</v>
          </cell>
          <cell r="S1096" t="str">
            <v>契約價格</v>
          </cell>
          <cell r="T1096">
            <v>0.08</v>
          </cell>
          <cell r="U1096">
            <v>2.41</v>
          </cell>
          <cell r="V1096">
            <v>20500</v>
          </cell>
          <cell r="W1096" t="str">
            <v>0175</v>
          </cell>
          <cell r="X1096" t="str">
            <v>22853066</v>
          </cell>
          <cell r="Y1096" t="str">
            <v>裕利股份有限公司</v>
          </cell>
          <cell r="Z1096" t="str">
            <v>02-25700064</v>
          </cell>
          <cell r="AA1096" t="str">
            <v>23108</v>
          </cell>
          <cell r="AB1096" t="str">
            <v>02-25798587/02-25770849</v>
          </cell>
          <cell r="AC1096" t="str">
            <v>105</v>
          </cell>
          <cell r="AD1096" t="str">
            <v>臺北市松山區南京東路4段126號10樓、10樓之1至之3</v>
          </cell>
          <cell r="AE1096" t="str">
            <v>劉小姐</v>
          </cell>
          <cell r="AF1096" t="str">
            <v>0975529293</v>
          </cell>
          <cell r="AG1096" t="str">
            <v>haorder@zuelligpharma.com</v>
          </cell>
          <cell r="AJ1096" t="str">
            <v>15 法國 France</v>
          </cell>
          <cell r="AK1096" t="str">
            <v>健保</v>
          </cell>
          <cell r="AL1096">
            <v>5</v>
          </cell>
          <cell r="AM1096">
            <v>10</v>
          </cell>
          <cell r="AN1096" t="str">
            <v>50.00</v>
          </cell>
          <cell r="BA1096" t="str">
            <v>BB25266100</v>
          </cell>
          <cell r="BB1096">
            <v>2.81</v>
          </cell>
          <cell r="BC1096">
            <v>2.71</v>
          </cell>
          <cell r="BD1096">
            <v>2.44</v>
          </cell>
          <cell r="BE1096">
            <v>0.08</v>
          </cell>
          <cell r="BF1096">
            <v>2.36</v>
          </cell>
          <cell r="BG1096" t="str">
            <v>BB25266100</v>
          </cell>
          <cell r="BH1096">
            <v>2.81</v>
          </cell>
          <cell r="BI1096">
            <v>2.71</v>
          </cell>
          <cell r="BJ1096">
            <v>2.44</v>
          </cell>
          <cell r="BK1096">
            <v>0.08</v>
          </cell>
          <cell r="BL1096">
            <v>2.36</v>
          </cell>
          <cell r="BM1096" t="str">
            <v>BB25266100</v>
          </cell>
          <cell r="BN1096">
            <v>2.81</v>
          </cell>
          <cell r="BO1096">
            <v>2.71</v>
          </cell>
          <cell r="BP1096">
            <v>2.44</v>
          </cell>
          <cell r="BQ1096">
            <v>0.08</v>
          </cell>
          <cell r="BR1096">
            <v>2.36</v>
          </cell>
          <cell r="BS1096" t="str">
            <v>BB25266100</v>
          </cell>
          <cell r="BT1096">
            <v>2.68</v>
          </cell>
          <cell r="BU1096">
            <v>2.65</v>
          </cell>
          <cell r="BV1096">
            <v>2.38</v>
          </cell>
          <cell r="BW1096">
            <v>0.08</v>
          </cell>
          <cell r="BX1096">
            <v>2.2999999999999998</v>
          </cell>
          <cell r="BY1096" t="str">
            <v>BB25266100</v>
          </cell>
          <cell r="BZ1096">
            <v>2.68</v>
          </cell>
          <cell r="CA1096">
            <v>2.65</v>
          </cell>
          <cell r="CB1096">
            <v>2.38</v>
          </cell>
          <cell r="CC1096">
            <v>0.08</v>
          </cell>
          <cell r="CD1096">
            <v>2.2999999999999998</v>
          </cell>
          <cell r="CE1096" t="str">
            <v>BB25266100</v>
          </cell>
          <cell r="CF1096">
            <v>2.68</v>
          </cell>
          <cell r="CG1096">
            <v>2.65</v>
          </cell>
          <cell r="CH1096">
            <v>2.38</v>
          </cell>
          <cell r="CI1096">
            <v>0.08</v>
          </cell>
          <cell r="CJ1096">
            <v>2.2999999999999998</v>
          </cell>
          <cell r="CK1096" t="str">
            <v>BB25266100</v>
          </cell>
          <cell r="CL1096">
            <v>2.68</v>
          </cell>
          <cell r="CM1096">
            <v>2.65</v>
          </cell>
          <cell r="CN1096">
            <v>2.38</v>
          </cell>
          <cell r="CO1096">
            <v>0.08</v>
          </cell>
          <cell r="CP1096">
            <v>2.2999999999999998</v>
          </cell>
          <cell r="CQ1096" t="str">
            <v>BB25266100</v>
          </cell>
          <cell r="CR1096">
            <v>2.68</v>
          </cell>
          <cell r="CS1096">
            <v>2.65</v>
          </cell>
          <cell r="CT1096">
            <v>2.38</v>
          </cell>
          <cell r="CU1096">
            <v>0.08</v>
          </cell>
          <cell r="CV1096">
            <v>2.2999999999999998</v>
          </cell>
          <cell r="CW1096" t="str">
            <v>BB25266100</v>
          </cell>
          <cell r="CX1096">
            <v>2.68</v>
          </cell>
          <cell r="CY1096">
            <v>2.65</v>
          </cell>
          <cell r="CZ1096">
            <v>2.38</v>
          </cell>
          <cell r="DA1096">
            <v>0.08</v>
          </cell>
          <cell r="DB1096">
            <v>2.2999999999999998</v>
          </cell>
          <cell r="DC1096" t="str">
            <v>BB25266100</v>
          </cell>
          <cell r="DD1096">
            <v>2.68</v>
          </cell>
          <cell r="DE1096">
            <v>2.65</v>
          </cell>
          <cell r="DF1096">
            <v>2.38</v>
          </cell>
          <cell r="DG1096">
            <v>0.08</v>
          </cell>
          <cell r="DH1096">
            <v>2.2999999999999998</v>
          </cell>
          <cell r="DI1096" t="str">
            <v>BB25266100</v>
          </cell>
          <cell r="DJ1096">
            <v>2.68</v>
          </cell>
          <cell r="DK1096">
            <v>2.65</v>
          </cell>
          <cell r="DL1096">
            <v>2.38</v>
          </cell>
        </row>
        <row r="1097">
          <cell r="B1097" t="str">
            <v>0519-2</v>
          </cell>
          <cell r="C1097" t="str">
            <v>GLICLAZIDE (*)</v>
          </cell>
          <cell r="D1097" t="str">
            <v>60 MG</v>
          </cell>
          <cell r="E1097" t="str">
            <v xml:space="preserve"> </v>
          </cell>
          <cell r="F1097" t="str">
            <v>TAB</v>
          </cell>
          <cell r="G1097" t="str">
            <v>是</v>
          </cell>
          <cell r="H1097" t="str">
            <v>Kludone MR Tablets 60mg</v>
          </cell>
          <cell r="I1097" t="str">
            <v>速糖淨 持續性藥效錠 60 毫克</v>
          </cell>
          <cell r="J1097" t="str">
            <v>980</v>
          </cell>
          <cell r="K1097" t="str">
            <v>歐帕生技醫藥股份有限公司</v>
          </cell>
          <cell r="L1097" t="str">
            <v>衛署藥製字第055560號</v>
          </cell>
          <cell r="N1097">
            <v>784517</v>
          </cell>
          <cell r="O1097" t="str">
            <v>AB55560100</v>
          </cell>
          <cell r="P1097">
            <v>2.91</v>
          </cell>
          <cell r="Q1097">
            <v>2.88</v>
          </cell>
          <cell r="R1097">
            <v>2.74</v>
          </cell>
          <cell r="S1097" t="str">
            <v>否</v>
          </cell>
          <cell r="T1097">
            <v>0</v>
          </cell>
          <cell r="U1097">
            <v>2.74</v>
          </cell>
          <cell r="V1097">
            <v>20500</v>
          </cell>
          <cell r="W1097" t="str">
            <v>0030</v>
          </cell>
          <cell r="X1097" t="str">
            <v>54080711</v>
          </cell>
          <cell r="Y1097" t="str">
            <v>錡樺生物科技有限公司</v>
          </cell>
          <cell r="Z1097" t="str">
            <v>04-22381102</v>
          </cell>
          <cell r="AA1097" t="str">
            <v>24</v>
          </cell>
          <cell r="AB1097" t="str">
            <v>04-22381103</v>
          </cell>
          <cell r="AC1097" t="str">
            <v>403</v>
          </cell>
          <cell r="AD1097" t="str">
            <v>臺中市西區大忠里忠明南路270號3樓之2</v>
          </cell>
          <cell r="AE1097" t="str">
            <v>洪敏瑛</v>
          </cell>
          <cell r="AF1097" t="str">
            <v>0931607166</v>
          </cell>
          <cell r="AG1097" t="str">
            <v>chi.hua@ksmg-pharma.com</v>
          </cell>
          <cell r="AJ1097" t="str">
            <v>65 國產 Taiwan</v>
          </cell>
          <cell r="AK1097" t="str">
            <v>健保</v>
          </cell>
          <cell r="AL1097">
            <v>1</v>
          </cell>
          <cell r="AM1097">
            <v>5</v>
          </cell>
          <cell r="AN1097" t="str">
            <v>30.00</v>
          </cell>
          <cell r="BA1097" t="str">
            <v>AB55560100</v>
          </cell>
          <cell r="BB1097">
            <v>2.81</v>
          </cell>
          <cell r="BC1097">
            <v>2.78</v>
          </cell>
          <cell r="BD1097">
            <v>2.64</v>
          </cell>
          <cell r="BE1097">
            <v>0</v>
          </cell>
          <cell r="BF1097">
            <v>2.64</v>
          </cell>
          <cell r="BG1097" t="str">
            <v>AB55560100</v>
          </cell>
          <cell r="BH1097">
            <v>2.81</v>
          </cell>
          <cell r="BI1097">
            <v>2.78</v>
          </cell>
          <cell r="BJ1097">
            <v>2.64</v>
          </cell>
          <cell r="BK1097">
            <v>0</v>
          </cell>
          <cell r="BL1097">
            <v>2.64</v>
          </cell>
          <cell r="BM1097" t="str">
            <v>AB55560100</v>
          </cell>
          <cell r="BN1097">
            <v>2.81</v>
          </cell>
          <cell r="BO1097">
            <v>2.78</v>
          </cell>
          <cell r="BP1097">
            <v>2.64</v>
          </cell>
          <cell r="BQ1097">
            <v>0</v>
          </cell>
          <cell r="BR1097">
            <v>2.64</v>
          </cell>
          <cell r="BS1097" t="str">
            <v>AB55560100</v>
          </cell>
          <cell r="BT1097">
            <v>2.68</v>
          </cell>
          <cell r="BU1097">
            <v>2.65</v>
          </cell>
          <cell r="BV1097">
            <v>2.52</v>
          </cell>
          <cell r="BW1097">
            <v>0</v>
          </cell>
          <cell r="BX1097">
            <v>2.52</v>
          </cell>
          <cell r="BY1097" t="str">
            <v>AB55560100</v>
          </cell>
          <cell r="BZ1097">
            <v>2.68</v>
          </cell>
          <cell r="CA1097">
            <v>2.65</v>
          </cell>
          <cell r="CB1097">
            <v>2.52</v>
          </cell>
          <cell r="CC1097">
            <v>0</v>
          </cell>
          <cell r="CD1097">
            <v>2.52</v>
          </cell>
          <cell r="CE1097" t="str">
            <v>AB55560100</v>
          </cell>
          <cell r="CF1097">
            <v>2.68</v>
          </cell>
          <cell r="CG1097">
            <v>2.65</v>
          </cell>
          <cell r="CH1097">
            <v>2.52</v>
          </cell>
          <cell r="CI1097">
            <v>0</v>
          </cell>
          <cell r="CJ1097">
            <v>2.52</v>
          </cell>
          <cell r="CK1097" t="str">
            <v>AB55560100</v>
          </cell>
          <cell r="CL1097">
            <v>2.68</v>
          </cell>
          <cell r="CM1097">
            <v>2.65</v>
          </cell>
          <cell r="CN1097">
            <v>2.52</v>
          </cell>
          <cell r="CO1097">
            <v>0</v>
          </cell>
          <cell r="CP1097">
            <v>2.52</v>
          </cell>
          <cell r="CQ1097" t="str">
            <v>AB55560100</v>
          </cell>
          <cell r="CR1097">
            <v>2.68</v>
          </cell>
          <cell r="CS1097">
            <v>2.65</v>
          </cell>
          <cell r="CT1097">
            <v>2.52</v>
          </cell>
          <cell r="CU1097">
            <v>0</v>
          </cell>
          <cell r="CV1097">
            <v>2.52</v>
          </cell>
          <cell r="CW1097" t="str">
            <v>AB55560100</v>
          </cell>
          <cell r="CX1097">
            <v>2.68</v>
          </cell>
          <cell r="CY1097">
            <v>2.65</v>
          </cell>
          <cell r="CZ1097">
            <v>2.52</v>
          </cell>
          <cell r="DA1097">
            <v>0</v>
          </cell>
          <cell r="DB1097">
            <v>2.52</v>
          </cell>
          <cell r="DC1097" t="str">
            <v>AB55560100</v>
          </cell>
          <cell r="DD1097">
            <v>2.68</v>
          </cell>
          <cell r="DE1097">
            <v>2.65</v>
          </cell>
          <cell r="DF1097">
            <v>2.52</v>
          </cell>
          <cell r="DG1097">
            <v>0</v>
          </cell>
          <cell r="DH1097">
            <v>2.52</v>
          </cell>
          <cell r="DI1097" t="str">
            <v>AB55560100</v>
          </cell>
          <cell r="DJ1097">
            <v>2.68</v>
          </cell>
          <cell r="DK1097">
            <v>2.65</v>
          </cell>
          <cell r="DL1097">
            <v>2.52</v>
          </cell>
        </row>
        <row r="1098">
          <cell r="B1098" t="str">
            <v>0520-1</v>
          </cell>
          <cell r="C1098" t="str">
            <v>GLIMEPIRIDE</v>
          </cell>
          <cell r="D1098" t="str">
            <v>2 MG</v>
          </cell>
          <cell r="E1098" t="str">
            <v xml:space="preserve"> </v>
          </cell>
          <cell r="F1098" t="str">
            <v>TAB</v>
          </cell>
          <cell r="H1098" t="str">
            <v>AMEPIRIDE TABLETS 2.0MG</v>
          </cell>
          <cell r="I1098" t="str">
            <v>欣益糖錠2.0毫克</v>
          </cell>
          <cell r="J1098" t="str">
            <v>1000</v>
          </cell>
          <cell r="K1098" t="str">
            <v>健喬信元醫藥生技股份有限公司-健喬廠</v>
          </cell>
          <cell r="L1098" t="str">
            <v>衛署藥製字第047172號</v>
          </cell>
          <cell r="N1098">
            <v>2010723</v>
          </cell>
          <cell r="O1098" t="str">
            <v>AC471721G0</v>
          </cell>
          <cell r="P1098">
            <v>2</v>
          </cell>
          <cell r="Q1098">
            <v>0.9</v>
          </cell>
          <cell r="R1098">
            <v>0.36</v>
          </cell>
          <cell r="S1098" t="str">
            <v>契約價格</v>
          </cell>
          <cell r="T1098">
            <v>0.03</v>
          </cell>
          <cell r="U1098">
            <v>0.33</v>
          </cell>
          <cell r="V1098">
            <v>89700</v>
          </cell>
          <cell r="W1098" t="str">
            <v>0173</v>
          </cell>
          <cell r="X1098" t="str">
            <v>50858226</v>
          </cell>
          <cell r="Y1098" t="str">
            <v>萬海藥業股份有限公司</v>
          </cell>
          <cell r="Z1098" t="str">
            <v>02-87978567</v>
          </cell>
          <cell r="AA1098" t="str">
            <v>250</v>
          </cell>
          <cell r="AB1098" t="str">
            <v>02-87978568</v>
          </cell>
          <cell r="AC1098" t="str">
            <v>115</v>
          </cell>
          <cell r="AD1098" t="str">
            <v>臺北市內湖區港墘路82巷7弄13號1樓</v>
          </cell>
          <cell r="AE1098" t="str">
            <v>范寶蘭</v>
          </cell>
          <cell r="AF1098" t="str">
            <v>0926765991</v>
          </cell>
          <cell r="AG1098" t="str">
            <v>megasa@megapharm.com.tw</v>
          </cell>
          <cell r="AJ1098" t="str">
            <v>65 國產 Taiwan</v>
          </cell>
          <cell r="AK1098" t="str">
            <v>健保</v>
          </cell>
          <cell r="AL1098">
            <v>55</v>
          </cell>
          <cell r="AM1098">
            <v>60</v>
          </cell>
          <cell r="AN1098" t="str">
            <v>等比</v>
          </cell>
          <cell r="BA1098" t="str">
            <v>AC471721G0</v>
          </cell>
          <cell r="BB1098">
            <v>2</v>
          </cell>
          <cell r="BC1098">
            <v>0.9</v>
          </cell>
          <cell r="BD1098">
            <v>0.36</v>
          </cell>
          <cell r="BE1098">
            <v>0.03</v>
          </cell>
          <cell r="BF1098">
            <v>0.33</v>
          </cell>
          <cell r="BG1098" t="str">
            <v>AC471721G0</v>
          </cell>
          <cell r="BH1098">
            <v>2</v>
          </cell>
          <cell r="BI1098">
            <v>0.9</v>
          </cell>
          <cell r="BJ1098">
            <v>0.36</v>
          </cell>
          <cell r="BK1098">
            <v>0.03</v>
          </cell>
          <cell r="BL1098">
            <v>0.33</v>
          </cell>
          <cell r="BM1098" t="str">
            <v>AC471721G0</v>
          </cell>
          <cell r="BN1098">
            <v>2</v>
          </cell>
          <cell r="BO1098">
            <v>0.9</v>
          </cell>
          <cell r="BP1098">
            <v>0.36</v>
          </cell>
          <cell r="BQ1098">
            <v>0.03</v>
          </cell>
          <cell r="BR1098">
            <v>0.33</v>
          </cell>
          <cell r="BS1098" t="str">
            <v>AC471721G0</v>
          </cell>
          <cell r="BT1098">
            <v>2</v>
          </cell>
          <cell r="BU1098">
            <v>0.9</v>
          </cell>
          <cell r="BV1098">
            <v>0.36</v>
          </cell>
          <cell r="BW1098">
            <v>0.03</v>
          </cell>
          <cell r="BX1098">
            <v>0.33</v>
          </cell>
          <cell r="BY1098" t="str">
            <v>AC471721G0</v>
          </cell>
          <cell r="BZ1098">
            <v>2</v>
          </cell>
          <cell r="CA1098">
            <v>0.9</v>
          </cell>
          <cell r="CB1098">
            <v>0.36</v>
          </cell>
          <cell r="CC1098">
            <v>0.03</v>
          </cell>
          <cell r="CD1098">
            <v>0.33</v>
          </cell>
          <cell r="CE1098" t="str">
            <v>AC471721G0</v>
          </cell>
          <cell r="CF1098">
            <v>2</v>
          </cell>
          <cell r="CG1098">
            <v>0.9</v>
          </cell>
          <cell r="CH1098">
            <v>0.36</v>
          </cell>
          <cell r="CI1098">
            <v>0.03</v>
          </cell>
          <cell r="CJ1098">
            <v>0.33</v>
          </cell>
          <cell r="CK1098" t="str">
            <v>AC471721G0</v>
          </cell>
          <cell r="CL1098">
            <v>2</v>
          </cell>
          <cell r="CM1098">
            <v>0.9</v>
          </cell>
          <cell r="CN1098">
            <v>0.36</v>
          </cell>
          <cell r="CO1098">
            <v>0.03</v>
          </cell>
          <cell r="CP1098">
            <v>0.33</v>
          </cell>
          <cell r="CQ1098" t="str">
            <v>AC471721G0</v>
          </cell>
          <cell r="CR1098">
            <v>2</v>
          </cell>
          <cell r="CS1098">
            <v>0.9</v>
          </cell>
          <cell r="CT1098">
            <v>0.36</v>
          </cell>
          <cell r="CU1098">
            <v>0.03</v>
          </cell>
          <cell r="CV1098">
            <v>0.33</v>
          </cell>
          <cell r="CW1098" t="str">
            <v>AC471721G0</v>
          </cell>
          <cell r="CX1098">
            <v>2</v>
          </cell>
          <cell r="CY1098">
            <v>0.9</v>
          </cell>
          <cell r="CZ1098">
            <v>0.36</v>
          </cell>
          <cell r="DA1098">
            <v>0.03</v>
          </cell>
          <cell r="DB1098">
            <v>0.33</v>
          </cell>
          <cell r="DC1098" t="str">
            <v>AC471721G0</v>
          </cell>
          <cell r="DD1098">
            <v>2</v>
          </cell>
          <cell r="DE1098">
            <v>0.9</v>
          </cell>
          <cell r="DF1098">
            <v>0.36</v>
          </cell>
          <cell r="DG1098">
            <v>0.03</v>
          </cell>
          <cell r="DH1098">
            <v>0.33</v>
          </cell>
          <cell r="DI1098" t="str">
            <v>AC471721G0</v>
          </cell>
          <cell r="DJ1098">
            <v>2</v>
          </cell>
          <cell r="DK1098">
            <v>0.9</v>
          </cell>
          <cell r="DL1098">
            <v>0.36</v>
          </cell>
        </row>
        <row r="1099">
          <cell r="B1099" t="str">
            <v>0520-2</v>
          </cell>
          <cell r="C1099" t="str">
            <v>GLIMEPIRIDE</v>
          </cell>
          <cell r="D1099" t="str">
            <v>2 MG</v>
          </cell>
          <cell r="E1099" t="str">
            <v xml:space="preserve"> </v>
          </cell>
          <cell r="F1099" t="str">
            <v>TAB</v>
          </cell>
          <cell r="H1099" t="str">
            <v>Glimepiride Tablets 2mg "CYH"</v>
          </cell>
          <cell r="I1099" t="str">
            <v>穩佳醣錠2毫克</v>
          </cell>
          <cell r="J1099" t="str">
            <v>600</v>
          </cell>
          <cell r="K1099" t="str">
            <v>中國化學製藥股份有限公司新豐工廠</v>
          </cell>
          <cell r="L1099" t="str">
            <v>衛署藥製字第057117號</v>
          </cell>
          <cell r="N1099">
            <v>2010723</v>
          </cell>
          <cell r="O1099" t="str">
            <v>AC57117100</v>
          </cell>
          <cell r="P1099">
            <v>1.95</v>
          </cell>
          <cell r="Q1099">
            <v>1.33</v>
          </cell>
          <cell r="R1099">
            <v>0.89</v>
          </cell>
          <cell r="S1099" t="str">
            <v>簽約時健保價</v>
          </cell>
          <cell r="T1099">
            <v>0.06</v>
          </cell>
          <cell r="U1099">
            <v>0.83</v>
          </cell>
          <cell r="V1099">
            <v>89700</v>
          </cell>
          <cell r="W1099" t="str">
            <v>0151</v>
          </cell>
          <cell r="X1099" t="str">
            <v>70761994</v>
          </cell>
          <cell r="Y1099" t="str">
            <v>中化裕民健康事業股份有限公司</v>
          </cell>
          <cell r="Z1099" t="str">
            <v>02-82538794</v>
          </cell>
          <cell r="AA1099" t="str">
            <v xml:space="preserve"> </v>
          </cell>
          <cell r="AB1099" t="str">
            <v>02-22688596</v>
          </cell>
          <cell r="AC1099" t="str">
            <v>100</v>
          </cell>
          <cell r="AD1099" t="str">
            <v>臺北市中正區襄陽路23號8樓</v>
          </cell>
          <cell r="AE1099" t="str">
            <v>鄭世晉</v>
          </cell>
          <cell r="AF1099" t="str">
            <v>0978201078</v>
          </cell>
          <cell r="AG1099" t="str">
            <v>demi@ccpc.com.tw</v>
          </cell>
          <cell r="AJ1099" t="str">
            <v>65 國產 TAIWAN</v>
          </cell>
          <cell r="AK1099" t="str">
            <v>健保</v>
          </cell>
          <cell r="AL1099">
            <v>32</v>
          </cell>
          <cell r="AM1099">
            <v>33</v>
          </cell>
          <cell r="AN1099" t="str">
            <v>20.00</v>
          </cell>
          <cell r="BA1099" t="str">
            <v>AC57117100</v>
          </cell>
          <cell r="BB1099">
            <v>1.81</v>
          </cell>
          <cell r="BC1099">
            <v>1.3</v>
          </cell>
          <cell r="BD1099">
            <v>0.86</v>
          </cell>
          <cell r="BE1099">
            <v>0.06</v>
          </cell>
          <cell r="BF1099">
            <v>0.8</v>
          </cell>
          <cell r="BG1099" t="str">
            <v>AC57117100</v>
          </cell>
          <cell r="BH1099">
            <v>1.81</v>
          </cell>
          <cell r="BI1099">
            <v>1.3</v>
          </cell>
          <cell r="BJ1099">
            <v>0.86</v>
          </cell>
          <cell r="BK1099">
            <v>0.06</v>
          </cell>
          <cell r="BL1099">
            <v>0.8</v>
          </cell>
          <cell r="BM1099" t="str">
            <v>AC57117100</v>
          </cell>
          <cell r="BN1099">
            <v>1.81</v>
          </cell>
          <cell r="BO1099">
            <v>1.3</v>
          </cell>
          <cell r="BP1099">
            <v>0.86</v>
          </cell>
          <cell r="BQ1099">
            <v>0.06</v>
          </cell>
          <cell r="BR1099">
            <v>0.8</v>
          </cell>
          <cell r="BS1099" t="str">
            <v>AC57117100</v>
          </cell>
          <cell r="BT1099">
            <v>1.72</v>
          </cell>
          <cell r="BU1099">
            <v>1.28</v>
          </cell>
          <cell r="BV1099">
            <v>0.84</v>
          </cell>
          <cell r="BW1099">
            <v>0.06</v>
          </cell>
          <cell r="BX1099">
            <v>0.78</v>
          </cell>
          <cell r="BY1099" t="str">
            <v>AC57117100</v>
          </cell>
          <cell r="BZ1099">
            <v>1.72</v>
          </cell>
          <cell r="CA1099">
            <v>1.28</v>
          </cell>
          <cell r="CB1099">
            <v>0.84</v>
          </cell>
          <cell r="CC1099">
            <v>0.06</v>
          </cell>
          <cell r="CD1099">
            <v>0.78</v>
          </cell>
          <cell r="CE1099" t="str">
            <v>AC57117100</v>
          </cell>
          <cell r="CF1099">
            <v>1.72</v>
          </cell>
          <cell r="CG1099">
            <v>1.28</v>
          </cell>
          <cell r="CH1099">
            <v>0.84</v>
          </cell>
          <cell r="CI1099">
            <v>0.06</v>
          </cell>
          <cell r="CJ1099">
            <v>0.78</v>
          </cell>
          <cell r="CK1099" t="str">
            <v>AC57117100</v>
          </cell>
          <cell r="CL1099">
            <v>1.72</v>
          </cell>
          <cell r="CM1099">
            <v>1.28</v>
          </cell>
          <cell r="CN1099">
            <v>0.84</v>
          </cell>
          <cell r="CO1099">
            <v>0.06</v>
          </cell>
          <cell r="CP1099">
            <v>0.78</v>
          </cell>
          <cell r="CQ1099" t="str">
            <v>AC57117100</v>
          </cell>
          <cell r="CR1099">
            <v>1.72</v>
          </cell>
          <cell r="CS1099">
            <v>1.28</v>
          </cell>
          <cell r="CT1099">
            <v>0.84</v>
          </cell>
          <cell r="CU1099">
            <v>0.06</v>
          </cell>
          <cell r="CV1099">
            <v>0.78</v>
          </cell>
          <cell r="CW1099" t="str">
            <v>AC57117100</v>
          </cell>
          <cell r="CX1099">
            <v>1.72</v>
          </cell>
          <cell r="CY1099">
            <v>1.28</v>
          </cell>
          <cell r="CZ1099">
            <v>0.84</v>
          </cell>
          <cell r="DA1099">
            <v>0.06</v>
          </cell>
          <cell r="DB1099">
            <v>0.78</v>
          </cell>
          <cell r="DC1099" t="str">
            <v>AC57117100</v>
          </cell>
          <cell r="DD1099">
            <v>1.72</v>
          </cell>
          <cell r="DE1099">
            <v>1.28</v>
          </cell>
          <cell r="DF1099">
            <v>0.84</v>
          </cell>
          <cell r="DG1099">
            <v>0.06</v>
          </cell>
          <cell r="DH1099">
            <v>0.78</v>
          </cell>
          <cell r="DI1099" t="str">
            <v>AC57117100</v>
          </cell>
          <cell r="DJ1099">
            <v>1.72</v>
          </cell>
          <cell r="DK1099">
            <v>1.28</v>
          </cell>
          <cell r="DL1099">
            <v>0.84</v>
          </cell>
        </row>
        <row r="1100">
          <cell r="B1100" t="str">
            <v>0520-3</v>
          </cell>
          <cell r="C1100" t="str">
            <v>GLIMEPIRIDE</v>
          </cell>
          <cell r="D1100" t="str">
            <v>2 MG</v>
          </cell>
          <cell r="E1100" t="str">
            <v xml:space="preserve"> </v>
          </cell>
          <cell r="F1100" t="str">
            <v>TAB</v>
          </cell>
          <cell r="H1100" t="str">
            <v>AMARYL 2.0 TABLETS</v>
          </cell>
          <cell r="I1100" t="str">
            <v>瑪爾胰２．０錠</v>
          </cell>
          <cell r="J1100" t="str">
            <v>30</v>
          </cell>
          <cell r="K1100" t="str">
            <v>SANOFI S.R.L.</v>
          </cell>
          <cell r="L1100" t="str">
            <v>衛署藥輸字第022671號</v>
          </cell>
          <cell r="N1100">
            <v>2010723</v>
          </cell>
          <cell r="O1100" t="str">
            <v>BC226711G0</v>
          </cell>
          <cell r="P1100">
            <v>2</v>
          </cell>
          <cell r="Q1100">
            <v>1.6</v>
          </cell>
          <cell r="R1100">
            <v>1.33</v>
          </cell>
          <cell r="S1100" t="str">
            <v>否</v>
          </cell>
          <cell r="T1100">
            <v>0</v>
          </cell>
          <cell r="U1100">
            <v>1.33</v>
          </cell>
          <cell r="V1100">
            <v>89700</v>
          </cell>
          <cell r="W1100" t="str">
            <v>0177</v>
          </cell>
          <cell r="X1100" t="str">
            <v>70824858</v>
          </cell>
          <cell r="Y1100" t="str">
            <v>台灣大昌華嘉股份有限公司</v>
          </cell>
          <cell r="Z1100" t="str">
            <v>02-87526666</v>
          </cell>
          <cell r="AA1100" t="str">
            <v>7576</v>
          </cell>
          <cell r="AB1100" t="str">
            <v>02-87526100</v>
          </cell>
          <cell r="AC1100" t="str">
            <v>114</v>
          </cell>
          <cell r="AD1100" t="str">
            <v>臺北市內湖區堤頂大道2段407巷20弄1、3、5、7號10樓，及407巷22、24、26號10樓及407巷22號10樓之1</v>
          </cell>
          <cell r="AE1100" t="str">
            <v>林小姐</v>
          </cell>
          <cell r="AF1100" t="str">
            <v>0912745896</v>
          </cell>
          <cell r="AG1100" t="str">
            <v>order.cs@dksh.com</v>
          </cell>
          <cell r="AJ1100" t="str">
            <v>25 義大利 ITALY</v>
          </cell>
          <cell r="AK1100" t="str">
            <v>健保</v>
          </cell>
          <cell r="AL1100">
            <v>20</v>
          </cell>
          <cell r="AM1100">
            <v>17</v>
          </cell>
          <cell r="AN1100" t="str">
            <v>等值</v>
          </cell>
          <cell r="BA1100" t="str">
            <v>BC226711G0</v>
          </cell>
          <cell r="BB1100">
            <v>2</v>
          </cell>
          <cell r="BC1100">
            <v>1.6</v>
          </cell>
          <cell r="BD1100">
            <v>1.33</v>
          </cell>
          <cell r="BE1100">
            <v>0</v>
          </cell>
          <cell r="BF1100">
            <v>1.33</v>
          </cell>
          <cell r="BG1100" t="str">
            <v>BC226711G0</v>
          </cell>
          <cell r="BH1100">
            <v>2</v>
          </cell>
          <cell r="BI1100">
            <v>1.6</v>
          </cell>
          <cell r="BJ1100">
            <v>1.33</v>
          </cell>
          <cell r="BK1100">
            <v>0</v>
          </cell>
          <cell r="BL1100">
            <v>1.33</v>
          </cell>
          <cell r="BM1100" t="str">
            <v>BC226711G0</v>
          </cell>
          <cell r="BN1100">
            <v>2</v>
          </cell>
          <cell r="BO1100">
            <v>1.6</v>
          </cell>
          <cell r="BP1100">
            <v>1.33</v>
          </cell>
          <cell r="BQ1100">
            <v>0</v>
          </cell>
          <cell r="BR1100">
            <v>1.33</v>
          </cell>
          <cell r="BS1100" t="str">
            <v>BC226711G0</v>
          </cell>
          <cell r="BT1100">
            <v>2</v>
          </cell>
          <cell r="BU1100">
            <v>1.6</v>
          </cell>
          <cell r="BV1100">
            <v>1.33</v>
          </cell>
          <cell r="BW1100">
            <v>0</v>
          </cell>
          <cell r="BX1100">
            <v>1.33</v>
          </cell>
          <cell r="BY1100" t="str">
            <v>BC226711G0</v>
          </cell>
          <cell r="BZ1100">
            <v>2</v>
          </cell>
          <cell r="CA1100">
            <v>1.6</v>
          </cell>
          <cell r="CB1100">
            <v>1.33</v>
          </cell>
          <cell r="CC1100">
            <v>0</v>
          </cell>
          <cell r="CD1100">
            <v>1.33</v>
          </cell>
          <cell r="CE1100" t="str">
            <v>BC226711G0</v>
          </cell>
          <cell r="CF1100">
            <v>2</v>
          </cell>
          <cell r="CG1100">
            <v>1.6</v>
          </cell>
          <cell r="CH1100">
            <v>1.33</v>
          </cell>
          <cell r="CI1100">
            <v>0</v>
          </cell>
          <cell r="CJ1100">
            <v>1.33</v>
          </cell>
          <cell r="CK1100" t="str">
            <v>BC226711G0</v>
          </cell>
          <cell r="CL1100">
            <v>2</v>
          </cell>
          <cell r="CM1100">
            <v>1.6</v>
          </cell>
          <cell r="CN1100">
            <v>1.33</v>
          </cell>
          <cell r="CO1100">
            <v>0</v>
          </cell>
          <cell r="CP1100">
            <v>1.33</v>
          </cell>
          <cell r="CQ1100" t="str">
            <v>BC226711G0</v>
          </cell>
          <cell r="CR1100">
            <v>2</v>
          </cell>
          <cell r="CS1100">
            <v>1.6</v>
          </cell>
          <cell r="CT1100">
            <v>1.33</v>
          </cell>
          <cell r="CU1100">
            <v>0</v>
          </cell>
          <cell r="CV1100">
            <v>1.33</v>
          </cell>
          <cell r="CW1100" t="str">
            <v>BC226711G0</v>
          </cell>
          <cell r="CX1100">
            <v>2</v>
          </cell>
          <cell r="CY1100">
            <v>1.6</v>
          </cell>
          <cell r="CZ1100">
            <v>1.33</v>
          </cell>
          <cell r="DA1100">
            <v>0</v>
          </cell>
          <cell r="DB1100">
            <v>1.33</v>
          </cell>
          <cell r="DC1100" t="str">
            <v>BC226711G0</v>
          </cell>
          <cell r="DD1100">
            <v>2</v>
          </cell>
          <cell r="DE1100">
            <v>1.6</v>
          </cell>
          <cell r="DF1100">
            <v>1.33</v>
          </cell>
          <cell r="DG1100">
            <v>0</v>
          </cell>
          <cell r="DH1100">
            <v>1.33</v>
          </cell>
          <cell r="DI1100" t="str">
            <v>BC226711G0</v>
          </cell>
          <cell r="DJ1100">
            <v>2</v>
          </cell>
          <cell r="DK1100">
            <v>1.6</v>
          </cell>
          <cell r="DL1100">
            <v>1.33</v>
          </cell>
        </row>
        <row r="1101">
          <cell r="B1101" t="str">
            <v>0520-4</v>
          </cell>
          <cell r="C1101" t="str">
            <v>GLIMEPIRIDE</v>
          </cell>
          <cell r="D1101" t="str">
            <v>2 MG</v>
          </cell>
          <cell r="E1101" t="str">
            <v xml:space="preserve"> </v>
          </cell>
          <cell r="F1101" t="str">
            <v>TAB</v>
          </cell>
          <cell r="H1101" t="str">
            <v>GRUMED TABLETS 2MG</v>
          </cell>
          <cell r="I1101" t="str">
            <v>達醣定</v>
          </cell>
          <cell r="J1101" t="str">
            <v>1000</v>
          </cell>
          <cell r="K1101" t="str">
            <v>生達</v>
          </cell>
          <cell r="L1101" t="str">
            <v>衛署藥製字第046640號</v>
          </cell>
          <cell r="N1101">
            <v>2010723</v>
          </cell>
          <cell r="O1101" t="str">
            <v>AC466401G0</v>
          </cell>
          <cell r="P1101">
            <v>2</v>
          </cell>
          <cell r="Q1101">
            <v>1.32</v>
          </cell>
          <cell r="R1101">
            <v>1.24</v>
          </cell>
          <cell r="S1101" t="str">
            <v>否</v>
          </cell>
          <cell r="T1101">
            <v>0</v>
          </cell>
          <cell r="U1101">
            <v>1.24</v>
          </cell>
          <cell r="V1101">
            <v>89700</v>
          </cell>
          <cell r="W1101" t="str">
            <v>0057</v>
          </cell>
          <cell r="X1101" t="str">
            <v>71122503</v>
          </cell>
          <cell r="Y1101" t="str">
            <v>生達化學製藥股份有限公司</v>
          </cell>
          <cell r="Z1101" t="str">
            <v>06-6361516</v>
          </cell>
          <cell r="AA1101" t="str">
            <v>8210</v>
          </cell>
          <cell r="AB1101" t="str">
            <v>06-6334612</v>
          </cell>
          <cell r="AC1101" t="str">
            <v>730</v>
          </cell>
          <cell r="AD1101" t="str">
            <v>臺南市新營區土庫里土庫6之20號</v>
          </cell>
          <cell r="AE1101" t="str">
            <v>謝璧如</v>
          </cell>
          <cell r="AF1101" t="str">
            <v>0916265489</v>
          </cell>
          <cell r="AG1101" t="str">
            <v>hsieh.piju@standard.com.tw</v>
          </cell>
          <cell r="AJ1101" t="str">
            <v>65 國產 Taiwan</v>
          </cell>
          <cell r="AK1101" t="str">
            <v>健保</v>
          </cell>
          <cell r="AL1101">
            <v>34</v>
          </cell>
          <cell r="AM1101">
            <v>6</v>
          </cell>
          <cell r="AN1101" t="str">
            <v>等比</v>
          </cell>
          <cell r="BA1101" t="str">
            <v>AC466401G0</v>
          </cell>
          <cell r="BB1101">
            <v>2</v>
          </cell>
          <cell r="BC1101">
            <v>1.32</v>
          </cell>
          <cell r="BD1101">
            <v>1.24</v>
          </cell>
          <cell r="BE1101">
            <v>0</v>
          </cell>
          <cell r="BF1101">
            <v>1.24</v>
          </cell>
          <cell r="BG1101" t="str">
            <v>AC466401G0</v>
          </cell>
          <cell r="BH1101">
            <v>2</v>
          </cell>
          <cell r="BI1101">
            <v>1.32</v>
          </cell>
          <cell r="BJ1101">
            <v>1.24</v>
          </cell>
          <cell r="BK1101">
            <v>0</v>
          </cell>
          <cell r="BL1101">
            <v>1.24</v>
          </cell>
          <cell r="BM1101" t="str">
            <v>AC466401G0</v>
          </cell>
          <cell r="BN1101">
            <v>2</v>
          </cell>
          <cell r="BO1101">
            <v>1.32</v>
          </cell>
          <cell r="BP1101">
            <v>1.24</v>
          </cell>
          <cell r="BQ1101">
            <v>0</v>
          </cell>
          <cell r="BR1101">
            <v>1.24</v>
          </cell>
          <cell r="BS1101" t="str">
            <v>AC466401G0</v>
          </cell>
          <cell r="BT1101">
            <v>2</v>
          </cell>
          <cell r="BU1101">
            <v>1.32</v>
          </cell>
          <cell r="BV1101">
            <v>1.24</v>
          </cell>
          <cell r="BW1101">
            <v>0</v>
          </cell>
          <cell r="BX1101">
            <v>1.24</v>
          </cell>
          <cell r="BY1101" t="str">
            <v>AC466401G0</v>
          </cell>
          <cell r="BZ1101">
            <v>2</v>
          </cell>
          <cell r="CA1101">
            <v>1.32</v>
          </cell>
          <cell r="CB1101">
            <v>1.24</v>
          </cell>
          <cell r="CC1101">
            <v>0</v>
          </cell>
          <cell r="CD1101">
            <v>1.24</v>
          </cell>
          <cell r="CE1101" t="str">
            <v>AC466401G0</v>
          </cell>
          <cell r="CF1101">
            <v>2</v>
          </cell>
          <cell r="CG1101">
            <v>1.32</v>
          </cell>
          <cell r="CH1101">
            <v>1.24</v>
          </cell>
          <cell r="CI1101">
            <v>0</v>
          </cell>
          <cell r="CJ1101">
            <v>1.24</v>
          </cell>
          <cell r="CK1101" t="str">
            <v>AC466401G0</v>
          </cell>
          <cell r="CL1101">
            <v>2</v>
          </cell>
          <cell r="CM1101">
            <v>1.32</v>
          </cell>
          <cell r="CN1101">
            <v>1.24</v>
          </cell>
          <cell r="CO1101">
            <v>0</v>
          </cell>
          <cell r="CP1101">
            <v>1.24</v>
          </cell>
          <cell r="CQ1101" t="str">
            <v>AC466401G0</v>
          </cell>
          <cell r="CR1101">
            <v>2</v>
          </cell>
          <cell r="CS1101">
            <v>1.32</v>
          </cell>
          <cell r="CT1101">
            <v>1.24</v>
          </cell>
          <cell r="CU1101">
            <v>0</v>
          </cell>
          <cell r="CV1101">
            <v>1.24</v>
          </cell>
          <cell r="CW1101" t="str">
            <v>AC466401G0</v>
          </cell>
          <cell r="CX1101">
            <v>2</v>
          </cell>
          <cell r="CY1101">
            <v>1.32</v>
          </cell>
          <cell r="CZ1101">
            <v>1.24</v>
          </cell>
          <cell r="DA1101">
            <v>0</v>
          </cell>
          <cell r="DB1101">
            <v>1.24</v>
          </cell>
          <cell r="DC1101" t="str">
            <v>AC466401G0</v>
          </cell>
          <cell r="DD1101">
            <v>2</v>
          </cell>
          <cell r="DE1101">
            <v>1.32</v>
          </cell>
          <cell r="DF1101">
            <v>1.24</v>
          </cell>
          <cell r="DG1101">
            <v>0</v>
          </cell>
          <cell r="DH1101">
            <v>1.24</v>
          </cell>
          <cell r="DI1101" t="str">
            <v>AC466401G0</v>
          </cell>
          <cell r="DJ1101">
            <v>2</v>
          </cell>
          <cell r="DK1101">
            <v>1.32</v>
          </cell>
          <cell r="DL1101">
            <v>1.24</v>
          </cell>
        </row>
        <row r="1102">
          <cell r="B1102" t="str">
            <v>0520-5</v>
          </cell>
          <cell r="C1102" t="str">
            <v>GLIMEPIRIDE</v>
          </cell>
          <cell r="D1102" t="str">
            <v>2 MG</v>
          </cell>
          <cell r="E1102" t="str">
            <v xml:space="preserve"> </v>
          </cell>
          <cell r="F1102" t="str">
            <v>TAB</v>
          </cell>
          <cell r="H1102" t="str">
            <v>GLIMEPINE TABLETS 2MG</v>
          </cell>
          <cell r="I1102" t="str">
            <v>胰美平錠2毫克</v>
          </cell>
          <cell r="J1102" t="str">
            <v>980</v>
          </cell>
          <cell r="K1102" t="str">
            <v>新瑞生物科技股份有限公司</v>
          </cell>
          <cell r="L1102" t="str">
            <v>衛署藥製字第057845號</v>
          </cell>
          <cell r="N1102">
            <v>2010723</v>
          </cell>
          <cell r="O1102" t="str">
            <v>AC578451G0</v>
          </cell>
          <cell r="P1102">
            <v>2</v>
          </cell>
          <cell r="Q1102">
            <v>1.59</v>
          </cell>
          <cell r="R1102">
            <v>0.94</v>
          </cell>
          <cell r="S1102" t="str">
            <v>否</v>
          </cell>
          <cell r="T1102">
            <v>0</v>
          </cell>
          <cell r="U1102">
            <v>0.94</v>
          </cell>
          <cell r="V1102">
            <v>89700</v>
          </cell>
          <cell r="W1102" t="str">
            <v>0081</v>
          </cell>
          <cell r="X1102" t="str">
            <v>28655373</v>
          </cell>
          <cell r="Y1102" t="str">
            <v>新瑞生物科技股份有限公司</v>
          </cell>
          <cell r="Z1102" t="str">
            <v>06-5893998</v>
          </cell>
          <cell r="AA1102" t="str">
            <v>3123</v>
          </cell>
          <cell r="AB1102" t="str">
            <v>06-5893368</v>
          </cell>
          <cell r="AC1102" t="str">
            <v>74442</v>
          </cell>
          <cell r="AD1102" t="str">
            <v>臺南市新市區永就里中山路182號</v>
          </cell>
          <cell r="AE1102" t="str">
            <v>黃柏鈞</v>
          </cell>
          <cell r="AF1102" t="str">
            <v>0929167029</v>
          </cell>
          <cell r="AG1102" t="str">
            <v>anthony.huang@swisspharm.com.tw</v>
          </cell>
          <cell r="AJ1102" t="str">
            <v>65 國產 Taiwan</v>
          </cell>
          <cell r="AK1102" t="str">
            <v>健保</v>
          </cell>
          <cell r="AL1102">
            <v>20.46</v>
          </cell>
          <cell r="AM1102">
            <v>40.86</v>
          </cell>
          <cell r="AN1102" t="str">
            <v>等比</v>
          </cell>
          <cell r="BA1102" t="str">
            <v>AC578451G0</v>
          </cell>
          <cell r="BB1102">
            <v>2</v>
          </cell>
          <cell r="BC1102">
            <v>1.59</v>
          </cell>
          <cell r="BD1102">
            <v>0.94</v>
          </cell>
          <cell r="BE1102">
            <v>0</v>
          </cell>
          <cell r="BF1102">
            <v>0.94</v>
          </cell>
          <cell r="BG1102" t="str">
            <v>AC578451G0</v>
          </cell>
          <cell r="BH1102">
            <v>2</v>
          </cell>
          <cell r="BI1102">
            <v>1.59</v>
          </cell>
          <cell r="BJ1102">
            <v>0.94</v>
          </cell>
          <cell r="BK1102">
            <v>0</v>
          </cell>
          <cell r="BL1102">
            <v>0.94</v>
          </cell>
          <cell r="BM1102" t="str">
            <v>AC578451G0</v>
          </cell>
          <cell r="BN1102">
            <v>2</v>
          </cell>
          <cell r="BO1102">
            <v>1.59</v>
          </cell>
          <cell r="BP1102">
            <v>0.94</v>
          </cell>
          <cell r="BQ1102">
            <v>0</v>
          </cell>
          <cell r="BR1102">
            <v>0.94</v>
          </cell>
          <cell r="BS1102" t="str">
            <v>AC578451G0</v>
          </cell>
          <cell r="BT1102">
            <v>2</v>
          </cell>
          <cell r="BU1102">
            <v>1.59</v>
          </cell>
          <cell r="BV1102">
            <v>0.94</v>
          </cell>
          <cell r="BW1102">
            <v>0</v>
          </cell>
          <cell r="BX1102">
            <v>0.94</v>
          </cell>
          <cell r="BY1102" t="str">
            <v>AC578451G0</v>
          </cell>
          <cell r="BZ1102">
            <v>2</v>
          </cell>
          <cell r="CA1102">
            <v>1.59</v>
          </cell>
          <cell r="CB1102">
            <v>0.94</v>
          </cell>
          <cell r="CC1102">
            <v>0</v>
          </cell>
          <cell r="CD1102">
            <v>0.94</v>
          </cell>
          <cell r="CE1102" t="str">
            <v>AC578451G0</v>
          </cell>
          <cell r="CF1102">
            <v>2</v>
          </cell>
          <cell r="CG1102">
            <v>1.59</v>
          </cell>
          <cell r="CH1102">
            <v>0.94</v>
          </cell>
          <cell r="CI1102">
            <v>0</v>
          </cell>
          <cell r="CJ1102">
            <v>0.94</v>
          </cell>
          <cell r="CK1102" t="str">
            <v>AC578451G0</v>
          </cell>
          <cell r="CL1102">
            <v>2</v>
          </cell>
          <cell r="CM1102">
            <v>1.59</v>
          </cell>
          <cell r="CN1102">
            <v>0.94</v>
          </cell>
          <cell r="CO1102">
            <v>0</v>
          </cell>
          <cell r="CP1102">
            <v>0.94</v>
          </cell>
          <cell r="CQ1102" t="str">
            <v>AC578451G0</v>
          </cell>
          <cell r="CR1102">
            <v>2</v>
          </cell>
          <cell r="CS1102">
            <v>1.59</v>
          </cell>
          <cell r="CT1102">
            <v>0.94</v>
          </cell>
          <cell r="CU1102">
            <v>0</v>
          </cell>
          <cell r="CV1102">
            <v>0.94</v>
          </cell>
          <cell r="CW1102" t="str">
            <v>AC578451G0</v>
          </cell>
          <cell r="CX1102">
            <v>2</v>
          </cell>
          <cell r="CY1102">
            <v>1.59</v>
          </cell>
          <cell r="CZ1102">
            <v>0.94</v>
          </cell>
          <cell r="DA1102">
            <v>0</v>
          </cell>
          <cell r="DB1102">
            <v>0.94</v>
          </cell>
          <cell r="DC1102" t="str">
            <v>AC578451G0</v>
          </cell>
          <cell r="DD1102">
            <v>2</v>
          </cell>
          <cell r="DE1102">
            <v>1.59</v>
          </cell>
          <cell r="DF1102">
            <v>0.94</v>
          </cell>
          <cell r="DG1102">
            <v>0</v>
          </cell>
          <cell r="DH1102">
            <v>0.94</v>
          </cell>
          <cell r="DI1102" t="str">
            <v>AC578451G0</v>
          </cell>
          <cell r="DJ1102">
            <v>2</v>
          </cell>
          <cell r="DK1102">
            <v>1.59</v>
          </cell>
          <cell r="DL1102">
            <v>0.94</v>
          </cell>
        </row>
        <row r="1103">
          <cell r="B1103" t="str">
            <v>0520-6</v>
          </cell>
          <cell r="C1103" t="str">
            <v>GLIMEPIRIDE</v>
          </cell>
          <cell r="D1103" t="str">
            <v>2 MG</v>
          </cell>
          <cell r="E1103" t="str">
            <v xml:space="preserve"> </v>
          </cell>
          <cell r="F1103" t="str">
            <v>TAB</v>
          </cell>
          <cell r="H1103" t="str">
            <v>GLUSAFE TABLETS 2MG</v>
          </cell>
          <cell r="I1103" t="str">
            <v>醣安錠2毫克</v>
          </cell>
          <cell r="J1103" t="str">
            <v>5000</v>
          </cell>
          <cell r="K1103" t="str">
            <v>健亞生物科技股份有限公司</v>
          </cell>
          <cell r="L1103" t="str">
            <v>衛署藥製字第046074號</v>
          </cell>
          <cell r="N1103">
            <v>2010723</v>
          </cell>
          <cell r="O1103" t="str">
            <v>AC460741G0</v>
          </cell>
          <cell r="P1103">
            <v>2</v>
          </cell>
          <cell r="Q1103">
            <v>1.2</v>
          </cell>
          <cell r="R1103">
            <v>0.66</v>
          </cell>
          <cell r="S1103" t="str">
            <v>契約價格</v>
          </cell>
          <cell r="T1103">
            <v>0.04</v>
          </cell>
          <cell r="U1103">
            <v>0.62</v>
          </cell>
          <cell r="V1103">
            <v>89700</v>
          </cell>
          <cell r="W1103" t="str">
            <v>0126</v>
          </cell>
          <cell r="X1103" t="str">
            <v>84149006</v>
          </cell>
          <cell r="Y1103" t="str">
            <v>健亞生物科技股份有限公司</v>
          </cell>
          <cell r="Z1103" t="str">
            <v>03-5982221</v>
          </cell>
          <cell r="AA1103" t="str">
            <v xml:space="preserve"> </v>
          </cell>
          <cell r="AB1103" t="str">
            <v>03-5974713</v>
          </cell>
          <cell r="AC1103" t="str">
            <v>303</v>
          </cell>
          <cell r="AD1103" t="str">
            <v>新竹縣湖口鄉新竹工業區工業一路1號</v>
          </cell>
          <cell r="AE1103" t="str">
            <v>楊晟鑫</v>
          </cell>
          <cell r="AF1103" t="str">
            <v>0922258838</v>
          </cell>
          <cell r="AG1103" t="str">
            <v>tomyang@genovate-bio.com</v>
          </cell>
          <cell r="AJ1103" t="str">
            <v>65 國產 Taiwan</v>
          </cell>
          <cell r="AK1103" t="str">
            <v>健保</v>
          </cell>
          <cell r="AL1103">
            <v>40</v>
          </cell>
          <cell r="AM1103">
            <v>45</v>
          </cell>
          <cell r="AN1103" t="str">
            <v>等值</v>
          </cell>
          <cell r="BA1103" t="str">
            <v>AC460741G0</v>
          </cell>
          <cell r="BB1103">
            <v>2</v>
          </cell>
          <cell r="BC1103">
            <v>1.2</v>
          </cell>
          <cell r="BD1103">
            <v>0.66</v>
          </cell>
          <cell r="BE1103">
            <v>0.04</v>
          </cell>
          <cell r="BF1103">
            <v>0.62</v>
          </cell>
          <cell r="BG1103" t="str">
            <v>AC460741G0</v>
          </cell>
          <cell r="BH1103">
            <v>2</v>
          </cell>
          <cell r="BI1103">
            <v>1.2</v>
          </cell>
          <cell r="BJ1103">
            <v>0.66</v>
          </cell>
          <cell r="BK1103">
            <v>0.04</v>
          </cell>
          <cell r="BL1103">
            <v>0.62</v>
          </cell>
          <cell r="BM1103" t="str">
            <v>AC460741G0</v>
          </cell>
          <cell r="BN1103">
            <v>2</v>
          </cell>
          <cell r="BO1103">
            <v>1.2</v>
          </cell>
          <cell r="BP1103">
            <v>0.66</v>
          </cell>
          <cell r="BQ1103">
            <v>0.04</v>
          </cell>
          <cell r="BR1103">
            <v>0.62</v>
          </cell>
          <cell r="BS1103" t="str">
            <v>AC460741G0</v>
          </cell>
          <cell r="BT1103">
            <v>2</v>
          </cell>
          <cell r="BU1103">
            <v>1.2</v>
          </cell>
          <cell r="BV1103">
            <v>0.66</v>
          </cell>
          <cell r="BW1103">
            <v>0.04</v>
          </cell>
          <cell r="BX1103">
            <v>0.62</v>
          </cell>
          <cell r="BY1103" t="str">
            <v>AC460741G0</v>
          </cell>
          <cell r="BZ1103">
            <v>2</v>
          </cell>
          <cell r="CA1103">
            <v>1.2</v>
          </cell>
          <cell r="CB1103">
            <v>0.66</v>
          </cell>
          <cell r="CC1103">
            <v>0.04</v>
          </cell>
          <cell r="CD1103">
            <v>0.62</v>
          </cell>
          <cell r="CE1103" t="str">
            <v>AC460741G0</v>
          </cell>
          <cell r="CF1103">
            <v>2</v>
          </cell>
          <cell r="CG1103">
            <v>1.2</v>
          </cell>
          <cell r="CH1103">
            <v>0.66</v>
          </cell>
          <cell r="CI1103">
            <v>0.04</v>
          </cell>
          <cell r="CJ1103">
            <v>0.62</v>
          </cell>
          <cell r="CK1103" t="str">
            <v>AC460741G0</v>
          </cell>
          <cell r="CL1103">
            <v>2</v>
          </cell>
          <cell r="CM1103">
            <v>1.2</v>
          </cell>
          <cell r="CN1103">
            <v>0.66</v>
          </cell>
          <cell r="CO1103">
            <v>0.04</v>
          </cell>
          <cell r="CP1103">
            <v>0.62</v>
          </cell>
          <cell r="CQ1103" t="str">
            <v>AC460741G0</v>
          </cell>
          <cell r="CR1103">
            <v>2</v>
          </cell>
          <cell r="CS1103">
            <v>1.2</v>
          </cell>
          <cell r="CT1103">
            <v>0.66</v>
          </cell>
          <cell r="CU1103">
            <v>0.04</v>
          </cell>
          <cell r="CV1103">
            <v>0.62</v>
          </cell>
          <cell r="CW1103" t="str">
            <v>AC460741G0</v>
          </cell>
          <cell r="CX1103">
            <v>2</v>
          </cell>
          <cell r="CY1103">
            <v>1.2</v>
          </cell>
          <cell r="CZ1103">
            <v>0.66</v>
          </cell>
          <cell r="DA1103">
            <v>0.04</v>
          </cell>
          <cell r="DB1103">
            <v>0.62</v>
          </cell>
          <cell r="DC1103" t="str">
            <v>AC460741G0</v>
          </cell>
          <cell r="DD1103">
            <v>2</v>
          </cell>
          <cell r="DE1103">
            <v>1.2</v>
          </cell>
          <cell r="DF1103">
            <v>0.66</v>
          </cell>
          <cell r="DG1103">
            <v>0.04</v>
          </cell>
          <cell r="DH1103">
            <v>0.62</v>
          </cell>
          <cell r="DI1103" t="str">
            <v>AC460741G0</v>
          </cell>
          <cell r="DJ1103">
            <v>2</v>
          </cell>
          <cell r="DK1103">
            <v>1.2</v>
          </cell>
          <cell r="DL1103">
            <v>0.66</v>
          </cell>
        </row>
        <row r="1104">
          <cell r="B1104" t="str">
            <v>0521-1</v>
          </cell>
          <cell r="C1104" t="str">
            <v>GLIMEPIRIDE</v>
          </cell>
          <cell r="D1104" t="str">
            <v>4 MG</v>
          </cell>
          <cell r="E1104" t="str">
            <v xml:space="preserve"> </v>
          </cell>
          <cell r="F1104" t="str">
            <v>TAB</v>
          </cell>
          <cell r="H1104" t="str">
            <v>Amalin Tablets 4mg</v>
          </cell>
          <cell r="I1104" t="str">
            <v>愛糖寧錠 4 毫克</v>
          </cell>
          <cell r="J1104" t="str">
            <v>1000</v>
          </cell>
          <cell r="K1104" t="str">
            <v>正和製藥股份有限公司新營廠</v>
          </cell>
          <cell r="L1104" t="str">
            <v>衛署藥製字第054857號</v>
          </cell>
          <cell r="N1104">
            <v>1212900</v>
          </cell>
          <cell r="O1104" t="str">
            <v>AC54857100</v>
          </cell>
          <cell r="P1104">
            <v>2.42</v>
          </cell>
          <cell r="Q1104">
            <v>2.23</v>
          </cell>
          <cell r="R1104">
            <v>1.83</v>
          </cell>
          <cell r="S1104" t="str">
            <v>契約價格</v>
          </cell>
          <cell r="T1104">
            <v>7.0000000000000007E-2</v>
          </cell>
          <cell r="U1104">
            <v>1.76</v>
          </cell>
          <cell r="V1104">
            <v>41200</v>
          </cell>
          <cell r="W1104" t="str">
            <v>0161</v>
          </cell>
          <cell r="X1104" t="str">
            <v>72004856</v>
          </cell>
          <cell r="Y1104" t="str">
            <v>正和製藥股份有限公司</v>
          </cell>
          <cell r="Z1104" t="str">
            <v>06-6529511</v>
          </cell>
          <cell r="AA1104" t="str">
            <v xml:space="preserve"> </v>
          </cell>
          <cell r="AB1104" t="str">
            <v>06-6524269</v>
          </cell>
          <cell r="AC1104" t="str">
            <v>730</v>
          </cell>
          <cell r="AD1104" t="str">
            <v>臺南市新營區嘉芳里新工路23號</v>
          </cell>
          <cell r="AE1104" t="str">
            <v>蔡京玲</v>
          </cell>
          <cell r="AF1104" t="str">
            <v>06-6529511</v>
          </cell>
          <cell r="AG1104" t="str">
            <v>cuser@chenho.com.tw</v>
          </cell>
          <cell r="AJ1104" t="str">
            <v>65 國產 Taiwan</v>
          </cell>
          <cell r="AK1104" t="str">
            <v>健保</v>
          </cell>
          <cell r="AL1104">
            <v>7.85</v>
          </cell>
          <cell r="AM1104">
            <v>17.940000000000001</v>
          </cell>
          <cell r="AN1104" t="str">
            <v>3.00</v>
          </cell>
          <cell r="BA1104" t="str">
            <v>AC54857100</v>
          </cell>
          <cell r="BB1104">
            <v>2.23</v>
          </cell>
          <cell r="BC1104">
            <v>2.2200000000000002</v>
          </cell>
          <cell r="BD1104">
            <v>1.82</v>
          </cell>
          <cell r="BE1104">
            <v>7.0000000000000007E-2</v>
          </cell>
          <cell r="BF1104">
            <v>1.76</v>
          </cell>
          <cell r="BG1104" t="str">
            <v>AC54857100</v>
          </cell>
          <cell r="BH1104">
            <v>2.23</v>
          </cell>
          <cell r="BI1104">
            <v>2.2200000000000002</v>
          </cell>
          <cell r="BJ1104">
            <v>1.82</v>
          </cell>
          <cell r="BK1104">
            <v>7.0000000000000007E-2</v>
          </cell>
          <cell r="BL1104">
            <v>1.76</v>
          </cell>
          <cell r="BM1104" t="str">
            <v>AC54857100</v>
          </cell>
          <cell r="BN1104">
            <v>2.23</v>
          </cell>
          <cell r="BO1104">
            <v>2.2200000000000002</v>
          </cell>
          <cell r="BP1104">
            <v>1.82</v>
          </cell>
          <cell r="BQ1104">
            <v>7.0000000000000007E-2</v>
          </cell>
          <cell r="BR1104">
            <v>1.76</v>
          </cell>
          <cell r="BS1104" t="str">
            <v>AC54857100</v>
          </cell>
          <cell r="BT1104">
            <v>2.09</v>
          </cell>
          <cell r="BU1104">
            <v>1.93</v>
          </cell>
          <cell r="BV1104">
            <v>1.58</v>
          </cell>
          <cell r="BW1104">
            <v>0.06</v>
          </cell>
          <cell r="BX1104">
            <v>1.52</v>
          </cell>
          <cell r="BY1104" t="str">
            <v>AC54857100</v>
          </cell>
          <cell r="BZ1104">
            <v>2.09</v>
          </cell>
          <cell r="CA1104">
            <v>1.93</v>
          </cell>
          <cell r="CB1104">
            <v>1.58</v>
          </cell>
          <cell r="CC1104">
            <v>0.06</v>
          </cell>
          <cell r="CD1104">
            <v>1.52</v>
          </cell>
          <cell r="CE1104" t="str">
            <v>AC54857100</v>
          </cell>
          <cell r="CF1104">
            <v>2.09</v>
          </cell>
          <cell r="CG1104">
            <v>1.93</v>
          </cell>
          <cell r="CH1104">
            <v>1.58</v>
          </cell>
          <cell r="CI1104">
            <v>0.06</v>
          </cell>
          <cell r="CJ1104">
            <v>1.52</v>
          </cell>
          <cell r="CK1104" t="str">
            <v>AC54857100</v>
          </cell>
          <cell r="CL1104">
            <v>2.09</v>
          </cell>
          <cell r="CM1104">
            <v>1.93</v>
          </cell>
          <cell r="CN1104">
            <v>1.58</v>
          </cell>
          <cell r="CO1104">
            <v>0.06</v>
          </cell>
          <cell r="CP1104">
            <v>1.52</v>
          </cell>
          <cell r="CQ1104" t="str">
            <v>AC54857100</v>
          </cell>
          <cell r="CR1104">
            <v>2.09</v>
          </cell>
          <cell r="CS1104">
            <v>1.93</v>
          </cell>
          <cell r="CT1104">
            <v>1.58</v>
          </cell>
          <cell r="CU1104">
            <v>0.06</v>
          </cell>
          <cell r="CV1104">
            <v>1.52</v>
          </cell>
          <cell r="CW1104" t="str">
            <v>AC54857100</v>
          </cell>
          <cell r="CX1104">
            <v>2.09</v>
          </cell>
          <cell r="CY1104">
            <v>1.93</v>
          </cell>
          <cell r="CZ1104">
            <v>1.58</v>
          </cell>
          <cell r="DA1104">
            <v>0.06</v>
          </cell>
          <cell r="DB1104">
            <v>1.52</v>
          </cell>
          <cell r="DC1104" t="str">
            <v>AC54857100</v>
          </cell>
          <cell r="DD1104">
            <v>2.09</v>
          </cell>
          <cell r="DE1104">
            <v>1.93</v>
          </cell>
          <cell r="DF1104">
            <v>1.58</v>
          </cell>
          <cell r="DG1104">
            <v>0.06</v>
          </cell>
          <cell r="DH1104">
            <v>1.52</v>
          </cell>
          <cell r="DI1104" t="str">
            <v>AC54857100</v>
          </cell>
          <cell r="DJ1104">
            <v>2.09</v>
          </cell>
          <cell r="DK1104">
            <v>1.93</v>
          </cell>
          <cell r="DL1104">
            <v>1.58</v>
          </cell>
        </row>
        <row r="1105">
          <cell r="B1105" t="str">
            <v>0521-2</v>
          </cell>
          <cell r="C1105" t="str">
            <v>GLIMEPIRIDE</v>
          </cell>
          <cell r="D1105" t="str">
            <v>4 MG</v>
          </cell>
          <cell r="E1105" t="str">
            <v xml:space="preserve"> </v>
          </cell>
          <cell r="F1105" t="str">
            <v>TAB</v>
          </cell>
          <cell r="H1105" t="str">
            <v>NONIN TABLETS 4MG</v>
          </cell>
          <cell r="I1105" t="str">
            <v>非胰錠4毫克</v>
          </cell>
          <cell r="J1105" t="str">
            <v>980</v>
          </cell>
          <cell r="K1105" t="str">
            <v>瑞士藥廠股份有限公司</v>
          </cell>
          <cell r="L1105" t="str">
            <v>衛署藥製字第057989號</v>
          </cell>
          <cell r="N1105">
            <v>1212900</v>
          </cell>
          <cell r="O1105" t="str">
            <v>AC57989100</v>
          </cell>
          <cell r="P1105">
            <v>2.42</v>
          </cell>
          <cell r="Q1105">
            <v>2.14</v>
          </cell>
          <cell r="R1105">
            <v>1.8</v>
          </cell>
          <cell r="S1105" t="str">
            <v>否</v>
          </cell>
          <cell r="T1105">
            <v>0</v>
          </cell>
          <cell r="U1105">
            <v>1.8</v>
          </cell>
          <cell r="V1105">
            <v>41200</v>
          </cell>
          <cell r="W1105" t="str">
            <v>0081</v>
          </cell>
          <cell r="X1105" t="str">
            <v>28655373</v>
          </cell>
          <cell r="Y1105" t="str">
            <v>新瑞生物科技股份有限公司</v>
          </cell>
          <cell r="Z1105" t="str">
            <v>06-5893998</v>
          </cell>
          <cell r="AA1105" t="str">
            <v>3123</v>
          </cell>
          <cell r="AB1105" t="str">
            <v>06-5893368</v>
          </cell>
          <cell r="AC1105" t="str">
            <v>74442</v>
          </cell>
          <cell r="AD1105" t="str">
            <v>臺南市新市區永就里中山路182號</v>
          </cell>
          <cell r="AE1105" t="str">
            <v>黃柏鈞</v>
          </cell>
          <cell r="AF1105" t="str">
            <v>0929167029</v>
          </cell>
          <cell r="AG1105" t="str">
            <v>anthony.huang@swisspharm.com.tw</v>
          </cell>
          <cell r="AJ1105" t="str">
            <v>65 國產 Taiwan</v>
          </cell>
          <cell r="AK1105" t="str">
            <v>健保</v>
          </cell>
          <cell r="AL1105">
            <v>11.57</v>
          </cell>
          <cell r="AM1105">
            <v>15.67</v>
          </cell>
          <cell r="AN1105" t="str">
            <v>等比</v>
          </cell>
          <cell r="BA1105" t="str">
            <v>AC57989100</v>
          </cell>
          <cell r="BB1105">
            <v>2.23</v>
          </cell>
          <cell r="BC1105">
            <v>1.97</v>
          </cell>
          <cell r="BD1105">
            <v>1.66</v>
          </cell>
          <cell r="BE1105">
            <v>0</v>
          </cell>
          <cell r="BF1105">
            <v>1.66</v>
          </cell>
          <cell r="BG1105" t="str">
            <v>AC57989100</v>
          </cell>
          <cell r="BH1105">
            <v>2.23</v>
          </cell>
          <cell r="BI1105">
            <v>1.97</v>
          </cell>
          <cell r="BJ1105">
            <v>1.66</v>
          </cell>
          <cell r="BK1105">
            <v>0</v>
          </cell>
          <cell r="BL1105">
            <v>1.66</v>
          </cell>
          <cell r="BM1105" t="str">
            <v>AC57989100</v>
          </cell>
          <cell r="BN1105">
            <v>2.23</v>
          </cell>
          <cell r="BO1105">
            <v>1.97</v>
          </cell>
          <cell r="BP1105">
            <v>1.66</v>
          </cell>
          <cell r="BQ1105">
            <v>0</v>
          </cell>
          <cell r="BR1105">
            <v>1.66</v>
          </cell>
          <cell r="BS1105" t="str">
            <v>AC57989100</v>
          </cell>
          <cell r="BT1105">
            <v>2.09</v>
          </cell>
          <cell r="BU1105">
            <v>1.85</v>
          </cell>
          <cell r="BV1105">
            <v>1.56</v>
          </cell>
          <cell r="BW1105">
            <v>0</v>
          </cell>
          <cell r="BX1105">
            <v>1.56</v>
          </cell>
          <cell r="BY1105" t="str">
            <v>AC57989100</v>
          </cell>
          <cell r="BZ1105">
            <v>2.09</v>
          </cell>
          <cell r="CA1105">
            <v>1.85</v>
          </cell>
          <cell r="CB1105">
            <v>1.56</v>
          </cell>
          <cell r="CC1105">
            <v>0</v>
          </cell>
          <cell r="CD1105">
            <v>1.56</v>
          </cell>
          <cell r="CE1105" t="str">
            <v>AC57989100</v>
          </cell>
          <cell r="CF1105">
            <v>2.09</v>
          </cell>
          <cell r="CG1105">
            <v>1.85</v>
          </cell>
          <cell r="CH1105">
            <v>1.56</v>
          </cell>
          <cell r="CI1105">
            <v>0</v>
          </cell>
          <cell r="CJ1105">
            <v>1.56</v>
          </cell>
          <cell r="CK1105" t="str">
            <v>AC57989100</v>
          </cell>
          <cell r="CL1105">
            <v>2.09</v>
          </cell>
          <cell r="CM1105">
            <v>1.85</v>
          </cell>
          <cell r="CN1105">
            <v>1.56</v>
          </cell>
          <cell r="CO1105">
            <v>0</v>
          </cell>
          <cell r="CP1105">
            <v>1.56</v>
          </cell>
          <cell r="CQ1105" t="str">
            <v>AC57989100</v>
          </cell>
          <cell r="CR1105">
            <v>2.09</v>
          </cell>
          <cell r="CS1105">
            <v>1.85</v>
          </cell>
          <cell r="CT1105">
            <v>1.56</v>
          </cell>
          <cell r="CU1105">
            <v>0</v>
          </cell>
          <cell r="CV1105">
            <v>1.56</v>
          </cell>
          <cell r="CW1105" t="str">
            <v>AC57989100</v>
          </cell>
          <cell r="CX1105">
            <v>2.09</v>
          </cell>
          <cell r="CY1105">
            <v>1.85</v>
          </cell>
          <cell r="CZ1105">
            <v>1.56</v>
          </cell>
          <cell r="DA1105">
            <v>0</v>
          </cell>
          <cell r="DB1105">
            <v>1.56</v>
          </cell>
          <cell r="DC1105" t="str">
            <v>AC57989100</v>
          </cell>
          <cell r="DD1105">
            <v>2.09</v>
          </cell>
          <cell r="DE1105">
            <v>1.85</v>
          </cell>
          <cell r="DF1105">
            <v>1.56</v>
          </cell>
          <cell r="DG1105">
            <v>0</v>
          </cell>
          <cell r="DH1105">
            <v>1.56</v>
          </cell>
          <cell r="DI1105" t="str">
            <v>AC57989100</v>
          </cell>
          <cell r="DJ1105">
            <v>2.09</v>
          </cell>
          <cell r="DK1105">
            <v>1.85</v>
          </cell>
          <cell r="DL1105">
            <v>1.56</v>
          </cell>
        </row>
        <row r="1106">
          <cell r="B1106" t="str">
            <v>0521-3</v>
          </cell>
          <cell r="C1106" t="str">
            <v>GLIMEPIRIDE</v>
          </cell>
          <cell r="D1106" t="str">
            <v>4 MG</v>
          </cell>
          <cell r="E1106" t="str">
            <v xml:space="preserve"> </v>
          </cell>
          <cell r="F1106" t="str">
            <v>TAB</v>
          </cell>
          <cell r="H1106" t="str">
            <v>Lowmalin Tablets 4mg</v>
          </cell>
          <cell r="I1106" t="str">
            <v>樂糖寧錠4毫克</v>
          </cell>
          <cell r="J1106" t="str">
            <v>1000</v>
          </cell>
          <cell r="K1106" t="str">
            <v>大昭製藥生物科技股份有限公司</v>
          </cell>
          <cell r="L1106" t="str">
            <v>衛部藥製字第059625號</v>
          </cell>
          <cell r="N1106">
            <v>1212900</v>
          </cell>
          <cell r="O1106" t="str">
            <v>AC59625100</v>
          </cell>
          <cell r="P1106">
            <v>2.42</v>
          </cell>
          <cell r="Q1106">
            <v>2.23</v>
          </cell>
          <cell r="R1106">
            <v>1.83</v>
          </cell>
          <cell r="S1106" t="str">
            <v>契約價格</v>
          </cell>
          <cell r="T1106">
            <v>7.0000000000000007E-2</v>
          </cell>
          <cell r="U1106">
            <v>1.76</v>
          </cell>
          <cell r="V1106">
            <v>41200</v>
          </cell>
          <cell r="W1106" t="str">
            <v>0202</v>
          </cell>
          <cell r="X1106" t="str">
            <v>72211588</v>
          </cell>
          <cell r="Y1106" t="str">
            <v>大昭製藥生物科技股份有限公司</v>
          </cell>
          <cell r="Z1106" t="str">
            <v>06-6529311</v>
          </cell>
          <cell r="AA1106" t="str">
            <v>614</v>
          </cell>
          <cell r="AB1106" t="str">
            <v>06-6524269</v>
          </cell>
          <cell r="AC1106" t="str">
            <v>720</v>
          </cell>
          <cell r="AD1106" t="str">
            <v>臺南市官田區二鎮里建業路7號</v>
          </cell>
          <cell r="AE1106" t="str">
            <v>許淑慧</v>
          </cell>
          <cell r="AF1106" t="str">
            <v>06-6529311</v>
          </cell>
          <cell r="AG1106" t="str">
            <v>cuser@chenho.com.tw</v>
          </cell>
          <cell r="AJ1106" t="str">
            <v>65 國產 Taiwan</v>
          </cell>
          <cell r="AK1106" t="str">
            <v>健保</v>
          </cell>
          <cell r="AL1106">
            <v>7.85</v>
          </cell>
          <cell r="AM1106">
            <v>17.940000000000001</v>
          </cell>
          <cell r="AN1106" t="str">
            <v>3.00</v>
          </cell>
          <cell r="BA1106" t="str">
            <v>AC59625100</v>
          </cell>
          <cell r="BB1106">
            <v>2.23</v>
          </cell>
          <cell r="BC1106">
            <v>2.2200000000000002</v>
          </cell>
          <cell r="BD1106">
            <v>1.82</v>
          </cell>
          <cell r="BE1106">
            <v>7.0000000000000007E-2</v>
          </cell>
          <cell r="BF1106">
            <v>1.76</v>
          </cell>
          <cell r="BG1106" t="str">
            <v>AC59625100</v>
          </cell>
          <cell r="BH1106">
            <v>2.23</v>
          </cell>
          <cell r="BI1106">
            <v>2.2200000000000002</v>
          </cell>
          <cell r="BJ1106">
            <v>1.82</v>
          </cell>
          <cell r="BK1106">
            <v>7.0000000000000007E-2</v>
          </cell>
          <cell r="BL1106">
            <v>1.76</v>
          </cell>
          <cell r="BM1106" t="str">
            <v>AC59625100</v>
          </cell>
          <cell r="BN1106">
            <v>2.23</v>
          </cell>
          <cell r="BO1106">
            <v>2.2200000000000002</v>
          </cell>
          <cell r="BP1106">
            <v>1.82</v>
          </cell>
          <cell r="BQ1106">
            <v>7.0000000000000007E-2</v>
          </cell>
          <cell r="BR1106">
            <v>1.76</v>
          </cell>
          <cell r="BS1106" t="str">
            <v>AC59625100</v>
          </cell>
          <cell r="BT1106">
            <v>2.09</v>
          </cell>
          <cell r="BU1106">
            <v>1.93</v>
          </cell>
          <cell r="BV1106">
            <v>1.58</v>
          </cell>
          <cell r="BW1106">
            <v>0.06</v>
          </cell>
          <cell r="BX1106">
            <v>1.52</v>
          </cell>
          <cell r="BY1106" t="str">
            <v>AC59625100</v>
          </cell>
          <cell r="BZ1106">
            <v>2.09</v>
          </cell>
          <cell r="CA1106">
            <v>1.93</v>
          </cell>
          <cell r="CB1106">
            <v>1.58</v>
          </cell>
          <cell r="CC1106">
            <v>0.06</v>
          </cell>
          <cell r="CD1106">
            <v>1.52</v>
          </cell>
          <cell r="CE1106" t="str">
            <v>AC59625100</v>
          </cell>
          <cell r="CF1106">
            <v>2.09</v>
          </cell>
          <cell r="CG1106">
            <v>1.93</v>
          </cell>
          <cell r="CH1106">
            <v>1.58</v>
          </cell>
          <cell r="CI1106">
            <v>0.06</v>
          </cell>
          <cell r="CJ1106">
            <v>1.52</v>
          </cell>
          <cell r="CK1106" t="str">
            <v>AC59625100</v>
          </cell>
          <cell r="CL1106">
            <v>2.09</v>
          </cell>
          <cell r="CM1106">
            <v>1.93</v>
          </cell>
          <cell r="CN1106">
            <v>1.58</v>
          </cell>
          <cell r="CO1106">
            <v>0.06</v>
          </cell>
          <cell r="CP1106">
            <v>1.52</v>
          </cell>
          <cell r="CQ1106" t="str">
            <v>AC59625100</v>
          </cell>
          <cell r="CR1106">
            <v>2.09</v>
          </cell>
          <cell r="CS1106">
            <v>1.93</v>
          </cell>
          <cell r="CT1106">
            <v>1.58</v>
          </cell>
          <cell r="CU1106">
            <v>0.06</v>
          </cell>
          <cell r="CV1106">
            <v>1.52</v>
          </cell>
          <cell r="CW1106" t="str">
            <v>AC59625100</v>
          </cell>
          <cell r="CX1106">
            <v>2.09</v>
          </cell>
          <cell r="CY1106">
            <v>1.93</v>
          </cell>
          <cell r="CZ1106">
            <v>1.58</v>
          </cell>
          <cell r="DA1106">
            <v>0.06</v>
          </cell>
          <cell r="DB1106">
            <v>1.52</v>
          </cell>
          <cell r="DC1106" t="str">
            <v>AC59625100</v>
          </cell>
          <cell r="DD1106">
            <v>2.09</v>
          </cell>
          <cell r="DE1106">
            <v>1.93</v>
          </cell>
          <cell r="DF1106">
            <v>1.58</v>
          </cell>
          <cell r="DG1106">
            <v>0.06</v>
          </cell>
          <cell r="DH1106">
            <v>1.52</v>
          </cell>
          <cell r="DI1106" t="str">
            <v>AC59625100</v>
          </cell>
          <cell r="DJ1106">
            <v>2.09</v>
          </cell>
          <cell r="DK1106">
            <v>1.93</v>
          </cell>
          <cell r="DL1106">
            <v>1.58</v>
          </cell>
        </row>
        <row r="1107">
          <cell r="B1107" t="str">
            <v>0522-1</v>
          </cell>
          <cell r="C1107" t="str">
            <v>GLIMEPIRIDE+METFORMIN HCL</v>
          </cell>
          <cell r="D1107" t="str">
            <v>2 MG+500 MG</v>
          </cell>
          <cell r="E1107" t="str">
            <v xml:space="preserve"> </v>
          </cell>
          <cell r="F1107" t="str">
            <v>TAB</v>
          </cell>
          <cell r="H1107" t="str">
            <v>Amamet F.C. Tablets 2/500mg</v>
          </cell>
          <cell r="I1107" t="str">
            <v>愛糖降膜衣錠2/500毫克</v>
          </cell>
          <cell r="J1107" t="str">
            <v>1000</v>
          </cell>
          <cell r="K1107" t="str">
            <v>正和製藥股份有限公司新營廠</v>
          </cell>
          <cell r="L1107" t="str">
            <v>衛部藥製字第058954號</v>
          </cell>
          <cell r="N1107">
            <v>6960281</v>
          </cell>
          <cell r="O1107" t="str">
            <v>AC58954100</v>
          </cell>
          <cell r="P1107">
            <v>2.81</v>
          </cell>
          <cell r="Q1107">
            <v>2.59</v>
          </cell>
          <cell r="R1107">
            <v>1.85</v>
          </cell>
          <cell r="S1107" t="str">
            <v>契約價格</v>
          </cell>
          <cell r="T1107">
            <v>0.08</v>
          </cell>
          <cell r="U1107">
            <v>1.77</v>
          </cell>
          <cell r="V1107">
            <v>283100</v>
          </cell>
          <cell r="W1107" t="str">
            <v>0161</v>
          </cell>
          <cell r="X1107" t="str">
            <v>72004856</v>
          </cell>
          <cell r="Y1107" t="str">
            <v>正和製藥股份有限公司</v>
          </cell>
          <cell r="Z1107" t="str">
            <v>06-6529511</v>
          </cell>
          <cell r="AA1107" t="str">
            <v xml:space="preserve"> </v>
          </cell>
          <cell r="AB1107" t="str">
            <v>06-6524269</v>
          </cell>
          <cell r="AC1107" t="str">
            <v>730</v>
          </cell>
          <cell r="AD1107" t="str">
            <v>臺南市新營區嘉芳里新工路23號</v>
          </cell>
          <cell r="AE1107" t="str">
            <v>蔡京玲</v>
          </cell>
          <cell r="AF1107" t="str">
            <v>06-6529511</v>
          </cell>
          <cell r="AG1107" t="str">
            <v>cuser@chenho.com.tw</v>
          </cell>
          <cell r="AJ1107" t="str">
            <v>65 國產 Taiwan</v>
          </cell>
          <cell r="AK1107" t="str">
            <v>健保</v>
          </cell>
          <cell r="AL1107">
            <v>7.83</v>
          </cell>
          <cell r="AM1107">
            <v>34.78</v>
          </cell>
          <cell r="AN1107" t="str">
            <v>3.00</v>
          </cell>
          <cell r="BA1107" t="str">
            <v>AC58954100</v>
          </cell>
          <cell r="BB1107">
            <v>2.5</v>
          </cell>
          <cell r="BC1107">
            <v>2.2999999999999998</v>
          </cell>
          <cell r="BD1107">
            <v>1.65</v>
          </cell>
          <cell r="BE1107">
            <v>7.0000000000000007E-2</v>
          </cell>
          <cell r="BF1107">
            <v>1.58</v>
          </cell>
          <cell r="BG1107" t="str">
            <v>AC58954100</v>
          </cell>
          <cell r="BH1107">
            <v>2.5</v>
          </cell>
          <cell r="BI1107">
            <v>2.2999999999999998</v>
          </cell>
          <cell r="BJ1107">
            <v>1.5</v>
          </cell>
          <cell r="BK1107">
            <v>7.0000000000000007E-2</v>
          </cell>
          <cell r="BL1107">
            <v>1.43</v>
          </cell>
          <cell r="BM1107" t="str">
            <v>AC58954100</v>
          </cell>
          <cell r="BN1107">
            <v>2.5</v>
          </cell>
          <cell r="BO1107">
            <v>2.2999999999999998</v>
          </cell>
          <cell r="BP1107">
            <v>1.5</v>
          </cell>
          <cell r="BQ1107">
            <v>7.0000000000000007E-2</v>
          </cell>
          <cell r="BR1107">
            <v>1.43</v>
          </cell>
          <cell r="BS1107" t="str">
            <v>AC58954100</v>
          </cell>
          <cell r="BT1107">
            <v>2.25</v>
          </cell>
          <cell r="BU1107">
            <v>2.0699999999999998</v>
          </cell>
          <cell r="BV1107">
            <v>1.35</v>
          </cell>
          <cell r="BW1107">
            <v>0.06</v>
          </cell>
          <cell r="BX1107">
            <v>1.29</v>
          </cell>
          <cell r="BY1107" t="str">
            <v>AC58954100</v>
          </cell>
          <cell r="BZ1107">
            <v>2.25</v>
          </cell>
          <cell r="CA1107">
            <v>2.0699999999999998</v>
          </cell>
          <cell r="CB1107">
            <v>1.35</v>
          </cell>
          <cell r="CC1107">
            <v>0.06</v>
          </cell>
          <cell r="CD1107">
            <v>1.29</v>
          </cell>
          <cell r="CE1107" t="str">
            <v>AC58954100</v>
          </cell>
          <cell r="CF1107">
            <v>2.25</v>
          </cell>
          <cell r="CG1107">
            <v>2.0699999999999998</v>
          </cell>
          <cell r="CH1107">
            <v>1.35</v>
          </cell>
          <cell r="CI1107">
            <v>0.06</v>
          </cell>
          <cell r="CJ1107">
            <v>1.29</v>
          </cell>
          <cell r="CK1107" t="str">
            <v>AC58954100</v>
          </cell>
          <cell r="CL1107">
            <v>2.25</v>
          </cell>
          <cell r="CM1107">
            <v>2.0699999999999998</v>
          </cell>
          <cell r="CN1107">
            <v>1.35</v>
          </cell>
          <cell r="CO1107">
            <v>0.06</v>
          </cell>
          <cell r="CP1107">
            <v>1.29</v>
          </cell>
          <cell r="CQ1107" t="str">
            <v>AC58954100</v>
          </cell>
          <cell r="CR1107">
            <v>2.25</v>
          </cell>
          <cell r="CS1107">
            <v>2.0699999999999998</v>
          </cell>
          <cell r="CT1107">
            <v>1.35</v>
          </cell>
          <cell r="CU1107">
            <v>0.06</v>
          </cell>
          <cell r="CV1107">
            <v>1.29</v>
          </cell>
          <cell r="CW1107" t="str">
            <v>AC58954100</v>
          </cell>
          <cell r="CX1107">
            <v>2.25</v>
          </cell>
          <cell r="CY1107">
            <v>2.0699999999999998</v>
          </cell>
          <cell r="CZ1107">
            <v>1.35</v>
          </cell>
          <cell r="DA1107">
            <v>0.06</v>
          </cell>
          <cell r="DB1107">
            <v>1.29</v>
          </cell>
          <cell r="DC1107" t="str">
            <v>AC58954100</v>
          </cell>
          <cell r="DD1107">
            <v>2.25</v>
          </cell>
          <cell r="DE1107">
            <v>2.0699999999999998</v>
          </cell>
          <cell r="DF1107">
            <v>1.35</v>
          </cell>
          <cell r="DG1107">
            <v>0.06</v>
          </cell>
          <cell r="DH1107">
            <v>1.29</v>
          </cell>
          <cell r="DI1107" t="str">
            <v>AC58954100</v>
          </cell>
          <cell r="DJ1107">
            <v>2.25</v>
          </cell>
          <cell r="DK1107">
            <v>2.0699999999999998</v>
          </cell>
          <cell r="DL1107">
            <v>1.35</v>
          </cell>
        </row>
        <row r="1108">
          <cell r="B1108" t="str">
            <v>0522-2</v>
          </cell>
          <cell r="C1108" t="str">
            <v>GLIMEPIRIDE+METFORMIN HCL</v>
          </cell>
          <cell r="D1108" t="str">
            <v>2 MG+500 MG</v>
          </cell>
          <cell r="E1108" t="str">
            <v xml:space="preserve"> </v>
          </cell>
          <cell r="F1108" t="str">
            <v>TAB</v>
          </cell>
          <cell r="H1108" t="str">
            <v>GLIMET F.C. TABLETS 2/500MG</v>
          </cell>
          <cell r="I1108" t="str">
            <v>"信東"利控糖 膜衣錠 2/500毫克</v>
          </cell>
          <cell r="J1108" t="str">
            <v>1000</v>
          </cell>
          <cell r="K1108" t="str">
            <v>信東生技股份有限公司</v>
          </cell>
          <cell r="L1108" t="str">
            <v>衛部藥製字第058071號</v>
          </cell>
          <cell r="N1108">
            <v>6960281</v>
          </cell>
          <cell r="O1108" t="str">
            <v>AB58071100</v>
          </cell>
          <cell r="P1108">
            <v>2.89</v>
          </cell>
          <cell r="Q1108">
            <v>2.46</v>
          </cell>
          <cell r="R1108">
            <v>2.0099999999999998</v>
          </cell>
          <cell r="S1108" t="str">
            <v>否</v>
          </cell>
          <cell r="T1108">
            <v>0</v>
          </cell>
          <cell r="U1108">
            <v>2.0099999999999998</v>
          </cell>
          <cell r="V1108">
            <v>283100</v>
          </cell>
          <cell r="W1108" t="str">
            <v>0030</v>
          </cell>
          <cell r="X1108" t="str">
            <v>54080711</v>
          </cell>
          <cell r="Y1108" t="str">
            <v>錡樺生物科技有限公司</v>
          </cell>
          <cell r="Z1108" t="str">
            <v>04-22381102</v>
          </cell>
          <cell r="AA1108" t="str">
            <v>24</v>
          </cell>
          <cell r="AB1108" t="str">
            <v>04-22381103</v>
          </cell>
          <cell r="AC1108" t="str">
            <v>403</v>
          </cell>
          <cell r="AD1108" t="str">
            <v>臺中市西區大忠里忠明南路270號3樓之2</v>
          </cell>
          <cell r="AE1108" t="str">
            <v>洪敏瑛</v>
          </cell>
          <cell r="AF1108" t="str">
            <v>0931607166</v>
          </cell>
          <cell r="AG1108" t="str">
            <v>chi.hua@ksmg-pharma.com</v>
          </cell>
          <cell r="AJ1108" t="str">
            <v>65 國產 Taiwan</v>
          </cell>
          <cell r="AK1108" t="str">
            <v>健保</v>
          </cell>
          <cell r="AL1108">
            <v>15</v>
          </cell>
          <cell r="AM1108">
            <v>18</v>
          </cell>
          <cell r="AN1108" t="str">
            <v>等比</v>
          </cell>
          <cell r="BA1108" t="str">
            <v>AB58071100</v>
          </cell>
          <cell r="BB1108">
            <v>2.5499999999999998</v>
          </cell>
          <cell r="BC1108">
            <v>2.17</v>
          </cell>
          <cell r="BD1108">
            <v>1.78</v>
          </cell>
          <cell r="BE1108">
            <v>0</v>
          </cell>
          <cell r="BF1108">
            <v>1.78</v>
          </cell>
          <cell r="BG1108" t="str">
            <v>AB58071100</v>
          </cell>
          <cell r="BH1108">
            <v>2.5499999999999998</v>
          </cell>
          <cell r="BI1108">
            <v>2.17</v>
          </cell>
          <cell r="BJ1108">
            <v>1.78</v>
          </cell>
          <cell r="BK1108">
            <v>0</v>
          </cell>
          <cell r="BL1108">
            <v>1.78</v>
          </cell>
          <cell r="BM1108" t="str">
            <v>AB58071100</v>
          </cell>
          <cell r="BN1108">
            <v>2.5499999999999998</v>
          </cell>
          <cell r="BO1108">
            <v>2.17</v>
          </cell>
          <cell r="BP1108">
            <v>1.78</v>
          </cell>
          <cell r="BQ1108">
            <v>0</v>
          </cell>
          <cell r="BR1108">
            <v>1.78</v>
          </cell>
          <cell r="BS1108" t="str">
            <v>AB58071100</v>
          </cell>
          <cell r="BT1108">
            <v>2.29</v>
          </cell>
          <cell r="BU1108">
            <v>1.95</v>
          </cell>
          <cell r="BV1108">
            <v>1.6</v>
          </cell>
          <cell r="BW1108">
            <v>0</v>
          </cell>
          <cell r="BX1108">
            <v>1.6</v>
          </cell>
          <cell r="BY1108" t="str">
            <v>AB58071100</v>
          </cell>
          <cell r="BZ1108">
            <v>2.29</v>
          </cell>
          <cell r="CA1108">
            <v>1.95</v>
          </cell>
          <cell r="CB1108">
            <v>1.6</v>
          </cell>
          <cell r="CC1108">
            <v>0</v>
          </cell>
          <cell r="CD1108">
            <v>1.6</v>
          </cell>
          <cell r="CE1108" t="str">
            <v>AB58071100</v>
          </cell>
          <cell r="CF1108">
            <v>2.29</v>
          </cell>
          <cell r="CG1108">
            <v>1.95</v>
          </cell>
          <cell r="CH1108">
            <v>1.6</v>
          </cell>
          <cell r="CI1108">
            <v>0</v>
          </cell>
          <cell r="CJ1108">
            <v>1.6</v>
          </cell>
          <cell r="CK1108" t="str">
            <v>AB58071100</v>
          </cell>
          <cell r="CL1108">
            <v>2.29</v>
          </cell>
          <cell r="CM1108">
            <v>1.95</v>
          </cell>
          <cell r="CN1108">
            <v>1.6</v>
          </cell>
          <cell r="CO1108">
            <v>0</v>
          </cell>
          <cell r="CP1108">
            <v>1.6</v>
          </cell>
          <cell r="CQ1108" t="str">
            <v>AB58071100</v>
          </cell>
          <cell r="CR1108">
            <v>2.29</v>
          </cell>
          <cell r="CS1108">
            <v>1.95</v>
          </cell>
          <cell r="CT1108">
            <v>1.6</v>
          </cell>
          <cell r="CU1108">
            <v>0</v>
          </cell>
          <cell r="CV1108">
            <v>1.6</v>
          </cell>
          <cell r="CW1108" t="str">
            <v>AB58071100</v>
          </cell>
          <cell r="CX1108">
            <v>2.29</v>
          </cell>
          <cell r="CY1108">
            <v>1.95</v>
          </cell>
          <cell r="CZ1108">
            <v>1.6</v>
          </cell>
          <cell r="DA1108">
            <v>0</v>
          </cell>
          <cell r="DB1108">
            <v>1.6</v>
          </cell>
          <cell r="DC1108" t="str">
            <v>AB58071100</v>
          </cell>
          <cell r="DD1108">
            <v>2.29</v>
          </cell>
          <cell r="DE1108">
            <v>1.95</v>
          </cell>
          <cell r="DF1108">
            <v>1.6</v>
          </cell>
          <cell r="DG1108">
            <v>0</v>
          </cell>
          <cell r="DH1108">
            <v>1.6</v>
          </cell>
          <cell r="DI1108" t="str">
            <v>AB58071100</v>
          </cell>
          <cell r="DJ1108">
            <v>2.29</v>
          </cell>
          <cell r="DK1108">
            <v>1.95</v>
          </cell>
          <cell r="DL1108">
            <v>1.6</v>
          </cell>
        </row>
        <row r="1109">
          <cell r="B1109" t="str">
            <v>0522-3</v>
          </cell>
          <cell r="C1109" t="str">
            <v>GLIMEPIRIDE+METFORMIN HCL</v>
          </cell>
          <cell r="D1109" t="str">
            <v>2 MG+500 MG</v>
          </cell>
          <cell r="E1109" t="str">
            <v xml:space="preserve"> </v>
          </cell>
          <cell r="F1109" t="str">
            <v>TAB</v>
          </cell>
          <cell r="H1109" t="str">
            <v>Amaryl M Film-coated Tablets 2/500mg</v>
          </cell>
          <cell r="I1109" t="str">
            <v>美爾胰膜衣錠 2/500 毫克</v>
          </cell>
          <cell r="J1109" t="str">
            <v>30</v>
          </cell>
          <cell r="K1109" t="str">
            <v>HANDOK INC.</v>
          </cell>
          <cell r="L1109" t="str">
            <v>衛署藥輸字第024876號</v>
          </cell>
          <cell r="N1109">
            <v>6960281</v>
          </cell>
          <cell r="O1109" t="str">
            <v>BA24876100</v>
          </cell>
          <cell r="P1109">
            <v>3.09</v>
          </cell>
          <cell r="Q1109">
            <v>2.94</v>
          </cell>
          <cell r="R1109">
            <v>2.7</v>
          </cell>
          <cell r="S1109" t="str">
            <v>否</v>
          </cell>
          <cell r="T1109">
            <v>0</v>
          </cell>
          <cell r="U1109">
            <v>2.7</v>
          </cell>
          <cell r="V1109">
            <v>283100</v>
          </cell>
          <cell r="W1109" t="str">
            <v>0177</v>
          </cell>
          <cell r="X1109" t="str">
            <v>70824858</v>
          </cell>
          <cell r="Y1109" t="str">
            <v>台灣大昌華嘉股份有限公司</v>
          </cell>
          <cell r="Z1109" t="str">
            <v>02-87526666</v>
          </cell>
          <cell r="AA1109" t="str">
            <v>7576</v>
          </cell>
          <cell r="AB1109" t="str">
            <v>02-87526100</v>
          </cell>
          <cell r="AC1109" t="str">
            <v>114</v>
          </cell>
          <cell r="AD1109" t="str">
            <v>臺北市內湖區堤頂大道2段407巷20弄1、3、5、7號10樓，及407巷22、24、26號10樓及407巷22號10樓之1</v>
          </cell>
          <cell r="AE1109" t="str">
            <v>林小姐</v>
          </cell>
          <cell r="AF1109" t="str">
            <v>0912745896</v>
          </cell>
          <cell r="AG1109" t="str">
            <v>order.cs@dksh.com</v>
          </cell>
          <cell r="AJ1109" t="str">
            <v>27 韓國 KOREA</v>
          </cell>
          <cell r="AK1109" t="str">
            <v>健保</v>
          </cell>
          <cell r="AL1109">
            <v>5</v>
          </cell>
          <cell r="AM1109">
            <v>8</v>
          </cell>
          <cell r="AN1109" t="str">
            <v>等比</v>
          </cell>
          <cell r="BA1109" t="str">
            <v>BA24876100</v>
          </cell>
          <cell r="BB1109">
            <v>2.77</v>
          </cell>
          <cell r="BC1109">
            <v>2.63</v>
          </cell>
          <cell r="BD1109">
            <v>2.42</v>
          </cell>
          <cell r="BE1109">
            <v>0</v>
          </cell>
          <cell r="BF1109">
            <v>2.42</v>
          </cell>
          <cell r="BG1109" t="str">
            <v>BA24876100</v>
          </cell>
          <cell r="BH1109">
            <v>2.77</v>
          </cell>
          <cell r="BI1109">
            <v>2.63</v>
          </cell>
          <cell r="BJ1109">
            <v>2.42</v>
          </cell>
          <cell r="BK1109">
            <v>0</v>
          </cell>
          <cell r="BL1109">
            <v>2.42</v>
          </cell>
          <cell r="BM1109" t="str">
            <v>BA24876100</v>
          </cell>
          <cell r="BN1109">
            <v>2.77</v>
          </cell>
          <cell r="BO1109">
            <v>2.63</v>
          </cell>
          <cell r="BP1109">
            <v>2.42</v>
          </cell>
          <cell r="BQ1109">
            <v>0</v>
          </cell>
          <cell r="BR1109">
            <v>2.42</v>
          </cell>
          <cell r="BS1109" t="str">
            <v>BA24876100</v>
          </cell>
          <cell r="BT1109">
            <v>2.52</v>
          </cell>
          <cell r="BU1109">
            <v>2.39</v>
          </cell>
          <cell r="BV1109">
            <v>2.2000000000000002</v>
          </cell>
          <cell r="BW1109">
            <v>0</v>
          </cell>
          <cell r="BX1109">
            <v>2.2000000000000002</v>
          </cell>
          <cell r="BY1109" t="str">
            <v>BA24876100</v>
          </cell>
          <cell r="BZ1109">
            <v>2.52</v>
          </cell>
          <cell r="CA1109">
            <v>2.39</v>
          </cell>
          <cell r="CB1109">
            <v>2.2000000000000002</v>
          </cell>
          <cell r="CC1109">
            <v>0</v>
          </cell>
          <cell r="CD1109">
            <v>2.2000000000000002</v>
          </cell>
          <cell r="CE1109" t="str">
            <v>BA24876100</v>
          </cell>
          <cell r="CF1109">
            <v>2.52</v>
          </cell>
          <cell r="CG1109">
            <v>2.39</v>
          </cell>
          <cell r="CH1109">
            <v>2.2000000000000002</v>
          </cell>
          <cell r="CI1109">
            <v>0</v>
          </cell>
          <cell r="CJ1109">
            <v>2.2000000000000002</v>
          </cell>
          <cell r="CK1109" t="str">
            <v>BA24876100</v>
          </cell>
          <cell r="CL1109">
            <v>2.52</v>
          </cell>
          <cell r="CM1109">
            <v>2.39</v>
          </cell>
          <cell r="CN1109">
            <v>2.2000000000000002</v>
          </cell>
          <cell r="CO1109">
            <v>0</v>
          </cell>
          <cell r="CP1109">
            <v>2.2000000000000002</v>
          </cell>
          <cell r="CQ1109" t="str">
            <v>BA24876100</v>
          </cell>
          <cell r="CR1109">
            <v>2.52</v>
          </cell>
          <cell r="CS1109">
            <v>2.39</v>
          </cell>
          <cell r="CT1109">
            <v>2.2000000000000002</v>
          </cell>
          <cell r="CU1109">
            <v>0</v>
          </cell>
          <cell r="CV1109">
            <v>2.2000000000000002</v>
          </cell>
          <cell r="CW1109" t="str">
            <v>BA24876100</v>
          </cell>
          <cell r="CX1109">
            <v>2.52</v>
          </cell>
          <cell r="CY1109">
            <v>2.39</v>
          </cell>
          <cell r="CZ1109">
            <v>2.2000000000000002</v>
          </cell>
          <cell r="DA1109">
            <v>0</v>
          </cell>
          <cell r="DB1109">
            <v>2.2000000000000002</v>
          </cell>
          <cell r="DC1109" t="str">
            <v>BA24876100</v>
          </cell>
          <cell r="DD1109">
            <v>2.52</v>
          </cell>
          <cell r="DE1109">
            <v>2.39</v>
          </cell>
          <cell r="DF1109">
            <v>2.2000000000000002</v>
          </cell>
          <cell r="DG1109">
            <v>0</v>
          </cell>
          <cell r="DH1109">
            <v>2.2000000000000002</v>
          </cell>
          <cell r="DI1109" t="str">
            <v>BA24876100</v>
          </cell>
          <cell r="DJ1109">
            <v>2.52</v>
          </cell>
          <cell r="DK1109">
            <v>2.39</v>
          </cell>
          <cell r="DL1109">
            <v>2.2000000000000002</v>
          </cell>
        </row>
        <row r="1110">
          <cell r="B1110" t="str">
            <v>0522-4</v>
          </cell>
          <cell r="C1110" t="str">
            <v>GLIMEPIRIDE+METFORMIN HCL</v>
          </cell>
          <cell r="D1110" t="str">
            <v>2 MG+500 MG</v>
          </cell>
          <cell r="E1110" t="str">
            <v xml:space="preserve"> </v>
          </cell>
          <cell r="F1110" t="str">
            <v>TAB</v>
          </cell>
          <cell r="H1110" t="str">
            <v>GRUMED-M F.C. TABLETS 2MG/500MG</v>
          </cell>
          <cell r="I1110" t="str">
            <v>固美醣膜衣錠</v>
          </cell>
          <cell r="J1110" t="str">
            <v>1000</v>
          </cell>
          <cell r="K1110" t="str">
            <v>生達</v>
          </cell>
          <cell r="L1110" t="str">
            <v>衛部藥製字第059759號</v>
          </cell>
          <cell r="N1110">
            <v>6960281</v>
          </cell>
          <cell r="O1110" t="str">
            <v>AC59759100</v>
          </cell>
          <cell r="P1110">
            <v>2.85</v>
          </cell>
          <cell r="Q1110">
            <v>2.42</v>
          </cell>
          <cell r="R1110">
            <v>1.77</v>
          </cell>
          <cell r="S1110" t="str">
            <v>否</v>
          </cell>
          <cell r="T1110">
            <v>0</v>
          </cell>
          <cell r="U1110">
            <v>1.77</v>
          </cell>
          <cell r="V1110">
            <v>283100</v>
          </cell>
          <cell r="W1110" t="str">
            <v>0057</v>
          </cell>
          <cell r="X1110" t="str">
            <v>71122503</v>
          </cell>
          <cell r="Y1110" t="str">
            <v>生達化學製藥股份有限公司</v>
          </cell>
          <cell r="Z1110" t="str">
            <v>06-6361516</v>
          </cell>
          <cell r="AA1110" t="str">
            <v>8210</v>
          </cell>
          <cell r="AB1110" t="str">
            <v>06-6334612</v>
          </cell>
          <cell r="AC1110" t="str">
            <v>730</v>
          </cell>
          <cell r="AD1110" t="str">
            <v>臺南市新營區土庫里土庫6之20號</v>
          </cell>
          <cell r="AE1110" t="str">
            <v>謝璧如</v>
          </cell>
          <cell r="AF1110" t="str">
            <v>0916265489</v>
          </cell>
          <cell r="AG1110" t="str">
            <v>hsieh.piju@standard.com.tw</v>
          </cell>
          <cell r="AJ1110" t="str">
            <v>65 國產 Taiwan</v>
          </cell>
          <cell r="AK1110" t="str">
            <v>健保</v>
          </cell>
          <cell r="AL1110">
            <v>15</v>
          </cell>
          <cell r="AM1110">
            <v>27</v>
          </cell>
          <cell r="AN1110" t="str">
            <v>30.00</v>
          </cell>
          <cell r="BA1110" t="str">
            <v>AC59759100</v>
          </cell>
          <cell r="BB1110">
            <v>2.5499999999999998</v>
          </cell>
          <cell r="BC1110">
            <v>2.33</v>
          </cell>
          <cell r="BD1110">
            <v>1.68</v>
          </cell>
          <cell r="BE1110">
            <v>0</v>
          </cell>
          <cell r="BF1110">
            <v>1.68</v>
          </cell>
          <cell r="BG1110" t="str">
            <v>AC59759100</v>
          </cell>
          <cell r="BH1110">
            <v>2.5499999999999998</v>
          </cell>
          <cell r="BI1110">
            <v>2.33</v>
          </cell>
          <cell r="BJ1110">
            <v>1.68</v>
          </cell>
          <cell r="BK1110">
            <v>0</v>
          </cell>
          <cell r="BL1110">
            <v>1.68</v>
          </cell>
          <cell r="BM1110" t="str">
            <v>AC59759100</v>
          </cell>
          <cell r="BN1110">
            <v>2.5499999999999998</v>
          </cell>
          <cell r="BO1110">
            <v>2.33</v>
          </cell>
          <cell r="BP1110">
            <v>1.68</v>
          </cell>
          <cell r="BQ1110">
            <v>0</v>
          </cell>
          <cell r="BR1110">
            <v>1.68</v>
          </cell>
          <cell r="BS1110" t="str">
            <v>AC59759100</v>
          </cell>
          <cell r="BT1110">
            <v>2.36</v>
          </cell>
          <cell r="BU1110">
            <v>2.27</v>
          </cell>
          <cell r="BV1110">
            <v>1.62</v>
          </cell>
          <cell r="BW1110">
            <v>0</v>
          </cell>
          <cell r="BX1110">
            <v>1.62</v>
          </cell>
          <cell r="BY1110" t="str">
            <v>AC59759100</v>
          </cell>
          <cell r="BZ1110">
            <v>2.36</v>
          </cell>
          <cell r="CA1110">
            <v>2.27</v>
          </cell>
          <cell r="CB1110">
            <v>1.62</v>
          </cell>
          <cell r="CC1110">
            <v>0</v>
          </cell>
          <cell r="CD1110">
            <v>1.62</v>
          </cell>
          <cell r="CE1110" t="str">
            <v>AC59759100</v>
          </cell>
          <cell r="CF1110">
            <v>2.36</v>
          </cell>
          <cell r="CG1110">
            <v>2.27</v>
          </cell>
          <cell r="CH1110">
            <v>1.62</v>
          </cell>
          <cell r="CI1110">
            <v>0</v>
          </cell>
          <cell r="CJ1110">
            <v>1.62</v>
          </cell>
          <cell r="CK1110" t="str">
            <v>AC59759100</v>
          </cell>
          <cell r="CL1110">
            <v>2.36</v>
          </cell>
          <cell r="CM1110">
            <v>2.27</v>
          </cell>
          <cell r="CN1110">
            <v>1.62</v>
          </cell>
          <cell r="CO1110">
            <v>0</v>
          </cell>
          <cell r="CP1110">
            <v>1.62</v>
          </cell>
          <cell r="CQ1110" t="str">
            <v>AC59759100</v>
          </cell>
          <cell r="CR1110">
            <v>2.36</v>
          </cell>
          <cell r="CS1110">
            <v>2.27</v>
          </cell>
          <cell r="CT1110">
            <v>1.62</v>
          </cell>
          <cell r="CU1110">
            <v>0</v>
          </cell>
          <cell r="CV1110">
            <v>1.62</v>
          </cell>
          <cell r="CW1110" t="str">
            <v>AC59759100</v>
          </cell>
          <cell r="CX1110">
            <v>2.36</v>
          </cell>
          <cell r="CY1110">
            <v>2.27</v>
          </cell>
          <cell r="CZ1110">
            <v>1.62</v>
          </cell>
          <cell r="DA1110">
            <v>0</v>
          </cell>
          <cell r="DB1110">
            <v>1.62</v>
          </cell>
          <cell r="DC1110" t="str">
            <v>AC59759100</v>
          </cell>
          <cell r="DD1110">
            <v>2.36</v>
          </cell>
          <cell r="DE1110">
            <v>2.27</v>
          </cell>
          <cell r="DF1110">
            <v>1.62</v>
          </cell>
          <cell r="DG1110">
            <v>0</v>
          </cell>
          <cell r="DH1110">
            <v>1.62</v>
          </cell>
          <cell r="DI1110" t="str">
            <v>AC59759100</v>
          </cell>
          <cell r="DJ1110">
            <v>2.36</v>
          </cell>
          <cell r="DK1110">
            <v>2.27</v>
          </cell>
          <cell r="DL1110">
            <v>1.62</v>
          </cell>
        </row>
        <row r="1111">
          <cell r="B1111" t="str">
            <v>0523-1</v>
          </cell>
          <cell r="C1111" t="str">
            <v>GLUCOSE</v>
          </cell>
          <cell r="D1111" t="str">
            <v>500 MG/ML</v>
          </cell>
          <cell r="E1111" t="str">
            <v>20 ML</v>
          </cell>
          <cell r="F1111" t="str">
            <v>AMP</v>
          </cell>
          <cell r="H1111" t="str">
            <v>VITAGEN INJECTION 50%</v>
          </cell>
          <cell r="I1111" t="str">
            <v>"信東"美達研注射液50%</v>
          </cell>
          <cell r="J1111" t="str">
            <v>60</v>
          </cell>
          <cell r="K1111" t="str">
            <v>信東生技股份有限公司</v>
          </cell>
          <cell r="L1111" t="str">
            <v>內衛藥製字第006067號</v>
          </cell>
          <cell r="N1111">
            <v>181978</v>
          </cell>
          <cell r="O1111" t="str">
            <v>NC06067238</v>
          </cell>
          <cell r="P1111">
            <v>15</v>
          </cell>
          <cell r="Q1111">
            <v>14.25</v>
          </cell>
          <cell r="R1111">
            <v>13.2</v>
          </cell>
          <cell r="S1111" t="str">
            <v>契約價格</v>
          </cell>
          <cell r="T1111">
            <v>0.43</v>
          </cell>
          <cell r="U1111">
            <v>12.77</v>
          </cell>
          <cell r="V1111">
            <v>4855</v>
          </cell>
          <cell r="W1111" t="str">
            <v>0172</v>
          </cell>
          <cell r="X1111" t="str">
            <v>12738546</v>
          </cell>
          <cell r="Y1111" t="str">
            <v>麥迪森醫藥股份有限公司</v>
          </cell>
          <cell r="Z1111" t="str">
            <v>02-23517683</v>
          </cell>
          <cell r="AA1111" t="str">
            <v xml:space="preserve"> </v>
          </cell>
          <cell r="AB1111" t="str">
            <v>02-23517646</v>
          </cell>
          <cell r="AC1111" t="str">
            <v>100</v>
          </cell>
          <cell r="AD1111" t="str">
            <v>臺北市中正區林森南路10號5樓</v>
          </cell>
          <cell r="AE1111" t="str">
            <v>江玉玲</v>
          </cell>
          <cell r="AF1111" t="str">
            <v>0971539070</v>
          </cell>
          <cell r="AG1111" t="str">
            <v>hp@aimedicine.com.tw</v>
          </cell>
          <cell r="AJ1111" t="str">
            <v>65 國產 Taiwan</v>
          </cell>
          <cell r="AK1111" t="str">
            <v>健保</v>
          </cell>
          <cell r="AL1111">
            <v>5</v>
          </cell>
          <cell r="AM1111">
            <v>7.37</v>
          </cell>
          <cell r="AN1111" t="str">
            <v>等值</v>
          </cell>
          <cell r="BA1111" t="str">
            <v>NC06067238</v>
          </cell>
          <cell r="BB1111">
            <v>15</v>
          </cell>
          <cell r="BC1111">
            <v>14.25</v>
          </cell>
          <cell r="BD1111">
            <v>13.2</v>
          </cell>
          <cell r="BE1111">
            <v>0.43</v>
          </cell>
          <cell r="BF1111">
            <v>12.77</v>
          </cell>
          <cell r="BG1111" t="str">
            <v>NC06067238</v>
          </cell>
          <cell r="BH1111">
            <v>15</v>
          </cell>
          <cell r="BI1111">
            <v>14.25</v>
          </cell>
          <cell r="BJ1111">
            <v>13.2</v>
          </cell>
          <cell r="BK1111">
            <v>0.43</v>
          </cell>
          <cell r="BL1111">
            <v>12.77</v>
          </cell>
          <cell r="BM1111" t="str">
            <v>NC06067238</v>
          </cell>
          <cell r="BN1111">
            <v>15</v>
          </cell>
          <cell r="BO1111">
            <v>14.25</v>
          </cell>
          <cell r="BP1111">
            <v>13.2</v>
          </cell>
          <cell r="BQ1111">
            <v>0.43</v>
          </cell>
          <cell r="BR1111">
            <v>12.77</v>
          </cell>
          <cell r="BS1111" t="str">
            <v>NC06067238</v>
          </cell>
          <cell r="BT1111">
            <v>15</v>
          </cell>
          <cell r="BU1111">
            <v>14.25</v>
          </cell>
          <cell r="BV1111">
            <v>13.2</v>
          </cell>
          <cell r="BW1111">
            <v>0.43</v>
          </cell>
          <cell r="BX1111">
            <v>12.77</v>
          </cell>
          <cell r="BY1111" t="str">
            <v>NC06067238</v>
          </cell>
          <cell r="BZ1111">
            <v>15</v>
          </cell>
          <cell r="CA1111">
            <v>14.25</v>
          </cell>
          <cell r="CB1111">
            <v>13.2</v>
          </cell>
          <cell r="CC1111">
            <v>0.43</v>
          </cell>
          <cell r="CD1111">
            <v>12.77</v>
          </cell>
          <cell r="CE1111" t="str">
            <v>NC06067238</v>
          </cell>
          <cell r="CF1111">
            <v>15</v>
          </cell>
          <cell r="CG1111">
            <v>14.25</v>
          </cell>
          <cell r="CH1111">
            <v>13.2</v>
          </cell>
          <cell r="CI1111">
            <v>0.43</v>
          </cell>
          <cell r="CJ1111">
            <v>12.77</v>
          </cell>
          <cell r="CK1111" t="str">
            <v>NC06067238</v>
          </cell>
          <cell r="CL1111">
            <v>15</v>
          </cell>
          <cell r="CM1111">
            <v>14.25</v>
          </cell>
          <cell r="CN1111">
            <v>13.2</v>
          </cell>
          <cell r="CO1111">
            <v>0.43</v>
          </cell>
          <cell r="CP1111">
            <v>12.77</v>
          </cell>
          <cell r="CQ1111" t="str">
            <v>NC06067238</v>
          </cell>
          <cell r="CR1111">
            <v>15</v>
          </cell>
          <cell r="CS1111">
            <v>14.25</v>
          </cell>
          <cell r="CT1111">
            <v>13.2</v>
          </cell>
          <cell r="CU1111">
            <v>0.43</v>
          </cell>
          <cell r="CV1111">
            <v>12.77</v>
          </cell>
          <cell r="CW1111" t="str">
            <v>NC06067238</v>
          </cell>
          <cell r="CX1111">
            <v>15</v>
          </cell>
          <cell r="CY1111">
            <v>14.25</v>
          </cell>
          <cell r="CZ1111">
            <v>13.2</v>
          </cell>
          <cell r="DA1111">
            <v>0.43</v>
          </cell>
          <cell r="DB1111">
            <v>12.77</v>
          </cell>
          <cell r="DC1111" t="str">
            <v>NC06067238</v>
          </cell>
          <cell r="DD1111">
            <v>15</v>
          </cell>
          <cell r="DE1111">
            <v>14.25</v>
          </cell>
          <cell r="DF1111">
            <v>13.2</v>
          </cell>
          <cell r="DG1111">
            <v>0.43</v>
          </cell>
          <cell r="DH1111">
            <v>12.77</v>
          </cell>
          <cell r="DI1111" t="str">
            <v>NC06067238</v>
          </cell>
          <cell r="DJ1111">
            <v>15</v>
          </cell>
          <cell r="DK1111">
            <v>14.25</v>
          </cell>
          <cell r="DL1111">
            <v>13.2</v>
          </cell>
        </row>
        <row r="1112">
          <cell r="B1112" t="str">
            <v>0523-2</v>
          </cell>
          <cell r="C1112" t="str">
            <v>GLUCOSE</v>
          </cell>
          <cell r="D1112" t="str">
            <v>500 MG/ML</v>
          </cell>
          <cell r="E1112" t="str">
            <v>20 ML</v>
          </cell>
          <cell r="F1112" t="str">
            <v>AMP</v>
          </cell>
          <cell r="H1112" t="str">
            <v>GLUCOSE INJ</v>
          </cell>
          <cell r="I1112" t="str">
            <v>葡萄糖注射液</v>
          </cell>
          <cell r="J1112" t="str">
            <v>50</v>
          </cell>
          <cell r="K1112" t="str">
            <v>大豐製藥股份有限公司</v>
          </cell>
          <cell r="L1112" t="str">
            <v>衛署藥製字第033757號</v>
          </cell>
          <cell r="N1112">
            <v>181978</v>
          </cell>
          <cell r="O1112" t="str">
            <v>AC33757238</v>
          </cell>
          <cell r="P1112">
            <v>15</v>
          </cell>
          <cell r="Q1112">
            <v>14.25</v>
          </cell>
          <cell r="R1112">
            <v>12.83</v>
          </cell>
          <cell r="S1112" t="str">
            <v>契約價格</v>
          </cell>
          <cell r="T1112">
            <v>0.43</v>
          </cell>
          <cell r="U1112">
            <v>12.4</v>
          </cell>
          <cell r="V1112">
            <v>4855</v>
          </cell>
          <cell r="W1112" t="str">
            <v>0020</v>
          </cell>
          <cell r="X1112" t="str">
            <v>23083100</v>
          </cell>
          <cell r="Y1112" t="str">
            <v>鼎友企業有限公司</v>
          </cell>
          <cell r="Z1112" t="str">
            <v>05-2350081</v>
          </cell>
          <cell r="AA1112" t="str">
            <v xml:space="preserve"> </v>
          </cell>
          <cell r="AB1112" t="str">
            <v>05-2363238</v>
          </cell>
          <cell r="AC1112" t="str">
            <v>60061</v>
          </cell>
          <cell r="AD1112" t="str">
            <v>嘉義市車店里南京路465號</v>
          </cell>
          <cell r="AE1112" t="str">
            <v>吳佳玲</v>
          </cell>
          <cell r="AF1112" t="str">
            <v>0931353788</v>
          </cell>
          <cell r="AG1112" t="str">
            <v>tung1155@yahoo.com.tw</v>
          </cell>
          <cell r="AJ1112" t="str">
            <v>65 國產 Taiwan</v>
          </cell>
          <cell r="AK1112" t="str">
            <v>健保</v>
          </cell>
          <cell r="AL1112">
            <v>5</v>
          </cell>
          <cell r="AM1112">
            <v>10</v>
          </cell>
          <cell r="AN1112" t="str">
            <v>等比</v>
          </cell>
          <cell r="BA1112" t="str">
            <v>AC33757238</v>
          </cell>
          <cell r="BB1112">
            <v>15</v>
          </cell>
          <cell r="BC1112">
            <v>14.25</v>
          </cell>
          <cell r="BD1112">
            <v>12.83</v>
          </cell>
          <cell r="BE1112">
            <v>0.43</v>
          </cell>
          <cell r="BF1112">
            <v>12.4</v>
          </cell>
          <cell r="BG1112" t="str">
            <v>AC33757238</v>
          </cell>
          <cell r="BH1112">
            <v>15</v>
          </cell>
          <cell r="BI1112">
            <v>14.25</v>
          </cell>
          <cell r="BJ1112">
            <v>12.83</v>
          </cell>
          <cell r="BK1112">
            <v>0.43</v>
          </cell>
          <cell r="BL1112">
            <v>12.4</v>
          </cell>
          <cell r="BM1112" t="str">
            <v>AC33757238</v>
          </cell>
          <cell r="BN1112">
            <v>15</v>
          </cell>
          <cell r="BO1112">
            <v>14.25</v>
          </cell>
          <cell r="BP1112">
            <v>12.83</v>
          </cell>
          <cell r="BQ1112">
            <v>0.43</v>
          </cell>
          <cell r="BR1112">
            <v>12.4</v>
          </cell>
          <cell r="BS1112" t="str">
            <v>AC33757238</v>
          </cell>
          <cell r="BT1112">
            <v>15</v>
          </cell>
          <cell r="BU1112">
            <v>14.25</v>
          </cell>
          <cell r="BV1112">
            <v>12.83</v>
          </cell>
          <cell r="BW1112">
            <v>0.43</v>
          </cell>
          <cell r="BX1112">
            <v>12.4</v>
          </cell>
          <cell r="BY1112" t="str">
            <v>AC33757238</v>
          </cell>
          <cell r="BZ1112">
            <v>15</v>
          </cell>
          <cell r="CA1112">
            <v>14.25</v>
          </cell>
          <cell r="CB1112">
            <v>12.83</v>
          </cell>
          <cell r="CC1112">
            <v>0.43</v>
          </cell>
          <cell r="CD1112">
            <v>12.4</v>
          </cell>
          <cell r="CE1112" t="str">
            <v>AC33757238</v>
          </cell>
          <cell r="CF1112">
            <v>15</v>
          </cell>
          <cell r="CG1112">
            <v>14.25</v>
          </cell>
          <cell r="CH1112">
            <v>12.83</v>
          </cell>
          <cell r="CI1112">
            <v>0.43</v>
          </cell>
          <cell r="CJ1112">
            <v>12.4</v>
          </cell>
          <cell r="CK1112" t="str">
            <v>AC33757238</v>
          </cell>
          <cell r="CL1112">
            <v>15</v>
          </cell>
          <cell r="CM1112">
            <v>14.25</v>
          </cell>
          <cell r="CN1112">
            <v>12.83</v>
          </cell>
          <cell r="CO1112">
            <v>0.43</v>
          </cell>
          <cell r="CP1112">
            <v>12.4</v>
          </cell>
          <cell r="CQ1112" t="str">
            <v>AC33757238</v>
          </cell>
          <cell r="CR1112">
            <v>15</v>
          </cell>
          <cell r="CS1112">
            <v>14.25</v>
          </cell>
          <cell r="CT1112">
            <v>12.83</v>
          </cell>
          <cell r="CU1112">
            <v>0.43</v>
          </cell>
          <cell r="CV1112">
            <v>12.4</v>
          </cell>
          <cell r="CW1112" t="str">
            <v>AC33757238</v>
          </cell>
          <cell r="CX1112">
            <v>15</v>
          </cell>
          <cell r="CY1112">
            <v>14.25</v>
          </cell>
          <cell r="CZ1112">
            <v>12.83</v>
          </cell>
          <cell r="DA1112">
            <v>0.43</v>
          </cell>
          <cell r="DB1112">
            <v>12.4</v>
          </cell>
          <cell r="DC1112" t="str">
            <v>AC33757238</v>
          </cell>
          <cell r="DD1112">
            <v>15</v>
          </cell>
          <cell r="DE1112">
            <v>14.25</v>
          </cell>
          <cell r="DF1112">
            <v>12.83</v>
          </cell>
          <cell r="DG1112">
            <v>0.43</v>
          </cell>
          <cell r="DH1112">
            <v>12.4</v>
          </cell>
          <cell r="DI1112" t="str">
            <v>AC33757238</v>
          </cell>
          <cell r="DJ1112">
            <v>15</v>
          </cell>
          <cell r="DK1112">
            <v>14.25</v>
          </cell>
          <cell r="DL1112">
            <v>12.83</v>
          </cell>
        </row>
        <row r="1113">
          <cell r="B1113" t="str">
            <v>0524-1</v>
          </cell>
          <cell r="C1113" t="str">
            <v>GLUCOSE (MONOHYDRATE)+SODIUM ACETATE (TRIHYDRATE)+CALCIUM CHLORIDE (DIHYDRATE)+SOYBEAN OIL+FISH-OIL RICH IN OMEGA-3 ACIDS+ALANINE
(周邊靜脈輸注液)</v>
          </cell>
          <cell r="D1113" t="str">
            <v>130 MG/ML+3.4 MG/ML+0.56 MG/ML+60 MG/ML+30 MG/ML+14 MG/ML</v>
          </cell>
          <cell r="E1113" t="str">
            <v>1.45 L</v>
          </cell>
          <cell r="F1113" t="str">
            <v>BAG</v>
          </cell>
          <cell r="H1113" t="str">
            <v>SMOFKABIVEN PERIPHERAL EMULSION FOR INFUSION</v>
          </cell>
          <cell r="I1113" t="str">
            <v>斯莫克必恩周邊靜脈輸注液</v>
          </cell>
          <cell r="J1113" t="str">
            <v>4</v>
          </cell>
          <cell r="K1113" t="str">
            <v>FRESENIUS KABI AB</v>
          </cell>
          <cell r="L1113" t="str">
            <v>衛署藥輸字第025150號</v>
          </cell>
          <cell r="N1113">
            <v>7535</v>
          </cell>
          <cell r="O1113" t="str">
            <v>BC251502FN</v>
          </cell>
          <cell r="P1113">
            <v>601</v>
          </cell>
          <cell r="Q1113">
            <v>582.97</v>
          </cell>
          <cell r="R1113">
            <v>553.82000000000005</v>
          </cell>
          <cell r="S1113" t="str">
            <v>否</v>
          </cell>
          <cell r="T1113">
            <v>0</v>
          </cell>
          <cell r="U1113">
            <v>553.82000000000005</v>
          </cell>
          <cell r="V1113">
            <v>335</v>
          </cell>
          <cell r="W1113" t="str">
            <v>0175</v>
          </cell>
          <cell r="X1113" t="str">
            <v>22853066</v>
          </cell>
          <cell r="Y1113" t="str">
            <v>裕利股份有限公司</v>
          </cell>
          <cell r="Z1113" t="str">
            <v>02-25700064</v>
          </cell>
          <cell r="AA1113" t="str">
            <v>23108</v>
          </cell>
          <cell r="AB1113" t="str">
            <v>02-25798587/02-25770849</v>
          </cell>
          <cell r="AC1113" t="str">
            <v>105</v>
          </cell>
          <cell r="AD1113" t="str">
            <v>臺北市松山區南京東路4段126號10樓、10樓之1至之3</v>
          </cell>
          <cell r="AE1113" t="str">
            <v>劉小姐</v>
          </cell>
          <cell r="AF1113" t="str">
            <v>0975529293</v>
          </cell>
          <cell r="AG1113" t="str">
            <v>haorder@zuelligpharma.com</v>
          </cell>
          <cell r="AJ1113" t="str">
            <v>42 瑞典 Sweden</v>
          </cell>
          <cell r="AK1113" t="str">
            <v>健保</v>
          </cell>
          <cell r="AL1113">
            <v>3</v>
          </cell>
          <cell r="AM1113">
            <v>5</v>
          </cell>
          <cell r="AN1113" t="str">
            <v>等比</v>
          </cell>
          <cell r="BA1113" t="str">
            <v>BC251502FN</v>
          </cell>
          <cell r="BB1113">
            <v>562</v>
          </cell>
          <cell r="BC1113">
            <v>545.14</v>
          </cell>
          <cell r="BD1113">
            <v>517.88</v>
          </cell>
          <cell r="BE1113">
            <v>0</v>
          </cell>
          <cell r="BF1113">
            <v>517.88</v>
          </cell>
          <cell r="BG1113" t="str">
            <v>BC251502FN</v>
          </cell>
          <cell r="BH1113">
            <v>562</v>
          </cell>
          <cell r="BI1113">
            <v>545.14</v>
          </cell>
          <cell r="BJ1113">
            <v>517.88</v>
          </cell>
          <cell r="BK1113">
            <v>0</v>
          </cell>
          <cell r="BL1113">
            <v>517.88</v>
          </cell>
          <cell r="BM1113" t="str">
            <v>BC251502FN</v>
          </cell>
          <cell r="BN1113">
            <v>562</v>
          </cell>
          <cell r="BO1113">
            <v>545.14</v>
          </cell>
          <cell r="BP1113">
            <v>517.88</v>
          </cell>
          <cell r="BQ1113">
            <v>0</v>
          </cell>
          <cell r="BR1113">
            <v>517.88</v>
          </cell>
          <cell r="BS1113" t="str">
            <v>BC251502FN</v>
          </cell>
          <cell r="BT1113">
            <v>562</v>
          </cell>
          <cell r="BU1113">
            <v>545.14</v>
          </cell>
          <cell r="BV1113">
            <v>517.88</v>
          </cell>
          <cell r="BW1113">
            <v>0</v>
          </cell>
          <cell r="BX1113">
            <v>517.88</v>
          </cell>
          <cell r="BY1113" t="str">
            <v>BC251502FN</v>
          </cell>
          <cell r="BZ1113">
            <v>562</v>
          </cell>
          <cell r="CA1113">
            <v>545.14</v>
          </cell>
          <cell r="CB1113">
            <v>517.88</v>
          </cell>
          <cell r="CC1113">
            <v>0</v>
          </cell>
          <cell r="CD1113">
            <v>517.88</v>
          </cell>
          <cell r="CE1113" t="str">
            <v>BC251502FN</v>
          </cell>
          <cell r="CF1113">
            <v>562</v>
          </cell>
          <cell r="CG1113">
            <v>545.14</v>
          </cell>
          <cell r="CH1113">
            <v>517.88</v>
          </cell>
          <cell r="CI1113">
            <v>0</v>
          </cell>
          <cell r="CJ1113">
            <v>517.88</v>
          </cell>
          <cell r="CK1113" t="str">
            <v>BC251502FN</v>
          </cell>
          <cell r="CL1113">
            <v>562</v>
          </cell>
          <cell r="CM1113">
            <v>545.14</v>
          </cell>
          <cell r="CN1113">
            <v>517.88</v>
          </cell>
          <cell r="CO1113">
            <v>0</v>
          </cell>
          <cell r="CP1113">
            <v>517.88</v>
          </cell>
          <cell r="CQ1113" t="str">
            <v>BC251502FN</v>
          </cell>
          <cell r="CR1113">
            <v>562</v>
          </cell>
          <cell r="CS1113">
            <v>545.14</v>
          </cell>
          <cell r="CT1113">
            <v>517.88</v>
          </cell>
          <cell r="CU1113">
            <v>0</v>
          </cell>
          <cell r="CV1113">
            <v>517.88</v>
          </cell>
          <cell r="CW1113" t="str">
            <v>BC251502FN</v>
          </cell>
          <cell r="CX1113">
            <v>562</v>
          </cell>
          <cell r="CY1113">
            <v>545.14</v>
          </cell>
          <cell r="CZ1113">
            <v>517.88</v>
          </cell>
          <cell r="DA1113">
            <v>0</v>
          </cell>
          <cell r="DB1113">
            <v>517.88</v>
          </cell>
          <cell r="DC1113" t="str">
            <v>BC251502FN</v>
          </cell>
          <cell r="DD1113">
            <v>562</v>
          </cell>
          <cell r="DE1113">
            <v>545.14</v>
          </cell>
          <cell r="DF1113">
            <v>517.88</v>
          </cell>
          <cell r="DG1113">
            <v>0</v>
          </cell>
          <cell r="DH1113">
            <v>517.88</v>
          </cell>
          <cell r="DI1113" t="str">
            <v>BC251502FN</v>
          </cell>
          <cell r="DJ1113">
            <v>562</v>
          </cell>
          <cell r="DK1113">
            <v>545.14</v>
          </cell>
          <cell r="DL1113">
            <v>517.88</v>
          </cell>
        </row>
        <row r="1114">
          <cell r="B1114" t="str">
            <v>0525-1</v>
          </cell>
          <cell r="C1114" t="str">
            <v>GLUCOSE (MONOHYDRATE)+SODIUM ACETATE (TRIHYDRATE)+POTASSIUM CHLORIDE+CALCIUM CHLORIDE (DIHYDRATE)+SOYBEAN OIL+FISH-OIL RICH IN OMEGA-3 ACIDS</v>
          </cell>
          <cell r="D1114" t="str">
            <v>420 MG/ML+3.4 MG/ML+4.48 MG/ML+0.56 MG/ML+60 MG/ML+30 MG/ML</v>
          </cell>
          <cell r="E1114" t="str">
            <v>1.48 L</v>
          </cell>
          <cell r="F1114" t="str">
            <v>BAG</v>
          </cell>
          <cell r="H1114" t="str">
            <v>SMOFKABIVEN EMULSION FOR INFUSION</v>
          </cell>
          <cell r="I1114" t="str">
            <v>斯莫克必恩中心靜脈輸注液</v>
          </cell>
          <cell r="J1114" t="str">
            <v>4</v>
          </cell>
          <cell r="K1114" t="str">
            <v>FRESENIUS KABI AB</v>
          </cell>
          <cell r="L1114" t="str">
            <v>衛署藥輸字第025203號</v>
          </cell>
          <cell r="N1114">
            <v>2458</v>
          </cell>
          <cell r="O1114" t="str">
            <v>BC252032FC</v>
          </cell>
          <cell r="P1114">
            <v>916</v>
          </cell>
          <cell r="Q1114">
            <v>870.2</v>
          </cell>
          <cell r="R1114">
            <v>826.69</v>
          </cell>
          <cell r="S1114" t="str">
            <v>否</v>
          </cell>
          <cell r="T1114">
            <v>0</v>
          </cell>
          <cell r="U1114">
            <v>826.69</v>
          </cell>
          <cell r="V1114">
            <v>105</v>
          </cell>
          <cell r="W1114" t="str">
            <v>0175</v>
          </cell>
          <cell r="X1114" t="str">
            <v>22853066</v>
          </cell>
          <cell r="Y1114" t="str">
            <v>裕利股份有限公司</v>
          </cell>
          <cell r="Z1114" t="str">
            <v>02-25700064</v>
          </cell>
          <cell r="AA1114" t="str">
            <v>23108</v>
          </cell>
          <cell r="AB1114" t="str">
            <v>02-25798587/02-25770849</v>
          </cell>
          <cell r="AC1114" t="str">
            <v>105</v>
          </cell>
          <cell r="AD1114" t="str">
            <v>臺北市松山區南京東路4段126號10樓、10樓之1至之3</v>
          </cell>
          <cell r="AE1114" t="str">
            <v>劉小姐</v>
          </cell>
          <cell r="AF1114" t="str">
            <v>0975529293</v>
          </cell>
          <cell r="AG1114" t="str">
            <v>haorder@zuelligpharma.com</v>
          </cell>
          <cell r="AJ1114" t="str">
            <v>42 瑞典 Sweden</v>
          </cell>
          <cell r="AK1114" t="str">
            <v>健保</v>
          </cell>
          <cell r="AL1114">
            <v>5</v>
          </cell>
          <cell r="AM1114">
            <v>5</v>
          </cell>
          <cell r="AN1114" t="str">
            <v>等比</v>
          </cell>
          <cell r="BA1114" t="str">
            <v>BC252032FC</v>
          </cell>
          <cell r="BB1114">
            <v>863</v>
          </cell>
          <cell r="BC1114">
            <v>819.85</v>
          </cell>
          <cell r="BD1114">
            <v>778.86</v>
          </cell>
          <cell r="BE1114">
            <v>0</v>
          </cell>
          <cell r="BF1114">
            <v>778.86</v>
          </cell>
          <cell r="BG1114" t="str">
            <v>BC252032FC</v>
          </cell>
          <cell r="BH1114">
            <v>863</v>
          </cell>
          <cell r="BI1114">
            <v>819.85</v>
          </cell>
          <cell r="BJ1114">
            <v>778.86</v>
          </cell>
          <cell r="BK1114">
            <v>0</v>
          </cell>
          <cell r="BL1114">
            <v>778.86</v>
          </cell>
          <cell r="BM1114" t="str">
            <v>BC252032FC</v>
          </cell>
          <cell r="BN1114">
            <v>863</v>
          </cell>
          <cell r="BO1114">
            <v>819.85</v>
          </cell>
          <cell r="BP1114">
            <v>778.86</v>
          </cell>
          <cell r="BQ1114">
            <v>0</v>
          </cell>
          <cell r="BR1114">
            <v>778.86</v>
          </cell>
          <cell r="BS1114" t="str">
            <v>BC252032FC</v>
          </cell>
          <cell r="BT1114">
            <v>863</v>
          </cell>
          <cell r="BU1114">
            <v>819.85</v>
          </cell>
          <cell r="BV1114">
            <v>778.86</v>
          </cell>
          <cell r="BW1114">
            <v>0</v>
          </cell>
          <cell r="BX1114">
            <v>778.86</v>
          </cell>
          <cell r="BY1114" t="str">
            <v>BC252032FC</v>
          </cell>
          <cell r="BZ1114">
            <v>863</v>
          </cell>
          <cell r="CA1114">
            <v>819.85</v>
          </cell>
          <cell r="CB1114">
            <v>778.86</v>
          </cell>
          <cell r="CC1114">
            <v>0</v>
          </cell>
          <cell r="CD1114">
            <v>778.86</v>
          </cell>
          <cell r="CE1114" t="str">
            <v>BC252032FC</v>
          </cell>
          <cell r="CF1114">
            <v>863</v>
          </cell>
          <cell r="CG1114">
            <v>819.85</v>
          </cell>
          <cell r="CH1114">
            <v>778.86</v>
          </cell>
          <cell r="CI1114">
            <v>0</v>
          </cell>
          <cell r="CJ1114">
            <v>778.86</v>
          </cell>
          <cell r="CK1114" t="str">
            <v>BC252032FC</v>
          </cell>
          <cell r="CL1114">
            <v>863</v>
          </cell>
          <cell r="CM1114">
            <v>819.85</v>
          </cell>
          <cell r="CN1114">
            <v>778.86</v>
          </cell>
          <cell r="CO1114">
            <v>0</v>
          </cell>
          <cell r="CP1114">
            <v>778.86</v>
          </cell>
          <cell r="CQ1114" t="str">
            <v>BC252032FC</v>
          </cell>
          <cell r="CR1114">
            <v>863</v>
          </cell>
          <cell r="CS1114">
            <v>819.85</v>
          </cell>
          <cell r="CT1114">
            <v>778.86</v>
          </cell>
          <cell r="CU1114">
            <v>0</v>
          </cell>
          <cell r="CV1114">
            <v>778.86</v>
          </cell>
          <cell r="CW1114" t="str">
            <v>BC252032FC</v>
          </cell>
          <cell r="CX1114">
            <v>863</v>
          </cell>
          <cell r="CY1114">
            <v>819.85</v>
          </cell>
          <cell r="CZ1114">
            <v>778.86</v>
          </cell>
          <cell r="DA1114">
            <v>0</v>
          </cell>
          <cell r="DB1114">
            <v>778.86</v>
          </cell>
          <cell r="DC1114" t="str">
            <v>BC252032FC</v>
          </cell>
          <cell r="DD1114">
            <v>863</v>
          </cell>
          <cell r="DE1114">
            <v>819.85</v>
          </cell>
          <cell r="DF1114">
            <v>778.86</v>
          </cell>
          <cell r="DG1114">
            <v>0</v>
          </cell>
          <cell r="DH1114">
            <v>778.86</v>
          </cell>
          <cell r="DI1114" t="str">
            <v>BC252032FC</v>
          </cell>
          <cell r="DJ1114">
            <v>863</v>
          </cell>
          <cell r="DK1114">
            <v>819.85</v>
          </cell>
          <cell r="DL1114">
            <v>778.86</v>
          </cell>
        </row>
        <row r="1115">
          <cell r="B1115" t="str">
            <v>0526-1</v>
          </cell>
          <cell r="C1115" t="str">
            <v>GLUCOSE +SODIUM ACETATE TRIHYDRATE +CALCIUM CHLORIDE +MAGNESIUM CHLORIDE HEXAHYDRATE+POTASSIUM CHLORIDE  +SODIUM GLYCEROPHOSPHATE 5H2O + (EFINE SOYA+OLIVE OIL)+ AMINO ACIDS</v>
          </cell>
          <cell r="D1115" t="str">
            <v>400MG/ML+ 6.12MG/ML+ 0.74MG/ML+ 1.12MG/ML+4.47MG/ML+5.36MG/ML+200MG/ML+40MG/ML</v>
          </cell>
          <cell r="E1115" t="str">
            <v>1L</v>
          </cell>
          <cell r="F1115" t="str">
            <v>BOT / BAG</v>
          </cell>
          <cell r="H1115" t="str">
            <v>OLICLINOMEL N7-1000 E EMULSION FOR INFUSION</v>
          </cell>
          <cell r="I1115" t="str">
            <v>"百特" 歐諾美N7-1000E輸注乳液</v>
          </cell>
          <cell r="J1115" t="str">
            <v>6</v>
          </cell>
          <cell r="K1115" t="str">
            <v>BAXTER S.A.</v>
          </cell>
          <cell r="L1115" t="str">
            <v>衛署藥輸字第024270號</v>
          </cell>
          <cell r="N1115">
            <v>2117</v>
          </cell>
          <cell r="O1115" t="str">
            <v>BC24270209</v>
          </cell>
          <cell r="P1115">
            <v>705</v>
          </cell>
          <cell r="Q1115">
            <v>705</v>
          </cell>
          <cell r="R1115">
            <v>669.75</v>
          </cell>
          <cell r="S1115" t="str">
            <v>否</v>
          </cell>
          <cell r="T1115">
            <v>0</v>
          </cell>
          <cell r="U1115">
            <v>669.75</v>
          </cell>
          <cell r="V1115">
            <v>94</v>
          </cell>
          <cell r="W1115" t="str">
            <v>0027</v>
          </cell>
          <cell r="X1115" t="str">
            <v>12350071</v>
          </cell>
          <cell r="Y1115" t="str">
            <v>百特醫療產品股份有限公司</v>
          </cell>
          <cell r="Z1115" t="str">
            <v>02-23765000</v>
          </cell>
          <cell r="AA1115" t="str">
            <v xml:space="preserve"> </v>
          </cell>
          <cell r="AB1115" t="str">
            <v>02-27068000</v>
          </cell>
          <cell r="AC1115" t="str">
            <v>106</v>
          </cell>
          <cell r="AD1115" t="str">
            <v>臺北市大安區敦化南路2段95號28樓</v>
          </cell>
          <cell r="AE1115" t="str">
            <v>李佳螢</v>
          </cell>
          <cell r="AF1115" t="str">
            <v>0922995399</v>
          </cell>
          <cell r="AG1115" t="str">
            <v>derek_lee@baxter.com</v>
          </cell>
          <cell r="AJ1115" t="str">
            <v>05 比利時 Belgium</v>
          </cell>
          <cell r="AK1115" t="str">
            <v>健保</v>
          </cell>
          <cell r="AL1115">
            <v>0</v>
          </cell>
          <cell r="AM1115">
            <v>5</v>
          </cell>
          <cell r="AN1115" t="str">
            <v>等比</v>
          </cell>
          <cell r="BA1115" t="str">
            <v>BC24270209</v>
          </cell>
          <cell r="BB1115">
            <v>642</v>
          </cell>
          <cell r="BC1115">
            <v>642</v>
          </cell>
          <cell r="BD1115">
            <v>609.9</v>
          </cell>
          <cell r="BE1115">
            <v>0</v>
          </cell>
          <cell r="BF1115">
            <v>609.9</v>
          </cell>
          <cell r="BG1115" t="str">
            <v>BC24270209</v>
          </cell>
          <cell r="BH1115">
            <v>642</v>
          </cell>
          <cell r="BI1115">
            <v>642</v>
          </cell>
          <cell r="BJ1115">
            <v>609.9</v>
          </cell>
          <cell r="BK1115">
            <v>0</v>
          </cell>
          <cell r="BL1115">
            <v>609.9</v>
          </cell>
          <cell r="BM1115" t="str">
            <v>BC24270209</v>
          </cell>
          <cell r="BN1115">
            <v>642</v>
          </cell>
          <cell r="BO1115">
            <v>642</v>
          </cell>
          <cell r="BP1115">
            <v>609.9</v>
          </cell>
          <cell r="BQ1115">
            <v>0</v>
          </cell>
          <cell r="BR1115">
            <v>609.9</v>
          </cell>
          <cell r="BS1115" t="str">
            <v>BC24270209</v>
          </cell>
          <cell r="BT1115">
            <v>587</v>
          </cell>
          <cell r="BU1115">
            <v>587</v>
          </cell>
          <cell r="BV1115">
            <v>557.65</v>
          </cell>
          <cell r="BW1115">
            <v>0</v>
          </cell>
          <cell r="BX1115">
            <v>557.65</v>
          </cell>
          <cell r="BY1115" t="str">
            <v>BC24270209</v>
          </cell>
          <cell r="BZ1115">
            <v>587</v>
          </cell>
          <cell r="CA1115">
            <v>587</v>
          </cell>
          <cell r="CB1115">
            <v>557.65</v>
          </cell>
          <cell r="CC1115">
            <v>0</v>
          </cell>
          <cell r="CD1115">
            <v>557.65</v>
          </cell>
          <cell r="CE1115" t="str">
            <v>BC24270209</v>
          </cell>
          <cell r="CF1115">
            <v>587</v>
          </cell>
          <cell r="CG1115">
            <v>587</v>
          </cell>
          <cell r="CH1115">
            <v>557.65</v>
          </cell>
          <cell r="CI1115">
            <v>0</v>
          </cell>
          <cell r="CJ1115">
            <v>557.65</v>
          </cell>
          <cell r="CK1115" t="str">
            <v>BC24270209</v>
          </cell>
          <cell r="CL1115">
            <v>587</v>
          </cell>
          <cell r="CM1115">
            <v>587</v>
          </cell>
          <cell r="CN1115">
            <v>557.65</v>
          </cell>
          <cell r="CO1115">
            <v>0</v>
          </cell>
          <cell r="CP1115">
            <v>557.65</v>
          </cell>
          <cell r="CQ1115" t="str">
            <v>BC24270209</v>
          </cell>
          <cell r="CR1115">
            <v>587</v>
          </cell>
          <cell r="CS1115">
            <v>587</v>
          </cell>
          <cell r="CT1115">
            <v>557.65</v>
          </cell>
          <cell r="CU1115">
            <v>0</v>
          </cell>
          <cell r="CV1115">
            <v>557.65</v>
          </cell>
          <cell r="CW1115" t="str">
            <v>BC24270209</v>
          </cell>
          <cell r="CX1115">
            <v>587</v>
          </cell>
          <cell r="CY1115">
            <v>587</v>
          </cell>
          <cell r="CZ1115">
            <v>557.65</v>
          </cell>
          <cell r="DA1115">
            <v>0</v>
          </cell>
          <cell r="DB1115">
            <v>557.65</v>
          </cell>
          <cell r="DC1115" t="str">
            <v>BC24270209</v>
          </cell>
          <cell r="DD1115">
            <v>587</v>
          </cell>
          <cell r="DE1115">
            <v>587</v>
          </cell>
          <cell r="DF1115">
            <v>557.65</v>
          </cell>
          <cell r="DG1115">
            <v>0</v>
          </cell>
          <cell r="DH1115">
            <v>557.65</v>
          </cell>
          <cell r="DI1115" t="str">
            <v>BC24270209</v>
          </cell>
          <cell r="DJ1115">
            <v>587</v>
          </cell>
          <cell r="DK1115">
            <v>587</v>
          </cell>
          <cell r="DL1115">
            <v>557.65</v>
          </cell>
        </row>
        <row r="1116">
          <cell r="B1116" t="str">
            <v>0528-1</v>
          </cell>
          <cell r="C1116" t="str">
            <v>GLUCOSE MONOHYDRATE+ CALCIUM CHLORIDE DIHYDRATE</v>
          </cell>
          <cell r="D1116" t="str">
            <v>100MG/ML +20MG/ML</v>
          </cell>
          <cell r="E1116" t="str">
            <v>20ML</v>
          </cell>
          <cell r="F1116" t="str">
            <v>VIAL</v>
          </cell>
          <cell r="H1116" t="str">
            <v>VITACAL INJECTION</v>
          </cell>
          <cell r="I1116" t="str">
            <v>"信東"美達加祿注射液</v>
          </cell>
          <cell r="J1116" t="str">
            <v>60</v>
          </cell>
          <cell r="K1116" t="str">
            <v>信東生技股份有限公司</v>
          </cell>
          <cell r="L1116" t="str">
            <v>內衛藥製字第003063號</v>
          </cell>
          <cell r="N1116">
            <v>185632</v>
          </cell>
          <cell r="O1116" t="str">
            <v>NC03063238</v>
          </cell>
          <cell r="P1116">
            <v>15</v>
          </cell>
          <cell r="Q1116">
            <v>14.25</v>
          </cell>
          <cell r="R1116">
            <v>13.54</v>
          </cell>
          <cell r="S1116" t="str">
            <v>契約價格</v>
          </cell>
          <cell r="T1116">
            <v>0.43</v>
          </cell>
          <cell r="U1116">
            <v>13.11</v>
          </cell>
          <cell r="V1116">
            <v>3780</v>
          </cell>
          <cell r="W1116" t="str">
            <v>0172</v>
          </cell>
          <cell r="X1116" t="str">
            <v>12738546</v>
          </cell>
          <cell r="Y1116" t="str">
            <v>麥迪森醫藥股份有限公司</v>
          </cell>
          <cell r="Z1116" t="str">
            <v>02-23517683</v>
          </cell>
          <cell r="AA1116" t="str">
            <v xml:space="preserve"> </v>
          </cell>
          <cell r="AB1116" t="str">
            <v>02-23517646</v>
          </cell>
          <cell r="AC1116" t="str">
            <v>100</v>
          </cell>
          <cell r="AD1116" t="str">
            <v>臺北市中正區林森南路10號5樓</v>
          </cell>
          <cell r="AE1116" t="str">
            <v>江玉玲</v>
          </cell>
          <cell r="AF1116" t="str">
            <v>0971539070</v>
          </cell>
          <cell r="AG1116" t="str">
            <v>hp@aimedicine.com.tw</v>
          </cell>
          <cell r="AJ1116" t="str">
            <v>65 國產 Taiwan</v>
          </cell>
          <cell r="AK1116" t="str">
            <v>健保</v>
          </cell>
          <cell r="AL1116">
            <v>5</v>
          </cell>
          <cell r="AM1116">
            <v>5</v>
          </cell>
          <cell r="AN1116" t="str">
            <v>等值</v>
          </cell>
          <cell r="BA1116" t="str">
            <v>NC03063238</v>
          </cell>
          <cell r="BB1116">
            <v>15</v>
          </cell>
          <cell r="BC1116">
            <v>14.25</v>
          </cell>
          <cell r="BD1116">
            <v>13.54</v>
          </cell>
          <cell r="BE1116">
            <v>0.43</v>
          </cell>
          <cell r="BF1116">
            <v>13.11</v>
          </cell>
          <cell r="BG1116" t="str">
            <v>NC03063238</v>
          </cell>
          <cell r="BH1116">
            <v>15</v>
          </cell>
          <cell r="BI1116">
            <v>14.25</v>
          </cell>
          <cell r="BJ1116">
            <v>13.54</v>
          </cell>
          <cell r="BK1116">
            <v>0.43</v>
          </cell>
          <cell r="BL1116">
            <v>13.11</v>
          </cell>
          <cell r="BM1116" t="str">
            <v>NC03063238</v>
          </cell>
          <cell r="BN1116">
            <v>15</v>
          </cell>
          <cell r="BO1116">
            <v>14.25</v>
          </cell>
          <cell r="BP1116">
            <v>13.54</v>
          </cell>
          <cell r="BQ1116">
            <v>0.43</v>
          </cell>
          <cell r="BR1116">
            <v>13.11</v>
          </cell>
          <cell r="BS1116" t="str">
            <v>NC03063238</v>
          </cell>
          <cell r="BT1116">
            <v>15</v>
          </cell>
          <cell r="BU1116">
            <v>14.25</v>
          </cell>
          <cell r="BV1116">
            <v>13.54</v>
          </cell>
          <cell r="BW1116">
            <v>0.43</v>
          </cell>
          <cell r="BX1116">
            <v>13.11</v>
          </cell>
          <cell r="BY1116" t="str">
            <v>NC03063238</v>
          </cell>
          <cell r="BZ1116">
            <v>15</v>
          </cell>
          <cell r="CA1116">
            <v>14.25</v>
          </cell>
          <cell r="CB1116">
            <v>13.54</v>
          </cell>
          <cell r="CC1116">
            <v>0.43</v>
          </cell>
          <cell r="CD1116">
            <v>13.11</v>
          </cell>
          <cell r="CE1116" t="str">
            <v>NC03063238</v>
          </cell>
          <cell r="CF1116">
            <v>15</v>
          </cell>
          <cell r="CG1116">
            <v>14.25</v>
          </cell>
          <cell r="CH1116">
            <v>13.54</v>
          </cell>
          <cell r="CI1116">
            <v>0.43</v>
          </cell>
          <cell r="CJ1116">
            <v>13.11</v>
          </cell>
          <cell r="CK1116" t="str">
            <v>NC03063238</v>
          </cell>
          <cell r="CL1116">
            <v>15</v>
          </cell>
          <cell r="CM1116">
            <v>14.25</v>
          </cell>
          <cell r="CN1116">
            <v>13.54</v>
          </cell>
          <cell r="CO1116">
            <v>0.43</v>
          </cell>
          <cell r="CP1116">
            <v>13.11</v>
          </cell>
          <cell r="CQ1116" t="str">
            <v>NC03063238</v>
          </cell>
          <cell r="CR1116">
            <v>15</v>
          </cell>
          <cell r="CS1116">
            <v>14.25</v>
          </cell>
          <cell r="CT1116">
            <v>13.54</v>
          </cell>
          <cell r="CU1116">
            <v>0.43</v>
          </cell>
          <cell r="CV1116">
            <v>13.11</v>
          </cell>
          <cell r="CW1116" t="str">
            <v>NC03063238</v>
          </cell>
          <cell r="CX1116">
            <v>15</v>
          </cell>
          <cell r="CY1116">
            <v>14.25</v>
          </cell>
          <cell r="CZ1116">
            <v>13.54</v>
          </cell>
          <cell r="DA1116">
            <v>0.43</v>
          </cell>
          <cell r="DB1116">
            <v>13.11</v>
          </cell>
          <cell r="DC1116" t="str">
            <v>NC03063238</v>
          </cell>
          <cell r="DD1116">
            <v>15</v>
          </cell>
          <cell r="DE1116">
            <v>14.25</v>
          </cell>
          <cell r="DF1116">
            <v>13.54</v>
          </cell>
          <cell r="DG1116">
            <v>0.43</v>
          </cell>
          <cell r="DH1116">
            <v>13.11</v>
          </cell>
          <cell r="DI1116" t="str">
            <v>NC03063238</v>
          </cell>
          <cell r="DJ1116">
            <v>15</v>
          </cell>
          <cell r="DK1116">
            <v>14.25</v>
          </cell>
          <cell r="DL1116">
            <v>13.54</v>
          </cell>
        </row>
        <row r="1117">
          <cell r="B1117" t="str">
            <v>0529-1</v>
          </cell>
          <cell r="C1117" t="str">
            <v>GLUTAMIC ACID L-+ALANINE L-+ARGININE L-+ASPARTIC ACID L-+CYSTEINE L-+HISTIDINE L-</v>
          </cell>
          <cell r="D1117" t="str">
            <v>6.5 MG/ML+6.2 MG/ML+7.9 MG/ML+3.8 MG/ML+1 MG/ML+6 MG/ML</v>
          </cell>
          <cell r="E1117" t="str">
            <v>200 ML</v>
          </cell>
          <cell r="F1117" t="str">
            <v>BOT</v>
          </cell>
          <cell r="H1117" t="str">
            <v>MORIAMIN-SN INJECTION 200ml</v>
          </cell>
          <cell r="I1117" t="str">
            <v>"中國化學" 蒙利安命賜源注射液</v>
          </cell>
          <cell r="J1117" t="str">
            <v>20</v>
          </cell>
          <cell r="K1117" t="str">
            <v>中國化學製藥股份有限公司新豐工廠</v>
          </cell>
          <cell r="L1117" t="str">
            <v>衛署藥製字第024029號</v>
          </cell>
          <cell r="N1117">
            <v>6143</v>
          </cell>
          <cell r="O1117" t="str">
            <v>AC24029263</v>
          </cell>
          <cell r="P1117">
            <v>138</v>
          </cell>
          <cell r="Q1117">
            <v>138</v>
          </cell>
          <cell r="R1117">
            <v>131.1</v>
          </cell>
          <cell r="S1117" t="str">
            <v>否</v>
          </cell>
          <cell r="T1117">
            <v>0</v>
          </cell>
          <cell r="U1117">
            <v>131.1</v>
          </cell>
          <cell r="V1117">
            <v>270</v>
          </cell>
          <cell r="W1117" t="str">
            <v>0151</v>
          </cell>
          <cell r="X1117" t="str">
            <v>70761994</v>
          </cell>
          <cell r="Y1117" t="str">
            <v>中化裕民健康事業股份有限公司</v>
          </cell>
          <cell r="Z1117" t="str">
            <v>02-82538794</v>
          </cell>
          <cell r="AA1117" t="str">
            <v xml:space="preserve"> </v>
          </cell>
          <cell r="AB1117" t="str">
            <v>02-22688596</v>
          </cell>
          <cell r="AC1117" t="str">
            <v>100</v>
          </cell>
          <cell r="AD1117" t="str">
            <v>臺北市中正區襄陽路23號8樓</v>
          </cell>
          <cell r="AE1117" t="str">
            <v>鄭世晉</v>
          </cell>
          <cell r="AF1117" t="str">
            <v>0978201078</v>
          </cell>
          <cell r="AG1117" t="str">
            <v>demi@ccpc.com.tw</v>
          </cell>
          <cell r="AJ1117" t="str">
            <v>65 國產 TAIWAN</v>
          </cell>
          <cell r="AK1117" t="str">
            <v>健保</v>
          </cell>
          <cell r="AL1117">
            <v>0</v>
          </cell>
          <cell r="AM1117">
            <v>5</v>
          </cell>
          <cell r="AN1117" t="str">
            <v>等比</v>
          </cell>
          <cell r="BA1117" t="str">
            <v>AC24029263</v>
          </cell>
          <cell r="BB1117">
            <v>134</v>
          </cell>
          <cell r="BC1117">
            <v>134</v>
          </cell>
          <cell r="BD1117">
            <v>127.3</v>
          </cell>
          <cell r="BE1117">
            <v>0</v>
          </cell>
          <cell r="BF1117">
            <v>127.3</v>
          </cell>
          <cell r="BG1117" t="str">
            <v>AC24029263</v>
          </cell>
          <cell r="BH1117">
            <v>134</v>
          </cell>
          <cell r="BI1117">
            <v>134</v>
          </cell>
          <cell r="BJ1117">
            <v>127.3</v>
          </cell>
          <cell r="BK1117">
            <v>0</v>
          </cell>
          <cell r="BL1117">
            <v>127.3</v>
          </cell>
          <cell r="BM1117" t="str">
            <v>AC24029263</v>
          </cell>
          <cell r="BN1117">
            <v>134</v>
          </cell>
          <cell r="BO1117">
            <v>134</v>
          </cell>
          <cell r="BP1117">
            <v>127.3</v>
          </cell>
          <cell r="BQ1117">
            <v>0</v>
          </cell>
          <cell r="BR1117">
            <v>127.3</v>
          </cell>
          <cell r="BS1117" t="str">
            <v>AC24029263</v>
          </cell>
          <cell r="BT1117">
            <v>130</v>
          </cell>
          <cell r="BU1117">
            <v>130</v>
          </cell>
          <cell r="BV1117">
            <v>123.5</v>
          </cell>
          <cell r="BW1117">
            <v>0</v>
          </cell>
          <cell r="BX1117">
            <v>123.5</v>
          </cell>
          <cell r="BY1117" t="str">
            <v>AC24029263</v>
          </cell>
          <cell r="BZ1117">
            <v>130</v>
          </cell>
          <cell r="CA1117">
            <v>130</v>
          </cell>
          <cell r="CB1117">
            <v>123.5</v>
          </cell>
          <cell r="CC1117">
            <v>0</v>
          </cell>
          <cell r="CD1117">
            <v>123.5</v>
          </cell>
          <cell r="CE1117" t="str">
            <v>AC24029263</v>
          </cell>
          <cell r="CF1117">
            <v>130</v>
          </cell>
          <cell r="CG1117">
            <v>130</v>
          </cell>
          <cell r="CH1117">
            <v>123.5</v>
          </cell>
          <cell r="CI1117">
            <v>0</v>
          </cell>
          <cell r="CJ1117">
            <v>123.5</v>
          </cell>
          <cell r="CK1117" t="str">
            <v>AC24029263</v>
          </cell>
          <cell r="CL1117">
            <v>130</v>
          </cell>
          <cell r="CM1117">
            <v>130</v>
          </cell>
          <cell r="CN1117">
            <v>123.5</v>
          </cell>
          <cell r="CO1117">
            <v>0</v>
          </cell>
          <cell r="CP1117">
            <v>123.5</v>
          </cell>
          <cell r="CQ1117" t="str">
            <v>AC24029263</v>
          </cell>
          <cell r="CR1117">
            <v>130</v>
          </cell>
          <cell r="CS1117">
            <v>130</v>
          </cell>
          <cell r="CT1117">
            <v>123.5</v>
          </cell>
          <cell r="CU1117">
            <v>0</v>
          </cell>
          <cell r="CV1117">
            <v>123.5</v>
          </cell>
          <cell r="CW1117" t="str">
            <v>AC24029263</v>
          </cell>
          <cell r="CX1117">
            <v>130</v>
          </cell>
          <cell r="CY1117">
            <v>130</v>
          </cell>
          <cell r="CZ1117">
            <v>123.5</v>
          </cell>
          <cell r="DA1117">
            <v>0</v>
          </cell>
          <cell r="DB1117">
            <v>123.5</v>
          </cell>
          <cell r="DC1117" t="str">
            <v>AC24029263</v>
          </cell>
          <cell r="DD1117">
            <v>130</v>
          </cell>
          <cell r="DE1117">
            <v>130</v>
          </cell>
          <cell r="DF1117">
            <v>123.5</v>
          </cell>
          <cell r="DG1117">
            <v>0</v>
          </cell>
          <cell r="DH1117">
            <v>123.5</v>
          </cell>
          <cell r="DI1117" t="str">
            <v>AC24029263</v>
          </cell>
          <cell r="DJ1117">
            <v>130</v>
          </cell>
          <cell r="DK1117">
            <v>130</v>
          </cell>
          <cell r="DL1117">
            <v>123.5</v>
          </cell>
        </row>
        <row r="1118">
          <cell r="B1118" t="str">
            <v>0530-1</v>
          </cell>
          <cell r="C1118" t="str">
            <v>GLYCERIN (=GLYCEROL)+SODIUM CHLORIDE+FRUCTOSE (=LAEVULOSE)</v>
          </cell>
          <cell r="D1118" t="str">
            <v>100 MG/ML+9 MG/ML+50 MG/ML</v>
          </cell>
          <cell r="E1118" t="str">
            <v>250 ML</v>
          </cell>
          <cell r="F1118" t="str">
            <v>BAG</v>
          </cell>
          <cell r="H1118" t="str">
            <v>Glycerol Injection "NK"</v>
          </cell>
          <cell r="I1118" t="str">
            <v>"南光" 固利壓注射液</v>
          </cell>
          <cell r="J1118" t="str">
            <v>40</v>
          </cell>
          <cell r="K1118" t="str">
            <v>南光化學製藥股份有限公司</v>
          </cell>
          <cell r="L1118" t="str">
            <v>衛署藥製字第024986號</v>
          </cell>
          <cell r="N1118">
            <v>19611</v>
          </cell>
          <cell r="O1118" t="str">
            <v>AC24986265</v>
          </cell>
          <cell r="P1118">
            <v>70</v>
          </cell>
          <cell r="Q1118">
            <v>65.69</v>
          </cell>
          <cell r="R1118">
            <v>62.4</v>
          </cell>
          <cell r="S1118" t="str">
            <v>否</v>
          </cell>
          <cell r="T1118">
            <v>0</v>
          </cell>
          <cell r="U1118">
            <v>62.4</v>
          </cell>
          <cell r="V1118">
            <v>375</v>
          </cell>
          <cell r="W1118" t="str">
            <v>0193</v>
          </cell>
          <cell r="X1118" t="str">
            <v>22881437</v>
          </cell>
          <cell r="Y1118" t="str">
            <v>鴻佳實業有限公司</v>
          </cell>
          <cell r="Z1118" t="str">
            <v>02-27083377</v>
          </cell>
          <cell r="AA1118" t="str">
            <v>203</v>
          </cell>
          <cell r="AB1118" t="str">
            <v>02-27555719</v>
          </cell>
          <cell r="AC1118" t="str">
            <v>106</v>
          </cell>
          <cell r="AD1118" t="str">
            <v>臺北市大安區仁愛路4段425號11樓</v>
          </cell>
          <cell r="AE1118" t="str">
            <v>陳令玄</v>
          </cell>
          <cell r="AF1118" t="str">
            <v>0933718469</v>
          </cell>
          <cell r="AG1118" t="str">
            <v>ndmc1010@yahoo.com.tw</v>
          </cell>
          <cell r="AJ1118" t="str">
            <v>65 國產 Taiwan</v>
          </cell>
          <cell r="AK1118" t="str">
            <v>健保</v>
          </cell>
          <cell r="AL1118">
            <v>6.16</v>
          </cell>
          <cell r="AM1118">
            <v>5</v>
          </cell>
          <cell r="AN1118" t="str">
            <v>等比</v>
          </cell>
          <cell r="BA1118" t="str">
            <v>AC24986265</v>
          </cell>
          <cell r="BB1118">
            <v>67</v>
          </cell>
          <cell r="BC1118">
            <v>62.87</v>
          </cell>
          <cell r="BD1118">
            <v>59.73</v>
          </cell>
          <cell r="BE1118">
            <v>0</v>
          </cell>
          <cell r="BF1118">
            <v>59.73</v>
          </cell>
          <cell r="BG1118" t="str">
            <v>AC24986265</v>
          </cell>
          <cell r="BH1118">
            <v>67</v>
          </cell>
          <cell r="BI1118">
            <v>62.87</v>
          </cell>
          <cell r="BJ1118">
            <v>59.73</v>
          </cell>
          <cell r="BK1118">
            <v>0</v>
          </cell>
          <cell r="BL1118">
            <v>59.73</v>
          </cell>
          <cell r="BM1118" t="str">
            <v>AC24986265</v>
          </cell>
          <cell r="BN1118">
            <v>67</v>
          </cell>
          <cell r="BO1118">
            <v>62.87</v>
          </cell>
          <cell r="BP1118">
            <v>59.73</v>
          </cell>
          <cell r="BQ1118">
            <v>0</v>
          </cell>
          <cell r="BR1118">
            <v>59.73</v>
          </cell>
          <cell r="BS1118" t="str">
            <v>AC24986265</v>
          </cell>
          <cell r="BT1118">
            <v>65</v>
          </cell>
          <cell r="BU1118">
            <v>61</v>
          </cell>
          <cell r="BV1118">
            <v>57.95</v>
          </cell>
          <cell r="BW1118">
            <v>0</v>
          </cell>
          <cell r="BX1118">
            <v>57.95</v>
          </cell>
          <cell r="BY1118" t="str">
            <v>AC24986265</v>
          </cell>
          <cell r="BZ1118">
            <v>65</v>
          </cell>
          <cell r="CA1118">
            <v>61</v>
          </cell>
          <cell r="CB1118">
            <v>57.95</v>
          </cell>
          <cell r="CC1118">
            <v>0</v>
          </cell>
          <cell r="CD1118">
            <v>57.95</v>
          </cell>
          <cell r="CE1118" t="str">
            <v>AC24986265</v>
          </cell>
          <cell r="CF1118">
            <v>65</v>
          </cell>
          <cell r="CG1118">
            <v>61</v>
          </cell>
          <cell r="CH1118">
            <v>57.95</v>
          </cell>
          <cell r="CI1118">
            <v>0</v>
          </cell>
          <cell r="CJ1118">
            <v>57.95</v>
          </cell>
          <cell r="CK1118" t="str">
            <v>AC24986265</v>
          </cell>
          <cell r="CL1118">
            <v>65</v>
          </cell>
          <cell r="CM1118">
            <v>61</v>
          </cell>
          <cell r="CN1118">
            <v>57.95</v>
          </cell>
          <cell r="CO1118">
            <v>0</v>
          </cell>
          <cell r="CP1118">
            <v>57.95</v>
          </cell>
          <cell r="CQ1118" t="str">
            <v>AC24986265</v>
          </cell>
          <cell r="CR1118">
            <v>65</v>
          </cell>
          <cell r="CS1118">
            <v>61</v>
          </cell>
          <cell r="CT1118">
            <v>57.95</v>
          </cell>
          <cell r="CU1118">
            <v>0</v>
          </cell>
          <cell r="CV1118">
            <v>57.95</v>
          </cell>
          <cell r="CW1118" t="str">
            <v>AC24986265</v>
          </cell>
          <cell r="CX1118">
            <v>65</v>
          </cell>
          <cell r="CY1118">
            <v>61</v>
          </cell>
          <cell r="CZ1118">
            <v>57.95</v>
          </cell>
          <cell r="DA1118">
            <v>0</v>
          </cell>
          <cell r="DB1118">
            <v>57.95</v>
          </cell>
          <cell r="DC1118" t="str">
            <v>AC24986265</v>
          </cell>
          <cell r="DD1118">
            <v>65</v>
          </cell>
          <cell r="DE1118">
            <v>61</v>
          </cell>
          <cell r="DF1118">
            <v>57.95</v>
          </cell>
          <cell r="DG1118">
            <v>0</v>
          </cell>
          <cell r="DH1118">
            <v>57.95</v>
          </cell>
          <cell r="DI1118" t="str">
            <v>AC24986265</v>
          </cell>
          <cell r="DJ1118">
            <v>65</v>
          </cell>
          <cell r="DK1118">
            <v>61</v>
          </cell>
          <cell r="DL1118">
            <v>57.95</v>
          </cell>
        </row>
        <row r="1119">
          <cell r="B1119" t="str">
            <v>0531-1</v>
          </cell>
          <cell r="C1119" t="str">
            <v>GLYCERIN (=GLYCEROL)+SODIUM CHLORIDE+FRUCTOSE (=LAEVULOSE)</v>
          </cell>
          <cell r="D1119" t="str">
            <v>100 MG/ML+9 MG/ML+50 MG/ML</v>
          </cell>
          <cell r="E1119" t="str">
            <v>300 ML</v>
          </cell>
          <cell r="F1119" t="str">
            <v>BOT</v>
          </cell>
          <cell r="H1119" t="str">
            <v>GLYCETOSE INJECTION "S.T."</v>
          </cell>
          <cell r="I1119" t="str">
            <v>"信東" 葛林縮斯注射液</v>
          </cell>
          <cell r="J1119" t="str">
            <v>1</v>
          </cell>
          <cell r="K1119" t="str">
            <v>信東生技股份有限公司</v>
          </cell>
          <cell r="L1119" t="str">
            <v>衛署藥製字第023733號</v>
          </cell>
          <cell r="N1119">
            <v>12558</v>
          </cell>
          <cell r="O1119" t="str">
            <v>AC23733266</v>
          </cell>
          <cell r="P1119">
            <v>70</v>
          </cell>
          <cell r="Q1119">
            <v>66.5</v>
          </cell>
          <cell r="R1119">
            <v>60.34</v>
          </cell>
          <cell r="S1119" t="str">
            <v>契約價格</v>
          </cell>
          <cell r="T1119">
            <v>2</v>
          </cell>
          <cell r="U1119">
            <v>58.35</v>
          </cell>
          <cell r="V1119">
            <v>560</v>
          </cell>
          <cell r="W1119" t="str">
            <v>0172</v>
          </cell>
          <cell r="X1119" t="str">
            <v>12738546</v>
          </cell>
          <cell r="Y1119" t="str">
            <v>麥迪森醫藥股份有限公司</v>
          </cell>
          <cell r="Z1119" t="str">
            <v>02-23517683</v>
          </cell>
          <cell r="AA1119" t="str">
            <v xml:space="preserve"> </v>
          </cell>
          <cell r="AB1119" t="str">
            <v>02-23517646</v>
          </cell>
          <cell r="AC1119" t="str">
            <v>100</v>
          </cell>
          <cell r="AD1119" t="str">
            <v>臺北市中正區林森南路10號5樓</v>
          </cell>
          <cell r="AE1119" t="str">
            <v>江玉玲</v>
          </cell>
          <cell r="AF1119" t="str">
            <v>0971539070</v>
          </cell>
          <cell r="AG1119" t="str">
            <v>hp@aimedicine.com.tw</v>
          </cell>
          <cell r="AJ1119" t="str">
            <v>65 國產 Taiwan</v>
          </cell>
          <cell r="AK1119" t="str">
            <v>健保</v>
          </cell>
          <cell r="AL1119">
            <v>5</v>
          </cell>
          <cell r="AM1119">
            <v>9.26</v>
          </cell>
          <cell r="AN1119" t="str">
            <v>等比</v>
          </cell>
          <cell r="BA1119" t="str">
            <v>AC23733266</v>
          </cell>
          <cell r="BB1119">
            <v>67</v>
          </cell>
          <cell r="BC1119">
            <v>63.65</v>
          </cell>
          <cell r="BD1119">
            <v>57.76</v>
          </cell>
          <cell r="BE1119">
            <v>1.91</v>
          </cell>
          <cell r="BF1119">
            <v>55.85</v>
          </cell>
          <cell r="BG1119" t="str">
            <v>AC23733266</v>
          </cell>
          <cell r="BH1119">
            <v>67</v>
          </cell>
          <cell r="BI1119">
            <v>63.65</v>
          </cell>
          <cell r="BJ1119">
            <v>57.76</v>
          </cell>
          <cell r="BK1119">
            <v>1.91</v>
          </cell>
          <cell r="BL1119">
            <v>55.85</v>
          </cell>
          <cell r="BM1119" t="str">
            <v>AC23733266</v>
          </cell>
          <cell r="BN1119">
            <v>67</v>
          </cell>
          <cell r="BO1119">
            <v>63.65</v>
          </cell>
          <cell r="BP1119">
            <v>57.76</v>
          </cell>
          <cell r="BQ1119">
            <v>1.91</v>
          </cell>
          <cell r="BR1119">
            <v>55.85</v>
          </cell>
          <cell r="BS1119" t="str">
            <v>AC23733266</v>
          </cell>
          <cell r="BT1119">
            <v>65</v>
          </cell>
          <cell r="BU1119">
            <v>61.75</v>
          </cell>
          <cell r="BV1119">
            <v>56.03</v>
          </cell>
          <cell r="BW1119">
            <v>1.85</v>
          </cell>
          <cell r="BX1119">
            <v>54.18</v>
          </cell>
          <cell r="BY1119" t="str">
            <v>AC23733266</v>
          </cell>
          <cell r="BZ1119">
            <v>65</v>
          </cell>
          <cell r="CA1119">
            <v>61.75</v>
          </cell>
          <cell r="CB1119">
            <v>56.03</v>
          </cell>
          <cell r="CC1119">
            <v>1.85</v>
          </cell>
          <cell r="CD1119">
            <v>54.18</v>
          </cell>
          <cell r="CE1119" t="str">
            <v>AC23733266</v>
          </cell>
          <cell r="CF1119">
            <v>65</v>
          </cell>
          <cell r="CG1119">
            <v>61.75</v>
          </cell>
          <cell r="CH1119">
            <v>56.03</v>
          </cell>
          <cell r="CI1119">
            <v>1.85</v>
          </cell>
          <cell r="CJ1119">
            <v>54.18</v>
          </cell>
          <cell r="CK1119" t="str">
            <v>AC23733266</v>
          </cell>
          <cell r="CL1119">
            <v>65</v>
          </cell>
          <cell r="CM1119">
            <v>61.75</v>
          </cell>
          <cell r="CN1119">
            <v>56.03</v>
          </cell>
          <cell r="CO1119">
            <v>1.85</v>
          </cell>
          <cell r="CP1119">
            <v>54.18</v>
          </cell>
          <cell r="CQ1119" t="str">
            <v>AC23733266</v>
          </cell>
          <cell r="CR1119">
            <v>65</v>
          </cell>
          <cell r="CS1119">
            <v>61.75</v>
          </cell>
          <cell r="CT1119">
            <v>56.03</v>
          </cell>
          <cell r="CU1119">
            <v>1.85</v>
          </cell>
          <cell r="CV1119">
            <v>54.18</v>
          </cell>
          <cell r="CW1119" t="str">
            <v>AC23733266</v>
          </cell>
          <cell r="CX1119">
            <v>65</v>
          </cell>
          <cell r="CY1119">
            <v>61.75</v>
          </cell>
          <cell r="CZ1119">
            <v>56.03</v>
          </cell>
          <cell r="DA1119">
            <v>1.85</v>
          </cell>
          <cell r="DB1119">
            <v>54.18</v>
          </cell>
          <cell r="DC1119" t="str">
            <v>AC23733266</v>
          </cell>
          <cell r="DD1119">
            <v>65</v>
          </cell>
          <cell r="DE1119">
            <v>61.75</v>
          </cell>
          <cell r="DF1119">
            <v>56.03</v>
          </cell>
          <cell r="DG1119">
            <v>1.85</v>
          </cell>
          <cell r="DH1119">
            <v>54.18</v>
          </cell>
          <cell r="DI1119" t="str">
            <v>AC23733266</v>
          </cell>
          <cell r="DJ1119">
            <v>65</v>
          </cell>
          <cell r="DK1119">
            <v>61.75</v>
          </cell>
          <cell r="DL1119">
            <v>56.03</v>
          </cell>
        </row>
        <row r="1120">
          <cell r="B1120" t="str">
            <v>0532-1</v>
          </cell>
          <cell r="C1120" t="str">
            <v>Glycopyrrolate</v>
          </cell>
          <cell r="D1120" t="str">
            <v>1 MG</v>
          </cell>
          <cell r="E1120" t="str">
            <v xml:space="preserve"> </v>
          </cell>
          <cell r="F1120" t="str">
            <v>TAB</v>
          </cell>
          <cell r="H1120" t="str">
            <v>GLYCOPYRODYN TABLETS 1MG</v>
          </cell>
          <cell r="I1120" t="str">
            <v>格比平錠劑1毫克</v>
          </cell>
          <cell r="J1120" t="str">
            <v>100</v>
          </cell>
          <cell r="K1120" t="str">
            <v>科進製藥科技股份有限公司新竹廠</v>
          </cell>
          <cell r="L1120" t="str">
            <v>衛署藥製字第046458號</v>
          </cell>
          <cell r="N1120">
            <v>717657</v>
          </cell>
          <cell r="O1120" t="str">
            <v>AC46458100</v>
          </cell>
          <cell r="P1120">
            <v>4.3600000000000003</v>
          </cell>
          <cell r="Q1120">
            <v>4.3600000000000003</v>
          </cell>
          <cell r="R1120">
            <v>4.1399999999999997</v>
          </cell>
          <cell r="S1120" t="str">
            <v>否</v>
          </cell>
          <cell r="T1120">
            <v>0</v>
          </cell>
          <cell r="U1120">
            <v>4.1399999999999997</v>
          </cell>
          <cell r="V1120">
            <v>23100</v>
          </cell>
          <cell r="W1120" t="str">
            <v>0108</v>
          </cell>
          <cell r="X1120" t="str">
            <v>23024594</v>
          </cell>
          <cell r="Y1120" t="str">
            <v>科懋生物科技股份有限公司</v>
          </cell>
          <cell r="Z1120" t="str">
            <v>02-26557568</v>
          </cell>
          <cell r="AA1120" t="str">
            <v>112</v>
          </cell>
          <cell r="AB1120" t="str">
            <v>02-26557915</v>
          </cell>
          <cell r="AC1120" t="str">
            <v>11503</v>
          </cell>
          <cell r="AD1120" t="str">
            <v>臺北市南港區園區街3號14樓之6</v>
          </cell>
          <cell r="AE1120" t="str">
            <v>鄭紫祺</v>
          </cell>
          <cell r="AF1120" t="str">
            <v>0933670912</v>
          </cell>
          <cell r="AG1120" t="str">
            <v>order@excelsiorgroup.com.tw</v>
          </cell>
          <cell r="AJ1120" t="str">
            <v>65 國產 Taiwan</v>
          </cell>
          <cell r="AK1120" t="str">
            <v>健保</v>
          </cell>
          <cell r="AL1120">
            <v>0</v>
          </cell>
          <cell r="AM1120">
            <v>5</v>
          </cell>
          <cell r="AN1120" t="str">
            <v>等比</v>
          </cell>
          <cell r="BA1120" t="str">
            <v>AC46458100</v>
          </cell>
          <cell r="BB1120">
            <v>4.3600000000000003</v>
          </cell>
          <cell r="BC1120">
            <v>4.3600000000000003</v>
          </cell>
          <cell r="BD1120">
            <v>4.1399999999999997</v>
          </cell>
          <cell r="BE1120">
            <v>0</v>
          </cell>
          <cell r="BF1120">
            <v>4.1399999999999997</v>
          </cell>
          <cell r="BG1120" t="str">
            <v>AC46458100</v>
          </cell>
          <cell r="BH1120">
            <v>4.3600000000000003</v>
          </cell>
          <cell r="BI1120">
            <v>4.3600000000000003</v>
          </cell>
          <cell r="BJ1120">
            <v>4.1399999999999997</v>
          </cell>
          <cell r="BK1120">
            <v>0</v>
          </cell>
          <cell r="BL1120">
            <v>4.1399999999999997</v>
          </cell>
          <cell r="BM1120" t="str">
            <v>AC46458100</v>
          </cell>
          <cell r="BN1120">
            <v>4.3600000000000003</v>
          </cell>
          <cell r="BO1120">
            <v>4.3600000000000003</v>
          </cell>
          <cell r="BP1120">
            <v>4.1399999999999997</v>
          </cell>
          <cell r="BQ1120">
            <v>0</v>
          </cell>
          <cell r="BR1120">
            <v>4.1399999999999997</v>
          </cell>
          <cell r="BS1120" t="str">
            <v>AC46458100</v>
          </cell>
          <cell r="BT1120">
            <v>4.3600000000000003</v>
          </cell>
          <cell r="BU1120">
            <v>4.3600000000000003</v>
          </cell>
          <cell r="BV1120">
            <v>4.1399999999999997</v>
          </cell>
          <cell r="BW1120">
            <v>0</v>
          </cell>
          <cell r="BX1120">
            <v>4.1399999999999997</v>
          </cell>
          <cell r="BY1120" t="str">
            <v>AC46458100</v>
          </cell>
          <cell r="BZ1120">
            <v>4.3600000000000003</v>
          </cell>
          <cell r="CA1120">
            <v>4.3600000000000003</v>
          </cell>
          <cell r="CB1120">
            <v>4.1399999999999997</v>
          </cell>
          <cell r="CC1120">
            <v>0</v>
          </cell>
          <cell r="CD1120">
            <v>4.1399999999999997</v>
          </cell>
          <cell r="CE1120" t="str">
            <v>AC46458100</v>
          </cell>
          <cell r="CF1120">
            <v>4.3600000000000003</v>
          </cell>
          <cell r="CG1120">
            <v>4.3600000000000003</v>
          </cell>
          <cell r="CH1120">
            <v>4.1399999999999997</v>
          </cell>
          <cell r="CI1120">
            <v>0</v>
          </cell>
          <cell r="CJ1120">
            <v>4.1399999999999997</v>
          </cell>
          <cell r="CK1120" t="str">
            <v>AC46458100</v>
          </cell>
          <cell r="CL1120">
            <v>4.3600000000000003</v>
          </cell>
          <cell r="CM1120">
            <v>4.3600000000000003</v>
          </cell>
          <cell r="CN1120">
            <v>4.1399999999999997</v>
          </cell>
          <cell r="CO1120">
            <v>0</v>
          </cell>
          <cell r="CP1120">
            <v>4.1399999999999997</v>
          </cell>
          <cell r="CQ1120" t="str">
            <v>AC46458100</v>
          </cell>
          <cell r="CR1120">
            <v>4.3600000000000003</v>
          </cell>
          <cell r="CS1120">
            <v>4.3600000000000003</v>
          </cell>
          <cell r="CT1120">
            <v>4.1399999999999997</v>
          </cell>
          <cell r="CU1120">
            <v>0</v>
          </cell>
          <cell r="CV1120">
            <v>4.1399999999999997</v>
          </cell>
          <cell r="CW1120" t="str">
            <v>AC46458100</v>
          </cell>
          <cell r="CX1120">
            <v>4.3600000000000003</v>
          </cell>
          <cell r="CY1120">
            <v>4.3600000000000003</v>
          </cell>
          <cell r="CZ1120">
            <v>4.1399999999999997</v>
          </cell>
          <cell r="DA1120">
            <v>0</v>
          </cell>
          <cell r="DB1120">
            <v>4.1399999999999997</v>
          </cell>
          <cell r="DC1120" t="str">
            <v>AC46458100</v>
          </cell>
          <cell r="DD1120">
            <v>4.3600000000000003</v>
          </cell>
          <cell r="DE1120">
            <v>4.3600000000000003</v>
          </cell>
          <cell r="DF1120">
            <v>4.1399999999999997</v>
          </cell>
          <cell r="DG1120">
            <v>0</v>
          </cell>
          <cell r="DH1120">
            <v>4.1399999999999997</v>
          </cell>
          <cell r="DI1120" t="str">
            <v>AC46458100</v>
          </cell>
          <cell r="DJ1120">
            <v>4.3600000000000003</v>
          </cell>
          <cell r="DK1120">
            <v>4.3600000000000003</v>
          </cell>
          <cell r="DL1120">
            <v>4.1399999999999997</v>
          </cell>
        </row>
        <row r="1121">
          <cell r="B1121" t="str">
            <v>0533-1</v>
          </cell>
          <cell r="C1121" t="str">
            <v>Glycopyrrolate</v>
          </cell>
          <cell r="D1121" t="str">
            <v>50 MCG/CAP</v>
          </cell>
          <cell r="E1121" t="str">
            <v>30 CAP</v>
          </cell>
          <cell r="F1121" t="str">
            <v>BOX</v>
          </cell>
          <cell r="H1121" t="str">
            <v>SEEBRI BREEZHALER 50 MICROGRAM, INHALATION POWDER HARD CAPSULES</v>
          </cell>
          <cell r="I1121" t="str">
            <v>吸補力吸入膠囊50微克</v>
          </cell>
          <cell r="J1121" t="str">
            <v>1</v>
          </cell>
          <cell r="K1121" t="str">
            <v>SIEGFRIED BARBERA S.L.</v>
          </cell>
          <cell r="L1121" t="str">
            <v>衛部藥輸字第026157號</v>
          </cell>
          <cell r="N1121">
            <v>1011</v>
          </cell>
          <cell r="O1121" t="str">
            <v>BC26157400</v>
          </cell>
          <cell r="P1121">
            <v>982</v>
          </cell>
          <cell r="Q1121">
            <v>961.57</v>
          </cell>
          <cell r="R1121">
            <v>913.5</v>
          </cell>
          <cell r="S1121" t="str">
            <v>契約價格</v>
          </cell>
          <cell r="T1121">
            <v>28.85</v>
          </cell>
          <cell r="U1121">
            <v>884.65</v>
          </cell>
          <cell r="V1121">
            <v>45</v>
          </cell>
          <cell r="W1121" t="str">
            <v>0024</v>
          </cell>
          <cell r="X1121" t="str">
            <v>43199950</v>
          </cell>
          <cell r="Y1121" t="str">
            <v>健喬信元醫藥生技股份有限公司</v>
          </cell>
          <cell r="Z1121" t="str">
            <v>02-87977100</v>
          </cell>
          <cell r="AA1121" t="str">
            <v>356</v>
          </cell>
          <cell r="AB1121" t="str">
            <v>02-87972746</v>
          </cell>
          <cell r="AC1121" t="str">
            <v>303</v>
          </cell>
          <cell r="AD1121" t="str">
            <v>新竹縣湖口鄉工業一路6號</v>
          </cell>
          <cell r="AE1121" t="str">
            <v>鄭守岑</v>
          </cell>
          <cell r="AF1121" t="str">
            <v>0919323577</v>
          </cell>
          <cell r="AG1121" t="str">
            <v>synsa@synmosa.com.tw</v>
          </cell>
          <cell r="AJ1121" t="str">
            <v>41 西班牙 Spain</v>
          </cell>
          <cell r="AK1121" t="str">
            <v>健保</v>
          </cell>
          <cell r="AL1121">
            <v>2.08</v>
          </cell>
          <cell r="AM1121">
            <v>5</v>
          </cell>
          <cell r="AN1121" t="str">
            <v>10.00</v>
          </cell>
          <cell r="BA1121" t="str">
            <v>BC26157400</v>
          </cell>
          <cell r="BB1121">
            <v>918</v>
          </cell>
          <cell r="BC1121">
            <v>898.91</v>
          </cell>
          <cell r="BD1121">
            <v>853.96</v>
          </cell>
          <cell r="BE1121">
            <v>26.97</v>
          </cell>
          <cell r="BF1121">
            <v>826.99</v>
          </cell>
          <cell r="BG1121" t="str">
            <v>BC26157400</v>
          </cell>
          <cell r="BH1121">
            <v>918</v>
          </cell>
          <cell r="BI1121">
            <v>898.91</v>
          </cell>
          <cell r="BJ1121">
            <v>853.96</v>
          </cell>
          <cell r="BK1121">
            <v>26.97</v>
          </cell>
          <cell r="BL1121">
            <v>826.99</v>
          </cell>
          <cell r="BM1121" t="str">
            <v>BC26157400</v>
          </cell>
          <cell r="BN1121">
            <v>918</v>
          </cell>
          <cell r="BO1121">
            <v>898.91</v>
          </cell>
          <cell r="BP1121">
            <v>853.96</v>
          </cell>
          <cell r="BQ1121">
            <v>26.97</v>
          </cell>
          <cell r="BR1121">
            <v>826.99</v>
          </cell>
          <cell r="BS1121" t="str">
            <v>BC26157400</v>
          </cell>
          <cell r="BT1121">
            <v>880</v>
          </cell>
          <cell r="BU1121">
            <v>861.7</v>
          </cell>
          <cell r="BV1121">
            <v>818.61</v>
          </cell>
          <cell r="BW1121">
            <v>25.85</v>
          </cell>
          <cell r="BX1121">
            <v>792.76</v>
          </cell>
          <cell r="BY1121" t="str">
            <v>BC26157400</v>
          </cell>
          <cell r="BZ1121">
            <v>880</v>
          </cell>
          <cell r="CA1121">
            <v>861.7</v>
          </cell>
          <cell r="CB1121">
            <v>818.61</v>
          </cell>
          <cell r="CC1121">
            <v>25.85</v>
          </cell>
          <cell r="CD1121">
            <v>792.76</v>
          </cell>
          <cell r="CE1121" t="str">
            <v>BC26157400</v>
          </cell>
          <cell r="CF1121">
            <v>880</v>
          </cell>
          <cell r="CG1121">
            <v>861.7</v>
          </cell>
          <cell r="CH1121">
            <v>818.61</v>
          </cell>
          <cell r="CI1121">
            <v>25.85</v>
          </cell>
          <cell r="CJ1121">
            <v>792.76</v>
          </cell>
          <cell r="CK1121" t="str">
            <v>BC26157400</v>
          </cell>
          <cell r="CL1121">
            <v>880</v>
          </cell>
          <cell r="CM1121">
            <v>861.7</v>
          </cell>
          <cell r="CN1121">
            <v>818.61</v>
          </cell>
          <cell r="CO1121">
            <v>25.85</v>
          </cell>
          <cell r="CP1121">
            <v>792.76</v>
          </cell>
          <cell r="CQ1121" t="str">
            <v>BC26157400</v>
          </cell>
          <cell r="CR1121">
            <v>880</v>
          </cell>
          <cell r="CS1121">
            <v>861.7</v>
          </cell>
          <cell r="CT1121">
            <v>818.61</v>
          </cell>
          <cell r="CU1121">
            <v>25.85</v>
          </cell>
          <cell r="CV1121">
            <v>792.76</v>
          </cell>
          <cell r="CW1121" t="str">
            <v>BC26157400</v>
          </cell>
          <cell r="CX1121">
            <v>880</v>
          </cell>
          <cell r="CY1121">
            <v>861.7</v>
          </cell>
          <cell r="CZ1121">
            <v>818.61</v>
          </cell>
          <cell r="DA1121">
            <v>25.85</v>
          </cell>
          <cell r="DB1121">
            <v>792.76</v>
          </cell>
          <cell r="DC1121" t="str">
            <v>BC26157400</v>
          </cell>
          <cell r="DD1121">
            <v>880</v>
          </cell>
          <cell r="DE1121">
            <v>861.7</v>
          </cell>
          <cell r="DF1121">
            <v>818.61</v>
          </cell>
          <cell r="DG1121">
            <v>25.85</v>
          </cell>
          <cell r="DH1121">
            <v>792.76</v>
          </cell>
          <cell r="DI1121" t="str">
            <v>BC26157400</v>
          </cell>
          <cell r="DJ1121">
            <v>880</v>
          </cell>
          <cell r="DK1121">
            <v>861.7</v>
          </cell>
          <cell r="DL1121">
            <v>818.61</v>
          </cell>
        </row>
        <row r="1122">
          <cell r="B1122" t="str">
            <v>0534-1</v>
          </cell>
          <cell r="C1122" t="str">
            <v>GLYCYRRHETIC ACID (EQ TO GLYCYRRHETINIC ACID)+ BENZOCAINE (ETHYL AMINOBENZOATE)+ LIDOCAINE+PHENYLEPHRINE HCL+ BISMUTH SUBNITRATE (BISMUTH NITRATE BASIC)+CHLORHEXIDINE ACETATE</v>
          </cell>
          <cell r="D1122" t="str">
            <v>(20MG+50MG+40MG+2.4MG+100MG+5MG)/SUPP</v>
          </cell>
          <cell r="E1122" t="str">
            <v>2GM</v>
          </cell>
          <cell r="F1122" t="str">
            <v>SUPP</v>
          </cell>
          <cell r="H1122" t="str">
            <v>ANTI-GI SUPPOSITORY</v>
          </cell>
          <cell r="I1122" t="str">
            <v>千痔康栓劑</v>
          </cell>
          <cell r="J1122" t="str">
            <v>100</v>
          </cell>
          <cell r="K1122" t="str">
            <v>回春堂製藥廠股份有限公司</v>
          </cell>
          <cell r="L1122" t="str">
            <v>衛署藥製字第012407號</v>
          </cell>
          <cell r="N1122">
            <v>93234</v>
          </cell>
          <cell r="O1122" t="str">
            <v>A012407500</v>
          </cell>
          <cell r="P1122">
            <v>7.3</v>
          </cell>
          <cell r="Q1122">
            <v>7.3</v>
          </cell>
          <cell r="R1122">
            <v>6.94</v>
          </cell>
          <cell r="S1122" t="str">
            <v>契約價格</v>
          </cell>
          <cell r="T1122">
            <v>0.22</v>
          </cell>
          <cell r="U1122">
            <v>6.72</v>
          </cell>
          <cell r="V1122">
            <v>4160</v>
          </cell>
          <cell r="W1122" t="str">
            <v>0079</v>
          </cell>
          <cell r="X1122" t="str">
            <v>35127383</v>
          </cell>
          <cell r="Y1122" t="str">
            <v>回春堂製藥廠股份有限公司</v>
          </cell>
          <cell r="Z1122" t="str">
            <v>03-4775185</v>
          </cell>
          <cell r="AA1122" t="str">
            <v>384</v>
          </cell>
          <cell r="AB1122" t="str">
            <v>03-4779623</v>
          </cell>
          <cell r="AC1122" t="str">
            <v>327</v>
          </cell>
          <cell r="AD1122" t="str">
            <v>桃園市新屋區中興路988號</v>
          </cell>
          <cell r="AE1122" t="str">
            <v>孟宸亦</v>
          </cell>
          <cell r="AF1122" t="str">
            <v>0977456499</v>
          </cell>
          <cell r="AG1122" t="str">
            <v>hp@hctpharma.com</v>
          </cell>
          <cell r="AJ1122" t="str">
            <v>65 國產 Taiwan</v>
          </cell>
          <cell r="AK1122" t="str">
            <v>健保</v>
          </cell>
          <cell r="AL1122">
            <v>0</v>
          </cell>
          <cell r="AM1122">
            <v>5</v>
          </cell>
          <cell r="AN1122" t="str">
            <v>1.00</v>
          </cell>
          <cell r="BA1122" t="str">
            <v>A012407500</v>
          </cell>
          <cell r="BB1122">
            <v>7.3</v>
          </cell>
          <cell r="BC1122">
            <v>7.3</v>
          </cell>
          <cell r="BD1122">
            <v>6.94</v>
          </cell>
          <cell r="BE1122">
            <v>0.22</v>
          </cell>
          <cell r="BF1122">
            <v>6.72</v>
          </cell>
          <cell r="BG1122" t="str">
            <v>A012407500</v>
          </cell>
          <cell r="BH1122">
            <v>7.3</v>
          </cell>
          <cell r="BI1122">
            <v>7.3</v>
          </cell>
          <cell r="BJ1122">
            <v>6.94</v>
          </cell>
          <cell r="BK1122">
            <v>0.22</v>
          </cell>
          <cell r="BL1122">
            <v>6.72</v>
          </cell>
          <cell r="BM1122" t="str">
            <v>A012407500</v>
          </cell>
          <cell r="BN1122">
            <v>7.3</v>
          </cell>
          <cell r="BO1122">
            <v>7.3</v>
          </cell>
          <cell r="BP1122">
            <v>6.94</v>
          </cell>
          <cell r="BQ1122">
            <v>0.22</v>
          </cell>
          <cell r="BR1122">
            <v>6.72</v>
          </cell>
          <cell r="BS1122" t="str">
            <v>A012407500</v>
          </cell>
          <cell r="BT1122">
            <v>7.3</v>
          </cell>
          <cell r="BU1122">
            <v>7.3</v>
          </cell>
          <cell r="BV1122">
            <v>6.94</v>
          </cell>
          <cell r="BW1122">
            <v>0.22</v>
          </cell>
          <cell r="BX1122">
            <v>6.72</v>
          </cell>
          <cell r="BY1122" t="str">
            <v>A012407500</v>
          </cell>
          <cell r="BZ1122">
            <v>7.3</v>
          </cell>
          <cell r="CA1122">
            <v>7.3</v>
          </cell>
          <cell r="CB1122">
            <v>6.94</v>
          </cell>
          <cell r="CC1122">
            <v>0.22</v>
          </cell>
          <cell r="CD1122">
            <v>6.72</v>
          </cell>
          <cell r="CE1122" t="str">
            <v>A012407500</v>
          </cell>
          <cell r="CF1122">
            <v>7.3</v>
          </cell>
          <cell r="CG1122">
            <v>7.3</v>
          </cell>
          <cell r="CH1122">
            <v>6.94</v>
          </cell>
          <cell r="CI1122">
            <v>0.22</v>
          </cell>
          <cell r="CJ1122">
            <v>6.72</v>
          </cell>
          <cell r="CK1122" t="str">
            <v>A012407500</v>
          </cell>
          <cell r="CL1122">
            <v>7.3</v>
          </cell>
          <cell r="CM1122">
            <v>7.3</v>
          </cell>
          <cell r="CN1122">
            <v>6.94</v>
          </cell>
          <cell r="CO1122">
            <v>0.22</v>
          </cell>
          <cell r="CP1122">
            <v>6.72</v>
          </cell>
          <cell r="CQ1122" t="str">
            <v>A012407500</v>
          </cell>
          <cell r="CR1122">
            <v>7.3</v>
          </cell>
          <cell r="CS1122">
            <v>7.3</v>
          </cell>
          <cell r="CT1122">
            <v>6.94</v>
          </cell>
          <cell r="CU1122">
            <v>0.22</v>
          </cell>
          <cell r="CV1122">
            <v>6.72</v>
          </cell>
          <cell r="CW1122" t="str">
            <v>A012407500</v>
          </cell>
          <cell r="CX1122">
            <v>7.3</v>
          </cell>
          <cell r="CY1122">
            <v>7.3</v>
          </cell>
          <cell r="CZ1122">
            <v>6.94</v>
          </cell>
          <cell r="DA1122">
            <v>0.22</v>
          </cell>
          <cell r="DB1122">
            <v>6.72</v>
          </cell>
          <cell r="DC1122" t="str">
            <v>A012407500</v>
          </cell>
          <cell r="DD1122">
            <v>7.3</v>
          </cell>
          <cell r="DE1122">
            <v>7.3</v>
          </cell>
          <cell r="DF1122">
            <v>6.94</v>
          </cell>
          <cell r="DG1122">
            <v>0.22</v>
          </cell>
          <cell r="DH1122">
            <v>6.72</v>
          </cell>
          <cell r="DI1122" t="str">
            <v>A012407500</v>
          </cell>
          <cell r="DJ1122">
            <v>7.3</v>
          </cell>
          <cell r="DK1122">
            <v>7.3</v>
          </cell>
          <cell r="DL1122">
            <v>6.94</v>
          </cell>
        </row>
        <row r="1123">
          <cell r="B1123" t="str">
            <v>0535-1</v>
          </cell>
          <cell r="C1123" t="str">
            <v>GLYCYRRHIZA EXTRACRT  +ANTIMONY POTASSIUM TARTRATE  +OPIUM CAMPHOR TINCTURE</v>
          </cell>
          <cell r="D1123" t="str">
            <v>0.12ML/ML+0.24MG/ML+0.12ML/ML</v>
          </cell>
          <cell r="E1123" t="str">
            <v>200ML</v>
          </cell>
          <cell r="F1123" t="str">
            <v>BOT</v>
          </cell>
          <cell r="H1123" t="str">
            <v>BROWN MIXTURE LIQ 200ML</v>
          </cell>
          <cell r="I1123" t="str">
            <v>"健康"複方甘草合劑液</v>
          </cell>
          <cell r="J1123" t="str">
            <v>50</v>
          </cell>
          <cell r="K1123" t="str">
            <v>健康化學製藥股份有限公司</v>
          </cell>
          <cell r="L1123" t="str">
            <v>衛部藥製字第058300號</v>
          </cell>
          <cell r="N1123">
            <v>11631</v>
          </cell>
          <cell r="O1123" t="str">
            <v>AC58300163</v>
          </cell>
          <cell r="P1123">
            <v>27.5</v>
          </cell>
          <cell r="Q1123">
            <v>27.23</v>
          </cell>
          <cell r="R1123">
            <v>25.86</v>
          </cell>
          <cell r="S1123" t="str">
            <v>契約價格</v>
          </cell>
          <cell r="T1123">
            <v>0.82</v>
          </cell>
          <cell r="U1123">
            <v>25.05</v>
          </cell>
          <cell r="V1123">
            <v>515</v>
          </cell>
          <cell r="W1123" t="str">
            <v>0173</v>
          </cell>
          <cell r="X1123" t="str">
            <v>50858226</v>
          </cell>
          <cell r="Y1123" t="str">
            <v>萬海藥業股份有限公司</v>
          </cell>
          <cell r="Z1123" t="str">
            <v>02-87978567</v>
          </cell>
          <cell r="AA1123" t="str">
            <v>250</v>
          </cell>
          <cell r="AB1123" t="str">
            <v>02-87978568</v>
          </cell>
          <cell r="AC1123" t="str">
            <v>115</v>
          </cell>
          <cell r="AD1123" t="str">
            <v>臺北市內湖區港墘路82巷7弄13號1樓</v>
          </cell>
          <cell r="AE1123" t="str">
            <v>范寶蘭</v>
          </cell>
          <cell r="AF1123" t="str">
            <v>0926765991</v>
          </cell>
          <cell r="AG1123" t="str">
            <v>megasa@megapharm.com.tw</v>
          </cell>
          <cell r="AJ1123" t="str">
            <v>65 國產 Taiwan</v>
          </cell>
          <cell r="AK1123" t="str">
            <v>健保</v>
          </cell>
          <cell r="AL1123">
            <v>1</v>
          </cell>
          <cell r="AM1123">
            <v>5</v>
          </cell>
          <cell r="AN1123" t="str">
            <v>等比</v>
          </cell>
          <cell r="BA1123" t="str">
            <v>AC58300163</v>
          </cell>
          <cell r="BB1123">
            <v>27.5</v>
          </cell>
          <cell r="BC1123">
            <v>27.23</v>
          </cell>
          <cell r="BD1123">
            <v>25.86</v>
          </cell>
          <cell r="BE1123">
            <v>0.82</v>
          </cell>
          <cell r="BF1123">
            <v>25.05</v>
          </cell>
          <cell r="BG1123" t="str">
            <v>AC58300163</v>
          </cell>
          <cell r="BH1123">
            <v>27.5</v>
          </cell>
          <cell r="BI1123">
            <v>27.23</v>
          </cell>
          <cell r="BJ1123">
            <v>25.86</v>
          </cell>
          <cell r="BK1123">
            <v>0.82</v>
          </cell>
          <cell r="BL1123">
            <v>25.05</v>
          </cell>
          <cell r="BM1123" t="str">
            <v>AC58300163</v>
          </cell>
          <cell r="BN1123">
            <v>27.5</v>
          </cell>
          <cell r="BO1123">
            <v>27.23</v>
          </cell>
          <cell r="BP1123">
            <v>25.86</v>
          </cell>
          <cell r="BQ1123">
            <v>0.82</v>
          </cell>
          <cell r="BR1123">
            <v>25.05</v>
          </cell>
          <cell r="BS1123" t="str">
            <v>AC58300163</v>
          </cell>
          <cell r="BT1123">
            <v>27.5</v>
          </cell>
          <cell r="BU1123">
            <v>27.23</v>
          </cell>
          <cell r="BV1123">
            <v>25.86</v>
          </cell>
          <cell r="BW1123">
            <v>0.82</v>
          </cell>
          <cell r="BX1123">
            <v>25.05</v>
          </cell>
          <cell r="BY1123" t="str">
            <v>AC58300163</v>
          </cell>
          <cell r="BZ1123">
            <v>27.5</v>
          </cell>
          <cell r="CA1123">
            <v>27.23</v>
          </cell>
          <cell r="CB1123">
            <v>25.86</v>
          </cell>
          <cell r="CC1123">
            <v>0.82</v>
          </cell>
          <cell r="CD1123">
            <v>25.05</v>
          </cell>
          <cell r="CE1123" t="str">
            <v>AC58300163</v>
          </cell>
          <cell r="CF1123">
            <v>27.5</v>
          </cell>
          <cell r="CG1123">
            <v>27.23</v>
          </cell>
          <cell r="CH1123">
            <v>25.86</v>
          </cell>
          <cell r="CI1123">
            <v>0.82</v>
          </cell>
          <cell r="CJ1123">
            <v>25.05</v>
          </cell>
          <cell r="CK1123" t="str">
            <v>AC58300163</v>
          </cell>
          <cell r="CL1123">
            <v>27.5</v>
          </cell>
          <cell r="CM1123">
            <v>27.23</v>
          </cell>
          <cell r="CN1123">
            <v>25.86</v>
          </cell>
          <cell r="CO1123">
            <v>0.82</v>
          </cell>
          <cell r="CP1123">
            <v>25.05</v>
          </cell>
          <cell r="CQ1123" t="str">
            <v>AC58300163</v>
          </cell>
          <cell r="CR1123">
            <v>27.5</v>
          </cell>
          <cell r="CS1123">
            <v>27.23</v>
          </cell>
          <cell r="CT1123">
            <v>25.86</v>
          </cell>
          <cell r="CU1123">
            <v>0.82</v>
          </cell>
          <cell r="CV1123">
            <v>25.05</v>
          </cell>
          <cell r="CW1123" t="str">
            <v>AC58300163</v>
          </cell>
          <cell r="CX1123">
            <v>27.5</v>
          </cell>
          <cell r="CY1123">
            <v>27.23</v>
          </cell>
          <cell r="CZ1123">
            <v>25.86</v>
          </cell>
          <cell r="DA1123">
            <v>0.82</v>
          </cell>
          <cell r="DB1123">
            <v>25.05</v>
          </cell>
          <cell r="DC1123" t="str">
            <v>AC58300163</v>
          </cell>
          <cell r="DD1123">
            <v>27.5</v>
          </cell>
          <cell r="DE1123">
            <v>27.23</v>
          </cell>
          <cell r="DF1123">
            <v>25.86</v>
          </cell>
          <cell r="DG1123">
            <v>0.82</v>
          </cell>
          <cell r="DH1123">
            <v>25.05</v>
          </cell>
          <cell r="DI1123" t="str">
            <v>AC58300163</v>
          </cell>
          <cell r="DJ1123">
            <v>27.5</v>
          </cell>
          <cell r="DK1123">
            <v>27.23</v>
          </cell>
          <cell r="DL1123">
            <v>25.86</v>
          </cell>
        </row>
        <row r="1124">
          <cell r="B1124" t="str">
            <v>0536-1</v>
          </cell>
          <cell r="C1124" t="str">
            <v>GLYCYRRHIZA FLUID EXTRACT+ANTIMONY POTASSIUM TARTRATE+OPIUM TINCTURE</v>
          </cell>
          <cell r="D1124" t="str">
            <v>0.12 ML/ML+0.24 MG/ML+0.012 ML/ML</v>
          </cell>
          <cell r="E1124" t="str">
            <v>120 ML</v>
          </cell>
          <cell r="F1124" t="str">
            <v>BOT</v>
          </cell>
          <cell r="H1124" t="str">
            <v>Liquid Brown Mixture "CENTER"</v>
          </cell>
          <cell r="I1124" t="str">
            <v>"晟德"甘草止咳水</v>
          </cell>
          <cell r="J1124" t="str">
            <v>60</v>
          </cell>
          <cell r="K1124" t="str">
            <v>晟德</v>
          </cell>
          <cell r="L1124" t="str">
            <v>衛部藥製字第059035號</v>
          </cell>
          <cell r="N1124">
            <v>183803</v>
          </cell>
          <cell r="O1124" t="str">
            <v>AC59035157</v>
          </cell>
          <cell r="P1124">
            <v>26.5</v>
          </cell>
          <cell r="Q1124">
            <v>25.18</v>
          </cell>
          <cell r="R1124">
            <v>23.16</v>
          </cell>
          <cell r="S1124" t="str">
            <v>簽約時健保價</v>
          </cell>
          <cell r="T1124">
            <v>0.8</v>
          </cell>
          <cell r="U1124">
            <v>22.37</v>
          </cell>
          <cell r="V1124">
            <v>5460</v>
          </cell>
          <cell r="W1124" t="str">
            <v>0131</v>
          </cell>
          <cell r="X1124" t="str">
            <v>18606304</v>
          </cell>
          <cell r="Y1124" t="str">
            <v>晟德大藥廠股份有限公司</v>
          </cell>
          <cell r="Z1124" t="str">
            <v>02-25668680</v>
          </cell>
          <cell r="AA1124" t="str">
            <v>251</v>
          </cell>
          <cell r="AB1124" t="str">
            <v>02-26558380</v>
          </cell>
          <cell r="AC1124" t="str">
            <v>115</v>
          </cell>
          <cell r="AD1124" t="str">
            <v>臺北市南港區園區街3之2號7樓</v>
          </cell>
          <cell r="AE1124" t="str">
            <v>陳瑩瑾</v>
          </cell>
          <cell r="AF1124" t="str">
            <v>0937914700</v>
          </cell>
          <cell r="AG1124" t="str">
            <v>center@centerlab.com.tw</v>
          </cell>
          <cell r="AJ1124" t="str">
            <v>65 國產 Taiwan</v>
          </cell>
          <cell r="AK1124" t="str">
            <v>健保</v>
          </cell>
          <cell r="AL1124">
            <v>5</v>
          </cell>
          <cell r="AM1124">
            <v>8</v>
          </cell>
          <cell r="AN1124" t="str">
            <v>等比</v>
          </cell>
          <cell r="BA1124" t="str">
            <v>AC59035157</v>
          </cell>
          <cell r="BB1124">
            <v>26.5</v>
          </cell>
          <cell r="BC1124">
            <v>25.18</v>
          </cell>
          <cell r="BD1124">
            <v>23.16</v>
          </cell>
          <cell r="BE1124">
            <v>0.8</v>
          </cell>
          <cell r="BF1124">
            <v>22.37</v>
          </cell>
          <cell r="BG1124" t="str">
            <v>AC59035157</v>
          </cell>
          <cell r="BH1124">
            <v>26.5</v>
          </cell>
          <cell r="BI1124">
            <v>25.18</v>
          </cell>
          <cell r="BJ1124">
            <v>23.16</v>
          </cell>
          <cell r="BK1124">
            <v>0.8</v>
          </cell>
          <cell r="BL1124">
            <v>22.37</v>
          </cell>
          <cell r="BM1124" t="str">
            <v>AC59035157</v>
          </cell>
          <cell r="BN1124">
            <v>26.5</v>
          </cell>
          <cell r="BO1124">
            <v>25.18</v>
          </cell>
          <cell r="BP1124">
            <v>23.16</v>
          </cell>
          <cell r="BQ1124">
            <v>0.8</v>
          </cell>
          <cell r="BR1124">
            <v>22.37</v>
          </cell>
          <cell r="BS1124" t="str">
            <v>AC59035157</v>
          </cell>
          <cell r="BT1124">
            <v>26.5</v>
          </cell>
          <cell r="BU1124">
            <v>25.18</v>
          </cell>
          <cell r="BV1124">
            <v>23.16</v>
          </cell>
          <cell r="BW1124">
            <v>0.8</v>
          </cell>
          <cell r="BX1124">
            <v>22.37</v>
          </cell>
          <cell r="BY1124" t="str">
            <v>AC59035157</v>
          </cell>
          <cell r="BZ1124">
            <v>26.5</v>
          </cell>
          <cell r="CA1124">
            <v>25.18</v>
          </cell>
          <cell r="CB1124">
            <v>23.16</v>
          </cell>
          <cell r="CC1124">
            <v>0.8</v>
          </cell>
          <cell r="CD1124">
            <v>22.37</v>
          </cell>
          <cell r="CE1124" t="str">
            <v>AC59035157</v>
          </cell>
          <cell r="CF1124">
            <v>26.5</v>
          </cell>
          <cell r="CG1124">
            <v>25.18</v>
          </cell>
          <cell r="CH1124">
            <v>23.16</v>
          </cell>
          <cell r="CI1124">
            <v>0.8</v>
          </cell>
          <cell r="CJ1124">
            <v>22.37</v>
          </cell>
          <cell r="CK1124" t="str">
            <v>AC59035157</v>
          </cell>
          <cell r="CL1124">
            <v>26.5</v>
          </cell>
          <cell r="CM1124">
            <v>25.18</v>
          </cell>
          <cell r="CN1124">
            <v>23.16</v>
          </cell>
          <cell r="CO1124">
            <v>0.8</v>
          </cell>
          <cell r="CP1124">
            <v>22.37</v>
          </cell>
          <cell r="CQ1124" t="str">
            <v>AC59035157</v>
          </cell>
          <cell r="CR1124">
            <v>26.5</v>
          </cell>
          <cell r="CS1124">
            <v>25.18</v>
          </cell>
          <cell r="CT1124">
            <v>23.16</v>
          </cell>
          <cell r="CU1124">
            <v>0.8</v>
          </cell>
          <cell r="CV1124">
            <v>22.37</v>
          </cell>
          <cell r="CW1124" t="str">
            <v>AC59035157</v>
          </cell>
          <cell r="CX1124">
            <v>26.5</v>
          </cell>
          <cell r="CY1124">
            <v>25.18</v>
          </cell>
          <cell r="CZ1124">
            <v>23.16</v>
          </cell>
          <cell r="DA1124">
            <v>0.8</v>
          </cell>
          <cell r="DB1124">
            <v>22.37</v>
          </cell>
          <cell r="DC1124" t="str">
            <v>AC59035157</v>
          </cell>
          <cell r="DD1124">
            <v>26.5</v>
          </cell>
          <cell r="DE1124">
            <v>25.18</v>
          </cell>
          <cell r="DF1124">
            <v>23.16</v>
          </cell>
          <cell r="DG1124">
            <v>0.8</v>
          </cell>
          <cell r="DH1124">
            <v>22.37</v>
          </cell>
          <cell r="DI1124" t="str">
            <v>AC59035157</v>
          </cell>
          <cell r="DJ1124">
            <v>26.5</v>
          </cell>
          <cell r="DK1124">
            <v>25.18</v>
          </cell>
          <cell r="DL1124">
            <v>23.16</v>
          </cell>
        </row>
        <row r="1125">
          <cell r="B1125" t="str">
            <v>0536-2</v>
          </cell>
          <cell r="C1125" t="str">
            <v>GLYCYRRHIZA FLUID EXTRACT+ANTIMONY POTASSIUM TARTRATE+OPIUM TINCTURE</v>
          </cell>
          <cell r="D1125" t="str">
            <v>0.12 ML/ML+0.24 MG/ML+0.012 ML/ML</v>
          </cell>
          <cell r="E1125" t="str">
            <v>120 ML</v>
          </cell>
          <cell r="F1125" t="str">
            <v>BOT</v>
          </cell>
          <cell r="H1125" t="str">
            <v>BM oral solution</v>
          </cell>
          <cell r="I1125" t="str">
            <v>停咳寧甘草止咳水</v>
          </cell>
          <cell r="J1125" t="str">
            <v>100</v>
          </cell>
          <cell r="K1125" t="str">
            <v>國嘉製藥工業股份有限公司幼獅三廠</v>
          </cell>
          <cell r="L1125" t="str">
            <v>衛部藥製字第060868號</v>
          </cell>
          <cell r="N1125">
            <v>183803</v>
          </cell>
          <cell r="O1125" t="str">
            <v>AC60868157</v>
          </cell>
          <cell r="P1125">
            <v>26.5</v>
          </cell>
          <cell r="Q1125">
            <v>23.85</v>
          </cell>
          <cell r="R1125">
            <v>21.47</v>
          </cell>
          <cell r="S1125" t="str">
            <v>契約價格</v>
          </cell>
          <cell r="T1125">
            <v>0.72</v>
          </cell>
          <cell r="U1125">
            <v>20.75</v>
          </cell>
          <cell r="V1125">
            <v>5460</v>
          </cell>
          <cell r="W1125" t="str">
            <v>0011</v>
          </cell>
          <cell r="X1125" t="str">
            <v>22596980</v>
          </cell>
          <cell r="Y1125" t="str">
            <v>國嘉製藥工業股份有限公司</v>
          </cell>
          <cell r="Z1125" t="str">
            <v>04-26816197</v>
          </cell>
          <cell r="AA1125" t="str">
            <v>1200</v>
          </cell>
          <cell r="AB1125" t="str">
            <v>04-26816198</v>
          </cell>
          <cell r="AC1125" t="str">
            <v>437</v>
          </cell>
          <cell r="AD1125" t="str">
            <v>臺中市大甲區日南里工十路2號</v>
          </cell>
          <cell r="AE1125" t="str">
            <v>洪清儀</v>
          </cell>
          <cell r="AF1125" t="str">
            <v>0916133523</v>
          </cell>
          <cell r="AG1125" t="str">
            <v>buy01@kojar.com.tw</v>
          </cell>
          <cell r="AJ1125" t="str">
            <v>65 國產 Taiwan</v>
          </cell>
          <cell r="AK1125" t="str">
            <v>健保</v>
          </cell>
          <cell r="AL1125">
            <v>10</v>
          </cell>
          <cell r="AM1125">
            <v>10</v>
          </cell>
          <cell r="AN1125" t="str">
            <v>等比</v>
          </cell>
          <cell r="BA1125" t="str">
            <v>AC60868157</v>
          </cell>
          <cell r="BB1125">
            <v>26.5</v>
          </cell>
          <cell r="BC1125">
            <v>23.85</v>
          </cell>
          <cell r="BD1125">
            <v>21.47</v>
          </cell>
          <cell r="BE1125">
            <v>0.72</v>
          </cell>
          <cell r="BF1125">
            <v>20.75</v>
          </cell>
          <cell r="BG1125" t="str">
            <v>AC60868157</v>
          </cell>
          <cell r="BH1125">
            <v>26.5</v>
          </cell>
          <cell r="BI1125">
            <v>23.85</v>
          </cell>
          <cell r="BJ1125">
            <v>21.47</v>
          </cell>
          <cell r="BK1125">
            <v>0.72</v>
          </cell>
          <cell r="BL1125">
            <v>20.75</v>
          </cell>
          <cell r="BM1125" t="str">
            <v>AC60868157</v>
          </cell>
          <cell r="BN1125">
            <v>26.5</v>
          </cell>
          <cell r="BO1125">
            <v>23.85</v>
          </cell>
          <cell r="BP1125">
            <v>21.47</v>
          </cell>
          <cell r="BQ1125">
            <v>0.72</v>
          </cell>
          <cell r="BR1125">
            <v>20.75</v>
          </cell>
          <cell r="BS1125" t="str">
            <v>AC60868157</v>
          </cell>
          <cell r="BT1125">
            <v>26.5</v>
          </cell>
          <cell r="BU1125">
            <v>23.85</v>
          </cell>
          <cell r="BV1125">
            <v>21.47</v>
          </cell>
          <cell r="BW1125">
            <v>0.72</v>
          </cell>
          <cell r="BX1125">
            <v>20.75</v>
          </cell>
          <cell r="BY1125" t="str">
            <v>AC60868157</v>
          </cell>
          <cell r="BZ1125">
            <v>26.5</v>
          </cell>
          <cell r="CA1125">
            <v>23.85</v>
          </cell>
          <cell r="CB1125">
            <v>21.47</v>
          </cell>
          <cell r="CC1125">
            <v>0.72</v>
          </cell>
          <cell r="CD1125">
            <v>20.75</v>
          </cell>
          <cell r="CE1125" t="str">
            <v>AC60868157</v>
          </cell>
          <cell r="CF1125">
            <v>26.5</v>
          </cell>
          <cell r="CG1125">
            <v>23.85</v>
          </cell>
          <cell r="CH1125">
            <v>21.47</v>
          </cell>
          <cell r="CI1125">
            <v>0.72</v>
          </cell>
          <cell r="CJ1125">
            <v>20.75</v>
          </cell>
          <cell r="CK1125" t="str">
            <v>AC60868157</v>
          </cell>
          <cell r="CL1125">
            <v>26.5</v>
          </cell>
          <cell r="CM1125">
            <v>23.85</v>
          </cell>
          <cell r="CN1125">
            <v>21.47</v>
          </cell>
          <cell r="CO1125">
            <v>0.72</v>
          </cell>
          <cell r="CP1125">
            <v>20.75</v>
          </cell>
          <cell r="CQ1125" t="str">
            <v>AC60868157</v>
          </cell>
          <cell r="CR1125">
            <v>26.5</v>
          </cell>
          <cell r="CS1125">
            <v>23.85</v>
          </cell>
          <cell r="CT1125">
            <v>21.47</v>
          </cell>
          <cell r="CU1125">
            <v>0.72</v>
          </cell>
          <cell r="CV1125">
            <v>20.75</v>
          </cell>
          <cell r="CW1125" t="str">
            <v>AC60868157</v>
          </cell>
          <cell r="CX1125">
            <v>26.5</v>
          </cell>
          <cell r="CY1125">
            <v>23.85</v>
          </cell>
          <cell r="CZ1125">
            <v>21.47</v>
          </cell>
          <cell r="DA1125">
            <v>0.72</v>
          </cell>
          <cell r="DB1125">
            <v>20.75</v>
          </cell>
          <cell r="DC1125" t="str">
            <v>AC60868157</v>
          </cell>
          <cell r="DD1125">
            <v>26.5</v>
          </cell>
          <cell r="DE1125">
            <v>23.85</v>
          </cell>
          <cell r="DF1125">
            <v>21.47</v>
          </cell>
          <cell r="DG1125">
            <v>0.72</v>
          </cell>
          <cell r="DH1125">
            <v>20.75</v>
          </cell>
          <cell r="DI1125" t="str">
            <v>AC60868157</v>
          </cell>
          <cell r="DJ1125">
            <v>26.5</v>
          </cell>
          <cell r="DK1125">
            <v>23.85</v>
          </cell>
          <cell r="DL1125">
            <v>21.47</v>
          </cell>
        </row>
        <row r="1126">
          <cell r="B1126" t="str">
            <v>0537-1</v>
          </cell>
          <cell r="C1126" t="str">
            <v>GOLIMUMAB</v>
          </cell>
          <cell r="D1126" t="str">
            <v>100 MG/ML</v>
          </cell>
          <cell r="E1126" t="str">
            <v>0.5 ML</v>
          </cell>
          <cell r="F1126" t="str">
            <v>VIAL</v>
          </cell>
          <cell r="H1126" t="str">
            <v>SIMPONI TM (GOLIMUMAB),SOLUTION FOR INJECTION</v>
          </cell>
          <cell r="I1126" t="str">
            <v>欣普尼 注射液</v>
          </cell>
          <cell r="J1126" t="str">
            <v>1</v>
          </cell>
          <cell r="K1126" t="str">
            <v>CILAG AG</v>
          </cell>
          <cell r="L1126" t="str">
            <v>衛署菌疫輸字第000911號</v>
          </cell>
          <cell r="N1126">
            <v>6437</v>
          </cell>
          <cell r="O1126" t="str">
            <v>KC00911206</v>
          </cell>
          <cell r="P1126">
            <v>30190</v>
          </cell>
          <cell r="Q1126">
            <v>29510.73</v>
          </cell>
          <cell r="R1126">
            <v>26863.61</v>
          </cell>
          <cell r="S1126" t="str">
            <v>否</v>
          </cell>
          <cell r="T1126">
            <v>0</v>
          </cell>
          <cell r="U1126">
            <v>26863.61</v>
          </cell>
          <cell r="V1126">
            <v>77</v>
          </cell>
          <cell r="W1126" t="str">
            <v>0203</v>
          </cell>
          <cell r="X1126" t="str">
            <v>22606538</v>
          </cell>
          <cell r="Y1126" t="str">
            <v>台田藥品股份有限公司</v>
          </cell>
          <cell r="Z1126" t="str">
            <v>02-26518288</v>
          </cell>
          <cell r="AA1126" t="str">
            <v xml:space="preserve"> </v>
          </cell>
          <cell r="AB1126" t="str">
            <v>02-26518318</v>
          </cell>
          <cell r="AC1126" t="str">
            <v>11562</v>
          </cell>
          <cell r="AD1126" t="str">
            <v>臺北市南港區市民大道7段8號14樓之1</v>
          </cell>
          <cell r="AE1126" t="str">
            <v>楊旭暉</v>
          </cell>
          <cell r="AF1126" t="str">
            <v>0983606828</v>
          </cell>
          <cell r="AG1126" t="str">
            <v>hsuhuiyang@tanabe.com.tw</v>
          </cell>
          <cell r="AJ1126" t="str">
            <v>43 瑞士 Switzerland</v>
          </cell>
          <cell r="AK1126" t="str">
            <v>健保</v>
          </cell>
          <cell r="AL1126">
            <v>2.25</v>
          </cell>
          <cell r="AM1126">
            <v>8.9700000000000006</v>
          </cell>
          <cell r="AN1126" t="str">
            <v>0.00</v>
          </cell>
          <cell r="BA1126" t="str">
            <v>KC00911206</v>
          </cell>
          <cell r="BB1126">
            <v>21934</v>
          </cell>
          <cell r="BC1126">
            <v>21440.49</v>
          </cell>
          <cell r="BD1126">
            <v>19517.27</v>
          </cell>
          <cell r="BE1126">
            <v>0</v>
          </cell>
          <cell r="BF1126">
            <v>19517.27</v>
          </cell>
          <cell r="BG1126" t="str">
            <v>KC00911206</v>
          </cell>
          <cell r="BH1126">
            <v>21934</v>
          </cell>
          <cell r="BI1126">
            <v>21440.49</v>
          </cell>
          <cell r="BJ1126">
            <v>19517.27</v>
          </cell>
          <cell r="BK1126">
            <v>0</v>
          </cell>
          <cell r="BL1126">
            <v>19517.27</v>
          </cell>
          <cell r="BM1126" t="str">
            <v>KC00911206</v>
          </cell>
          <cell r="BN1126">
            <v>20019</v>
          </cell>
          <cell r="BO1126">
            <v>19568.57</v>
          </cell>
          <cell r="BP1126">
            <v>17813.27</v>
          </cell>
          <cell r="BQ1126">
            <v>0</v>
          </cell>
          <cell r="BR1126">
            <v>17813.27</v>
          </cell>
          <cell r="BS1126" t="str">
            <v>KC00911206</v>
          </cell>
          <cell r="BT1126">
            <v>20019</v>
          </cell>
          <cell r="BU1126">
            <v>19568.57</v>
          </cell>
          <cell r="BV1126">
            <v>17813.27</v>
          </cell>
          <cell r="BW1126">
            <v>0</v>
          </cell>
          <cell r="BX1126">
            <v>17813.27</v>
          </cell>
          <cell r="BY1126" t="str">
            <v>KC00911206</v>
          </cell>
          <cell r="BZ1126">
            <v>20019</v>
          </cell>
          <cell r="CA1126">
            <v>19568.57</v>
          </cell>
          <cell r="CB1126">
            <v>17813.27</v>
          </cell>
          <cell r="CC1126">
            <v>0</v>
          </cell>
          <cell r="CD1126">
            <v>17813.27</v>
          </cell>
          <cell r="CE1126" t="str">
            <v>KC00911206</v>
          </cell>
          <cell r="CF1126">
            <v>20019</v>
          </cell>
          <cell r="CG1126">
            <v>19568.57</v>
          </cell>
          <cell r="CH1126">
            <v>17813.27</v>
          </cell>
          <cell r="CI1126">
            <v>0</v>
          </cell>
          <cell r="CJ1126">
            <v>17813.27</v>
          </cell>
          <cell r="CK1126" t="str">
            <v>KC00911206</v>
          </cell>
          <cell r="CL1126">
            <v>20019</v>
          </cell>
          <cell r="CM1126">
            <v>19568.57</v>
          </cell>
          <cell r="CN1126">
            <v>17813.27</v>
          </cell>
          <cell r="CO1126">
            <v>0</v>
          </cell>
          <cell r="CP1126">
            <v>17813.27</v>
          </cell>
          <cell r="CQ1126" t="str">
            <v>KC00911206</v>
          </cell>
          <cell r="CR1126">
            <v>20019</v>
          </cell>
          <cell r="CS1126">
            <v>19568.57</v>
          </cell>
          <cell r="CT1126">
            <v>17813.27</v>
          </cell>
          <cell r="CU1126">
            <v>0</v>
          </cell>
          <cell r="CV1126">
            <v>17813.27</v>
          </cell>
          <cell r="CW1126" t="str">
            <v>KC00911206</v>
          </cell>
          <cell r="CX1126">
            <v>20019</v>
          </cell>
          <cell r="CY1126">
            <v>19568.57</v>
          </cell>
          <cell r="CZ1126">
            <v>17813.27</v>
          </cell>
          <cell r="DA1126">
            <v>0</v>
          </cell>
          <cell r="DB1126">
            <v>17813.27</v>
          </cell>
          <cell r="DC1126" t="str">
            <v>KC00911206</v>
          </cell>
          <cell r="DD1126">
            <v>20019</v>
          </cell>
          <cell r="DE1126">
            <v>19568.57</v>
          </cell>
          <cell r="DF1126">
            <v>17813.27</v>
          </cell>
          <cell r="DG1126">
            <v>0</v>
          </cell>
          <cell r="DH1126">
            <v>17813.27</v>
          </cell>
          <cell r="DI1126" t="str">
            <v>KC00911206</v>
          </cell>
          <cell r="DJ1126">
            <v>20019</v>
          </cell>
          <cell r="DK1126">
            <v>19568.57</v>
          </cell>
          <cell r="DL1126">
            <v>17813.27</v>
          </cell>
        </row>
        <row r="1127">
          <cell r="B1127" t="str">
            <v>0538-1</v>
          </cell>
          <cell r="C1127" t="str">
            <v>GOSERELIN ACEATE</v>
          </cell>
          <cell r="D1127" t="str">
            <v>10.8  MG</v>
          </cell>
          <cell r="E1127" t="str">
            <v>10.8 MG</v>
          </cell>
          <cell r="F1127" t="str">
            <v>SYRINGE</v>
          </cell>
          <cell r="G1127" t="str">
            <v>是</v>
          </cell>
          <cell r="H1127" t="str">
            <v>Zoladex La 10.8Mg Depot</v>
          </cell>
          <cell r="I1127" t="str">
            <v>諾雷德持續性注射劑１０．８公絲</v>
          </cell>
          <cell r="J1127" t="str">
            <v>1</v>
          </cell>
          <cell r="K1127" t="str">
            <v>Astrazeneca Uk Limited</v>
          </cell>
          <cell r="L1127" t="str">
            <v>衛署藥輸字第022233號</v>
          </cell>
          <cell r="N1127">
            <v>1770</v>
          </cell>
          <cell r="O1127" t="str">
            <v>BC222332D1</v>
          </cell>
          <cell r="P1127">
            <v>10308</v>
          </cell>
          <cell r="Q1127">
            <v>10174</v>
          </cell>
          <cell r="R1127">
            <v>9449.61</v>
          </cell>
          <cell r="S1127" t="str">
            <v>否</v>
          </cell>
          <cell r="T1127">
            <v>0</v>
          </cell>
          <cell r="U1127">
            <v>9449.61</v>
          </cell>
          <cell r="V1127">
            <v>1</v>
          </cell>
          <cell r="W1127" t="str">
            <v>0175</v>
          </cell>
          <cell r="X1127" t="str">
            <v>22853066</v>
          </cell>
          <cell r="Y1127" t="str">
            <v>裕利股份有限公司</v>
          </cell>
          <cell r="Z1127" t="str">
            <v>02-25700064</v>
          </cell>
          <cell r="AA1127" t="str">
            <v>23108</v>
          </cell>
          <cell r="AB1127" t="str">
            <v>02-25798587/02-25770849</v>
          </cell>
          <cell r="AC1127" t="str">
            <v>105</v>
          </cell>
          <cell r="AD1127" t="str">
            <v>臺北市松山區南京東路4段126號10樓、10樓之1至之3</v>
          </cell>
          <cell r="AE1127" t="str">
            <v>劉小姐</v>
          </cell>
          <cell r="AF1127" t="str">
            <v>0975529293</v>
          </cell>
          <cell r="AG1127" t="str">
            <v>haorder@zuelligpharma.com</v>
          </cell>
          <cell r="AJ1127" t="str">
            <v>13 英國 United Kingdom</v>
          </cell>
          <cell r="AK1127" t="str">
            <v>健保</v>
          </cell>
          <cell r="AL1127">
            <v>1.3</v>
          </cell>
          <cell r="AM1127">
            <v>7.12</v>
          </cell>
          <cell r="AN1127" t="str">
            <v>0.00</v>
          </cell>
          <cell r="BA1127" t="str">
            <v>BC222332D1</v>
          </cell>
          <cell r="BB1127">
            <v>9739</v>
          </cell>
          <cell r="BC1127">
            <v>9612.39</v>
          </cell>
          <cell r="BD1127">
            <v>8927.99</v>
          </cell>
          <cell r="BE1127">
            <v>0</v>
          </cell>
          <cell r="BF1127">
            <v>8927.99</v>
          </cell>
          <cell r="BG1127" t="str">
            <v>BC222332D1</v>
          </cell>
          <cell r="BH1127">
            <v>9739</v>
          </cell>
          <cell r="BI1127">
            <v>9612.39</v>
          </cell>
          <cell r="BJ1127">
            <v>8927.99</v>
          </cell>
          <cell r="BK1127">
            <v>0</v>
          </cell>
          <cell r="BL1127">
            <v>8927.99</v>
          </cell>
          <cell r="BM1127" t="str">
            <v>BC222332D1</v>
          </cell>
          <cell r="BN1127">
            <v>9739</v>
          </cell>
          <cell r="BO1127">
            <v>9612.39</v>
          </cell>
          <cell r="BP1127">
            <v>8927.99</v>
          </cell>
          <cell r="BQ1127">
            <v>0</v>
          </cell>
          <cell r="BR1127">
            <v>8927.99</v>
          </cell>
          <cell r="BS1127" t="str">
            <v>BC222332D1</v>
          </cell>
          <cell r="BT1127">
            <v>9225</v>
          </cell>
          <cell r="BU1127">
            <v>9105.08</v>
          </cell>
          <cell r="BV1127">
            <v>8456.7900000000009</v>
          </cell>
          <cell r="BW1127">
            <v>0</v>
          </cell>
          <cell r="BX1127">
            <v>8456.7900000000009</v>
          </cell>
          <cell r="BY1127" t="str">
            <v>BC222332D1</v>
          </cell>
          <cell r="BZ1127">
            <v>9225</v>
          </cell>
          <cell r="CA1127">
            <v>9105.08</v>
          </cell>
          <cell r="CB1127">
            <v>8456.7900000000009</v>
          </cell>
          <cell r="CC1127">
            <v>0</v>
          </cell>
          <cell r="CD1127">
            <v>8456.7900000000009</v>
          </cell>
          <cell r="CE1127" t="str">
            <v>BC222332D1</v>
          </cell>
          <cell r="CF1127">
            <v>9225</v>
          </cell>
          <cell r="CG1127">
            <v>9105.08</v>
          </cell>
          <cell r="CH1127">
            <v>8456.7900000000009</v>
          </cell>
          <cell r="CI1127">
            <v>0</v>
          </cell>
          <cell r="CJ1127">
            <v>8456.7900000000009</v>
          </cell>
          <cell r="CK1127" t="str">
            <v>BC222332D1</v>
          </cell>
          <cell r="CL1127">
            <v>9225</v>
          </cell>
          <cell r="CM1127">
            <v>9105.08</v>
          </cell>
          <cell r="CN1127">
            <v>8456.7900000000009</v>
          </cell>
          <cell r="CO1127">
            <v>0</v>
          </cell>
          <cell r="CP1127">
            <v>8456.7900000000009</v>
          </cell>
          <cell r="CQ1127" t="str">
            <v>BC222332D1</v>
          </cell>
          <cell r="CR1127">
            <v>9225</v>
          </cell>
          <cell r="CS1127">
            <v>9105.08</v>
          </cell>
          <cell r="CT1127">
            <v>8456.7900000000009</v>
          </cell>
          <cell r="CU1127">
            <v>0</v>
          </cell>
          <cell r="CV1127">
            <v>8456.7900000000009</v>
          </cell>
          <cell r="CW1127" t="str">
            <v>BC222332D1</v>
          </cell>
          <cell r="CX1127">
            <v>9225</v>
          </cell>
          <cell r="CY1127">
            <v>9105.08</v>
          </cell>
          <cell r="CZ1127">
            <v>8456.7900000000009</v>
          </cell>
          <cell r="DA1127">
            <v>0</v>
          </cell>
          <cell r="DB1127">
            <v>8456.7900000000009</v>
          </cell>
          <cell r="DC1127" t="str">
            <v>BC222332D1</v>
          </cell>
          <cell r="DD1127">
            <v>9225</v>
          </cell>
          <cell r="DE1127">
            <v>9105.08</v>
          </cell>
          <cell r="DF1127">
            <v>8456.7900000000009</v>
          </cell>
          <cell r="DG1127">
            <v>0</v>
          </cell>
          <cell r="DH1127">
            <v>8456.7900000000009</v>
          </cell>
          <cell r="DI1127" t="str">
            <v>BC222332D1</v>
          </cell>
          <cell r="DJ1127">
            <v>9225</v>
          </cell>
          <cell r="DK1127">
            <v>9105.08</v>
          </cell>
          <cell r="DL1127">
            <v>8456.7900000000009</v>
          </cell>
        </row>
        <row r="1128">
          <cell r="B1128" t="str">
            <v>0539-1</v>
          </cell>
          <cell r="C1128" t="str">
            <v>GOSERELIN ACEATE (*)</v>
          </cell>
          <cell r="D1128" t="str">
            <v>3.6 MG</v>
          </cell>
          <cell r="E1128" t="str">
            <v>3.6 MG</v>
          </cell>
          <cell r="F1128" t="str">
            <v>VIAL</v>
          </cell>
          <cell r="G1128" t="str">
            <v>是</v>
          </cell>
          <cell r="H1128" t="str">
            <v>Zoladex 3.6Mg Depot</v>
          </cell>
          <cell r="I1128" t="str">
            <v>諾雷德持續性注射劑</v>
          </cell>
          <cell r="J1128" t="str">
            <v>1</v>
          </cell>
          <cell r="K1128" t="str">
            <v>Astrazeneca Uk Limited</v>
          </cell>
          <cell r="L1128" t="str">
            <v>衛署藥輸字第022137號</v>
          </cell>
          <cell r="N1128">
            <v>4948</v>
          </cell>
          <cell r="O1128" t="str">
            <v>BC221372CS</v>
          </cell>
          <cell r="P1128">
            <v>3569</v>
          </cell>
          <cell r="Q1128">
            <v>3546.52</v>
          </cell>
          <cell r="R1128">
            <v>3367.77</v>
          </cell>
          <cell r="S1128" t="str">
            <v>否</v>
          </cell>
          <cell r="T1128">
            <v>0</v>
          </cell>
          <cell r="U1128">
            <v>3367.77</v>
          </cell>
          <cell r="V1128">
            <v>99</v>
          </cell>
          <cell r="W1128" t="str">
            <v>0175</v>
          </cell>
          <cell r="X1128" t="str">
            <v>22853066</v>
          </cell>
          <cell r="Y1128" t="str">
            <v>裕利股份有限公司</v>
          </cell>
          <cell r="Z1128" t="str">
            <v>02-25700064</v>
          </cell>
          <cell r="AA1128" t="str">
            <v>23108</v>
          </cell>
          <cell r="AB1128" t="str">
            <v>02-25798587/02-25770849</v>
          </cell>
          <cell r="AC1128" t="str">
            <v>105</v>
          </cell>
          <cell r="AD1128" t="str">
            <v>臺北市松山區南京東路4段126號10樓、10樓之1至之3</v>
          </cell>
          <cell r="AE1128" t="str">
            <v>劉小姐</v>
          </cell>
          <cell r="AF1128" t="str">
            <v>0975529293</v>
          </cell>
          <cell r="AG1128" t="str">
            <v>haorder@zuelligpharma.com</v>
          </cell>
          <cell r="AJ1128" t="str">
            <v>13 英國 United Kingdom</v>
          </cell>
          <cell r="AK1128" t="str">
            <v>健保</v>
          </cell>
          <cell r="AL1128">
            <v>0.63</v>
          </cell>
          <cell r="AM1128">
            <v>5.04</v>
          </cell>
          <cell r="AN1128" t="str">
            <v>0.00</v>
          </cell>
          <cell r="BA1128" t="str">
            <v>BC221372CS</v>
          </cell>
          <cell r="BB1128">
            <v>3404</v>
          </cell>
          <cell r="BC1128">
            <v>3382.55</v>
          </cell>
          <cell r="BD1128">
            <v>3212.07</v>
          </cell>
          <cell r="BE1128">
            <v>0</v>
          </cell>
          <cell r="BF1128">
            <v>3212.07</v>
          </cell>
          <cell r="BG1128" t="str">
            <v>BC221372CS</v>
          </cell>
          <cell r="BH1128">
            <v>3404</v>
          </cell>
          <cell r="BI1128">
            <v>3382.55</v>
          </cell>
          <cell r="BJ1128">
            <v>3212.07</v>
          </cell>
          <cell r="BK1128">
            <v>0</v>
          </cell>
          <cell r="BL1128">
            <v>3212.07</v>
          </cell>
          <cell r="BM1128" t="str">
            <v>BC221372CS</v>
          </cell>
          <cell r="BN1128">
            <v>3404</v>
          </cell>
          <cell r="BO1128">
            <v>3382.55</v>
          </cell>
          <cell r="BP1128">
            <v>3212.07</v>
          </cell>
          <cell r="BQ1128">
            <v>0</v>
          </cell>
          <cell r="BR1128">
            <v>3212.07</v>
          </cell>
          <cell r="BS1128" t="str">
            <v>BC221372CS</v>
          </cell>
          <cell r="BT1128">
            <v>3234</v>
          </cell>
          <cell r="BU1128">
            <v>3213.63</v>
          </cell>
          <cell r="BV1128">
            <v>3051.66</v>
          </cell>
          <cell r="BW1128">
            <v>0</v>
          </cell>
          <cell r="BX1128">
            <v>3051.66</v>
          </cell>
          <cell r="BY1128" t="str">
            <v>BC221372CS</v>
          </cell>
          <cell r="BZ1128">
            <v>3234</v>
          </cell>
          <cell r="CA1128">
            <v>3213.63</v>
          </cell>
          <cell r="CB1128">
            <v>3051.66</v>
          </cell>
          <cell r="CC1128">
            <v>0</v>
          </cell>
          <cell r="CD1128">
            <v>3051.66</v>
          </cell>
          <cell r="CE1128" t="str">
            <v>BC221372CS</v>
          </cell>
          <cell r="CF1128">
            <v>3234</v>
          </cell>
          <cell r="CG1128">
            <v>3213.63</v>
          </cell>
          <cell r="CH1128">
            <v>3051.66</v>
          </cell>
          <cell r="CI1128">
            <v>0</v>
          </cell>
          <cell r="CJ1128">
            <v>3051.66</v>
          </cell>
          <cell r="CK1128" t="str">
            <v>BC221372CS</v>
          </cell>
          <cell r="CL1128">
            <v>3234</v>
          </cell>
          <cell r="CM1128">
            <v>3213.63</v>
          </cell>
          <cell r="CN1128">
            <v>3051.66</v>
          </cell>
          <cell r="CO1128">
            <v>0</v>
          </cell>
          <cell r="CP1128">
            <v>3051.66</v>
          </cell>
          <cell r="CQ1128" t="str">
            <v>BC221372CS</v>
          </cell>
          <cell r="CR1128">
            <v>3234</v>
          </cell>
          <cell r="CS1128">
            <v>3213.63</v>
          </cell>
          <cell r="CT1128">
            <v>3051.66</v>
          </cell>
          <cell r="CU1128">
            <v>0</v>
          </cell>
          <cell r="CV1128">
            <v>3051.66</v>
          </cell>
          <cell r="CW1128" t="str">
            <v>BC221372CS</v>
          </cell>
          <cell r="CX1128">
            <v>3234</v>
          </cell>
          <cell r="CY1128">
            <v>3213.63</v>
          </cell>
          <cell r="CZ1128">
            <v>3051.66</v>
          </cell>
          <cell r="DA1128">
            <v>0</v>
          </cell>
          <cell r="DB1128">
            <v>3051.66</v>
          </cell>
          <cell r="DC1128" t="str">
            <v>BC221372CS</v>
          </cell>
          <cell r="DD1128">
            <v>3234</v>
          </cell>
          <cell r="DE1128">
            <v>3213.63</v>
          </cell>
          <cell r="DF1128">
            <v>3051.66</v>
          </cell>
          <cell r="DG1128">
            <v>0</v>
          </cell>
          <cell r="DH1128">
            <v>3051.66</v>
          </cell>
          <cell r="DI1128" t="str">
            <v>BC221372CS</v>
          </cell>
          <cell r="DJ1128">
            <v>3234</v>
          </cell>
          <cell r="DK1128">
            <v>3213.63</v>
          </cell>
          <cell r="DL1128">
            <v>3051.66</v>
          </cell>
        </row>
        <row r="1129">
          <cell r="B1129" t="str">
            <v>0540-1</v>
          </cell>
          <cell r="C1129" t="str">
            <v>GRANISETRON (HCL)</v>
          </cell>
          <cell r="D1129" t="str">
            <v>1 MG/ML</v>
          </cell>
          <cell r="E1129" t="str">
            <v>1 ML</v>
          </cell>
          <cell r="F1129" t="str">
            <v>VIAL/AMP</v>
          </cell>
          <cell r="H1129" t="str">
            <v>Vomstop I.V. Injection 1mg/mL</v>
          </cell>
          <cell r="I1129" t="str">
            <v>“信東”伯斯妥靜脈注射液 1 毫克/毫升</v>
          </cell>
          <cell r="J1129" t="str">
            <v>10</v>
          </cell>
          <cell r="K1129" t="str">
            <v>信東生技股份有限公司</v>
          </cell>
          <cell r="L1129" t="str">
            <v>衛署藥製字第055913號</v>
          </cell>
          <cell r="N1129">
            <v>4348</v>
          </cell>
          <cell r="O1129" t="str">
            <v>AC55913209</v>
          </cell>
          <cell r="P1129">
            <v>185</v>
          </cell>
          <cell r="Q1129">
            <v>160.01</v>
          </cell>
          <cell r="R1129">
            <v>120.32</v>
          </cell>
          <cell r="S1129" t="str">
            <v>契約價格</v>
          </cell>
          <cell r="T1129">
            <v>4.8</v>
          </cell>
          <cell r="U1129">
            <v>115.52</v>
          </cell>
          <cell r="V1129">
            <v>190</v>
          </cell>
          <cell r="W1129" t="str">
            <v>0172</v>
          </cell>
          <cell r="X1129" t="str">
            <v>12738546</v>
          </cell>
          <cell r="Y1129" t="str">
            <v>麥迪森醫藥股份有限公司</v>
          </cell>
          <cell r="Z1129" t="str">
            <v>02-23517683</v>
          </cell>
          <cell r="AA1129" t="str">
            <v xml:space="preserve"> </v>
          </cell>
          <cell r="AB1129" t="str">
            <v>02-23517646</v>
          </cell>
          <cell r="AC1129" t="str">
            <v>100</v>
          </cell>
          <cell r="AD1129" t="str">
            <v>臺北市中正區林森南路10號5樓</v>
          </cell>
          <cell r="AE1129" t="str">
            <v>江玉玲</v>
          </cell>
          <cell r="AF1129" t="str">
            <v>0971539070</v>
          </cell>
          <cell r="AG1129" t="str">
            <v>hp@aimedicine.com.tw</v>
          </cell>
          <cell r="AJ1129" t="str">
            <v>65 國產 Taiwan</v>
          </cell>
          <cell r="AK1129" t="str">
            <v>健保</v>
          </cell>
          <cell r="AL1129">
            <v>13.51</v>
          </cell>
          <cell r="AM1129">
            <v>24.8</v>
          </cell>
          <cell r="AN1129" t="str">
            <v>等比</v>
          </cell>
          <cell r="BA1129" t="str">
            <v>AC55913209</v>
          </cell>
          <cell r="BB1129">
            <v>156</v>
          </cell>
          <cell r="BC1129">
            <v>134.91999999999999</v>
          </cell>
          <cell r="BD1129">
            <v>101.46</v>
          </cell>
          <cell r="BE1129">
            <v>4.05</v>
          </cell>
          <cell r="BF1129">
            <v>97.42</v>
          </cell>
          <cell r="BG1129" t="str">
            <v>AC55913209</v>
          </cell>
          <cell r="BH1129">
            <v>156</v>
          </cell>
          <cell r="BI1129">
            <v>134.91999999999999</v>
          </cell>
          <cell r="BJ1129">
            <v>101.46</v>
          </cell>
          <cell r="BK1129">
            <v>4.05</v>
          </cell>
          <cell r="BL1129">
            <v>97.42</v>
          </cell>
          <cell r="BM1129" t="str">
            <v>AC55913209</v>
          </cell>
          <cell r="BN1129">
            <v>156</v>
          </cell>
          <cell r="BO1129">
            <v>134.91999999999999</v>
          </cell>
          <cell r="BP1129">
            <v>101.46</v>
          </cell>
          <cell r="BQ1129">
            <v>4.05</v>
          </cell>
          <cell r="BR1129">
            <v>97.42</v>
          </cell>
          <cell r="BS1129" t="str">
            <v>AC55913209</v>
          </cell>
          <cell r="BT1129">
            <v>134</v>
          </cell>
          <cell r="BU1129">
            <v>115.9</v>
          </cell>
          <cell r="BV1129">
            <v>87.15</v>
          </cell>
          <cell r="BW1129">
            <v>3.48</v>
          </cell>
          <cell r="BX1129">
            <v>83.68</v>
          </cell>
          <cell r="BY1129" t="str">
            <v>AC55913209</v>
          </cell>
          <cell r="BZ1129">
            <v>134</v>
          </cell>
          <cell r="CA1129">
            <v>115.9</v>
          </cell>
          <cell r="CB1129">
            <v>87.15</v>
          </cell>
          <cell r="CC1129">
            <v>3.48</v>
          </cell>
          <cell r="CD1129">
            <v>83.68</v>
          </cell>
          <cell r="CE1129" t="str">
            <v>AC55913209</v>
          </cell>
          <cell r="CF1129">
            <v>134</v>
          </cell>
          <cell r="CG1129">
            <v>115.9</v>
          </cell>
          <cell r="CH1129">
            <v>87.15</v>
          </cell>
          <cell r="CI1129">
            <v>3.48</v>
          </cell>
          <cell r="CJ1129">
            <v>83.68</v>
          </cell>
          <cell r="CK1129" t="str">
            <v>AC55913209</v>
          </cell>
          <cell r="CL1129">
            <v>134</v>
          </cell>
          <cell r="CM1129">
            <v>115.9</v>
          </cell>
          <cell r="CN1129">
            <v>87.15</v>
          </cell>
          <cell r="CO1129">
            <v>3.48</v>
          </cell>
          <cell r="CP1129">
            <v>83.68</v>
          </cell>
          <cell r="CQ1129" t="str">
            <v>AC55913209</v>
          </cell>
          <cell r="CR1129">
            <v>134</v>
          </cell>
          <cell r="CS1129">
            <v>115.9</v>
          </cell>
          <cell r="CT1129">
            <v>87.15</v>
          </cell>
          <cell r="CU1129">
            <v>3.48</v>
          </cell>
          <cell r="CV1129">
            <v>83.68</v>
          </cell>
          <cell r="CW1129" t="str">
            <v>AC55913209</v>
          </cell>
          <cell r="CX1129">
            <v>134</v>
          </cell>
          <cell r="CY1129">
            <v>115.9</v>
          </cell>
          <cell r="CZ1129">
            <v>87.15</v>
          </cell>
          <cell r="DA1129">
            <v>3.48</v>
          </cell>
          <cell r="DB1129">
            <v>83.68</v>
          </cell>
          <cell r="DC1129" t="str">
            <v>AC55913209</v>
          </cell>
          <cell r="DD1129">
            <v>134</v>
          </cell>
          <cell r="DE1129">
            <v>115.9</v>
          </cell>
          <cell r="DF1129">
            <v>87.15</v>
          </cell>
          <cell r="DG1129">
            <v>3.48</v>
          </cell>
          <cell r="DH1129">
            <v>83.68</v>
          </cell>
          <cell r="DI1129" t="str">
            <v>AC55913209</v>
          </cell>
          <cell r="DJ1129">
            <v>134</v>
          </cell>
          <cell r="DK1129">
            <v>115.9</v>
          </cell>
          <cell r="DL1129">
            <v>87.15</v>
          </cell>
        </row>
        <row r="1130">
          <cell r="B1130" t="str">
            <v>0540-2</v>
          </cell>
          <cell r="C1130" t="str">
            <v>GRANISETRON (HCL)</v>
          </cell>
          <cell r="D1130" t="str">
            <v>1 MG/ML</v>
          </cell>
          <cell r="E1130" t="str">
            <v>1 ML</v>
          </cell>
          <cell r="F1130" t="str">
            <v>VIAL/AMP</v>
          </cell>
          <cell r="H1130" t="str">
            <v>SETRON I.V. INJECTION 1 MG/ML</v>
          </cell>
          <cell r="I1130" t="str">
            <v>賜安特靜脈注射液 1 毫克/毫升</v>
          </cell>
          <cell r="J1130" t="str">
            <v>10</v>
          </cell>
          <cell r="K1130" t="str">
            <v>南光化學製藥股份有限公司</v>
          </cell>
          <cell r="L1130" t="str">
            <v>衛署藥製字第049754號</v>
          </cell>
          <cell r="N1130">
            <v>4348</v>
          </cell>
          <cell r="O1130" t="str">
            <v>AC49754209</v>
          </cell>
          <cell r="P1130">
            <v>185</v>
          </cell>
          <cell r="Q1130">
            <v>138.75</v>
          </cell>
          <cell r="R1130">
            <v>99.9</v>
          </cell>
          <cell r="S1130" t="str">
            <v>否</v>
          </cell>
          <cell r="T1130">
            <v>0</v>
          </cell>
          <cell r="U1130">
            <v>99.9</v>
          </cell>
          <cell r="V1130">
            <v>190</v>
          </cell>
          <cell r="W1130" t="str">
            <v>0035</v>
          </cell>
          <cell r="X1130" t="str">
            <v>89498410</v>
          </cell>
          <cell r="Y1130" t="str">
            <v>古樹藥品有限公司</v>
          </cell>
          <cell r="Z1130" t="str">
            <v>03-6566190</v>
          </cell>
          <cell r="AA1130" t="str">
            <v xml:space="preserve"> </v>
          </cell>
          <cell r="AB1130" t="str">
            <v>03-6570122</v>
          </cell>
          <cell r="AC1130" t="str">
            <v>300007</v>
          </cell>
          <cell r="AD1130" t="str">
            <v>新竹市東區三民里民權路103號1樓</v>
          </cell>
          <cell r="AE1130" t="str">
            <v>郭友群</v>
          </cell>
          <cell r="AF1130" t="str">
            <v>0981890819</v>
          </cell>
          <cell r="AG1130" t="str">
            <v>Jiaqiang6566190@gmail.com</v>
          </cell>
          <cell r="AJ1130" t="str">
            <v>65 國產 Taiwan</v>
          </cell>
          <cell r="AK1130" t="str">
            <v>健保</v>
          </cell>
          <cell r="AL1130">
            <v>25</v>
          </cell>
          <cell r="AM1130">
            <v>28</v>
          </cell>
          <cell r="AN1130" t="str">
            <v>等比</v>
          </cell>
          <cell r="BA1130" t="str">
            <v>AC49754209</v>
          </cell>
          <cell r="BB1130">
            <v>156</v>
          </cell>
          <cell r="BC1130">
            <v>117</v>
          </cell>
          <cell r="BD1130">
            <v>84.24</v>
          </cell>
          <cell r="BE1130">
            <v>0</v>
          </cell>
          <cell r="BF1130">
            <v>84.24</v>
          </cell>
          <cell r="BG1130" t="str">
            <v>AC49754209</v>
          </cell>
          <cell r="BH1130">
            <v>156</v>
          </cell>
          <cell r="BI1130">
            <v>117</v>
          </cell>
          <cell r="BJ1130">
            <v>84.24</v>
          </cell>
          <cell r="BK1130">
            <v>0</v>
          </cell>
          <cell r="BL1130">
            <v>84.24</v>
          </cell>
          <cell r="BM1130" t="str">
            <v>AC49754209</v>
          </cell>
          <cell r="BN1130">
            <v>156</v>
          </cell>
          <cell r="BO1130">
            <v>117</v>
          </cell>
          <cell r="BP1130">
            <v>84.24</v>
          </cell>
          <cell r="BQ1130">
            <v>0</v>
          </cell>
          <cell r="BR1130">
            <v>84.24</v>
          </cell>
          <cell r="BS1130" t="str">
            <v>AC49754209</v>
          </cell>
          <cell r="BT1130">
            <v>134</v>
          </cell>
          <cell r="BU1130">
            <v>100.5</v>
          </cell>
          <cell r="BV1130">
            <v>72.36</v>
          </cell>
          <cell r="BW1130">
            <v>0</v>
          </cell>
          <cell r="BX1130">
            <v>72.36</v>
          </cell>
          <cell r="BY1130" t="str">
            <v>AC49754209</v>
          </cell>
          <cell r="BZ1130">
            <v>134</v>
          </cell>
          <cell r="CA1130">
            <v>100.5</v>
          </cell>
          <cell r="CB1130">
            <v>72.36</v>
          </cell>
          <cell r="CC1130">
            <v>0</v>
          </cell>
          <cell r="CD1130">
            <v>72.36</v>
          </cell>
          <cell r="CE1130" t="str">
            <v>AC49754209</v>
          </cell>
          <cell r="CF1130">
            <v>134</v>
          </cell>
          <cell r="CG1130">
            <v>100.5</v>
          </cell>
          <cell r="CH1130">
            <v>72.36</v>
          </cell>
          <cell r="CI1130">
            <v>0</v>
          </cell>
          <cell r="CJ1130">
            <v>72.36</v>
          </cell>
          <cell r="CK1130" t="str">
            <v>AC49754209</v>
          </cell>
          <cell r="CL1130">
            <v>134</v>
          </cell>
          <cell r="CM1130">
            <v>100.5</v>
          </cell>
          <cell r="CN1130">
            <v>72.36</v>
          </cell>
          <cell r="CO1130">
            <v>0</v>
          </cell>
          <cell r="CP1130">
            <v>72.36</v>
          </cell>
          <cell r="CQ1130" t="str">
            <v>AC49754209</v>
          </cell>
          <cell r="CR1130">
            <v>134</v>
          </cell>
          <cell r="CS1130">
            <v>100.5</v>
          </cell>
          <cell r="CT1130">
            <v>72.36</v>
          </cell>
          <cell r="CU1130">
            <v>0</v>
          </cell>
          <cell r="CV1130">
            <v>72.36</v>
          </cell>
          <cell r="CW1130" t="str">
            <v>AC49754209</v>
          </cell>
          <cell r="CX1130">
            <v>134</v>
          </cell>
          <cell r="CY1130">
            <v>100.5</v>
          </cell>
          <cell r="CZ1130">
            <v>72.36</v>
          </cell>
          <cell r="DA1130">
            <v>0</v>
          </cell>
          <cell r="DB1130">
            <v>72.36</v>
          </cell>
          <cell r="DC1130" t="str">
            <v>AC49754209</v>
          </cell>
          <cell r="DD1130">
            <v>134</v>
          </cell>
          <cell r="DE1130">
            <v>100.5</v>
          </cell>
          <cell r="DF1130">
            <v>72.36</v>
          </cell>
          <cell r="DG1130">
            <v>0</v>
          </cell>
          <cell r="DH1130">
            <v>72.36</v>
          </cell>
          <cell r="DI1130" t="str">
            <v>AC49754209</v>
          </cell>
          <cell r="DJ1130">
            <v>134</v>
          </cell>
          <cell r="DK1130">
            <v>100.5</v>
          </cell>
          <cell r="DL1130">
            <v>72.36</v>
          </cell>
        </row>
        <row r="1131">
          <cell r="B1131" t="str">
            <v>0540-3</v>
          </cell>
          <cell r="C1131" t="str">
            <v>GRANISETRON (HCL)</v>
          </cell>
          <cell r="D1131" t="str">
            <v>1 MG/ML</v>
          </cell>
          <cell r="E1131" t="str">
            <v>1 ML</v>
          </cell>
          <cell r="F1131" t="str">
            <v>VIAL/AMP</v>
          </cell>
          <cell r="H1131" t="str">
            <v>KYTRIL 3MG IN 3ML</v>
          </cell>
          <cell r="I1131" t="str">
            <v>康您適強</v>
          </cell>
          <cell r="J1131" t="str">
            <v>5</v>
          </cell>
          <cell r="K1131" t="str">
            <v>CENEXI 
SAS</v>
          </cell>
          <cell r="L1131" t="str">
            <v>衛署藥輸字第019955號</v>
          </cell>
          <cell r="N1131">
            <v>4348</v>
          </cell>
          <cell r="O1131" t="str">
            <v>BC19955209</v>
          </cell>
          <cell r="P1131">
            <v>185</v>
          </cell>
          <cell r="Q1131">
            <v>138.75</v>
          </cell>
          <cell r="R1131">
            <v>124.88</v>
          </cell>
          <cell r="S1131" t="str">
            <v>契約價格</v>
          </cell>
          <cell r="T1131">
            <v>4.16</v>
          </cell>
          <cell r="U1131">
            <v>120.71</v>
          </cell>
          <cell r="V1131">
            <v>190</v>
          </cell>
          <cell r="W1131" t="str">
            <v>0177</v>
          </cell>
          <cell r="X1131" t="str">
            <v>70824858</v>
          </cell>
          <cell r="Y1131" t="str">
            <v>台灣大昌華嘉股份有限公司</v>
          </cell>
          <cell r="Z1131" t="str">
            <v>02-87526666</v>
          </cell>
          <cell r="AA1131" t="str">
            <v>7576</v>
          </cell>
          <cell r="AB1131" t="str">
            <v>02-87526100</v>
          </cell>
          <cell r="AC1131" t="str">
            <v>114</v>
          </cell>
          <cell r="AD1131" t="str">
            <v>臺北市內湖區堤頂大道2段407巷20弄1、3、5、7號10樓，及407巷22、24、26號10樓及407巷22號10樓之1</v>
          </cell>
          <cell r="AE1131" t="str">
            <v>林小姐</v>
          </cell>
          <cell r="AF1131" t="str">
            <v>0912745896</v>
          </cell>
          <cell r="AG1131" t="str">
            <v>order.cs@dksh.com</v>
          </cell>
          <cell r="AJ1131" t="str">
            <v>15 法國 France</v>
          </cell>
          <cell r="AK1131" t="str">
            <v>健保</v>
          </cell>
          <cell r="AL1131">
            <v>25</v>
          </cell>
          <cell r="AM1131">
            <v>10</v>
          </cell>
          <cell r="AN1131" t="str">
            <v>等比</v>
          </cell>
          <cell r="BA1131" t="str">
            <v>BC19955209</v>
          </cell>
          <cell r="BB1131">
            <v>156</v>
          </cell>
          <cell r="BC1131">
            <v>117</v>
          </cell>
          <cell r="BD1131">
            <v>105.3</v>
          </cell>
          <cell r="BE1131">
            <v>3.51</v>
          </cell>
          <cell r="BF1131">
            <v>101.79</v>
          </cell>
          <cell r="BG1131" t="str">
            <v>BC19955209</v>
          </cell>
          <cell r="BH1131">
            <v>156</v>
          </cell>
          <cell r="BI1131">
            <v>117</v>
          </cell>
          <cell r="BJ1131">
            <v>105.3</v>
          </cell>
          <cell r="BK1131">
            <v>3.51</v>
          </cell>
          <cell r="BL1131">
            <v>101.79</v>
          </cell>
          <cell r="BM1131" t="str">
            <v>BC19955209</v>
          </cell>
          <cell r="BN1131">
            <v>156</v>
          </cell>
          <cell r="BO1131">
            <v>117</v>
          </cell>
          <cell r="BP1131">
            <v>105.3</v>
          </cell>
          <cell r="BQ1131">
            <v>3.51</v>
          </cell>
          <cell r="BR1131">
            <v>101.79</v>
          </cell>
          <cell r="BS1131" t="str">
            <v>BC19955209</v>
          </cell>
          <cell r="BT1131">
            <v>134</v>
          </cell>
          <cell r="BU1131">
            <v>100.5</v>
          </cell>
          <cell r="BV1131">
            <v>90.45</v>
          </cell>
          <cell r="BW1131">
            <v>3.02</v>
          </cell>
          <cell r="BX1131">
            <v>87.44</v>
          </cell>
          <cell r="BY1131" t="str">
            <v>BC19955209</v>
          </cell>
          <cell r="BZ1131">
            <v>134</v>
          </cell>
          <cell r="CA1131">
            <v>100.5</v>
          </cell>
          <cell r="CB1131">
            <v>90.45</v>
          </cell>
          <cell r="CC1131">
            <v>3.02</v>
          </cell>
          <cell r="CD1131">
            <v>87.44</v>
          </cell>
          <cell r="CE1131" t="str">
            <v>BC19955209</v>
          </cell>
          <cell r="CF1131">
            <v>134</v>
          </cell>
          <cell r="CG1131">
            <v>100.5</v>
          </cell>
          <cell r="CH1131">
            <v>90.45</v>
          </cell>
          <cell r="CI1131">
            <v>3.02</v>
          </cell>
          <cell r="CJ1131">
            <v>87.44</v>
          </cell>
          <cell r="CK1131" t="str">
            <v>BC19955209</v>
          </cell>
          <cell r="CL1131">
            <v>134</v>
          </cell>
          <cell r="CM1131">
            <v>100.5</v>
          </cell>
          <cell r="CN1131">
            <v>90.45</v>
          </cell>
          <cell r="CO1131">
            <v>3.02</v>
          </cell>
          <cell r="CP1131">
            <v>87.44</v>
          </cell>
          <cell r="CQ1131" t="str">
            <v>BC19955209</v>
          </cell>
          <cell r="CR1131">
            <v>134</v>
          </cell>
          <cell r="CS1131">
            <v>100.5</v>
          </cell>
          <cell r="CT1131">
            <v>90.45</v>
          </cell>
          <cell r="CU1131">
            <v>3.02</v>
          </cell>
          <cell r="CV1131">
            <v>87.44</v>
          </cell>
          <cell r="CW1131" t="str">
            <v>BC19955209</v>
          </cell>
          <cell r="CX1131">
            <v>134</v>
          </cell>
          <cell r="CY1131">
            <v>100.5</v>
          </cell>
          <cell r="CZ1131">
            <v>90.45</v>
          </cell>
          <cell r="DA1131">
            <v>3.02</v>
          </cell>
          <cell r="DB1131">
            <v>87.44</v>
          </cell>
          <cell r="DC1131" t="str">
            <v>BC19955209</v>
          </cell>
          <cell r="DD1131">
            <v>134</v>
          </cell>
          <cell r="DE1131">
            <v>100.5</v>
          </cell>
          <cell r="DF1131">
            <v>90.45</v>
          </cell>
          <cell r="DG1131">
            <v>3.02</v>
          </cell>
          <cell r="DH1131">
            <v>87.44</v>
          </cell>
          <cell r="DI1131" t="str">
            <v>BC19955209</v>
          </cell>
          <cell r="DJ1131">
            <v>134</v>
          </cell>
          <cell r="DK1131">
            <v>100.5</v>
          </cell>
          <cell r="DL1131">
            <v>90.45</v>
          </cell>
        </row>
        <row r="1132">
          <cell r="B1132" t="str">
            <v>0541-1</v>
          </cell>
          <cell r="C1132" t="str">
            <v>GRANISETRON (HCL)</v>
          </cell>
          <cell r="D1132" t="str">
            <v>1 MG/ML</v>
          </cell>
          <cell r="E1132" t="str">
            <v>3 ML</v>
          </cell>
          <cell r="F1132" t="str">
            <v>AMP</v>
          </cell>
          <cell r="H1132" t="str">
            <v>Otril I.V. Injection</v>
          </cell>
          <cell r="I1132" t="str">
            <v>嘔速停靜脈注射劑</v>
          </cell>
          <cell r="J1132" t="str">
            <v>10</v>
          </cell>
          <cell r="K1132" t="str">
            <v>臺灣東洋藥品工業股份有限公司六堵廠</v>
          </cell>
          <cell r="L1132" t="str">
            <v>衛署藥製字第048589號</v>
          </cell>
          <cell r="N1132">
            <v>12424</v>
          </cell>
          <cell r="O1132" t="str">
            <v>AC48589216</v>
          </cell>
          <cell r="P1132">
            <v>347</v>
          </cell>
          <cell r="Q1132">
            <v>242.9</v>
          </cell>
          <cell r="R1132">
            <v>145.74</v>
          </cell>
          <cell r="S1132" t="str">
            <v>契約價格</v>
          </cell>
          <cell r="T1132">
            <v>7.29</v>
          </cell>
          <cell r="U1132">
            <v>138.44999999999999</v>
          </cell>
          <cell r="V1132">
            <v>79</v>
          </cell>
          <cell r="W1132" t="str">
            <v>0021</v>
          </cell>
          <cell r="X1132" t="str">
            <v>11821341</v>
          </cell>
          <cell r="Y1132" t="str">
            <v>台灣東洋藥品工業股份有限公司</v>
          </cell>
          <cell r="Z1132" t="str">
            <v>02-26525999</v>
          </cell>
          <cell r="AA1132" t="str">
            <v>2241</v>
          </cell>
          <cell r="AB1132" t="str">
            <v>02-26525988</v>
          </cell>
          <cell r="AC1132" t="str">
            <v>115</v>
          </cell>
          <cell r="AD1132" t="str">
            <v>臺北市南港區園區街3-1號3樓</v>
          </cell>
          <cell r="AE1132" t="str">
            <v>王梓帆</v>
          </cell>
          <cell r="AF1132" t="str">
            <v>0939591546</v>
          </cell>
          <cell r="AG1132" t="str">
            <v>service@tty.com.tw</v>
          </cell>
          <cell r="AJ1132" t="str">
            <v>65 國產 Taiwan</v>
          </cell>
          <cell r="AK1132" t="str">
            <v>健保</v>
          </cell>
          <cell r="AL1132">
            <v>30</v>
          </cell>
          <cell r="AM1132">
            <v>40</v>
          </cell>
          <cell r="AN1132" t="str">
            <v>等比</v>
          </cell>
          <cell r="BA1132" t="str">
            <v>AC48589216</v>
          </cell>
          <cell r="BB1132">
            <v>287</v>
          </cell>
          <cell r="BC1132">
            <v>200.9</v>
          </cell>
          <cell r="BD1132">
            <v>120.54</v>
          </cell>
          <cell r="BE1132">
            <v>6.03</v>
          </cell>
          <cell r="BF1132">
            <v>114.51</v>
          </cell>
          <cell r="BG1132" t="str">
            <v>AC48589216</v>
          </cell>
          <cell r="BH1132">
            <v>287</v>
          </cell>
          <cell r="BI1132">
            <v>200.9</v>
          </cell>
          <cell r="BJ1132">
            <v>120.54</v>
          </cell>
          <cell r="BK1132">
            <v>6.03</v>
          </cell>
          <cell r="BL1132">
            <v>114.51</v>
          </cell>
          <cell r="BM1132" t="str">
            <v>AC48589216</v>
          </cell>
          <cell r="BN1132">
            <v>287</v>
          </cell>
          <cell r="BO1132">
            <v>200.9</v>
          </cell>
          <cell r="BP1132">
            <v>120.54</v>
          </cell>
          <cell r="BQ1132">
            <v>6.03</v>
          </cell>
          <cell r="BR1132">
            <v>114.51</v>
          </cell>
          <cell r="BS1132" t="str">
            <v>AC48589216</v>
          </cell>
          <cell r="BT1132">
            <v>242</v>
          </cell>
          <cell r="BU1132">
            <v>169.4</v>
          </cell>
          <cell r="BV1132">
            <v>101.64</v>
          </cell>
          <cell r="BW1132">
            <v>5.08</v>
          </cell>
          <cell r="BX1132">
            <v>96.56</v>
          </cell>
          <cell r="BY1132" t="str">
            <v>AC48589216</v>
          </cell>
          <cell r="BZ1132">
            <v>242</v>
          </cell>
          <cell r="CA1132">
            <v>169.4</v>
          </cell>
          <cell r="CB1132">
            <v>101.64</v>
          </cell>
          <cell r="CC1132">
            <v>5.08</v>
          </cell>
          <cell r="CD1132">
            <v>96.56</v>
          </cell>
          <cell r="CE1132" t="str">
            <v>AC48589216</v>
          </cell>
          <cell r="CF1132">
            <v>242</v>
          </cell>
          <cell r="CG1132">
            <v>169.4</v>
          </cell>
          <cell r="CH1132">
            <v>101.64</v>
          </cell>
          <cell r="CI1132">
            <v>5.08</v>
          </cell>
          <cell r="CJ1132">
            <v>96.56</v>
          </cell>
          <cell r="CK1132" t="str">
            <v>AC48589216</v>
          </cell>
          <cell r="CL1132">
            <v>242</v>
          </cell>
          <cell r="CM1132">
            <v>169.4</v>
          </cell>
          <cell r="CN1132">
            <v>101.64</v>
          </cell>
          <cell r="CO1132">
            <v>5.08</v>
          </cell>
          <cell r="CP1132">
            <v>96.56</v>
          </cell>
          <cell r="CQ1132" t="str">
            <v>AC48589216</v>
          </cell>
          <cell r="CR1132">
            <v>242</v>
          </cell>
          <cell r="CS1132">
            <v>169.4</v>
          </cell>
          <cell r="CT1132">
            <v>101.64</v>
          </cell>
          <cell r="CU1132">
            <v>5.08</v>
          </cell>
          <cell r="CV1132">
            <v>96.56</v>
          </cell>
          <cell r="CW1132" t="str">
            <v>AC48589216</v>
          </cell>
          <cell r="CX1132">
            <v>242</v>
          </cell>
          <cell r="CY1132">
            <v>169.4</v>
          </cell>
          <cell r="CZ1132">
            <v>101.64</v>
          </cell>
          <cell r="DA1132">
            <v>5.08</v>
          </cell>
          <cell r="DB1132">
            <v>96.56</v>
          </cell>
          <cell r="DC1132" t="str">
            <v>AC48589216</v>
          </cell>
          <cell r="DD1132">
            <v>242</v>
          </cell>
          <cell r="DE1132">
            <v>169.4</v>
          </cell>
          <cell r="DF1132">
            <v>101.64</v>
          </cell>
          <cell r="DG1132">
            <v>5.08</v>
          </cell>
          <cell r="DH1132">
            <v>96.56</v>
          </cell>
          <cell r="DI1132" t="str">
            <v>AC48589216</v>
          </cell>
          <cell r="DJ1132">
            <v>242</v>
          </cell>
          <cell r="DK1132">
            <v>169.4</v>
          </cell>
          <cell r="DL1132">
            <v>101.64</v>
          </cell>
        </row>
        <row r="1133">
          <cell r="B1133" t="str">
            <v>0541-2</v>
          </cell>
          <cell r="C1133" t="str">
            <v>GRANISETRON (HCL)</v>
          </cell>
          <cell r="D1133" t="str">
            <v>1 MG/ML</v>
          </cell>
          <cell r="E1133" t="str">
            <v>3 ML</v>
          </cell>
          <cell r="F1133" t="str">
            <v>AMP</v>
          </cell>
          <cell r="H1133" t="str">
            <v>GRANTRON I.V. INJECTION 1 MG/ML</v>
          </cell>
          <cell r="I1133" t="str">
            <v>康斯吐靜脈注射液 1 毫克/毫升</v>
          </cell>
          <cell r="J1133" t="str">
            <v>10</v>
          </cell>
          <cell r="K1133" t="str">
            <v>安星製藥股份有限公司</v>
          </cell>
          <cell r="L1133" t="str">
            <v>衛署藥製字第049177號</v>
          </cell>
          <cell r="N1133">
            <v>12424</v>
          </cell>
          <cell r="O1133" t="str">
            <v>AC49177216</v>
          </cell>
          <cell r="P1133">
            <v>347</v>
          </cell>
          <cell r="Q1133">
            <v>242</v>
          </cell>
          <cell r="R1133">
            <v>198</v>
          </cell>
          <cell r="S1133" t="str">
            <v>契約價格</v>
          </cell>
          <cell r="T1133">
            <v>7.26</v>
          </cell>
          <cell r="U1133">
            <v>190.74</v>
          </cell>
          <cell r="V1133">
            <v>79</v>
          </cell>
          <cell r="W1133" t="str">
            <v>0171</v>
          </cell>
          <cell r="X1133" t="str">
            <v>05071926</v>
          </cell>
          <cell r="Y1133" t="str">
            <v>久裕企業股份有限公司</v>
          </cell>
          <cell r="Z1133" t="str">
            <v>02-82277999</v>
          </cell>
          <cell r="AA1133" t="str">
            <v>2205</v>
          </cell>
          <cell r="AB1133" t="str">
            <v>02-22226171</v>
          </cell>
          <cell r="AC1133" t="str">
            <v>235</v>
          </cell>
          <cell r="AD1133" t="str">
            <v>新北市中和區中原里中正路880號14樓之5</v>
          </cell>
          <cell r="AE1133" t="str">
            <v>宋培蓉</v>
          </cell>
          <cell r="AF1133" t="str">
            <v>0922793661</v>
          </cell>
          <cell r="AG1133" t="str">
            <v>arich.order@arich.com.tw</v>
          </cell>
          <cell r="AJ1133" t="str">
            <v>65 國產 Taiwan</v>
          </cell>
          <cell r="AK1133" t="str">
            <v>健保</v>
          </cell>
          <cell r="AL1133">
            <v>30.26</v>
          </cell>
          <cell r="AM1133">
            <v>18.18</v>
          </cell>
          <cell r="AN1133" t="str">
            <v>10.00</v>
          </cell>
          <cell r="BA1133" t="str">
            <v>AC49177216</v>
          </cell>
          <cell r="BB1133">
            <v>287</v>
          </cell>
          <cell r="BC1133">
            <v>236</v>
          </cell>
          <cell r="BD1133">
            <v>192</v>
          </cell>
          <cell r="BE1133">
            <v>7.08</v>
          </cell>
          <cell r="BF1133">
            <v>184.92</v>
          </cell>
          <cell r="BG1133" t="str">
            <v>AC49177216</v>
          </cell>
          <cell r="BH1133">
            <v>287</v>
          </cell>
          <cell r="BI1133">
            <v>236</v>
          </cell>
          <cell r="BJ1133">
            <v>192</v>
          </cell>
          <cell r="BK1133">
            <v>7.08</v>
          </cell>
          <cell r="BL1133">
            <v>184.92</v>
          </cell>
          <cell r="BM1133" t="str">
            <v>AC49177216</v>
          </cell>
          <cell r="BN1133">
            <v>287</v>
          </cell>
          <cell r="BO1133">
            <v>236</v>
          </cell>
          <cell r="BP1133">
            <v>192</v>
          </cell>
          <cell r="BQ1133">
            <v>7.08</v>
          </cell>
          <cell r="BR1133">
            <v>184.92</v>
          </cell>
          <cell r="BS1133" t="str">
            <v>AC49177216</v>
          </cell>
          <cell r="BT1133">
            <v>242</v>
          </cell>
          <cell r="BU1133">
            <v>231.5</v>
          </cell>
          <cell r="BV1133">
            <v>187.5</v>
          </cell>
          <cell r="BW1133">
            <v>6.95</v>
          </cell>
          <cell r="BX1133">
            <v>180.56</v>
          </cell>
          <cell r="BY1133" t="str">
            <v>AC49177216</v>
          </cell>
          <cell r="BZ1133">
            <v>242</v>
          </cell>
          <cell r="CA1133">
            <v>231.5</v>
          </cell>
          <cell r="CB1133">
            <v>187.5</v>
          </cell>
          <cell r="CC1133">
            <v>6.95</v>
          </cell>
          <cell r="CD1133">
            <v>180.56</v>
          </cell>
          <cell r="CE1133" t="str">
            <v>AC49177216</v>
          </cell>
          <cell r="CF1133">
            <v>242</v>
          </cell>
          <cell r="CG1133">
            <v>231.5</v>
          </cell>
          <cell r="CH1133">
            <v>187.5</v>
          </cell>
          <cell r="CI1133">
            <v>6.95</v>
          </cell>
          <cell r="CJ1133">
            <v>180.56</v>
          </cell>
          <cell r="CK1133" t="str">
            <v>AC49177216</v>
          </cell>
          <cell r="CL1133">
            <v>242</v>
          </cell>
          <cell r="CM1133">
            <v>231.5</v>
          </cell>
          <cell r="CN1133">
            <v>187.5</v>
          </cell>
          <cell r="CO1133">
            <v>6.95</v>
          </cell>
          <cell r="CP1133">
            <v>180.56</v>
          </cell>
          <cell r="CQ1133" t="str">
            <v>AC49177216</v>
          </cell>
          <cell r="CR1133">
            <v>242</v>
          </cell>
          <cell r="CS1133">
            <v>231.5</v>
          </cell>
          <cell r="CT1133">
            <v>187.5</v>
          </cell>
          <cell r="CU1133">
            <v>6.95</v>
          </cell>
          <cell r="CV1133">
            <v>180.56</v>
          </cell>
          <cell r="CW1133" t="str">
            <v>AC49177216</v>
          </cell>
          <cell r="CX1133">
            <v>242</v>
          </cell>
          <cell r="CY1133">
            <v>231.5</v>
          </cell>
          <cell r="CZ1133">
            <v>187.5</v>
          </cell>
          <cell r="DA1133">
            <v>6.95</v>
          </cell>
          <cell r="DB1133">
            <v>180.56</v>
          </cell>
          <cell r="DC1133" t="str">
            <v>AC49177216</v>
          </cell>
          <cell r="DD1133">
            <v>242</v>
          </cell>
          <cell r="DE1133">
            <v>231.5</v>
          </cell>
          <cell r="DF1133">
            <v>187.5</v>
          </cell>
          <cell r="DG1133">
            <v>6.95</v>
          </cell>
          <cell r="DH1133">
            <v>180.56</v>
          </cell>
          <cell r="DI1133" t="str">
            <v>AC49177216</v>
          </cell>
          <cell r="DJ1133">
            <v>242</v>
          </cell>
          <cell r="DK1133">
            <v>231.5</v>
          </cell>
          <cell r="DL1133">
            <v>187.5</v>
          </cell>
        </row>
        <row r="1134">
          <cell r="B1134" t="str">
            <v>0541-3</v>
          </cell>
          <cell r="C1134" t="str">
            <v>GRANISETRON (HCL)</v>
          </cell>
          <cell r="D1134" t="str">
            <v>1 MG/ML</v>
          </cell>
          <cell r="E1134" t="str">
            <v>3 ML</v>
          </cell>
          <cell r="F1134" t="str">
            <v>AMP</v>
          </cell>
          <cell r="H1134" t="str">
            <v>SETRON I.V. INJECTION 1 MG/ML</v>
          </cell>
          <cell r="I1134" t="str">
            <v>賜安特靜脈注射液 1 毫克/毫升</v>
          </cell>
          <cell r="J1134" t="str">
            <v>50</v>
          </cell>
          <cell r="K1134" t="str">
            <v>南光化學製藥股份有限公司</v>
          </cell>
          <cell r="L1134" t="str">
            <v>衛署藥製字第049754號</v>
          </cell>
          <cell r="N1134">
            <v>12424</v>
          </cell>
          <cell r="O1134" t="str">
            <v>AC49754216</v>
          </cell>
          <cell r="P1134">
            <v>347</v>
          </cell>
          <cell r="Q1134">
            <v>225.55</v>
          </cell>
          <cell r="R1134">
            <v>142.1</v>
          </cell>
          <cell r="S1134" t="str">
            <v>簽約時健保價</v>
          </cell>
          <cell r="T1134">
            <v>10.41</v>
          </cell>
          <cell r="U1134">
            <v>131.69</v>
          </cell>
          <cell r="V1134">
            <v>79</v>
          </cell>
          <cell r="W1134" t="str">
            <v>0035</v>
          </cell>
          <cell r="X1134" t="str">
            <v>89498410</v>
          </cell>
          <cell r="Y1134" t="str">
            <v>古樹藥品有限公司</v>
          </cell>
          <cell r="Z1134" t="str">
            <v>03-6566190</v>
          </cell>
          <cell r="AA1134" t="str">
            <v xml:space="preserve"> </v>
          </cell>
          <cell r="AB1134" t="str">
            <v>03-6570122</v>
          </cell>
          <cell r="AC1134" t="str">
            <v>300007</v>
          </cell>
          <cell r="AD1134" t="str">
            <v>新竹市東區三民里民權路103號1樓</v>
          </cell>
          <cell r="AE1134" t="str">
            <v>郭友群</v>
          </cell>
          <cell r="AF1134" t="str">
            <v>0981890819</v>
          </cell>
          <cell r="AG1134" t="str">
            <v>Jiaqiang6566190@gmail.com</v>
          </cell>
          <cell r="AJ1134" t="str">
            <v>65 國產 Taiwan</v>
          </cell>
          <cell r="AK1134" t="str">
            <v>健保</v>
          </cell>
          <cell r="AL1134">
            <v>35</v>
          </cell>
          <cell r="AM1134">
            <v>37</v>
          </cell>
          <cell r="AN1134" t="str">
            <v>30.00</v>
          </cell>
          <cell r="BA1134" t="str">
            <v>AC49754216</v>
          </cell>
          <cell r="BB1134">
            <v>287</v>
          </cell>
          <cell r="BC1134">
            <v>207.55</v>
          </cell>
          <cell r="BD1134">
            <v>124.1</v>
          </cell>
          <cell r="BE1134">
            <v>10.41</v>
          </cell>
          <cell r="BF1134">
            <v>113.69</v>
          </cell>
          <cell r="BG1134" t="str">
            <v>AC49754216</v>
          </cell>
          <cell r="BH1134">
            <v>287</v>
          </cell>
          <cell r="BI1134">
            <v>207.55</v>
          </cell>
          <cell r="BJ1134">
            <v>124.1</v>
          </cell>
          <cell r="BK1134">
            <v>10.41</v>
          </cell>
          <cell r="BL1134">
            <v>113.69</v>
          </cell>
          <cell r="BM1134" t="str">
            <v>AC49754216</v>
          </cell>
          <cell r="BN1134">
            <v>287</v>
          </cell>
          <cell r="BO1134">
            <v>207.55</v>
          </cell>
          <cell r="BP1134">
            <v>124.1</v>
          </cell>
          <cell r="BQ1134">
            <v>10.41</v>
          </cell>
          <cell r="BR1134">
            <v>113.69</v>
          </cell>
          <cell r="BS1134" t="str">
            <v>AC49754216</v>
          </cell>
          <cell r="BT1134">
            <v>242</v>
          </cell>
          <cell r="BU1134">
            <v>194.05</v>
          </cell>
          <cell r="BV1134">
            <v>110.6</v>
          </cell>
          <cell r="BW1134">
            <v>10.41</v>
          </cell>
          <cell r="BX1134">
            <v>100.19</v>
          </cell>
          <cell r="BY1134" t="str">
            <v>AC49754216</v>
          </cell>
          <cell r="BZ1134">
            <v>242</v>
          </cell>
          <cell r="CA1134">
            <v>194.05</v>
          </cell>
          <cell r="CB1134">
            <v>110.6</v>
          </cell>
          <cell r="CC1134">
            <v>10.41</v>
          </cell>
          <cell r="CD1134">
            <v>100.19</v>
          </cell>
          <cell r="CE1134" t="str">
            <v>AC49754216</v>
          </cell>
          <cell r="CF1134">
            <v>242</v>
          </cell>
          <cell r="CG1134">
            <v>194.05</v>
          </cell>
          <cell r="CH1134">
            <v>110.6</v>
          </cell>
          <cell r="CI1134">
            <v>10.41</v>
          </cell>
          <cell r="CJ1134">
            <v>100.19</v>
          </cell>
          <cell r="CK1134" t="str">
            <v>AC49754216</v>
          </cell>
          <cell r="CL1134">
            <v>242</v>
          </cell>
          <cell r="CM1134">
            <v>194.05</v>
          </cell>
          <cell r="CN1134">
            <v>110.6</v>
          </cell>
          <cell r="CO1134">
            <v>10.41</v>
          </cell>
          <cell r="CP1134">
            <v>100.19</v>
          </cell>
          <cell r="CQ1134" t="str">
            <v>AC49754216</v>
          </cell>
          <cell r="CR1134">
            <v>242</v>
          </cell>
          <cell r="CS1134">
            <v>194.05</v>
          </cell>
          <cell r="CT1134">
            <v>110.6</v>
          </cell>
          <cell r="CU1134">
            <v>10.41</v>
          </cell>
          <cell r="CV1134">
            <v>100.19</v>
          </cell>
          <cell r="CW1134" t="str">
            <v>AC49754216</v>
          </cell>
          <cell r="CX1134">
            <v>242</v>
          </cell>
          <cell r="CY1134">
            <v>194.05</v>
          </cell>
          <cell r="CZ1134">
            <v>110.6</v>
          </cell>
          <cell r="DA1134">
            <v>10.41</v>
          </cell>
          <cell r="DB1134">
            <v>100.19</v>
          </cell>
          <cell r="DC1134" t="str">
            <v>AC49754216</v>
          </cell>
          <cell r="DD1134">
            <v>242</v>
          </cell>
          <cell r="DE1134">
            <v>194.05</v>
          </cell>
          <cell r="DF1134">
            <v>110.6</v>
          </cell>
          <cell r="DG1134">
            <v>10.41</v>
          </cell>
          <cell r="DH1134">
            <v>100.19</v>
          </cell>
          <cell r="DI1134" t="str">
            <v>AC49754216</v>
          </cell>
          <cell r="DJ1134">
            <v>242</v>
          </cell>
          <cell r="DK1134">
            <v>194.05</v>
          </cell>
          <cell r="DL1134">
            <v>110.6</v>
          </cell>
        </row>
        <row r="1135">
          <cell r="B1135" t="str">
            <v>0542-1</v>
          </cell>
          <cell r="C1135" t="str">
            <v>GRANISETRON (HCL)</v>
          </cell>
          <cell r="D1135" t="str">
            <v>1 MG/TAB</v>
          </cell>
          <cell r="E1135" t="str">
            <v xml:space="preserve"> </v>
          </cell>
          <cell r="F1135" t="str">
            <v>TAB</v>
          </cell>
          <cell r="H1135" t="str">
            <v>SETRON F.C. TABLETS 1MG</v>
          </cell>
          <cell r="I1135" t="str">
            <v>賜安特膜衣錠1毫克</v>
          </cell>
          <cell r="J1135" t="str">
            <v>10</v>
          </cell>
          <cell r="K1135" t="str">
            <v>南光化學製藥股份有限公司</v>
          </cell>
          <cell r="L1135" t="str">
            <v>衛署藥製字第055953號</v>
          </cell>
          <cell r="N1135">
            <v>13432</v>
          </cell>
          <cell r="O1135" t="str">
            <v>AC55953100</v>
          </cell>
          <cell r="P1135">
            <v>167</v>
          </cell>
          <cell r="Q1135">
            <v>153.63999999999999</v>
          </cell>
          <cell r="R1135">
            <v>141.35</v>
          </cell>
          <cell r="S1135" t="str">
            <v>否</v>
          </cell>
          <cell r="T1135">
            <v>0</v>
          </cell>
          <cell r="U1135">
            <v>141.35</v>
          </cell>
          <cell r="V1135">
            <v>195</v>
          </cell>
          <cell r="W1135" t="str">
            <v>0035</v>
          </cell>
          <cell r="X1135" t="str">
            <v>89498410</v>
          </cell>
          <cell r="Y1135" t="str">
            <v>古樹藥品有限公司</v>
          </cell>
          <cell r="Z1135" t="str">
            <v>03-6566190</v>
          </cell>
          <cell r="AA1135" t="str">
            <v xml:space="preserve"> </v>
          </cell>
          <cell r="AB1135" t="str">
            <v>03-6570122</v>
          </cell>
          <cell r="AC1135" t="str">
            <v>300007</v>
          </cell>
          <cell r="AD1135" t="str">
            <v>新竹市東區三民里民權路103號1樓</v>
          </cell>
          <cell r="AE1135" t="str">
            <v>郭友群</v>
          </cell>
          <cell r="AF1135" t="str">
            <v>0981890819</v>
          </cell>
          <cell r="AG1135" t="str">
            <v>Jiaqiang6566190@gmail.com</v>
          </cell>
          <cell r="AJ1135" t="str">
            <v>65 國產 Taiwan</v>
          </cell>
          <cell r="AK1135" t="str">
            <v>健保</v>
          </cell>
          <cell r="AL1135">
            <v>8</v>
          </cell>
          <cell r="AM1135">
            <v>8</v>
          </cell>
          <cell r="AN1135" t="str">
            <v>50.00</v>
          </cell>
          <cell r="BA1135" t="str">
            <v>AC55953100</v>
          </cell>
          <cell r="BB1135">
            <v>155</v>
          </cell>
          <cell r="BC1135">
            <v>147.63999999999999</v>
          </cell>
          <cell r="BD1135">
            <v>135.35</v>
          </cell>
          <cell r="BE1135">
            <v>0</v>
          </cell>
          <cell r="BF1135">
            <v>135.35</v>
          </cell>
          <cell r="BG1135" t="str">
            <v>AC55953100</v>
          </cell>
          <cell r="BH1135">
            <v>155</v>
          </cell>
          <cell r="BI1135">
            <v>147.63999999999999</v>
          </cell>
          <cell r="BJ1135">
            <v>135.35</v>
          </cell>
          <cell r="BK1135">
            <v>0</v>
          </cell>
          <cell r="BL1135">
            <v>135.35</v>
          </cell>
          <cell r="BM1135" t="str">
            <v>AC55953100</v>
          </cell>
          <cell r="BN1135">
            <v>155</v>
          </cell>
          <cell r="BO1135">
            <v>147.63999999999999</v>
          </cell>
          <cell r="BP1135">
            <v>135.35</v>
          </cell>
          <cell r="BQ1135">
            <v>0</v>
          </cell>
          <cell r="BR1135">
            <v>135.35</v>
          </cell>
          <cell r="BS1135" t="str">
            <v>AC55953100</v>
          </cell>
          <cell r="BT1135">
            <v>155</v>
          </cell>
          <cell r="BU1135">
            <v>147.63999999999999</v>
          </cell>
          <cell r="BV1135">
            <v>135.35</v>
          </cell>
          <cell r="BW1135">
            <v>0</v>
          </cell>
          <cell r="BX1135">
            <v>135.35</v>
          </cell>
          <cell r="BY1135" t="str">
            <v>AC55953100</v>
          </cell>
          <cell r="BZ1135">
            <v>155</v>
          </cell>
          <cell r="CA1135">
            <v>147.63999999999999</v>
          </cell>
          <cell r="CB1135">
            <v>135.35</v>
          </cell>
          <cell r="CC1135">
            <v>0</v>
          </cell>
          <cell r="CD1135">
            <v>135.35</v>
          </cell>
          <cell r="CE1135" t="str">
            <v>AC55953100</v>
          </cell>
          <cell r="CF1135">
            <v>155</v>
          </cell>
          <cell r="CG1135">
            <v>147.63999999999999</v>
          </cell>
          <cell r="CH1135">
            <v>135.35</v>
          </cell>
          <cell r="CI1135">
            <v>0</v>
          </cell>
          <cell r="CJ1135">
            <v>135.35</v>
          </cell>
          <cell r="CK1135" t="str">
            <v>AC55953100</v>
          </cell>
          <cell r="CL1135">
            <v>155</v>
          </cell>
          <cell r="CM1135">
            <v>147.63999999999999</v>
          </cell>
          <cell r="CN1135">
            <v>135.35</v>
          </cell>
          <cell r="CO1135">
            <v>0</v>
          </cell>
          <cell r="CP1135">
            <v>135.35</v>
          </cell>
          <cell r="CQ1135" t="str">
            <v>AC55953100</v>
          </cell>
          <cell r="CR1135">
            <v>155</v>
          </cell>
          <cell r="CS1135">
            <v>147.63999999999999</v>
          </cell>
          <cell r="CT1135">
            <v>135.35</v>
          </cell>
          <cell r="CU1135">
            <v>0</v>
          </cell>
          <cell r="CV1135">
            <v>135.35</v>
          </cell>
          <cell r="CW1135" t="str">
            <v>AC55953100</v>
          </cell>
          <cell r="CX1135">
            <v>155</v>
          </cell>
          <cell r="CY1135">
            <v>147.63999999999999</v>
          </cell>
          <cell r="CZ1135">
            <v>135.35</v>
          </cell>
          <cell r="DA1135">
            <v>0</v>
          </cell>
          <cell r="DB1135">
            <v>135.35</v>
          </cell>
          <cell r="DC1135" t="str">
            <v>AC55953100</v>
          </cell>
          <cell r="DD1135">
            <v>155</v>
          </cell>
          <cell r="DE1135">
            <v>147.63999999999999</v>
          </cell>
          <cell r="DF1135">
            <v>135.35</v>
          </cell>
          <cell r="DG1135">
            <v>0</v>
          </cell>
          <cell r="DH1135">
            <v>135.35</v>
          </cell>
          <cell r="DI1135" t="str">
            <v>AC55953100</v>
          </cell>
          <cell r="DJ1135">
            <v>155</v>
          </cell>
          <cell r="DK1135">
            <v>147.63999999999999</v>
          </cell>
          <cell r="DL1135">
            <v>135.35</v>
          </cell>
        </row>
        <row r="1136">
          <cell r="B1136" t="str">
            <v>0542-2</v>
          </cell>
          <cell r="C1136" t="str">
            <v>GRANISETRON (HCL)</v>
          </cell>
          <cell r="D1136" t="str">
            <v>1 MG/TAB</v>
          </cell>
          <cell r="E1136" t="str">
            <v xml:space="preserve"> </v>
          </cell>
          <cell r="F1136" t="str">
            <v>TAB</v>
          </cell>
          <cell r="H1136" t="str">
            <v>KYTRIL 1MG F.C.TABLETS</v>
          </cell>
          <cell r="I1136" t="str">
            <v>康您適強膜衣錠１毫克</v>
          </cell>
          <cell r="J1136" t="str">
            <v>10</v>
          </cell>
          <cell r="K1136" t="str">
            <v>Delpharm Milano 
S.r.l.</v>
          </cell>
          <cell r="L1136" t="str">
            <v>衛署藥輸字第022016號</v>
          </cell>
          <cell r="N1136">
            <v>13432</v>
          </cell>
          <cell r="O1136" t="str">
            <v>BC22016100</v>
          </cell>
          <cell r="P1136">
            <v>167</v>
          </cell>
          <cell r="Q1136">
            <v>125.25</v>
          </cell>
          <cell r="R1136">
            <v>112.73</v>
          </cell>
          <cell r="S1136" t="str">
            <v>契約價格</v>
          </cell>
          <cell r="T1136">
            <v>3.76</v>
          </cell>
          <cell r="U1136">
            <v>108.97</v>
          </cell>
          <cell r="V1136">
            <v>195</v>
          </cell>
          <cell r="W1136" t="str">
            <v>0177</v>
          </cell>
          <cell r="X1136" t="str">
            <v>70824858</v>
          </cell>
          <cell r="Y1136" t="str">
            <v>台灣大昌華嘉股份有限公司</v>
          </cell>
          <cell r="Z1136" t="str">
            <v>02-87526666</v>
          </cell>
          <cell r="AA1136" t="str">
            <v>7576</v>
          </cell>
          <cell r="AB1136" t="str">
            <v>02-87526100</v>
          </cell>
          <cell r="AC1136" t="str">
            <v>114</v>
          </cell>
          <cell r="AD1136" t="str">
            <v>臺北市內湖區堤頂大道2段407巷20弄1、3、5、7號10樓，及407巷22、24、26號10樓及407巷22號10樓之1</v>
          </cell>
          <cell r="AE1136" t="str">
            <v>林小姐</v>
          </cell>
          <cell r="AF1136" t="str">
            <v>0912745896</v>
          </cell>
          <cell r="AG1136" t="str">
            <v>order.cs@dksh.com</v>
          </cell>
          <cell r="AJ1136" t="str">
            <v>25 義大利 Italy</v>
          </cell>
          <cell r="AK1136" t="str">
            <v>健保</v>
          </cell>
          <cell r="AL1136">
            <v>25</v>
          </cell>
          <cell r="AM1136">
            <v>10</v>
          </cell>
          <cell r="AN1136" t="str">
            <v>等比</v>
          </cell>
          <cell r="BA1136" t="str">
            <v>BC22016100</v>
          </cell>
          <cell r="BB1136">
            <v>155</v>
          </cell>
          <cell r="BC1136">
            <v>116.25</v>
          </cell>
          <cell r="BD1136">
            <v>104.63</v>
          </cell>
          <cell r="BE1136">
            <v>3.49</v>
          </cell>
          <cell r="BF1136">
            <v>101.14</v>
          </cell>
          <cell r="BG1136" t="str">
            <v>BC22016100</v>
          </cell>
          <cell r="BH1136">
            <v>155</v>
          </cell>
          <cell r="BI1136">
            <v>116.25</v>
          </cell>
          <cell r="BJ1136">
            <v>104.63</v>
          </cell>
          <cell r="BK1136">
            <v>3.49</v>
          </cell>
          <cell r="BL1136">
            <v>101.14</v>
          </cell>
          <cell r="BM1136" t="str">
            <v>BC22016100</v>
          </cell>
          <cell r="BN1136">
            <v>155</v>
          </cell>
          <cell r="BO1136">
            <v>116.25</v>
          </cell>
          <cell r="BP1136">
            <v>104.63</v>
          </cell>
          <cell r="BQ1136">
            <v>3.49</v>
          </cell>
          <cell r="BR1136">
            <v>101.14</v>
          </cell>
          <cell r="BS1136" t="str">
            <v>BC22016100</v>
          </cell>
          <cell r="BT1136">
            <v>155</v>
          </cell>
          <cell r="BU1136">
            <v>116.25</v>
          </cell>
          <cell r="BV1136">
            <v>104.63</v>
          </cell>
          <cell r="BW1136">
            <v>3.49</v>
          </cell>
          <cell r="BX1136">
            <v>101.14</v>
          </cell>
          <cell r="BY1136" t="str">
            <v>BC22016100</v>
          </cell>
          <cell r="BZ1136">
            <v>155</v>
          </cell>
          <cell r="CA1136">
            <v>116.25</v>
          </cell>
          <cell r="CB1136">
            <v>104.63</v>
          </cell>
          <cell r="CC1136">
            <v>3.49</v>
          </cell>
          <cell r="CD1136">
            <v>101.14</v>
          </cell>
          <cell r="CE1136" t="str">
            <v>BC22016100</v>
          </cell>
          <cell r="CF1136">
            <v>155</v>
          </cell>
          <cell r="CG1136">
            <v>116.25</v>
          </cell>
          <cell r="CH1136">
            <v>104.63</v>
          </cell>
          <cell r="CI1136">
            <v>3.49</v>
          </cell>
          <cell r="CJ1136">
            <v>101.14</v>
          </cell>
          <cell r="CK1136" t="str">
            <v>BC22016100</v>
          </cell>
          <cell r="CL1136">
            <v>155</v>
          </cell>
          <cell r="CM1136">
            <v>116.25</v>
          </cell>
          <cell r="CN1136">
            <v>104.63</v>
          </cell>
          <cell r="CO1136">
            <v>3.49</v>
          </cell>
          <cell r="CP1136">
            <v>101.14</v>
          </cell>
          <cell r="CQ1136" t="str">
            <v>BC22016100</v>
          </cell>
          <cell r="CR1136">
            <v>155</v>
          </cell>
          <cell r="CS1136">
            <v>116.25</v>
          </cell>
          <cell r="CT1136">
            <v>104.63</v>
          </cell>
          <cell r="CU1136">
            <v>3.49</v>
          </cell>
          <cell r="CV1136">
            <v>101.14</v>
          </cell>
          <cell r="CW1136" t="str">
            <v>BC22016100</v>
          </cell>
          <cell r="CX1136">
            <v>155</v>
          </cell>
          <cell r="CY1136">
            <v>116.25</v>
          </cell>
          <cell r="CZ1136">
            <v>104.63</v>
          </cell>
          <cell r="DA1136">
            <v>3.49</v>
          </cell>
          <cell r="DB1136">
            <v>101.14</v>
          </cell>
          <cell r="DC1136" t="str">
            <v>BC22016100</v>
          </cell>
          <cell r="DD1136">
            <v>155</v>
          </cell>
          <cell r="DE1136">
            <v>116.25</v>
          </cell>
          <cell r="DF1136">
            <v>104.63</v>
          </cell>
          <cell r="DG1136">
            <v>3.49</v>
          </cell>
          <cell r="DH1136">
            <v>101.14</v>
          </cell>
          <cell r="DI1136" t="str">
            <v>BC22016100</v>
          </cell>
          <cell r="DJ1136">
            <v>155</v>
          </cell>
          <cell r="DK1136">
            <v>116.25</v>
          </cell>
          <cell r="DL1136">
            <v>104.63</v>
          </cell>
        </row>
        <row r="1137">
          <cell r="B1137" t="str">
            <v>0544-1</v>
          </cell>
          <cell r="C1137" t="str">
            <v>GUAIACOL GLYCERYL ETHER (=GUAIFENESIN)+METHYLEPHEDRINE DL- HCL+CODEINE PHOSPHATE+SENEGA EXTRACT+GLYCYRRHIZA EXTRACT</v>
          </cell>
          <cell r="D1137" t="str">
            <v>88 MG+20 MG+4.8 MG+60 MG+60 MG</v>
          </cell>
          <cell r="E1137" t="str">
            <v xml:space="preserve"> </v>
          </cell>
          <cell r="F1137" t="str">
            <v>TAB</v>
          </cell>
          <cell r="H1137" t="str">
            <v>KODERLIN TABLETS "MEIDER"</v>
          </cell>
          <cell r="I1137" t="str">
            <v>"明德" 咳得寧錠</v>
          </cell>
          <cell r="J1137" t="str">
            <v>1000</v>
          </cell>
          <cell r="K1137" t="str">
            <v>明德</v>
          </cell>
          <cell r="L1137" t="str">
            <v>衛署藥製字第025525號</v>
          </cell>
          <cell r="N1137">
            <v>1618854</v>
          </cell>
          <cell r="O1137" t="str">
            <v>AC25525100</v>
          </cell>
          <cell r="P1137">
            <v>1.5</v>
          </cell>
          <cell r="Q1137">
            <v>1.5</v>
          </cell>
          <cell r="R1137">
            <v>1.43</v>
          </cell>
          <cell r="S1137" t="str">
            <v>否</v>
          </cell>
          <cell r="T1137">
            <v>0</v>
          </cell>
          <cell r="U1137">
            <v>1.43</v>
          </cell>
          <cell r="V1137">
            <v>72200</v>
          </cell>
          <cell r="W1137" t="str">
            <v>0112</v>
          </cell>
          <cell r="X1137" t="str">
            <v>70743975</v>
          </cell>
          <cell r="Y1137" t="str">
            <v>政曜實業有限公司</v>
          </cell>
          <cell r="Z1137" t="str">
            <v>02-89235168</v>
          </cell>
          <cell r="AA1137" t="str">
            <v xml:space="preserve"> </v>
          </cell>
          <cell r="AB1137" t="str">
            <v>02-89230058</v>
          </cell>
          <cell r="AC1137" t="str">
            <v>234011</v>
          </cell>
          <cell r="AD1137" t="str">
            <v>新北市永和區中山1段170號5樓</v>
          </cell>
          <cell r="AE1137" t="str">
            <v>辛韓順</v>
          </cell>
          <cell r="AF1137" t="str">
            <v>0932128577</v>
          </cell>
          <cell r="AG1137" t="str">
            <v>chengyao2168@gmail.com</v>
          </cell>
          <cell r="AJ1137" t="str">
            <v>65 國產 Taiwan</v>
          </cell>
          <cell r="AK1137" t="str">
            <v>健保</v>
          </cell>
          <cell r="AL1137">
            <v>0</v>
          </cell>
          <cell r="AM1137">
            <v>5</v>
          </cell>
          <cell r="AN1137" t="str">
            <v>等值</v>
          </cell>
          <cell r="BA1137" t="str">
            <v>AC25525100</v>
          </cell>
          <cell r="BB1137">
            <v>1.5</v>
          </cell>
          <cell r="BC1137">
            <v>1.5</v>
          </cell>
          <cell r="BD1137">
            <v>1.43</v>
          </cell>
          <cell r="BE1137">
            <v>0</v>
          </cell>
          <cell r="BF1137">
            <v>1.43</v>
          </cell>
          <cell r="BG1137" t="str">
            <v>AC25525100</v>
          </cell>
          <cell r="BH1137">
            <v>1.5</v>
          </cell>
          <cell r="BI1137">
            <v>1.5</v>
          </cell>
          <cell r="BJ1137">
            <v>1.43</v>
          </cell>
          <cell r="BK1137">
            <v>0</v>
          </cell>
          <cell r="BL1137">
            <v>1.43</v>
          </cell>
          <cell r="BM1137" t="str">
            <v>AC25525100</v>
          </cell>
          <cell r="BN1137">
            <v>1.5</v>
          </cell>
          <cell r="BO1137">
            <v>1.5</v>
          </cell>
          <cell r="BP1137">
            <v>1.43</v>
          </cell>
          <cell r="BQ1137">
            <v>0</v>
          </cell>
          <cell r="BR1137">
            <v>1.43</v>
          </cell>
          <cell r="BS1137" t="str">
            <v>AC25525100</v>
          </cell>
          <cell r="BT1137">
            <v>1.5</v>
          </cell>
          <cell r="BU1137">
            <v>1.5</v>
          </cell>
          <cell r="BV1137">
            <v>1.43</v>
          </cell>
          <cell r="BW1137">
            <v>0</v>
          </cell>
          <cell r="BX1137">
            <v>1.43</v>
          </cell>
          <cell r="BY1137" t="str">
            <v>AC25525100</v>
          </cell>
          <cell r="BZ1137">
            <v>1.5</v>
          </cell>
          <cell r="CA1137">
            <v>1.5</v>
          </cell>
          <cell r="CB1137">
            <v>1.43</v>
          </cell>
          <cell r="CC1137">
            <v>0</v>
          </cell>
          <cell r="CD1137">
            <v>1.43</v>
          </cell>
          <cell r="CE1137" t="str">
            <v>AC25525100</v>
          </cell>
          <cell r="CF1137">
            <v>1.5</v>
          </cell>
          <cell r="CG1137">
            <v>1.5</v>
          </cell>
          <cell r="CH1137">
            <v>1.43</v>
          </cell>
          <cell r="CI1137">
            <v>0</v>
          </cell>
          <cell r="CJ1137">
            <v>1.43</v>
          </cell>
          <cell r="CK1137" t="str">
            <v>AC25525100</v>
          </cell>
          <cell r="CL1137">
            <v>1.5</v>
          </cell>
          <cell r="CM1137">
            <v>1.5</v>
          </cell>
          <cell r="CN1137">
            <v>1.43</v>
          </cell>
          <cell r="CO1137">
            <v>0</v>
          </cell>
          <cell r="CP1137">
            <v>1.43</v>
          </cell>
          <cell r="CQ1137" t="str">
            <v>AC25525100</v>
          </cell>
          <cell r="CR1137">
            <v>1.5</v>
          </cell>
          <cell r="CS1137">
            <v>1.5</v>
          </cell>
          <cell r="CT1137">
            <v>1.43</v>
          </cell>
          <cell r="CU1137">
            <v>0</v>
          </cell>
          <cell r="CV1137">
            <v>1.43</v>
          </cell>
          <cell r="CW1137" t="str">
            <v>AC25525100</v>
          </cell>
          <cell r="CX1137">
            <v>1.5</v>
          </cell>
          <cell r="CY1137">
            <v>1.5</v>
          </cell>
          <cell r="CZ1137">
            <v>1.43</v>
          </cell>
          <cell r="DA1137">
            <v>0</v>
          </cell>
          <cell r="DB1137">
            <v>1.43</v>
          </cell>
          <cell r="DC1137" t="str">
            <v>AC25525100</v>
          </cell>
          <cell r="DD1137">
            <v>1.5</v>
          </cell>
          <cell r="DE1137">
            <v>1.5</v>
          </cell>
          <cell r="DF1137">
            <v>1.43</v>
          </cell>
          <cell r="DG1137">
            <v>0</v>
          </cell>
          <cell r="DH1137">
            <v>1.43</v>
          </cell>
          <cell r="DI1137" t="str">
            <v>AC25525100</v>
          </cell>
          <cell r="DJ1137">
            <v>1.5</v>
          </cell>
          <cell r="DK1137">
            <v>1.5</v>
          </cell>
          <cell r="DL1137">
            <v>1.43</v>
          </cell>
        </row>
        <row r="1138">
          <cell r="B1138" t="str">
            <v>0545-1</v>
          </cell>
          <cell r="C1138" t="str">
            <v>GUAIACOL GLYCOLATE (=GLYCERYL GUAIACOLATE)+DEXTROMETHORPHAN HBR</v>
          </cell>
          <cell r="D1138" t="str">
            <v>200 MG+30 MG</v>
          </cell>
          <cell r="E1138" t="str">
            <v xml:space="preserve"> </v>
          </cell>
          <cell r="F1138" t="str">
            <v>TAB</v>
          </cell>
          <cell r="H1138" t="str">
            <v>SODICON-G TABLETS</v>
          </cell>
          <cell r="I1138" t="str">
            <v>嗽必康治錠</v>
          </cell>
          <cell r="J1138" t="str">
            <v>500</v>
          </cell>
          <cell r="K1138" t="str">
            <v>杏輝</v>
          </cell>
          <cell r="L1138" t="str">
            <v>衛署藥製字第023491號</v>
          </cell>
          <cell r="N1138">
            <v>436865</v>
          </cell>
          <cell r="O1138" t="str">
            <v>AC234911G0</v>
          </cell>
          <cell r="P1138">
            <v>2</v>
          </cell>
          <cell r="Q1138">
            <v>1.8</v>
          </cell>
          <cell r="R1138">
            <v>1.64</v>
          </cell>
          <cell r="S1138" t="str">
            <v>簽約時健保價</v>
          </cell>
          <cell r="T1138">
            <v>0.06</v>
          </cell>
          <cell r="U1138">
            <v>1.58</v>
          </cell>
          <cell r="V1138">
            <v>19500</v>
          </cell>
          <cell r="W1138" t="str">
            <v>0143</v>
          </cell>
          <cell r="X1138" t="str">
            <v>23198905</v>
          </cell>
          <cell r="Y1138" t="str">
            <v>健通藥品有限公司</v>
          </cell>
          <cell r="Z1138" t="str">
            <v>04-22950388</v>
          </cell>
          <cell r="AA1138" t="str">
            <v>106</v>
          </cell>
          <cell r="AB1138" t="str">
            <v>04-22952368</v>
          </cell>
          <cell r="AC1138" t="str">
            <v>404</v>
          </cell>
          <cell r="AD1138" t="str">
            <v>臺中市北區中清路一段537號2樓</v>
          </cell>
          <cell r="AE1138" t="str">
            <v>張淑惠</v>
          </cell>
          <cell r="AF1138" t="str">
            <v>0911398691</v>
          </cell>
          <cell r="AG1138" t="str">
            <v>info@jtpharma.com.tw</v>
          </cell>
          <cell r="AJ1138" t="str">
            <v>65 國產 Taiwan</v>
          </cell>
          <cell r="AK1138" t="str">
            <v>健保</v>
          </cell>
          <cell r="AL1138">
            <v>9.89</v>
          </cell>
          <cell r="AM1138">
            <v>8.8800000000000008</v>
          </cell>
          <cell r="AN1138" t="str">
            <v>等值</v>
          </cell>
          <cell r="BA1138" t="str">
            <v>AC234911G0</v>
          </cell>
          <cell r="BB1138">
            <v>2</v>
          </cell>
          <cell r="BC1138">
            <v>1.8</v>
          </cell>
          <cell r="BD1138">
            <v>1.64</v>
          </cell>
          <cell r="BE1138">
            <v>0.06</v>
          </cell>
          <cell r="BF1138">
            <v>1.58</v>
          </cell>
          <cell r="BG1138" t="str">
            <v>AC234911G0</v>
          </cell>
          <cell r="BH1138">
            <v>2</v>
          </cell>
          <cell r="BI1138">
            <v>1.8</v>
          </cell>
          <cell r="BJ1138">
            <v>1.64</v>
          </cell>
          <cell r="BK1138">
            <v>0.06</v>
          </cell>
          <cell r="BL1138">
            <v>1.58</v>
          </cell>
          <cell r="BM1138" t="str">
            <v>AC234911G0</v>
          </cell>
          <cell r="BN1138">
            <v>2</v>
          </cell>
          <cell r="BO1138">
            <v>1.8</v>
          </cell>
          <cell r="BP1138">
            <v>1.64</v>
          </cell>
          <cell r="BQ1138">
            <v>0.06</v>
          </cell>
          <cell r="BR1138">
            <v>1.58</v>
          </cell>
          <cell r="BS1138" t="str">
            <v>AC234911G0</v>
          </cell>
          <cell r="BT1138">
            <v>2</v>
          </cell>
          <cell r="BU1138">
            <v>1.8</v>
          </cell>
          <cell r="BV1138">
            <v>1.64</v>
          </cell>
          <cell r="BW1138">
            <v>0.06</v>
          </cell>
          <cell r="BX1138">
            <v>1.58</v>
          </cell>
          <cell r="BY1138" t="str">
            <v>AC234911G0</v>
          </cell>
          <cell r="BZ1138">
            <v>2</v>
          </cell>
          <cell r="CA1138">
            <v>1.8</v>
          </cell>
          <cell r="CB1138">
            <v>1.64</v>
          </cell>
          <cell r="CC1138">
            <v>0.06</v>
          </cell>
          <cell r="CD1138">
            <v>1.58</v>
          </cell>
          <cell r="CE1138" t="str">
            <v>AC234911G0</v>
          </cell>
          <cell r="CF1138">
            <v>2</v>
          </cell>
          <cell r="CG1138">
            <v>1.8</v>
          </cell>
          <cell r="CH1138">
            <v>1.64</v>
          </cell>
          <cell r="CI1138">
            <v>0.06</v>
          </cell>
          <cell r="CJ1138">
            <v>1.58</v>
          </cell>
          <cell r="CK1138" t="str">
            <v>AC234911G0</v>
          </cell>
          <cell r="CL1138">
            <v>2</v>
          </cell>
          <cell r="CM1138">
            <v>1.8</v>
          </cell>
          <cell r="CN1138">
            <v>1.64</v>
          </cell>
          <cell r="CO1138">
            <v>0.06</v>
          </cell>
          <cell r="CP1138">
            <v>1.58</v>
          </cell>
          <cell r="CQ1138" t="str">
            <v>AC234911G0</v>
          </cell>
          <cell r="CR1138">
            <v>2</v>
          </cell>
          <cell r="CS1138">
            <v>1.8</v>
          </cell>
          <cell r="CT1138">
            <v>1.64</v>
          </cell>
          <cell r="CU1138">
            <v>0.06</v>
          </cell>
          <cell r="CV1138">
            <v>1.58</v>
          </cell>
          <cell r="CW1138" t="str">
            <v>AC234911G0</v>
          </cell>
          <cell r="CX1138">
            <v>2</v>
          </cell>
          <cell r="CY1138">
            <v>1.8</v>
          </cell>
          <cell r="CZ1138">
            <v>1.64</v>
          </cell>
          <cell r="DA1138">
            <v>0.06</v>
          </cell>
          <cell r="DB1138">
            <v>1.58</v>
          </cell>
          <cell r="DC1138" t="str">
            <v>AC234911G0</v>
          </cell>
          <cell r="DD1138">
            <v>2</v>
          </cell>
          <cell r="DE1138">
            <v>1.8</v>
          </cell>
          <cell r="DF1138">
            <v>1.64</v>
          </cell>
          <cell r="DG1138">
            <v>0.06</v>
          </cell>
          <cell r="DH1138">
            <v>1.58</v>
          </cell>
          <cell r="DI1138" t="str">
            <v>AC234911G0</v>
          </cell>
          <cell r="DJ1138">
            <v>2</v>
          </cell>
          <cell r="DK1138">
            <v>1.8</v>
          </cell>
          <cell r="DL1138">
            <v>1.64</v>
          </cell>
        </row>
        <row r="1139">
          <cell r="B1139" t="str">
            <v>0546-1</v>
          </cell>
          <cell r="C1139" t="str">
            <v>HALOPERIDOL</v>
          </cell>
          <cell r="D1139" t="str">
            <v>10 MG</v>
          </cell>
          <cell r="E1139" t="str">
            <v xml:space="preserve"> </v>
          </cell>
          <cell r="F1139" t="str">
            <v>TAB</v>
          </cell>
          <cell r="H1139" t="str">
            <v>BININ-U TABLETS 10 MG</v>
          </cell>
          <cell r="I1139" t="str">
            <v>易寧優錠10毫克</v>
          </cell>
          <cell r="J1139" t="str">
            <v>1000</v>
          </cell>
          <cell r="K1139" t="str">
            <v>瑞士藥廠股份有限公司新市廠</v>
          </cell>
          <cell r="L1139" t="str">
            <v>衛署藥製字第035691號</v>
          </cell>
          <cell r="N1139">
            <v>136060</v>
          </cell>
          <cell r="O1139" t="str">
            <v>AC35691100</v>
          </cell>
          <cell r="P1139">
            <v>2.33</v>
          </cell>
          <cell r="Q1139">
            <v>2.33</v>
          </cell>
          <cell r="R1139">
            <v>2.21</v>
          </cell>
          <cell r="S1139" t="str">
            <v>契約價格</v>
          </cell>
          <cell r="T1139">
            <v>7.0000000000000007E-2</v>
          </cell>
          <cell r="U1139">
            <v>2.14</v>
          </cell>
          <cell r="V1139">
            <v>6070</v>
          </cell>
          <cell r="W1139" t="str">
            <v>0182</v>
          </cell>
          <cell r="X1139" t="str">
            <v>27828307</v>
          </cell>
          <cell r="Y1139" t="str">
            <v>華基生物科技有限公司</v>
          </cell>
          <cell r="Z1139" t="str">
            <v>04-23156606</v>
          </cell>
          <cell r="AA1139" t="str">
            <v xml:space="preserve"> </v>
          </cell>
          <cell r="AB1139" t="str">
            <v>04-23156607</v>
          </cell>
          <cell r="AC1139" t="str">
            <v>40753</v>
          </cell>
          <cell r="AD1139" t="str">
            <v>臺中市西屯區文心路3段236號3樓</v>
          </cell>
          <cell r="AE1139" t="str">
            <v>曾雅詩</v>
          </cell>
          <cell r="AF1139" t="str">
            <v>0970748929</v>
          </cell>
          <cell r="AG1139" t="str">
            <v>wholewi-ass703@umail.hinet.net</v>
          </cell>
          <cell r="AJ1139" t="str">
            <v>65 國產 Taiwan</v>
          </cell>
          <cell r="AK1139" t="str">
            <v>健保</v>
          </cell>
          <cell r="AL1139">
            <v>0</v>
          </cell>
          <cell r="AM1139">
            <v>5</v>
          </cell>
          <cell r="AN1139" t="str">
            <v>30.00</v>
          </cell>
          <cell r="BA1139" t="str">
            <v>AC35691100</v>
          </cell>
          <cell r="BB1139">
            <v>2.27</v>
          </cell>
          <cell r="BC1139">
            <v>2.27</v>
          </cell>
          <cell r="BD1139">
            <v>2.16</v>
          </cell>
          <cell r="BE1139">
            <v>7.0000000000000007E-2</v>
          </cell>
          <cell r="BF1139">
            <v>2.09</v>
          </cell>
          <cell r="BG1139" t="str">
            <v>AC35691100</v>
          </cell>
          <cell r="BH1139">
            <v>2.27</v>
          </cell>
          <cell r="BI1139">
            <v>2.27</v>
          </cell>
          <cell r="BJ1139">
            <v>2.16</v>
          </cell>
          <cell r="BK1139">
            <v>7.0000000000000007E-2</v>
          </cell>
          <cell r="BL1139">
            <v>2.09</v>
          </cell>
          <cell r="BM1139" t="str">
            <v>AC35691100</v>
          </cell>
          <cell r="BN1139">
            <v>2.27</v>
          </cell>
          <cell r="BO1139">
            <v>2.27</v>
          </cell>
          <cell r="BP1139">
            <v>2.16</v>
          </cell>
          <cell r="BQ1139">
            <v>7.0000000000000007E-2</v>
          </cell>
          <cell r="BR1139">
            <v>2.09</v>
          </cell>
          <cell r="BS1139" t="str">
            <v>AC35691100</v>
          </cell>
          <cell r="BT1139">
            <v>2.19</v>
          </cell>
          <cell r="BU1139">
            <v>2.19</v>
          </cell>
          <cell r="BV1139">
            <v>2.08</v>
          </cell>
          <cell r="BW1139">
            <v>7.0000000000000007E-2</v>
          </cell>
          <cell r="BX1139">
            <v>2.0099999999999998</v>
          </cell>
          <cell r="BY1139" t="str">
            <v>AC35691100</v>
          </cell>
          <cell r="BZ1139">
            <v>2.19</v>
          </cell>
          <cell r="CA1139">
            <v>2.19</v>
          </cell>
          <cell r="CB1139">
            <v>2.08</v>
          </cell>
          <cell r="CC1139">
            <v>7.0000000000000007E-2</v>
          </cell>
          <cell r="CD1139">
            <v>2.0099999999999998</v>
          </cell>
          <cell r="CE1139" t="str">
            <v>AC35691100</v>
          </cell>
          <cell r="CF1139">
            <v>2.19</v>
          </cell>
          <cell r="CG1139">
            <v>2.19</v>
          </cell>
          <cell r="CH1139">
            <v>2.08</v>
          </cell>
          <cell r="CI1139">
            <v>7.0000000000000007E-2</v>
          </cell>
          <cell r="CJ1139">
            <v>2.0099999999999998</v>
          </cell>
          <cell r="CK1139" t="str">
            <v>AC35691100</v>
          </cell>
          <cell r="CL1139">
            <v>2.19</v>
          </cell>
          <cell r="CM1139">
            <v>2.19</v>
          </cell>
          <cell r="CN1139">
            <v>2.08</v>
          </cell>
          <cell r="CO1139">
            <v>7.0000000000000007E-2</v>
          </cell>
          <cell r="CP1139">
            <v>2.0099999999999998</v>
          </cell>
          <cell r="CQ1139" t="str">
            <v>AC35691100</v>
          </cell>
          <cell r="CR1139">
            <v>2.19</v>
          </cell>
          <cell r="CS1139">
            <v>2.19</v>
          </cell>
          <cell r="CT1139">
            <v>2.08</v>
          </cell>
          <cell r="CU1139">
            <v>7.0000000000000007E-2</v>
          </cell>
          <cell r="CV1139">
            <v>2.0099999999999998</v>
          </cell>
          <cell r="CW1139" t="str">
            <v>AC35691100</v>
          </cell>
          <cell r="CX1139">
            <v>2.19</v>
          </cell>
          <cell r="CY1139">
            <v>2.19</v>
          </cell>
          <cell r="CZ1139">
            <v>2.08</v>
          </cell>
          <cell r="DA1139">
            <v>7.0000000000000007E-2</v>
          </cell>
          <cell r="DB1139">
            <v>2.0099999999999998</v>
          </cell>
          <cell r="DC1139" t="str">
            <v>AC35691100</v>
          </cell>
          <cell r="DD1139">
            <v>2.19</v>
          </cell>
          <cell r="DE1139">
            <v>2.19</v>
          </cell>
          <cell r="DF1139">
            <v>2.08</v>
          </cell>
          <cell r="DG1139">
            <v>7.0000000000000007E-2</v>
          </cell>
          <cell r="DH1139">
            <v>2.0099999999999998</v>
          </cell>
          <cell r="DI1139" t="str">
            <v>AC35691100</v>
          </cell>
          <cell r="DJ1139">
            <v>2.19</v>
          </cell>
          <cell r="DK1139">
            <v>2.19</v>
          </cell>
          <cell r="DL1139">
            <v>2.08</v>
          </cell>
        </row>
        <row r="1140">
          <cell r="B1140" t="str">
            <v>0547-1</v>
          </cell>
          <cell r="C1140" t="str">
            <v>HALOPERIDOL</v>
          </cell>
          <cell r="D1140" t="str">
            <v>5 MG/ML</v>
          </cell>
          <cell r="E1140" t="str">
            <v>1 ML</v>
          </cell>
          <cell r="F1140" t="str">
            <v>AMP</v>
          </cell>
          <cell r="H1140" t="str">
            <v>BININ-U</v>
          </cell>
          <cell r="I1140" t="str">
            <v>易寧優注射液</v>
          </cell>
          <cell r="J1140" t="str">
            <v>5</v>
          </cell>
          <cell r="K1140" t="str">
            <v>SWISS</v>
          </cell>
          <cell r="L1140" t="str">
            <v>衛署藥製字第022272號</v>
          </cell>
          <cell r="N1140">
            <v>51038</v>
          </cell>
          <cell r="O1140" t="str">
            <v>AC22272209</v>
          </cell>
          <cell r="P1140">
            <v>22.4</v>
          </cell>
          <cell r="Q1140">
            <v>21.33</v>
          </cell>
          <cell r="R1140">
            <v>20.239999999999998</v>
          </cell>
          <cell r="S1140" t="str">
            <v>契約價格</v>
          </cell>
          <cell r="T1140">
            <v>0.64</v>
          </cell>
          <cell r="U1140">
            <v>19.600000000000001</v>
          </cell>
          <cell r="V1140">
            <v>2275</v>
          </cell>
          <cell r="W1140" t="str">
            <v>0185</v>
          </cell>
          <cell r="X1140" t="str">
            <v>69781938</v>
          </cell>
          <cell r="Y1140" t="str">
            <v>仁仁興業股份有限公司</v>
          </cell>
          <cell r="Z1140" t="str">
            <v>06-2644479</v>
          </cell>
          <cell r="AA1140" t="str">
            <v xml:space="preserve"> </v>
          </cell>
          <cell r="AB1140" t="str">
            <v>06-2642923</v>
          </cell>
          <cell r="AC1140" t="str">
            <v>70251</v>
          </cell>
          <cell r="AD1140" t="str">
            <v>臺南市南區白雪里鹽埕路67號</v>
          </cell>
          <cell r="AE1140" t="str">
            <v>楊燕鈴</v>
          </cell>
          <cell r="AF1140" t="str">
            <v>0983892198</v>
          </cell>
          <cell r="AG1140" t="str">
            <v>renren892002@yahoo.com.tw</v>
          </cell>
          <cell r="AJ1140" t="str">
            <v>65 國產 Taiwan</v>
          </cell>
          <cell r="AK1140" t="str">
            <v>健保</v>
          </cell>
          <cell r="AL1140">
            <v>4.7699999999999996</v>
          </cell>
          <cell r="AM1140">
            <v>5.0999999999999996</v>
          </cell>
          <cell r="AN1140" t="str">
            <v>50.00</v>
          </cell>
          <cell r="BA1140" t="str">
            <v>AC22272209</v>
          </cell>
          <cell r="BB1140">
            <v>22.4</v>
          </cell>
          <cell r="BC1140">
            <v>21.33</v>
          </cell>
          <cell r="BD1140">
            <v>20.239999999999998</v>
          </cell>
          <cell r="BE1140">
            <v>0.64</v>
          </cell>
          <cell r="BF1140">
            <v>19.600000000000001</v>
          </cell>
          <cell r="BG1140" t="str">
            <v>AC22272209</v>
          </cell>
          <cell r="BH1140">
            <v>22.4</v>
          </cell>
          <cell r="BI1140">
            <v>21.33</v>
          </cell>
          <cell r="BJ1140">
            <v>20.239999999999998</v>
          </cell>
          <cell r="BK1140">
            <v>0.64</v>
          </cell>
          <cell r="BL1140">
            <v>19.600000000000001</v>
          </cell>
          <cell r="BM1140" t="str">
            <v>AC22272209</v>
          </cell>
          <cell r="BN1140">
            <v>22.4</v>
          </cell>
          <cell r="BO1140">
            <v>21.33</v>
          </cell>
          <cell r="BP1140">
            <v>20.239999999999998</v>
          </cell>
          <cell r="BQ1140">
            <v>0.64</v>
          </cell>
          <cell r="BR1140">
            <v>19.600000000000001</v>
          </cell>
          <cell r="BS1140" t="str">
            <v>AC22272209</v>
          </cell>
          <cell r="BT1140">
            <v>22.4</v>
          </cell>
          <cell r="BU1140">
            <v>21.33</v>
          </cell>
          <cell r="BV1140">
            <v>20.239999999999998</v>
          </cell>
          <cell r="BW1140">
            <v>0.64</v>
          </cell>
          <cell r="BX1140">
            <v>19.600000000000001</v>
          </cell>
          <cell r="BY1140" t="str">
            <v>AC22272209</v>
          </cell>
          <cell r="BZ1140">
            <v>22.4</v>
          </cell>
          <cell r="CA1140">
            <v>21.33</v>
          </cell>
          <cell r="CB1140">
            <v>20.239999999999998</v>
          </cell>
          <cell r="CC1140">
            <v>0.64</v>
          </cell>
          <cell r="CD1140">
            <v>19.600000000000001</v>
          </cell>
          <cell r="CE1140" t="str">
            <v>AC22272209</v>
          </cell>
          <cell r="CF1140">
            <v>22.4</v>
          </cell>
          <cell r="CG1140">
            <v>21.33</v>
          </cell>
          <cell r="CH1140">
            <v>20.239999999999998</v>
          </cell>
          <cell r="CI1140">
            <v>0.64</v>
          </cell>
          <cell r="CJ1140">
            <v>19.600000000000001</v>
          </cell>
          <cell r="CK1140" t="str">
            <v>AC22272209</v>
          </cell>
          <cell r="CL1140">
            <v>22.4</v>
          </cell>
          <cell r="CM1140">
            <v>21.33</v>
          </cell>
          <cell r="CN1140">
            <v>20.239999999999998</v>
          </cell>
          <cell r="CO1140">
            <v>0.64</v>
          </cell>
          <cell r="CP1140">
            <v>19.600000000000001</v>
          </cell>
          <cell r="CQ1140" t="str">
            <v>AC22272209</v>
          </cell>
          <cell r="CR1140">
            <v>22.4</v>
          </cell>
          <cell r="CS1140">
            <v>21.33</v>
          </cell>
          <cell r="CT1140">
            <v>20.239999999999998</v>
          </cell>
          <cell r="CU1140">
            <v>0.64</v>
          </cell>
          <cell r="CV1140">
            <v>19.600000000000001</v>
          </cell>
          <cell r="CW1140" t="str">
            <v>AC22272209</v>
          </cell>
          <cell r="CX1140">
            <v>22.4</v>
          </cell>
          <cell r="CY1140">
            <v>21.33</v>
          </cell>
          <cell r="CZ1140">
            <v>20.239999999999998</v>
          </cell>
          <cell r="DA1140">
            <v>0.64</v>
          </cell>
          <cell r="DB1140">
            <v>19.600000000000001</v>
          </cell>
          <cell r="DC1140" t="str">
            <v>AC22272209</v>
          </cell>
          <cell r="DD1140">
            <v>22.4</v>
          </cell>
          <cell r="DE1140">
            <v>21.33</v>
          </cell>
          <cell r="DF1140">
            <v>20.239999999999998</v>
          </cell>
          <cell r="DG1140">
            <v>0.64</v>
          </cell>
          <cell r="DH1140">
            <v>19.600000000000001</v>
          </cell>
          <cell r="DI1140" t="str">
            <v>AC22272209</v>
          </cell>
          <cell r="DJ1140">
            <v>22.4</v>
          </cell>
          <cell r="DK1140">
            <v>21.33</v>
          </cell>
          <cell r="DL1140">
            <v>20.239999999999998</v>
          </cell>
        </row>
        <row r="1141">
          <cell r="B1141" t="str">
            <v>0548-1</v>
          </cell>
          <cell r="C1141" t="str">
            <v>HALOPERIDOL (DECANOATE)</v>
          </cell>
          <cell r="D1141" t="str">
            <v>50 MG/ML</v>
          </cell>
          <cell r="E1141" t="str">
            <v>1 ML</v>
          </cell>
          <cell r="F1141" t="str">
            <v>AMP</v>
          </cell>
          <cell r="H1141" t="str">
            <v>BINISON INJECTION 50MG/ML</v>
          </cell>
          <cell r="I1141" t="str">
            <v>易寧神注射液</v>
          </cell>
          <cell r="J1141" t="str">
            <v>50</v>
          </cell>
          <cell r="K1141" t="str">
            <v>瑞士藥廠股份有限公司新市廠</v>
          </cell>
          <cell r="L1141" t="str">
            <v>衛署藥製字第035430號</v>
          </cell>
          <cell r="N1141">
            <v>4133</v>
          </cell>
          <cell r="O1141" t="str">
            <v>AC35430209</v>
          </cell>
          <cell r="P1141">
            <v>135</v>
          </cell>
          <cell r="Q1141">
            <v>135</v>
          </cell>
          <cell r="R1141">
            <v>128.25</v>
          </cell>
          <cell r="S1141" t="str">
            <v>契約價格</v>
          </cell>
          <cell r="T1141">
            <v>4.05</v>
          </cell>
          <cell r="U1141">
            <v>124.2</v>
          </cell>
          <cell r="V1141">
            <v>180</v>
          </cell>
          <cell r="W1141" t="str">
            <v>0182</v>
          </cell>
          <cell r="X1141" t="str">
            <v>27828307</v>
          </cell>
          <cell r="Y1141" t="str">
            <v>華基生物科技有限公司</v>
          </cell>
          <cell r="Z1141" t="str">
            <v>04-23156606</v>
          </cell>
          <cell r="AA1141" t="str">
            <v xml:space="preserve"> </v>
          </cell>
          <cell r="AB1141" t="str">
            <v>04-23156607</v>
          </cell>
          <cell r="AC1141" t="str">
            <v>40753</v>
          </cell>
          <cell r="AD1141" t="str">
            <v>臺中市西屯區文心路3段236號3樓</v>
          </cell>
          <cell r="AE1141" t="str">
            <v>曾雅詩</v>
          </cell>
          <cell r="AF1141" t="str">
            <v>0970748929</v>
          </cell>
          <cell r="AG1141" t="str">
            <v>wholewi-ass703@umail.hinet.net</v>
          </cell>
          <cell r="AJ1141" t="str">
            <v>65 國產 Taiwan</v>
          </cell>
          <cell r="AK1141" t="str">
            <v>健保</v>
          </cell>
          <cell r="AL1141">
            <v>0</v>
          </cell>
          <cell r="AM1141">
            <v>5</v>
          </cell>
          <cell r="AN1141" t="str">
            <v>30.00</v>
          </cell>
          <cell r="BA1141" t="str">
            <v>AC35430209</v>
          </cell>
          <cell r="BB1141">
            <v>135</v>
          </cell>
          <cell r="BC1141">
            <v>135</v>
          </cell>
          <cell r="BD1141">
            <v>128.25</v>
          </cell>
          <cell r="BE1141">
            <v>4.05</v>
          </cell>
          <cell r="BF1141">
            <v>124.2</v>
          </cell>
          <cell r="BG1141" t="str">
            <v>AC35430209</v>
          </cell>
          <cell r="BH1141">
            <v>135</v>
          </cell>
          <cell r="BI1141">
            <v>135</v>
          </cell>
          <cell r="BJ1141">
            <v>128.25</v>
          </cell>
          <cell r="BK1141">
            <v>4.05</v>
          </cell>
          <cell r="BL1141">
            <v>124.2</v>
          </cell>
          <cell r="BM1141" t="str">
            <v>AC35430209</v>
          </cell>
          <cell r="BN1141">
            <v>135</v>
          </cell>
          <cell r="BO1141">
            <v>135</v>
          </cell>
          <cell r="BP1141">
            <v>128.25</v>
          </cell>
          <cell r="BQ1141">
            <v>4.05</v>
          </cell>
          <cell r="BR1141">
            <v>124.2</v>
          </cell>
          <cell r="BS1141" t="str">
            <v>AC35430209</v>
          </cell>
          <cell r="BT1141">
            <v>135</v>
          </cell>
          <cell r="BU1141">
            <v>135</v>
          </cell>
          <cell r="BV1141">
            <v>128.25</v>
          </cell>
          <cell r="BW1141">
            <v>4.05</v>
          </cell>
          <cell r="BX1141">
            <v>124.2</v>
          </cell>
          <cell r="BY1141" t="str">
            <v>AC35430209</v>
          </cell>
          <cell r="BZ1141">
            <v>135</v>
          </cell>
          <cell r="CA1141">
            <v>135</v>
          </cell>
          <cell r="CB1141">
            <v>128.25</v>
          </cell>
          <cell r="CC1141">
            <v>4.05</v>
          </cell>
          <cell r="CD1141">
            <v>124.2</v>
          </cell>
          <cell r="CE1141" t="str">
            <v>AC35430209</v>
          </cell>
          <cell r="CF1141">
            <v>135</v>
          </cell>
          <cell r="CG1141">
            <v>135</v>
          </cell>
          <cell r="CH1141">
            <v>128.25</v>
          </cell>
          <cell r="CI1141">
            <v>4.05</v>
          </cell>
          <cell r="CJ1141">
            <v>124.2</v>
          </cell>
          <cell r="CK1141" t="str">
            <v>AC35430209</v>
          </cell>
          <cell r="CL1141">
            <v>135</v>
          </cell>
          <cell r="CM1141">
            <v>135</v>
          </cell>
          <cell r="CN1141">
            <v>128.25</v>
          </cell>
          <cell r="CO1141">
            <v>4.05</v>
          </cell>
          <cell r="CP1141">
            <v>124.2</v>
          </cell>
          <cell r="CQ1141" t="str">
            <v>AC35430209</v>
          </cell>
          <cell r="CR1141">
            <v>135</v>
          </cell>
          <cell r="CS1141">
            <v>135</v>
          </cell>
          <cell r="CT1141">
            <v>128.25</v>
          </cell>
          <cell r="CU1141">
            <v>4.05</v>
          </cell>
          <cell r="CV1141">
            <v>124.2</v>
          </cell>
          <cell r="CW1141" t="str">
            <v>AC35430209</v>
          </cell>
          <cell r="CX1141">
            <v>135</v>
          </cell>
          <cell r="CY1141">
            <v>135</v>
          </cell>
          <cell r="CZ1141">
            <v>128.25</v>
          </cell>
          <cell r="DA1141">
            <v>4.05</v>
          </cell>
          <cell r="DB1141">
            <v>124.2</v>
          </cell>
          <cell r="DC1141" t="str">
            <v>AC35430209</v>
          </cell>
          <cell r="DD1141">
            <v>135</v>
          </cell>
          <cell r="DE1141">
            <v>135</v>
          </cell>
          <cell r="DF1141">
            <v>128.25</v>
          </cell>
          <cell r="DG1141">
            <v>4.05</v>
          </cell>
          <cell r="DH1141">
            <v>124.2</v>
          </cell>
          <cell r="DI1141" t="str">
            <v>AC35430209</v>
          </cell>
          <cell r="DJ1141">
            <v>135</v>
          </cell>
          <cell r="DK1141">
            <v>135</v>
          </cell>
          <cell r="DL1141">
            <v>128.25</v>
          </cell>
        </row>
        <row r="1142">
          <cell r="B1142" t="str">
            <v>0549-1</v>
          </cell>
          <cell r="C1142" t="str">
            <v>HEPARIN SODIUM</v>
          </cell>
          <cell r="D1142" t="str">
            <v>5000 U/ML</v>
          </cell>
          <cell r="E1142" t="str">
            <v>25 KIU</v>
          </cell>
          <cell r="F1142" t="str">
            <v>VIAL</v>
          </cell>
          <cell r="H1142" t="str">
            <v>AGGLUTEX INJECTION 5000U./ML (HEPARIN SODIUM)</v>
          </cell>
          <cell r="I1142" t="str">
            <v>亞魯特注射液 5000單位/毫升</v>
          </cell>
          <cell r="J1142" t="str">
            <v>10</v>
          </cell>
          <cell r="K1142" t="str">
            <v>中國化學製藥股份有限公司新豐工廠</v>
          </cell>
          <cell r="L1142" t="str">
            <v>衛署藥製字第032172號</v>
          </cell>
          <cell r="N1142">
            <v>50957</v>
          </cell>
          <cell r="O1142" t="str">
            <v>AC32172240</v>
          </cell>
          <cell r="P1142">
            <v>166</v>
          </cell>
          <cell r="Q1142">
            <v>141.1</v>
          </cell>
          <cell r="R1142">
            <v>115.7</v>
          </cell>
          <cell r="S1142" t="str">
            <v>簽約時健保價</v>
          </cell>
          <cell r="T1142">
            <v>4.9800000000000004</v>
          </cell>
          <cell r="U1142">
            <v>110.72</v>
          </cell>
          <cell r="V1142">
            <v>2060</v>
          </cell>
          <cell r="W1142" t="str">
            <v>0151</v>
          </cell>
          <cell r="X1142" t="str">
            <v>70761994</v>
          </cell>
          <cell r="Y1142" t="str">
            <v>中化裕民健康事業股份有限公司</v>
          </cell>
          <cell r="Z1142" t="str">
            <v>02-82538794</v>
          </cell>
          <cell r="AA1142" t="str">
            <v xml:space="preserve"> </v>
          </cell>
          <cell r="AB1142" t="str">
            <v>02-22688596</v>
          </cell>
          <cell r="AC1142" t="str">
            <v>100</v>
          </cell>
          <cell r="AD1142" t="str">
            <v>臺北市中正區襄陽路23號8樓</v>
          </cell>
          <cell r="AE1142" t="str">
            <v>鄭世晉</v>
          </cell>
          <cell r="AF1142" t="str">
            <v>0978201078</v>
          </cell>
          <cell r="AG1142" t="str">
            <v>demi@ccpc.com.tw</v>
          </cell>
          <cell r="AJ1142" t="str">
            <v>65 國產 TAIWAN</v>
          </cell>
          <cell r="AK1142" t="str">
            <v>健保</v>
          </cell>
          <cell r="AL1142">
            <v>15</v>
          </cell>
          <cell r="AM1142">
            <v>18</v>
          </cell>
          <cell r="AN1142" t="str">
            <v>等比</v>
          </cell>
          <cell r="BA1142" t="str">
            <v>AC32172240</v>
          </cell>
          <cell r="BB1142">
            <v>166</v>
          </cell>
          <cell r="BC1142">
            <v>141.1</v>
          </cell>
          <cell r="BD1142">
            <v>111</v>
          </cell>
          <cell r="BE1142">
            <v>4.9800000000000004</v>
          </cell>
          <cell r="BF1142">
            <v>106.02</v>
          </cell>
          <cell r="BG1142" t="str">
            <v>AC32172240</v>
          </cell>
          <cell r="BH1142">
            <v>166</v>
          </cell>
          <cell r="BI1142">
            <v>141.1</v>
          </cell>
          <cell r="BJ1142">
            <v>111</v>
          </cell>
          <cell r="BK1142">
            <v>4.9800000000000004</v>
          </cell>
          <cell r="BL1142">
            <v>106.02</v>
          </cell>
          <cell r="BM1142" t="str">
            <v>AC32172240</v>
          </cell>
          <cell r="BN1142">
            <v>166</v>
          </cell>
          <cell r="BO1142">
            <v>141.1</v>
          </cell>
          <cell r="BP1142">
            <v>111</v>
          </cell>
          <cell r="BQ1142">
            <v>4.9800000000000004</v>
          </cell>
          <cell r="BR1142">
            <v>106.02</v>
          </cell>
          <cell r="BS1142" t="str">
            <v>AC32172240</v>
          </cell>
          <cell r="BT1142">
            <v>166</v>
          </cell>
          <cell r="BU1142">
            <v>141.1</v>
          </cell>
          <cell r="BV1142">
            <v>110</v>
          </cell>
          <cell r="BW1142">
            <v>4.9800000000000004</v>
          </cell>
          <cell r="BX1142">
            <v>105.02</v>
          </cell>
          <cell r="BY1142" t="str">
            <v>AC32172240</v>
          </cell>
          <cell r="BZ1142">
            <v>166</v>
          </cell>
          <cell r="CA1142">
            <v>141.1</v>
          </cell>
          <cell r="CB1142">
            <v>110</v>
          </cell>
          <cell r="CC1142">
            <v>4.9800000000000004</v>
          </cell>
          <cell r="CD1142">
            <v>105.02</v>
          </cell>
          <cell r="CE1142" t="str">
            <v>AC32172240</v>
          </cell>
          <cell r="CF1142">
            <v>166</v>
          </cell>
          <cell r="CG1142">
            <v>141.1</v>
          </cell>
          <cell r="CH1142">
            <v>110</v>
          </cell>
          <cell r="CI1142">
            <v>4.9800000000000004</v>
          </cell>
          <cell r="CJ1142">
            <v>105.02</v>
          </cell>
          <cell r="CK1142" t="str">
            <v>AC32172240</v>
          </cell>
          <cell r="CL1142">
            <v>166</v>
          </cell>
          <cell r="CM1142">
            <v>141.1</v>
          </cell>
          <cell r="CN1142">
            <v>110</v>
          </cell>
          <cell r="CO1142">
            <v>4.9800000000000004</v>
          </cell>
          <cell r="CP1142">
            <v>105.02</v>
          </cell>
          <cell r="CQ1142" t="str">
            <v>AC32172240</v>
          </cell>
          <cell r="CR1142">
            <v>166</v>
          </cell>
          <cell r="CS1142">
            <v>141.1</v>
          </cell>
          <cell r="CT1142">
            <v>110</v>
          </cell>
          <cell r="CU1142">
            <v>4.9800000000000004</v>
          </cell>
          <cell r="CV1142">
            <v>105.02</v>
          </cell>
          <cell r="CW1142" t="str">
            <v>AC32172240</v>
          </cell>
          <cell r="CX1142">
            <v>166</v>
          </cell>
          <cell r="CY1142">
            <v>141.1</v>
          </cell>
          <cell r="CZ1142">
            <v>110</v>
          </cell>
          <cell r="DA1142">
            <v>4.9800000000000004</v>
          </cell>
          <cell r="DB1142">
            <v>105.02</v>
          </cell>
          <cell r="DC1142" t="str">
            <v>AC32172240</v>
          </cell>
          <cell r="DD1142">
            <v>166</v>
          </cell>
          <cell r="DE1142">
            <v>141.1</v>
          </cell>
          <cell r="DF1142">
            <v>110</v>
          </cell>
          <cell r="DG1142">
            <v>4.9800000000000004</v>
          </cell>
          <cell r="DH1142">
            <v>105.02</v>
          </cell>
          <cell r="DI1142" t="str">
            <v>AC32172240</v>
          </cell>
          <cell r="DJ1142">
            <v>166</v>
          </cell>
          <cell r="DK1142">
            <v>141.1</v>
          </cell>
          <cell r="DL1142">
            <v>110</v>
          </cell>
        </row>
        <row r="1143">
          <cell r="B1143" t="str">
            <v>0549-2</v>
          </cell>
          <cell r="C1143" t="str">
            <v>HEPARIN SODIUM</v>
          </cell>
          <cell r="D1143" t="str">
            <v>5000 U/ML</v>
          </cell>
          <cell r="E1143" t="str">
            <v>25 KIU</v>
          </cell>
          <cell r="F1143" t="str">
            <v>VIAL</v>
          </cell>
          <cell r="H1143" t="str">
            <v>Hesharin Injection 5000 IU/ml "Tai Yu"</v>
          </cell>
          <cell r="I1143" t="str">
            <v>"台裕"赫血凝注射劑5000單位/毫升</v>
          </cell>
          <cell r="J1143" t="str">
            <v>10</v>
          </cell>
          <cell r="K1143" t="str">
            <v>台裕化學製藥廠股份有限公司</v>
          </cell>
          <cell r="L1143" t="str">
            <v>衛署藥製字第057221號</v>
          </cell>
          <cell r="N1143">
            <v>50957</v>
          </cell>
          <cell r="O1143" t="str">
            <v>AC57221240</v>
          </cell>
          <cell r="P1143">
            <v>166</v>
          </cell>
          <cell r="Q1143">
            <v>147.74</v>
          </cell>
          <cell r="R1143">
            <v>110.81</v>
          </cell>
          <cell r="S1143" t="str">
            <v>契約價格</v>
          </cell>
          <cell r="T1143">
            <v>4.43</v>
          </cell>
          <cell r="U1143">
            <v>106.37</v>
          </cell>
          <cell r="V1143">
            <v>2060</v>
          </cell>
          <cell r="W1143" t="str">
            <v>0069</v>
          </cell>
          <cell r="X1143" t="str">
            <v>25091533</v>
          </cell>
          <cell r="Y1143" t="str">
            <v>泰裕醫藥生技股份有限公司</v>
          </cell>
          <cell r="Z1143" t="str">
            <v>03-5826655</v>
          </cell>
          <cell r="AA1143" t="str">
            <v>512</v>
          </cell>
          <cell r="AB1143" t="str">
            <v>03-5822389</v>
          </cell>
          <cell r="AC1143" t="str">
            <v>310</v>
          </cell>
          <cell r="AD1143" t="str">
            <v>新竹縣竹東鎮榮華里榮華街94號1樓</v>
          </cell>
          <cell r="AE1143" t="str">
            <v>杜旻憬</v>
          </cell>
          <cell r="AF1143" t="str">
            <v>0972156002</v>
          </cell>
          <cell r="AG1143" t="str">
            <v>taiyu.act@msa.hinet.net</v>
          </cell>
          <cell r="AJ1143" t="str">
            <v>65 國產 Taiwan</v>
          </cell>
          <cell r="AK1143" t="str">
            <v>健保</v>
          </cell>
          <cell r="AL1143">
            <v>11</v>
          </cell>
          <cell r="AM1143">
            <v>25</v>
          </cell>
          <cell r="AN1143" t="str">
            <v>等比</v>
          </cell>
          <cell r="BA1143" t="str">
            <v>AC57221240</v>
          </cell>
          <cell r="BB1143">
            <v>166</v>
          </cell>
          <cell r="BC1143">
            <v>147.74</v>
          </cell>
          <cell r="BD1143">
            <v>110.81</v>
          </cell>
          <cell r="BE1143">
            <v>4.43</v>
          </cell>
          <cell r="BF1143">
            <v>106.37</v>
          </cell>
          <cell r="BG1143" t="str">
            <v>AC57221240</v>
          </cell>
          <cell r="BH1143">
            <v>166</v>
          </cell>
          <cell r="BI1143">
            <v>147.74</v>
          </cell>
          <cell r="BJ1143">
            <v>110.81</v>
          </cell>
          <cell r="BK1143">
            <v>4.43</v>
          </cell>
          <cell r="BL1143">
            <v>106.37</v>
          </cell>
          <cell r="BM1143" t="str">
            <v>AC57221240</v>
          </cell>
          <cell r="BN1143">
            <v>166</v>
          </cell>
          <cell r="BO1143">
            <v>147.74</v>
          </cell>
          <cell r="BP1143">
            <v>110.81</v>
          </cell>
          <cell r="BQ1143">
            <v>4.43</v>
          </cell>
          <cell r="BR1143">
            <v>106.37</v>
          </cell>
          <cell r="BS1143" t="str">
            <v>AC57221240</v>
          </cell>
          <cell r="BT1143">
            <v>166</v>
          </cell>
          <cell r="BU1143">
            <v>147.74</v>
          </cell>
          <cell r="BV1143">
            <v>110.81</v>
          </cell>
          <cell r="BW1143">
            <v>4.43</v>
          </cell>
          <cell r="BX1143">
            <v>106.37</v>
          </cell>
          <cell r="BY1143" t="str">
            <v>AC57221240</v>
          </cell>
          <cell r="BZ1143">
            <v>166</v>
          </cell>
          <cell r="CA1143">
            <v>147.74</v>
          </cell>
          <cell r="CB1143">
            <v>110.81</v>
          </cell>
          <cell r="CC1143">
            <v>4.43</v>
          </cell>
          <cell r="CD1143">
            <v>106.37</v>
          </cell>
          <cell r="CE1143" t="str">
            <v>AC57221240</v>
          </cell>
          <cell r="CF1143">
            <v>166</v>
          </cell>
          <cell r="CG1143">
            <v>147.74</v>
          </cell>
          <cell r="CH1143">
            <v>110.81</v>
          </cell>
          <cell r="CI1143">
            <v>4.43</v>
          </cell>
          <cell r="CJ1143">
            <v>106.37</v>
          </cell>
          <cell r="CK1143" t="str">
            <v>AC57221240</v>
          </cell>
          <cell r="CL1143">
            <v>166</v>
          </cell>
          <cell r="CM1143">
            <v>147.74</v>
          </cell>
          <cell r="CN1143">
            <v>110.81</v>
          </cell>
          <cell r="CO1143">
            <v>4.43</v>
          </cell>
          <cell r="CP1143">
            <v>106.37</v>
          </cell>
          <cell r="CQ1143" t="str">
            <v>AC57221240</v>
          </cell>
          <cell r="CR1143">
            <v>166</v>
          </cell>
          <cell r="CS1143">
            <v>147.74</v>
          </cell>
          <cell r="CT1143">
            <v>110.81</v>
          </cell>
          <cell r="CU1143">
            <v>4.43</v>
          </cell>
          <cell r="CV1143">
            <v>106.37</v>
          </cell>
          <cell r="CW1143" t="str">
            <v>AC57221240</v>
          </cell>
          <cell r="CX1143">
            <v>166</v>
          </cell>
          <cell r="CY1143">
            <v>147.74</v>
          </cell>
          <cell r="CZ1143">
            <v>110.81</v>
          </cell>
          <cell r="DA1143">
            <v>4.43</v>
          </cell>
          <cell r="DB1143">
            <v>106.37</v>
          </cell>
          <cell r="DC1143" t="str">
            <v>AC57221240</v>
          </cell>
          <cell r="DD1143">
            <v>166</v>
          </cell>
          <cell r="DE1143">
            <v>147.74</v>
          </cell>
          <cell r="DF1143">
            <v>110.81</v>
          </cell>
          <cell r="DG1143">
            <v>4.43</v>
          </cell>
          <cell r="DH1143">
            <v>106.37</v>
          </cell>
          <cell r="DI1143" t="str">
            <v>AC57221240</v>
          </cell>
          <cell r="DJ1143">
            <v>166</v>
          </cell>
          <cell r="DK1143">
            <v>147.74</v>
          </cell>
          <cell r="DL1143">
            <v>110.81</v>
          </cell>
        </row>
        <row r="1144">
          <cell r="B1144" t="str">
            <v>0549-3</v>
          </cell>
          <cell r="C1144" t="str">
            <v>HEPARIN SODIUM</v>
          </cell>
          <cell r="D1144" t="str">
            <v>5000 U/ML</v>
          </cell>
          <cell r="E1144" t="str">
            <v>25 KIU</v>
          </cell>
          <cell r="F1144" t="str">
            <v>VIAL</v>
          </cell>
          <cell r="H1144" t="str">
            <v>HEPAC INJECTION 5000UNITS/ML</v>
          </cell>
          <cell r="I1144" t="str">
            <v>海派注射液5000單位/公撮</v>
          </cell>
          <cell r="J1144" t="str">
            <v>50</v>
          </cell>
          <cell r="K1144" t="str">
            <v>南光化學製藥股份有限公司</v>
          </cell>
          <cell r="L1144" t="str">
            <v>衛署藥製字第044805號</v>
          </cell>
          <cell r="N1144">
            <v>50957</v>
          </cell>
          <cell r="O1144" t="str">
            <v>AC44805240</v>
          </cell>
          <cell r="P1144">
            <v>166</v>
          </cell>
          <cell r="Q1144">
            <v>141.1</v>
          </cell>
          <cell r="R1144">
            <v>118.52</v>
          </cell>
          <cell r="S1144" t="str">
            <v>否</v>
          </cell>
          <cell r="T1144">
            <v>0</v>
          </cell>
          <cell r="U1144">
            <v>118.52</v>
          </cell>
          <cell r="V1144">
            <v>2060</v>
          </cell>
          <cell r="W1144" t="str">
            <v>0092</v>
          </cell>
          <cell r="X1144" t="str">
            <v>27798893</v>
          </cell>
          <cell r="Y1144" t="str">
            <v>佳瑄有限公司</v>
          </cell>
          <cell r="Z1144" t="str">
            <v>03-5337846</v>
          </cell>
          <cell r="AA1144" t="str">
            <v xml:space="preserve"> </v>
          </cell>
          <cell r="AB1144" t="str">
            <v>03-5352836</v>
          </cell>
          <cell r="AC1144" t="str">
            <v>300007</v>
          </cell>
          <cell r="AD1144" t="str">
            <v>新竹市東區三民里民權路103號2樓</v>
          </cell>
          <cell r="AE1144" t="str">
            <v>鄭雅如</v>
          </cell>
          <cell r="AF1144" t="str">
            <v>0927300053</v>
          </cell>
          <cell r="AG1144" t="str">
            <v>shine.tree@msa.hinet.net</v>
          </cell>
          <cell r="AJ1144" t="str">
            <v>65 國產 Taiwan</v>
          </cell>
          <cell r="AK1144" t="str">
            <v>健保</v>
          </cell>
          <cell r="AL1144">
            <v>15</v>
          </cell>
          <cell r="AM1144">
            <v>16</v>
          </cell>
          <cell r="AN1144" t="str">
            <v>等比</v>
          </cell>
          <cell r="BA1144" t="str">
            <v>AC44805240</v>
          </cell>
          <cell r="BB1144">
            <v>166</v>
          </cell>
          <cell r="BC1144">
            <v>141.1</v>
          </cell>
          <cell r="BD1144">
            <v>118.52</v>
          </cell>
          <cell r="BE1144">
            <v>0</v>
          </cell>
          <cell r="BF1144">
            <v>118.52</v>
          </cell>
          <cell r="BG1144" t="str">
            <v>AC44805240</v>
          </cell>
          <cell r="BH1144">
            <v>166</v>
          </cell>
          <cell r="BI1144">
            <v>141.1</v>
          </cell>
          <cell r="BJ1144">
            <v>118.52</v>
          </cell>
          <cell r="BK1144">
            <v>0</v>
          </cell>
          <cell r="BL1144">
            <v>118.52</v>
          </cell>
          <cell r="BM1144" t="str">
            <v>AC44805240</v>
          </cell>
          <cell r="BN1144">
            <v>166</v>
          </cell>
          <cell r="BO1144">
            <v>141.1</v>
          </cell>
          <cell r="BP1144">
            <v>118.52</v>
          </cell>
          <cell r="BQ1144">
            <v>0</v>
          </cell>
          <cell r="BR1144">
            <v>118.52</v>
          </cell>
          <cell r="BS1144" t="str">
            <v>AC44805240</v>
          </cell>
          <cell r="BT1144">
            <v>166</v>
          </cell>
          <cell r="BU1144">
            <v>141.1</v>
          </cell>
          <cell r="BV1144">
            <v>118.52</v>
          </cell>
          <cell r="BW1144">
            <v>0</v>
          </cell>
          <cell r="BX1144">
            <v>118.52</v>
          </cell>
          <cell r="BY1144" t="str">
            <v>AC44805240</v>
          </cell>
          <cell r="BZ1144">
            <v>166</v>
          </cell>
          <cell r="CA1144">
            <v>141.1</v>
          </cell>
          <cell r="CB1144">
            <v>118.52</v>
          </cell>
          <cell r="CC1144">
            <v>0</v>
          </cell>
          <cell r="CD1144">
            <v>118.52</v>
          </cell>
          <cell r="CE1144" t="str">
            <v>AC44805240</v>
          </cell>
          <cell r="CF1144">
            <v>166</v>
          </cell>
          <cell r="CG1144">
            <v>141.1</v>
          </cell>
          <cell r="CH1144">
            <v>118.52</v>
          </cell>
          <cell r="CI1144">
            <v>0</v>
          </cell>
          <cell r="CJ1144">
            <v>118.52</v>
          </cell>
          <cell r="CK1144" t="str">
            <v>AC44805240</v>
          </cell>
          <cell r="CL1144">
            <v>166</v>
          </cell>
          <cell r="CM1144">
            <v>141.1</v>
          </cell>
          <cell r="CN1144">
            <v>118.52</v>
          </cell>
          <cell r="CO1144">
            <v>0</v>
          </cell>
          <cell r="CP1144">
            <v>118.52</v>
          </cell>
          <cell r="CQ1144" t="str">
            <v>AC44805240</v>
          </cell>
          <cell r="CR1144">
            <v>166</v>
          </cell>
          <cell r="CS1144">
            <v>141.1</v>
          </cell>
          <cell r="CT1144">
            <v>118.52</v>
          </cell>
          <cell r="CU1144">
            <v>0</v>
          </cell>
          <cell r="CV1144">
            <v>118.52</v>
          </cell>
          <cell r="CW1144" t="str">
            <v>AC44805240</v>
          </cell>
          <cell r="CX1144">
            <v>166</v>
          </cell>
          <cell r="CY1144">
            <v>141.1</v>
          </cell>
          <cell r="CZ1144">
            <v>118.52</v>
          </cell>
          <cell r="DA1144">
            <v>0</v>
          </cell>
          <cell r="DB1144">
            <v>118.52</v>
          </cell>
          <cell r="DC1144" t="str">
            <v>AC44805240</v>
          </cell>
          <cell r="DD1144">
            <v>166</v>
          </cell>
          <cell r="DE1144">
            <v>141.1</v>
          </cell>
          <cell r="DF1144">
            <v>118.52</v>
          </cell>
          <cell r="DG1144">
            <v>0</v>
          </cell>
          <cell r="DH1144">
            <v>118.52</v>
          </cell>
          <cell r="DI1144" t="str">
            <v>AC44805240</v>
          </cell>
          <cell r="DJ1144">
            <v>166</v>
          </cell>
          <cell r="DK1144">
            <v>141.1</v>
          </cell>
          <cell r="DL1144">
            <v>118.52</v>
          </cell>
        </row>
        <row r="1145">
          <cell r="B1145" t="str">
            <v>0549-4</v>
          </cell>
          <cell r="C1145" t="str">
            <v>HEPARIN SODIUM</v>
          </cell>
          <cell r="D1145" t="str">
            <v>5000 U/ML</v>
          </cell>
          <cell r="E1145" t="str">
            <v>25 KIU</v>
          </cell>
          <cell r="F1145" t="str">
            <v>VIAL</v>
          </cell>
          <cell r="H1145" t="str">
            <v>Vaxcel Heparin Sodium Injection 5000 IU/ml</v>
          </cell>
          <cell r="I1145" t="str">
            <v>瑋瑟肝素鈉注射液5000單位/毫升</v>
          </cell>
          <cell r="J1145" t="str">
            <v>10</v>
          </cell>
          <cell r="K1145" t="str">
            <v>KOTRA PHARMA(M) SDN.BHD.</v>
          </cell>
          <cell r="L1145" t="str">
            <v>衛部藥輸字第026688號</v>
          </cell>
          <cell r="N1145">
            <v>50957</v>
          </cell>
          <cell r="O1145" t="str">
            <v>BC26688240</v>
          </cell>
          <cell r="P1145">
            <v>166</v>
          </cell>
          <cell r="Q1145">
            <v>140</v>
          </cell>
          <cell r="R1145">
            <v>118.01</v>
          </cell>
          <cell r="S1145" t="str">
            <v>契約價格</v>
          </cell>
          <cell r="T1145">
            <v>4.2</v>
          </cell>
          <cell r="U1145">
            <v>113.81</v>
          </cell>
          <cell r="V1145">
            <v>2060</v>
          </cell>
          <cell r="W1145" t="str">
            <v>0200</v>
          </cell>
          <cell r="X1145" t="str">
            <v>84476438</v>
          </cell>
          <cell r="Y1145" t="str">
            <v>韋淳貿易股份有限公司</v>
          </cell>
          <cell r="Z1145" t="str">
            <v>02-25006378</v>
          </cell>
          <cell r="AA1145" t="str">
            <v>320</v>
          </cell>
          <cell r="AB1145" t="str">
            <v>02-25037755</v>
          </cell>
          <cell r="AC1145" t="str">
            <v>104</v>
          </cell>
          <cell r="AD1145" t="str">
            <v>臺北市中山區松江路65號4樓</v>
          </cell>
          <cell r="AE1145" t="str">
            <v>彭靖雯</v>
          </cell>
          <cell r="AF1145" t="str">
            <v>0962080757</v>
          </cell>
          <cell r="AG1145" t="str">
            <v>weal1993@ms32.hinet.net</v>
          </cell>
          <cell r="AJ1145" t="str">
            <v>29 馬來西亞 MALAYSIA</v>
          </cell>
          <cell r="AK1145" t="str">
            <v>健保</v>
          </cell>
          <cell r="AL1145">
            <v>15.66</v>
          </cell>
          <cell r="AM1145">
            <v>15.71</v>
          </cell>
          <cell r="AN1145" t="str">
            <v>0.00</v>
          </cell>
          <cell r="BA1145" t="str">
            <v>BC26688240</v>
          </cell>
          <cell r="BB1145">
            <v>166</v>
          </cell>
          <cell r="BC1145">
            <v>140</v>
          </cell>
          <cell r="BD1145">
            <v>118.01</v>
          </cell>
          <cell r="BE1145">
            <v>4.2</v>
          </cell>
          <cell r="BF1145">
            <v>113.81</v>
          </cell>
          <cell r="BG1145" t="str">
            <v>BC26688240</v>
          </cell>
          <cell r="BH1145">
            <v>166</v>
          </cell>
          <cell r="BI1145">
            <v>140</v>
          </cell>
          <cell r="BJ1145">
            <v>118.01</v>
          </cell>
          <cell r="BK1145">
            <v>4.2</v>
          </cell>
          <cell r="BL1145">
            <v>113.81</v>
          </cell>
          <cell r="BM1145" t="str">
            <v>BC26688240</v>
          </cell>
          <cell r="BN1145">
            <v>166</v>
          </cell>
          <cell r="BO1145">
            <v>140</v>
          </cell>
          <cell r="BP1145">
            <v>118.01</v>
          </cell>
          <cell r="BQ1145">
            <v>4.2</v>
          </cell>
          <cell r="BR1145">
            <v>113.81</v>
          </cell>
          <cell r="BS1145" t="str">
            <v>BC26688240</v>
          </cell>
          <cell r="BT1145">
            <v>166</v>
          </cell>
          <cell r="BU1145">
            <v>140</v>
          </cell>
          <cell r="BV1145">
            <v>118.01</v>
          </cell>
          <cell r="BW1145">
            <v>4.2</v>
          </cell>
          <cell r="BX1145">
            <v>113.81</v>
          </cell>
          <cell r="BY1145" t="str">
            <v>BC26688240</v>
          </cell>
          <cell r="BZ1145">
            <v>166</v>
          </cell>
          <cell r="CA1145">
            <v>140</v>
          </cell>
          <cell r="CB1145">
            <v>118.01</v>
          </cell>
          <cell r="CC1145">
            <v>4.2</v>
          </cell>
          <cell r="CD1145">
            <v>113.81</v>
          </cell>
          <cell r="CE1145" t="str">
            <v>BC26688240</v>
          </cell>
          <cell r="CF1145">
            <v>166</v>
          </cell>
          <cell r="CG1145">
            <v>140</v>
          </cell>
          <cell r="CH1145">
            <v>118.01</v>
          </cell>
          <cell r="CI1145">
            <v>4.2</v>
          </cell>
          <cell r="CJ1145">
            <v>113.81</v>
          </cell>
          <cell r="CK1145" t="str">
            <v>BC26688240</v>
          </cell>
          <cell r="CL1145">
            <v>166</v>
          </cell>
          <cell r="CM1145">
            <v>140</v>
          </cell>
          <cell r="CN1145">
            <v>118.01</v>
          </cell>
          <cell r="CO1145">
            <v>4.2</v>
          </cell>
          <cell r="CP1145">
            <v>113.81</v>
          </cell>
          <cell r="CQ1145" t="str">
            <v>BC26688240</v>
          </cell>
          <cell r="CR1145">
            <v>166</v>
          </cell>
          <cell r="CS1145">
            <v>140</v>
          </cell>
          <cell r="CT1145">
            <v>118.01</v>
          </cell>
          <cell r="CU1145">
            <v>4.2</v>
          </cell>
          <cell r="CV1145">
            <v>113.81</v>
          </cell>
          <cell r="CW1145" t="str">
            <v>BC26688240</v>
          </cell>
          <cell r="CX1145">
            <v>166</v>
          </cell>
          <cell r="CY1145">
            <v>140</v>
          </cell>
          <cell r="CZ1145">
            <v>118.01</v>
          </cell>
          <cell r="DA1145">
            <v>4.2</v>
          </cell>
          <cell r="DB1145">
            <v>113.81</v>
          </cell>
          <cell r="DC1145" t="str">
            <v>BC26688240</v>
          </cell>
          <cell r="DD1145">
            <v>166</v>
          </cell>
          <cell r="DE1145">
            <v>140</v>
          </cell>
          <cell r="DF1145">
            <v>118.01</v>
          </cell>
          <cell r="DG1145">
            <v>4.2</v>
          </cell>
          <cell r="DH1145">
            <v>113.81</v>
          </cell>
          <cell r="DI1145" t="str">
            <v>BC26688240</v>
          </cell>
          <cell r="DJ1145">
            <v>166</v>
          </cell>
          <cell r="DK1145">
            <v>140</v>
          </cell>
          <cell r="DL1145">
            <v>118.01</v>
          </cell>
        </row>
        <row r="1146">
          <cell r="B1146" t="str">
            <v>0549-5</v>
          </cell>
          <cell r="C1146" t="str">
            <v>HEPARIN SODIUM</v>
          </cell>
          <cell r="D1146" t="str">
            <v>5000 U/ML</v>
          </cell>
          <cell r="E1146" t="str">
            <v>25 KIU</v>
          </cell>
          <cell r="F1146" t="str">
            <v>VIAL</v>
          </cell>
          <cell r="H1146" t="str">
            <v>T.H HEPARIN INJECTION 5000IU/ML</v>
          </cell>
          <cell r="I1146" t="str">
            <v>海普寧注射液5000單位/毫升</v>
          </cell>
          <cell r="J1146" t="str">
            <v>50</v>
          </cell>
          <cell r="K1146" t="str">
            <v>瑞士藥廠股份有限公司</v>
          </cell>
          <cell r="L1146" t="str">
            <v>衛部藥製字第060910號</v>
          </cell>
          <cell r="N1146">
            <v>50957</v>
          </cell>
          <cell r="O1146" t="str">
            <v>AC60910240</v>
          </cell>
          <cell r="P1146">
            <v>166</v>
          </cell>
          <cell r="Q1146">
            <v>92</v>
          </cell>
          <cell r="R1146">
            <v>87.4</v>
          </cell>
          <cell r="S1146" t="str">
            <v>契約價格</v>
          </cell>
          <cell r="T1146">
            <v>2.76</v>
          </cell>
          <cell r="U1146">
            <v>84.64</v>
          </cell>
          <cell r="V1146">
            <v>2060</v>
          </cell>
          <cell r="W1146" t="str">
            <v>0025</v>
          </cell>
          <cell r="X1146" t="str">
            <v>12179070</v>
          </cell>
          <cell r="Y1146" t="str">
            <v>晉泰藥業有限公司</v>
          </cell>
          <cell r="Z1146" t="str">
            <v>02-25976398</v>
          </cell>
          <cell r="AA1146" t="str">
            <v>276</v>
          </cell>
          <cell r="AB1146" t="str">
            <v>02-25977867</v>
          </cell>
          <cell r="AC1146" t="str">
            <v>103</v>
          </cell>
          <cell r="AD1146" t="str">
            <v>臺北市大同區哈密街143號</v>
          </cell>
          <cell r="AE1146" t="str">
            <v>蕭佳玲</v>
          </cell>
          <cell r="AF1146" t="str">
            <v>0987292839</v>
          </cell>
          <cell r="AG1146" t="str">
            <v>tetrapod12179070@gmail.com</v>
          </cell>
          <cell r="AJ1146" t="str">
            <v>65 國產 Taiwan</v>
          </cell>
          <cell r="AK1146" t="str">
            <v>健保</v>
          </cell>
          <cell r="AL1146">
            <v>44.58</v>
          </cell>
          <cell r="AM1146">
            <v>5</v>
          </cell>
          <cell r="AN1146" t="str">
            <v>10.00</v>
          </cell>
          <cell r="BA1146" t="str">
            <v>AC60910240</v>
          </cell>
          <cell r="BB1146">
            <v>166</v>
          </cell>
          <cell r="BC1146">
            <v>92</v>
          </cell>
          <cell r="BD1146">
            <v>87.4</v>
          </cell>
          <cell r="BE1146">
            <v>2.76</v>
          </cell>
          <cell r="BF1146">
            <v>84.64</v>
          </cell>
          <cell r="BG1146" t="str">
            <v>AC60910240</v>
          </cell>
          <cell r="BH1146">
            <v>166</v>
          </cell>
          <cell r="BI1146">
            <v>92</v>
          </cell>
          <cell r="BJ1146">
            <v>87.4</v>
          </cell>
          <cell r="BK1146">
            <v>2.76</v>
          </cell>
          <cell r="BL1146">
            <v>84.64</v>
          </cell>
          <cell r="BM1146" t="str">
            <v>AC60910240</v>
          </cell>
          <cell r="BN1146">
            <v>166</v>
          </cell>
          <cell r="BO1146">
            <v>92</v>
          </cell>
          <cell r="BP1146">
            <v>87.4</v>
          </cell>
          <cell r="BQ1146">
            <v>2.76</v>
          </cell>
          <cell r="BR1146">
            <v>84.64</v>
          </cell>
          <cell r="BS1146" t="str">
            <v>AC60910240</v>
          </cell>
          <cell r="BT1146">
            <v>166</v>
          </cell>
          <cell r="BU1146">
            <v>92</v>
          </cell>
          <cell r="BV1146">
            <v>87.4</v>
          </cell>
          <cell r="BW1146">
            <v>2.76</v>
          </cell>
          <cell r="BX1146">
            <v>84.64</v>
          </cell>
          <cell r="BY1146" t="str">
            <v>AC60910240</v>
          </cell>
          <cell r="BZ1146">
            <v>166</v>
          </cell>
          <cell r="CA1146">
            <v>92</v>
          </cell>
          <cell r="CB1146">
            <v>87.4</v>
          </cell>
          <cell r="CC1146">
            <v>2.76</v>
          </cell>
          <cell r="CD1146">
            <v>84.64</v>
          </cell>
          <cell r="CE1146" t="str">
            <v>AC60910240</v>
          </cell>
          <cell r="CF1146">
            <v>166</v>
          </cell>
          <cell r="CG1146">
            <v>92</v>
          </cell>
          <cell r="CH1146">
            <v>87.4</v>
          </cell>
          <cell r="CI1146">
            <v>2.76</v>
          </cell>
          <cell r="CJ1146">
            <v>84.64</v>
          </cell>
          <cell r="CK1146" t="str">
            <v>AC60910240</v>
          </cell>
          <cell r="CL1146">
            <v>166</v>
          </cell>
          <cell r="CM1146">
            <v>92</v>
          </cell>
          <cell r="CN1146">
            <v>87.4</v>
          </cell>
          <cell r="CO1146">
            <v>2.76</v>
          </cell>
          <cell r="CP1146">
            <v>84.64</v>
          </cell>
          <cell r="CQ1146" t="str">
            <v>AC60910240</v>
          </cell>
          <cell r="CR1146">
            <v>166</v>
          </cell>
          <cell r="CS1146">
            <v>92</v>
          </cell>
          <cell r="CT1146">
            <v>87.4</v>
          </cell>
          <cell r="CU1146">
            <v>2.76</v>
          </cell>
          <cell r="CV1146">
            <v>84.64</v>
          </cell>
          <cell r="CW1146" t="str">
            <v>AC60910240</v>
          </cell>
          <cell r="CX1146">
            <v>166</v>
          </cell>
          <cell r="CY1146">
            <v>92</v>
          </cell>
          <cell r="CZ1146">
            <v>87.4</v>
          </cell>
          <cell r="DA1146">
            <v>2.76</v>
          </cell>
          <cell r="DB1146">
            <v>84.64</v>
          </cell>
          <cell r="DC1146" t="str">
            <v>AC60910240</v>
          </cell>
          <cell r="DD1146">
            <v>166</v>
          </cell>
          <cell r="DE1146">
            <v>92</v>
          </cell>
          <cell r="DF1146">
            <v>87.4</v>
          </cell>
          <cell r="DG1146">
            <v>2.76</v>
          </cell>
          <cell r="DH1146">
            <v>84.64</v>
          </cell>
          <cell r="DI1146" t="str">
            <v>AC60910240</v>
          </cell>
          <cell r="DJ1146">
            <v>166</v>
          </cell>
          <cell r="DK1146">
            <v>92</v>
          </cell>
          <cell r="DL1146">
            <v>87.4</v>
          </cell>
        </row>
        <row r="1147">
          <cell r="B1147" t="str">
            <v>0550-1</v>
          </cell>
          <cell r="C1147" t="str">
            <v>HEPATITIS B IMMUNOGLOBULIN</v>
          </cell>
          <cell r="D1147" t="str">
            <v>165 MG/ML</v>
          </cell>
          <cell r="E1147" t="str">
            <v>1 ML</v>
          </cell>
          <cell r="F1147" t="str">
            <v>SYRINGE</v>
          </cell>
          <cell r="H1147" t="str">
            <v>HyperHep B S/D 1ml</v>
          </cell>
          <cell r="I1147" t="str">
            <v>B型肝炎免疫人血球蛋白注射液</v>
          </cell>
          <cell r="J1147" t="str">
            <v>1</v>
          </cell>
          <cell r="K1147" t="str">
            <v>Grifols Therapeutics LLC</v>
          </cell>
          <cell r="L1147" t="str">
            <v>衛署菌疫輸字第000452號</v>
          </cell>
          <cell r="N1147">
            <v>4446</v>
          </cell>
          <cell r="O1147" t="str">
            <v>KC00452209</v>
          </cell>
          <cell r="P1147">
            <v>4941</v>
          </cell>
          <cell r="Q1147">
            <v>4941</v>
          </cell>
          <cell r="R1147">
            <v>4693.95</v>
          </cell>
          <cell r="S1147" t="str">
            <v>簽約時健保價</v>
          </cell>
          <cell r="T1147">
            <v>148.22999999999999</v>
          </cell>
          <cell r="U1147">
            <v>4545.72</v>
          </cell>
          <cell r="V1147">
            <v>4</v>
          </cell>
          <cell r="W1147" t="str">
            <v>0190</v>
          </cell>
          <cell r="X1147" t="str">
            <v>11102308</v>
          </cell>
          <cell r="Y1147" t="str">
            <v>天行貿易股份有限公司</v>
          </cell>
          <cell r="Z1147" t="str">
            <v>02-25110101</v>
          </cell>
          <cell r="AA1147" t="str">
            <v>252</v>
          </cell>
          <cell r="AB1147" t="str">
            <v>02-25213960</v>
          </cell>
          <cell r="AC1147" t="str">
            <v>104</v>
          </cell>
          <cell r="AD1147" t="str">
            <v>臺北市中山區長安東路1段21號2樓</v>
          </cell>
          <cell r="AE1147" t="str">
            <v>廖家君</v>
          </cell>
          <cell r="AF1147" t="str">
            <v>0918871215</v>
          </cell>
          <cell r="AG1147" t="str">
            <v>order@tstcoltd.com.tw</v>
          </cell>
          <cell r="AJ1147" t="str">
            <v>46 美國 United States of America</v>
          </cell>
          <cell r="AK1147" t="str">
            <v>健保</v>
          </cell>
          <cell r="AL1147">
            <v>0</v>
          </cell>
          <cell r="AM1147">
            <v>5</v>
          </cell>
          <cell r="AN1147" t="str">
            <v>等比</v>
          </cell>
          <cell r="BA1147" t="str">
            <v>KC00452209</v>
          </cell>
          <cell r="BB1147">
            <v>4941</v>
          </cell>
          <cell r="BC1147">
            <v>4941</v>
          </cell>
          <cell r="BD1147">
            <v>4693.95</v>
          </cell>
          <cell r="BE1147">
            <v>148.22999999999999</v>
          </cell>
          <cell r="BF1147">
            <v>4545.72</v>
          </cell>
          <cell r="BG1147" t="str">
            <v>KC00452209</v>
          </cell>
          <cell r="BH1147">
            <v>4941</v>
          </cell>
          <cell r="BI1147">
            <v>4941</v>
          </cell>
          <cell r="BJ1147">
            <v>4693.95</v>
          </cell>
          <cell r="BK1147">
            <v>148.22999999999999</v>
          </cell>
          <cell r="BL1147">
            <v>4545.72</v>
          </cell>
          <cell r="BM1147" t="str">
            <v>KC00452209</v>
          </cell>
          <cell r="BN1147">
            <v>4941</v>
          </cell>
          <cell r="BO1147">
            <v>4941</v>
          </cell>
          <cell r="BP1147">
            <v>4693.95</v>
          </cell>
          <cell r="BQ1147">
            <v>148.22999999999999</v>
          </cell>
          <cell r="BR1147">
            <v>4545.72</v>
          </cell>
          <cell r="BS1147" t="str">
            <v>KC00452209</v>
          </cell>
          <cell r="BT1147">
            <v>4941</v>
          </cell>
          <cell r="BU1147">
            <v>4941</v>
          </cell>
          <cell r="BV1147">
            <v>4693.95</v>
          </cell>
          <cell r="BW1147">
            <v>148.22999999999999</v>
          </cell>
          <cell r="BX1147">
            <v>4545.72</v>
          </cell>
          <cell r="BY1147" t="str">
            <v>KC00452209</v>
          </cell>
          <cell r="BZ1147">
            <v>4941</v>
          </cell>
          <cell r="CA1147">
            <v>4941</v>
          </cell>
          <cell r="CB1147">
            <v>4693.95</v>
          </cell>
          <cell r="CC1147">
            <v>148.22999999999999</v>
          </cell>
          <cell r="CD1147">
            <v>4545.72</v>
          </cell>
          <cell r="CE1147" t="str">
            <v>KC00452209</v>
          </cell>
          <cell r="CF1147">
            <v>4941</v>
          </cell>
          <cell r="CG1147">
            <v>4941</v>
          </cell>
          <cell r="CH1147">
            <v>4693.95</v>
          </cell>
          <cell r="CI1147">
            <v>148.22999999999999</v>
          </cell>
          <cell r="CJ1147">
            <v>4545.72</v>
          </cell>
          <cell r="CK1147" t="str">
            <v>KC00452209</v>
          </cell>
          <cell r="CL1147">
            <v>4941</v>
          </cell>
          <cell r="CM1147">
            <v>4941</v>
          </cell>
          <cell r="CN1147">
            <v>4693.95</v>
          </cell>
          <cell r="CO1147">
            <v>148.22999999999999</v>
          </cell>
          <cell r="CP1147">
            <v>4545.72</v>
          </cell>
          <cell r="CQ1147" t="str">
            <v>KC00452209</v>
          </cell>
          <cell r="CR1147">
            <v>4941</v>
          </cell>
          <cell r="CS1147">
            <v>4941</v>
          </cell>
          <cell r="CT1147">
            <v>4693.95</v>
          </cell>
          <cell r="CU1147">
            <v>148.22999999999999</v>
          </cell>
          <cell r="CV1147">
            <v>4545.72</v>
          </cell>
          <cell r="CW1147" t="str">
            <v>KC00452209</v>
          </cell>
          <cell r="CX1147">
            <v>4941</v>
          </cell>
          <cell r="CY1147">
            <v>4941</v>
          </cell>
          <cell r="CZ1147">
            <v>4693.95</v>
          </cell>
          <cell r="DA1147">
            <v>148.22999999999999</v>
          </cell>
          <cell r="DB1147">
            <v>4545.72</v>
          </cell>
          <cell r="DC1147" t="str">
            <v>KC00452209</v>
          </cell>
          <cell r="DD1147">
            <v>4941</v>
          </cell>
          <cell r="DE1147">
            <v>4941</v>
          </cell>
          <cell r="DF1147">
            <v>4693.95</v>
          </cell>
          <cell r="DG1147">
            <v>148.22999999999999</v>
          </cell>
          <cell r="DH1147">
            <v>4545.72</v>
          </cell>
          <cell r="DI1147" t="str">
            <v>KC00452209</v>
          </cell>
          <cell r="DJ1147">
            <v>4941</v>
          </cell>
          <cell r="DK1147">
            <v>4941</v>
          </cell>
          <cell r="DL1147">
            <v>4693.95</v>
          </cell>
        </row>
        <row r="1148">
          <cell r="B1148" t="str">
            <v>0551-1</v>
          </cell>
          <cell r="C1148" t="str">
            <v>HISTIDINE L-+LYSINE L- ACETATE+THREONINE L-+TRYPTOPHAN L-+TYROSINE L-+CALCIUM-3-METHYL-2-OXO-VALERATE</v>
          </cell>
          <cell r="D1148" t="str">
            <v>38 MG+105 MG+53 MG+23 MG+30 MG+67 MG</v>
          </cell>
          <cell r="E1148" t="str">
            <v xml:space="preserve"> </v>
          </cell>
          <cell r="F1148" t="str">
            <v>TAB</v>
          </cell>
          <cell r="H1148" t="str">
            <v>KETOSTERIL TABLETS</v>
          </cell>
          <cell r="I1148" t="str">
            <v>吉多利錠</v>
          </cell>
          <cell r="J1148" t="str">
            <v>100</v>
          </cell>
          <cell r="K1148" t="str">
            <v>LABESFAL, LABORATORIOS ALMIRO, S.A.</v>
          </cell>
          <cell r="L1148" t="str">
            <v>衛署藥輸字第018273號</v>
          </cell>
          <cell r="N1148">
            <v>423380</v>
          </cell>
          <cell r="O1148" t="str">
            <v>BC18273100</v>
          </cell>
          <cell r="P1148">
            <v>15.5</v>
          </cell>
          <cell r="Q1148">
            <v>13.21</v>
          </cell>
          <cell r="R1148">
            <v>12.54</v>
          </cell>
          <cell r="S1148" t="str">
            <v>否</v>
          </cell>
          <cell r="T1148">
            <v>0</v>
          </cell>
          <cell r="U1148">
            <v>12.54</v>
          </cell>
          <cell r="V1148">
            <v>5775</v>
          </cell>
          <cell r="W1148" t="str">
            <v>0175</v>
          </cell>
          <cell r="X1148" t="str">
            <v>22853066</v>
          </cell>
          <cell r="Y1148" t="str">
            <v>裕利股份有限公司</v>
          </cell>
          <cell r="Z1148" t="str">
            <v>02-25700064</v>
          </cell>
          <cell r="AA1148" t="str">
            <v>23108</v>
          </cell>
          <cell r="AB1148" t="str">
            <v>02-25798587/02-25770849</v>
          </cell>
          <cell r="AC1148" t="str">
            <v>105</v>
          </cell>
          <cell r="AD1148" t="str">
            <v>臺北市松山區南京東路4段126號10樓、10樓之1至之3</v>
          </cell>
          <cell r="AE1148" t="str">
            <v>劉小姐</v>
          </cell>
          <cell r="AF1148" t="str">
            <v>0975529293</v>
          </cell>
          <cell r="AG1148" t="str">
            <v>haorder@zuelligpharma.com</v>
          </cell>
          <cell r="AJ1148" t="str">
            <v>36 葡萄牙 Portugal</v>
          </cell>
          <cell r="AK1148" t="str">
            <v>健保</v>
          </cell>
          <cell r="AL1148">
            <v>14.77</v>
          </cell>
          <cell r="AM1148">
            <v>5.05</v>
          </cell>
          <cell r="AN1148" t="str">
            <v>等比</v>
          </cell>
          <cell r="BA1148" t="str">
            <v>BC18273100</v>
          </cell>
          <cell r="BB1148">
            <v>14.7</v>
          </cell>
          <cell r="BC1148">
            <v>12.53</v>
          </cell>
          <cell r="BD1148">
            <v>11.9</v>
          </cell>
          <cell r="BE1148">
            <v>0</v>
          </cell>
          <cell r="BF1148">
            <v>11.9</v>
          </cell>
          <cell r="BG1148" t="str">
            <v>BC18273100</v>
          </cell>
          <cell r="BH1148">
            <v>14.7</v>
          </cell>
          <cell r="BI1148">
            <v>12.53</v>
          </cell>
          <cell r="BJ1148">
            <v>11.9</v>
          </cell>
          <cell r="BK1148">
            <v>0</v>
          </cell>
          <cell r="BL1148">
            <v>11.9</v>
          </cell>
          <cell r="BM1148" t="str">
            <v>BC18273100</v>
          </cell>
          <cell r="BN1148">
            <v>14.7</v>
          </cell>
          <cell r="BO1148">
            <v>12.53</v>
          </cell>
          <cell r="BP1148">
            <v>11.9</v>
          </cell>
          <cell r="BQ1148">
            <v>0</v>
          </cell>
          <cell r="BR1148">
            <v>11.9</v>
          </cell>
          <cell r="BS1148" t="str">
            <v>BC18273100</v>
          </cell>
          <cell r="BT1148">
            <v>14.7</v>
          </cell>
          <cell r="BU1148">
            <v>12.53</v>
          </cell>
          <cell r="BV1148">
            <v>11.9</v>
          </cell>
          <cell r="BW1148">
            <v>0</v>
          </cell>
          <cell r="BX1148">
            <v>11.9</v>
          </cell>
          <cell r="BY1148" t="str">
            <v>BC18273100</v>
          </cell>
          <cell r="BZ1148">
            <v>14.7</v>
          </cell>
          <cell r="CA1148">
            <v>12.53</v>
          </cell>
          <cell r="CB1148">
            <v>11.9</v>
          </cell>
          <cell r="CC1148">
            <v>0</v>
          </cell>
          <cell r="CD1148">
            <v>11.9</v>
          </cell>
          <cell r="CE1148" t="str">
            <v>BC18273100</v>
          </cell>
          <cell r="CF1148">
            <v>14.7</v>
          </cell>
          <cell r="CG1148">
            <v>12.53</v>
          </cell>
          <cell r="CH1148">
            <v>11.9</v>
          </cell>
          <cell r="CI1148">
            <v>0</v>
          </cell>
          <cell r="CJ1148">
            <v>11.9</v>
          </cell>
          <cell r="CK1148" t="str">
            <v>BC18273100</v>
          </cell>
          <cell r="CL1148">
            <v>14.7</v>
          </cell>
          <cell r="CM1148">
            <v>12.53</v>
          </cell>
          <cell r="CN1148">
            <v>11.9</v>
          </cell>
          <cell r="CO1148">
            <v>0</v>
          </cell>
          <cell r="CP1148">
            <v>11.9</v>
          </cell>
          <cell r="CQ1148" t="str">
            <v>BC18273100</v>
          </cell>
          <cell r="CR1148">
            <v>14.7</v>
          </cell>
          <cell r="CS1148">
            <v>12.53</v>
          </cell>
          <cell r="CT1148">
            <v>11.9</v>
          </cell>
          <cell r="CU1148">
            <v>0</v>
          </cell>
          <cell r="CV1148">
            <v>11.9</v>
          </cell>
          <cell r="CW1148" t="str">
            <v>BC18273100</v>
          </cell>
          <cell r="CX1148">
            <v>14.7</v>
          </cell>
          <cell r="CY1148">
            <v>12.53</v>
          </cell>
          <cell r="CZ1148">
            <v>11.9</v>
          </cell>
          <cell r="DA1148">
            <v>0</v>
          </cell>
          <cell r="DB1148">
            <v>11.9</v>
          </cell>
          <cell r="DC1148" t="str">
            <v>BC18273100</v>
          </cell>
          <cell r="DD1148">
            <v>14.7</v>
          </cell>
          <cell r="DE1148">
            <v>12.53</v>
          </cell>
          <cell r="DF1148">
            <v>11.9</v>
          </cell>
          <cell r="DG1148">
            <v>0</v>
          </cell>
          <cell r="DH1148">
            <v>11.9</v>
          </cell>
          <cell r="DI1148" t="str">
            <v>BC18273100</v>
          </cell>
          <cell r="DJ1148">
            <v>14.7</v>
          </cell>
          <cell r="DK1148">
            <v>12.53</v>
          </cell>
          <cell r="DL1148">
            <v>11.9</v>
          </cell>
        </row>
        <row r="1149">
          <cell r="B1149" t="str">
            <v>0552-1</v>
          </cell>
          <cell r="C1149" t="str">
            <v>HOMATROPINE METHYLBROMIDE+DRIED ALUMINUM HYDROXIDE GEL+MAGNESIUM TRISILICATE+ALUMINUM MAGNESIUM HYDRATE</v>
          </cell>
          <cell r="D1149" t="str">
            <v>2MG+49MG+300MG+400MG</v>
          </cell>
          <cell r="E1149" t="str">
            <v xml:space="preserve"> </v>
          </cell>
          <cell r="F1149" t="str">
            <v>TAB</v>
          </cell>
          <cell r="H1149" t="str">
            <v>PEPTIDIN TABLETS (R)</v>
          </cell>
          <cell r="I1149" t="str">
            <v>百胃樂</v>
          </cell>
          <cell r="J1149" t="str">
            <v>1000</v>
          </cell>
          <cell r="K1149" t="str">
            <v>生達</v>
          </cell>
          <cell r="L1149" t="str">
            <v>衛署藥製字第023606號</v>
          </cell>
          <cell r="N1149">
            <v>545286</v>
          </cell>
          <cell r="O1149" t="str">
            <v>AC236061G0</v>
          </cell>
          <cell r="P1149">
            <v>2</v>
          </cell>
          <cell r="Q1149">
            <v>2</v>
          </cell>
          <cell r="R1149">
            <v>1.9</v>
          </cell>
          <cell r="S1149" t="str">
            <v>否</v>
          </cell>
          <cell r="T1149">
            <v>0</v>
          </cell>
          <cell r="U1149">
            <v>1.9</v>
          </cell>
          <cell r="V1149">
            <v>24300</v>
          </cell>
          <cell r="W1149" t="str">
            <v>0057</v>
          </cell>
          <cell r="X1149" t="str">
            <v>71122503</v>
          </cell>
          <cell r="Y1149" t="str">
            <v>生達化學製藥股份有限公司</v>
          </cell>
          <cell r="Z1149" t="str">
            <v>06-6361516</v>
          </cell>
          <cell r="AA1149" t="str">
            <v>8210</v>
          </cell>
          <cell r="AB1149" t="str">
            <v>06-6334612</v>
          </cell>
          <cell r="AC1149" t="str">
            <v>730</v>
          </cell>
          <cell r="AD1149" t="str">
            <v>臺南市新營區土庫里土庫6之20號</v>
          </cell>
          <cell r="AE1149" t="str">
            <v>謝璧如</v>
          </cell>
          <cell r="AF1149" t="str">
            <v>0916265489</v>
          </cell>
          <cell r="AG1149" t="str">
            <v>hsieh.piju@standard.com.tw</v>
          </cell>
          <cell r="AJ1149" t="str">
            <v>65 國產 Taiwan</v>
          </cell>
          <cell r="AK1149" t="str">
            <v>健保</v>
          </cell>
          <cell r="AL1149">
            <v>0</v>
          </cell>
          <cell r="AM1149">
            <v>5</v>
          </cell>
          <cell r="AN1149" t="str">
            <v>等比</v>
          </cell>
          <cell r="BA1149" t="str">
            <v>AC236061G0</v>
          </cell>
          <cell r="BB1149">
            <v>2</v>
          </cell>
          <cell r="BC1149">
            <v>2</v>
          </cell>
          <cell r="BD1149">
            <v>1.9</v>
          </cell>
          <cell r="BE1149">
            <v>0</v>
          </cell>
          <cell r="BF1149">
            <v>1.9</v>
          </cell>
          <cell r="BG1149" t="str">
            <v>AC236061G0</v>
          </cell>
          <cell r="BH1149">
            <v>2</v>
          </cell>
          <cell r="BI1149">
            <v>2</v>
          </cell>
          <cell r="BJ1149">
            <v>1.9</v>
          </cell>
          <cell r="BK1149">
            <v>0</v>
          </cell>
          <cell r="BL1149">
            <v>1.9</v>
          </cell>
          <cell r="BM1149" t="str">
            <v>AC236061G0</v>
          </cell>
          <cell r="BN1149">
            <v>2</v>
          </cell>
          <cell r="BO1149">
            <v>2</v>
          </cell>
          <cell r="BP1149">
            <v>1.9</v>
          </cell>
          <cell r="BQ1149">
            <v>0</v>
          </cell>
          <cell r="BR1149">
            <v>1.9</v>
          </cell>
          <cell r="BS1149" t="str">
            <v>AC236061G0</v>
          </cell>
          <cell r="BT1149">
            <v>2</v>
          </cell>
          <cell r="BU1149">
            <v>2</v>
          </cell>
          <cell r="BV1149">
            <v>1.9</v>
          </cell>
          <cell r="BW1149">
            <v>0</v>
          </cell>
          <cell r="BX1149">
            <v>1.9</v>
          </cell>
          <cell r="BY1149" t="str">
            <v>AC236061G0</v>
          </cell>
          <cell r="BZ1149">
            <v>2</v>
          </cell>
          <cell r="CA1149">
            <v>2</v>
          </cell>
          <cell r="CB1149">
            <v>1.9</v>
          </cell>
          <cell r="CC1149">
            <v>0</v>
          </cell>
          <cell r="CD1149">
            <v>1.9</v>
          </cell>
          <cell r="CE1149" t="str">
            <v>AC236061G0</v>
          </cell>
          <cell r="CF1149">
            <v>2</v>
          </cell>
          <cell r="CG1149">
            <v>2</v>
          </cell>
          <cell r="CH1149">
            <v>1.9</v>
          </cell>
          <cell r="CI1149">
            <v>0</v>
          </cell>
          <cell r="CJ1149">
            <v>1.9</v>
          </cell>
          <cell r="CK1149" t="str">
            <v>AC236061G0</v>
          </cell>
          <cell r="CL1149">
            <v>2</v>
          </cell>
          <cell r="CM1149">
            <v>2</v>
          </cell>
          <cell r="CN1149">
            <v>1.9</v>
          </cell>
          <cell r="CO1149">
            <v>0</v>
          </cell>
          <cell r="CP1149">
            <v>1.9</v>
          </cell>
          <cell r="CQ1149" t="str">
            <v>AC236061G0</v>
          </cell>
          <cell r="CR1149">
            <v>2</v>
          </cell>
          <cell r="CS1149">
            <v>2</v>
          </cell>
          <cell r="CT1149">
            <v>1.9</v>
          </cell>
          <cell r="CU1149">
            <v>0</v>
          </cell>
          <cell r="CV1149">
            <v>1.9</v>
          </cell>
          <cell r="CW1149" t="str">
            <v>AC236061G0</v>
          </cell>
          <cell r="CX1149">
            <v>2</v>
          </cell>
          <cell r="CY1149">
            <v>2</v>
          </cell>
          <cell r="CZ1149">
            <v>1.9</v>
          </cell>
          <cell r="DA1149">
            <v>0</v>
          </cell>
          <cell r="DB1149">
            <v>1.9</v>
          </cell>
          <cell r="DC1149" t="str">
            <v>AC236061G0</v>
          </cell>
          <cell r="DD1149">
            <v>2</v>
          </cell>
          <cell r="DE1149">
            <v>2</v>
          </cell>
          <cell r="DF1149">
            <v>1.9</v>
          </cell>
          <cell r="DG1149">
            <v>0</v>
          </cell>
          <cell r="DH1149">
            <v>1.9</v>
          </cell>
          <cell r="DI1149" t="str">
            <v>AC236061G0</v>
          </cell>
          <cell r="DJ1149">
            <v>2</v>
          </cell>
          <cell r="DK1149">
            <v>2</v>
          </cell>
          <cell r="DL1149">
            <v>1.9</v>
          </cell>
        </row>
        <row r="1150">
          <cell r="B1150" t="str">
            <v>0553-1</v>
          </cell>
          <cell r="C1150" t="str">
            <v>HUMAN ALBUMIN</v>
          </cell>
          <cell r="D1150" t="str">
            <v>200MG/ML</v>
          </cell>
          <cell r="E1150" t="str">
            <v>50 ML</v>
          </cell>
          <cell r="F1150" t="str">
            <v>BOT</v>
          </cell>
          <cell r="H1150" t="str">
            <v>"TBSF" (20%) Human Albumin Solution</v>
          </cell>
          <cell r="I1150" t="str">
            <v>“國血製劑益康”(20%)人血清白蛋白注射劑</v>
          </cell>
          <cell r="J1150" t="str">
            <v>1</v>
          </cell>
          <cell r="K1150" t="str">
            <v>CSL BEHRING (AUSTRALIA) PTY LTD</v>
          </cell>
          <cell r="L1150" t="str">
            <v>衛署菌疫輸字第000842號</v>
          </cell>
          <cell r="N1150">
            <v>6185</v>
          </cell>
          <cell r="O1150" t="str">
            <v>KC00842248</v>
          </cell>
          <cell r="P1150">
            <v>1212</v>
          </cell>
          <cell r="Q1150">
            <v>1151.4000000000001</v>
          </cell>
          <cell r="R1150">
            <v>1059.29</v>
          </cell>
          <cell r="S1150" t="str">
            <v>簽約時健保價</v>
          </cell>
          <cell r="T1150">
            <v>36.36</v>
          </cell>
          <cell r="U1150">
            <v>1022.93</v>
          </cell>
          <cell r="V1150">
            <v>275</v>
          </cell>
          <cell r="W1150" t="str">
            <v>0071</v>
          </cell>
          <cell r="X1150" t="str">
            <v>01010553</v>
          </cell>
          <cell r="Y1150" t="str">
            <v>醫療財團法人台灣血液基金會</v>
          </cell>
          <cell r="Z1150" t="str">
            <v>02-2757697</v>
          </cell>
          <cell r="AA1150" t="str">
            <v>102</v>
          </cell>
          <cell r="AB1150" t="str">
            <v>02-27576971</v>
          </cell>
          <cell r="AC1150" t="str">
            <v>100</v>
          </cell>
          <cell r="AD1150" t="str">
            <v>臺北市中正區南海路3號3樓</v>
          </cell>
          <cell r="AE1150" t="str">
            <v>張婉瑜</v>
          </cell>
          <cell r="AF1150" t="str">
            <v>0979718561</v>
          </cell>
          <cell r="AG1150" t="str">
            <v>vul3dkwang@gmail.com</v>
          </cell>
          <cell r="AJ1150" t="str">
            <v>02 澳洲 Australia</v>
          </cell>
          <cell r="AK1150" t="str">
            <v>健保</v>
          </cell>
          <cell r="AL1150">
            <v>5</v>
          </cell>
          <cell r="AM1150">
            <v>8</v>
          </cell>
          <cell r="AN1150" t="str">
            <v>等比</v>
          </cell>
          <cell r="BA1150" t="str">
            <v>KC00842248</v>
          </cell>
          <cell r="BB1150">
            <v>1212</v>
          </cell>
          <cell r="BC1150">
            <v>1151.4000000000001</v>
          </cell>
          <cell r="BD1150">
            <v>1059.29</v>
          </cell>
          <cell r="BE1150">
            <v>36.36</v>
          </cell>
          <cell r="BF1150">
            <v>1022.93</v>
          </cell>
          <cell r="BG1150" t="str">
            <v>KC00842248</v>
          </cell>
          <cell r="BH1150">
            <v>1212</v>
          </cell>
          <cell r="BI1150">
            <v>1151.4000000000001</v>
          </cell>
          <cell r="BJ1150">
            <v>1059.29</v>
          </cell>
          <cell r="BK1150">
            <v>36.36</v>
          </cell>
          <cell r="BL1150">
            <v>1022.93</v>
          </cell>
          <cell r="BM1150" t="str">
            <v>KC00842248</v>
          </cell>
          <cell r="BN1150">
            <v>1212</v>
          </cell>
          <cell r="BO1150">
            <v>1151.4000000000001</v>
          </cell>
          <cell r="BP1150">
            <v>1059.29</v>
          </cell>
          <cell r="BQ1150">
            <v>36.36</v>
          </cell>
          <cell r="BR1150">
            <v>1022.93</v>
          </cell>
          <cell r="BS1150" t="str">
            <v>KC00842248</v>
          </cell>
          <cell r="BT1150">
            <v>1212</v>
          </cell>
          <cell r="BU1150">
            <v>1151.4000000000001</v>
          </cell>
          <cell r="BV1150">
            <v>1059.29</v>
          </cell>
          <cell r="BW1150">
            <v>36.36</v>
          </cell>
          <cell r="BX1150">
            <v>1022.93</v>
          </cell>
          <cell r="BY1150" t="str">
            <v>KC00842248</v>
          </cell>
          <cell r="BZ1150">
            <v>1212</v>
          </cell>
          <cell r="CA1150">
            <v>1151.4000000000001</v>
          </cell>
          <cell r="CB1150">
            <v>1059.29</v>
          </cell>
          <cell r="CC1150">
            <v>36.36</v>
          </cell>
          <cell r="CD1150">
            <v>1022.93</v>
          </cell>
          <cell r="CE1150" t="str">
            <v>KC00842248</v>
          </cell>
          <cell r="CF1150">
            <v>1212</v>
          </cell>
          <cell r="CG1150">
            <v>1151.4000000000001</v>
          </cell>
          <cell r="CH1150">
            <v>1059.29</v>
          </cell>
          <cell r="CI1150">
            <v>36.36</v>
          </cell>
          <cell r="CJ1150">
            <v>1022.93</v>
          </cell>
          <cell r="CK1150" t="str">
            <v>KC01239248</v>
          </cell>
          <cell r="CL1150">
            <v>1212</v>
          </cell>
          <cell r="CM1150">
            <v>1151.4000000000001</v>
          </cell>
          <cell r="CN1150">
            <v>1059.29</v>
          </cell>
          <cell r="CO1150">
            <v>36.36</v>
          </cell>
          <cell r="CP1150">
            <v>1022.93</v>
          </cell>
          <cell r="CQ1150" t="str">
            <v>KC01239248</v>
          </cell>
          <cell r="CR1150">
            <v>1212</v>
          </cell>
          <cell r="CS1150">
            <v>1151.4000000000001</v>
          </cell>
          <cell r="CT1150">
            <v>1059.29</v>
          </cell>
          <cell r="CU1150">
            <v>36.36</v>
          </cell>
          <cell r="CV1150">
            <v>1022.93</v>
          </cell>
          <cell r="CW1150" t="str">
            <v>KC01239248</v>
          </cell>
          <cell r="CX1150">
            <v>1212</v>
          </cell>
          <cell r="CY1150">
            <v>1151.4000000000001</v>
          </cell>
          <cell r="CZ1150">
            <v>1059.29</v>
          </cell>
          <cell r="DA1150">
            <v>36.36</v>
          </cell>
          <cell r="DB1150">
            <v>1022.93</v>
          </cell>
          <cell r="DC1150" t="str">
            <v>KC01239248</v>
          </cell>
          <cell r="DD1150">
            <v>1212</v>
          </cell>
          <cell r="DE1150">
            <v>1151.4000000000001</v>
          </cell>
          <cell r="DF1150">
            <v>1059.29</v>
          </cell>
          <cell r="DG1150">
            <v>36.36</v>
          </cell>
          <cell r="DH1150">
            <v>1022.93</v>
          </cell>
          <cell r="DI1150" t="str">
            <v>KC01239248</v>
          </cell>
          <cell r="DJ1150">
            <v>1212</v>
          </cell>
          <cell r="DK1150">
            <v>1151.4000000000001</v>
          </cell>
          <cell r="DL1150">
            <v>1059.29</v>
          </cell>
        </row>
        <row r="1151">
          <cell r="B1151" t="str">
            <v>0553-2</v>
          </cell>
          <cell r="C1151" t="str">
            <v>HUMAN ALBUMIN</v>
          </cell>
          <cell r="D1151" t="str">
            <v>200MG/ML</v>
          </cell>
          <cell r="E1151" t="str">
            <v>50 ML</v>
          </cell>
          <cell r="F1151" t="str">
            <v>BOT</v>
          </cell>
          <cell r="H1151" t="str">
            <v>Plasbumin 20% 50ml(Human Albumin)</v>
          </cell>
          <cell r="I1151" t="str">
            <v>白蛋白注射劑20%</v>
          </cell>
          <cell r="J1151" t="str">
            <v>1</v>
          </cell>
          <cell r="K1151" t="str">
            <v>Grifols Therapeutics LLC</v>
          </cell>
          <cell r="L1151" t="str">
            <v>衛署菌疫輸字第000777號</v>
          </cell>
          <cell r="N1151">
            <v>6185</v>
          </cell>
          <cell r="O1151" t="str">
            <v>KC00777248</v>
          </cell>
          <cell r="P1151">
            <v>1212</v>
          </cell>
          <cell r="Q1151">
            <v>1151.4000000000001</v>
          </cell>
          <cell r="R1151">
            <v>978.69</v>
          </cell>
          <cell r="S1151" t="str">
            <v>簽約時健保價</v>
          </cell>
          <cell r="T1151">
            <v>36.36</v>
          </cell>
          <cell r="U1151">
            <v>942.33</v>
          </cell>
          <cell r="V1151">
            <v>275</v>
          </cell>
          <cell r="W1151" t="str">
            <v>0190</v>
          </cell>
          <cell r="X1151" t="str">
            <v>11102308</v>
          </cell>
          <cell r="Y1151" t="str">
            <v>天行貿易股份有限公司</v>
          </cell>
          <cell r="Z1151" t="str">
            <v>02-25110101</v>
          </cell>
          <cell r="AA1151" t="str">
            <v>252</v>
          </cell>
          <cell r="AB1151" t="str">
            <v>02-25213960</v>
          </cell>
          <cell r="AC1151" t="str">
            <v>104</v>
          </cell>
          <cell r="AD1151" t="str">
            <v>臺北市中山區長安東路1段21號2樓</v>
          </cell>
          <cell r="AE1151" t="str">
            <v>廖家君</v>
          </cell>
          <cell r="AF1151" t="str">
            <v>0918871215</v>
          </cell>
          <cell r="AG1151" t="str">
            <v>order@tstcoltd.com.tw</v>
          </cell>
          <cell r="AJ1151" t="str">
            <v>46 美國 United States of America</v>
          </cell>
          <cell r="AK1151" t="str">
            <v>健保</v>
          </cell>
          <cell r="AL1151">
            <v>5</v>
          </cell>
          <cell r="AM1151">
            <v>15</v>
          </cell>
          <cell r="AN1151" t="str">
            <v>等比</v>
          </cell>
          <cell r="BA1151" t="str">
            <v>KC00777248</v>
          </cell>
          <cell r="BB1151">
            <v>1212</v>
          </cell>
          <cell r="BC1151">
            <v>1151.4000000000001</v>
          </cell>
          <cell r="BD1151">
            <v>978.69</v>
          </cell>
          <cell r="BE1151">
            <v>36.36</v>
          </cell>
          <cell r="BF1151">
            <v>942.33</v>
          </cell>
          <cell r="BG1151" t="str">
            <v>KC00777248</v>
          </cell>
          <cell r="BH1151">
            <v>1212</v>
          </cell>
          <cell r="BI1151">
            <v>1151.4000000000001</v>
          </cell>
          <cell r="BJ1151">
            <v>978.69</v>
          </cell>
          <cell r="BK1151">
            <v>36.36</v>
          </cell>
          <cell r="BL1151">
            <v>942.33</v>
          </cell>
          <cell r="BM1151" t="str">
            <v>KC00777248</v>
          </cell>
          <cell r="BN1151">
            <v>1212</v>
          </cell>
          <cell r="BO1151">
            <v>1151.4000000000001</v>
          </cell>
          <cell r="BP1151">
            <v>978.69</v>
          </cell>
          <cell r="BQ1151">
            <v>36.36</v>
          </cell>
          <cell r="BR1151">
            <v>942.33</v>
          </cell>
          <cell r="BS1151" t="str">
            <v>KC00777248</v>
          </cell>
          <cell r="BT1151">
            <v>1212</v>
          </cell>
          <cell r="BU1151">
            <v>1151.4000000000001</v>
          </cell>
          <cell r="BV1151">
            <v>978.69</v>
          </cell>
          <cell r="BW1151">
            <v>36.36</v>
          </cell>
          <cell r="BX1151">
            <v>942.33</v>
          </cell>
          <cell r="BY1151" t="str">
            <v>KC00777248</v>
          </cell>
          <cell r="BZ1151">
            <v>1212</v>
          </cell>
          <cell r="CA1151">
            <v>1151.4000000000001</v>
          </cell>
          <cell r="CB1151">
            <v>978.69</v>
          </cell>
          <cell r="CC1151">
            <v>36.36</v>
          </cell>
          <cell r="CD1151">
            <v>942.33</v>
          </cell>
          <cell r="CE1151" t="str">
            <v>KC00777248</v>
          </cell>
          <cell r="CF1151">
            <v>1212</v>
          </cell>
          <cell r="CG1151">
            <v>1151.4000000000001</v>
          </cell>
          <cell r="CH1151">
            <v>978.69</v>
          </cell>
          <cell r="CI1151">
            <v>36.36</v>
          </cell>
          <cell r="CJ1151">
            <v>942.33</v>
          </cell>
          <cell r="CK1151" t="str">
            <v>KC00777248</v>
          </cell>
          <cell r="CL1151">
            <v>1212</v>
          </cell>
          <cell r="CM1151">
            <v>1151.4000000000001</v>
          </cell>
          <cell r="CN1151">
            <v>978.69</v>
          </cell>
          <cell r="CO1151">
            <v>36.36</v>
          </cell>
          <cell r="CP1151">
            <v>942.33</v>
          </cell>
          <cell r="CQ1151" t="str">
            <v>KC00777248</v>
          </cell>
          <cell r="CR1151">
            <v>1212</v>
          </cell>
          <cell r="CS1151">
            <v>1151.4000000000001</v>
          </cell>
          <cell r="CT1151">
            <v>978.69</v>
          </cell>
          <cell r="CU1151">
            <v>36.36</v>
          </cell>
          <cell r="CV1151">
            <v>942.33</v>
          </cell>
          <cell r="CW1151" t="str">
            <v>KC00777248</v>
          </cell>
          <cell r="CX1151">
            <v>1212</v>
          </cell>
          <cell r="CY1151">
            <v>1151.4000000000001</v>
          </cell>
          <cell r="CZ1151">
            <v>978.69</v>
          </cell>
          <cell r="DA1151">
            <v>36.36</v>
          </cell>
          <cell r="DB1151">
            <v>942.33</v>
          </cell>
          <cell r="DC1151" t="str">
            <v>KC00777248</v>
          </cell>
          <cell r="DD1151">
            <v>1212</v>
          </cell>
          <cell r="DE1151">
            <v>1151.4000000000001</v>
          </cell>
          <cell r="DF1151">
            <v>978.69</v>
          </cell>
          <cell r="DG1151">
            <v>36.36</v>
          </cell>
          <cell r="DH1151">
            <v>942.33</v>
          </cell>
          <cell r="DI1151" t="str">
            <v>KC00777248</v>
          </cell>
          <cell r="DJ1151">
            <v>1212</v>
          </cell>
          <cell r="DK1151">
            <v>1151.4000000000001</v>
          </cell>
          <cell r="DL1151">
            <v>978.69</v>
          </cell>
        </row>
        <row r="1152">
          <cell r="B1152" t="str">
            <v>0553-3</v>
          </cell>
          <cell r="C1152" t="str">
            <v>HUMAN ALBUMIN</v>
          </cell>
          <cell r="D1152" t="str">
            <v>200MG/ML</v>
          </cell>
          <cell r="E1152" t="str">
            <v>50 ML</v>
          </cell>
          <cell r="F1152" t="str">
            <v>BOT</v>
          </cell>
          <cell r="H1152" t="str">
            <v>ALBUTEIN 20% SOLUTION</v>
          </cell>
          <cell r="I1152" t="str">
            <v>艾爾補定注射液２０％</v>
          </cell>
          <cell r="J1152" t="str">
            <v>25</v>
          </cell>
          <cell r="K1152" t="str">
            <v>Grifols Biologicals LLC</v>
          </cell>
          <cell r="L1152" t="str">
            <v>衛署菌疫輸字第000487號</v>
          </cell>
          <cell r="N1152">
            <v>6185</v>
          </cell>
          <cell r="O1152" t="str">
            <v>KC00487248</v>
          </cell>
          <cell r="P1152">
            <v>1212</v>
          </cell>
          <cell r="Q1152">
            <v>1045.96</v>
          </cell>
          <cell r="R1152">
            <v>993.66</v>
          </cell>
          <cell r="S1152" t="str">
            <v>簽約時健保價</v>
          </cell>
          <cell r="T1152">
            <v>36.36</v>
          </cell>
          <cell r="U1152">
            <v>957.3</v>
          </cell>
          <cell r="V1152">
            <v>275</v>
          </cell>
          <cell r="W1152" t="str">
            <v>0201</v>
          </cell>
          <cell r="X1152" t="str">
            <v>71621557</v>
          </cell>
          <cell r="Y1152" t="str">
            <v>台灣綠十字股份有限公司</v>
          </cell>
          <cell r="Z1152" t="str">
            <v>02-25960277</v>
          </cell>
          <cell r="AA1152" t="str">
            <v xml:space="preserve"> </v>
          </cell>
          <cell r="AB1152" t="str">
            <v>02-25857466</v>
          </cell>
          <cell r="AC1152" t="str">
            <v>103</v>
          </cell>
          <cell r="AD1152" t="str">
            <v>臺北市大同區承德路3段244號6樓</v>
          </cell>
          <cell r="AE1152" t="str">
            <v>陳君仲</v>
          </cell>
          <cell r="AF1152" t="str">
            <v>0935727543</v>
          </cell>
          <cell r="AG1152" t="str">
            <v>order@greencross.com.tw</v>
          </cell>
          <cell r="AJ1152" t="str">
            <v>46 美國 United States of America</v>
          </cell>
          <cell r="AK1152" t="str">
            <v>健保</v>
          </cell>
          <cell r="AL1152">
            <v>13.7</v>
          </cell>
          <cell r="AM1152">
            <v>5</v>
          </cell>
          <cell r="AN1152" t="str">
            <v>等比</v>
          </cell>
          <cell r="BA1152" t="str">
            <v>KC00487248</v>
          </cell>
          <cell r="BB1152">
            <v>1212</v>
          </cell>
          <cell r="BC1152">
            <v>1045.96</v>
          </cell>
          <cell r="BD1152">
            <v>993.66</v>
          </cell>
          <cell r="BE1152">
            <v>36.36</v>
          </cell>
          <cell r="BF1152">
            <v>957.3</v>
          </cell>
          <cell r="BG1152" t="str">
            <v>KC00487248</v>
          </cell>
          <cell r="BH1152">
            <v>1212</v>
          </cell>
          <cell r="BI1152">
            <v>1045.96</v>
          </cell>
          <cell r="BJ1152">
            <v>993.66</v>
          </cell>
          <cell r="BK1152">
            <v>36.36</v>
          </cell>
          <cell r="BL1152">
            <v>957.3</v>
          </cell>
          <cell r="BM1152" t="str">
            <v>KC00487248</v>
          </cell>
          <cell r="BN1152">
            <v>1212</v>
          </cell>
          <cell r="BO1152">
            <v>1045.96</v>
          </cell>
          <cell r="BP1152">
            <v>993.66</v>
          </cell>
          <cell r="BQ1152">
            <v>36.36</v>
          </cell>
          <cell r="BR1152">
            <v>957.3</v>
          </cell>
          <cell r="BS1152" t="str">
            <v>KC00487248</v>
          </cell>
          <cell r="BT1152">
            <v>1212</v>
          </cell>
          <cell r="BU1152">
            <v>1045.96</v>
          </cell>
          <cell r="BV1152">
            <v>993.66</v>
          </cell>
          <cell r="BW1152">
            <v>36.36</v>
          </cell>
          <cell r="BX1152">
            <v>957.3</v>
          </cell>
          <cell r="BY1152" t="str">
            <v>KC00487248</v>
          </cell>
          <cell r="BZ1152">
            <v>1212</v>
          </cell>
          <cell r="CA1152">
            <v>1045.96</v>
          </cell>
          <cell r="CB1152">
            <v>993.66</v>
          </cell>
          <cell r="CC1152">
            <v>36.36</v>
          </cell>
          <cell r="CD1152">
            <v>957.3</v>
          </cell>
          <cell r="CE1152" t="str">
            <v>KC00487248</v>
          </cell>
          <cell r="CF1152">
            <v>1212</v>
          </cell>
          <cell r="CG1152">
            <v>1045.96</v>
          </cell>
          <cell r="CH1152">
            <v>993.66</v>
          </cell>
          <cell r="CI1152">
            <v>36.36</v>
          </cell>
          <cell r="CJ1152">
            <v>957.3</v>
          </cell>
          <cell r="CK1152" t="str">
            <v>KC00487248</v>
          </cell>
          <cell r="CL1152">
            <v>1212</v>
          </cell>
          <cell r="CM1152">
            <v>1045.96</v>
          </cell>
          <cell r="CN1152">
            <v>993.66</v>
          </cell>
          <cell r="CO1152">
            <v>36.36</v>
          </cell>
          <cell r="CP1152">
            <v>957.3</v>
          </cell>
          <cell r="CQ1152" t="str">
            <v>KC00487248</v>
          </cell>
          <cell r="CR1152">
            <v>1212</v>
          </cell>
          <cell r="CS1152">
            <v>1045.96</v>
          </cell>
          <cell r="CT1152">
            <v>993.66</v>
          </cell>
          <cell r="CU1152">
            <v>36.36</v>
          </cell>
          <cell r="CV1152">
            <v>957.3</v>
          </cell>
          <cell r="CW1152" t="str">
            <v>KC00487248</v>
          </cell>
          <cell r="CX1152">
            <v>1212</v>
          </cell>
          <cell r="CY1152">
            <v>1045.96</v>
          </cell>
          <cell r="CZ1152">
            <v>993.66</v>
          </cell>
          <cell r="DA1152">
            <v>36.36</v>
          </cell>
          <cell r="DB1152">
            <v>957.3</v>
          </cell>
          <cell r="DC1152" t="str">
            <v>KC00487248</v>
          </cell>
          <cell r="DD1152">
            <v>1212</v>
          </cell>
          <cell r="DE1152">
            <v>1045.96</v>
          </cell>
          <cell r="DF1152">
            <v>993.66</v>
          </cell>
          <cell r="DG1152">
            <v>36.36</v>
          </cell>
          <cell r="DH1152">
            <v>957.3</v>
          </cell>
          <cell r="DI1152" t="str">
            <v>KC00487248</v>
          </cell>
          <cell r="DJ1152">
            <v>1212</v>
          </cell>
          <cell r="DK1152">
            <v>1045.96</v>
          </cell>
          <cell r="DL1152">
            <v>993.66</v>
          </cell>
        </row>
        <row r="1153">
          <cell r="B1153" t="str">
            <v>0553-4</v>
          </cell>
          <cell r="C1153" t="str">
            <v>HUMAN ALBUMIN</v>
          </cell>
          <cell r="D1153" t="str">
            <v>200MG/ML</v>
          </cell>
          <cell r="E1153" t="str">
            <v>50 ML</v>
          </cell>
          <cell r="F1153" t="str">
            <v>BOT</v>
          </cell>
          <cell r="H1153" t="str">
            <v>SK ALBUMIN 20% INJECTION</v>
          </cell>
          <cell r="I1153" t="str">
            <v>百瑞人體血清白蛋白20%注射液</v>
          </cell>
          <cell r="J1153" t="str">
            <v>1</v>
          </cell>
          <cell r="K1153" t="str">
            <v>SK Plasma Co., Ltd.</v>
          </cell>
          <cell r="L1153" t="str">
            <v>衛部菌疫輸字第001106號</v>
          </cell>
          <cell r="N1153">
            <v>6185</v>
          </cell>
          <cell r="O1153" t="str">
            <v>KC01106248</v>
          </cell>
          <cell r="P1153">
            <v>1212</v>
          </cell>
          <cell r="Q1153">
            <v>1102.92</v>
          </cell>
          <cell r="R1153">
            <v>1046.67</v>
          </cell>
          <cell r="S1153" t="str">
            <v>契約價格</v>
          </cell>
          <cell r="T1153">
            <v>33.090000000000003</v>
          </cell>
          <cell r="U1153">
            <v>1013.58</v>
          </cell>
          <cell r="V1153">
            <v>275</v>
          </cell>
          <cell r="W1153" t="str">
            <v>0009</v>
          </cell>
          <cell r="X1153" t="str">
            <v>23992410</v>
          </cell>
          <cell r="Y1153" t="str">
            <v>濠隆實業有限公司</v>
          </cell>
          <cell r="Z1153" t="str">
            <v>02-85023869</v>
          </cell>
          <cell r="AA1153" t="str">
            <v xml:space="preserve"> </v>
          </cell>
          <cell r="AB1153" t="str">
            <v>02-85023835</v>
          </cell>
          <cell r="AC1153" t="str">
            <v>104</v>
          </cell>
          <cell r="AD1153" t="str">
            <v>臺北市中山區明水路672巷38號2樓</v>
          </cell>
          <cell r="AE1153" t="str">
            <v>洪榮華</v>
          </cell>
          <cell r="AF1153" t="str">
            <v>0910189708</v>
          </cell>
          <cell r="AG1153" t="str">
            <v>az168@ms15.hinet.net</v>
          </cell>
          <cell r="AJ1153" t="str">
            <v>27 韓國 Korea</v>
          </cell>
          <cell r="AK1153" t="str">
            <v>健保</v>
          </cell>
          <cell r="AL1153">
            <v>9</v>
          </cell>
          <cell r="AM1153">
            <v>5.0999999999999996</v>
          </cell>
          <cell r="AN1153" t="str">
            <v>等比</v>
          </cell>
          <cell r="BA1153" t="str">
            <v>KC01106248</v>
          </cell>
          <cell r="BB1153">
            <v>1212</v>
          </cell>
          <cell r="BC1153">
            <v>1102.92</v>
          </cell>
          <cell r="BD1153">
            <v>1046.67</v>
          </cell>
          <cell r="BE1153">
            <v>33.090000000000003</v>
          </cell>
          <cell r="BF1153">
            <v>1013.58</v>
          </cell>
          <cell r="BG1153" t="str">
            <v>KC01106248</v>
          </cell>
          <cell r="BH1153">
            <v>1212</v>
          </cell>
          <cell r="BI1153">
            <v>1102.92</v>
          </cell>
          <cell r="BJ1153">
            <v>1046.67</v>
          </cell>
          <cell r="BK1153">
            <v>33.090000000000003</v>
          </cell>
          <cell r="BL1153">
            <v>1013.58</v>
          </cell>
          <cell r="BM1153" t="str">
            <v>KC01106248</v>
          </cell>
          <cell r="BN1153">
            <v>1212</v>
          </cell>
          <cell r="BO1153">
            <v>1102.92</v>
          </cell>
          <cell r="BP1153">
            <v>1046.67</v>
          </cell>
          <cell r="BQ1153">
            <v>33.090000000000003</v>
          </cell>
          <cell r="BR1153">
            <v>1013.58</v>
          </cell>
          <cell r="BS1153" t="str">
            <v>KC01106248</v>
          </cell>
          <cell r="BT1153">
            <v>1212</v>
          </cell>
          <cell r="BU1153">
            <v>1102.92</v>
          </cell>
          <cell r="BV1153">
            <v>1046.67</v>
          </cell>
          <cell r="BW1153">
            <v>33.090000000000003</v>
          </cell>
          <cell r="BX1153">
            <v>1013.58</v>
          </cell>
          <cell r="BY1153" t="str">
            <v>KC01106248</v>
          </cell>
          <cell r="BZ1153">
            <v>1212</v>
          </cell>
          <cell r="CA1153">
            <v>1102.92</v>
          </cell>
          <cell r="CB1153">
            <v>1046.67</v>
          </cell>
          <cell r="CC1153">
            <v>33.090000000000003</v>
          </cell>
          <cell r="CD1153">
            <v>1013.58</v>
          </cell>
          <cell r="CE1153" t="str">
            <v>KC01106248</v>
          </cell>
          <cell r="CF1153">
            <v>1212</v>
          </cell>
          <cell r="CG1153">
            <v>1102.92</v>
          </cell>
          <cell r="CH1153">
            <v>1046.67</v>
          </cell>
          <cell r="CI1153">
            <v>33.090000000000003</v>
          </cell>
          <cell r="CJ1153">
            <v>1013.58</v>
          </cell>
          <cell r="CK1153" t="str">
            <v>KC01106248</v>
          </cell>
          <cell r="CL1153">
            <v>1212</v>
          </cell>
          <cell r="CM1153">
            <v>1102.92</v>
          </cell>
          <cell r="CN1153">
            <v>1046.67</v>
          </cell>
          <cell r="CO1153">
            <v>33.090000000000003</v>
          </cell>
          <cell r="CP1153">
            <v>1013.58</v>
          </cell>
          <cell r="CQ1153" t="str">
            <v>KC01106248</v>
          </cell>
          <cell r="CR1153">
            <v>1212</v>
          </cell>
          <cell r="CS1153">
            <v>1102.92</v>
          </cell>
          <cell r="CT1153">
            <v>1046.67</v>
          </cell>
          <cell r="CU1153">
            <v>33.090000000000003</v>
          </cell>
          <cell r="CV1153">
            <v>1013.58</v>
          </cell>
          <cell r="CW1153" t="str">
            <v>KC01106248</v>
          </cell>
          <cell r="CX1153">
            <v>1212</v>
          </cell>
          <cell r="CY1153">
            <v>1102.92</v>
          </cell>
          <cell r="CZ1153">
            <v>1046.67</v>
          </cell>
          <cell r="DA1153">
            <v>33.090000000000003</v>
          </cell>
          <cell r="DB1153">
            <v>1013.58</v>
          </cell>
          <cell r="DC1153" t="str">
            <v>KC01106248</v>
          </cell>
          <cell r="DD1153">
            <v>1212</v>
          </cell>
          <cell r="DE1153">
            <v>1102.92</v>
          </cell>
          <cell r="DF1153">
            <v>1046.67</v>
          </cell>
          <cell r="DG1153">
            <v>33.090000000000003</v>
          </cell>
          <cell r="DH1153">
            <v>1013.58</v>
          </cell>
          <cell r="DI1153" t="str">
            <v>KC01106248</v>
          </cell>
          <cell r="DJ1153">
            <v>1212</v>
          </cell>
          <cell r="DK1153">
            <v>1102.92</v>
          </cell>
          <cell r="DL1153">
            <v>1046.67</v>
          </cell>
        </row>
        <row r="1154">
          <cell r="B1154" t="str">
            <v>0554-1</v>
          </cell>
          <cell r="C1154" t="str">
            <v>HUMAN IMMUNOGLOBULIN G</v>
          </cell>
          <cell r="D1154" t="str">
            <v>60 MG/ML</v>
          </cell>
          <cell r="E1154" t="str">
            <v>50 ML</v>
          </cell>
          <cell r="F1154" t="str">
            <v>BOT</v>
          </cell>
          <cell r="H1154" t="str">
            <v>"TBSF" Human Immunoglobulin for Intravenous Use</v>
          </cell>
          <cell r="I1154" t="str">
            <v>“國血製劑益康”人類免疫球蛋白靜脈注射劑</v>
          </cell>
          <cell r="J1154" t="str">
            <v>1</v>
          </cell>
          <cell r="K1154" t="str">
            <v>CSL BEHRING (AUSTRALIA) PTY LTD</v>
          </cell>
          <cell r="L1154" t="str">
            <v>衛署菌疫輸字第000841號</v>
          </cell>
          <cell r="N1154">
            <v>9061</v>
          </cell>
          <cell r="O1154" t="str">
            <v>KC00841248</v>
          </cell>
          <cell r="P1154">
            <v>5400</v>
          </cell>
          <cell r="Q1154">
            <v>5400</v>
          </cell>
          <cell r="R1154">
            <v>5130</v>
          </cell>
          <cell r="S1154" t="str">
            <v>簽約時健保價</v>
          </cell>
          <cell r="T1154">
            <v>162</v>
          </cell>
          <cell r="U1154">
            <v>4968</v>
          </cell>
          <cell r="V1154">
            <v>37</v>
          </cell>
          <cell r="W1154" t="str">
            <v>0071</v>
          </cell>
          <cell r="X1154" t="str">
            <v>01010553</v>
          </cell>
          <cell r="Y1154" t="str">
            <v>醫療財團法人台灣血液基金會</v>
          </cell>
          <cell r="Z1154" t="str">
            <v>02-2757697</v>
          </cell>
          <cell r="AA1154" t="str">
            <v>102</v>
          </cell>
          <cell r="AB1154" t="str">
            <v>02-27576971</v>
          </cell>
          <cell r="AC1154" t="str">
            <v>100</v>
          </cell>
          <cell r="AD1154" t="str">
            <v>臺北市中正區南海路3號3樓</v>
          </cell>
          <cell r="AE1154" t="str">
            <v>張婉瑜</v>
          </cell>
          <cell r="AF1154" t="str">
            <v>0979718561</v>
          </cell>
          <cell r="AG1154" t="str">
            <v>vul3dkwang@gmail.com</v>
          </cell>
          <cell r="AJ1154" t="str">
            <v>02 澳洲 Australia</v>
          </cell>
          <cell r="AK1154" t="str">
            <v>健保</v>
          </cell>
          <cell r="AL1154">
            <v>0</v>
          </cell>
          <cell r="AM1154">
            <v>5</v>
          </cell>
          <cell r="AN1154" t="str">
            <v>等比</v>
          </cell>
          <cell r="BA1154" t="str">
            <v>KC00841248</v>
          </cell>
          <cell r="BB1154">
            <v>5400</v>
          </cell>
          <cell r="BC1154">
            <v>5400</v>
          </cell>
          <cell r="BD1154">
            <v>5130</v>
          </cell>
          <cell r="BE1154">
            <v>162</v>
          </cell>
          <cell r="BF1154">
            <v>4968</v>
          </cell>
          <cell r="BG1154" t="str">
            <v>KC00841248</v>
          </cell>
          <cell r="BH1154">
            <v>5400</v>
          </cell>
          <cell r="BI1154">
            <v>5400</v>
          </cell>
          <cell r="BJ1154">
            <v>5130</v>
          </cell>
          <cell r="BK1154">
            <v>162</v>
          </cell>
          <cell r="BL1154">
            <v>4968</v>
          </cell>
          <cell r="BM1154" t="str">
            <v>KC00841248</v>
          </cell>
          <cell r="BN1154">
            <v>5400</v>
          </cell>
          <cell r="BO1154">
            <v>5400</v>
          </cell>
          <cell r="BP1154">
            <v>5130</v>
          </cell>
          <cell r="BQ1154">
            <v>162</v>
          </cell>
          <cell r="BR1154">
            <v>4968</v>
          </cell>
          <cell r="BS1154" t="str">
            <v>KC00841248</v>
          </cell>
          <cell r="BT1154">
            <v>5400</v>
          </cell>
          <cell r="BU1154">
            <v>5400</v>
          </cell>
          <cell r="BV1154">
            <v>5130</v>
          </cell>
          <cell r="BW1154">
            <v>162</v>
          </cell>
          <cell r="BX1154">
            <v>4968</v>
          </cell>
          <cell r="BY1154" t="str">
            <v>KC00841248</v>
          </cell>
          <cell r="BZ1154">
            <v>5400</v>
          </cell>
          <cell r="CA1154">
            <v>5400</v>
          </cell>
          <cell r="CB1154">
            <v>5130</v>
          </cell>
          <cell r="CC1154">
            <v>162</v>
          </cell>
          <cell r="CD1154">
            <v>4968</v>
          </cell>
          <cell r="CE1154" t="str">
            <v>KC00841248</v>
          </cell>
          <cell r="CF1154">
            <v>5400</v>
          </cell>
          <cell r="CG1154">
            <v>5400</v>
          </cell>
          <cell r="CH1154">
            <v>5130</v>
          </cell>
          <cell r="CI1154">
            <v>162</v>
          </cell>
          <cell r="CJ1154">
            <v>4968</v>
          </cell>
          <cell r="CK1154" t="str">
            <v>KC00841248</v>
          </cell>
          <cell r="CL1154">
            <v>5400</v>
          </cell>
          <cell r="CM1154">
            <v>5400</v>
          </cell>
          <cell r="CN1154">
            <v>5130</v>
          </cell>
          <cell r="CO1154">
            <v>162</v>
          </cell>
          <cell r="CP1154">
            <v>4968</v>
          </cell>
          <cell r="CQ1154" t="str">
            <v>KC00841248</v>
          </cell>
          <cell r="CR1154">
            <v>5400</v>
          </cell>
          <cell r="CS1154">
            <v>5400</v>
          </cell>
          <cell r="CT1154">
            <v>5130</v>
          </cell>
          <cell r="CU1154">
            <v>162</v>
          </cell>
          <cell r="CV1154">
            <v>4968</v>
          </cell>
          <cell r="CW1154" t="str">
            <v>KC00841248</v>
          </cell>
          <cell r="CX1154">
            <v>5400</v>
          </cell>
          <cell r="CY1154">
            <v>5400</v>
          </cell>
          <cell r="CZ1154">
            <v>5130</v>
          </cell>
          <cell r="DA1154">
            <v>162</v>
          </cell>
          <cell r="DB1154">
            <v>4968</v>
          </cell>
          <cell r="DC1154" t="str">
            <v>KC00841248</v>
          </cell>
          <cell r="DD1154">
            <v>5400</v>
          </cell>
          <cell r="DE1154">
            <v>5400</v>
          </cell>
          <cell r="DF1154">
            <v>5130</v>
          </cell>
          <cell r="DG1154">
            <v>162</v>
          </cell>
          <cell r="DH1154">
            <v>4968</v>
          </cell>
          <cell r="DI1154" t="str">
            <v>KC00841248</v>
          </cell>
          <cell r="DJ1154">
            <v>5400</v>
          </cell>
          <cell r="DK1154">
            <v>5400</v>
          </cell>
          <cell r="DL1154">
            <v>5130</v>
          </cell>
        </row>
        <row r="1155">
          <cell r="B1155" t="str">
            <v>0555-1</v>
          </cell>
          <cell r="C1155" t="str">
            <v>HUMAN PLASMA PROTEIN WITH A FACTOR VIII INHIBITOR BYPAS</v>
          </cell>
          <cell r="D1155" t="str">
            <v>1000 U (UNIT)</v>
          </cell>
          <cell r="E1155" t="str">
            <v>1 KU (KA</v>
          </cell>
          <cell r="F1155" t="str">
            <v>VIAL</v>
          </cell>
          <cell r="H1155" t="str">
            <v>FEIBA 50U/ml</v>
          </cell>
          <cell r="I1155" t="str">
            <v>威保 50U/ml 抗抑制子凝血複合物</v>
          </cell>
          <cell r="J1155" t="str">
            <v>1</v>
          </cell>
          <cell r="K1155" t="str">
            <v>Takeda Manufacturing Austria Ag</v>
          </cell>
          <cell r="L1155" t="str">
            <v>衛署菌疫輸字第000746號</v>
          </cell>
          <cell r="N1155">
            <v>62</v>
          </cell>
          <cell r="O1155" t="str">
            <v>KC00746209</v>
          </cell>
          <cell r="P1155">
            <v>34424</v>
          </cell>
          <cell r="Q1155">
            <v>34079.760000000002</v>
          </cell>
          <cell r="R1155">
            <v>32375.77</v>
          </cell>
          <cell r="S1155" t="str">
            <v>否</v>
          </cell>
          <cell r="T1155">
            <v>0</v>
          </cell>
          <cell r="U1155">
            <v>32375.77</v>
          </cell>
          <cell r="V1155">
            <v>2</v>
          </cell>
          <cell r="W1155" t="str">
            <v>0175</v>
          </cell>
          <cell r="X1155" t="str">
            <v>22853066</v>
          </cell>
          <cell r="Y1155" t="str">
            <v>裕利股份有限公司</v>
          </cell>
          <cell r="Z1155" t="str">
            <v>02-25700064</v>
          </cell>
          <cell r="AA1155" t="str">
            <v>23108</v>
          </cell>
          <cell r="AB1155" t="str">
            <v>02-25798587/02-25770849</v>
          </cell>
          <cell r="AC1155" t="str">
            <v>105</v>
          </cell>
          <cell r="AD1155" t="str">
            <v>臺北市松山區南京東路4段126號10樓、10樓之1至之3</v>
          </cell>
          <cell r="AE1155" t="str">
            <v>劉小姐</v>
          </cell>
          <cell r="AF1155" t="str">
            <v>0975529293</v>
          </cell>
          <cell r="AG1155" t="str">
            <v>haorder@zuelligpharma.com</v>
          </cell>
          <cell r="AJ1155" t="str">
            <v>03 奧地利 Austria</v>
          </cell>
          <cell r="AK1155" t="str">
            <v>健保</v>
          </cell>
          <cell r="AL1155">
            <v>1</v>
          </cell>
          <cell r="AM1155">
            <v>5</v>
          </cell>
          <cell r="AN1155" t="str">
            <v>等比</v>
          </cell>
          <cell r="BA1155" t="str">
            <v>KC00746209</v>
          </cell>
          <cell r="BB1155">
            <v>34424</v>
          </cell>
          <cell r="BC1155">
            <v>34079.760000000002</v>
          </cell>
          <cell r="BD1155">
            <v>32375.77</v>
          </cell>
          <cell r="BE1155">
            <v>0</v>
          </cell>
          <cell r="BF1155">
            <v>32375.77</v>
          </cell>
          <cell r="BG1155" t="str">
            <v>KC00746209</v>
          </cell>
          <cell r="BH1155">
            <v>34424</v>
          </cell>
          <cell r="BI1155">
            <v>34079.760000000002</v>
          </cell>
          <cell r="BJ1155">
            <v>32375.77</v>
          </cell>
          <cell r="BK1155">
            <v>0</v>
          </cell>
          <cell r="BL1155">
            <v>32375.77</v>
          </cell>
          <cell r="BM1155" t="str">
            <v>KC00746209</v>
          </cell>
          <cell r="BN1155">
            <v>34424</v>
          </cell>
          <cell r="BO1155">
            <v>34079.760000000002</v>
          </cell>
          <cell r="BP1155">
            <v>32375.77</v>
          </cell>
          <cell r="BQ1155">
            <v>0</v>
          </cell>
          <cell r="BR1155">
            <v>32375.77</v>
          </cell>
          <cell r="BS1155" t="str">
            <v>KC00746209</v>
          </cell>
          <cell r="BT1155">
            <v>34424</v>
          </cell>
          <cell r="BU1155">
            <v>34079.760000000002</v>
          </cell>
          <cell r="BV1155">
            <v>32375.77</v>
          </cell>
          <cell r="BW1155">
            <v>0</v>
          </cell>
          <cell r="BX1155">
            <v>32375.77</v>
          </cell>
          <cell r="BY1155" t="str">
            <v>KC00746209</v>
          </cell>
          <cell r="BZ1155">
            <v>34424</v>
          </cell>
          <cell r="CA1155">
            <v>34079.760000000002</v>
          </cell>
          <cell r="CB1155">
            <v>32375.77</v>
          </cell>
          <cell r="CC1155">
            <v>0</v>
          </cell>
          <cell r="CD1155">
            <v>32375.77</v>
          </cell>
          <cell r="CE1155" t="str">
            <v>KC00746209</v>
          </cell>
          <cell r="CF1155">
            <v>34424</v>
          </cell>
          <cell r="CG1155">
            <v>34079.760000000002</v>
          </cell>
          <cell r="CH1155">
            <v>32375.77</v>
          </cell>
          <cell r="CI1155">
            <v>0</v>
          </cell>
          <cell r="CJ1155">
            <v>32375.77</v>
          </cell>
          <cell r="CK1155" t="str">
            <v>KC00746209</v>
          </cell>
          <cell r="CL1155">
            <v>34424</v>
          </cell>
          <cell r="CM1155">
            <v>34079.760000000002</v>
          </cell>
          <cell r="CN1155">
            <v>32375.77</v>
          </cell>
          <cell r="CO1155">
            <v>0</v>
          </cell>
          <cell r="CP1155">
            <v>32375.77</v>
          </cell>
          <cell r="CQ1155" t="str">
            <v>KC00746209</v>
          </cell>
          <cell r="CR1155">
            <v>34424</v>
          </cell>
          <cell r="CS1155">
            <v>34079.760000000002</v>
          </cell>
          <cell r="CT1155">
            <v>32375.77</v>
          </cell>
          <cell r="CU1155">
            <v>0</v>
          </cell>
          <cell r="CV1155">
            <v>32375.77</v>
          </cell>
          <cell r="CW1155" t="str">
            <v>KC00746209</v>
          </cell>
          <cell r="CX1155">
            <v>34424</v>
          </cell>
          <cell r="CY1155">
            <v>34079.760000000002</v>
          </cell>
          <cell r="CZ1155">
            <v>32375.77</v>
          </cell>
          <cell r="DA1155">
            <v>0</v>
          </cell>
          <cell r="DB1155">
            <v>32375.77</v>
          </cell>
          <cell r="DC1155" t="str">
            <v>KC00746209</v>
          </cell>
          <cell r="DD1155">
            <v>34424</v>
          </cell>
          <cell r="DE1155">
            <v>34079.760000000002</v>
          </cell>
          <cell r="DF1155">
            <v>32375.77</v>
          </cell>
          <cell r="DG1155">
            <v>0</v>
          </cell>
          <cell r="DH1155">
            <v>32375.77</v>
          </cell>
          <cell r="DI1155" t="str">
            <v>KC00746209</v>
          </cell>
          <cell r="DJ1155">
            <v>34424</v>
          </cell>
          <cell r="DK1155">
            <v>34079.760000000002</v>
          </cell>
          <cell r="DL1155">
            <v>32375.77</v>
          </cell>
        </row>
        <row r="1156">
          <cell r="B1156" t="str">
            <v>0556-1</v>
          </cell>
          <cell r="C1156" t="str">
            <v>HYDRALAZINE HCL</v>
          </cell>
          <cell r="D1156" t="str">
            <v>25 MG</v>
          </cell>
          <cell r="E1156" t="str">
            <v xml:space="preserve"> </v>
          </cell>
          <cell r="F1156" t="str">
            <v>TAB</v>
          </cell>
          <cell r="H1156" t="str">
            <v>STABLE TABLETS 25 MG (HYDRALAZINE)</v>
          </cell>
          <cell r="I1156" t="str">
            <v>"榮民" 血得平錠２５毫克（亥爪拉壬）</v>
          </cell>
          <cell r="J1156" t="str">
            <v>1000</v>
          </cell>
          <cell r="K1156" t="str">
            <v>榮民製藥股份有限公司</v>
          </cell>
          <cell r="L1156" t="str">
            <v>衛署藥製字第031534號</v>
          </cell>
          <cell r="N1156">
            <v>959847</v>
          </cell>
          <cell r="O1156" t="str">
            <v>AC315341G0</v>
          </cell>
          <cell r="P1156">
            <v>2</v>
          </cell>
          <cell r="Q1156">
            <v>1.6</v>
          </cell>
          <cell r="R1156">
            <v>1.31</v>
          </cell>
          <cell r="S1156" t="str">
            <v>契約價格</v>
          </cell>
          <cell r="T1156">
            <v>0.05</v>
          </cell>
          <cell r="U1156">
            <v>1.26</v>
          </cell>
          <cell r="V1156">
            <v>28400</v>
          </cell>
          <cell r="W1156" t="str">
            <v>0172</v>
          </cell>
          <cell r="X1156" t="str">
            <v>12738546</v>
          </cell>
          <cell r="Y1156" t="str">
            <v>麥迪森醫藥股份有限公司</v>
          </cell>
          <cell r="Z1156" t="str">
            <v>02-23517683</v>
          </cell>
          <cell r="AA1156" t="str">
            <v xml:space="preserve"> </v>
          </cell>
          <cell r="AB1156" t="str">
            <v>02-23517646</v>
          </cell>
          <cell r="AC1156" t="str">
            <v>100</v>
          </cell>
          <cell r="AD1156" t="str">
            <v>臺北市中正區林森南路10號5樓</v>
          </cell>
          <cell r="AE1156" t="str">
            <v>江玉玲</v>
          </cell>
          <cell r="AF1156" t="str">
            <v>0971539070</v>
          </cell>
          <cell r="AG1156" t="str">
            <v>hp@aimedicine.com.tw</v>
          </cell>
          <cell r="AJ1156" t="str">
            <v>65 國產 Taiwan</v>
          </cell>
          <cell r="AK1156" t="str">
            <v>健保</v>
          </cell>
          <cell r="AL1156">
            <v>20</v>
          </cell>
          <cell r="AM1156">
            <v>18</v>
          </cell>
          <cell r="AN1156" t="str">
            <v>等值</v>
          </cell>
          <cell r="BA1156" t="str">
            <v>AC315341G0</v>
          </cell>
          <cell r="BB1156">
            <v>2</v>
          </cell>
          <cell r="BC1156">
            <v>1.6</v>
          </cell>
          <cell r="BD1156">
            <v>1.31</v>
          </cell>
          <cell r="BE1156">
            <v>0.05</v>
          </cell>
          <cell r="BF1156">
            <v>1.26</v>
          </cell>
          <cell r="BG1156" t="str">
            <v>AC315341G0</v>
          </cell>
          <cell r="BH1156">
            <v>2</v>
          </cell>
          <cell r="BI1156">
            <v>1.6</v>
          </cell>
          <cell r="BJ1156">
            <v>1.31</v>
          </cell>
          <cell r="BK1156">
            <v>0.05</v>
          </cell>
          <cell r="BL1156">
            <v>1.26</v>
          </cell>
          <cell r="BM1156" t="str">
            <v>AC315341G0</v>
          </cell>
          <cell r="BN1156">
            <v>2</v>
          </cell>
          <cell r="BO1156">
            <v>1.6</v>
          </cell>
          <cell r="BP1156">
            <v>1.31</v>
          </cell>
          <cell r="BQ1156">
            <v>0.05</v>
          </cell>
          <cell r="BR1156">
            <v>1.26</v>
          </cell>
          <cell r="BS1156" t="str">
            <v>AC315341G0</v>
          </cell>
          <cell r="BT1156">
            <v>2</v>
          </cell>
          <cell r="BU1156">
            <v>1.6</v>
          </cell>
          <cell r="BV1156">
            <v>1.31</v>
          </cell>
          <cell r="BW1156">
            <v>0.05</v>
          </cell>
          <cell r="BX1156">
            <v>1.26</v>
          </cell>
          <cell r="BY1156" t="str">
            <v>AC315341G0</v>
          </cell>
          <cell r="BZ1156">
            <v>2</v>
          </cell>
          <cell r="CA1156">
            <v>1.6</v>
          </cell>
          <cell r="CB1156">
            <v>1.31</v>
          </cell>
          <cell r="CC1156">
            <v>0.05</v>
          </cell>
          <cell r="CD1156">
            <v>1.26</v>
          </cell>
          <cell r="CE1156" t="str">
            <v>AC315341G0</v>
          </cell>
          <cell r="CF1156">
            <v>2</v>
          </cell>
          <cell r="CG1156">
            <v>1.6</v>
          </cell>
          <cell r="CH1156">
            <v>1.31</v>
          </cell>
          <cell r="CI1156">
            <v>0.05</v>
          </cell>
          <cell r="CJ1156">
            <v>1.26</v>
          </cell>
          <cell r="CK1156" t="str">
            <v>AC315341G0</v>
          </cell>
          <cell r="CL1156">
            <v>2</v>
          </cell>
          <cell r="CM1156">
            <v>1.6</v>
          </cell>
          <cell r="CN1156">
            <v>1.31</v>
          </cell>
          <cell r="CO1156">
            <v>0.05</v>
          </cell>
          <cell r="CP1156">
            <v>1.26</v>
          </cell>
          <cell r="CQ1156" t="str">
            <v>AC315341G0</v>
          </cell>
          <cell r="CR1156">
            <v>2</v>
          </cell>
          <cell r="CS1156">
            <v>1.6</v>
          </cell>
          <cell r="CT1156">
            <v>1.31</v>
          </cell>
          <cell r="CU1156">
            <v>0.05</v>
          </cell>
          <cell r="CV1156">
            <v>1.26</v>
          </cell>
          <cell r="CW1156" t="str">
            <v>AC315341G0</v>
          </cell>
          <cell r="CX1156">
            <v>2</v>
          </cell>
          <cell r="CY1156">
            <v>1.6</v>
          </cell>
          <cell r="CZ1156">
            <v>1.31</v>
          </cell>
          <cell r="DA1156">
            <v>0.05</v>
          </cell>
          <cell r="DB1156">
            <v>1.26</v>
          </cell>
          <cell r="DC1156" t="str">
            <v>AC315341G0</v>
          </cell>
          <cell r="DD1156">
            <v>2</v>
          </cell>
          <cell r="DE1156">
            <v>1.6</v>
          </cell>
          <cell r="DF1156">
            <v>1.31</v>
          </cell>
          <cell r="DG1156">
            <v>0.05</v>
          </cell>
          <cell r="DH1156">
            <v>1.26</v>
          </cell>
          <cell r="DI1156" t="str">
            <v>AC315341G0</v>
          </cell>
          <cell r="DJ1156">
            <v>2</v>
          </cell>
          <cell r="DK1156">
            <v>1.6</v>
          </cell>
          <cell r="DL1156">
            <v>1.31</v>
          </cell>
        </row>
        <row r="1157">
          <cell r="B1157" t="str">
            <v>0556-2</v>
          </cell>
          <cell r="C1157" t="str">
            <v>HYDRALAZINE HCL</v>
          </cell>
          <cell r="D1157" t="str">
            <v>25 MG</v>
          </cell>
          <cell r="E1157" t="str">
            <v xml:space="preserve"> </v>
          </cell>
          <cell r="F1157" t="str">
            <v>TAB</v>
          </cell>
          <cell r="H1157" t="str">
            <v>APOLIN TABLETS 25MG</v>
          </cell>
          <cell r="I1157" t="str">
            <v>哈伯寧錠25毫克</v>
          </cell>
          <cell r="J1157" t="str">
            <v>1000</v>
          </cell>
          <cell r="K1157" t="str">
            <v>優生</v>
          </cell>
          <cell r="L1157" t="str">
            <v>衛署藥製字第032117號</v>
          </cell>
          <cell r="N1157">
            <v>959847</v>
          </cell>
          <cell r="O1157" t="str">
            <v>AC321171G0</v>
          </cell>
          <cell r="P1157">
            <v>2</v>
          </cell>
          <cell r="Q1157">
            <v>1.56</v>
          </cell>
          <cell r="R1157">
            <v>1.18</v>
          </cell>
          <cell r="S1157" t="str">
            <v>簽約時健保價</v>
          </cell>
          <cell r="T1157">
            <v>0.06</v>
          </cell>
          <cell r="U1157">
            <v>1.1200000000000001</v>
          </cell>
          <cell r="V1157">
            <v>28400</v>
          </cell>
          <cell r="W1157" t="str">
            <v>0099</v>
          </cell>
          <cell r="X1157" t="str">
            <v>86978702</v>
          </cell>
          <cell r="Y1157" t="str">
            <v>健鴻藥品有限公司</v>
          </cell>
          <cell r="Z1157" t="str">
            <v>04-22952255</v>
          </cell>
          <cell r="AA1157" t="str">
            <v>105</v>
          </cell>
          <cell r="AB1157" t="str">
            <v>04-22952368</v>
          </cell>
          <cell r="AC1157" t="str">
            <v>407</v>
          </cell>
          <cell r="AD1157" t="str">
            <v>臺中市西屯區何源里河南東二街64號2樓</v>
          </cell>
          <cell r="AE1157" t="str">
            <v>林語純</v>
          </cell>
          <cell r="AF1157" t="str">
            <v>0928933015</v>
          </cell>
          <cell r="AG1157" t="str">
            <v>Rachel@jtpharma.com.tw</v>
          </cell>
          <cell r="AJ1157" t="str">
            <v>65 國產 Taiwan</v>
          </cell>
          <cell r="AK1157" t="str">
            <v>健保</v>
          </cell>
          <cell r="AL1157">
            <v>21.85</v>
          </cell>
          <cell r="AM1157">
            <v>24.5</v>
          </cell>
          <cell r="AN1157" t="str">
            <v>等值</v>
          </cell>
          <cell r="BA1157" t="str">
            <v>AC321171G0</v>
          </cell>
          <cell r="BB1157">
            <v>2</v>
          </cell>
          <cell r="BC1157">
            <v>1.56</v>
          </cell>
          <cell r="BD1157">
            <v>1.18</v>
          </cell>
          <cell r="BE1157">
            <v>0.06</v>
          </cell>
          <cell r="BF1157">
            <v>1.1200000000000001</v>
          </cell>
          <cell r="BG1157" t="str">
            <v>AC321171G0</v>
          </cell>
          <cell r="BH1157">
            <v>2</v>
          </cell>
          <cell r="BI1157">
            <v>1.56</v>
          </cell>
          <cell r="BJ1157">
            <v>1.18</v>
          </cell>
          <cell r="BK1157">
            <v>0.06</v>
          </cell>
          <cell r="BL1157">
            <v>1.1200000000000001</v>
          </cell>
          <cell r="BM1157" t="str">
            <v>AC321171G0</v>
          </cell>
          <cell r="BN1157">
            <v>2</v>
          </cell>
          <cell r="BO1157">
            <v>1.56</v>
          </cell>
          <cell r="BP1157">
            <v>1.18</v>
          </cell>
          <cell r="BQ1157">
            <v>0.06</v>
          </cell>
          <cell r="BR1157">
            <v>1.1200000000000001</v>
          </cell>
          <cell r="BS1157" t="str">
            <v>AC321171G0</v>
          </cell>
          <cell r="BT1157">
            <v>2</v>
          </cell>
          <cell r="BU1157">
            <v>1.56</v>
          </cell>
          <cell r="BV1157">
            <v>1.18</v>
          </cell>
          <cell r="BW1157">
            <v>0.06</v>
          </cell>
          <cell r="BX1157">
            <v>1.1200000000000001</v>
          </cell>
          <cell r="BY1157" t="str">
            <v>AC321171G0</v>
          </cell>
          <cell r="BZ1157">
            <v>2</v>
          </cell>
          <cell r="CA1157">
            <v>1.56</v>
          </cell>
          <cell r="CB1157">
            <v>1.18</v>
          </cell>
          <cell r="CC1157">
            <v>0.06</v>
          </cell>
          <cell r="CD1157">
            <v>1.1200000000000001</v>
          </cell>
          <cell r="CE1157" t="str">
            <v>AC321171G0</v>
          </cell>
          <cell r="CF1157">
            <v>2</v>
          </cell>
          <cell r="CG1157">
            <v>1.56</v>
          </cell>
          <cell r="CH1157">
            <v>1.18</v>
          </cell>
          <cell r="CI1157">
            <v>0.06</v>
          </cell>
          <cell r="CJ1157">
            <v>1.1200000000000001</v>
          </cell>
          <cell r="CK1157" t="str">
            <v>AC321171G0</v>
          </cell>
          <cell r="CL1157">
            <v>2</v>
          </cell>
          <cell r="CM1157">
            <v>1.56</v>
          </cell>
          <cell r="CN1157">
            <v>1.18</v>
          </cell>
          <cell r="CO1157">
            <v>0.06</v>
          </cell>
          <cell r="CP1157">
            <v>1.1200000000000001</v>
          </cell>
          <cell r="CQ1157" t="str">
            <v>AC321171G0</v>
          </cell>
          <cell r="CR1157">
            <v>2</v>
          </cell>
          <cell r="CS1157">
            <v>1.56</v>
          </cell>
          <cell r="CT1157">
            <v>1.18</v>
          </cell>
          <cell r="CU1157">
            <v>0.06</v>
          </cell>
          <cell r="CV1157">
            <v>1.1200000000000001</v>
          </cell>
          <cell r="CW1157" t="str">
            <v>AC321171G0</v>
          </cell>
          <cell r="CX1157">
            <v>2</v>
          </cell>
          <cell r="CY1157">
            <v>1.56</v>
          </cell>
          <cell r="CZ1157">
            <v>1.18</v>
          </cell>
          <cell r="DA1157">
            <v>0.06</v>
          </cell>
          <cell r="DB1157">
            <v>1.1200000000000001</v>
          </cell>
          <cell r="DC1157" t="str">
            <v>AC321171G0</v>
          </cell>
          <cell r="DD1157">
            <v>2</v>
          </cell>
          <cell r="DE1157">
            <v>1.56</v>
          </cell>
          <cell r="DF1157">
            <v>1.18</v>
          </cell>
          <cell r="DG1157">
            <v>0.06</v>
          </cell>
          <cell r="DH1157">
            <v>1.1200000000000001</v>
          </cell>
          <cell r="DI1157" t="str">
            <v>AC321171G0</v>
          </cell>
          <cell r="DJ1157">
            <v>2</v>
          </cell>
          <cell r="DK1157">
            <v>1.56</v>
          </cell>
          <cell r="DL1157">
            <v>1.18</v>
          </cell>
        </row>
        <row r="1158">
          <cell r="B1158" t="str">
            <v>0557-1</v>
          </cell>
          <cell r="C1158" t="str">
            <v>HYDROCORTISONE (SODIUM SUCCINATE)</v>
          </cell>
          <cell r="D1158" t="str">
            <v>100 MG</v>
          </cell>
          <cell r="E1158" t="str">
            <v>100 MG</v>
          </cell>
          <cell r="F1158" t="str">
            <v>VIAL</v>
          </cell>
          <cell r="H1158" t="str">
            <v>Hydrocortisone Injection 100mg "CYH"</v>
          </cell>
          <cell r="I1158" t="str">
            <v>舒爾體爽注射劑100毫克</v>
          </cell>
          <cell r="J1158" t="str">
            <v>20</v>
          </cell>
          <cell r="K1158" t="str">
            <v>中國化學製藥股份有限公司新豐工廠</v>
          </cell>
          <cell r="L1158" t="str">
            <v>衛署藥製字第057749號</v>
          </cell>
          <cell r="N1158">
            <v>81211</v>
          </cell>
          <cell r="O1158" t="str">
            <v>AC57749255</v>
          </cell>
          <cell r="P1158">
            <v>35.299999999999997</v>
          </cell>
          <cell r="Q1158">
            <v>33.54</v>
          </cell>
          <cell r="R1158">
            <v>31.86</v>
          </cell>
          <cell r="S1158" t="str">
            <v>否</v>
          </cell>
          <cell r="T1158">
            <v>0</v>
          </cell>
          <cell r="U1158">
            <v>31.86</v>
          </cell>
          <cell r="V1158">
            <v>2215</v>
          </cell>
          <cell r="W1158" t="str">
            <v>0151</v>
          </cell>
          <cell r="X1158" t="str">
            <v>70761994</v>
          </cell>
          <cell r="Y1158" t="str">
            <v>中化裕民健康事業股份有限公司</v>
          </cell>
          <cell r="Z1158" t="str">
            <v>02-82538794</v>
          </cell>
          <cell r="AA1158" t="str">
            <v xml:space="preserve"> </v>
          </cell>
          <cell r="AB1158" t="str">
            <v>02-22688596</v>
          </cell>
          <cell r="AC1158" t="str">
            <v>100</v>
          </cell>
          <cell r="AD1158" t="str">
            <v>臺北市中正區襄陽路23號8樓</v>
          </cell>
          <cell r="AE1158" t="str">
            <v>鄭世晉</v>
          </cell>
          <cell r="AF1158" t="str">
            <v>0978201078</v>
          </cell>
          <cell r="AG1158" t="str">
            <v>demi@ccpc.com.tw</v>
          </cell>
          <cell r="AJ1158" t="str">
            <v>65 國產 TAIWAN</v>
          </cell>
          <cell r="AK1158" t="str">
            <v>健保</v>
          </cell>
          <cell r="AL1158">
            <v>5</v>
          </cell>
          <cell r="AM1158">
            <v>5</v>
          </cell>
          <cell r="AN1158" t="str">
            <v>等比</v>
          </cell>
          <cell r="BA1158" t="str">
            <v>AC57749255</v>
          </cell>
          <cell r="BB1158">
            <v>35.299999999999997</v>
          </cell>
          <cell r="BC1158">
            <v>33.54</v>
          </cell>
          <cell r="BD1158">
            <v>31.86</v>
          </cell>
          <cell r="BE1158">
            <v>0</v>
          </cell>
          <cell r="BF1158">
            <v>31.86</v>
          </cell>
          <cell r="BG1158" t="str">
            <v>AC57749255</v>
          </cell>
          <cell r="BH1158">
            <v>35.299999999999997</v>
          </cell>
          <cell r="BI1158">
            <v>33.54</v>
          </cell>
          <cell r="BJ1158">
            <v>31.86</v>
          </cell>
          <cell r="BK1158">
            <v>0</v>
          </cell>
          <cell r="BL1158">
            <v>31.86</v>
          </cell>
          <cell r="BM1158" t="str">
            <v>AC57749255</v>
          </cell>
          <cell r="BN1158">
            <v>35.299999999999997</v>
          </cell>
          <cell r="BO1158">
            <v>33.54</v>
          </cell>
          <cell r="BP1158">
            <v>31.86</v>
          </cell>
          <cell r="BQ1158">
            <v>0</v>
          </cell>
          <cell r="BR1158">
            <v>31.86</v>
          </cell>
          <cell r="BS1158" t="str">
            <v>AC57749255</v>
          </cell>
          <cell r="BT1158">
            <v>35.299999999999997</v>
          </cell>
          <cell r="BU1158">
            <v>33.54</v>
          </cell>
          <cell r="BV1158">
            <v>31.86</v>
          </cell>
          <cell r="BW1158">
            <v>0</v>
          </cell>
          <cell r="BX1158">
            <v>31.86</v>
          </cell>
          <cell r="BY1158" t="str">
            <v>AC57749255</v>
          </cell>
          <cell r="BZ1158">
            <v>35.299999999999997</v>
          </cell>
          <cell r="CA1158">
            <v>33.54</v>
          </cell>
          <cell r="CB1158">
            <v>31.86</v>
          </cell>
          <cell r="CC1158">
            <v>0</v>
          </cell>
          <cell r="CD1158">
            <v>31.86</v>
          </cell>
          <cell r="CE1158" t="str">
            <v>AC57749255</v>
          </cell>
          <cell r="CF1158">
            <v>35.299999999999997</v>
          </cell>
          <cell r="CG1158">
            <v>33.54</v>
          </cell>
          <cell r="CH1158">
            <v>31.86</v>
          </cell>
          <cell r="CI1158">
            <v>0</v>
          </cell>
          <cell r="CJ1158">
            <v>31.86</v>
          </cell>
          <cell r="CK1158" t="str">
            <v>AC57749255</v>
          </cell>
          <cell r="CL1158">
            <v>35.299999999999997</v>
          </cell>
          <cell r="CM1158">
            <v>33.54</v>
          </cell>
          <cell r="CN1158">
            <v>31.86</v>
          </cell>
          <cell r="CO1158">
            <v>0</v>
          </cell>
          <cell r="CP1158">
            <v>31.86</v>
          </cell>
          <cell r="CQ1158" t="str">
            <v>AC57749255</v>
          </cell>
          <cell r="CR1158">
            <v>35.299999999999997</v>
          </cell>
          <cell r="CS1158">
            <v>33.54</v>
          </cell>
          <cell r="CT1158">
            <v>31.86</v>
          </cell>
          <cell r="CU1158">
            <v>0</v>
          </cell>
          <cell r="CV1158">
            <v>31.86</v>
          </cell>
          <cell r="CW1158" t="str">
            <v>AC57749255</v>
          </cell>
          <cell r="CX1158">
            <v>35.299999999999997</v>
          </cell>
          <cell r="CY1158">
            <v>33.54</v>
          </cell>
          <cell r="CZ1158">
            <v>31.86</v>
          </cell>
          <cell r="DA1158">
            <v>0</v>
          </cell>
          <cell r="DB1158">
            <v>31.86</v>
          </cell>
          <cell r="DC1158" t="str">
            <v>AC57749255</v>
          </cell>
          <cell r="DD1158">
            <v>35.299999999999997</v>
          </cell>
          <cell r="DE1158">
            <v>33.54</v>
          </cell>
          <cell r="DF1158">
            <v>31.86</v>
          </cell>
          <cell r="DG1158">
            <v>0</v>
          </cell>
          <cell r="DH1158">
            <v>31.86</v>
          </cell>
          <cell r="DI1158" t="str">
            <v>AC57749255</v>
          </cell>
          <cell r="DJ1158">
            <v>35.299999999999997</v>
          </cell>
          <cell r="DK1158">
            <v>33.54</v>
          </cell>
          <cell r="DL1158">
            <v>31.86</v>
          </cell>
        </row>
        <row r="1159">
          <cell r="B1159" t="str">
            <v>0557-2</v>
          </cell>
          <cell r="C1159" t="str">
            <v>HYDROCORTISONE (SODIUM SUCCINATE)</v>
          </cell>
          <cell r="D1159" t="str">
            <v>100 MG</v>
          </cell>
          <cell r="E1159" t="str">
            <v>100 MG</v>
          </cell>
          <cell r="F1159" t="str">
            <v>VIAL</v>
          </cell>
          <cell r="H1159" t="str">
            <v>SOLU-CORTEF STERILE POWDER 100MG</v>
          </cell>
          <cell r="I1159" t="str">
            <v>舒汝固體膚滅菌注射粉劑100毫克</v>
          </cell>
          <cell r="J1159" t="str">
            <v>25</v>
          </cell>
          <cell r="K1159" t="str">
            <v>PFIZER MANUFACTURING BELGIUM NV</v>
          </cell>
          <cell r="L1159" t="str">
            <v>衛署藥輸字第018167號</v>
          </cell>
          <cell r="N1159">
            <v>81211</v>
          </cell>
          <cell r="O1159" t="str">
            <v>BC18167255</v>
          </cell>
          <cell r="P1159">
            <v>35.299999999999997</v>
          </cell>
          <cell r="Q1159">
            <v>35.299999999999997</v>
          </cell>
          <cell r="R1159">
            <v>33.54</v>
          </cell>
          <cell r="S1159" t="str">
            <v>否</v>
          </cell>
          <cell r="T1159">
            <v>0</v>
          </cell>
          <cell r="U1159">
            <v>33.54</v>
          </cell>
          <cell r="V1159">
            <v>2215</v>
          </cell>
          <cell r="W1159" t="str">
            <v>0171</v>
          </cell>
          <cell r="X1159" t="str">
            <v>05071926</v>
          </cell>
          <cell r="Y1159" t="str">
            <v>久裕企業股份有限公司</v>
          </cell>
          <cell r="Z1159" t="str">
            <v>02-82277999</v>
          </cell>
          <cell r="AA1159" t="str">
            <v>2205</v>
          </cell>
          <cell r="AB1159" t="str">
            <v>02-22226171</v>
          </cell>
          <cell r="AC1159" t="str">
            <v>235</v>
          </cell>
          <cell r="AD1159" t="str">
            <v>新北市中和區中原里中正路880號14樓之5</v>
          </cell>
          <cell r="AE1159" t="str">
            <v>宋培蓉</v>
          </cell>
          <cell r="AF1159" t="str">
            <v>0922793661</v>
          </cell>
          <cell r="AG1159" t="str">
            <v>arich.order@arich.com.tw</v>
          </cell>
          <cell r="AJ1159" t="str">
            <v>05 比利時 BELGIUM</v>
          </cell>
          <cell r="AK1159" t="str">
            <v>健保</v>
          </cell>
          <cell r="AL1159">
            <v>0</v>
          </cell>
          <cell r="AM1159">
            <v>5</v>
          </cell>
          <cell r="AN1159" t="str">
            <v>等比</v>
          </cell>
          <cell r="BA1159" t="str">
            <v>BC18167255</v>
          </cell>
          <cell r="BB1159">
            <v>35.299999999999997</v>
          </cell>
          <cell r="BC1159">
            <v>35.299999999999997</v>
          </cell>
          <cell r="BD1159">
            <v>33.54</v>
          </cell>
          <cell r="BE1159">
            <v>0</v>
          </cell>
          <cell r="BF1159">
            <v>33.54</v>
          </cell>
          <cell r="BG1159" t="str">
            <v>BC18167255</v>
          </cell>
          <cell r="BH1159">
            <v>35.299999999999997</v>
          </cell>
          <cell r="BI1159">
            <v>35.299999999999997</v>
          </cell>
          <cell r="BJ1159">
            <v>33.54</v>
          </cell>
          <cell r="BK1159">
            <v>0</v>
          </cell>
          <cell r="BL1159">
            <v>33.54</v>
          </cell>
          <cell r="BM1159" t="str">
            <v>BC18167255</v>
          </cell>
          <cell r="BN1159">
            <v>35.299999999999997</v>
          </cell>
          <cell r="BO1159">
            <v>35.299999999999997</v>
          </cell>
          <cell r="BP1159">
            <v>33.54</v>
          </cell>
          <cell r="BQ1159">
            <v>0</v>
          </cell>
          <cell r="BR1159">
            <v>33.54</v>
          </cell>
          <cell r="BS1159" t="str">
            <v>BC18167255</v>
          </cell>
          <cell r="BT1159">
            <v>35.299999999999997</v>
          </cell>
          <cell r="BU1159">
            <v>35.299999999999997</v>
          </cell>
          <cell r="BV1159">
            <v>33.54</v>
          </cell>
          <cell r="BW1159">
            <v>0</v>
          </cell>
          <cell r="BX1159">
            <v>33.54</v>
          </cell>
          <cell r="BY1159" t="str">
            <v>BC18167255</v>
          </cell>
          <cell r="BZ1159">
            <v>35.299999999999997</v>
          </cell>
          <cell r="CA1159">
            <v>35.299999999999997</v>
          </cell>
          <cell r="CB1159">
            <v>33.54</v>
          </cell>
          <cell r="CC1159">
            <v>0</v>
          </cell>
          <cell r="CD1159">
            <v>33.54</v>
          </cell>
          <cell r="CE1159" t="str">
            <v>BC18167255</v>
          </cell>
          <cell r="CF1159">
            <v>35.299999999999997</v>
          </cell>
          <cell r="CG1159">
            <v>35.299999999999997</v>
          </cell>
          <cell r="CH1159">
            <v>33.54</v>
          </cell>
          <cell r="CI1159">
            <v>0</v>
          </cell>
          <cell r="CJ1159">
            <v>33.54</v>
          </cell>
          <cell r="CK1159" t="str">
            <v>BC18167255</v>
          </cell>
          <cell r="CL1159">
            <v>35.299999999999997</v>
          </cell>
          <cell r="CM1159">
            <v>35.299999999999997</v>
          </cell>
          <cell r="CN1159">
            <v>33.54</v>
          </cell>
          <cell r="CO1159">
            <v>0</v>
          </cell>
          <cell r="CP1159">
            <v>33.54</v>
          </cell>
          <cell r="CQ1159" t="str">
            <v>BC18167255</v>
          </cell>
          <cell r="CR1159">
            <v>35.299999999999997</v>
          </cell>
          <cell r="CS1159">
            <v>35.299999999999997</v>
          </cell>
          <cell r="CT1159">
            <v>33.54</v>
          </cell>
          <cell r="CU1159">
            <v>0</v>
          </cell>
          <cell r="CV1159">
            <v>33.54</v>
          </cell>
          <cell r="CW1159" t="str">
            <v>BC18167255</v>
          </cell>
          <cell r="CX1159">
            <v>35.299999999999997</v>
          </cell>
          <cell r="CY1159">
            <v>35.299999999999997</v>
          </cell>
          <cell r="CZ1159">
            <v>33.54</v>
          </cell>
          <cell r="DA1159">
            <v>0</v>
          </cell>
          <cell r="DB1159">
            <v>33.54</v>
          </cell>
          <cell r="DC1159" t="str">
            <v>BC18167255</v>
          </cell>
          <cell r="DD1159">
            <v>35.299999999999997</v>
          </cell>
          <cell r="DE1159">
            <v>35.299999999999997</v>
          </cell>
          <cell r="DF1159">
            <v>33.54</v>
          </cell>
          <cell r="DG1159">
            <v>0</v>
          </cell>
          <cell r="DH1159">
            <v>33.54</v>
          </cell>
          <cell r="DI1159" t="str">
            <v>BC18167255</v>
          </cell>
          <cell r="DJ1159">
            <v>35.299999999999997</v>
          </cell>
          <cell r="DK1159">
            <v>35.299999999999997</v>
          </cell>
          <cell r="DL1159">
            <v>33.54</v>
          </cell>
        </row>
        <row r="1160">
          <cell r="B1160" t="str">
            <v>0558-1</v>
          </cell>
          <cell r="C1160" t="str">
            <v>HYDROMELLOSE (=HYDROXYPROPYLMETHYLCELLULOSE)</v>
          </cell>
          <cell r="D1160" t="str">
            <v>3.2 MG/ML</v>
          </cell>
          <cell r="E1160" t="str">
            <v>10 ML</v>
          </cell>
          <cell r="F1160" t="str">
            <v>BOT</v>
          </cell>
          <cell r="H1160" t="str">
            <v>Artelac Eye Drops</v>
          </cell>
          <cell r="I1160" t="str">
            <v>愛特淚點眼液</v>
          </cell>
          <cell r="J1160" t="str">
            <v>20</v>
          </cell>
          <cell r="K1160" t="str">
            <v>DR.GERHARD MANN CHEM-PHARM FABRIK GMBH</v>
          </cell>
          <cell r="L1160" t="str">
            <v>衛署藥輸字第020735號</v>
          </cell>
          <cell r="N1160">
            <v>38254</v>
          </cell>
          <cell r="O1160" t="str">
            <v>B020735429</v>
          </cell>
          <cell r="P1160">
            <v>106</v>
          </cell>
          <cell r="Q1160">
            <v>98.15</v>
          </cell>
          <cell r="R1160">
            <v>93.24</v>
          </cell>
          <cell r="S1160" t="str">
            <v>契約價格</v>
          </cell>
          <cell r="T1160">
            <v>2.94</v>
          </cell>
          <cell r="U1160">
            <v>90.29</v>
          </cell>
          <cell r="V1160">
            <v>505</v>
          </cell>
          <cell r="W1160" t="str">
            <v>0002</v>
          </cell>
          <cell r="X1160" t="str">
            <v>13122940</v>
          </cell>
          <cell r="Y1160" t="str">
            <v>發礮成生物科技股份有限公司</v>
          </cell>
          <cell r="Z1160" t="str">
            <v>02-26539797</v>
          </cell>
          <cell r="AA1160" t="str">
            <v xml:space="preserve"> </v>
          </cell>
          <cell r="AB1160" t="str">
            <v>02-26533108</v>
          </cell>
          <cell r="AC1160" t="str">
            <v>105</v>
          </cell>
          <cell r="AD1160" t="str">
            <v>臺北市松山區八德路4段678號5樓</v>
          </cell>
          <cell r="AE1160" t="str">
            <v>黃元照</v>
          </cell>
          <cell r="AF1160" t="str">
            <v>0916832077</v>
          </cell>
          <cell r="AG1160" t="str">
            <v>snack997@ppbiotec.com.tw</v>
          </cell>
          <cell r="AJ1160" t="str">
            <v>47 德國 Germany</v>
          </cell>
          <cell r="AK1160" t="str">
            <v>健保</v>
          </cell>
          <cell r="AL1160">
            <v>7.41</v>
          </cell>
          <cell r="AM1160">
            <v>5</v>
          </cell>
          <cell r="AN1160" t="str">
            <v>等比</v>
          </cell>
          <cell r="BA1160" t="str">
            <v>B020735429</v>
          </cell>
          <cell r="BB1160">
            <v>106</v>
          </cell>
          <cell r="BC1160">
            <v>98.15</v>
          </cell>
          <cell r="BD1160">
            <v>93.24</v>
          </cell>
          <cell r="BE1160">
            <v>2.94</v>
          </cell>
          <cell r="BF1160">
            <v>90.29</v>
          </cell>
          <cell r="BG1160" t="str">
            <v>B020735429</v>
          </cell>
          <cell r="BH1160">
            <v>106</v>
          </cell>
          <cell r="BI1160">
            <v>98.15</v>
          </cell>
          <cell r="BJ1160">
            <v>93.24</v>
          </cell>
          <cell r="BK1160">
            <v>2.94</v>
          </cell>
          <cell r="BL1160">
            <v>90.29</v>
          </cell>
          <cell r="BM1160" t="str">
            <v>B020735429</v>
          </cell>
          <cell r="BN1160">
            <v>106</v>
          </cell>
          <cell r="BO1160">
            <v>98.15</v>
          </cell>
          <cell r="BP1160">
            <v>93.24</v>
          </cell>
          <cell r="BQ1160">
            <v>2.94</v>
          </cell>
          <cell r="BR1160">
            <v>90.29</v>
          </cell>
          <cell r="BS1160" t="str">
            <v>B020735429</v>
          </cell>
          <cell r="BT1160">
            <v>106</v>
          </cell>
          <cell r="BU1160">
            <v>98.15</v>
          </cell>
          <cell r="BV1160">
            <v>93.24</v>
          </cell>
          <cell r="BW1160">
            <v>2.94</v>
          </cell>
          <cell r="BX1160">
            <v>90.29</v>
          </cell>
          <cell r="BY1160" t="str">
            <v>B020735429</v>
          </cell>
          <cell r="BZ1160">
            <v>106</v>
          </cell>
          <cell r="CA1160">
            <v>98.15</v>
          </cell>
          <cell r="CB1160">
            <v>93.24</v>
          </cell>
          <cell r="CC1160">
            <v>2.94</v>
          </cell>
          <cell r="CD1160">
            <v>90.29</v>
          </cell>
          <cell r="CE1160" t="str">
            <v>B020735429</v>
          </cell>
          <cell r="CF1160">
            <v>106</v>
          </cell>
          <cell r="CG1160">
            <v>98.15</v>
          </cell>
          <cell r="CH1160">
            <v>93.24</v>
          </cell>
          <cell r="CI1160">
            <v>2.94</v>
          </cell>
          <cell r="CJ1160">
            <v>90.29</v>
          </cell>
          <cell r="CK1160" t="str">
            <v>B020735429</v>
          </cell>
          <cell r="CL1160">
            <v>106</v>
          </cell>
          <cell r="CM1160">
            <v>98.15</v>
          </cell>
          <cell r="CN1160">
            <v>93.24</v>
          </cell>
          <cell r="CO1160">
            <v>2.94</v>
          </cell>
          <cell r="CP1160">
            <v>90.29</v>
          </cell>
          <cell r="CQ1160" t="str">
            <v>B020735429</v>
          </cell>
          <cell r="CR1160">
            <v>106</v>
          </cell>
          <cell r="CS1160">
            <v>98.15</v>
          </cell>
          <cell r="CT1160">
            <v>93.24</v>
          </cell>
          <cell r="CU1160">
            <v>2.94</v>
          </cell>
          <cell r="CV1160">
            <v>90.29</v>
          </cell>
          <cell r="CW1160" t="str">
            <v>B020735429</v>
          </cell>
          <cell r="CX1160">
            <v>106</v>
          </cell>
          <cell r="CY1160">
            <v>98.15</v>
          </cell>
          <cell r="CZ1160">
            <v>93.24</v>
          </cell>
          <cell r="DA1160">
            <v>2.94</v>
          </cell>
          <cell r="DB1160">
            <v>90.29</v>
          </cell>
          <cell r="DC1160" t="str">
            <v>B020735429</v>
          </cell>
          <cell r="DD1160">
            <v>106</v>
          </cell>
          <cell r="DE1160">
            <v>98.15</v>
          </cell>
          <cell r="DF1160">
            <v>93.24</v>
          </cell>
          <cell r="DG1160">
            <v>2.94</v>
          </cell>
          <cell r="DH1160">
            <v>90.29</v>
          </cell>
          <cell r="DI1160" t="str">
            <v>B020735429</v>
          </cell>
          <cell r="DJ1160">
            <v>106</v>
          </cell>
          <cell r="DK1160">
            <v>98.15</v>
          </cell>
          <cell r="DL1160">
            <v>93.24</v>
          </cell>
        </row>
        <row r="1161">
          <cell r="B1161" t="str">
            <v>0559-1</v>
          </cell>
          <cell r="C1161" t="str">
            <v>HYDROMELLOSE (=HYDROXYPROPYLMETHYLCELLULOSE)+DEXTRAN 70</v>
          </cell>
          <cell r="D1161" t="str">
            <v>3 MG/ML+1 MG/ML</v>
          </cell>
          <cell r="E1161" t="str">
            <v>15 ML</v>
          </cell>
          <cell r="F1161" t="str">
            <v>BOT</v>
          </cell>
          <cell r="H1161" t="str">
            <v>TEARS NATURALE</v>
          </cell>
          <cell r="I1161" t="str">
            <v>“愛爾康”淚然點眼液</v>
          </cell>
          <cell r="J1161" t="str">
            <v>1</v>
          </cell>
          <cell r="K1161" t="str">
            <v>Alcon Singapore Manufacturing Pte. Ltd.</v>
          </cell>
          <cell r="L1161" t="str">
            <v>衛署藥輸字第017091號</v>
          </cell>
          <cell r="N1161">
            <v>76454</v>
          </cell>
          <cell r="O1161" t="str">
            <v>B017091435</v>
          </cell>
          <cell r="P1161">
            <v>47.1</v>
          </cell>
          <cell r="Q1161">
            <v>47.1</v>
          </cell>
          <cell r="R1161">
            <v>44.75</v>
          </cell>
          <cell r="S1161" t="str">
            <v>否</v>
          </cell>
          <cell r="T1161">
            <v>0</v>
          </cell>
          <cell r="U1161">
            <v>44.75</v>
          </cell>
          <cell r="V1161">
            <v>1305</v>
          </cell>
          <cell r="W1161" t="str">
            <v>0192</v>
          </cell>
          <cell r="X1161" t="str">
            <v>20916488</v>
          </cell>
          <cell r="Y1161" t="str">
            <v>瑞士商愛爾康大藥廠股份有限公司台灣分公司</v>
          </cell>
          <cell r="Z1161" t="str">
            <v>02-23229300</v>
          </cell>
          <cell r="AA1161" t="str">
            <v>367</v>
          </cell>
          <cell r="AB1161" t="str">
            <v>02-23229308</v>
          </cell>
          <cell r="AC1161" t="str">
            <v>10062</v>
          </cell>
          <cell r="AD1161" t="str">
            <v>臺北市中正區仁愛路2段99號11樓</v>
          </cell>
          <cell r="AE1161" t="str">
            <v>胡培玲</v>
          </cell>
          <cell r="AF1161" t="str">
            <v>0961313829</v>
          </cell>
          <cell r="AG1161" t="str">
            <v>order.tw@alcon.com</v>
          </cell>
          <cell r="AJ1161" t="str">
            <v>39 新加坡 Singapore</v>
          </cell>
          <cell r="AK1161" t="str">
            <v>健保</v>
          </cell>
          <cell r="AL1161">
            <v>0</v>
          </cell>
          <cell r="AM1161">
            <v>5</v>
          </cell>
          <cell r="AN1161" t="str">
            <v>等比</v>
          </cell>
          <cell r="BB1161">
            <v>47.1</v>
          </cell>
          <cell r="BC1161">
            <v>47.1</v>
          </cell>
          <cell r="BD1161">
            <v>44.75</v>
          </cell>
          <cell r="BE1161">
            <v>0</v>
          </cell>
          <cell r="BF1161">
            <v>44.75</v>
          </cell>
          <cell r="BH1161">
            <v>47.1</v>
          </cell>
          <cell r="BI1161">
            <v>47.1</v>
          </cell>
          <cell r="BJ1161">
            <v>44.75</v>
          </cell>
          <cell r="BK1161">
            <v>0</v>
          </cell>
          <cell r="BL1161">
            <v>44.75</v>
          </cell>
          <cell r="BN1161">
            <v>47.1</v>
          </cell>
          <cell r="BO1161">
            <v>47.1</v>
          </cell>
          <cell r="BP1161">
            <v>44.75</v>
          </cell>
          <cell r="BQ1161">
            <v>0</v>
          </cell>
          <cell r="BR1161">
            <v>44.75</v>
          </cell>
          <cell r="BT1161">
            <v>47.1</v>
          </cell>
          <cell r="BU1161">
            <v>47.1</v>
          </cell>
          <cell r="BV1161">
            <v>44.75</v>
          </cell>
          <cell r="BW1161">
            <v>0</v>
          </cell>
          <cell r="BX1161">
            <v>44.75</v>
          </cell>
          <cell r="BZ1161">
            <v>47.1</v>
          </cell>
          <cell r="CA1161">
            <v>47.1</v>
          </cell>
          <cell r="CB1161">
            <v>44.75</v>
          </cell>
          <cell r="CC1161">
            <v>0</v>
          </cell>
          <cell r="CD1161">
            <v>44.75</v>
          </cell>
          <cell r="CF1161">
            <v>47.1</v>
          </cell>
          <cell r="CG1161">
            <v>47.1</v>
          </cell>
          <cell r="CH1161">
            <v>44.75</v>
          </cell>
          <cell r="CI1161">
            <v>0</v>
          </cell>
          <cell r="CJ1161">
            <v>44.75</v>
          </cell>
          <cell r="CL1161">
            <v>47.1</v>
          </cell>
          <cell r="CM1161">
            <v>47.1</v>
          </cell>
          <cell r="CN1161">
            <v>44.75</v>
          </cell>
          <cell r="CO1161">
            <v>0</v>
          </cell>
          <cell r="CP1161">
            <v>44.75</v>
          </cell>
          <cell r="CR1161">
            <v>47.1</v>
          </cell>
          <cell r="CS1161">
            <v>47.1</v>
          </cell>
          <cell r="CT1161">
            <v>44.75</v>
          </cell>
          <cell r="CU1161">
            <v>0</v>
          </cell>
          <cell r="CV1161">
            <v>44.75</v>
          </cell>
          <cell r="CX1161">
            <v>47.1</v>
          </cell>
          <cell r="CY1161">
            <v>47.1</v>
          </cell>
          <cell r="CZ1161">
            <v>44.75</v>
          </cell>
          <cell r="DA1161">
            <v>0</v>
          </cell>
          <cell r="DB1161">
            <v>44.75</v>
          </cell>
          <cell r="DD1161">
            <v>47.1</v>
          </cell>
          <cell r="DE1161">
            <v>47.1</v>
          </cell>
          <cell r="DF1161">
            <v>44.75</v>
          </cell>
          <cell r="DG1161">
            <v>0</v>
          </cell>
          <cell r="DH1161">
            <v>44.75</v>
          </cell>
          <cell r="DJ1161">
            <v>47.1</v>
          </cell>
          <cell r="DK1161">
            <v>47.1</v>
          </cell>
          <cell r="DL1161">
            <v>44.75</v>
          </cell>
        </row>
        <row r="1162">
          <cell r="B1162" t="str">
            <v>0560-1</v>
          </cell>
          <cell r="C1162" t="str">
            <v>HYDROXYCHLOROQUINE SULFATE</v>
          </cell>
          <cell r="D1162" t="str">
            <v>200 MG</v>
          </cell>
          <cell r="E1162" t="str">
            <v xml:space="preserve"> </v>
          </cell>
          <cell r="F1162" t="str">
            <v>TAB</v>
          </cell>
          <cell r="H1162" t="str">
            <v>PLAQUENIL TABLETS 200MG</v>
          </cell>
          <cell r="I1162" t="str">
            <v>必賴克瘻膜衣錠２００毫克</v>
          </cell>
          <cell r="J1162" t="str">
            <v>60</v>
          </cell>
          <cell r="K1162" t="str">
            <v>SANOFI-AVENTIS, S.A.</v>
          </cell>
          <cell r="L1162" t="str">
            <v>衛署藥輸字第022376號</v>
          </cell>
          <cell r="N1162">
            <v>2904019</v>
          </cell>
          <cell r="O1162" t="str">
            <v>BC22376100</v>
          </cell>
          <cell r="P1162">
            <v>2.0699999999999998</v>
          </cell>
          <cell r="Q1162">
            <v>1.97</v>
          </cell>
          <cell r="R1162">
            <v>1.85</v>
          </cell>
          <cell r="S1162" t="str">
            <v>否</v>
          </cell>
          <cell r="T1162">
            <v>0</v>
          </cell>
          <cell r="U1162">
            <v>1.85</v>
          </cell>
          <cell r="V1162">
            <v>49700</v>
          </cell>
          <cell r="W1162" t="str">
            <v>0177</v>
          </cell>
          <cell r="X1162" t="str">
            <v>70824858</v>
          </cell>
          <cell r="Y1162" t="str">
            <v>台灣大昌華嘉股份有限公司</v>
          </cell>
          <cell r="Z1162" t="str">
            <v>02-87526666</v>
          </cell>
          <cell r="AA1162" t="str">
            <v>7576</v>
          </cell>
          <cell r="AB1162" t="str">
            <v>02-87526100</v>
          </cell>
          <cell r="AC1162" t="str">
            <v>114</v>
          </cell>
          <cell r="AD1162" t="str">
            <v>臺北市內湖區堤頂大道2段407巷20弄1、3、5、7號10樓，及407巷22、24、26號10樓及407巷22號10樓之1</v>
          </cell>
          <cell r="AE1162" t="str">
            <v>林小姐</v>
          </cell>
          <cell r="AF1162" t="str">
            <v>0912745896</v>
          </cell>
          <cell r="AG1162" t="str">
            <v>order.cs@dksh.com</v>
          </cell>
          <cell r="AJ1162" t="str">
            <v>41 西班牙 SPAIN</v>
          </cell>
          <cell r="AK1162" t="str">
            <v>健保</v>
          </cell>
          <cell r="AL1162">
            <v>5</v>
          </cell>
          <cell r="AM1162">
            <v>6</v>
          </cell>
          <cell r="AN1162" t="str">
            <v>等比</v>
          </cell>
          <cell r="BA1162" t="str">
            <v>BC22376100</v>
          </cell>
          <cell r="BB1162">
            <v>2.0699999999999998</v>
          </cell>
          <cell r="BC1162">
            <v>1.97</v>
          </cell>
          <cell r="BD1162">
            <v>1.85</v>
          </cell>
          <cell r="BE1162">
            <v>0</v>
          </cell>
          <cell r="BF1162">
            <v>1.85</v>
          </cell>
          <cell r="BG1162" t="str">
            <v>BC22376100</v>
          </cell>
          <cell r="BH1162">
            <v>2.0699999999999998</v>
          </cell>
          <cell r="BI1162">
            <v>1.97</v>
          </cell>
          <cell r="BJ1162">
            <v>1.85</v>
          </cell>
          <cell r="BK1162">
            <v>0</v>
          </cell>
          <cell r="BL1162">
            <v>1.85</v>
          </cell>
          <cell r="BM1162" t="str">
            <v>BC22376100</v>
          </cell>
          <cell r="BN1162">
            <v>2.0699999999999998</v>
          </cell>
          <cell r="BO1162">
            <v>1.97</v>
          </cell>
          <cell r="BP1162">
            <v>1.85</v>
          </cell>
          <cell r="BQ1162">
            <v>0</v>
          </cell>
          <cell r="BR1162">
            <v>1.85</v>
          </cell>
          <cell r="BS1162" t="str">
            <v>BC22376100</v>
          </cell>
          <cell r="BT1162">
            <v>1.97</v>
          </cell>
          <cell r="BU1162">
            <v>1.87</v>
          </cell>
          <cell r="BV1162">
            <v>1.76</v>
          </cell>
          <cell r="BW1162">
            <v>0</v>
          </cell>
          <cell r="BX1162">
            <v>1.76</v>
          </cell>
          <cell r="BY1162" t="str">
            <v>BC22376100</v>
          </cell>
          <cell r="BZ1162">
            <v>1.97</v>
          </cell>
          <cell r="CA1162">
            <v>1.87</v>
          </cell>
          <cell r="CB1162">
            <v>1.76</v>
          </cell>
          <cell r="CC1162">
            <v>0</v>
          </cell>
          <cell r="CD1162">
            <v>1.76</v>
          </cell>
          <cell r="CE1162" t="str">
            <v>BC22376100</v>
          </cell>
          <cell r="CF1162">
            <v>1.97</v>
          </cell>
          <cell r="CG1162">
            <v>1.87</v>
          </cell>
          <cell r="CH1162">
            <v>1.76</v>
          </cell>
          <cell r="CI1162">
            <v>0</v>
          </cell>
          <cell r="CJ1162">
            <v>1.76</v>
          </cell>
          <cell r="CK1162" t="str">
            <v>BC22376100</v>
          </cell>
          <cell r="CL1162">
            <v>1.97</v>
          </cell>
          <cell r="CM1162">
            <v>1.87</v>
          </cell>
          <cell r="CN1162">
            <v>1.76</v>
          </cell>
          <cell r="CO1162">
            <v>0</v>
          </cell>
          <cell r="CP1162">
            <v>1.76</v>
          </cell>
          <cell r="CQ1162" t="str">
            <v>BC22376100</v>
          </cell>
          <cell r="CR1162">
            <v>1.97</v>
          </cell>
          <cell r="CS1162">
            <v>1.87</v>
          </cell>
          <cell r="CT1162">
            <v>1.76</v>
          </cell>
          <cell r="CU1162">
            <v>0</v>
          </cell>
          <cell r="CV1162">
            <v>1.76</v>
          </cell>
          <cell r="CW1162" t="str">
            <v>BC22376100</v>
          </cell>
          <cell r="CX1162">
            <v>1.97</v>
          </cell>
          <cell r="CY1162">
            <v>1.87</v>
          </cell>
          <cell r="CZ1162">
            <v>1.76</v>
          </cell>
          <cell r="DA1162">
            <v>0</v>
          </cell>
          <cell r="DB1162">
            <v>1.76</v>
          </cell>
          <cell r="DC1162" t="str">
            <v>BC22376100</v>
          </cell>
          <cell r="DD1162">
            <v>1.97</v>
          </cell>
          <cell r="DE1162">
            <v>1.87</v>
          </cell>
          <cell r="DF1162">
            <v>1.76</v>
          </cell>
          <cell r="DG1162">
            <v>0</v>
          </cell>
          <cell r="DH1162">
            <v>1.76</v>
          </cell>
          <cell r="DI1162" t="str">
            <v>BC22376100</v>
          </cell>
          <cell r="DJ1162">
            <v>1.97</v>
          </cell>
          <cell r="DK1162">
            <v>1.87</v>
          </cell>
          <cell r="DL1162">
            <v>1.76</v>
          </cell>
        </row>
        <row r="1163">
          <cell r="B1163" t="str">
            <v>0560-2</v>
          </cell>
          <cell r="C1163" t="str">
            <v>HYDROXYCHLOROQUINE SULFATE</v>
          </cell>
          <cell r="D1163" t="str">
            <v>200 MG</v>
          </cell>
          <cell r="E1163" t="str">
            <v xml:space="preserve"> </v>
          </cell>
          <cell r="F1163" t="str">
            <v>TAB</v>
          </cell>
          <cell r="H1163" t="str">
            <v>Hydroquine Film Coated Tablets 200mg</v>
          </cell>
          <cell r="I1163" t="str">
            <v>“信東”瘡寧膜衣錠 200 毫克</v>
          </cell>
          <cell r="J1163" t="str">
            <v>1000</v>
          </cell>
          <cell r="K1163" t="str">
            <v>信東生技股份有限公司</v>
          </cell>
          <cell r="L1163" t="str">
            <v>衛署藥製字第050142號</v>
          </cell>
          <cell r="N1163">
            <v>2904019</v>
          </cell>
          <cell r="O1163" t="str">
            <v>AC50142100</v>
          </cell>
          <cell r="P1163">
            <v>2.0699999999999998</v>
          </cell>
          <cell r="Q1163">
            <v>2.0699999999999998</v>
          </cell>
          <cell r="R1163">
            <v>1.97</v>
          </cell>
          <cell r="S1163" t="str">
            <v>契約價格</v>
          </cell>
          <cell r="T1163">
            <v>0.06</v>
          </cell>
          <cell r="U1163">
            <v>1.9</v>
          </cell>
          <cell r="V1163">
            <v>49700</v>
          </cell>
          <cell r="W1163" t="str">
            <v>0172</v>
          </cell>
          <cell r="X1163" t="str">
            <v>12738546</v>
          </cell>
          <cell r="Y1163" t="str">
            <v>麥迪森醫藥股份有限公司</v>
          </cell>
          <cell r="Z1163" t="str">
            <v>02-23517683</v>
          </cell>
          <cell r="AA1163" t="str">
            <v xml:space="preserve"> </v>
          </cell>
          <cell r="AB1163" t="str">
            <v>02-23517646</v>
          </cell>
          <cell r="AC1163" t="str">
            <v>100</v>
          </cell>
          <cell r="AD1163" t="str">
            <v>臺北市中正區林森南路10號5樓</v>
          </cell>
          <cell r="AE1163" t="str">
            <v>江玉玲</v>
          </cell>
          <cell r="AF1163" t="str">
            <v>0971539070</v>
          </cell>
          <cell r="AG1163" t="str">
            <v>hp@aimedicine.com.tw</v>
          </cell>
          <cell r="AJ1163" t="str">
            <v>65 國產 Taiwan</v>
          </cell>
          <cell r="AK1163" t="str">
            <v>健保</v>
          </cell>
          <cell r="AL1163">
            <v>0.01</v>
          </cell>
          <cell r="AM1163">
            <v>5</v>
          </cell>
          <cell r="AN1163" t="str">
            <v>等比</v>
          </cell>
          <cell r="BA1163" t="str">
            <v>AC50142100</v>
          </cell>
          <cell r="BB1163">
            <v>2.0699999999999998</v>
          </cell>
          <cell r="BC1163">
            <v>2.0699999999999998</v>
          </cell>
          <cell r="BD1163">
            <v>1.97</v>
          </cell>
          <cell r="BE1163">
            <v>0.06</v>
          </cell>
          <cell r="BF1163">
            <v>1.9</v>
          </cell>
          <cell r="BG1163" t="str">
            <v>AC50142100</v>
          </cell>
          <cell r="BH1163">
            <v>2.0699999999999998</v>
          </cell>
          <cell r="BI1163">
            <v>2.0699999999999998</v>
          </cell>
          <cell r="BJ1163">
            <v>1.97</v>
          </cell>
          <cell r="BK1163">
            <v>0.06</v>
          </cell>
          <cell r="BL1163">
            <v>1.9</v>
          </cell>
          <cell r="BM1163" t="str">
            <v>AC50142100</v>
          </cell>
          <cell r="BN1163">
            <v>2.0699999999999998</v>
          </cell>
          <cell r="BO1163">
            <v>2.0699999999999998</v>
          </cell>
          <cell r="BP1163">
            <v>1.97</v>
          </cell>
          <cell r="BQ1163">
            <v>0.06</v>
          </cell>
          <cell r="BR1163">
            <v>1.9</v>
          </cell>
          <cell r="BS1163" t="str">
            <v>AC50142100</v>
          </cell>
          <cell r="BT1163">
            <v>1.97</v>
          </cell>
          <cell r="BU1163">
            <v>1.97</v>
          </cell>
          <cell r="BV1163">
            <v>1.87</v>
          </cell>
          <cell r="BW1163">
            <v>0.06</v>
          </cell>
          <cell r="BX1163">
            <v>1.81</v>
          </cell>
          <cell r="BY1163" t="str">
            <v>AC50142100</v>
          </cell>
          <cell r="BZ1163">
            <v>1.97</v>
          </cell>
          <cell r="CA1163">
            <v>1.97</v>
          </cell>
          <cell r="CB1163">
            <v>1.87</v>
          </cell>
          <cell r="CC1163">
            <v>0.06</v>
          </cell>
          <cell r="CD1163">
            <v>1.81</v>
          </cell>
          <cell r="CE1163" t="str">
            <v>AC50142100</v>
          </cell>
          <cell r="CF1163">
            <v>1.97</v>
          </cell>
          <cell r="CG1163">
            <v>1.97</v>
          </cell>
          <cell r="CH1163">
            <v>1.87</v>
          </cell>
          <cell r="CI1163">
            <v>0.06</v>
          </cell>
          <cell r="CJ1163">
            <v>1.81</v>
          </cell>
          <cell r="CK1163" t="str">
            <v>AC50142100</v>
          </cell>
          <cell r="CL1163">
            <v>1.97</v>
          </cell>
          <cell r="CM1163">
            <v>1.97</v>
          </cell>
          <cell r="CN1163">
            <v>1.87</v>
          </cell>
          <cell r="CO1163">
            <v>0.06</v>
          </cell>
          <cell r="CP1163">
            <v>1.81</v>
          </cell>
          <cell r="CQ1163" t="str">
            <v>AC50142100</v>
          </cell>
          <cell r="CR1163">
            <v>1.97</v>
          </cell>
          <cell r="CS1163">
            <v>1.97</v>
          </cell>
          <cell r="CT1163">
            <v>1.87</v>
          </cell>
          <cell r="CU1163">
            <v>0.06</v>
          </cell>
          <cell r="CV1163">
            <v>1.81</v>
          </cell>
          <cell r="CW1163" t="str">
            <v>AC50142100</v>
          </cell>
          <cell r="CX1163">
            <v>1.97</v>
          </cell>
          <cell r="CY1163">
            <v>1.97</v>
          </cell>
          <cell r="CZ1163">
            <v>1.87</v>
          </cell>
          <cell r="DA1163">
            <v>0.06</v>
          </cell>
          <cell r="DB1163">
            <v>1.81</v>
          </cell>
          <cell r="DC1163" t="str">
            <v>AC50142100</v>
          </cell>
          <cell r="DD1163">
            <v>1.97</v>
          </cell>
          <cell r="DE1163">
            <v>1.97</v>
          </cell>
          <cell r="DF1163">
            <v>1.87</v>
          </cell>
          <cell r="DG1163">
            <v>0.06</v>
          </cell>
          <cell r="DH1163">
            <v>1.81</v>
          </cell>
          <cell r="DI1163" t="str">
            <v>AC50142100</v>
          </cell>
          <cell r="DJ1163">
            <v>1.97</v>
          </cell>
          <cell r="DK1163">
            <v>1.97</v>
          </cell>
          <cell r="DL1163">
            <v>1.87</v>
          </cell>
        </row>
        <row r="1164">
          <cell r="B1164" t="str">
            <v>0560-3</v>
          </cell>
          <cell r="C1164" t="str">
            <v>HYDROXYCHLOROQUINE SULFATE</v>
          </cell>
          <cell r="D1164" t="str">
            <v>200 MG</v>
          </cell>
          <cell r="E1164" t="str">
            <v xml:space="preserve"> </v>
          </cell>
          <cell r="F1164" t="str">
            <v>TAB</v>
          </cell>
          <cell r="H1164" t="str">
            <v>GENIQUIN FILM COATED TABLETS 200MG</v>
          </cell>
          <cell r="I1164" t="str">
            <v>"健亞" 殲瘧膜衣錠２００毫克</v>
          </cell>
          <cell r="J1164" t="str">
            <v>3000</v>
          </cell>
          <cell r="K1164" t="str">
            <v>健亞生物科技股份有限公司</v>
          </cell>
          <cell r="L1164" t="str">
            <v>衛署藥製字第042899號</v>
          </cell>
          <cell r="N1164">
            <v>2904019</v>
          </cell>
          <cell r="O1164" t="str">
            <v>AC42899100</v>
          </cell>
          <cell r="P1164">
            <v>2.0699999999999998</v>
          </cell>
          <cell r="Q1164">
            <v>1.97</v>
          </cell>
          <cell r="R1164">
            <v>1.87</v>
          </cell>
          <cell r="S1164" t="str">
            <v>契約價格</v>
          </cell>
          <cell r="T1164">
            <v>0.06</v>
          </cell>
          <cell r="U1164">
            <v>1.81</v>
          </cell>
          <cell r="V1164">
            <v>49700</v>
          </cell>
          <cell r="W1164" t="str">
            <v>0126</v>
          </cell>
          <cell r="X1164" t="str">
            <v>84149006</v>
          </cell>
          <cell r="Y1164" t="str">
            <v>健亞生物科技股份有限公司</v>
          </cell>
          <cell r="Z1164" t="str">
            <v>03-5982221</v>
          </cell>
          <cell r="AA1164" t="str">
            <v xml:space="preserve"> </v>
          </cell>
          <cell r="AB1164" t="str">
            <v>03-5974713</v>
          </cell>
          <cell r="AC1164" t="str">
            <v>303</v>
          </cell>
          <cell r="AD1164" t="str">
            <v>新竹縣湖口鄉新竹工業區工業一路1號</v>
          </cell>
          <cell r="AE1164" t="str">
            <v>楊晟鑫</v>
          </cell>
          <cell r="AF1164" t="str">
            <v>0922258838</v>
          </cell>
          <cell r="AG1164" t="str">
            <v>tomyang@genovate-bio.com</v>
          </cell>
          <cell r="AJ1164" t="str">
            <v>65 國產 Taiwan</v>
          </cell>
          <cell r="AK1164" t="str">
            <v>健保</v>
          </cell>
          <cell r="AL1164">
            <v>5</v>
          </cell>
          <cell r="AM1164">
            <v>5</v>
          </cell>
          <cell r="AN1164" t="str">
            <v>0.00</v>
          </cell>
          <cell r="BA1164" t="str">
            <v>AC42899100</v>
          </cell>
          <cell r="BB1164">
            <v>2.0699999999999998</v>
          </cell>
          <cell r="BC1164">
            <v>1.97</v>
          </cell>
          <cell r="BD1164">
            <v>1.87</v>
          </cell>
          <cell r="BE1164">
            <v>0.06</v>
          </cell>
          <cell r="BF1164">
            <v>1.81</v>
          </cell>
          <cell r="BG1164" t="str">
            <v>AC42899100</v>
          </cell>
          <cell r="BH1164">
            <v>2.0699999999999998</v>
          </cell>
          <cell r="BI1164">
            <v>1.97</v>
          </cell>
          <cell r="BJ1164">
            <v>1.87</v>
          </cell>
          <cell r="BK1164">
            <v>0.06</v>
          </cell>
          <cell r="BL1164">
            <v>1.81</v>
          </cell>
          <cell r="BM1164" t="str">
            <v>AC42899100</v>
          </cell>
          <cell r="BN1164">
            <v>2.0699999999999998</v>
          </cell>
          <cell r="BO1164">
            <v>1.97</v>
          </cell>
          <cell r="BP1164">
            <v>1.87</v>
          </cell>
          <cell r="BQ1164">
            <v>0.06</v>
          </cell>
          <cell r="BR1164">
            <v>1.81</v>
          </cell>
          <cell r="BS1164" t="str">
            <v>AC42899100</v>
          </cell>
          <cell r="BT1164">
            <v>1.97</v>
          </cell>
          <cell r="BU1164">
            <v>1.87</v>
          </cell>
          <cell r="BV1164">
            <v>1.78</v>
          </cell>
          <cell r="BW1164">
            <v>0.06</v>
          </cell>
          <cell r="BX1164">
            <v>1.72</v>
          </cell>
          <cell r="BY1164" t="str">
            <v>AC42899100</v>
          </cell>
          <cell r="BZ1164">
            <v>1.97</v>
          </cell>
          <cell r="CA1164">
            <v>1.87</v>
          </cell>
          <cell r="CB1164">
            <v>1.78</v>
          </cell>
          <cell r="CC1164">
            <v>0.06</v>
          </cell>
          <cell r="CD1164">
            <v>1.72</v>
          </cell>
          <cell r="CE1164" t="str">
            <v>AC42899100</v>
          </cell>
          <cell r="CF1164">
            <v>1.97</v>
          </cell>
          <cell r="CG1164">
            <v>1.87</v>
          </cell>
          <cell r="CH1164">
            <v>1.78</v>
          </cell>
          <cell r="CI1164">
            <v>0.06</v>
          </cell>
          <cell r="CJ1164">
            <v>1.72</v>
          </cell>
          <cell r="CK1164" t="str">
            <v>AC42899100</v>
          </cell>
          <cell r="CL1164">
            <v>1.97</v>
          </cell>
          <cell r="CM1164">
            <v>1.87</v>
          </cell>
          <cell r="CN1164">
            <v>1.78</v>
          </cell>
          <cell r="CO1164">
            <v>0.06</v>
          </cell>
          <cell r="CP1164">
            <v>1.72</v>
          </cell>
          <cell r="CQ1164" t="str">
            <v>AC42899100</v>
          </cell>
          <cell r="CR1164">
            <v>1.97</v>
          </cell>
          <cell r="CS1164">
            <v>1.87</v>
          </cell>
          <cell r="CT1164">
            <v>1.78</v>
          </cell>
          <cell r="CU1164">
            <v>0.06</v>
          </cell>
          <cell r="CV1164">
            <v>1.72</v>
          </cell>
          <cell r="CW1164" t="str">
            <v>AC42899100</v>
          </cell>
          <cell r="CX1164">
            <v>1.97</v>
          </cell>
          <cell r="CY1164">
            <v>1.87</v>
          </cell>
          <cell r="CZ1164">
            <v>1.78</v>
          </cell>
          <cell r="DA1164">
            <v>0.06</v>
          </cell>
          <cell r="DB1164">
            <v>1.72</v>
          </cell>
          <cell r="DC1164" t="str">
            <v>AC42899100</v>
          </cell>
          <cell r="DD1164">
            <v>1.97</v>
          </cell>
          <cell r="DE1164">
            <v>1.87</v>
          </cell>
          <cell r="DF1164">
            <v>1.78</v>
          </cell>
          <cell r="DG1164">
            <v>0.06</v>
          </cell>
          <cell r="DH1164">
            <v>1.72</v>
          </cell>
          <cell r="DI1164" t="str">
            <v>AC42899100</v>
          </cell>
          <cell r="DJ1164">
            <v>1.97</v>
          </cell>
          <cell r="DK1164">
            <v>1.87</v>
          </cell>
          <cell r="DL1164">
            <v>1.78</v>
          </cell>
        </row>
        <row r="1165">
          <cell r="B1165" t="str">
            <v>0561-1</v>
          </cell>
          <cell r="C1165" t="str">
            <v>HYDROXYUREA</v>
          </cell>
          <cell r="D1165" t="str">
            <v>500 MG</v>
          </cell>
          <cell r="E1165" t="str">
            <v xml:space="preserve"> </v>
          </cell>
          <cell r="F1165" t="str">
            <v>CAP</v>
          </cell>
          <cell r="H1165" t="str">
            <v>Hydrea Capsules 500mg</v>
          </cell>
          <cell r="I1165" t="str">
            <v>愛治膠囊500 毫克</v>
          </cell>
          <cell r="J1165" t="str">
            <v>100</v>
          </cell>
          <cell r="K1165" t="str">
            <v>Corden Pharma Latina S.p.a</v>
          </cell>
          <cell r="L1165" t="str">
            <v>衛署藥輸字第023135號</v>
          </cell>
          <cell r="N1165">
            <v>132222</v>
          </cell>
          <cell r="O1165" t="str">
            <v>BC23135100</v>
          </cell>
          <cell r="P1165">
            <v>15.2</v>
          </cell>
          <cell r="Q1165">
            <v>15.12</v>
          </cell>
          <cell r="R1165">
            <v>14.37</v>
          </cell>
          <cell r="S1165" t="str">
            <v>否</v>
          </cell>
          <cell r="T1165">
            <v>0</v>
          </cell>
          <cell r="U1165">
            <v>14.37</v>
          </cell>
          <cell r="V1165">
            <v>2850</v>
          </cell>
          <cell r="W1165" t="str">
            <v>0177</v>
          </cell>
          <cell r="X1165" t="str">
            <v>70824858</v>
          </cell>
          <cell r="Y1165" t="str">
            <v>台灣大昌華嘉股份有限公司</v>
          </cell>
          <cell r="Z1165" t="str">
            <v>02-87526666</v>
          </cell>
          <cell r="AA1165" t="str">
            <v>7576</v>
          </cell>
          <cell r="AB1165" t="str">
            <v>02-87526100</v>
          </cell>
          <cell r="AC1165" t="str">
            <v>114</v>
          </cell>
          <cell r="AD1165" t="str">
            <v>臺北市內湖區堤頂大道2段407巷20弄1、3、5、7號10樓，及407巷22、24、26號10樓及407巷22號10樓之1</v>
          </cell>
          <cell r="AE1165" t="str">
            <v>林小姐</v>
          </cell>
          <cell r="AF1165" t="str">
            <v>0912745896</v>
          </cell>
          <cell r="AG1165" t="str">
            <v>order.cs@dksh.com</v>
          </cell>
          <cell r="AJ1165" t="str">
            <v>25 義大利 Italy</v>
          </cell>
          <cell r="AK1165" t="str">
            <v>健保</v>
          </cell>
          <cell r="AL1165">
            <v>0.5</v>
          </cell>
          <cell r="AM1165">
            <v>5</v>
          </cell>
          <cell r="AN1165" t="str">
            <v>等比</v>
          </cell>
          <cell r="BA1165" t="str">
            <v>BC23135100</v>
          </cell>
          <cell r="BB1165">
            <v>15.2</v>
          </cell>
          <cell r="BC1165">
            <v>15.12</v>
          </cell>
          <cell r="BD1165">
            <v>14.37</v>
          </cell>
          <cell r="BE1165">
            <v>0</v>
          </cell>
          <cell r="BF1165">
            <v>14.37</v>
          </cell>
          <cell r="BG1165" t="str">
            <v>BC23135100</v>
          </cell>
          <cell r="BH1165">
            <v>15.2</v>
          </cell>
          <cell r="BI1165">
            <v>15.12</v>
          </cell>
          <cell r="BJ1165">
            <v>14.37</v>
          </cell>
          <cell r="BK1165">
            <v>0</v>
          </cell>
          <cell r="BL1165">
            <v>14.37</v>
          </cell>
          <cell r="BM1165" t="str">
            <v>BC23135100</v>
          </cell>
          <cell r="BN1165">
            <v>15.2</v>
          </cell>
          <cell r="BO1165">
            <v>15.12</v>
          </cell>
          <cell r="BP1165">
            <v>14.37</v>
          </cell>
          <cell r="BQ1165">
            <v>0</v>
          </cell>
          <cell r="BR1165">
            <v>14.37</v>
          </cell>
          <cell r="BS1165" t="str">
            <v>BC23135100</v>
          </cell>
          <cell r="BT1165">
            <v>15.2</v>
          </cell>
          <cell r="BU1165">
            <v>15.12</v>
          </cell>
          <cell r="BV1165">
            <v>14.37</v>
          </cell>
          <cell r="BW1165">
            <v>0</v>
          </cell>
          <cell r="BX1165">
            <v>14.37</v>
          </cell>
          <cell r="BY1165" t="str">
            <v>BC23135100</v>
          </cell>
          <cell r="BZ1165">
            <v>15.2</v>
          </cell>
          <cell r="CA1165">
            <v>15.12</v>
          </cell>
          <cell r="CB1165">
            <v>14.37</v>
          </cell>
          <cell r="CC1165">
            <v>0</v>
          </cell>
          <cell r="CD1165">
            <v>14.37</v>
          </cell>
          <cell r="CE1165" t="str">
            <v>BC23135100</v>
          </cell>
          <cell r="CF1165">
            <v>15.2</v>
          </cell>
          <cell r="CG1165">
            <v>15.12</v>
          </cell>
          <cell r="CH1165">
            <v>14.37</v>
          </cell>
          <cell r="CI1165">
            <v>0</v>
          </cell>
          <cell r="CJ1165">
            <v>14.37</v>
          </cell>
          <cell r="CK1165" t="str">
            <v>BC23135100</v>
          </cell>
          <cell r="CL1165">
            <v>15.2</v>
          </cell>
          <cell r="CM1165">
            <v>15.12</v>
          </cell>
          <cell r="CN1165">
            <v>14.37</v>
          </cell>
          <cell r="CO1165">
            <v>0</v>
          </cell>
          <cell r="CP1165">
            <v>14.37</v>
          </cell>
          <cell r="CQ1165" t="str">
            <v>BC23135100</v>
          </cell>
          <cell r="CR1165">
            <v>15.2</v>
          </cell>
          <cell r="CS1165">
            <v>15.12</v>
          </cell>
          <cell r="CT1165">
            <v>14.37</v>
          </cell>
          <cell r="CU1165">
            <v>0</v>
          </cell>
          <cell r="CV1165">
            <v>14.37</v>
          </cell>
          <cell r="CW1165" t="str">
            <v>BC23135100</v>
          </cell>
          <cell r="CX1165">
            <v>15.2</v>
          </cell>
          <cell r="CY1165">
            <v>15.12</v>
          </cell>
          <cell r="CZ1165">
            <v>14.37</v>
          </cell>
          <cell r="DA1165">
            <v>0</v>
          </cell>
          <cell r="DB1165">
            <v>14.37</v>
          </cell>
          <cell r="DC1165" t="str">
            <v>BC23135100</v>
          </cell>
          <cell r="DD1165">
            <v>15.2</v>
          </cell>
          <cell r="DE1165">
            <v>15.12</v>
          </cell>
          <cell r="DF1165">
            <v>14.37</v>
          </cell>
          <cell r="DG1165">
            <v>0</v>
          </cell>
          <cell r="DH1165">
            <v>14.37</v>
          </cell>
          <cell r="DI1165" t="str">
            <v>BC23135100</v>
          </cell>
          <cell r="DJ1165">
            <v>15.2</v>
          </cell>
          <cell r="DK1165">
            <v>15.12</v>
          </cell>
          <cell r="DL1165">
            <v>14.37</v>
          </cell>
        </row>
        <row r="1166">
          <cell r="B1166" t="str">
            <v>0562-1</v>
          </cell>
          <cell r="C1166" t="str">
            <v>IBANDRONIC ACID</v>
          </cell>
          <cell r="D1166" t="str">
            <v>1 MG/ML</v>
          </cell>
          <cell r="E1166" t="str">
            <v>3 ML</v>
          </cell>
          <cell r="F1166" t="str">
            <v>SYRINGE</v>
          </cell>
          <cell r="H1166" t="str">
            <v>Bonviva 3mg/3ml solution for injection</v>
          </cell>
          <cell r="I1166" t="str">
            <v>骨維壯注射劑</v>
          </cell>
          <cell r="J1166" t="str">
            <v>1</v>
          </cell>
          <cell r="K1166" t="str">
            <v>VETTER PHARMA-FERTIGUNG GMBH &amp; CO. KG</v>
          </cell>
          <cell r="L1166" t="str">
            <v>衛署藥輸字第024630號</v>
          </cell>
          <cell r="N1166">
            <v>1168</v>
          </cell>
          <cell r="O1166" t="str">
            <v>BC24630216</v>
          </cell>
          <cell r="P1166">
            <v>2442</v>
          </cell>
          <cell r="Q1166">
            <v>2317.46</v>
          </cell>
          <cell r="R1166">
            <v>2136.6999999999998</v>
          </cell>
          <cell r="S1166" t="str">
            <v>否</v>
          </cell>
          <cell r="T1166">
            <v>0</v>
          </cell>
          <cell r="U1166">
            <v>2136.6999999999998</v>
          </cell>
          <cell r="V1166">
            <v>51</v>
          </cell>
          <cell r="W1166" t="str">
            <v>0068</v>
          </cell>
          <cell r="X1166" t="str">
            <v>86130713</v>
          </cell>
          <cell r="Y1166" t="str">
            <v>吉興藥品股份有限公司</v>
          </cell>
          <cell r="Z1166" t="str">
            <v>02-27137669</v>
          </cell>
          <cell r="AA1166" t="str">
            <v>414</v>
          </cell>
          <cell r="AB1166" t="str">
            <v>02-27186152</v>
          </cell>
          <cell r="AC1166" t="str">
            <v>105</v>
          </cell>
          <cell r="AD1166" t="str">
            <v>臺北市松山區敦化北路311號4樓</v>
          </cell>
          <cell r="AE1166" t="str">
            <v>陳怡玲</v>
          </cell>
          <cell r="AF1166" t="str">
            <v>0928154082</v>
          </cell>
          <cell r="AG1166" t="str">
            <v>drug_order@harvester.com.tw</v>
          </cell>
          <cell r="AJ1166" t="str">
            <v>47 德國 Germany</v>
          </cell>
          <cell r="AK1166" t="str">
            <v>健保</v>
          </cell>
          <cell r="AL1166">
            <v>5.0999999999999996</v>
          </cell>
          <cell r="AM1166">
            <v>7.8</v>
          </cell>
          <cell r="AN1166" t="str">
            <v>等比</v>
          </cell>
          <cell r="BA1166" t="str">
            <v>BC24630216</v>
          </cell>
          <cell r="BB1166">
            <v>2267</v>
          </cell>
          <cell r="BC1166">
            <v>2151.38</v>
          </cell>
          <cell r="BD1166">
            <v>1983.58</v>
          </cell>
          <cell r="BE1166">
            <v>0</v>
          </cell>
          <cell r="BF1166">
            <v>1983.58</v>
          </cell>
          <cell r="BG1166" t="str">
            <v>BC24630216</v>
          </cell>
          <cell r="BH1166">
            <v>2267</v>
          </cell>
          <cell r="BI1166">
            <v>2151.38</v>
          </cell>
          <cell r="BJ1166">
            <v>1983.58</v>
          </cell>
          <cell r="BK1166">
            <v>0</v>
          </cell>
          <cell r="BL1166">
            <v>1983.58</v>
          </cell>
          <cell r="BM1166" t="str">
            <v>BC24630216</v>
          </cell>
          <cell r="BN1166">
            <v>2267</v>
          </cell>
          <cell r="BO1166">
            <v>2151.38</v>
          </cell>
          <cell r="BP1166">
            <v>1983.58</v>
          </cell>
          <cell r="BQ1166">
            <v>0</v>
          </cell>
          <cell r="BR1166">
            <v>1983.58</v>
          </cell>
          <cell r="BS1166" t="str">
            <v>BC24630216</v>
          </cell>
          <cell r="BT1166">
            <v>2080</v>
          </cell>
          <cell r="BU1166">
            <v>1973.92</v>
          </cell>
          <cell r="BV1166">
            <v>1819.95</v>
          </cell>
          <cell r="BW1166">
            <v>0</v>
          </cell>
          <cell r="BX1166">
            <v>1819.95</v>
          </cell>
          <cell r="BY1166" t="str">
            <v>BC24630216</v>
          </cell>
          <cell r="BZ1166">
            <v>2080</v>
          </cell>
          <cell r="CA1166">
            <v>1973.92</v>
          </cell>
          <cell r="CB1166">
            <v>1819.95</v>
          </cell>
          <cell r="CC1166">
            <v>0</v>
          </cell>
          <cell r="CD1166">
            <v>1819.95</v>
          </cell>
          <cell r="CE1166" t="str">
            <v>BC24630216</v>
          </cell>
          <cell r="CF1166">
            <v>2080</v>
          </cell>
          <cell r="CG1166">
            <v>1973.92</v>
          </cell>
          <cell r="CH1166">
            <v>1819.95</v>
          </cell>
          <cell r="CI1166">
            <v>0</v>
          </cell>
          <cell r="CJ1166">
            <v>1819.95</v>
          </cell>
          <cell r="CK1166" t="str">
            <v>BC24630216</v>
          </cell>
          <cell r="CL1166">
            <v>2080</v>
          </cell>
          <cell r="CM1166">
            <v>1973.92</v>
          </cell>
          <cell r="CN1166">
            <v>1819.95</v>
          </cell>
          <cell r="CO1166">
            <v>0</v>
          </cell>
          <cell r="CP1166">
            <v>1819.95</v>
          </cell>
          <cell r="CQ1166" t="str">
            <v>BC24630216</v>
          </cell>
          <cell r="CR1166">
            <v>2080</v>
          </cell>
          <cell r="CS1166">
            <v>1973.92</v>
          </cell>
          <cell r="CT1166">
            <v>1819.95</v>
          </cell>
          <cell r="CU1166">
            <v>0</v>
          </cell>
          <cell r="CV1166">
            <v>1819.95</v>
          </cell>
          <cell r="CW1166" t="str">
            <v>BC24630216</v>
          </cell>
          <cell r="CX1166">
            <v>2080</v>
          </cell>
          <cell r="CY1166">
            <v>1973.92</v>
          </cell>
          <cell r="CZ1166">
            <v>1819.95</v>
          </cell>
          <cell r="DA1166">
            <v>0</v>
          </cell>
          <cell r="DB1166">
            <v>1819.95</v>
          </cell>
          <cell r="DC1166" t="str">
            <v>BC24630216</v>
          </cell>
          <cell r="DD1166">
            <v>2080</v>
          </cell>
          <cell r="DE1166">
            <v>1973.92</v>
          </cell>
          <cell r="DF1166">
            <v>1819.95</v>
          </cell>
          <cell r="DG1166">
            <v>0</v>
          </cell>
          <cell r="DH1166">
            <v>1819.95</v>
          </cell>
          <cell r="DI1166" t="str">
            <v>BC24630216</v>
          </cell>
          <cell r="DJ1166">
            <v>2080</v>
          </cell>
          <cell r="DK1166">
            <v>1973.92</v>
          </cell>
          <cell r="DL1166">
            <v>1819.95</v>
          </cell>
        </row>
        <row r="1167">
          <cell r="B1167" t="str">
            <v>0562-2</v>
          </cell>
          <cell r="C1167" t="str">
            <v>IBANDRONIC ACID</v>
          </cell>
          <cell r="D1167" t="str">
            <v>1 MG/ML</v>
          </cell>
          <cell r="E1167" t="str">
            <v>3 ML</v>
          </cell>
          <cell r="F1167" t="str">
            <v>SYRINGE</v>
          </cell>
          <cell r="H1167" t="str">
            <v>KEYBONE INJECTION 1MG/ML</v>
          </cell>
          <cell r="I1167" t="str">
            <v>吉利康注射液1毫克/毫升</v>
          </cell>
          <cell r="J1167" t="str">
            <v>1</v>
          </cell>
          <cell r="K1167" t="str">
            <v>南光化學製藥股份有限公司</v>
          </cell>
          <cell r="L1167" t="str">
            <v>衛署藥製字第057913號</v>
          </cell>
          <cell r="N1167">
            <v>1168</v>
          </cell>
          <cell r="O1167" t="str">
            <v>AC57913216</v>
          </cell>
          <cell r="P1167">
            <v>2114</v>
          </cell>
          <cell r="Q1167">
            <v>1902.6</v>
          </cell>
          <cell r="R1167">
            <v>1674.29</v>
          </cell>
          <cell r="S1167" t="str">
            <v>否</v>
          </cell>
          <cell r="T1167">
            <v>0</v>
          </cell>
          <cell r="U1167">
            <v>1674.29</v>
          </cell>
          <cell r="V1167">
            <v>51</v>
          </cell>
          <cell r="W1167" t="str">
            <v>0092</v>
          </cell>
          <cell r="X1167" t="str">
            <v>27798893</v>
          </cell>
          <cell r="Y1167" t="str">
            <v>佳瑄有限公司</v>
          </cell>
          <cell r="Z1167" t="str">
            <v>03-5337846</v>
          </cell>
          <cell r="AA1167" t="str">
            <v xml:space="preserve"> </v>
          </cell>
          <cell r="AB1167" t="str">
            <v>03-5352836</v>
          </cell>
          <cell r="AC1167" t="str">
            <v>300007</v>
          </cell>
          <cell r="AD1167" t="str">
            <v>新竹市東區三民里民權路103號2樓</v>
          </cell>
          <cell r="AE1167" t="str">
            <v>鄭雅如</v>
          </cell>
          <cell r="AF1167" t="str">
            <v>0927300053</v>
          </cell>
          <cell r="AG1167" t="str">
            <v>shine.tree@msa.hinet.net</v>
          </cell>
          <cell r="AJ1167" t="str">
            <v>65 國產 Taiwan</v>
          </cell>
          <cell r="AK1167" t="str">
            <v>健保</v>
          </cell>
          <cell r="AL1167">
            <v>10</v>
          </cell>
          <cell r="AM1167">
            <v>12</v>
          </cell>
          <cell r="AN1167" t="str">
            <v>30.00</v>
          </cell>
          <cell r="BA1167" t="str">
            <v>AC57913216</v>
          </cell>
          <cell r="BB1167">
            <v>1958</v>
          </cell>
          <cell r="BC1167">
            <v>1855.8</v>
          </cell>
          <cell r="BD1167">
            <v>1627.49</v>
          </cell>
          <cell r="BE1167">
            <v>0</v>
          </cell>
          <cell r="BF1167">
            <v>1627.49</v>
          </cell>
          <cell r="BG1167" t="str">
            <v>AC57913216</v>
          </cell>
          <cell r="BH1167">
            <v>1958</v>
          </cell>
          <cell r="BI1167">
            <v>1855.8</v>
          </cell>
          <cell r="BJ1167">
            <v>1627.49</v>
          </cell>
          <cell r="BK1167">
            <v>0</v>
          </cell>
          <cell r="BL1167">
            <v>1627.49</v>
          </cell>
          <cell r="BM1167" t="str">
            <v>AC57913216</v>
          </cell>
          <cell r="BN1167">
            <v>1958</v>
          </cell>
          <cell r="BO1167">
            <v>1855.8</v>
          </cell>
          <cell r="BP1167">
            <v>1627.49</v>
          </cell>
          <cell r="BQ1167">
            <v>0</v>
          </cell>
          <cell r="BR1167">
            <v>1627.49</v>
          </cell>
          <cell r="BS1167" t="str">
            <v>AC57913216</v>
          </cell>
          <cell r="BT1167">
            <v>2080</v>
          </cell>
          <cell r="BU1167">
            <v>1892.4</v>
          </cell>
          <cell r="BV1167">
            <v>1664.09</v>
          </cell>
          <cell r="BW1167">
            <v>0</v>
          </cell>
          <cell r="BX1167">
            <v>1664.09</v>
          </cell>
          <cell r="BY1167" t="str">
            <v>AC57913216</v>
          </cell>
          <cell r="BZ1167">
            <v>2080</v>
          </cell>
          <cell r="CA1167">
            <v>1892.4</v>
          </cell>
          <cell r="CB1167">
            <v>1664.09</v>
          </cell>
          <cell r="CC1167">
            <v>0</v>
          </cell>
          <cell r="CD1167">
            <v>1664.09</v>
          </cell>
          <cell r="CE1167" t="str">
            <v>AC57913216</v>
          </cell>
          <cell r="CF1167">
            <v>2080</v>
          </cell>
          <cell r="CG1167">
            <v>1892.4</v>
          </cell>
          <cell r="CH1167">
            <v>1664.09</v>
          </cell>
          <cell r="CI1167">
            <v>0</v>
          </cell>
          <cell r="CJ1167">
            <v>1664.09</v>
          </cell>
          <cell r="CK1167" t="str">
            <v>AC57913216</v>
          </cell>
          <cell r="CL1167">
            <v>2080</v>
          </cell>
          <cell r="CM1167">
            <v>1892.4</v>
          </cell>
          <cell r="CN1167">
            <v>1664.09</v>
          </cell>
          <cell r="CO1167">
            <v>0</v>
          </cell>
          <cell r="CP1167">
            <v>1664.09</v>
          </cell>
          <cell r="CQ1167" t="str">
            <v>AC57913216</v>
          </cell>
          <cell r="CR1167">
            <v>2080</v>
          </cell>
          <cell r="CS1167">
            <v>1892.4</v>
          </cell>
          <cell r="CT1167">
            <v>1664.09</v>
          </cell>
          <cell r="CU1167">
            <v>0</v>
          </cell>
          <cell r="CV1167">
            <v>1664.09</v>
          </cell>
          <cell r="CW1167" t="str">
            <v>AC57913216</v>
          </cell>
          <cell r="CX1167">
            <v>2080</v>
          </cell>
          <cell r="CY1167">
            <v>1892.4</v>
          </cell>
          <cell r="CZ1167">
            <v>1664.09</v>
          </cell>
          <cell r="DA1167">
            <v>0</v>
          </cell>
          <cell r="DB1167">
            <v>1664.09</v>
          </cell>
          <cell r="DC1167" t="str">
            <v>AC57913216</v>
          </cell>
          <cell r="DD1167">
            <v>2080</v>
          </cell>
          <cell r="DE1167">
            <v>1892.4</v>
          </cell>
          <cell r="DF1167">
            <v>1664.09</v>
          </cell>
          <cell r="DG1167">
            <v>0</v>
          </cell>
          <cell r="DH1167">
            <v>1664.09</v>
          </cell>
          <cell r="DI1167" t="str">
            <v>AC57913216</v>
          </cell>
          <cell r="DJ1167">
            <v>2080</v>
          </cell>
          <cell r="DK1167">
            <v>1892.4</v>
          </cell>
          <cell r="DL1167">
            <v>1664.09</v>
          </cell>
        </row>
        <row r="1168">
          <cell r="B1168" t="str">
            <v>0563-1</v>
          </cell>
          <cell r="C1168" t="str">
            <v>IBRUTINIB</v>
          </cell>
          <cell r="D1168" t="str">
            <v>140 MG</v>
          </cell>
          <cell r="E1168" t="str">
            <v xml:space="preserve"> </v>
          </cell>
          <cell r="F1168" t="str">
            <v>CAP</v>
          </cell>
          <cell r="H1168" t="str">
            <v>Imbruvica Capsules 140mg</v>
          </cell>
          <cell r="I1168" t="str">
            <v>億珂膠囊140毫克</v>
          </cell>
          <cell r="J1168" t="str">
            <v>120</v>
          </cell>
          <cell r="K1168" t="str">
            <v>CATALENT CTS, LLC</v>
          </cell>
          <cell r="L1168" t="str">
            <v>衛部藥輸字第026656號</v>
          </cell>
          <cell r="N1168">
            <v>3769</v>
          </cell>
          <cell r="O1168" t="str">
            <v>BC26656100</v>
          </cell>
          <cell r="P1168">
            <v>1922</v>
          </cell>
          <cell r="Q1168">
            <v>1922</v>
          </cell>
          <cell r="R1168">
            <v>1825.9</v>
          </cell>
          <cell r="S1168" t="str">
            <v>否</v>
          </cell>
          <cell r="T1168">
            <v>0</v>
          </cell>
          <cell r="U1168">
            <v>1825.9</v>
          </cell>
          <cell r="V1168">
            <v>165</v>
          </cell>
          <cell r="W1168" t="str">
            <v>0175</v>
          </cell>
          <cell r="X1168" t="str">
            <v>22853066</v>
          </cell>
          <cell r="Y1168" t="str">
            <v>裕利股份有限公司</v>
          </cell>
          <cell r="Z1168" t="str">
            <v>02-25700064</v>
          </cell>
          <cell r="AA1168" t="str">
            <v>23108</v>
          </cell>
          <cell r="AB1168" t="str">
            <v>02-25798587/02-25770849</v>
          </cell>
          <cell r="AC1168" t="str">
            <v>105</v>
          </cell>
          <cell r="AD1168" t="str">
            <v>臺北市松山區南京東路4段126號10樓、10樓之1至之3</v>
          </cell>
          <cell r="AE1168" t="str">
            <v>劉小姐</v>
          </cell>
          <cell r="AF1168" t="str">
            <v>0975529293</v>
          </cell>
          <cell r="AG1168" t="str">
            <v>haorder@zuelligpharma.com</v>
          </cell>
          <cell r="AJ1168" t="str">
            <v>46 美國 United States of America</v>
          </cell>
          <cell r="AK1168" t="str">
            <v>健保</v>
          </cell>
          <cell r="AL1168">
            <v>0</v>
          </cell>
          <cell r="AM1168">
            <v>5</v>
          </cell>
          <cell r="AN1168" t="str">
            <v>等比</v>
          </cell>
          <cell r="BA1168" t="str">
            <v>BC26656100</v>
          </cell>
          <cell r="BB1168">
            <v>1906</v>
          </cell>
          <cell r="BC1168">
            <v>1906</v>
          </cell>
          <cell r="BD1168">
            <v>1810.7</v>
          </cell>
          <cell r="BE1168">
            <v>0</v>
          </cell>
          <cell r="BF1168">
            <v>1810.7</v>
          </cell>
          <cell r="BG1168" t="str">
            <v>BC26656100</v>
          </cell>
          <cell r="BH1168">
            <v>1730</v>
          </cell>
          <cell r="BI1168">
            <v>1730</v>
          </cell>
          <cell r="BJ1168">
            <v>1643.5</v>
          </cell>
          <cell r="BK1168">
            <v>0</v>
          </cell>
          <cell r="BL1168">
            <v>1643.5</v>
          </cell>
          <cell r="BM1168" t="str">
            <v>BC26656100</v>
          </cell>
          <cell r="BN1168">
            <v>1730</v>
          </cell>
          <cell r="BO1168">
            <v>1730</v>
          </cell>
          <cell r="BP1168">
            <v>1643.5</v>
          </cell>
          <cell r="BQ1168">
            <v>0</v>
          </cell>
          <cell r="BR1168">
            <v>1643.5</v>
          </cell>
          <cell r="BS1168" t="str">
            <v>BC26656100</v>
          </cell>
          <cell r="BT1168">
            <v>1730</v>
          </cell>
          <cell r="BU1168">
            <v>1730</v>
          </cell>
          <cell r="BV1168">
            <v>1643.5</v>
          </cell>
          <cell r="BW1168">
            <v>0</v>
          </cell>
          <cell r="BX1168">
            <v>1643.5</v>
          </cell>
          <cell r="BY1168" t="str">
            <v>BC26656100</v>
          </cell>
          <cell r="BZ1168">
            <v>1730</v>
          </cell>
          <cell r="CA1168">
            <v>1730</v>
          </cell>
          <cell r="CB1168">
            <v>1643.5</v>
          </cell>
          <cell r="CC1168">
            <v>0</v>
          </cell>
          <cell r="CD1168">
            <v>1643.5</v>
          </cell>
          <cell r="CE1168" t="str">
            <v>BC26656100</v>
          </cell>
          <cell r="CF1168">
            <v>1730</v>
          </cell>
          <cell r="CG1168">
            <v>1730</v>
          </cell>
          <cell r="CH1168">
            <v>1643.5</v>
          </cell>
          <cell r="CI1168">
            <v>0</v>
          </cell>
          <cell r="CJ1168">
            <v>1643.5</v>
          </cell>
          <cell r="CK1168" t="str">
            <v>BC26656100</v>
          </cell>
          <cell r="CL1168">
            <v>1730</v>
          </cell>
          <cell r="CM1168">
            <v>1730</v>
          </cell>
          <cell r="CN1168">
            <v>1643.5</v>
          </cell>
          <cell r="CO1168">
            <v>0</v>
          </cell>
          <cell r="CP1168">
            <v>1643.5</v>
          </cell>
          <cell r="CQ1168" t="str">
            <v>BC26656100</v>
          </cell>
          <cell r="CR1168">
            <v>1730</v>
          </cell>
          <cell r="CS1168">
            <v>1730</v>
          </cell>
          <cell r="CT1168">
            <v>1643.5</v>
          </cell>
          <cell r="CU1168">
            <v>0</v>
          </cell>
          <cell r="CV1168">
            <v>1643.5</v>
          </cell>
          <cell r="CW1168" t="str">
            <v>BC26656100</v>
          </cell>
          <cell r="CX1168">
            <v>1730</v>
          </cell>
          <cell r="CY1168">
            <v>1730</v>
          </cell>
          <cell r="CZ1168">
            <v>1643.5</v>
          </cell>
          <cell r="DA1168">
            <v>0</v>
          </cell>
          <cell r="DB1168">
            <v>1643.5</v>
          </cell>
          <cell r="DC1168" t="str">
            <v>BC26656100</v>
          </cell>
          <cell r="DD1168">
            <v>1730</v>
          </cell>
          <cell r="DE1168">
            <v>1730</v>
          </cell>
          <cell r="DF1168">
            <v>1643.5</v>
          </cell>
          <cell r="DG1168">
            <v>0</v>
          </cell>
          <cell r="DH1168">
            <v>1643.5</v>
          </cell>
          <cell r="DI1168" t="str">
            <v>BC26656100</v>
          </cell>
          <cell r="DJ1168">
            <v>1730</v>
          </cell>
          <cell r="DK1168">
            <v>1730</v>
          </cell>
          <cell r="DL1168">
            <v>1643.5</v>
          </cell>
        </row>
        <row r="1169">
          <cell r="B1169" t="str">
            <v>0564-1</v>
          </cell>
          <cell r="C1169" t="str">
            <v>IBUPROFEN</v>
          </cell>
          <cell r="D1169" t="str">
            <v>20 MG/ML</v>
          </cell>
          <cell r="E1169" t="str">
            <v>60 ML</v>
          </cell>
          <cell r="F1169" t="str">
            <v>BOT</v>
          </cell>
          <cell r="H1169" t="str">
            <v>IBUPROFEN ORAL SUSPENSION 20MG/ML "CENTER"</v>
          </cell>
          <cell r="I1169" t="str">
            <v>"晟德"依普芬口服懸液劑20毫克/毫升</v>
          </cell>
          <cell r="J1169" t="str">
            <v>100</v>
          </cell>
          <cell r="K1169" t="str">
            <v>晟德</v>
          </cell>
          <cell r="L1169" t="str">
            <v>衛署藥製字第043152號</v>
          </cell>
          <cell r="N1169">
            <v>21871</v>
          </cell>
          <cell r="O1169" t="str">
            <v>AC43152151</v>
          </cell>
          <cell r="P1169">
            <v>25</v>
          </cell>
          <cell r="Q1169">
            <v>22</v>
          </cell>
          <cell r="R1169">
            <v>18.04</v>
          </cell>
          <cell r="S1169" t="str">
            <v>簽約時健保價</v>
          </cell>
          <cell r="T1169">
            <v>0.75</v>
          </cell>
          <cell r="U1169">
            <v>17.29</v>
          </cell>
          <cell r="V1169">
            <v>790</v>
          </cell>
          <cell r="W1169" t="str">
            <v>0131</v>
          </cell>
          <cell r="X1169" t="str">
            <v>18606304</v>
          </cell>
          <cell r="Y1169" t="str">
            <v>晟德大藥廠股份有限公司</v>
          </cell>
          <cell r="Z1169" t="str">
            <v>02-25668680</v>
          </cell>
          <cell r="AA1169" t="str">
            <v>251</v>
          </cell>
          <cell r="AB1169" t="str">
            <v>02-26558380</v>
          </cell>
          <cell r="AC1169" t="str">
            <v>115</v>
          </cell>
          <cell r="AD1169" t="str">
            <v>臺北市南港區園區街3之2號7樓</v>
          </cell>
          <cell r="AE1169" t="str">
            <v>陳瑩瑾</v>
          </cell>
          <cell r="AF1169" t="str">
            <v>0937914700</v>
          </cell>
          <cell r="AG1169" t="str">
            <v>center@centerlab.com.tw</v>
          </cell>
          <cell r="AJ1169" t="str">
            <v>65 國產 Taiwan</v>
          </cell>
          <cell r="AK1169" t="str">
            <v>健保</v>
          </cell>
          <cell r="AL1169">
            <v>12</v>
          </cell>
          <cell r="AM1169">
            <v>18</v>
          </cell>
          <cell r="AN1169" t="str">
            <v>等值</v>
          </cell>
          <cell r="BA1169" t="str">
            <v>AC43152151</v>
          </cell>
          <cell r="BB1169">
            <v>25</v>
          </cell>
          <cell r="BC1169">
            <v>22</v>
          </cell>
          <cell r="BD1169">
            <v>18.04</v>
          </cell>
          <cell r="BE1169">
            <v>0.75</v>
          </cell>
          <cell r="BF1169">
            <v>17.29</v>
          </cell>
          <cell r="BG1169" t="str">
            <v>AC43152151</v>
          </cell>
          <cell r="BH1169">
            <v>25</v>
          </cell>
          <cell r="BI1169">
            <v>22</v>
          </cell>
          <cell r="BJ1169">
            <v>18.04</v>
          </cell>
          <cell r="BK1169">
            <v>0.75</v>
          </cell>
          <cell r="BL1169">
            <v>17.29</v>
          </cell>
          <cell r="BM1169" t="str">
            <v>AC43152151</v>
          </cell>
          <cell r="BN1169">
            <v>25</v>
          </cell>
          <cell r="BO1169">
            <v>22</v>
          </cell>
          <cell r="BP1169">
            <v>18.04</v>
          </cell>
          <cell r="BQ1169">
            <v>0.75</v>
          </cell>
          <cell r="BR1169">
            <v>17.29</v>
          </cell>
          <cell r="BS1169" t="str">
            <v>AC43152151</v>
          </cell>
          <cell r="BT1169">
            <v>25</v>
          </cell>
          <cell r="BU1169">
            <v>22</v>
          </cell>
          <cell r="BV1169">
            <v>18.04</v>
          </cell>
          <cell r="BW1169">
            <v>0.75</v>
          </cell>
          <cell r="BX1169">
            <v>17.29</v>
          </cell>
          <cell r="BY1169" t="str">
            <v>AC43152151</v>
          </cell>
          <cell r="BZ1169">
            <v>25</v>
          </cell>
          <cell r="CA1169">
            <v>22</v>
          </cell>
          <cell r="CB1169">
            <v>18.04</v>
          </cell>
          <cell r="CC1169">
            <v>0.75</v>
          </cell>
          <cell r="CD1169">
            <v>17.29</v>
          </cell>
          <cell r="CE1169" t="str">
            <v>AC43152151</v>
          </cell>
          <cell r="CF1169">
            <v>25</v>
          </cell>
          <cell r="CG1169">
            <v>22</v>
          </cell>
          <cell r="CH1169">
            <v>18.04</v>
          </cell>
          <cell r="CI1169">
            <v>0.75</v>
          </cell>
          <cell r="CJ1169">
            <v>17.29</v>
          </cell>
          <cell r="CK1169" t="str">
            <v>AC43152151</v>
          </cell>
          <cell r="CL1169">
            <v>25</v>
          </cell>
          <cell r="CM1169">
            <v>22</v>
          </cell>
          <cell r="CN1169">
            <v>18.04</v>
          </cell>
          <cell r="CO1169">
            <v>0.75</v>
          </cell>
          <cell r="CP1169">
            <v>17.29</v>
          </cell>
          <cell r="CQ1169" t="str">
            <v>AC43152151</v>
          </cell>
          <cell r="CR1169">
            <v>25</v>
          </cell>
          <cell r="CS1169">
            <v>22</v>
          </cell>
          <cell r="CT1169">
            <v>18.04</v>
          </cell>
          <cell r="CU1169">
            <v>0.75</v>
          </cell>
          <cell r="CV1169">
            <v>17.29</v>
          </cell>
          <cell r="CW1169" t="str">
            <v>AC43152151</v>
          </cell>
          <cell r="CX1169">
            <v>25</v>
          </cell>
          <cell r="CY1169">
            <v>22</v>
          </cell>
          <cell r="CZ1169">
            <v>18.04</v>
          </cell>
          <cell r="DA1169">
            <v>0.75</v>
          </cell>
          <cell r="DB1169">
            <v>17.29</v>
          </cell>
          <cell r="DC1169" t="str">
            <v>AC43152151</v>
          </cell>
          <cell r="DD1169">
            <v>25</v>
          </cell>
          <cell r="DE1169">
            <v>22</v>
          </cell>
          <cell r="DF1169">
            <v>18.04</v>
          </cell>
          <cell r="DG1169">
            <v>0.75</v>
          </cell>
          <cell r="DH1169">
            <v>17.29</v>
          </cell>
          <cell r="DI1169" t="str">
            <v>AC43152151</v>
          </cell>
          <cell r="DJ1169">
            <v>25</v>
          </cell>
          <cell r="DK1169">
            <v>22</v>
          </cell>
          <cell r="DL1169">
            <v>18.04</v>
          </cell>
        </row>
        <row r="1170">
          <cell r="B1170" t="str">
            <v>0564-2</v>
          </cell>
          <cell r="C1170" t="str">
            <v>IBUPROFEN</v>
          </cell>
          <cell r="D1170" t="str">
            <v>20 MG/ML</v>
          </cell>
          <cell r="E1170" t="str">
            <v>60 ML</v>
          </cell>
          <cell r="F1170" t="str">
            <v>BOT</v>
          </cell>
          <cell r="H1170" t="str">
            <v>MAC SAFE ORAL SUSPENSION 20MG/ML (IBUPROFEN)</v>
          </cell>
          <cell r="I1170" t="str">
            <v>馬蓋先口服懸濁液２０毫克／毫升</v>
          </cell>
          <cell r="J1170" t="str">
            <v>30</v>
          </cell>
          <cell r="K1170" t="str">
            <v>回春堂製藥廠股份有限公司</v>
          </cell>
          <cell r="L1170" t="str">
            <v>衛署藥製字第034222號</v>
          </cell>
          <cell r="N1170">
            <v>21871</v>
          </cell>
          <cell r="O1170" t="str">
            <v>AC34222151</v>
          </cell>
          <cell r="P1170">
            <v>25</v>
          </cell>
          <cell r="Q1170">
            <v>23</v>
          </cell>
          <cell r="R1170">
            <v>16.100000000000001</v>
          </cell>
          <cell r="S1170" t="str">
            <v>契約價格</v>
          </cell>
          <cell r="T1170">
            <v>0.69</v>
          </cell>
          <cell r="U1170">
            <v>15.41</v>
          </cell>
          <cell r="V1170">
            <v>790</v>
          </cell>
          <cell r="W1170" t="str">
            <v>0079</v>
          </cell>
          <cell r="X1170" t="str">
            <v>35127383</v>
          </cell>
          <cell r="Y1170" t="str">
            <v>回春堂製藥廠股份有限公司</v>
          </cell>
          <cell r="Z1170" t="str">
            <v>03-4775185</v>
          </cell>
          <cell r="AA1170" t="str">
            <v>384</v>
          </cell>
          <cell r="AB1170" t="str">
            <v>03-4779623</v>
          </cell>
          <cell r="AC1170" t="str">
            <v>327</v>
          </cell>
          <cell r="AD1170" t="str">
            <v>桃園市新屋區中興路988號</v>
          </cell>
          <cell r="AE1170" t="str">
            <v>孟宸亦</v>
          </cell>
          <cell r="AF1170" t="str">
            <v>0977456499</v>
          </cell>
          <cell r="AG1170" t="str">
            <v>hp@hctpharma.com</v>
          </cell>
          <cell r="AJ1170" t="str">
            <v>65 國產 Taiwan</v>
          </cell>
          <cell r="AK1170" t="str">
            <v>健保</v>
          </cell>
          <cell r="AL1170">
            <v>8</v>
          </cell>
          <cell r="AM1170">
            <v>30</v>
          </cell>
          <cell r="AN1170" t="str">
            <v>等比</v>
          </cell>
          <cell r="BA1170" t="str">
            <v>AC34222151</v>
          </cell>
          <cell r="BB1170">
            <v>25</v>
          </cell>
          <cell r="BC1170">
            <v>23</v>
          </cell>
          <cell r="BD1170">
            <v>16.100000000000001</v>
          </cell>
          <cell r="BE1170">
            <v>0.69</v>
          </cell>
          <cell r="BF1170">
            <v>15.41</v>
          </cell>
          <cell r="BG1170" t="str">
            <v>AC34222151</v>
          </cell>
          <cell r="BH1170">
            <v>25</v>
          </cell>
          <cell r="BI1170">
            <v>23</v>
          </cell>
          <cell r="BJ1170">
            <v>16.100000000000001</v>
          </cell>
          <cell r="BK1170">
            <v>0.69</v>
          </cell>
          <cell r="BL1170">
            <v>15.41</v>
          </cell>
          <cell r="BM1170" t="str">
            <v>AC34222151</v>
          </cell>
          <cell r="BN1170">
            <v>25</v>
          </cell>
          <cell r="BO1170">
            <v>23</v>
          </cell>
          <cell r="BP1170">
            <v>16.100000000000001</v>
          </cell>
          <cell r="BQ1170">
            <v>0.69</v>
          </cell>
          <cell r="BR1170">
            <v>15.41</v>
          </cell>
          <cell r="BS1170" t="str">
            <v>AC34222151</v>
          </cell>
          <cell r="BT1170">
            <v>25</v>
          </cell>
          <cell r="BU1170">
            <v>23</v>
          </cell>
          <cell r="BV1170">
            <v>16.100000000000001</v>
          </cell>
          <cell r="BW1170">
            <v>0.69</v>
          </cell>
          <cell r="BX1170">
            <v>15.41</v>
          </cell>
          <cell r="BY1170" t="str">
            <v>AC34222151</v>
          </cell>
          <cell r="BZ1170">
            <v>25</v>
          </cell>
          <cell r="CA1170">
            <v>23</v>
          </cell>
          <cell r="CB1170">
            <v>16.100000000000001</v>
          </cell>
          <cell r="CC1170">
            <v>0.69</v>
          </cell>
          <cell r="CD1170">
            <v>15.41</v>
          </cell>
          <cell r="CE1170" t="str">
            <v>AC34222151</v>
          </cell>
          <cell r="CF1170">
            <v>25</v>
          </cell>
          <cell r="CG1170">
            <v>23</v>
          </cell>
          <cell r="CH1170">
            <v>16.100000000000001</v>
          </cell>
          <cell r="CI1170">
            <v>0.69</v>
          </cell>
          <cell r="CJ1170">
            <v>15.41</v>
          </cell>
          <cell r="CK1170" t="str">
            <v>AC34222151</v>
          </cell>
          <cell r="CL1170">
            <v>25</v>
          </cell>
          <cell r="CM1170">
            <v>23</v>
          </cell>
          <cell r="CN1170">
            <v>16.100000000000001</v>
          </cell>
          <cell r="CO1170">
            <v>0.69</v>
          </cell>
          <cell r="CP1170">
            <v>15.41</v>
          </cell>
          <cell r="CQ1170" t="str">
            <v>AC34222151</v>
          </cell>
          <cell r="CR1170">
            <v>25</v>
          </cell>
          <cell r="CS1170">
            <v>23</v>
          </cell>
          <cell r="CT1170">
            <v>16.100000000000001</v>
          </cell>
          <cell r="CU1170">
            <v>0.69</v>
          </cell>
          <cell r="CV1170">
            <v>15.41</v>
          </cell>
          <cell r="CW1170" t="str">
            <v>AC34222151</v>
          </cell>
          <cell r="CX1170">
            <v>25</v>
          </cell>
          <cell r="CY1170">
            <v>23</v>
          </cell>
          <cell r="CZ1170">
            <v>16.100000000000001</v>
          </cell>
          <cell r="DA1170">
            <v>0.69</v>
          </cell>
          <cell r="DB1170">
            <v>15.41</v>
          </cell>
          <cell r="DC1170" t="str">
            <v>AC34222151</v>
          </cell>
          <cell r="DD1170">
            <v>25</v>
          </cell>
          <cell r="DE1170">
            <v>23</v>
          </cell>
          <cell r="DF1170">
            <v>16.100000000000001</v>
          </cell>
          <cell r="DG1170">
            <v>0.69</v>
          </cell>
          <cell r="DH1170">
            <v>15.41</v>
          </cell>
          <cell r="DI1170" t="str">
            <v>AC34222151</v>
          </cell>
          <cell r="DJ1170">
            <v>25</v>
          </cell>
          <cell r="DK1170">
            <v>23</v>
          </cell>
          <cell r="DL1170">
            <v>16.100000000000001</v>
          </cell>
        </row>
        <row r="1171">
          <cell r="B1171" t="str">
            <v>0564-3</v>
          </cell>
          <cell r="C1171" t="str">
            <v>IBUPROFEN</v>
          </cell>
          <cell r="D1171" t="str">
            <v>20 MG/ML</v>
          </cell>
          <cell r="E1171" t="str">
            <v>60 ML</v>
          </cell>
          <cell r="F1171" t="str">
            <v>BOT</v>
          </cell>
          <cell r="H1171" t="str">
            <v>SCONIN ORAL SUSPENSION 20MG/ML</v>
          </cell>
          <cell r="I1171" t="str">
            <v>速熱寧口服懸液２０毫克/毫升</v>
          </cell>
          <cell r="J1171" t="str">
            <v>60</v>
          </cell>
          <cell r="K1171" t="str">
            <v>寶齡富錦生技股份有限公司平鎮廠</v>
          </cell>
          <cell r="L1171" t="str">
            <v>衛署藥製字第037632號</v>
          </cell>
          <cell r="N1171">
            <v>21871</v>
          </cell>
          <cell r="O1171" t="str">
            <v>AC37632151</v>
          </cell>
          <cell r="P1171">
            <v>25</v>
          </cell>
          <cell r="Q1171">
            <v>19</v>
          </cell>
          <cell r="R1171">
            <v>18.05</v>
          </cell>
          <cell r="S1171" t="str">
            <v>契約價格</v>
          </cell>
          <cell r="T1171">
            <v>0.56999999999999995</v>
          </cell>
          <cell r="U1171">
            <v>17.48</v>
          </cell>
          <cell r="V1171">
            <v>790</v>
          </cell>
          <cell r="W1171" t="str">
            <v>0140</v>
          </cell>
          <cell r="X1171" t="str">
            <v>86490195</v>
          </cell>
          <cell r="Y1171" t="str">
            <v>尚典生技股份有限公司</v>
          </cell>
          <cell r="Z1171" t="str">
            <v>02-26558298</v>
          </cell>
          <cell r="AA1171" t="str">
            <v xml:space="preserve"> </v>
          </cell>
          <cell r="AB1171" t="str">
            <v>02-26558297</v>
          </cell>
          <cell r="AC1171" t="str">
            <v>115</v>
          </cell>
          <cell r="AD1171" t="str">
            <v>臺北市南港區園區街3號16樓之5</v>
          </cell>
          <cell r="AE1171" t="str">
            <v>湯淑芳</v>
          </cell>
          <cell r="AF1171" t="str">
            <v>0932198691</v>
          </cell>
          <cell r="AG1171" t="str">
            <v>pshining@ms51.hinet.net</v>
          </cell>
          <cell r="AJ1171" t="str">
            <v>65 國產 Taiwan</v>
          </cell>
          <cell r="AK1171" t="str">
            <v>健保</v>
          </cell>
          <cell r="AL1171">
            <v>24</v>
          </cell>
          <cell r="AM1171">
            <v>5</v>
          </cell>
          <cell r="AN1171" t="str">
            <v>等比</v>
          </cell>
          <cell r="BA1171" t="str">
            <v>AC37632151</v>
          </cell>
          <cell r="BB1171">
            <v>25</v>
          </cell>
          <cell r="BC1171">
            <v>19</v>
          </cell>
          <cell r="BD1171">
            <v>18.05</v>
          </cell>
          <cell r="BE1171">
            <v>0.56999999999999995</v>
          </cell>
          <cell r="BF1171">
            <v>17.48</v>
          </cell>
          <cell r="BG1171" t="str">
            <v>AC37632151</v>
          </cell>
          <cell r="BH1171">
            <v>25</v>
          </cell>
          <cell r="BI1171">
            <v>19</v>
          </cell>
          <cell r="BJ1171">
            <v>18.05</v>
          </cell>
          <cell r="BK1171">
            <v>0.56999999999999995</v>
          </cell>
          <cell r="BL1171">
            <v>17.48</v>
          </cell>
          <cell r="BM1171" t="str">
            <v>AC37632151</v>
          </cell>
          <cell r="BN1171">
            <v>25</v>
          </cell>
          <cell r="BO1171">
            <v>19</v>
          </cell>
          <cell r="BP1171">
            <v>18.05</v>
          </cell>
          <cell r="BQ1171">
            <v>0.56999999999999995</v>
          </cell>
          <cell r="BR1171">
            <v>17.48</v>
          </cell>
          <cell r="BS1171" t="str">
            <v>AC37632151</v>
          </cell>
          <cell r="BT1171">
            <v>25</v>
          </cell>
          <cell r="BU1171">
            <v>19</v>
          </cell>
          <cell r="BV1171">
            <v>18.05</v>
          </cell>
          <cell r="BW1171">
            <v>0.56999999999999995</v>
          </cell>
          <cell r="BX1171">
            <v>17.48</v>
          </cell>
          <cell r="BY1171" t="str">
            <v>AC37632151</v>
          </cell>
          <cell r="BZ1171">
            <v>25</v>
          </cell>
          <cell r="CA1171">
            <v>19</v>
          </cell>
          <cell r="CB1171">
            <v>18.05</v>
          </cell>
          <cell r="CC1171">
            <v>0.56999999999999995</v>
          </cell>
          <cell r="CD1171">
            <v>17.48</v>
          </cell>
          <cell r="CE1171" t="str">
            <v>AC37632151</v>
          </cell>
          <cell r="CF1171">
            <v>25</v>
          </cell>
          <cell r="CG1171">
            <v>19</v>
          </cell>
          <cell r="CH1171">
            <v>18.05</v>
          </cell>
          <cell r="CI1171">
            <v>0.56999999999999995</v>
          </cell>
          <cell r="CJ1171">
            <v>17.48</v>
          </cell>
          <cell r="CK1171" t="str">
            <v>AC37632151</v>
          </cell>
          <cell r="CL1171">
            <v>25</v>
          </cell>
          <cell r="CM1171">
            <v>19</v>
          </cell>
          <cell r="CN1171">
            <v>18.05</v>
          </cell>
          <cell r="CO1171">
            <v>0.56999999999999995</v>
          </cell>
          <cell r="CP1171">
            <v>17.48</v>
          </cell>
          <cell r="CQ1171" t="str">
            <v>AC37632151</v>
          </cell>
          <cell r="CR1171">
            <v>25</v>
          </cell>
          <cell r="CS1171">
            <v>19</v>
          </cell>
          <cell r="CT1171">
            <v>18.05</v>
          </cell>
          <cell r="CU1171">
            <v>0.56999999999999995</v>
          </cell>
          <cell r="CV1171">
            <v>17.48</v>
          </cell>
          <cell r="CW1171" t="str">
            <v>AC37632151</v>
          </cell>
          <cell r="CX1171">
            <v>25</v>
          </cell>
          <cell r="CY1171">
            <v>19</v>
          </cell>
          <cell r="CZ1171">
            <v>18.05</v>
          </cell>
          <cell r="DA1171">
            <v>0.56999999999999995</v>
          </cell>
          <cell r="DB1171">
            <v>17.48</v>
          </cell>
          <cell r="DC1171" t="str">
            <v>AC37632151</v>
          </cell>
          <cell r="DD1171">
            <v>25</v>
          </cell>
          <cell r="DE1171">
            <v>19</v>
          </cell>
          <cell r="DF1171">
            <v>18.05</v>
          </cell>
          <cell r="DG1171">
            <v>0.56999999999999995</v>
          </cell>
          <cell r="DH1171">
            <v>17.48</v>
          </cell>
          <cell r="DI1171" t="str">
            <v>AC37632151</v>
          </cell>
          <cell r="DJ1171">
            <v>25</v>
          </cell>
          <cell r="DK1171">
            <v>19</v>
          </cell>
          <cell r="DL1171">
            <v>18.05</v>
          </cell>
        </row>
        <row r="1172">
          <cell r="B1172" t="str">
            <v>0564-4</v>
          </cell>
          <cell r="C1172" t="str">
            <v>IBUPROFEN</v>
          </cell>
          <cell r="D1172" t="str">
            <v>20 MG/ML</v>
          </cell>
          <cell r="E1172" t="str">
            <v>60 ML</v>
          </cell>
          <cell r="F1172" t="str">
            <v>BOT</v>
          </cell>
          <cell r="H1172" t="str">
            <v>IDOFEN SUSPENSION 20MG/ML</v>
          </cell>
          <cell r="I1172" t="str">
            <v>舒抑痛口服懸液</v>
          </cell>
          <cell r="J1172" t="str">
            <v>60</v>
          </cell>
          <cell r="K1172" t="str">
            <v>生達二廠</v>
          </cell>
          <cell r="L1172" t="str">
            <v>衛署藥製字第045438號</v>
          </cell>
          <cell r="N1172">
            <v>21871</v>
          </cell>
          <cell r="O1172" t="str">
            <v>AB45438151</v>
          </cell>
          <cell r="P1172">
            <v>25</v>
          </cell>
          <cell r="Q1172">
            <v>20</v>
          </cell>
          <cell r="R1172">
            <v>18</v>
          </cell>
          <cell r="S1172" t="str">
            <v>否</v>
          </cell>
          <cell r="T1172">
            <v>0</v>
          </cell>
          <cell r="U1172">
            <v>18</v>
          </cell>
          <cell r="V1172">
            <v>790</v>
          </cell>
          <cell r="W1172" t="str">
            <v>0057</v>
          </cell>
          <cell r="X1172" t="str">
            <v>71122503</v>
          </cell>
          <cell r="Y1172" t="str">
            <v>生達化學製藥股份有限公司</v>
          </cell>
          <cell r="Z1172" t="str">
            <v>06-6361516</v>
          </cell>
          <cell r="AA1172" t="str">
            <v>8210</v>
          </cell>
          <cell r="AB1172" t="str">
            <v>06-6334612</v>
          </cell>
          <cell r="AC1172" t="str">
            <v>730</v>
          </cell>
          <cell r="AD1172" t="str">
            <v>臺南市新營區土庫里土庫6之20號</v>
          </cell>
          <cell r="AE1172" t="str">
            <v>謝璧如</v>
          </cell>
          <cell r="AF1172" t="str">
            <v>0916265489</v>
          </cell>
          <cell r="AG1172" t="str">
            <v>hsieh.piju@standard.com.tw</v>
          </cell>
          <cell r="AJ1172" t="str">
            <v>65 國產 Taiwan</v>
          </cell>
          <cell r="AK1172" t="str">
            <v>健保</v>
          </cell>
          <cell r="AL1172">
            <v>20</v>
          </cell>
          <cell r="AM1172">
            <v>10</v>
          </cell>
          <cell r="AN1172" t="str">
            <v>等比</v>
          </cell>
          <cell r="BA1172" t="str">
            <v>AB45438151</v>
          </cell>
          <cell r="BB1172">
            <v>25</v>
          </cell>
          <cell r="BC1172">
            <v>20</v>
          </cell>
          <cell r="BD1172">
            <v>18</v>
          </cell>
          <cell r="BE1172">
            <v>0</v>
          </cell>
          <cell r="BF1172">
            <v>18</v>
          </cell>
          <cell r="BG1172" t="str">
            <v>AB45438151</v>
          </cell>
          <cell r="BH1172">
            <v>25</v>
          </cell>
          <cell r="BI1172">
            <v>20</v>
          </cell>
          <cell r="BJ1172">
            <v>18</v>
          </cell>
          <cell r="BK1172">
            <v>0</v>
          </cell>
          <cell r="BL1172">
            <v>18</v>
          </cell>
          <cell r="BM1172" t="str">
            <v>AB45438151</v>
          </cell>
          <cell r="BN1172">
            <v>25</v>
          </cell>
          <cell r="BO1172">
            <v>20</v>
          </cell>
          <cell r="BP1172">
            <v>18</v>
          </cell>
          <cell r="BQ1172">
            <v>0</v>
          </cell>
          <cell r="BR1172">
            <v>18</v>
          </cell>
          <cell r="BS1172" t="str">
            <v>AB45438151</v>
          </cell>
          <cell r="BT1172">
            <v>25</v>
          </cell>
          <cell r="BU1172">
            <v>20</v>
          </cell>
          <cell r="BV1172">
            <v>18</v>
          </cell>
          <cell r="BW1172">
            <v>0</v>
          </cell>
          <cell r="BX1172">
            <v>18</v>
          </cell>
          <cell r="BY1172" t="str">
            <v>AB45438151</v>
          </cell>
          <cell r="BZ1172">
            <v>25</v>
          </cell>
          <cell r="CA1172">
            <v>20</v>
          </cell>
          <cell r="CB1172">
            <v>18</v>
          </cell>
          <cell r="CC1172">
            <v>0</v>
          </cell>
          <cell r="CD1172">
            <v>18</v>
          </cell>
          <cell r="CE1172" t="str">
            <v>AB45438151</v>
          </cell>
          <cell r="CF1172">
            <v>25</v>
          </cell>
          <cell r="CG1172">
            <v>20</v>
          </cell>
          <cell r="CH1172">
            <v>18</v>
          </cell>
          <cell r="CI1172">
            <v>0</v>
          </cell>
          <cell r="CJ1172">
            <v>18</v>
          </cell>
          <cell r="CK1172" t="str">
            <v>AB45438151</v>
          </cell>
          <cell r="CL1172">
            <v>25</v>
          </cell>
          <cell r="CM1172">
            <v>20</v>
          </cell>
          <cell r="CN1172">
            <v>18</v>
          </cell>
          <cell r="CO1172">
            <v>0</v>
          </cell>
          <cell r="CP1172">
            <v>18</v>
          </cell>
          <cell r="CQ1172" t="str">
            <v>AB45438151</v>
          </cell>
          <cell r="CR1172">
            <v>25</v>
          </cell>
          <cell r="CS1172">
            <v>20</v>
          </cell>
          <cell r="CT1172">
            <v>18</v>
          </cell>
          <cell r="CU1172">
            <v>0</v>
          </cell>
          <cell r="CV1172">
            <v>18</v>
          </cell>
          <cell r="CW1172" t="str">
            <v>AB45438151</v>
          </cell>
          <cell r="CX1172">
            <v>25</v>
          </cell>
          <cell r="CY1172">
            <v>20</v>
          </cell>
          <cell r="CZ1172">
            <v>18</v>
          </cell>
          <cell r="DA1172">
            <v>0</v>
          </cell>
          <cell r="DB1172">
            <v>18</v>
          </cell>
          <cell r="DC1172" t="str">
            <v>AB45438151</v>
          </cell>
          <cell r="DD1172">
            <v>25</v>
          </cell>
          <cell r="DE1172">
            <v>20</v>
          </cell>
          <cell r="DF1172">
            <v>18</v>
          </cell>
          <cell r="DG1172">
            <v>0</v>
          </cell>
          <cell r="DH1172">
            <v>18</v>
          </cell>
          <cell r="DI1172" t="str">
            <v>AB45438151</v>
          </cell>
          <cell r="DJ1172">
            <v>25</v>
          </cell>
          <cell r="DK1172">
            <v>20</v>
          </cell>
          <cell r="DL1172">
            <v>18</v>
          </cell>
        </row>
        <row r="1173">
          <cell r="B1173" t="str">
            <v>0565-1</v>
          </cell>
          <cell r="C1173" t="str">
            <v>ICODEXTRIN+SODIUM LACTATE+CALCIUM CHLORIDE+MAGNESIUM CHLORIDE+SODIUM CHLORIDE  (單袋)</v>
          </cell>
          <cell r="D1173" t="str">
            <v>75 MG/ML+4.48 MG/ML+0.257 MG/ML+0.0508 MG/ML+5.38 MG/ML</v>
          </cell>
          <cell r="E1173" t="str">
            <v>2 L</v>
          </cell>
          <cell r="F1173" t="str">
            <v>BAG</v>
          </cell>
          <cell r="H1173" t="str">
            <v>"BAXTER" EXTRANEAL PERITONEAL DIALYSIS SOLUTION WITH 7.5% ICODEXTRIN</v>
          </cell>
          <cell r="I1173" t="str">
            <v>"百特" 愛多尼爾腹膜透析液</v>
          </cell>
          <cell r="J1173" t="str">
            <v>6</v>
          </cell>
          <cell r="K1173" t="str">
            <v>BAXTER HEALTHCARE SA</v>
          </cell>
          <cell r="L1173" t="str">
            <v>衛署藥輸字第023687號</v>
          </cell>
          <cell r="N1173">
            <v>45928</v>
          </cell>
          <cell r="O1173" t="str">
            <v>BC23687212</v>
          </cell>
          <cell r="P1173">
            <v>317</v>
          </cell>
          <cell r="Q1173">
            <v>317</v>
          </cell>
          <cell r="R1173">
            <v>301.14999999999998</v>
          </cell>
          <cell r="S1173" t="str">
            <v>否</v>
          </cell>
          <cell r="T1173">
            <v>0</v>
          </cell>
          <cell r="U1173">
            <v>301.14999999999998</v>
          </cell>
          <cell r="V1173">
            <v>440</v>
          </cell>
          <cell r="W1173" t="str">
            <v>0027</v>
          </cell>
          <cell r="X1173" t="str">
            <v>12350071</v>
          </cell>
          <cell r="Y1173" t="str">
            <v>百特醫療產品股份有限公司</v>
          </cell>
          <cell r="Z1173" t="str">
            <v>02-23765000</v>
          </cell>
          <cell r="AA1173" t="str">
            <v xml:space="preserve"> </v>
          </cell>
          <cell r="AB1173" t="str">
            <v>02-27068000</v>
          </cell>
          <cell r="AC1173" t="str">
            <v>106</v>
          </cell>
          <cell r="AD1173" t="str">
            <v>臺北市大安區敦化南路2段95號28樓</v>
          </cell>
          <cell r="AE1173" t="str">
            <v>李佳螢</v>
          </cell>
          <cell r="AF1173" t="str">
            <v>0922995399</v>
          </cell>
          <cell r="AG1173" t="str">
            <v>derek_lee@baxter.com</v>
          </cell>
          <cell r="AJ1173" t="str">
            <v>39 新加坡 Singapore</v>
          </cell>
          <cell r="AK1173" t="str">
            <v>健保</v>
          </cell>
          <cell r="AL1173">
            <v>0</v>
          </cell>
          <cell r="AM1173">
            <v>5</v>
          </cell>
          <cell r="AN1173" t="str">
            <v>等比</v>
          </cell>
          <cell r="BA1173" t="str">
            <v>BC23687212</v>
          </cell>
          <cell r="BB1173">
            <v>374</v>
          </cell>
          <cell r="BC1173">
            <v>317</v>
          </cell>
          <cell r="BD1173">
            <v>301.14999999999998</v>
          </cell>
          <cell r="BE1173">
            <v>0</v>
          </cell>
          <cell r="BF1173">
            <v>301.14999999999998</v>
          </cell>
          <cell r="BG1173" t="str">
            <v>BC23687212</v>
          </cell>
          <cell r="BH1173">
            <v>374</v>
          </cell>
          <cell r="BI1173">
            <v>317</v>
          </cell>
          <cell r="BJ1173">
            <v>301.14999999999998</v>
          </cell>
          <cell r="BK1173">
            <v>0</v>
          </cell>
          <cell r="BL1173">
            <v>301.14999999999998</v>
          </cell>
          <cell r="BM1173" t="str">
            <v>BC23687212</v>
          </cell>
          <cell r="BN1173">
            <v>374</v>
          </cell>
          <cell r="BO1173">
            <v>317</v>
          </cell>
          <cell r="BP1173">
            <v>301.14999999999998</v>
          </cell>
          <cell r="BQ1173">
            <v>0</v>
          </cell>
          <cell r="BR1173">
            <v>301.14999999999998</v>
          </cell>
          <cell r="BS1173" t="str">
            <v>BC23687212</v>
          </cell>
          <cell r="BT1173">
            <v>374</v>
          </cell>
          <cell r="BU1173">
            <v>317</v>
          </cell>
          <cell r="BV1173">
            <v>301.14999999999998</v>
          </cell>
          <cell r="BW1173">
            <v>0</v>
          </cell>
          <cell r="BX1173">
            <v>301.14999999999998</v>
          </cell>
          <cell r="BY1173" t="str">
            <v>BC23687212</v>
          </cell>
          <cell r="BZ1173">
            <v>374</v>
          </cell>
          <cell r="CA1173">
            <v>317</v>
          </cell>
          <cell r="CB1173">
            <v>301.14999999999998</v>
          </cell>
          <cell r="CC1173">
            <v>0</v>
          </cell>
          <cell r="CD1173">
            <v>301.14999999999998</v>
          </cell>
          <cell r="CE1173" t="str">
            <v>BC23687212</v>
          </cell>
          <cell r="CF1173">
            <v>374</v>
          </cell>
          <cell r="CG1173">
            <v>317</v>
          </cell>
          <cell r="CH1173">
            <v>301.14999999999998</v>
          </cell>
          <cell r="CI1173">
            <v>0</v>
          </cell>
          <cell r="CJ1173">
            <v>301.14999999999998</v>
          </cell>
          <cell r="CK1173" t="str">
            <v>BC23687212</v>
          </cell>
          <cell r="CL1173">
            <v>374</v>
          </cell>
          <cell r="CM1173">
            <v>317</v>
          </cell>
          <cell r="CN1173">
            <v>301.14999999999998</v>
          </cell>
          <cell r="CO1173">
            <v>0</v>
          </cell>
          <cell r="CP1173">
            <v>301.14999999999998</v>
          </cell>
          <cell r="CQ1173" t="str">
            <v>BC23687212</v>
          </cell>
          <cell r="CR1173">
            <v>374</v>
          </cell>
          <cell r="CS1173">
            <v>317</v>
          </cell>
          <cell r="CT1173">
            <v>301.14999999999998</v>
          </cell>
          <cell r="CU1173">
            <v>0</v>
          </cell>
          <cell r="CV1173">
            <v>301.14999999999998</v>
          </cell>
          <cell r="CW1173" t="str">
            <v>BC23687212</v>
          </cell>
          <cell r="CX1173">
            <v>374</v>
          </cell>
          <cell r="CY1173">
            <v>317</v>
          </cell>
          <cell r="CZ1173">
            <v>301.14999999999998</v>
          </cell>
          <cell r="DA1173">
            <v>0</v>
          </cell>
          <cell r="DB1173">
            <v>301.14999999999998</v>
          </cell>
          <cell r="DC1173" t="str">
            <v>BC23687212</v>
          </cell>
          <cell r="DD1173">
            <v>374</v>
          </cell>
          <cell r="DE1173">
            <v>317</v>
          </cell>
          <cell r="DF1173">
            <v>301.14999999999998</v>
          </cell>
          <cell r="DG1173">
            <v>0</v>
          </cell>
          <cell r="DH1173">
            <v>301.14999999999998</v>
          </cell>
          <cell r="DI1173" t="str">
            <v>BC23687212</v>
          </cell>
          <cell r="DJ1173">
            <v>374</v>
          </cell>
          <cell r="DK1173">
            <v>317</v>
          </cell>
          <cell r="DL1173">
            <v>301.14999999999998</v>
          </cell>
        </row>
        <row r="1174">
          <cell r="B1174" t="str">
            <v>0566-1</v>
          </cell>
          <cell r="C1174" t="str">
            <v>ICODEXTRIN+SODIUM LACTATE+CALCIUM CHLORIDE+MAGNESIUM CHLORIDE+SODIUM CHLORIDE  (雙袋)</v>
          </cell>
          <cell r="D1174" t="str">
            <v>75 MG/ML+4.48 MG/ML+0.257 MG/ML+0.0508 MG/ML+5.38 MG/ML</v>
          </cell>
          <cell r="E1174" t="str">
            <v>2 L</v>
          </cell>
          <cell r="F1174" t="str">
            <v>BAG</v>
          </cell>
          <cell r="H1174" t="str">
            <v>"BAXTER" EXTRANEAL PERITONEAL DIALYSIS SOLUTION WITH 7.5% ICODEXTRIN</v>
          </cell>
          <cell r="I1174" t="str">
            <v>"百特" 愛多尼爾腹膜透析液</v>
          </cell>
          <cell r="J1174" t="str">
            <v>6</v>
          </cell>
          <cell r="K1174" t="str">
            <v>BAXTER HEALTHCARE SA</v>
          </cell>
          <cell r="L1174" t="str">
            <v>衛署藥輸字第023687號</v>
          </cell>
          <cell r="N1174">
            <v>11623</v>
          </cell>
          <cell r="O1174" t="str">
            <v>BC23687212</v>
          </cell>
          <cell r="P1174">
            <v>317</v>
          </cell>
          <cell r="Q1174">
            <v>317</v>
          </cell>
          <cell r="R1174">
            <v>301.14999999999998</v>
          </cell>
          <cell r="S1174" t="str">
            <v>否</v>
          </cell>
          <cell r="T1174">
            <v>0</v>
          </cell>
          <cell r="U1174">
            <v>301.14999999999998</v>
          </cell>
          <cell r="V1174">
            <v>100</v>
          </cell>
          <cell r="W1174" t="str">
            <v>0027</v>
          </cell>
          <cell r="X1174" t="str">
            <v>12350071</v>
          </cell>
          <cell r="Y1174" t="str">
            <v>百特醫療產品股份有限公司</v>
          </cell>
          <cell r="Z1174" t="str">
            <v>02-23765000</v>
          </cell>
          <cell r="AA1174" t="str">
            <v xml:space="preserve"> </v>
          </cell>
          <cell r="AB1174" t="str">
            <v>02-27068000</v>
          </cell>
          <cell r="AC1174" t="str">
            <v>106</v>
          </cell>
          <cell r="AD1174" t="str">
            <v>臺北市大安區敦化南路2段95號28樓</v>
          </cell>
          <cell r="AE1174" t="str">
            <v>李佳螢</v>
          </cell>
          <cell r="AF1174" t="str">
            <v>0922995399</v>
          </cell>
          <cell r="AG1174" t="str">
            <v>derek_lee@baxter.com</v>
          </cell>
          <cell r="AJ1174" t="str">
            <v>39 新加坡 Singapore</v>
          </cell>
          <cell r="AK1174" t="str">
            <v>健保</v>
          </cell>
          <cell r="AL1174">
            <v>0</v>
          </cell>
          <cell r="AM1174">
            <v>5</v>
          </cell>
          <cell r="AN1174" t="str">
            <v>等比</v>
          </cell>
          <cell r="BA1174" t="str">
            <v>BC23687212</v>
          </cell>
          <cell r="BB1174">
            <v>374</v>
          </cell>
          <cell r="BC1174">
            <v>317</v>
          </cell>
          <cell r="BD1174">
            <v>301.14999999999998</v>
          </cell>
          <cell r="BE1174">
            <v>0</v>
          </cell>
          <cell r="BF1174">
            <v>301.14999999999998</v>
          </cell>
          <cell r="BG1174" t="str">
            <v>BC23687212</v>
          </cell>
          <cell r="BH1174">
            <v>374</v>
          </cell>
          <cell r="BI1174">
            <v>317</v>
          </cell>
          <cell r="BJ1174">
            <v>301.14999999999998</v>
          </cell>
          <cell r="BK1174">
            <v>0</v>
          </cell>
          <cell r="BL1174">
            <v>301.14999999999998</v>
          </cell>
          <cell r="BM1174" t="str">
            <v>BC23687212</v>
          </cell>
          <cell r="BN1174">
            <v>374</v>
          </cell>
          <cell r="BO1174">
            <v>317</v>
          </cell>
          <cell r="BP1174">
            <v>301.14999999999998</v>
          </cell>
          <cell r="BQ1174">
            <v>0</v>
          </cell>
          <cell r="BR1174">
            <v>301.14999999999998</v>
          </cell>
          <cell r="BS1174" t="str">
            <v>BC23687212</v>
          </cell>
          <cell r="BT1174">
            <v>374</v>
          </cell>
          <cell r="BU1174">
            <v>317</v>
          </cell>
          <cell r="BV1174">
            <v>301.14999999999998</v>
          </cell>
          <cell r="BW1174">
            <v>0</v>
          </cell>
          <cell r="BX1174">
            <v>301.14999999999998</v>
          </cell>
          <cell r="BY1174" t="str">
            <v>BC23687212</v>
          </cell>
          <cell r="BZ1174">
            <v>374</v>
          </cell>
          <cell r="CA1174">
            <v>317</v>
          </cell>
          <cell r="CB1174">
            <v>301.14999999999998</v>
          </cell>
          <cell r="CC1174">
            <v>0</v>
          </cell>
          <cell r="CD1174">
            <v>301.14999999999998</v>
          </cell>
          <cell r="CE1174" t="str">
            <v>BC23687212</v>
          </cell>
          <cell r="CF1174">
            <v>374</v>
          </cell>
          <cell r="CG1174">
            <v>317</v>
          </cell>
          <cell r="CH1174">
            <v>301.14999999999998</v>
          </cell>
          <cell r="CI1174">
            <v>0</v>
          </cell>
          <cell r="CJ1174">
            <v>301.14999999999998</v>
          </cell>
          <cell r="CK1174" t="str">
            <v>BC23687212</v>
          </cell>
          <cell r="CL1174">
            <v>374</v>
          </cell>
          <cell r="CM1174">
            <v>317</v>
          </cell>
          <cell r="CN1174">
            <v>301.14999999999998</v>
          </cell>
          <cell r="CO1174">
            <v>0</v>
          </cell>
          <cell r="CP1174">
            <v>301.14999999999998</v>
          </cell>
          <cell r="CQ1174" t="str">
            <v>BC23687212</v>
          </cell>
          <cell r="CR1174">
            <v>374</v>
          </cell>
          <cell r="CS1174">
            <v>317</v>
          </cell>
          <cell r="CT1174">
            <v>301.14999999999998</v>
          </cell>
          <cell r="CU1174">
            <v>0</v>
          </cell>
          <cell r="CV1174">
            <v>301.14999999999998</v>
          </cell>
          <cell r="CW1174" t="str">
            <v>BC23687212</v>
          </cell>
          <cell r="CX1174">
            <v>374</v>
          </cell>
          <cell r="CY1174">
            <v>317</v>
          </cell>
          <cell r="CZ1174">
            <v>301.14999999999998</v>
          </cell>
          <cell r="DA1174">
            <v>0</v>
          </cell>
          <cell r="DB1174">
            <v>301.14999999999998</v>
          </cell>
          <cell r="DC1174" t="str">
            <v>BC23687212</v>
          </cell>
          <cell r="DD1174">
            <v>374</v>
          </cell>
          <cell r="DE1174">
            <v>317</v>
          </cell>
          <cell r="DF1174">
            <v>301.14999999999998</v>
          </cell>
          <cell r="DG1174">
            <v>0</v>
          </cell>
          <cell r="DH1174">
            <v>301.14999999999998</v>
          </cell>
          <cell r="DI1174" t="str">
            <v>BC23687212</v>
          </cell>
          <cell r="DJ1174">
            <v>374</v>
          </cell>
          <cell r="DK1174">
            <v>317</v>
          </cell>
          <cell r="DL1174">
            <v>301.14999999999998</v>
          </cell>
        </row>
        <row r="1175">
          <cell r="B1175" t="str">
            <v>0567-1</v>
          </cell>
          <cell r="C1175" t="str">
            <v>IDARUBICIN HCL</v>
          </cell>
          <cell r="D1175" t="str">
            <v>1MG/1ML</v>
          </cell>
          <cell r="E1175" t="str">
            <v>5 ML</v>
          </cell>
          <cell r="F1175" t="str">
            <v>VIAL</v>
          </cell>
          <cell r="H1175" t="str">
            <v>Zavedos 5mg</v>
          </cell>
          <cell r="I1175" t="str">
            <v>艾達黴素靜脈注射劑1毫克/毫升</v>
          </cell>
          <cell r="J1175" t="str">
            <v>1</v>
          </cell>
          <cell r="K1175" t="str">
            <v>Pfizer(Perth) Pty Limited</v>
          </cell>
          <cell r="L1175" t="str">
            <v>衛署藥輸字第023313號</v>
          </cell>
          <cell r="N1175">
            <v>389</v>
          </cell>
          <cell r="O1175" t="str">
            <v>BC23313221</v>
          </cell>
          <cell r="P1175">
            <v>3600</v>
          </cell>
          <cell r="Q1175">
            <v>3600</v>
          </cell>
          <cell r="R1175">
            <v>3420</v>
          </cell>
          <cell r="S1175" t="str">
            <v>否</v>
          </cell>
          <cell r="T1175">
            <v>0</v>
          </cell>
          <cell r="U1175">
            <v>3420</v>
          </cell>
          <cell r="V1175">
            <v>17</v>
          </cell>
          <cell r="W1175" t="str">
            <v>0058</v>
          </cell>
          <cell r="X1175" t="str">
            <v>12472692</v>
          </cell>
          <cell r="Y1175" t="str">
            <v>文德藥業有限公司</v>
          </cell>
          <cell r="Z1175" t="str">
            <v>02-25773131</v>
          </cell>
          <cell r="AA1175" t="str">
            <v>128</v>
          </cell>
          <cell r="AB1175" t="str">
            <v>02-25791100</v>
          </cell>
          <cell r="AC1175" t="str">
            <v>105</v>
          </cell>
          <cell r="AD1175" t="str">
            <v>臺北市松山區八德路3段212號10樓</v>
          </cell>
          <cell r="AE1175" t="str">
            <v>吳承翰</v>
          </cell>
          <cell r="AF1175" t="str">
            <v>0939288580</v>
          </cell>
          <cell r="AG1175" t="str">
            <v>order@holdingpharma.com.tw</v>
          </cell>
          <cell r="AJ1175" t="str">
            <v>02 澳洲 Australia</v>
          </cell>
          <cell r="AK1175" t="str">
            <v>健保</v>
          </cell>
          <cell r="AL1175">
            <v>0</v>
          </cell>
          <cell r="AM1175">
            <v>5</v>
          </cell>
          <cell r="AN1175" t="str">
            <v>等比</v>
          </cell>
          <cell r="BA1175" t="str">
            <v>BC23313221</v>
          </cell>
          <cell r="BB1175">
            <v>3600</v>
          </cell>
          <cell r="BC1175">
            <v>3600</v>
          </cell>
          <cell r="BD1175">
            <v>3420</v>
          </cell>
          <cell r="BE1175">
            <v>0</v>
          </cell>
          <cell r="BF1175">
            <v>3420</v>
          </cell>
          <cell r="BG1175" t="str">
            <v>BC23313221</v>
          </cell>
          <cell r="BH1175">
            <v>3600</v>
          </cell>
          <cell r="BI1175">
            <v>3600</v>
          </cell>
          <cell r="BJ1175">
            <v>3420</v>
          </cell>
          <cell r="BK1175">
            <v>0</v>
          </cell>
          <cell r="BL1175">
            <v>3420</v>
          </cell>
          <cell r="BM1175" t="str">
            <v>BC23313221</v>
          </cell>
          <cell r="BN1175">
            <v>3600</v>
          </cell>
          <cell r="BO1175">
            <v>3600</v>
          </cell>
          <cell r="BP1175">
            <v>3420</v>
          </cell>
          <cell r="BQ1175">
            <v>0</v>
          </cell>
          <cell r="BR1175">
            <v>3420</v>
          </cell>
          <cell r="BS1175" t="str">
            <v>BC23313221</v>
          </cell>
          <cell r="BT1175">
            <v>3600</v>
          </cell>
          <cell r="BU1175">
            <v>3600</v>
          </cell>
          <cell r="BV1175">
            <v>3420</v>
          </cell>
          <cell r="BW1175">
            <v>0</v>
          </cell>
          <cell r="BX1175">
            <v>3420</v>
          </cell>
          <cell r="BY1175" t="str">
            <v>BC23313221</v>
          </cell>
          <cell r="BZ1175">
            <v>3600</v>
          </cell>
          <cell r="CA1175">
            <v>3600</v>
          </cell>
          <cell r="CB1175">
            <v>3420</v>
          </cell>
          <cell r="CC1175">
            <v>0</v>
          </cell>
          <cell r="CD1175">
            <v>3420</v>
          </cell>
          <cell r="CE1175" t="str">
            <v>BC23313221</v>
          </cell>
          <cell r="CF1175">
            <v>3600</v>
          </cell>
          <cell r="CG1175">
            <v>3600</v>
          </cell>
          <cell r="CH1175">
            <v>3420</v>
          </cell>
          <cell r="CI1175">
            <v>0</v>
          </cell>
          <cell r="CJ1175">
            <v>3420</v>
          </cell>
          <cell r="CK1175" t="str">
            <v>BC23313221</v>
          </cell>
          <cell r="CL1175">
            <v>3600</v>
          </cell>
          <cell r="CM1175">
            <v>3600</v>
          </cell>
          <cell r="CN1175">
            <v>3420</v>
          </cell>
          <cell r="CO1175">
            <v>0</v>
          </cell>
          <cell r="CP1175">
            <v>3420</v>
          </cell>
          <cell r="CQ1175" t="str">
            <v>BC23313221</v>
          </cell>
          <cell r="CR1175">
            <v>3600</v>
          </cell>
          <cell r="CS1175">
            <v>3600</v>
          </cell>
          <cell r="CT1175">
            <v>3420</v>
          </cell>
          <cell r="CU1175">
            <v>0</v>
          </cell>
          <cell r="CV1175">
            <v>3420</v>
          </cell>
          <cell r="CW1175" t="str">
            <v>BC23313221</v>
          </cell>
          <cell r="CX1175">
            <v>3600</v>
          </cell>
          <cell r="CY1175">
            <v>3600</v>
          </cell>
          <cell r="CZ1175">
            <v>3420</v>
          </cell>
          <cell r="DA1175">
            <v>0</v>
          </cell>
          <cell r="DB1175">
            <v>3420</v>
          </cell>
          <cell r="DC1175" t="str">
            <v>BC23313221</v>
          </cell>
          <cell r="DD1175">
            <v>3600</v>
          </cell>
          <cell r="DE1175">
            <v>3600</v>
          </cell>
          <cell r="DF1175">
            <v>3420</v>
          </cell>
          <cell r="DG1175">
            <v>0</v>
          </cell>
          <cell r="DH1175">
            <v>3420</v>
          </cell>
          <cell r="DI1175" t="str">
            <v>BC23313221</v>
          </cell>
          <cell r="DJ1175">
            <v>3600</v>
          </cell>
          <cell r="DK1175">
            <v>3600</v>
          </cell>
          <cell r="DL1175">
            <v>3420</v>
          </cell>
        </row>
        <row r="1176">
          <cell r="B1176" t="str">
            <v>0568-1</v>
          </cell>
          <cell r="C1176" t="str">
            <v>IDARUCIZUMAB</v>
          </cell>
          <cell r="D1176" t="str">
            <v>50MG/ML</v>
          </cell>
          <cell r="E1176" t="str">
            <v>50ML</v>
          </cell>
          <cell r="F1176" t="str">
            <v>VIAL</v>
          </cell>
          <cell r="H1176" t="str">
            <v>Praxbind Solution for injection/infusion</v>
          </cell>
          <cell r="I1176" t="str">
            <v>達栓普注射液/輸注液</v>
          </cell>
          <cell r="J1176" t="str">
            <v>2</v>
          </cell>
          <cell r="K1176" t="str">
            <v>BOEHRINGER INGELHEIM PHARMA GMBH &amp; CO. KG</v>
          </cell>
          <cell r="L1176" t="str">
            <v>衛部菌疫輸字第001041號</v>
          </cell>
          <cell r="N1176">
            <v>39</v>
          </cell>
          <cell r="O1176" t="str">
            <v>KC01041248</v>
          </cell>
          <cell r="P1176">
            <v>31500</v>
          </cell>
          <cell r="Q1176">
            <v>31437</v>
          </cell>
          <cell r="R1176">
            <v>30493.89</v>
          </cell>
          <cell r="S1176" t="str">
            <v>否</v>
          </cell>
          <cell r="T1176">
            <v>0</v>
          </cell>
          <cell r="U1176">
            <v>30493.89</v>
          </cell>
          <cell r="V1176">
            <v>1</v>
          </cell>
          <cell r="W1176" t="str">
            <v>0175</v>
          </cell>
          <cell r="X1176" t="str">
            <v>22853066</v>
          </cell>
          <cell r="Y1176" t="str">
            <v>裕利股份有限公司</v>
          </cell>
          <cell r="Z1176" t="str">
            <v>02-25700064</v>
          </cell>
          <cell r="AA1176" t="str">
            <v>23108</v>
          </cell>
          <cell r="AB1176" t="str">
            <v>02-25798587/02-25770849</v>
          </cell>
          <cell r="AC1176" t="str">
            <v>105</v>
          </cell>
          <cell r="AD1176" t="str">
            <v>臺北市松山區南京東路4段126號10樓、10樓之1至之3</v>
          </cell>
          <cell r="AE1176" t="str">
            <v>劉小姐</v>
          </cell>
          <cell r="AF1176" t="str">
            <v>0975529293</v>
          </cell>
          <cell r="AG1176" t="str">
            <v>haorder@zuelligpharma.com</v>
          </cell>
          <cell r="AJ1176" t="str">
            <v>47 德國 Germany</v>
          </cell>
          <cell r="AK1176" t="str">
            <v>健保</v>
          </cell>
          <cell r="AL1176">
            <v>0.2</v>
          </cell>
          <cell r="AM1176">
            <v>3</v>
          </cell>
          <cell r="AN1176" t="str">
            <v>50.00</v>
          </cell>
          <cell r="BA1176" t="str">
            <v>KC01041248</v>
          </cell>
          <cell r="BB1176">
            <v>31500</v>
          </cell>
          <cell r="BC1176">
            <v>31437</v>
          </cell>
          <cell r="BD1176">
            <v>30493.89</v>
          </cell>
          <cell r="BE1176">
            <v>0</v>
          </cell>
          <cell r="BF1176">
            <v>30493.89</v>
          </cell>
          <cell r="BG1176" t="str">
            <v>KC01041248</v>
          </cell>
          <cell r="BH1176">
            <v>31500</v>
          </cell>
          <cell r="BI1176">
            <v>31437</v>
          </cell>
          <cell r="BJ1176">
            <v>30493.89</v>
          </cell>
          <cell r="BK1176">
            <v>0</v>
          </cell>
          <cell r="BL1176">
            <v>30493.89</v>
          </cell>
          <cell r="BM1176" t="str">
            <v>KC01041248</v>
          </cell>
          <cell r="BN1176">
            <v>31500</v>
          </cell>
          <cell r="BO1176">
            <v>31437</v>
          </cell>
          <cell r="BP1176">
            <v>30493.89</v>
          </cell>
          <cell r="BQ1176">
            <v>0</v>
          </cell>
          <cell r="BR1176">
            <v>30493.89</v>
          </cell>
          <cell r="BS1176" t="str">
            <v>KC01041248</v>
          </cell>
          <cell r="BT1176">
            <v>31500</v>
          </cell>
          <cell r="BU1176">
            <v>31437</v>
          </cell>
          <cell r="BV1176">
            <v>30493.89</v>
          </cell>
          <cell r="BW1176">
            <v>0</v>
          </cell>
          <cell r="BX1176">
            <v>30493.89</v>
          </cell>
          <cell r="BY1176" t="str">
            <v>KC01041248</v>
          </cell>
          <cell r="BZ1176">
            <v>31500</v>
          </cell>
          <cell r="CA1176">
            <v>31437</v>
          </cell>
          <cell r="CB1176">
            <v>30493.89</v>
          </cell>
          <cell r="CC1176">
            <v>0</v>
          </cell>
          <cell r="CD1176">
            <v>30493.89</v>
          </cell>
          <cell r="CE1176" t="str">
            <v>KC01041248</v>
          </cell>
          <cell r="CF1176">
            <v>31500</v>
          </cell>
          <cell r="CG1176">
            <v>31437</v>
          </cell>
          <cell r="CH1176">
            <v>30493.89</v>
          </cell>
          <cell r="CI1176">
            <v>0</v>
          </cell>
          <cell r="CJ1176">
            <v>30493.89</v>
          </cell>
          <cell r="CK1176" t="str">
            <v>KC01041248</v>
          </cell>
          <cell r="CL1176">
            <v>31500</v>
          </cell>
          <cell r="CM1176">
            <v>31437</v>
          </cell>
          <cell r="CN1176">
            <v>30493.89</v>
          </cell>
          <cell r="CO1176">
            <v>0</v>
          </cell>
          <cell r="CP1176">
            <v>30493.89</v>
          </cell>
          <cell r="CQ1176" t="str">
            <v>KC01041248</v>
          </cell>
          <cell r="CR1176">
            <v>31500</v>
          </cell>
          <cell r="CS1176">
            <v>31437</v>
          </cell>
          <cell r="CT1176">
            <v>30493.89</v>
          </cell>
          <cell r="CU1176">
            <v>0</v>
          </cell>
          <cell r="CV1176">
            <v>30493.89</v>
          </cell>
          <cell r="CW1176" t="str">
            <v>KC01041248</v>
          </cell>
          <cell r="CX1176">
            <v>31500</v>
          </cell>
          <cell r="CY1176">
            <v>31437</v>
          </cell>
          <cell r="CZ1176">
            <v>30493.89</v>
          </cell>
          <cell r="DA1176">
            <v>0</v>
          </cell>
          <cell r="DB1176">
            <v>30493.89</v>
          </cell>
          <cell r="DC1176" t="str">
            <v>KC01041248</v>
          </cell>
          <cell r="DD1176">
            <v>31500</v>
          </cell>
          <cell r="DE1176">
            <v>31437</v>
          </cell>
          <cell r="DF1176">
            <v>30493.89</v>
          </cell>
          <cell r="DG1176">
            <v>0</v>
          </cell>
          <cell r="DH1176">
            <v>30493.89</v>
          </cell>
          <cell r="DI1176" t="str">
            <v>KC01041248</v>
          </cell>
          <cell r="DJ1176">
            <v>31500</v>
          </cell>
          <cell r="DK1176">
            <v>31437</v>
          </cell>
          <cell r="DL1176">
            <v>30493.89</v>
          </cell>
        </row>
        <row r="1177">
          <cell r="B1177" t="str">
            <v>0569-1</v>
          </cell>
          <cell r="C1177" t="str">
            <v>IFOSFAMIDE</v>
          </cell>
          <cell r="D1177" t="str">
            <v>2 GM</v>
          </cell>
          <cell r="E1177" t="str">
            <v>2 GM</v>
          </cell>
          <cell r="F1177" t="str">
            <v>VIAL</v>
          </cell>
          <cell r="H1177" t="str">
            <v>Holoxan (2Gm)</v>
          </cell>
          <cell r="I1177" t="str">
            <v>"愛斯達 "好克癌注射劑２公克</v>
          </cell>
          <cell r="J1177" t="str">
            <v>1</v>
          </cell>
          <cell r="K1177" t="str">
            <v>BAXTER ONCOLOGY GMBH</v>
          </cell>
          <cell r="L1177" t="str">
            <v>衛署藥輸字第018479號</v>
          </cell>
          <cell r="N1177">
            <v>848</v>
          </cell>
          <cell r="O1177" t="str">
            <v>BC18479212</v>
          </cell>
          <cell r="P1177">
            <v>2700</v>
          </cell>
          <cell r="Q1177">
            <v>2700</v>
          </cell>
          <cell r="R1177">
            <v>2700</v>
          </cell>
          <cell r="S1177" t="str">
            <v>否</v>
          </cell>
          <cell r="T1177">
            <v>0</v>
          </cell>
          <cell r="U1177">
            <v>2700</v>
          </cell>
          <cell r="V1177">
            <v>4</v>
          </cell>
          <cell r="W1177" t="str">
            <v>0175</v>
          </cell>
          <cell r="X1177" t="str">
            <v>22853066</v>
          </cell>
          <cell r="Y1177" t="str">
            <v>裕利股份有限公司</v>
          </cell>
          <cell r="Z1177" t="str">
            <v>02-25700064</v>
          </cell>
          <cell r="AA1177" t="str">
            <v>23108</v>
          </cell>
          <cell r="AB1177" t="str">
            <v>02-25798587/02-25770849</v>
          </cell>
          <cell r="AC1177" t="str">
            <v>105</v>
          </cell>
          <cell r="AD1177" t="str">
            <v>臺北市松山區南京東路4段126號10樓、10樓之1至之3</v>
          </cell>
          <cell r="AE1177" t="str">
            <v>劉小姐</v>
          </cell>
          <cell r="AF1177" t="str">
            <v>0975529293</v>
          </cell>
          <cell r="AG1177" t="str">
            <v>haorder@zuelligpharma.com</v>
          </cell>
          <cell r="AJ1177" t="str">
            <v>47 德國 GERMANY</v>
          </cell>
          <cell r="AK1177" t="str">
            <v>健保</v>
          </cell>
          <cell r="AL1177">
            <v>0</v>
          </cell>
          <cell r="AM1177">
            <v>0</v>
          </cell>
          <cell r="AN1177" t="str">
            <v>等比</v>
          </cell>
          <cell r="BA1177" t="str">
            <v>BC18479212</v>
          </cell>
          <cell r="BB1177">
            <v>2700</v>
          </cell>
          <cell r="BC1177">
            <v>2700</v>
          </cell>
          <cell r="BD1177">
            <v>2700</v>
          </cell>
          <cell r="BE1177">
            <v>0</v>
          </cell>
          <cell r="BF1177">
            <v>2700</v>
          </cell>
          <cell r="BG1177" t="str">
            <v>BC18479212</v>
          </cell>
          <cell r="BH1177">
            <v>2700</v>
          </cell>
          <cell r="BI1177">
            <v>2700</v>
          </cell>
          <cell r="BJ1177">
            <v>2700</v>
          </cell>
          <cell r="BK1177">
            <v>0</v>
          </cell>
          <cell r="BL1177">
            <v>2700</v>
          </cell>
          <cell r="BM1177" t="str">
            <v>BC18479212</v>
          </cell>
          <cell r="BN1177">
            <v>2700</v>
          </cell>
          <cell r="BO1177">
            <v>2700</v>
          </cell>
          <cell r="BP1177">
            <v>2700</v>
          </cell>
          <cell r="BQ1177">
            <v>0</v>
          </cell>
          <cell r="BR1177">
            <v>2700</v>
          </cell>
          <cell r="BS1177" t="str">
            <v>BC18479212</v>
          </cell>
          <cell r="BT1177">
            <v>2700</v>
          </cell>
          <cell r="BU1177">
            <v>2700</v>
          </cell>
          <cell r="BV1177">
            <v>2700</v>
          </cell>
          <cell r="BW1177">
            <v>0</v>
          </cell>
          <cell r="BX1177">
            <v>2700</v>
          </cell>
          <cell r="BY1177" t="str">
            <v>BC18479212</v>
          </cell>
          <cell r="BZ1177">
            <v>2700</v>
          </cell>
          <cell r="CA1177">
            <v>2700</v>
          </cell>
          <cell r="CB1177">
            <v>2700</v>
          </cell>
          <cell r="CC1177">
            <v>0</v>
          </cell>
          <cell r="CD1177">
            <v>2700</v>
          </cell>
          <cell r="CE1177" t="str">
            <v>BC18479212</v>
          </cell>
          <cell r="CF1177">
            <v>2700</v>
          </cell>
          <cell r="CG1177">
            <v>2700</v>
          </cell>
          <cell r="CH1177">
            <v>2700</v>
          </cell>
          <cell r="CI1177">
            <v>0</v>
          </cell>
          <cell r="CJ1177">
            <v>2700</v>
          </cell>
          <cell r="CK1177" t="str">
            <v>BC18479212</v>
          </cell>
          <cell r="CL1177">
            <v>2700</v>
          </cell>
          <cell r="CM1177">
            <v>2700</v>
          </cell>
          <cell r="CN1177">
            <v>2700</v>
          </cell>
          <cell r="CO1177">
            <v>0</v>
          </cell>
          <cell r="CP1177">
            <v>2700</v>
          </cell>
          <cell r="CQ1177" t="str">
            <v>BC18479212</v>
          </cell>
          <cell r="CR1177">
            <v>2700</v>
          </cell>
          <cell r="CS1177">
            <v>2700</v>
          </cell>
          <cell r="CT1177">
            <v>2700</v>
          </cell>
          <cell r="CU1177">
            <v>0</v>
          </cell>
          <cell r="CV1177">
            <v>2700</v>
          </cell>
          <cell r="CW1177" t="str">
            <v>BC18479212</v>
          </cell>
          <cell r="CX1177">
            <v>2700</v>
          </cell>
          <cell r="CY1177">
            <v>2700</v>
          </cell>
          <cell r="CZ1177">
            <v>2700</v>
          </cell>
          <cell r="DA1177">
            <v>0</v>
          </cell>
          <cell r="DB1177">
            <v>2700</v>
          </cell>
          <cell r="DC1177" t="str">
            <v>BC18479212</v>
          </cell>
          <cell r="DD1177">
            <v>2700</v>
          </cell>
          <cell r="DE1177">
            <v>2700</v>
          </cell>
          <cell r="DF1177">
            <v>2700</v>
          </cell>
          <cell r="DG1177">
            <v>0</v>
          </cell>
          <cell r="DH1177">
            <v>2700</v>
          </cell>
          <cell r="DI1177" t="str">
            <v>BC18479212</v>
          </cell>
          <cell r="DJ1177">
            <v>2700</v>
          </cell>
          <cell r="DK1177">
            <v>2700</v>
          </cell>
          <cell r="DL1177">
            <v>2700</v>
          </cell>
        </row>
        <row r="1178">
          <cell r="B1178" t="str">
            <v>0570-1</v>
          </cell>
          <cell r="C1178" t="str">
            <v>IMATINIB (MESYLATE)</v>
          </cell>
          <cell r="D1178" t="str">
            <v>400MG</v>
          </cell>
          <cell r="E1178" t="str">
            <v xml:space="preserve"> </v>
          </cell>
          <cell r="F1178" t="str">
            <v>TAB</v>
          </cell>
          <cell r="H1178" t="str">
            <v>Alvotinib 400mg Film-Coated tablets</v>
          </cell>
          <cell r="I1178" t="str">
            <v>艾亭寧膜衣錠400毫克</v>
          </cell>
          <cell r="J1178" t="str">
            <v>30</v>
          </cell>
          <cell r="K1178" t="str">
            <v>REMEDICA LTD.</v>
          </cell>
          <cell r="L1178" t="str">
            <v>衛部藥輸字第026614號</v>
          </cell>
          <cell r="N1178">
            <v>1490</v>
          </cell>
          <cell r="O1178" t="str">
            <v>BB26614100</v>
          </cell>
          <cell r="P1178">
            <v>1441</v>
          </cell>
          <cell r="Q1178">
            <v>1322.98</v>
          </cell>
          <cell r="R1178">
            <v>1255.1099999999999</v>
          </cell>
          <cell r="S1178" t="str">
            <v>否</v>
          </cell>
          <cell r="T1178">
            <v>0</v>
          </cell>
          <cell r="U1178">
            <v>1255.1099999999999</v>
          </cell>
          <cell r="V1178">
            <v>66</v>
          </cell>
          <cell r="W1178" t="str">
            <v>0171</v>
          </cell>
          <cell r="X1178" t="str">
            <v>05071926</v>
          </cell>
          <cell r="Y1178" t="str">
            <v>久裕企業股份有限公司</v>
          </cell>
          <cell r="Z1178" t="str">
            <v>02-82277999</v>
          </cell>
          <cell r="AA1178" t="str">
            <v>2205</v>
          </cell>
          <cell r="AB1178" t="str">
            <v>02-22226171</v>
          </cell>
          <cell r="AC1178" t="str">
            <v>235</v>
          </cell>
          <cell r="AD1178" t="str">
            <v>新北市中和區中原里中正路880號14樓之5</v>
          </cell>
          <cell r="AE1178" t="str">
            <v>宋培蓉</v>
          </cell>
          <cell r="AF1178" t="str">
            <v>0922793661</v>
          </cell>
          <cell r="AG1178" t="str">
            <v>arich.order@arich.com.tw</v>
          </cell>
          <cell r="AJ1178" t="str">
            <v>10 塞普路斯 Cyprus</v>
          </cell>
          <cell r="AK1178" t="str">
            <v>健保</v>
          </cell>
          <cell r="AL1178">
            <v>8.19</v>
          </cell>
          <cell r="AM1178">
            <v>5.13</v>
          </cell>
          <cell r="AN1178" t="str">
            <v>5.00</v>
          </cell>
          <cell r="BA1178" t="str">
            <v>BB26614100</v>
          </cell>
          <cell r="BB1178">
            <v>1332</v>
          </cell>
          <cell r="BC1178">
            <v>1317.53</v>
          </cell>
          <cell r="BD1178">
            <v>1249.6600000000001</v>
          </cell>
          <cell r="BE1178">
            <v>0</v>
          </cell>
          <cell r="BF1178">
            <v>1249.6600000000001</v>
          </cell>
          <cell r="BG1178" t="str">
            <v>BB26614100</v>
          </cell>
          <cell r="BH1178">
            <v>1332</v>
          </cell>
          <cell r="BI1178">
            <v>1317.53</v>
          </cell>
          <cell r="BJ1178">
            <v>1249.6600000000001</v>
          </cell>
          <cell r="BK1178">
            <v>0</v>
          </cell>
          <cell r="BL1178">
            <v>1249.6600000000001</v>
          </cell>
          <cell r="BM1178" t="str">
            <v>BB26614100</v>
          </cell>
          <cell r="BN1178">
            <v>1332</v>
          </cell>
          <cell r="BO1178">
            <v>1317.53</v>
          </cell>
          <cell r="BP1178">
            <v>1249.6600000000001</v>
          </cell>
          <cell r="BQ1178">
            <v>0</v>
          </cell>
          <cell r="BR1178">
            <v>1249.6600000000001</v>
          </cell>
          <cell r="BS1178" t="str">
            <v>BB26614100</v>
          </cell>
          <cell r="BT1178">
            <v>1249</v>
          </cell>
          <cell r="BU1178">
            <v>1146.71</v>
          </cell>
          <cell r="BV1178">
            <v>1087.8800000000001</v>
          </cell>
          <cell r="BW1178">
            <v>0</v>
          </cell>
          <cell r="BX1178">
            <v>1087.8800000000001</v>
          </cell>
          <cell r="BY1178" t="str">
            <v>BB26614100</v>
          </cell>
          <cell r="BZ1178">
            <v>1249</v>
          </cell>
          <cell r="CA1178">
            <v>1146.71</v>
          </cell>
          <cell r="CB1178">
            <v>1087.8800000000001</v>
          </cell>
          <cell r="CC1178">
            <v>0</v>
          </cell>
          <cell r="CD1178">
            <v>1087.8800000000001</v>
          </cell>
          <cell r="CE1178" t="str">
            <v>BB26614100</v>
          </cell>
          <cell r="CF1178">
            <v>1249</v>
          </cell>
          <cell r="CG1178">
            <v>1146.71</v>
          </cell>
          <cell r="CH1178">
            <v>1087.8800000000001</v>
          </cell>
          <cell r="CI1178">
            <v>0</v>
          </cell>
          <cell r="CJ1178">
            <v>1087.8800000000001</v>
          </cell>
          <cell r="CK1178" t="str">
            <v>BB26614100</v>
          </cell>
          <cell r="CL1178">
            <v>1249</v>
          </cell>
          <cell r="CM1178">
            <v>1146.71</v>
          </cell>
          <cell r="CN1178">
            <v>1087.8800000000001</v>
          </cell>
          <cell r="CO1178">
            <v>0</v>
          </cell>
          <cell r="CP1178">
            <v>1087.8800000000001</v>
          </cell>
          <cell r="CQ1178" t="str">
            <v>BB26614100</v>
          </cell>
          <cell r="CR1178">
            <v>1249</v>
          </cell>
          <cell r="CS1178">
            <v>1146.71</v>
          </cell>
          <cell r="CT1178">
            <v>1087.8800000000001</v>
          </cell>
          <cell r="CU1178">
            <v>0</v>
          </cell>
          <cell r="CV1178">
            <v>1087.8800000000001</v>
          </cell>
          <cell r="CW1178" t="str">
            <v>BB26614100</v>
          </cell>
          <cell r="CX1178">
            <v>1249</v>
          </cell>
          <cell r="CY1178">
            <v>1146.71</v>
          </cell>
          <cell r="CZ1178">
            <v>1087.8800000000001</v>
          </cell>
          <cell r="DA1178">
            <v>0</v>
          </cell>
          <cell r="DB1178">
            <v>1087.8800000000001</v>
          </cell>
          <cell r="DC1178" t="str">
            <v>BB26614100</v>
          </cell>
          <cell r="DD1178">
            <v>1249</v>
          </cell>
          <cell r="DE1178">
            <v>1146.71</v>
          </cell>
          <cell r="DF1178">
            <v>1087.8800000000001</v>
          </cell>
          <cell r="DG1178">
            <v>0</v>
          </cell>
          <cell r="DH1178">
            <v>1087.8800000000001</v>
          </cell>
          <cell r="DI1178" t="str">
            <v>BB26614100</v>
          </cell>
          <cell r="DJ1178">
            <v>1249</v>
          </cell>
          <cell r="DK1178">
            <v>1146.71</v>
          </cell>
          <cell r="DL1178">
            <v>1087.8800000000001</v>
          </cell>
        </row>
        <row r="1179">
          <cell r="B1179" t="str">
            <v>0571-1</v>
          </cell>
          <cell r="C1179" t="str">
            <v>IMATINIB MESYLATE</v>
          </cell>
          <cell r="D1179" t="str">
            <v>100 MG</v>
          </cell>
          <cell r="E1179" t="str">
            <v xml:space="preserve"> </v>
          </cell>
          <cell r="F1179" t="str">
            <v>TAB</v>
          </cell>
          <cell r="H1179" t="str">
            <v>Leevk F.C. Tablets 100mg</v>
          </cell>
          <cell r="I1179" t="str">
            <v>利伏抗膜衣錠100毫克</v>
          </cell>
          <cell r="J1179" t="str">
            <v>120</v>
          </cell>
          <cell r="K1179" t="str">
            <v>中國化學製藥股份有限公司新豐工廠</v>
          </cell>
          <cell r="L1179" t="str">
            <v>衛署藥製字第057915號</v>
          </cell>
          <cell r="N1179">
            <v>221136</v>
          </cell>
          <cell r="O1179" t="str">
            <v>AC57915100</v>
          </cell>
          <cell r="P1179">
            <v>524</v>
          </cell>
          <cell r="Q1179">
            <v>419.2</v>
          </cell>
          <cell r="R1179">
            <v>314.39999999999998</v>
          </cell>
          <cell r="S1179" t="str">
            <v>簽約時健保價</v>
          </cell>
          <cell r="T1179">
            <v>15.72</v>
          </cell>
          <cell r="U1179">
            <v>298.68</v>
          </cell>
          <cell r="V1179">
            <v>3445</v>
          </cell>
          <cell r="W1179" t="str">
            <v>0151</v>
          </cell>
          <cell r="X1179" t="str">
            <v>70761994</v>
          </cell>
          <cell r="Y1179" t="str">
            <v>中化裕民健康事業股份有限公司</v>
          </cell>
          <cell r="Z1179" t="str">
            <v>02-82538794</v>
          </cell>
          <cell r="AA1179" t="str">
            <v xml:space="preserve"> </v>
          </cell>
          <cell r="AB1179" t="str">
            <v>02-22688596</v>
          </cell>
          <cell r="AC1179" t="str">
            <v>100</v>
          </cell>
          <cell r="AD1179" t="str">
            <v>臺北市中正區襄陽路23號8樓</v>
          </cell>
          <cell r="AE1179" t="str">
            <v>鄭世晉</v>
          </cell>
          <cell r="AF1179" t="str">
            <v>0978201078</v>
          </cell>
          <cell r="AG1179" t="str">
            <v>demi@ccpc.com.tw</v>
          </cell>
          <cell r="AJ1179" t="str">
            <v>65 國產 TAIWAN</v>
          </cell>
          <cell r="AK1179" t="str">
            <v>健保</v>
          </cell>
          <cell r="AL1179">
            <v>20</v>
          </cell>
          <cell r="AM1179">
            <v>25</v>
          </cell>
          <cell r="AN1179" t="str">
            <v>等比</v>
          </cell>
          <cell r="BA1179" t="str">
            <v>AC57915100</v>
          </cell>
          <cell r="BB1179">
            <v>474</v>
          </cell>
          <cell r="BC1179">
            <v>379.2</v>
          </cell>
          <cell r="BD1179">
            <v>284.39999999999998</v>
          </cell>
          <cell r="BE1179">
            <v>15.72</v>
          </cell>
          <cell r="BF1179">
            <v>268.68</v>
          </cell>
          <cell r="BG1179" t="str">
            <v>AC57915100</v>
          </cell>
          <cell r="BH1179">
            <v>474</v>
          </cell>
          <cell r="BI1179">
            <v>379.2</v>
          </cell>
          <cell r="BJ1179">
            <v>284.39999999999998</v>
          </cell>
          <cell r="BK1179">
            <v>15.72</v>
          </cell>
          <cell r="BL1179">
            <v>268.68</v>
          </cell>
          <cell r="BM1179" t="str">
            <v>AC57915100</v>
          </cell>
          <cell r="BN1179">
            <v>474</v>
          </cell>
          <cell r="BO1179">
            <v>379.2</v>
          </cell>
          <cell r="BP1179">
            <v>284.39999999999998</v>
          </cell>
          <cell r="BQ1179">
            <v>15.72</v>
          </cell>
          <cell r="BR1179">
            <v>268.68</v>
          </cell>
          <cell r="BS1179" t="str">
            <v>AC57915100</v>
          </cell>
          <cell r="BT1179">
            <v>474</v>
          </cell>
          <cell r="BU1179">
            <v>379.2</v>
          </cell>
          <cell r="BV1179">
            <v>284.39999999999998</v>
          </cell>
          <cell r="BW1179">
            <v>15.72</v>
          </cell>
          <cell r="BX1179">
            <v>268.68</v>
          </cell>
          <cell r="BY1179" t="str">
            <v>AC57915100</v>
          </cell>
          <cell r="BZ1179">
            <v>474</v>
          </cell>
          <cell r="CA1179">
            <v>379.2</v>
          </cell>
          <cell r="CB1179">
            <v>284.39999999999998</v>
          </cell>
          <cell r="CC1179">
            <v>15.72</v>
          </cell>
          <cell r="CD1179">
            <v>268.68</v>
          </cell>
          <cell r="CE1179" t="str">
            <v>AC57915100</v>
          </cell>
          <cell r="CF1179">
            <v>474</v>
          </cell>
          <cell r="CG1179">
            <v>379.2</v>
          </cell>
          <cell r="CH1179">
            <v>284.39999999999998</v>
          </cell>
          <cell r="CI1179">
            <v>15.72</v>
          </cell>
          <cell r="CJ1179">
            <v>268.68</v>
          </cell>
          <cell r="CK1179" t="str">
            <v>AC57915100</v>
          </cell>
          <cell r="CL1179">
            <v>474</v>
          </cell>
          <cell r="CM1179">
            <v>379.2</v>
          </cell>
          <cell r="CN1179">
            <v>284.39999999999998</v>
          </cell>
          <cell r="CO1179">
            <v>15.72</v>
          </cell>
          <cell r="CP1179">
            <v>268.68</v>
          </cell>
          <cell r="CQ1179" t="str">
            <v>AC57915100</v>
          </cell>
          <cell r="CR1179">
            <v>474</v>
          </cell>
          <cell r="CS1179">
            <v>379.2</v>
          </cell>
          <cell r="CT1179">
            <v>284.39999999999998</v>
          </cell>
          <cell r="CU1179">
            <v>15.72</v>
          </cell>
          <cell r="CV1179">
            <v>268.68</v>
          </cell>
          <cell r="CW1179" t="str">
            <v>AC57915100</v>
          </cell>
          <cell r="CX1179">
            <v>474</v>
          </cell>
          <cell r="CY1179">
            <v>379.2</v>
          </cell>
          <cell r="CZ1179">
            <v>284.39999999999998</v>
          </cell>
          <cell r="DA1179">
            <v>15.72</v>
          </cell>
          <cell r="DB1179">
            <v>268.68</v>
          </cell>
          <cell r="DC1179" t="str">
            <v>AC57915100</v>
          </cell>
          <cell r="DD1179">
            <v>474</v>
          </cell>
          <cell r="DE1179">
            <v>379.2</v>
          </cell>
          <cell r="DF1179">
            <v>284.39999999999998</v>
          </cell>
          <cell r="DG1179">
            <v>15.72</v>
          </cell>
          <cell r="DH1179">
            <v>268.68</v>
          </cell>
          <cell r="DI1179" t="str">
            <v>AC57915100</v>
          </cell>
          <cell r="DJ1179">
            <v>474</v>
          </cell>
          <cell r="DK1179">
            <v>379.2</v>
          </cell>
          <cell r="DL1179">
            <v>284.39999999999998</v>
          </cell>
        </row>
        <row r="1180">
          <cell r="B1180" t="str">
            <v>0571-2</v>
          </cell>
          <cell r="C1180" t="str">
            <v>IMATINIB MESYLATE</v>
          </cell>
          <cell r="D1180" t="str">
            <v>100 MG</v>
          </cell>
          <cell r="E1180" t="str">
            <v xml:space="preserve"> </v>
          </cell>
          <cell r="F1180" t="str">
            <v>TAB</v>
          </cell>
          <cell r="H1180" t="str">
            <v>GLIVEC FILM-COATED TABLETS 100MG</v>
          </cell>
          <cell r="I1180" t="str">
            <v>基利克膜衣錠100毫克</v>
          </cell>
          <cell r="J1180" t="str">
            <v>120</v>
          </cell>
          <cell r="K1180" t="str">
            <v>NOVARTIS PHARMA PRODUKTIONS GMBH</v>
          </cell>
          <cell r="L1180" t="str">
            <v>衛署藥輸字第024027號</v>
          </cell>
          <cell r="N1180">
            <v>221136</v>
          </cell>
          <cell r="O1180" t="str">
            <v>BC24027100</v>
          </cell>
          <cell r="P1180">
            <v>524</v>
          </cell>
          <cell r="Q1180">
            <v>513</v>
          </cell>
          <cell r="R1180">
            <v>470.42</v>
          </cell>
          <cell r="S1180" t="str">
            <v>簽約時健保價</v>
          </cell>
          <cell r="T1180">
            <v>15.72</v>
          </cell>
          <cell r="U1180">
            <v>454.7</v>
          </cell>
          <cell r="V1180">
            <v>3445</v>
          </cell>
          <cell r="W1180" t="str">
            <v>0175</v>
          </cell>
          <cell r="X1180" t="str">
            <v>22853066</v>
          </cell>
          <cell r="Y1180" t="str">
            <v>裕利股份有限公司</v>
          </cell>
          <cell r="Z1180" t="str">
            <v>02-25700064</v>
          </cell>
          <cell r="AA1180" t="str">
            <v>23108</v>
          </cell>
          <cell r="AB1180" t="str">
            <v>02-25798587/02-25770849</v>
          </cell>
          <cell r="AC1180" t="str">
            <v>105</v>
          </cell>
          <cell r="AD1180" t="str">
            <v>臺北市松山區南京東路4段126號10樓、10樓之1至之3</v>
          </cell>
          <cell r="AE1180" t="str">
            <v>劉小姐</v>
          </cell>
          <cell r="AF1180" t="str">
            <v>0975529293</v>
          </cell>
          <cell r="AG1180" t="str">
            <v>haorder@zuelligpharma.com</v>
          </cell>
          <cell r="AJ1180" t="str">
            <v>47 德國 Germany</v>
          </cell>
          <cell r="AK1180" t="str">
            <v>健保</v>
          </cell>
          <cell r="AL1180">
            <v>2.1</v>
          </cell>
          <cell r="AM1180">
            <v>8.3000000000000007</v>
          </cell>
          <cell r="AN1180" t="str">
            <v>等比</v>
          </cell>
          <cell r="BA1180" t="str">
            <v>BC24027100</v>
          </cell>
          <cell r="BB1180">
            <v>340</v>
          </cell>
          <cell r="BC1180">
            <v>332.86</v>
          </cell>
          <cell r="BD1180">
            <v>305.23</v>
          </cell>
          <cell r="BE1180">
            <v>15.72</v>
          </cell>
          <cell r="BF1180">
            <v>289.51</v>
          </cell>
          <cell r="BG1180" t="str">
            <v>BC24027100</v>
          </cell>
          <cell r="BH1180">
            <v>340</v>
          </cell>
          <cell r="BI1180">
            <v>332.86</v>
          </cell>
          <cell r="BJ1180">
            <v>305.23</v>
          </cell>
          <cell r="BK1180">
            <v>15.72</v>
          </cell>
          <cell r="BL1180">
            <v>289.51</v>
          </cell>
          <cell r="BM1180" t="str">
            <v>BC24027100</v>
          </cell>
          <cell r="BN1180">
            <v>340</v>
          </cell>
          <cell r="BO1180">
            <v>332.86</v>
          </cell>
          <cell r="BP1180">
            <v>305.23</v>
          </cell>
          <cell r="BQ1180">
            <v>15.72</v>
          </cell>
          <cell r="BR1180">
            <v>289.51</v>
          </cell>
          <cell r="BS1180" t="str">
            <v>BC24027100</v>
          </cell>
          <cell r="BT1180">
            <v>340</v>
          </cell>
          <cell r="BU1180">
            <v>332.86</v>
          </cell>
          <cell r="BV1180">
            <v>305.23</v>
          </cell>
          <cell r="BW1180">
            <v>15.72</v>
          </cell>
          <cell r="BX1180">
            <v>289.51</v>
          </cell>
          <cell r="BY1180" t="str">
            <v>BC24027100</v>
          </cell>
          <cell r="BZ1180">
            <v>340</v>
          </cell>
          <cell r="CA1180">
            <v>332.86</v>
          </cell>
          <cell r="CB1180">
            <v>305.23</v>
          </cell>
          <cell r="CC1180">
            <v>15.72</v>
          </cell>
          <cell r="CD1180">
            <v>289.51</v>
          </cell>
          <cell r="CE1180" t="str">
            <v>BC24027100</v>
          </cell>
          <cell r="CF1180">
            <v>340</v>
          </cell>
          <cell r="CG1180">
            <v>332.86</v>
          </cell>
          <cell r="CH1180">
            <v>305.23</v>
          </cell>
          <cell r="CI1180">
            <v>15.72</v>
          </cell>
          <cell r="CJ1180">
            <v>289.51</v>
          </cell>
          <cell r="CK1180" t="str">
            <v>BC24027100</v>
          </cell>
          <cell r="CL1180">
            <v>340</v>
          </cell>
          <cell r="CM1180">
            <v>332.86</v>
          </cell>
          <cell r="CN1180">
            <v>305.23</v>
          </cell>
          <cell r="CO1180">
            <v>15.72</v>
          </cell>
          <cell r="CP1180">
            <v>289.51</v>
          </cell>
          <cell r="CQ1180" t="str">
            <v>BC24027100</v>
          </cell>
          <cell r="CR1180">
            <v>340</v>
          </cell>
          <cell r="CS1180">
            <v>332.86</v>
          </cell>
          <cell r="CT1180">
            <v>305.23</v>
          </cell>
          <cell r="CU1180">
            <v>15.72</v>
          </cell>
          <cell r="CV1180">
            <v>289.51</v>
          </cell>
          <cell r="CW1180" t="str">
            <v>BC24027100</v>
          </cell>
          <cell r="CX1180">
            <v>340</v>
          </cell>
          <cell r="CY1180">
            <v>332.86</v>
          </cell>
          <cell r="CZ1180">
            <v>305.23</v>
          </cell>
          <cell r="DA1180">
            <v>15.72</v>
          </cell>
          <cell r="DB1180">
            <v>289.51</v>
          </cell>
          <cell r="DC1180" t="str">
            <v>BC24027100</v>
          </cell>
          <cell r="DD1180">
            <v>340</v>
          </cell>
          <cell r="DE1180">
            <v>332.86</v>
          </cell>
          <cell r="DF1180">
            <v>305.23</v>
          </cell>
          <cell r="DG1180">
            <v>15.72</v>
          </cell>
          <cell r="DH1180">
            <v>289.51</v>
          </cell>
          <cell r="DI1180" t="str">
            <v>BC24027100</v>
          </cell>
          <cell r="DJ1180">
            <v>340</v>
          </cell>
          <cell r="DK1180">
            <v>332.86</v>
          </cell>
          <cell r="DL1180">
            <v>305.23</v>
          </cell>
        </row>
        <row r="1181">
          <cell r="B1181" t="str">
            <v>0571-3</v>
          </cell>
          <cell r="C1181" t="str">
            <v>IMATINIB MESYLATE</v>
          </cell>
          <cell r="D1181" t="str">
            <v>100 MG</v>
          </cell>
          <cell r="E1181" t="str">
            <v xml:space="preserve"> </v>
          </cell>
          <cell r="F1181" t="str">
            <v>TAB</v>
          </cell>
          <cell r="H1181" t="str">
            <v>Ivic Film-Coated Tablets 100mg</v>
          </cell>
          <cell r="I1181" t="str">
            <v>癌微可膜衣錠100毫克</v>
          </cell>
          <cell r="J1181" t="str">
            <v>56</v>
          </cell>
          <cell r="K1181" t="str">
            <v>臺灣東洋藥品工業股份有限公司六堵廠</v>
          </cell>
          <cell r="L1181" t="str">
            <v>衛部藥製字第058288號</v>
          </cell>
          <cell r="N1181">
            <v>221136</v>
          </cell>
          <cell r="O1181" t="str">
            <v>AC58288100</v>
          </cell>
          <cell r="P1181">
            <v>524</v>
          </cell>
          <cell r="Q1181">
            <v>471.6</v>
          </cell>
          <cell r="R1181">
            <v>377.28</v>
          </cell>
          <cell r="S1181" t="str">
            <v>契約價格</v>
          </cell>
          <cell r="T1181">
            <v>14.15</v>
          </cell>
          <cell r="U1181">
            <v>363.13</v>
          </cell>
          <cell r="V1181">
            <v>3445</v>
          </cell>
          <cell r="W1181" t="str">
            <v>0021</v>
          </cell>
          <cell r="X1181" t="str">
            <v>11821341</v>
          </cell>
          <cell r="Y1181" t="str">
            <v>台灣東洋藥品工業股份有限公司</v>
          </cell>
          <cell r="Z1181" t="str">
            <v>02-26525999</v>
          </cell>
          <cell r="AA1181" t="str">
            <v>2241</v>
          </cell>
          <cell r="AB1181" t="str">
            <v>02-26525988</v>
          </cell>
          <cell r="AC1181" t="str">
            <v>115</v>
          </cell>
          <cell r="AD1181" t="str">
            <v>臺北市南港區園區街3-1號3樓</v>
          </cell>
          <cell r="AE1181" t="str">
            <v>王梓帆</v>
          </cell>
          <cell r="AF1181" t="str">
            <v>0939591546</v>
          </cell>
          <cell r="AG1181" t="str">
            <v>service@tty.com.tw</v>
          </cell>
          <cell r="AJ1181" t="str">
            <v>65 國產 Taiwan</v>
          </cell>
          <cell r="AK1181" t="str">
            <v>健保</v>
          </cell>
          <cell r="AL1181">
            <v>10</v>
          </cell>
          <cell r="AM1181">
            <v>20</v>
          </cell>
          <cell r="AN1181" t="str">
            <v>等比</v>
          </cell>
          <cell r="BA1181" t="str">
            <v>AC58288100</v>
          </cell>
          <cell r="BB1181">
            <v>474</v>
          </cell>
          <cell r="BC1181">
            <v>426.6</v>
          </cell>
          <cell r="BD1181">
            <v>341.28</v>
          </cell>
          <cell r="BE1181">
            <v>12.8</v>
          </cell>
          <cell r="BF1181">
            <v>328.48</v>
          </cell>
          <cell r="BG1181" t="str">
            <v>AC58288100</v>
          </cell>
          <cell r="BH1181">
            <v>340</v>
          </cell>
          <cell r="BI1181">
            <v>306</v>
          </cell>
          <cell r="BJ1181">
            <v>244.8</v>
          </cell>
          <cell r="BK1181">
            <v>9.18</v>
          </cell>
          <cell r="BL1181">
            <v>235.62</v>
          </cell>
          <cell r="BM1181" t="str">
            <v>AC58288100</v>
          </cell>
          <cell r="BN1181">
            <v>340</v>
          </cell>
          <cell r="BO1181">
            <v>306</v>
          </cell>
          <cell r="BP1181">
            <v>244.8</v>
          </cell>
          <cell r="BQ1181">
            <v>9.18</v>
          </cell>
          <cell r="BR1181">
            <v>235.62</v>
          </cell>
          <cell r="BS1181" t="str">
            <v>AC58288100</v>
          </cell>
          <cell r="BT1181">
            <v>340</v>
          </cell>
          <cell r="BU1181">
            <v>306</v>
          </cell>
          <cell r="BV1181">
            <v>244.8</v>
          </cell>
          <cell r="BW1181">
            <v>9.18</v>
          </cell>
          <cell r="BX1181">
            <v>235.62</v>
          </cell>
          <cell r="BY1181" t="str">
            <v>AC58288100</v>
          </cell>
          <cell r="BZ1181">
            <v>340</v>
          </cell>
          <cell r="CA1181">
            <v>306</v>
          </cell>
          <cell r="CB1181">
            <v>244.8</v>
          </cell>
          <cell r="CC1181">
            <v>9.18</v>
          </cell>
          <cell r="CD1181">
            <v>235.62</v>
          </cell>
          <cell r="CE1181" t="str">
            <v>AC58288100</v>
          </cell>
          <cell r="CF1181">
            <v>340</v>
          </cell>
          <cell r="CG1181">
            <v>306</v>
          </cell>
          <cell r="CH1181">
            <v>244.8</v>
          </cell>
          <cell r="CI1181">
            <v>9.18</v>
          </cell>
          <cell r="CJ1181">
            <v>235.62</v>
          </cell>
          <cell r="CK1181" t="str">
            <v>AC58288100</v>
          </cell>
          <cell r="CL1181">
            <v>340</v>
          </cell>
          <cell r="CM1181">
            <v>306</v>
          </cell>
          <cell r="CN1181">
            <v>244.8</v>
          </cell>
          <cell r="CO1181">
            <v>9.18</v>
          </cell>
          <cell r="CP1181">
            <v>235.62</v>
          </cell>
          <cell r="CQ1181" t="str">
            <v>AC58288100</v>
          </cell>
          <cell r="CR1181">
            <v>340</v>
          </cell>
          <cell r="CS1181">
            <v>306</v>
          </cell>
          <cell r="CT1181">
            <v>244.8</v>
          </cell>
          <cell r="CU1181">
            <v>9.18</v>
          </cell>
          <cell r="CV1181">
            <v>235.62</v>
          </cell>
          <cell r="CW1181" t="str">
            <v>AC58288100</v>
          </cell>
          <cell r="CX1181">
            <v>340</v>
          </cell>
          <cell r="CY1181">
            <v>306</v>
          </cell>
          <cell r="CZ1181">
            <v>244.8</v>
          </cell>
          <cell r="DA1181">
            <v>9.18</v>
          </cell>
          <cell r="DB1181">
            <v>235.62</v>
          </cell>
          <cell r="DC1181" t="str">
            <v>AC58288100</v>
          </cell>
          <cell r="DD1181">
            <v>340</v>
          </cell>
          <cell r="DE1181">
            <v>306</v>
          </cell>
          <cell r="DF1181">
            <v>244.8</v>
          </cell>
          <cell r="DG1181">
            <v>9.18</v>
          </cell>
          <cell r="DH1181">
            <v>235.62</v>
          </cell>
          <cell r="DI1181" t="str">
            <v>AC58288100</v>
          </cell>
          <cell r="DJ1181">
            <v>340</v>
          </cell>
          <cell r="DK1181">
            <v>306</v>
          </cell>
          <cell r="DL1181">
            <v>244.8</v>
          </cell>
        </row>
        <row r="1182">
          <cell r="B1182" t="str">
            <v>0571-4</v>
          </cell>
          <cell r="C1182" t="str">
            <v>IMATINIB MESYLATE</v>
          </cell>
          <cell r="D1182" t="str">
            <v>100 MG</v>
          </cell>
          <cell r="E1182" t="str">
            <v xml:space="preserve"> </v>
          </cell>
          <cell r="F1182" t="str">
            <v>TAB</v>
          </cell>
          <cell r="H1182" t="str">
            <v>Imarem 100mg Film-Coated Tablets</v>
          </cell>
          <cell r="I1182" t="str">
            <v>安滅靈膜衣錠100毫克</v>
          </cell>
          <cell r="J1182" t="str">
            <v>60</v>
          </cell>
          <cell r="K1182" t="str">
            <v>REMEDICA LTD.</v>
          </cell>
          <cell r="L1182" t="str">
            <v>衛部藥輸字第027372號</v>
          </cell>
          <cell r="N1182">
            <v>221136</v>
          </cell>
          <cell r="O1182" t="str">
            <v>BC27372100</v>
          </cell>
          <cell r="P1182">
            <v>524</v>
          </cell>
          <cell r="Q1182">
            <v>471.6</v>
          </cell>
          <cell r="R1182">
            <v>240.52</v>
          </cell>
          <cell r="S1182" t="str">
            <v>契約價格</v>
          </cell>
          <cell r="T1182">
            <v>14.15</v>
          </cell>
          <cell r="U1182">
            <v>226.37</v>
          </cell>
          <cell r="V1182">
            <v>3445</v>
          </cell>
          <cell r="W1182" t="str">
            <v>0212</v>
          </cell>
          <cell r="X1182" t="str">
            <v>12494149</v>
          </cell>
          <cell r="Y1182" t="str">
            <v>安強藥業股份有限公司</v>
          </cell>
          <cell r="Z1182" t="str">
            <v>02-27127018</v>
          </cell>
          <cell r="AA1182" t="str">
            <v xml:space="preserve"> </v>
          </cell>
          <cell r="AB1182" t="str">
            <v>02-27177162</v>
          </cell>
          <cell r="AC1182" t="str">
            <v>105401</v>
          </cell>
          <cell r="AD1182" t="str">
            <v>臺北市松山區復興北路311號4樓</v>
          </cell>
          <cell r="AE1182" t="str">
            <v>劉美英</v>
          </cell>
          <cell r="AF1182" t="str">
            <v>0958211757</v>
          </cell>
          <cell r="AG1182" t="str">
            <v>k7127018@ms26.hinet.net</v>
          </cell>
          <cell r="AJ1182" t="str">
            <v>10 塞普路斯 Cyprus</v>
          </cell>
          <cell r="AK1182" t="str">
            <v>健保</v>
          </cell>
          <cell r="AL1182">
            <v>10</v>
          </cell>
          <cell r="AM1182">
            <v>49</v>
          </cell>
          <cell r="AN1182" t="str">
            <v>等比</v>
          </cell>
          <cell r="BA1182" t="str">
            <v>BC27372100</v>
          </cell>
          <cell r="BB1182">
            <v>474</v>
          </cell>
          <cell r="BC1182">
            <v>426.6</v>
          </cell>
          <cell r="BD1182">
            <v>217.57</v>
          </cell>
          <cell r="BE1182">
            <v>12.8</v>
          </cell>
          <cell r="BF1182">
            <v>204.77</v>
          </cell>
          <cell r="BG1182" t="str">
            <v>BC27372100</v>
          </cell>
          <cell r="BH1182">
            <v>474</v>
          </cell>
          <cell r="BI1182">
            <v>426.6</v>
          </cell>
          <cell r="BJ1182">
            <v>217.57</v>
          </cell>
          <cell r="BK1182">
            <v>12.8</v>
          </cell>
          <cell r="BL1182">
            <v>204.77</v>
          </cell>
          <cell r="BM1182" t="str">
            <v>BC27372100</v>
          </cell>
          <cell r="BN1182">
            <v>474</v>
          </cell>
          <cell r="BO1182">
            <v>426.6</v>
          </cell>
          <cell r="BP1182">
            <v>217.57</v>
          </cell>
          <cell r="BQ1182">
            <v>12.8</v>
          </cell>
          <cell r="BR1182">
            <v>204.77</v>
          </cell>
          <cell r="BS1182" t="str">
            <v>BC27372100</v>
          </cell>
          <cell r="BT1182">
            <v>474</v>
          </cell>
          <cell r="BU1182">
            <v>426.6</v>
          </cell>
          <cell r="BV1182">
            <v>217.57</v>
          </cell>
          <cell r="BW1182">
            <v>12.8</v>
          </cell>
          <cell r="BX1182">
            <v>204.77</v>
          </cell>
          <cell r="BY1182" t="str">
            <v>BC27372100</v>
          </cell>
          <cell r="BZ1182">
            <v>474</v>
          </cell>
          <cell r="CA1182">
            <v>426.6</v>
          </cell>
          <cell r="CB1182">
            <v>217.57</v>
          </cell>
          <cell r="CC1182">
            <v>12.8</v>
          </cell>
          <cell r="CD1182">
            <v>204.77</v>
          </cell>
          <cell r="CE1182" t="str">
            <v>BC27372100</v>
          </cell>
          <cell r="CF1182">
            <v>474</v>
          </cell>
          <cell r="CG1182">
            <v>426.6</v>
          </cell>
          <cell r="CH1182">
            <v>217.57</v>
          </cell>
          <cell r="CI1182">
            <v>12.8</v>
          </cell>
          <cell r="CJ1182">
            <v>204.77</v>
          </cell>
          <cell r="CK1182" t="str">
            <v>BC27372100</v>
          </cell>
          <cell r="CL1182">
            <v>474</v>
          </cell>
          <cell r="CM1182">
            <v>426.6</v>
          </cell>
          <cell r="CN1182">
            <v>217.57</v>
          </cell>
          <cell r="CO1182">
            <v>12.8</v>
          </cell>
          <cell r="CP1182">
            <v>204.77</v>
          </cell>
          <cell r="CQ1182" t="str">
            <v>BC27372100</v>
          </cell>
          <cell r="CR1182">
            <v>474</v>
          </cell>
          <cell r="CS1182">
            <v>426.6</v>
          </cell>
          <cell r="CT1182">
            <v>217.57</v>
          </cell>
          <cell r="CU1182">
            <v>12.8</v>
          </cell>
          <cell r="CV1182">
            <v>204.77</v>
          </cell>
          <cell r="CW1182" t="str">
            <v>BC27372100</v>
          </cell>
          <cell r="CX1182">
            <v>474</v>
          </cell>
          <cell r="CY1182">
            <v>426.6</v>
          </cell>
          <cell r="CZ1182">
            <v>217.57</v>
          </cell>
          <cell r="DA1182">
            <v>12.8</v>
          </cell>
          <cell r="DB1182">
            <v>204.77</v>
          </cell>
          <cell r="DC1182" t="str">
            <v>BC27372100</v>
          </cell>
          <cell r="DD1182">
            <v>474</v>
          </cell>
          <cell r="DE1182">
            <v>426.6</v>
          </cell>
          <cell r="DF1182">
            <v>217.57</v>
          </cell>
          <cell r="DG1182">
            <v>12.8</v>
          </cell>
          <cell r="DH1182">
            <v>204.77</v>
          </cell>
          <cell r="DI1182" t="str">
            <v>BC27372100</v>
          </cell>
          <cell r="DJ1182">
            <v>474</v>
          </cell>
          <cell r="DK1182">
            <v>426.6</v>
          </cell>
          <cell r="DL1182">
            <v>217.57</v>
          </cell>
        </row>
        <row r="1183">
          <cell r="B1183" t="str">
            <v>0572-1</v>
          </cell>
          <cell r="C1183" t="str">
            <v>IMIDAPRIL HYDROCHLORIDE</v>
          </cell>
          <cell r="D1183" t="str">
            <v>10 MG</v>
          </cell>
          <cell r="E1183" t="str">
            <v xml:space="preserve"> </v>
          </cell>
          <cell r="F1183" t="str">
            <v>TAB</v>
          </cell>
          <cell r="H1183" t="str">
            <v>Tanatril Tablets 10mg</v>
          </cell>
          <cell r="I1183" t="str">
            <v>田納茲錠10毫克</v>
          </cell>
          <cell r="J1183" t="str">
            <v>140</v>
          </cell>
          <cell r="K1183" t="str">
            <v>臺灣田邊製藥股份有限公司新竹廠</v>
          </cell>
          <cell r="L1183" t="str">
            <v>衛署藥製字第043951號</v>
          </cell>
          <cell r="N1183">
            <v>72047</v>
          </cell>
          <cell r="O1183" t="str">
            <v>AC43951100</v>
          </cell>
          <cell r="P1183">
            <v>6.5</v>
          </cell>
          <cell r="Q1183">
            <v>6.18</v>
          </cell>
          <cell r="R1183">
            <v>5.87</v>
          </cell>
          <cell r="S1183" t="str">
            <v>否</v>
          </cell>
          <cell r="T1183">
            <v>0</v>
          </cell>
          <cell r="U1183">
            <v>5.87</v>
          </cell>
          <cell r="V1183">
            <v>3215</v>
          </cell>
          <cell r="W1183" t="str">
            <v>0203</v>
          </cell>
          <cell r="X1183" t="str">
            <v>22606538</v>
          </cell>
          <cell r="Y1183" t="str">
            <v>台田藥品股份有限公司</v>
          </cell>
          <cell r="Z1183" t="str">
            <v>02-26518288</v>
          </cell>
          <cell r="AA1183" t="str">
            <v xml:space="preserve"> </v>
          </cell>
          <cell r="AB1183" t="str">
            <v>02-26518318</v>
          </cell>
          <cell r="AC1183" t="str">
            <v>11562</v>
          </cell>
          <cell r="AD1183" t="str">
            <v>臺北市南港區市民大道7段8號14樓之1</v>
          </cell>
          <cell r="AE1183" t="str">
            <v>楊旭暉</v>
          </cell>
          <cell r="AF1183" t="str">
            <v>0983606828</v>
          </cell>
          <cell r="AG1183" t="str">
            <v>hsuhuiyang@tanabe.com.tw</v>
          </cell>
          <cell r="AJ1183" t="str">
            <v>65 國產 Taiwan</v>
          </cell>
          <cell r="AK1183" t="str">
            <v>健保</v>
          </cell>
          <cell r="AL1183">
            <v>5</v>
          </cell>
          <cell r="AM1183">
            <v>5</v>
          </cell>
          <cell r="AN1183" t="str">
            <v>0.00</v>
          </cell>
          <cell r="BA1183" t="str">
            <v>AC43951100</v>
          </cell>
          <cell r="BB1183">
            <v>6.2</v>
          </cell>
          <cell r="BC1183">
            <v>6.18</v>
          </cell>
          <cell r="BD1183">
            <v>5.87</v>
          </cell>
          <cell r="BE1183">
            <v>0</v>
          </cell>
          <cell r="BF1183">
            <v>5.87</v>
          </cell>
          <cell r="BG1183" t="str">
            <v>AC43951100</v>
          </cell>
          <cell r="BH1183">
            <v>6.2</v>
          </cell>
          <cell r="BI1183">
            <v>6.18</v>
          </cell>
          <cell r="BJ1183">
            <v>5.87</v>
          </cell>
          <cell r="BK1183">
            <v>0</v>
          </cell>
          <cell r="BL1183">
            <v>5.87</v>
          </cell>
          <cell r="BM1183" t="str">
            <v>AC43951100</v>
          </cell>
          <cell r="BN1183">
            <v>6.2</v>
          </cell>
          <cell r="BO1183">
            <v>6.18</v>
          </cell>
          <cell r="BP1183">
            <v>5.87</v>
          </cell>
          <cell r="BQ1183">
            <v>0</v>
          </cell>
          <cell r="BR1183">
            <v>5.87</v>
          </cell>
          <cell r="BS1183" t="str">
            <v>AC43951100</v>
          </cell>
          <cell r="BT1183">
            <v>5.9</v>
          </cell>
          <cell r="BU1183">
            <v>5.61</v>
          </cell>
          <cell r="BV1183">
            <v>5.32</v>
          </cell>
          <cell r="BW1183">
            <v>0</v>
          </cell>
          <cell r="BX1183">
            <v>5.32</v>
          </cell>
          <cell r="BY1183" t="str">
            <v>AC43951100</v>
          </cell>
          <cell r="BZ1183">
            <v>5.9</v>
          </cell>
          <cell r="CA1183">
            <v>5.61</v>
          </cell>
          <cell r="CB1183">
            <v>5.32</v>
          </cell>
          <cell r="CC1183">
            <v>0</v>
          </cell>
          <cell r="CD1183">
            <v>5.32</v>
          </cell>
          <cell r="CE1183" t="str">
            <v>AC43951100</v>
          </cell>
          <cell r="CF1183">
            <v>5.9</v>
          </cell>
          <cell r="CG1183">
            <v>5.61</v>
          </cell>
          <cell r="CH1183">
            <v>5.32</v>
          </cell>
          <cell r="CI1183">
            <v>0</v>
          </cell>
          <cell r="CJ1183">
            <v>5.32</v>
          </cell>
          <cell r="CK1183" t="str">
            <v>AC43951100</v>
          </cell>
          <cell r="CL1183">
            <v>5.9</v>
          </cell>
          <cell r="CM1183">
            <v>5.61</v>
          </cell>
          <cell r="CN1183">
            <v>5.32</v>
          </cell>
          <cell r="CO1183">
            <v>0</v>
          </cell>
          <cell r="CP1183">
            <v>5.32</v>
          </cell>
          <cell r="CQ1183" t="str">
            <v>AC43951100</v>
          </cell>
          <cell r="CR1183">
            <v>5.9</v>
          </cell>
          <cell r="CS1183">
            <v>5.61</v>
          </cell>
          <cell r="CT1183">
            <v>5.32</v>
          </cell>
          <cell r="CU1183">
            <v>0</v>
          </cell>
          <cell r="CV1183">
            <v>5.32</v>
          </cell>
          <cell r="CW1183" t="str">
            <v>AC43951100</v>
          </cell>
          <cell r="CX1183">
            <v>5.9</v>
          </cell>
          <cell r="CY1183">
            <v>5.61</v>
          </cell>
          <cell r="CZ1183">
            <v>5.32</v>
          </cell>
          <cell r="DA1183">
            <v>0</v>
          </cell>
          <cell r="DB1183">
            <v>5.32</v>
          </cell>
          <cell r="DC1183" t="str">
            <v>AC43951100</v>
          </cell>
          <cell r="DD1183">
            <v>5.9</v>
          </cell>
          <cell r="DE1183">
            <v>5.61</v>
          </cell>
          <cell r="DF1183">
            <v>5.32</v>
          </cell>
          <cell r="DG1183">
            <v>0</v>
          </cell>
          <cell r="DH1183">
            <v>5.32</v>
          </cell>
          <cell r="DI1183" t="str">
            <v>AC43951100</v>
          </cell>
          <cell r="DJ1183">
            <v>5.9</v>
          </cell>
          <cell r="DK1183">
            <v>5.61</v>
          </cell>
          <cell r="DL1183">
            <v>5.32</v>
          </cell>
        </row>
        <row r="1184">
          <cell r="B1184" t="str">
            <v>0573-1</v>
          </cell>
          <cell r="C1184" t="str">
            <v>IMIDAPRIL HYDROCHLORIDE</v>
          </cell>
          <cell r="D1184" t="str">
            <v>5 MG</v>
          </cell>
          <cell r="E1184" t="str">
            <v xml:space="preserve"> </v>
          </cell>
          <cell r="F1184" t="str">
            <v>TAB</v>
          </cell>
          <cell r="H1184" t="str">
            <v>Tanatril Tablets 5mg</v>
          </cell>
          <cell r="I1184" t="str">
            <v>田納茲錠5毫克</v>
          </cell>
          <cell r="J1184" t="str">
            <v>140</v>
          </cell>
          <cell r="K1184" t="str">
            <v>臺灣田邊製藥股份有限公司新竹廠</v>
          </cell>
          <cell r="L1184" t="str">
            <v>衛署藥製字第043950號</v>
          </cell>
          <cell r="N1184">
            <v>184373</v>
          </cell>
          <cell r="O1184" t="str">
            <v>AC43950100</v>
          </cell>
          <cell r="P1184">
            <v>6.2</v>
          </cell>
          <cell r="Q1184">
            <v>5.89</v>
          </cell>
          <cell r="R1184">
            <v>5.6</v>
          </cell>
          <cell r="S1184" t="str">
            <v>否</v>
          </cell>
          <cell r="T1184">
            <v>0</v>
          </cell>
          <cell r="U1184">
            <v>5.6</v>
          </cell>
          <cell r="V1184">
            <v>8230</v>
          </cell>
          <cell r="W1184" t="str">
            <v>0203</v>
          </cell>
          <cell r="X1184" t="str">
            <v>22606538</v>
          </cell>
          <cell r="Y1184" t="str">
            <v>台田藥品股份有限公司</v>
          </cell>
          <cell r="Z1184" t="str">
            <v>02-26518288</v>
          </cell>
          <cell r="AA1184" t="str">
            <v xml:space="preserve"> </v>
          </cell>
          <cell r="AB1184" t="str">
            <v>02-26518318</v>
          </cell>
          <cell r="AC1184" t="str">
            <v>11562</v>
          </cell>
          <cell r="AD1184" t="str">
            <v>臺北市南港區市民大道7段8號14樓之1</v>
          </cell>
          <cell r="AE1184" t="str">
            <v>楊旭暉</v>
          </cell>
          <cell r="AF1184" t="str">
            <v>0983606828</v>
          </cell>
          <cell r="AG1184" t="str">
            <v>hsuhuiyang@tanabe.com.tw</v>
          </cell>
          <cell r="AJ1184" t="str">
            <v>65 國產 Taiwan</v>
          </cell>
          <cell r="AK1184" t="str">
            <v>健保</v>
          </cell>
          <cell r="AL1184">
            <v>5</v>
          </cell>
          <cell r="AM1184">
            <v>5</v>
          </cell>
          <cell r="AN1184" t="str">
            <v>0.00</v>
          </cell>
          <cell r="BA1184" t="str">
            <v>AC43950100</v>
          </cell>
          <cell r="BB1184">
            <v>6</v>
          </cell>
          <cell r="BC1184">
            <v>5.89</v>
          </cell>
          <cell r="BD1184">
            <v>5.6</v>
          </cell>
          <cell r="BE1184">
            <v>0</v>
          </cell>
          <cell r="BF1184">
            <v>5.6</v>
          </cell>
          <cell r="BG1184" t="str">
            <v>AC43950100</v>
          </cell>
          <cell r="BH1184">
            <v>6</v>
          </cell>
          <cell r="BI1184">
            <v>5.89</v>
          </cell>
          <cell r="BJ1184">
            <v>5.6</v>
          </cell>
          <cell r="BK1184">
            <v>0</v>
          </cell>
          <cell r="BL1184">
            <v>5.6</v>
          </cell>
          <cell r="BM1184" t="str">
            <v>AC43950100</v>
          </cell>
          <cell r="BN1184">
            <v>6</v>
          </cell>
          <cell r="BO1184">
            <v>5.89</v>
          </cell>
          <cell r="BP1184">
            <v>5.6</v>
          </cell>
          <cell r="BQ1184">
            <v>0</v>
          </cell>
          <cell r="BR1184">
            <v>5.6</v>
          </cell>
          <cell r="BS1184" t="str">
            <v>AC43950100</v>
          </cell>
          <cell r="BT1184">
            <v>5.8</v>
          </cell>
          <cell r="BU1184">
            <v>5.51</v>
          </cell>
          <cell r="BV1184">
            <v>5.23</v>
          </cell>
          <cell r="BW1184">
            <v>0</v>
          </cell>
          <cell r="BX1184">
            <v>5.23</v>
          </cell>
          <cell r="BY1184" t="str">
            <v>AC43950100</v>
          </cell>
          <cell r="BZ1184">
            <v>5.8</v>
          </cell>
          <cell r="CA1184">
            <v>5.51</v>
          </cell>
          <cell r="CB1184">
            <v>5.23</v>
          </cell>
          <cell r="CC1184">
            <v>0</v>
          </cell>
          <cell r="CD1184">
            <v>5.23</v>
          </cell>
          <cell r="CE1184" t="str">
            <v>AC43950100</v>
          </cell>
          <cell r="CF1184">
            <v>5.8</v>
          </cell>
          <cell r="CG1184">
            <v>5.51</v>
          </cell>
          <cell r="CH1184">
            <v>5.23</v>
          </cell>
          <cell r="CI1184">
            <v>0</v>
          </cell>
          <cell r="CJ1184">
            <v>5.23</v>
          </cell>
          <cell r="CK1184" t="str">
            <v>AC43950100</v>
          </cell>
          <cell r="CL1184">
            <v>5.8</v>
          </cell>
          <cell r="CM1184">
            <v>5.51</v>
          </cell>
          <cell r="CN1184">
            <v>5.23</v>
          </cell>
          <cell r="CO1184">
            <v>0</v>
          </cell>
          <cell r="CP1184">
            <v>5.23</v>
          </cell>
          <cell r="CQ1184" t="str">
            <v>AC43950100</v>
          </cell>
          <cell r="CR1184">
            <v>5.8</v>
          </cell>
          <cell r="CS1184">
            <v>5.51</v>
          </cell>
          <cell r="CT1184">
            <v>5.23</v>
          </cell>
          <cell r="CU1184">
            <v>0</v>
          </cell>
          <cell r="CV1184">
            <v>5.23</v>
          </cell>
          <cell r="CW1184" t="str">
            <v>AC43950100</v>
          </cell>
          <cell r="CX1184">
            <v>5.8</v>
          </cell>
          <cell r="CY1184">
            <v>5.51</v>
          </cell>
          <cell r="CZ1184">
            <v>5.23</v>
          </cell>
          <cell r="DA1184">
            <v>0</v>
          </cell>
          <cell r="DB1184">
            <v>5.23</v>
          </cell>
          <cell r="DC1184" t="str">
            <v>AC43950100</v>
          </cell>
          <cell r="DD1184">
            <v>5.8</v>
          </cell>
          <cell r="DE1184">
            <v>5.51</v>
          </cell>
          <cell r="DF1184">
            <v>5.23</v>
          </cell>
          <cell r="DG1184">
            <v>0</v>
          </cell>
          <cell r="DH1184">
            <v>5.23</v>
          </cell>
          <cell r="DI1184" t="str">
            <v>AC43950100</v>
          </cell>
          <cell r="DJ1184">
            <v>5.8</v>
          </cell>
          <cell r="DK1184">
            <v>5.51</v>
          </cell>
          <cell r="DL1184">
            <v>5.23</v>
          </cell>
        </row>
        <row r="1185">
          <cell r="B1185" t="str">
            <v>0574-1</v>
          </cell>
          <cell r="C1185" t="str">
            <v>IMIPENEM+CILASTATIN</v>
          </cell>
          <cell r="D1185" t="str">
            <v>500 MG+500 MG</v>
          </cell>
          <cell r="E1185" t="str">
            <v>500 MG</v>
          </cell>
          <cell r="F1185" t="str">
            <v>VIAL</v>
          </cell>
          <cell r="H1185" t="str">
            <v>Imipenem/Cilastatin Kabi 500mg/500mg</v>
          </cell>
          <cell r="I1185" t="str">
            <v>"卡比"疫必寧靜脈乾粉注射劑</v>
          </cell>
          <cell r="J1185" t="str">
            <v>10</v>
          </cell>
          <cell r="K1185" t="str">
            <v>ACS Dobfar S.p.A</v>
          </cell>
          <cell r="L1185" t="str">
            <v>衛部藥輸字第026741號</v>
          </cell>
          <cell r="N1185">
            <v>34000</v>
          </cell>
          <cell r="O1185" t="str">
            <v>BC26741277</v>
          </cell>
          <cell r="P1185">
            <v>275</v>
          </cell>
          <cell r="Q1185">
            <v>233.75</v>
          </cell>
          <cell r="R1185">
            <v>116.88</v>
          </cell>
          <cell r="S1185" t="str">
            <v>簽約時健保價</v>
          </cell>
          <cell r="T1185">
            <v>8.25</v>
          </cell>
          <cell r="U1185">
            <v>108.63</v>
          </cell>
          <cell r="V1185">
            <v>1290</v>
          </cell>
          <cell r="W1185" t="str">
            <v>0059</v>
          </cell>
          <cell r="X1185" t="str">
            <v>28862942</v>
          </cell>
          <cell r="Y1185" t="str">
            <v>瑞蒙生技有限公司</v>
          </cell>
          <cell r="Z1185" t="str">
            <v>02-26973939</v>
          </cell>
          <cell r="AA1185" t="str">
            <v xml:space="preserve"> </v>
          </cell>
          <cell r="AB1185" t="str">
            <v>02-26973268</v>
          </cell>
          <cell r="AC1185" t="str">
            <v>221</v>
          </cell>
          <cell r="AD1185" t="str">
            <v>新北市汐止區新台五路1段97號17樓之2</v>
          </cell>
          <cell r="AE1185" t="str">
            <v>黃存</v>
          </cell>
          <cell r="AF1185" t="str">
            <v>0933720146</v>
          </cell>
          <cell r="AG1185" t="str">
            <v>rray@rray.com.tw</v>
          </cell>
          <cell r="AJ1185" t="str">
            <v>25 義大利 Italy</v>
          </cell>
          <cell r="AK1185" t="str">
            <v>健保</v>
          </cell>
          <cell r="AL1185">
            <v>15</v>
          </cell>
          <cell r="AM1185">
            <v>50</v>
          </cell>
          <cell r="AN1185" t="str">
            <v>等比</v>
          </cell>
          <cell r="BA1185" t="str">
            <v>BC26741277</v>
          </cell>
          <cell r="BB1185">
            <v>236</v>
          </cell>
          <cell r="BC1185">
            <v>200.6</v>
          </cell>
          <cell r="BD1185">
            <v>100.3</v>
          </cell>
          <cell r="BE1185">
            <v>8.25</v>
          </cell>
          <cell r="BF1185">
            <v>92.05</v>
          </cell>
          <cell r="BG1185" t="str">
            <v>BC26741277</v>
          </cell>
          <cell r="BH1185">
            <v>236</v>
          </cell>
          <cell r="BI1185">
            <v>200.6</v>
          </cell>
          <cell r="BJ1185">
            <v>100.3</v>
          </cell>
          <cell r="BK1185">
            <v>8.25</v>
          </cell>
          <cell r="BL1185">
            <v>92.05</v>
          </cell>
          <cell r="BM1185" t="str">
            <v>BC26741277</v>
          </cell>
          <cell r="BN1185">
            <v>236</v>
          </cell>
          <cell r="BO1185">
            <v>200.6</v>
          </cell>
          <cell r="BP1185">
            <v>100.3</v>
          </cell>
          <cell r="BQ1185">
            <v>8.25</v>
          </cell>
          <cell r="BR1185">
            <v>92.05</v>
          </cell>
          <cell r="BS1185" t="str">
            <v>BC26741277</v>
          </cell>
          <cell r="BT1185">
            <v>236</v>
          </cell>
          <cell r="BU1185">
            <v>200.6</v>
          </cell>
          <cell r="BV1185">
            <v>100.3</v>
          </cell>
          <cell r="BW1185">
            <v>8.25</v>
          </cell>
          <cell r="BX1185">
            <v>92.05</v>
          </cell>
          <cell r="BY1185" t="str">
            <v>BC26741277</v>
          </cell>
          <cell r="BZ1185">
            <v>236</v>
          </cell>
          <cell r="CA1185">
            <v>200.6</v>
          </cell>
          <cell r="CB1185">
            <v>100.3</v>
          </cell>
          <cell r="CC1185">
            <v>8.25</v>
          </cell>
          <cell r="CD1185">
            <v>92.05</v>
          </cell>
          <cell r="CE1185" t="str">
            <v>BC26741277</v>
          </cell>
          <cell r="CF1185">
            <v>236</v>
          </cell>
          <cell r="CG1185">
            <v>200.6</v>
          </cell>
          <cell r="CH1185">
            <v>100.3</v>
          </cell>
          <cell r="CI1185">
            <v>8.25</v>
          </cell>
          <cell r="CJ1185">
            <v>92.05</v>
          </cell>
          <cell r="CK1185" t="str">
            <v>BC26741277</v>
          </cell>
          <cell r="CL1185">
            <v>236</v>
          </cell>
          <cell r="CM1185">
            <v>200.6</v>
          </cell>
          <cell r="CN1185">
            <v>100.3</v>
          </cell>
          <cell r="CO1185">
            <v>8.25</v>
          </cell>
          <cell r="CP1185">
            <v>92.05</v>
          </cell>
          <cell r="CQ1185" t="str">
            <v>BC26741277</v>
          </cell>
          <cell r="CR1185">
            <v>236</v>
          </cell>
          <cell r="CS1185">
            <v>200.6</v>
          </cell>
          <cell r="CT1185">
            <v>100.3</v>
          </cell>
          <cell r="CU1185">
            <v>8.25</v>
          </cell>
          <cell r="CV1185">
            <v>92.05</v>
          </cell>
          <cell r="CW1185" t="str">
            <v>BC26741277</v>
          </cell>
          <cell r="CX1185">
            <v>236</v>
          </cell>
          <cell r="CY1185">
            <v>200.6</v>
          </cell>
          <cell r="CZ1185">
            <v>100.3</v>
          </cell>
          <cell r="DA1185">
            <v>8.25</v>
          </cell>
          <cell r="DB1185">
            <v>92.05</v>
          </cell>
          <cell r="DC1185" t="str">
            <v>BC26741277</v>
          </cell>
          <cell r="DD1185">
            <v>236</v>
          </cell>
          <cell r="DE1185">
            <v>200.6</v>
          </cell>
          <cell r="DF1185">
            <v>100.3</v>
          </cell>
          <cell r="DG1185">
            <v>8.25</v>
          </cell>
          <cell r="DH1185">
            <v>92.05</v>
          </cell>
          <cell r="DI1185" t="str">
            <v>BC26741277</v>
          </cell>
          <cell r="DJ1185">
            <v>236</v>
          </cell>
          <cell r="DK1185">
            <v>200.6</v>
          </cell>
          <cell r="DL1185">
            <v>100.3</v>
          </cell>
        </row>
        <row r="1186">
          <cell r="B1186" t="str">
            <v>0574-2</v>
          </cell>
          <cell r="C1186" t="str">
            <v>IMIPENEM+CILASTATIN</v>
          </cell>
          <cell r="D1186" t="str">
            <v>500 MG+500 MG</v>
          </cell>
          <cell r="E1186" t="str">
            <v>500 MG</v>
          </cell>
          <cell r="F1186" t="str">
            <v>VIAL</v>
          </cell>
          <cell r="H1186" t="str">
            <v>BESTNEM POWDER FOR I.V. INJECTION</v>
          </cell>
          <cell r="I1186" t="str">
            <v>倍特寧靜脈乾粉注射劑</v>
          </cell>
          <cell r="J1186" t="str">
            <v>10</v>
          </cell>
          <cell r="K1186" t="str">
            <v>政德製藥股份有限公司</v>
          </cell>
          <cell r="L1186" t="str">
            <v>衛署藥製字第048911號</v>
          </cell>
          <cell r="N1186">
            <v>34000</v>
          </cell>
          <cell r="O1186" t="str">
            <v>AB48911277</v>
          </cell>
          <cell r="P1186">
            <v>275</v>
          </cell>
          <cell r="Q1186">
            <v>192.5</v>
          </cell>
          <cell r="R1186">
            <v>111.65</v>
          </cell>
          <cell r="S1186" t="str">
            <v>契約價格</v>
          </cell>
          <cell r="T1186">
            <v>5.78</v>
          </cell>
          <cell r="U1186">
            <v>105.88</v>
          </cell>
          <cell r="V1186">
            <v>1290</v>
          </cell>
          <cell r="W1186" t="str">
            <v>0005</v>
          </cell>
          <cell r="X1186" t="str">
            <v>24315640</v>
          </cell>
          <cell r="Y1186" t="str">
            <v>展億生技股份有限公司</v>
          </cell>
          <cell r="Z1186" t="str">
            <v>02-22837058</v>
          </cell>
          <cell r="AA1186" t="str">
            <v>23</v>
          </cell>
          <cell r="AB1186" t="str">
            <v>02-82813676</v>
          </cell>
          <cell r="AC1186" t="str">
            <v>247</v>
          </cell>
          <cell r="AD1186" t="str">
            <v>新北市蘆洲區中正路185巷31弄45號</v>
          </cell>
          <cell r="AE1186" t="str">
            <v>蕭羽君</v>
          </cell>
          <cell r="AF1186" t="str">
            <v>0936229094</v>
          </cell>
          <cell r="AG1186" t="str">
            <v>janyibio@gmail.com</v>
          </cell>
          <cell r="AJ1186" t="str">
            <v>65 國產 Taiwan</v>
          </cell>
          <cell r="AK1186" t="str">
            <v>健保</v>
          </cell>
          <cell r="AL1186">
            <v>30</v>
          </cell>
          <cell r="AM1186">
            <v>42</v>
          </cell>
          <cell r="AN1186" t="str">
            <v>5.00</v>
          </cell>
          <cell r="BA1186" t="str">
            <v>AB48911277</v>
          </cell>
          <cell r="BB1186">
            <v>236</v>
          </cell>
          <cell r="BC1186">
            <v>190.55</v>
          </cell>
          <cell r="BD1186">
            <v>109.7</v>
          </cell>
          <cell r="BE1186">
            <v>5.72</v>
          </cell>
          <cell r="BF1186">
            <v>103.98</v>
          </cell>
          <cell r="BG1186" t="str">
            <v>AB48911277</v>
          </cell>
          <cell r="BH1186">
            <v>236</v>
          </cell>
          <cell r="BI1186">
            <v>190.55</v>
          </cell>
          <cell r="BJ1186">
            <v>109.7</v>
          </cell>
          <cell r="BK1186">
            <v>5.72</v>
          </cell>
          <cell r="BL1186">
            <v>103.98</v>
          </cell>
          <cell r="BM1186" t="str">
            <v>AB48911277</v>
          </cell>
          <cell r="BN1186">
            <v>236</v>
          </cell>
          <cell r="BO1186">
            <v>190.55</v>
          </cell>
          <cell r="BP1186">
            <v>109.7</v>
          </cell>
          <cell r="BQ1186">
            <v>5.72</v>
          </cell>
          <cell r="BR1186">
            <v>103.98</v>
          </cell>
          <cell r="BS1186" t="str">
            <v>AB48911277</v>
          </cell>
          <cell r="BT1186">
            <v>236</v>
          </cell>
          <cell r="BU1186">
            <v>190.55</v>
          </cell>
          <cell r="BV1186">
            <v>109.7</v>
          </cell>
          <cell r="BW1186">
            <v>5.72</v>
          </cell>
          <cell r="BX1186">
            <v>103.98</v>
          </cell>
          <cell r="BY1186" t="str">
            <v>AB48911277</v>
          </cell>
          <cell r="BZ1186">
            <v>236</v>
          </cell>
          <cell r="CA1186">
            <v>190.55</v>
          </cell>
          <cell r="CB1186">
            <v>109.7</v>
          </cell>
          <cell r="CC1186">
            <v>5.72</v>
          </cell>
          <cell r="CD1186">
            <v>103.98</v>
          </cell>
          <cell r="CE1186" t="str">
            <v>AB48911277</v>
          </cell>
          <cell r="CF1186">
            <v>236</v>
          </cell>
          <cell r="CG1186">
            <v>190.55</v>
          </cell>
          <cell r="CH1186">
            <v>109.7</v>
          </cell>
          <cell r="CI1186">
            <v>5.72</v>
          </cell>
          <cell r="CJ1186">
            <v>103.98</v>
          </cell>
          <cell r="CK1186" t="str">
            <v>AB48911277</v>
          </cell>
          <cell r="CL1186">
            <v>236</v>
          </cell>
          <cell r="CM1186">
            <v>190.55</v>
          </cell>
          <cell r="CN1186">
            <v>109.7</v>
          </cell>
          <cell r="CO1186">
            <v>5.72</v>
          </cell>
          <cell r="CP1186">
            <v>103.98</v>
          </cell>
          <cell r="CQ1186" t="str">
            <v>AB48911277</v>
          </cell>
          <cell r="CR1186">
            <v>236</v>
          </cell>
          <cell r="CS1186">
            <v>190.55</v>
          </cell>
          <cell r="CT1186">
            <v>109.7</v>
          </cell>
          <cell r="CU1186">
            <v>5.72</v>
          </cell>
          <cell r="CV1186">
            <v>103.98</v>
          </cell>
          <cell r="CW1186" t="str">
            <v>AB48911277</v>
          </cell>
          <cell r="CX1186">
            <v>236</v>
          </cell>
          <cell r="CY1186">
            <v>190.55</v>
          </cell>
          <cell r="CZ1186">
            <v>109.7</v>
          </cell>
          <cell r="DA1186">
            <v>5.72</v>
          </cell>
          <cell r="DB1186">
            <v>103.98</v>
          </cell>
          <cell r="DC1186" t="str">
            <v>AB48911277</v>
          </cell>
          <cell r="DD1186">
            <v>236</v>
          </cell>
          <cell r="DE1186">
            <v>190.55</v>
          </cell>
          <cell r="DF1186">
            <v>109.7</v>
          </cell>
          <cell r="DG1186">
            <v>5.72</v>
          </cell>
          <cell r="DH1186">
            <v>103.98</v>
          </cell>
          <cell r="DI1186" t="str">
            <v>AB48911277</v>
          </cell>
          <cell r="DJ1186">
            <v>236</v>
          </cell>
          <cell r="DK1186">
            <v>190.55</v>
          </cell>
          <cell r="DL1186">
            <v>109.7</v>
          </cell>
        </row>
        <row r="1187">
          <cell r="B1187" t="str">
            <v>0574-3</v>
          </cell>
          <cell r="C1187" t="str">
            <v>IMIPENEM+CILASTATIN</v>
          </cell>
          <cell r="D1187" t="str">
            <v>500 MG+500 MG</v>
          </cell>
          <cell r="E1187" t="str">
            <v>500 MG</v>
          </cell>
          <cell r="F1187" t="str">
            <v>VIAL</v>
          </cell>
          <cell r="H1187" t="str">
            <v>Culin Powder for I.V. Injection</v>
          </cell>
          <cell r="I1187" t="str">
            <v>庫寧靜脈乾粉注射劑</v>
          </cell>
          <cell r="J1187" t="str">
            <v>10</v>
          </cell>
          <cell r="K1187" t="str">
            <v>松瑞製藥股份有限公司南科分公司針劑廠</v>
          </cell>
          <cell r="L1187" t="str">
            <v>衛署藥製字第048189號</v>
          </cell>
          <cell r="N1187">
            <v>34000</v>
          </cell>
          <cell r="O1187" t="str">
            <v>AC48189277</v>
          </cell>
          <cell r="P1187">
            <v>275</v>
          </cell>
          <cell r="Q1187">
            <v>206.25</v>
          </cell>
          <cell r="R1187">
            <v>154.69</v>
          </cell>
          <cell r="S1187" t="str">
            <v>簽約時健保價</v>
          </cell>
          <cell r="T1187">
            <v>8.25</v>
          </cell>
          <cell r="U1187">
            <v>146.44</v>
          </cell>
          <cell r="V1187">
            <v>1290</v>
          </cell>
          <cell r="W1187" t="str">
            <v>0151</v>
          </cell>
          <cell r="X1187" t="str">
            <v>70761994</v>
          </cell>
          <cell r="Y1187" t="str">
            <v>中化裕民健康事業股份有限公司</v>
          </cell>
          <cell r="Z1187" t="str">
            <v>02-82538794</v>
          </cell>
          <cell r="AA1187" t="str">
            <v xml:space="preserve"> </v>
          </cell>
          <cell r="AB1187" t="str">
            <v>02-22688596</v>
          </cell>
          <cell r="AC1187" t="str">
            <v>100</v>
          </cell>
          <cell r="AD1187" t="str">
            <v>臺北市中正區襄陽路23號8樓</v>
          </cell>
          <cell r="AE1187" t="str">
            <v>鄭世晉</v>
          </cell>
          <cell r="AF1187" t="str">
            <v>0978201078</v>
          </cell>
          <cell r="AG1187" t="str">
            <v>demi@ccpc.com.tw</v>
          </cell>
          <cell r="AJ1187" t="str">
            <v>65 國產 TAIWAN</v>
          </cell>
          <cell r="AK1187" t="str">
            <v>健保</v>
          </cell>
          <cell r="AL1187">
            <v>25</v>
          </cell>
          <cell r="AM1187">
            <v>25</v>
          </cell>
          <cell r="AN1187" t="str">
            <v>10.00</v>
          </cell>
          <cell r="BA1187" t="str">
            <v>AC48189277</v>
          </cell>
          <cell r="BB1187">
            <v>236</v>
          </cell>
          <cell r="BC1187">
            <v>202.35</v>
          </cell>
          <cell r="BD1187">
            <v>150.79</v>
          </cell>
          <cell r="BE1187">
            <v>8.25</v>
          </cell>
          <cell r="BF1187">
            <v>142.54</v>
          </cell>
          <cell r="BG1187" t="str">
            <v>AC48189277</v>
          </cell>
          <cell r="BH1187">
            <v>236</v>
          </cell>
          <cell r="BI1187">
            <v>202.35</v>
          </cell>
          <cell r="BJ1187">
            <v>150.79</v>
          </cell>
          <cell r="BK1187">
            <v>8.25</v>
          </cell>
          <cell r="BL1187">
            <v>142.54</v>
          </cell>
          <cell r="BM1187" t="str">
            <v>AC48189277</v>
          </cell>
          <cell r="BN1187">
            <v>236</v>
          </cell>
          <cell r="BO1187">
            <v>202.35</v>
          </cell>
          <cell r="BP1187">
            <v>150.79</v>
          </cell>
          <cell r="BQ1187">
            <v>8.25</v>
          </cell>
          <cell r="BR1187">
            <v>142.54</v>
          </cell>
          <cell r="BS1187" t="str">
            <v>AC48189277</v>
          </cell>
          <cell r="BT1187">
            <v>236</v>
          </cell>
          <cell r="BU1187">
            <v>202.35</v>
          </cell>
          <cell r="BV1187">
            <v>150.79</v>
          </cell>
          <cell r="BW1187">
            <v>8.25</v>
          </cell>
          <cell r="BX1187">
            <v>142.54</v>
          </cell>
          <cell r="BY1187" t="str">
            <v>AC48189277</v>
          </cell>
          <cell r="BZ1187">
            <v>236</v>
          </cell>
          <cell r="CA1187">
            <v>202.35</v>
          </cell>
          <cell r="CB1187">
            <v>150.79</v>
          </cell>
          <cell r="CC1187">
            <v>8.25</v>
          </cell>
          <cell r="CD1187">
            <v>142.54</v>
          </cell>
          <cell r="CE1187" t="str">
            <v>AC48189277</v>
          </cell>
          <cell r="CF1187">
            <v>236</v>
          </cell>
          <cell r="CG1187">
            <v>202.35</v>
          </cell>
          <cell r="CH1187">
            <v>150.79</v>
          </cell>
          <cell r="CI1187">
            <v>8.25</v>
          </cell>
          <cell r="CJ1187">
            <v>142.54</v>
          </cell>
          <cell r="CK1187" t="str">
            <v>AC48189277</v>
          </cell>
          <cell r="CL1187">
            <v>236</v>
          </cell>
          <cell r="CM1187">
            <v>202.35</v>
          </cell>
          <cell r="CN1187">
            <v>150.79</v>
          </cell>
          <cell r="CO1187">
            <v>8.25</v>
          </cell>
          <cell r="CP1187">
            <v>142.54</v>
          </cell>
          <cell r="CQ1187" t="str">
            <v>AC48189277</v>
          </cell>
          <cell r="CR1187">
            <v>236</v>
          </cell>
          <cell r="CS1187">
            <v>202.35</v>
          </cell>
          <cell r="CT1187">
            <v>150.79</v>
          </cell>
          <cell r="CU1187">
            <v>8.25</v>
          </cell>
          <cell r="CV1187">
            <v>142.54</v>
          </cell>
          <cell r="CW1187" t="str">
            <v>AC48189277</v>
          </cell>
          <cell r="CX1187">
            <v>236</v>
          </cell>
          <cell r="CY1187">
            <v>202.35</v>
          </cell>
          <cell r="CZ1187">
            <v>150.79</v>
          </cell>
          <cell r="DA1187">
            <v>8.25</v>
          </cell>
          <cell r="DB1187">
            <v>142.54</v>
          </cell>
          <cell r="DC1187" t="str">
            <v>AC48189277</v>
          </cell>
          <cell r="DD1187">
            <v>236</v>
          </cell>
          <cell r="DE1187">
            <v>202.35</v>
          </cell>
          <cell r="DF1187">
            <v>150.79</v>
          </cell>
          <cell r="DG1187">
            <v>8.25</v>
          </cell>
          <cell r="DH1187">
            <v>142.54</v>
          </cell>
          <cell r="DI1187" t="str">
            <v>AC48189277</v>
          </cell>
          <cell r="DJ1187">
            <v>236</v>
          </cell>
          <cell r="DK1187">
            <v>202.35</v>
          </cell>
          <cell r="DL1187">
            <v>150.79</v>
          </cell>
        </row>
        <row r="1188">
          <cell r="B1188" t="str">
            <v>0574-4</v>
          </cell>
          <cell r="C1188" t="str">
            <v>IMIPENEM+CILASTATIN</v>
          </cell>
          <cell r="D1188" t="str">
            <v>500 MG+500 MG</v>
          </cell>
          <cell r="E1188" t="str">
            <v>500 MG</v>
          </cell>
          <cell r="F1188" t="str">
            <v>VIAL</v>
          </cell>
          <cell r="H1188" t="str">
            <v>Younam Powder for IV Injection</v>
          </cell>
          <cell r="I1188" t="str">
            <v>裕您寧靜脈乾粉注射劑</v>
          </cell>
          <cell r="J1188" t="str">
            <v>10</v>
          </cell>
          <cell r="K1188" t="str">
            <v>政德製藥股份有限公司</v>
          </cell>
          <cell r="L1188" t="str">
            <v>衛署藥製字第048802號</v>
          </cell>
          <cell r="N1188">
            <v>34000</v>
          </cell>
          <cell r="O1188" t="str">
            <v>AB48802277</v>
          </cell>
          <cell r="P1188">
            <v>275</v>
          </cell>
          <cell r="Q1188">
            <v>178.75</v>
          </cell>
          <cell r="R1188">
            <v>134.99</v>
          </cell>
          <cell r="S1188" t="str">
            <v>契約價格</v>
          </cell>
          <cell r="T1188">
            <v>5.36</v>
          </cell>
          <cell r="U1188">
            <v>129.63</v>
          </cell>
          <cell r="V1188">
            <v>1290</v>
          </cell>
          <cell r="W1188" t="str">
            <v>0001</v>
          </cell>
          <cell r="X1188" t="str">
            <v>89268331</v>
          </cell>
          <cell r="Y1188" t="str">
            <v>意欣國際有限公司</v>
          </cell>
          <cell r="Z1188" t="str">
            <v>07-3863323</v>
          </cell>
          <cell r="AA1188" t="str">
            <v xml:space="preserve"> </v>
          </cell>
          <cell r="AB1188" t="str">
            <v>07-3867999</v>
          </cell>
          <cell r="AC1188" t="str">
            <v>807045</v>
          </cell>
          <cell r="AD1188" t="str">
            <v>高雄市三民區懷安街119號</v>
          </cell>
          <cell r="AE1188" t="str">
            <v>蕭淑玲</v>
          </cell>
          <cell r="AF1188" t="str">
            <v>0978946765</v>
          </cell>
          <cell r="AG1188" t="str">
            <v>service@lehyinn.com</v>
          </cell>
          <cell r="AJ1188" t="str">
            <v>65 國產 Taiwan</v>
          </cell>
          <cell r="AK1188" t="str">
            <v>健保</v>
          </cell>
          <cell r="AL1188">
            <v>35</v>
          </cell>
          <cell r="AM1188">
            <v>24.48</v>
          </cell>
          <cell r="AN1188" t="str">
            <v>1.00</v>
          </cell>
          <cell r="BA1188" t="str">
            <v>AB48802277</v>
          </cell>
          <cell r="BB1188">
            <v>236</v>
          </cell>
          <cell r="BC1188">
            <v>178.36</v>
          </cell>
          <cell r="BD1188">
            <v>134.6</v>
          </cell>
          <cell r="BE1188">
            <v>5.35</v>
          </cell>
          <cell r="BF1188">
            <v>129.25</v>
          </cell>
          <cell r="BG1188" t="str">
            <v>AB48802277</v>
          </cell>
          <cell r="BH1188">
            <v>236</v>
          </cell>
          <cell r="BI1188">
            <v>178.36</v>
          </cell>
          <cell r="BJ1188">
            <v>134.6</v>
          </cell>
          <cell r="BK1188">
            <v>5.35</v>
          </cell>
          <cell r="BL1188">
            <v>129.25</v>
          </cell>
          <cell r="BM1188" t="str">
            <v>AB48802277</v>
          </cell>
          <cell r="BN1188">
            <v>236</v>
          </cell>
          <cell r="BO1188">
            <v>178.36</v>
          </cell>
          <cell r="BP1188">
            <v>134.6</v>
          </cell>
          <cell r="BQ1188">
            <v>5.35</v>
          </cell>
          <cell r="BR1188">
            <v>129.25</v>
          </cell>
          <cell r="BS1188" t="str">
            <v>AB48802277</v>
          </cell>
          <cell r="BT1188">
            <v>236</v>
          </cell>
          <cell r="BU1188">
            <v>178.36</v>
          </cell>
          <cell r="BV1188">
            <v>134.6</v>
          </cell>
          <cell r="BW1188">
            <v>5.35</v>
          </cell>
          <cell r="BX1188">
            <v>129.25</v>
          </cell>
          <cell r="BY1188" t="str">
            <v>AB48802277</v>
          </cell>
          <cell r="BZ1188">
            <v>236</v>
          </cell>
          <cell r="CA1188">
            <v>178.36</v>
          </cell>
          <cell r="CB1188">
            <v>134.6</v>
          </cell>
          <cell r="CC1188">
            <v>5.35</v>
          </cell>
          <cell r="CD1188">
            <v>129.25</v>
          </cell>
          <cell r="CE1188" t="str">
            <v>AB48802277</v>
          </cell>
          <cell r="CF1188">
            <v>236</v>
          </cell>
          <cell r="CG1188">
            <v>178.36</v>
          </cell>
          <cell r="CH1188">
            <v>134.6</v>
          </cell>
          <cell r="CI1188">
            <v>5.35</v>
          </cell>
          <cell r="CJ1188">
            <v>129.25</v>
          </cell>
          <cell r="CK1188" t="str">
            <v>AB48802277</v>
          </cell>
          <cell r="CL1188">
            <v>236</v>
          </cell>
          <cell r="CM1188">
            <v>178.36</v>
          </cell>
          <cell r="CN1188">
            <v>134.6</v>
          </cell>
          <cell r="CO1188">
            <v>5.35</v>
          </cell>
          <cell r="CP1188">
            <v>129.25</v>
          </cell>
          <cell r="CQ1188" t="str">
            <v>AB48802277</v>
          </cell>
          <cell r="CR1188">
            <v>236</v>
          </cell>
          <cell r="CS1188">
            <v>178.36</v>
          </cell>
          <cell r="CT1188">
            <v>134.6</v>
          </cell>
          <cell r="CU1188">
            <v>5.35</v>
          </cell>
          <cell r="CV1188">
            <v>129.25</v>
          </cell>
          <cell r="CW1188" t="str">
            <v>AB48802277</v>
          </cell>
          <cell r="CX1188">
            <v>236</v>
          </cell>
          <cell r="CY1188">
            <v>178.36</v>
          </cell>
          <cell r="CZ1188">
            <v>134.6</v>
          </cell>
          <cell r="DA1188">
            <v>5.35</v>
          </cell>
          <cell r="DB1188">
            <v>129.25</v>
          </cell>
          <cell r="DC1188" t="str">
            <v>AB48802277</v>
          </cell>
          <cell r="DD1188">
            <v>236</v>
          </cell>
          <cell r="DE1188">
            <v>178.36</v>
          </cell>
          <cell r="DF1188">
            <v>134.6</v>
          </cell>
          <cell r="DG1188">
            <v>5.35</v>
          </cell>
          <cell r="DH1188">
            <v>129.25</v>
          </cell>
          <cell r="DI1188" t="str">
            <v>AB48802277</v>
          </cell>
          <cell r="DJ1188">
            <v>236</v>
          </cell>
          <cell r="DK1188">
            <v>178.36</v>
          </cell>
          <cell r="DL1188">
            <v>134.6</v>
          </cell>
        </row>
        <row r="1189">
          <cell r="B1189" t="str">
            <v>0574-5</v>
          </cell>
          <cell r="C1189" t="str">
            <v>IMIPENEM+CILASTATIN</v>
          </cell>
          <cell r="D1189" t="str">
            <v>500 MG+500 MG</v>
          </cell>
          <cell r="E1189" t="str">
            <v>500 MG</v>
          </cell>
          <cell r="F1189" t="str">
            <v>VIAL</v>
          </cell>
          <cell r="H1189" t="str">
            <v>PENEM FOR I.V. INJECTION</v>
          </cell>
          <cell r="I1189" t="str">
            <v>"信東"沛能靜脈注射劑</v>
          </cell>
          <cell r="J1189" t="str">
            <v>10</v>
          </cell>
          <cell r="K1189" t="str">
            <v>信東生技股份有限公司</v>
          </cell>
          <cell r="L1189" t="str">
            <v>衛署藥製字第048751號</v>
          </cell>
          <cell r="N1189">
            <v>34000</v>
          </cell>
          <cell r="O1189" t="str">
            <v>AB48751277</v>
          </cell>
          <cell r="P1189">
            <v>275</v>
          </cell>
          <cell r="Q1189">
            <v>233.75</v>
          </cell>
          <cell r="R1189">
            <v>155.02000000000001</v>
          </cell>
          <cell r="S1189" t="str">
            <v>否</v>
          </cell>
          <cell r="T1189">
            <v>0</v>
          </cell>
          <cell r="U1189">
            <v>155.02000000000001</v>
          </cell>
          <cell r="V1189">
            <v>1290</v>
          </cell>
          <cell r="W1189" t="str">
            <v>0044</v>
          </cell>
          <cell r="X1189" t="str">
            <v>97211261</v>
          </cell>
          <cell r="Y1189" t="str">
            <v>妥比氏醫藥生技股份有限公司</v>
          </cell>
          <cell r="Z1189" t="str">
            <v>04-22760961</v>
          </cell>
          <cell r="AA1189" t="str">
            <v xml:space="preserve"> </v>
          </cell>
          <cell r="AB1189" t="str">
            <v>04-22791910</v>
          </cell>
          <cell r="AC1189" t="str">
            <v>408</v>
          </cell>
          <cell r="AD1189" t="str">
            <v>臺中市南屯區五權西路２段131號8樓之2</v>
          </cell>
          <cell r="AE1189" t="str">
            <v>謝俊儀</v>
          </cell>
          <cell r="AF1189" t="str">
            <v>0925997836</v>
          </cell>
          <cell r="AG1189" t="str">
            <v>tovis@ms14.hinet.net</v>
          </cell>
          <cell r="AJ1189" t="str">
            <v>65 國產 Taiwan</v>
          </cell>
          <cell r="AK1189" t="str">
            <v>健保</v>
          </cell>
          <cell r="AL1189">
            <v>15</v>
          </cell>
          <cell r="AM1189">
            <v>33.68</v>
          </cell>
          <cell r="AN1189" t="str">
            <v>10.00</v>
          </cell>
          <cell r="BA1189" t="str">
            <v>AB48751277</v>
          </cell>
          <cell r="BB1189">
            <v>236</v>
          </cell>
          <cell r="BC1189">
            <v>229.85</v>
          </cell>
          <cell r="BD1189">
            <v>151.12</v>
          </cell>
          <cell r="BE1189">
            <v>0</v>
          </cell>
          <cell r="BF1189">
            <v>151.12</v>
          </cell>
          <cell r="BG1189" t="str">
            <v>AB48751277</v>
          </cell>
          <cell r="BH1189">
            <v>236</v>
          </cell>
          <cell r="BI1189">
            <v>229.85</v>
          </cell>
          <cell r="BJ1189">
            <v>151.12</v>
          </cell>
          <cell r="BK1189">
            <v>0</v>
          </cell>
          <cell r="BL1189">
            <v>151.12</v>
          </cell>
          <cell r="BM1189" t="str">
            <v>AB48751277</v>
          </cell>
          <cell r="BN1189">
            <v>236</v>
          </cell>
          <cell r="BO1189">
            <v>229.85</v>
          </cell>
          <cell r="BP1189">
            <v>151.12</v>
          </cell>
          <cell r="BQ1189">
            <v>0</v>
          </cell>
          <cell r="BR1189">
            <v>151.12</v>
          </cell>
          <cell r="BS1189" t="str">
            <v>AB48751277</v>
          </cell>
          <cell r="BT1189">
            <v>236</v>
          </cell>
          <cell r="BU1189">
            <v>229.85</v>
          </cell>
          <cell r="BV1189">
            <v>151.12</v>
          </cell>
          <cell r="BW1189">
            <v>0</v>
          </cell>
          <cell r="BX1189">
            <v>151.12</v>
          </cell>
          <cell r="BY1189" t="str">
            <v>AB48751277</v>
          </cell>
          <cell r="BZ1189">
            <v>236</v>
          </cell>
          <cell r="CA1189">
            <v>229.85</v>
          </cell>
          <cell r="CB1189">
            <v>151.12</v>
          </cell>
          <cell r="CC1189">
            <v>0</v>
          </cell>
          <cell r="CD1189">
            <v>151.12</v>
          </cell>
          <cell r="CE1189" t="str">
            <v>AB48751277</v>
          </cell>
          <cell r="CF1189">
            <v>236</v>
          </cell>
          <cell r="CG1189">
            <v>229.85</v>
          </cell>
          <cell r="CH1189">
            <v>151.12</v>
          </cell>
          <cell r="CI1189">
            <v>0</v>
          </cell>
          <cell r="CJ1189">
            <v>151.12</v>
          </cell>
          <cell r="CK1189" t="str">
            <v>AB48751277</v>
          </cell>
          <cell r="CL1189">
            <v>236</v>
          </cell>
          <cell r="CM1189">
            <v>229.85</v>
          </cell>
          <cell r="CN1189">
            <v>151.12</v>
          </cell>
          <cell r="CO1189">
            <v>0</v>
          </cell>
          <cell r="CP1189">
            <v>151.12</v>
          </cell>
          <cell r="CQ1189" t="str">
            <v>AB48751277</v>
          </cell>
          <cell r="CR1189">
            <v>236</v>
          </cell>
          <cell r="CS1189">
            <v>229.85</v>
          </cell>
          <cell r="CT1189">
            <v>151.12</v>
          </cell>
          <cell r="CU1189">
            <v>0</v>
          </cell>
          <cell r="CV1189">
            <v>151.12</v>
          </cell>
          <cell r="CW1189" t="str">
            <v>AB48751277</v>
          </cell>
          <cell r="CX1189">
            <v>236</v>
          </cell>
          <cell r="CY1189">
            <v>229.85</v>
          </cell>
          <cell r="CZ1189">
            <v>151.12</v>
          </cell>
          <cell r="DA1189">
            <v>0</v>
          </cell>
          <cell r="DB1189">
            <v>151.12</v>
          </cell>
          <cell r="DC1189" t="str">
            <v>AB48751277</v>
          </cell>
          <cell r="DD1189">
            <v>236</v>
          </cell>
          <cell r="DE1189">
            <v>229.85</v>
          </cell>
          <cell r="DF1189">
            <v>151.12</v>
          </cell>
          <cell r="DG1189">
            <v>0</v>
          </cell>
          <cell r="DH1189">
            <v>151.12</v>
          </cell>
          <cell r="DI1189" t="str">
            <v>AB48751277</v>
          </cell>
          <cell r="DJ1189">
            <v>236</v>
          </cell>
          <cell r="DK1189">
            <v>229.85</v>
          </cell>
          <cell r="DL1189">
            <v>151.12</v>
          </cell>
        </row>
        <row r="1190">
          <cell r="B1190" t="str">
            <v>0575-1</v>
          </cell>
          <cell r="C1190" t="str">
            <v>IMIPRAMINE HCL</v>
          </cell>
          <cell r="D1190" t="str">
            <v>10 MG</v>
          </cell>
          <cell r="E1190" t="str">
            <v xml:space="preserve"> </v>
          </cell>
          <cell r="F1190" t="str">
            <v>TAB</v>
          </cell>
          <cell r="H1190" t="str">
            <v>Tofranil S.C. Tablets 10 mg</v>
          </cell>
          <cell r="I1190" t="str">
            <v>妥富腦糖衣錠 10毫克</v>
          </cell>
          <cell r="J1190" t="str">
            <v>300</v>
          </cell>
          <cell r="K1190" t="str">
            <v>健喬信元醫藥生技股份有限公司健喬廠</v>
          </cell>
          <cell r="L1190" t="str">
            <v>衛部藥製字第058240號</v>
          </cell>
          <cell r="N1190">
            <v>731562</v>
          </cell>
          <cell r="O1190" t="str">
            <v>AC582401G0</v>
          </cell>
          <cell r="P1190">
            <v>2</v>
          </cell>
          <cell r="Q1190">
            <v>1.9</v>
          </cell>
          <cell r="R1190">
            <v>1.81</v>
          </cell>
          <cell r="S1190" t="str">
            <v>契約價格</v>
          </cell>
          <cell r="T1190">
            <v>0.06</v>
          </cell>
          <cell r="U1190">
            <v>1.75</v>
          </cell>
          <cell r="V1190">
            <v>32600</v>
          </cell>
          <cell r="W1190" t="str">
            <v>0175</v>
          </cell>
          <cell r="X1190" t="str">
            <v>22853066</v>
          </cell>
          <cell r="Y1190" t="str">
            <v>裕利股份有限公司</v>
          </cell>
          <cell r="Z1190" t="str">
            <v>02-25700064</v>
          </cell>
          <cell r="AA1190" t="str">
            <v>23108</v>
          </cell>
          <cell r="AB1190" t="str">
            <v>02-25798587/02-25770849</v>
          </cell>
          <cell r="AC1190" t="str">
            <v>105</v>
          </cell>
          <cell r="AD1190" t="str">
            <v>臺北市松山區南京東路4段126號10樓、10樓之1至之3</v>
          </cell>
          <cell r="AE1190" t="str">
            <v>劉小姐</v>
          </cell>
          <cell r="AF1190" t="str">
            <v>0975529293</v>
          </cell>
          <cell r="AG1190" t="str">
            <v>haorder@zuelligpharma.com</v>
          </cell>
          <cell r="AJ1190" t="str">
            <v>65 國產 Taiwan</v>
          </cell>
          <cell r="AK1190" t="str">
            <v>健保</v>
          </cell>
          <cell r="AL1190">
            <v>5</v>
          </cell>
          <cell r="AM1190">
            <v>5</v>
          </cell>
          <cell r="AN1190" t="str">
            <v>等值</v>
          </cell>
          <cell r="BA1190" t="str">
            <v>AC582401G0</v>
          </cell>
          <cell r="BB1190">
            <v>2</v>
          </cell>
          <cell r="BC1190">
            <v>1.9</v>
          </cell>
          <cell r="BD1190">
            <v>1.81</v>
          </cell>
          <cell r="BE1190">
            <v>0.06</v>
          </cell>
          <cell r="BF1190">
            <v>1.75</v>
          </cell>
          <cell r="BG1190" t="str">
            <v>AC582401G0</v>
          </cell>
          <cell r="BH1190">
            <v>2</v>
          </cell>
          <cell r="BI1190">
            <v>1.9</v>
          </cell>
          <cell r="BJ1190">
            <v>1.81</v>
          </cell>
          <cell r="BK1190">
            <v>0.06</v>
          </cell>
          <cell r="BL1190">
            <v>1.75</v>
          </cell>
          <cell r="BM1190" t="str">
            <v>AC582401G0</v>
          </cell>
          <cell r="BN1190">
            <v>2</v>
          </cell>
          <cell r="BO1190">
            <v>1.9</v>
          </cell>
          <cell r="BP1190">
            <v>1.81</v>
          </cell>
          <cell r="BQ1190">
            <v>0.06</v>
          </cell>
          <cell r="BR1190">
            <v>1.75</v>
          </cell>
          <cell r="BS1190" t="str">
            <v>AC582401G0</v>
          </cell>
          <cell r="BT1190">
            <v>2</v>
          </cell>
          <cell r="BU1190">
            <v>1.9</v>
          </cell>
          <cell r="BV1190">
            <v>1.81</v>
          </cell>
          <cell r="BW1190">
            <v>0.06</v>
          </cell>
          <cell r="BX1190">
            <v>1.75</v>
          </cell>
          <cell r="BY1190" t="str">
            <v>AC582401G0</v>
          </cell>
          <cell r="BZ1190">
            <v>2</v>
          </cell>
          <cell r="CA1190">
            <v>1.9</v>
          </cell>
          <cell r="CB1190">
            <v>1.81</v>
          </cell>
          <cell r="CC1190">
            <v>0.06</v>
          </cell>
          <cell r="CD1190">
            <v>1.75</v>
          </cell>
          <cell r="CE1190" t="str">
            <v>AC582401G0</v>
          </cell>
          <cell r="CF1190">
            <v>2</v>
          </cell>
          <cell r="CG1190">
            <v>1.9</v>
          </cell>
          <cell r="CH1190">
            <v>1.81</v>
          </cell>
          <cell r="CI1190">
            <v>0.06</v>
          </cell>
          <cell r="CJ1190">
            <v>1.75</v>
          </cell>
          <cell r="CK1190" t="str">
            <v>AC582401G0</v>
          </cell>
          <cell r="CL1190">
            <v>2</v>
          </cell>
          <cell r="CM1190">
            <v>1.9</v>
          </cell>
          <cell r="CN1190">
            <v>1.81</v>
          </cell>
          <cell r="CO1190">
            <v>0.06</v>
          </cell>
          <cell r="CP1190">
            <v>1.75</v>
          </cell>
          <cell r="CQ1190" t="str">
            <v>AC582401G0</v>
          </cell>
          <cell r="CR1190">
            <v>2</v>
          </cell>
          <cell r="CS1190">
            <v>1.9</v>
          </cell>
          <cell r="CT1190">
            <v>1.81</v>
          </cell>
          <cell r="CU1190">
            <v>0.06</v>
          </cell>
          <cell r="CV1190">
            <v>1.75</v>
          </cell>
          <cell r="CW1190" t="str">
            <v>AC582401G0</v>
          </cell>
          <cell r="CX1190">
            <v>2</v>
          </cell>
          <cell r="CY1190">
            <v>1.9</v>
          </cell>
          <cell r="CZ1190">
            <v>1.81</v>
          </cell>
          <cell r="DA1190">
            <v>0.06</v>
          </cell>
          <cell r="DB1190">
            <v>1.75</v>
          </cell>
          <cell r="DC1190" t="str">
            <v>AC582401G0</v>
          </cell>
          <cell r="DD1190">
            <v>2</v>
          </cell>
          <cell r="DE1190">
            <v>1.9</v>
          </cell>
          <cell r="DF1190">
            <v>1.81</v>
          </cell>
          <cell r="DG1190">
            <v>0.06</v>
          </cell>
          <cell r="DH1190">
            <v>1.75</v>
          </cell>
          <cell r="DI1190" t="str">
            <v>AC582401G0</v>
          </cell>
          <cell r="DJ1190">
            <v>2</v>
          </cell>
          <cell r="DK1190">
            <v>1.9</v>
          </cell>
          <cell r="DL1190">
            <v>1.81</v>
          </cell>
        </row>
        <row r="1191">
          <cell r="B1191" t="str">
            <v>0575-2</v>
          </cell>
          <cell r="C1191" t="str">
            <v>IMIPRAMINE HCL</v>
          </cell>
          <cell r="D1191" t="str">
            <v>10 MG</v>
          </cell>
          <cell r="E1191" t="str">
            <v xml:space="preserve"> </v>
          </cell>
          <cell r="F1191" t="str">
            <v>TAB</v>
          </cell>
          <cell r="H1191" t="str">
            <v>TONE F.C. Tablets 10mg "MEIDER"</v>
          </cell>
          <cell r="I1191" t="str">
            <v>"明德" 靜安 膜衣錠 10毫克</v>
          </cell>
          <cell r="J1191" t="str">
            <v>1000</v>
          </cell>
          <cell r="K1191" t="str">
            <v>明德製藥股份有限公司</v>
          </cell>
          <cell r="L1191" t="str">
            <v>衛署藥製字第048087號</v>
          </cell>
          <cell r="N1191">
            <v>731562</v>
          </cell>
          <cell r="O1191" t="str">
            <v>AC480871G0</v>
          </cell>
          <cell r="P1191">
            <v>2</v>
          </cell>
          <cell r="Q1191">
            <v>1.9</v>
          </cell>
          <cell r="R1191">
            <v>1.71</v>
          </cell>
          <cell r="S1191" t="str">
            <v>契約價格</v>
          </cell>
          <cell r="T1191">
            <v>0.06</v>
          </cell>
          <cell r="U1191">
            <v>1.65</v>
          </cell>
          <cell r="V1191">
            <v>32600</v>
          </cell>
          <cell r="W1191" t="str">
            <v>0144</v>
          </cell>
          <cell r="X1191" t="str">
            <v>22161606</v>
          </cell>
          <cell r="Y1191" t="str">
            <v>東竹藥品股份有限公司</v>
          </cell>
          <cell r="Z1191" t="str">
            <v>02-25596994</v>
          </cell>
          <cell r="AA1191" t="str">
            <v>702</v>
          </cell>
          <cell r="AB1191" t="str">
            <v>02-25594324</v>
          </cell>
          <cell r="AC1191" t="str">
            <v>103</v>
          </cell>
          <cell r="AD1191" t="str">
            <v>臺北市大同區承德路1段44號7樓</v>
          </cell>
          <cell r="AE1191" t="str">
            <v>蘇利美</v>
          </cell>
          <cell r="AF1191" t="str">
            <v>0919311782</v>
          </cell>
          <cell r="AG1191" t="str">
            <v>supply@ebp.com.tw</v>
          </cell>
          <cell r="AJ1191" t="str">
            <v>65 國產 Taiwan</v>
          </cell>
          <cell r="AK1191" t="str">
            <v>健保</v>
          </cell>
          <cell r="AL1191">
            <v>5</v>
          </cell>
          <cell r="AM1191">
            <v>10.1</v>
          </cell>
          <cell r="AN1191" t="str">
            <v>等值</v>
          </cell>
          <cell r="BA1191" t="str">
            <v>AC480871G0</v>
          </cell>
          <cell r="BB1191">
            <v>2</v>
          </cell>
          <cell r="BC1191">
            <v>1.9</v>
          </cell>
          <cell r="BD1191">
            <v>1.71</v>
          </cell>
          <cell r="BE1191">
            <v>0.06</v>
          </cell>
          <cell r="BF1191">
            <v>1.65</v>
          </cell>
          <cell r="BG1191" t="str">
            <v>AC480871G0</v>
          </cell>
          <cell r="BH1191">
            <v>2</v>
          </cell>
          <cell r="BI1191">
            <v>1.9</v>
          </cell>
          <cell r="BJ1191">
            <v>1.71</v>
          </cell>
          <cell r="BK1191">
            <v>0.06</v>
          </cell>
          <cell r="BL1191">
            <v>1.65</v>
          </cell>
          <cell r="BM1191" t="str">
            <v>AC480871G0</v>
          </cell>
          <cell r="BN1191">
            <v>2</v>
          </cell>
          <cell r="BO1191">
            <v>1.9</v>
          </cell>
          <cell r="BP1191">
            <v>1.71</v>
          </cell>
          <cell r="BQ1191">
            <v>0.06</v>
          </cell>
          <cell r="BR1191">
            <v>1.65</v>
          </cell>
          <cell r="BS1191" t="str">
            <v>AC480871G0</v>
          </cell>
          <cell r="BT1191">
            <v>2</v>
          </cell>
          <cell r="BU1191">
            <v>1.9</v>
          </cell>
          <cell r="BV1191">
            <v>1.71</v>
          </cell>
          <cell r="BW1191">
            <v>0.06</v>
          </cell>
          <cell r="BX1191">
            <v>1.65</v>
          </cell>
          <cell r="BY1191" t="str">
            <v>AC480871G0</v>
          </cell>
          <cell r="BZ1191">
            <v>2</v>
          </cell>
          <cell r="CA1191">
            <v>1.9</v>
          </cell>
          <cell r="CB1191">
            <v>1.71</v>
          </cell>
          <cell r="CC1191">
            <v>0.06</v>
          </cell>
          <cell r="CD1191">
            <v>1.65</v>
          </cell>
          <cell r="CE1191" t="str">
            <v>AC480871G0</v>
          </cell>
          <cell r="CF1191">
            <v>2</v>
          </cell>
          <cell r="CG1191">
            <v>1.9</v>
          </cell>
          <cell r="CH1191">
            <v>1.71</v>
          </cell>
          <cell r="CI1191">
            <v>0.06</v>
          </cell>
          <cell r="CJ1191">
            <v>1.65</v>
          </cell>
          <cell r="CK1191" t="str">
            <v>AC480871G0</v>
          </cell>
          <cell r="CL1191">
            <v>2</v>
          </cell>
          <cell r="CM1191">
            <v>1.9</v>
          </cell>
          <cell r="CN1191">
            <v>1.71</v>
          </cell>
          <cell r="CO1191">
            <v>0.06</v>
          </cell>
          <cell r="CP1191">
            <v>1.65</v>
          </cell>
          <cell r="CQ1191" t="str">
            <v>AC480871G0</v>
          </cell>
          <cell r="CR1191">
            <v>2</v>
          </cell>
          <cell r="CS1191">
            <v>1.9</v>
          </cell>
          <cell r="CT1191">
            <v>1.71</v>
          </cell>
          <cell r="CU1191">
            <v>0.06</v>
          </cell>
          <cell r="CV1191">
            <v>1.65</v>
          </cell>
          <cell r="CW1191" t="str">
            <v>AC480871G0</v>
          </cell>
          <cell r="CX1191">
            <v>2</v>
          </cell>
          <cell r="CY1191">
            <v>1.9</v>
          </cell>
          <cell r="CZ1191">
            <v>1.71</v>
          </cell>
          <cell r="DA1191">
            <v>0.06</v>
          </cell>
          <cell r="DB1191">
            <v>1.65</v>
          </cell>
          <cell r="DC1191" t="str">
            <v>AC480871G0</v>
          </cell>
          <cell r="DD1191">
            <v>2</v>
          </cell>
          <cell r="DE1191">
            <v>1.9</v>
          </cell>
          <cell r="DF1191">
            <v>1.71</v>
          </cell>
          <cell r="DG1191">
            <v>0.06</v>
          </cell>
          <cell r="DH1191">
            <v>1.65</v>
          </cell>
          <cell r="DI1191" t="str">
            <v>AC480871G0</v>
          </cell>
          <cell r="DJ1191">
            <v>2</v>
          </cell>
          <cell r="DK1191">
            <v>1.9</v>
          </cell>
          <cell r="DL1191">
            <v>1.71</v>
          </cell>
        </row>
        <row r="1192">
          <cell r="B1192" t="str">
            <v>0576-1</v>
          </cell>
          <cell r="C1192" t="str">
            <v>IMIPRAMINE HCL</v>
          </cell>
          <cell r="D1192" t="str">
            <v>25 MG</v>
          </cell>
          <cell r="E1192" t="str">
            <v xml:space="preserve"> </v>
          </cell>
          <cell r="F1192" t="str">
            <v>TAB</v>
          </cell>
          <cell r="H1192" t="str">
            <v>IMIMINE S.C. TABLETS 25MG</v>
          </cell>
          <cell r="I1192" t="str">
            <v>益伊神糖衣錠25毫克</v>
          </cell>
          <cell r="J1192" t="str">
            <v>1000</v>
          </cell>
          <cell r="K1192" t="str">
            <v>榮民製藥股份有限公司</v>
          </cell>
          <cell r="L1192" t="str">
            <v>衛署藥製字第018719號</v>
          </cell>
          <cell r="N1192">
            <v>513463</v>
          </cell>
          <cell r="O1192" t="str">
            <v>AC187191G0</v>
          </cell>
          <cell r="P1192">
            <v>2</v>
          </cell>
          <cell r="Q1192">
            <v>1.5</v>
          </cell>
          <cell r="R1192">
            <v>1.1399999999999999</v>
          </cell>
          <cell r="S1192" t="str">
            <v>契約價格</v>
          </cell>
          <cell r="T1192">
            <v>0.05</v>
          </cell>
          <cell r="U1192">
            <v>1.1000000000000001</v>
          </cell>
          <cell r="V1192">
            <v>12400</v>
          </cell>
          <cell r="W1192" t="str">
            <v>0172</v>
          </cell>
          <cell r="X1192" t="str">
            <v>12738546</v>
          </cell>
          <cell r="Y1192" t="str">
            <v>麥迪森醫藥股份有限公司</v>
          </cell>
          <cell r="Z1192" t="str">
            <v>02-23517683</v>
          </cell>
          <cell r="AA1192" t="str">
            <v xml:space="preserve"> </v>
          </cell>
          <cell r="AB1192" t="str">
            <v>02-23517646</v>
          </cell>
          <cell r="AC1192" t="str">
            <v>100</v>
          </cell>
          <cell r="AD1192" t="str">
            <v>臺北市中正區林森南路10號5樓</v>
          </cell>
          <cell r="AE1192" t="str">
            <v>江玉玲</v>
          </cell>
          <cell r="AF1192" t="str">
            <v>0971539070</v>
          </cell>
          <cell r="AG1192" t="str">
            <v>hp@aimedicine.com.tw</v>
          </cell>
          <cell r="AJ1192" t="str">
            <v>65 國產 Taiwan</v>
          </cell>
          <cell r="AK1192" t="str">
            <v>健保</v>
          </cell>
          <cell r="AL1192">
            <v>25</v>
          </cell>
          <cell r="AM1192">
            <v>24</v>
          </cell>
          <cell r="AN1192" t="str">
            <v>等值</v>
          </cell>
          <cell r="BA1192" t="str">
            <v>AC187191G0</v>
          </cell>
          <cell r="BB1192">
            <v>2</v>
          </cell>
          <cell r="BC1192">
            <v>1.5</v>
          </cell>
          <cell r="BD1192">
            <v>1.1399999999999999</v>
          </cell>
          <cell r="BE1192">
            <v>0.05</v>
          </cell>
          <cell r="BF1192">
            <v>1.1000000000000001</v>
          </cell>
          <cell r="BG1192" t="str">
            <v>AC187191G0</v>
          </cell>
          <cell r="BH1192">
            <v>2</v>
          </cell>
          <cell r="BI1192">
            <v>1.5</v>
          </cell>
          <cell r="BJ1192">
            <v>1.1399999999999999</v>
          </cell>
          <cell r="BK1192">
            <v>0.05</v>
          </cell>
          <cell r="BL1192">
            <v>1.1000000000000001</v>
          </cell>
          <cell r="BM1192" t="str">
            <v>AC187191G0</v>
          </cell>
          <cell r="BN1192">
            <v>2</v>
          </cell>
          <cell r="BO1192">
            <v>1.5</v>
          </cell>
          <cell r="BP1192">
            <v>1.1399999999999999</v>
          </cell>
          <cell r="BQ1192">
            <v>0.05</v>
          </cell>
          <cell r="BR1192">
            <v>1.1000000000000001</v>
          </cell>
          <cell r="BS1192" t="str">
            <v>AC187191G0</v>
          </cell>
          <cell r="BT1192">
            <v>2</v>
          </cell>
          <cell r="BU1192">
            <v>1.5</v>
          </cell>
          <cell r="BV1192">
            <v>1.1399999999999999</v>
          </cell>
          <cell r="BW1192">
            <v>0.05</v>
          </cell>
          <cell r="BX1192">
            <v>1.1000000000000001</v>
          </cell>
          <cell r="BY1192" t="str">
            <v>AC187191G0</v>
          </cell>
          <cell r="BZ1192">
            <v>2</v>
          </cell>
          <cell r="CA1192">
            <v>1.5</v>
          </cell>
          <cell r="CB1192">
            <v>1.1399999999999999</v>
          </cell>
          <cell r="CC1192">
            <v>0.05</v>
          </cell>
          <cell r="CD1192">
            <v>1.1000000000000001</v>
          </cell>
          <cell r="CE1192" t="str">
            <v>AC187191G0</v>
          </cell>
          <cell r="CF1192">
            <v>2</v>
          </cell>
          <cell r="CG1192">
            <v>1.5</v>
          </cell>
          <cell r="CH1192">
            <v>1.1399999999999999</v>
          </cell>
          <cell r="CI1192">
            <v>0.05</v>
          </cell>
          <cell r="CJ1192">
            <v>1.1000000000000001</v>
          </cell>
          <cell r="CK1192" t="str">
            <v>AC187191G0</v>
          </cell>
          <cell r="CL1192">
            <v>2</v>
          </cell>
          <cell r="CM1192">
            <v>1.5</v>
          </cell>
          <cell r="CN1192">
            <v>1.1399999999999999</v>
          </cell>
          <cell r="CO1192">
            <v>0.05</v>
          </cell>
          <cell r="CP1192">
            <v>1.1000000000000001</v>
          </cell>
          <cell r="CQ1192" t="str">
            <v>AC187191G0</v>
          </cell>
          <cell r="CR1192">
            <v>2</v>
          </cell>
          <cell r="CS1192">
            <v>1.5</v>
          </cell>
          <cell r="CT1192">
            <v>1.1399999999999999</v>
          </cell>
          <cell r="CU1192">
            <v>0.05</v>
          </cell>
          <cell r="CV1192">
            <v>1.1000000000000001</v>
          </cell>
          <cell r="CW1192" t="str">
            <v>AC187191G0</v>
          </cell>
          <cell r="CX1192">
            <v>2</v>
          </cell>
          <cell r="CY1192">
            <v>1.5</v>
          </cell>
          <cell r="CZ1192">
            <v>1.1399999999999999</v>
          </cell>
          <cell r="DA1192">
            <v>0.05</v>
          </cell>
          <cell r="DB1192">
            <v>1.1000000000000001</v>
          </cell>
          <cell r="DC1192" t="str">
            <v>AC187191G0</v>
          </cell>
          <cell r="DD1192">
            <v>2</v>
          </cell>
          <cell r="DE1192">
            <v>1.5</v>
          </cell>
          <cell r="DF1192">
            <v>1.1399999999999999</v>
          </cell>
          <cell r="DG1192">
            <v>0.05</v>
          </cell>
          <cell r="DH1192">
            <v>1.1000000000000001</v>
          </cell>
          <cell r="DI1192" t="str">
            <v>AC187191G0</v>
          </cell>
          <cell r="DJ1192">
            <v>2</v>
          </cell>
          <cell r="DK1192">
            <v>1.5</v>
          </cell>
          <cell r="DL1192">
            <v>1.1399999999999999</v>
          </cell>
        </row>
        <row r="1193">
          <cell r="B1193" t="str">
            <v>0576-2</v>
          </cell>
          <cell r="C1193" t="str">
            <v>IMIPRAMINE HCL</v>
          </cell>
          <cell r="D1193" t="str">
            <v>25 MG</v>
          </cell>
          <cell r="E1193" t="str">
            <v xml:space="preserve"> </v>
          </cell>
          <cell r="F1193" t="str">
            <v>TAB</v>
          </cell>
          <cell r="H1193" t="str">
            <v>TONE F.C. Tablets 25mg "MEIDER"</v>
          </cell>
          <cell r="I1193" t="str">
            <v>"明德" 靜安膜衣錠25毫克</v>
          </cell>
          <cell r="J1193" t="str">
            <v>1000</v>
          </cell>
          <cell r="K1193" t="str">
            <v>明德製藥股份有限公司</v>
          </cell>
          <cell r="L1193" t="str">
            <v>衛署藥製字第047966號</v>
          </cell>
          <cell r="N1193">
            <v>513463</v>
          </cell>
          <cell r="O1193" t="str">
            <v>AC479661G0</v>
          </cell>
          <cell r="P1193">
            <v>2</v>
          </cell>
          <cell r="Q1193">
            <v>1.9</v>
          </cell>
          <cell r="R1193">
            <v>1.6</v>
          </cell>
          <cell r="S1193" t="str">
            <v>契約價格</v>
          </cell>
          <cell r="T1193">
            <v>0.06</v>
          </cell>
          <cell r="U1193">
            <v>1.54</v>
          </cell>
          <cell r="V1193">
            <v>12400</v>
          </cell>
          <cell r="W1193" t="str">
            <v>0144</v>
          </cell>
          <cell r="X1193" t="str">
            <v>22161606</v>
          </cell>
          <cell r="Y1193" t="str">
            <v>東竹藥品股份有限公司</v>
          </cell>
          <cell r="Z1193" t="str">
            <v>02-25596994</v>
          </cell>
          <cell r="AA1193" t="str">
            <v>702</v>
          </cell>
          <cell r="AB1193" t="str">
            <v>02-25594324</v>
          </cell>
          <cell r="AC1193" t="str">
            <v>103</v>
          </cell>
          <cell r="AD1193" t="str">
            <v>臺北市大同區承德路1段44號7樓</v>
          </cell>
          <cell r="AE1193" t="str">
            <v>蘇利美</v>
          </cell>
          <cell r="AF1193" t="str">
            <v>0919311782</v>
          </cell>
          <cell r="AG1193" t="str">
            <v>supply@ebp.com.tw</v>
          </cell>
          <cell r="AJ1193" t="str">
            <v>65 國產 Taiwan</v>
          </cell>
          <cell r="AK1193" t="str">
            <v>健保</v>
          </cell>
          <cell r="AL1193">
            <v>5</v>
          </cell>
          <cell r="AM1193">
            <v>16</v>
          </cell>
          <cell r="AN1193" t="str">
            <v>等值</v>
          </cell>
          <cell r="BA1193" t="str">
            <v>AC479661G0</v>
          </cell>
          <cell r="BB1193">
            <v>2</v>
          </cell>
          <cell r="BC1193">
            <v>1.9</v>
          </cell>
          <cell r="BD1193">
            <v>1.6</v>
          </cell>
          <cell r="BE1193">
            <v>0.06</v>
          </cell>
          <cell r="BF1193">
            <v>1.54</v>
          </cell>
          <cell r="BG1193" t="str">
            <v>AC479661G0</v>
          </cell>
          <cell r="BH1193">
            <v>2</v>
          </cell>
          <cell r="BI1193">
            <v>1.9</v>
          </cell>
          <cell r="BJ1193">
            <v>1.6</v>
          </cell>
          <cell r="BK1193">
            <v>0.06</v>
          </cell>
          <cell r="BL1193">
            <v>1.54</v>
          </cell>
          <cell r="BM1193" t="str">
            <v>AC479661G0</v>
          </cell>
          <cell r="BN1193">
            <v>2</v>
          </cell>
          <cell r="BO1193">
            <v>1.9</v>
          </cell>
          <cell r="BP1193">
            <v>1.6</v>
          </cell>
          <cell r="BQ1193">
            <v>0.06</v>
          </cell>
          <cell r="BR1193">
            <v>1.54</v>
          </cell>
          <cell r="BS1193" t="str">
            <v>AC479661G0</v>
          </cell>
          <cell r="BT1193">
            <v>2</v>
          </cell>
          <cell r="BU1193">
            <v>1.9</v>
          </cell>
          <cell r="BV1193">
            <v>1.6</v>
          </cell>
          <cell r="BW1193">
            <v>0.06</v>
          </cell>
          <cell r="BX1193">
            <v>1.54</v>
          </cell>
          <cell r="BY1193" t="str">
            <v>AC479661G0</v>
          </cell>
          <cell r="BZ1193">
            <v>2</v>
          </cell>
          <cell r="CA1193">
            <v>1.9</v>
          </cell>
          <cell r="CB1193">
            <v>1.6</v>
          </cell>
          <cell r="CC1193">
            <v>0.06</v>
          </cell>
          <cell r="CD1193">
            <v>1.54</v>
          </cell>
          <cell r="CE1193" t="str">
            <v>AC479661G0</v>
          </cell>
          <cell r="CF1193">
            <v>2</v>
          </cell>
          <cell r="CG1193">
            <v>1.9</v>
          </cell>
          <cell r="CH1193">
            <v>1.6</v>
          </cell>
          <cell r="CI1193">
            <v>0.06</v>
          </cell>
          <cell r="CJ1193">
            <v>1.54</v>
          </cell>
          <cell r="CK1193" t="str">
            <v>AC479661G0</v>
          </cell>
          <cell r="CL1193">
            <v>2</v>
          </cell>
          <cell r="CM1193">
            <v>1.9</v>
          </cell>
          <cell r="CN1193">
            <v>1.6</v>
          </cell>
          <cell r="CO1193">
            <v>0.06</v>
          </cell>
          <cell r="CP1193">
            <v>1.54</v>
          </cell>
          <cell r="CQ1193" t="str">
            <v>AC479661G0</v>
          </cell>
          <cell r="CR1193">
            <v>2</v>
          </cell>
          <cell r="CS1193">
            <v>1.9</v>
          </cell>
          <cell r="CT1193">
            <v>1.6</v>
          </cell>
          <cell r="CU1193">
            <v>0.06</v>
          </cell>
          <cell r="CV1193">
            <v>1.54</v>
          </cell>
          <cell r="CW1193" t="str">
            <v>AC479661G0</v>
          </cell>
          <cell r="CX1193">
            <v>2</v>
          </cell>
          <cell r="CY1193">
            <v>1.9</v>
          </cell>
          <cell r="CZ1193">
            <v>1.6</v>
          </cell>
          <cell r="DA1193">
            <v>0.06</v>
          </cell>
          <cell r="DB1193">
            <v>1.54</v>
          </cell>
          <cell r="DC1193" t="str">
            <v>AC479661G0</v>
          </cell>
          <cell r="DD1193">
            <v>2</v>
          </cell>
          <cell r="DE1193">
            <v>1.9</v>
          </cell>
          <cell r="DF1193">
            <v>1.6</v>
          </cell>
          <cell r="DG1193">
            <v>0.06</v>
          </cell>
          <cell r="DH1193">
            <v>1.54</v>
          </cell>
          <cell r="DI1193" t="str">
            <v>AC479661G0</v>
          </cell>
          <cell r="DJ1193">
            <v>2</v>
          </cell>
          <cell r="DK1193">
            <v>1.9</v>
          </cell>
          <cell r="DL1193">
            <v>1.6</v>
          </cell>
        </row>
        <row r="1194">
          <cell r="B1194" t="str">
            <v>0576-3</v>
          </cell>
          <cell r="C1194" t="str">
            <v>IMIPRAMINE HCL</v>
          </cell>
          <cell r="D1194" t="str">
            <v>25 MG</v>
          </cell>
          <cell r="E1194" t="str">
            <v xml:space="preserve"> </v>
          </cell>
          <cell r="F1194" t="str">
            <v>TAB</v>
          </cell>
          <cell r="H1194" t="str">
            <v>TOFRANIL S.C. TABLETS 25MG (IMIPRAMINE HYDROCHLORIDE)</v>
          </cell>
          <cell r="I1194" t="str">
            <v>妥富腦糖衣錠２５公絲（塩酸伊米胺）</v>
          </cell>
          <cell r="J1194" t="str">
            <v>1000</v>
          </cell>
          <cell r="K1194" t="str">
            <v>健喬信元醫藥生技股份有限公司健喬廠</v>
          </cell>
          <cell r="L1194" t="str">
            <v>衛署藥製字第030894號</v>
          </cell>
          <cell r="N1194">
            <v>513463</v>
          </cell>
          <cell r="O1194" t="str">
            <v>AC308941G0</v>
          </cell>
          <cell r="P1194">
            <v>2</v>
          </cell>
          <cell r="Q1194">
            <v>1.9</v>
          </cell>
          <cell r="R1194">
            <v>1.75</v>
          </cell>
          <cell r="S1194" t="str">
            <v>契約價格</v>
          </cell>
          <cell r="T1194">
            <v>0.06</v>
          </cell>
          <cell r="U1194">
            <v>1.69</v>
          </cell>
          <cell r="V1194">
            <v>12400</v>
          </cell>
          <cell r="W1194" t="str">
            <v>0175</v>
          </cell>
          <cell r="X1194" t="str">
            <v>22853066</v>
          </cell>
          <cell r="Y1194" t="str">
            <v>裕利股份有限公司</v>
          </cell>
          <cell r="Z1194" t="str">
            <v>02-25700064</v>
          </cell>
          <cell r="AA1194" t="str">
            <v>23108</v>
          </cell>
          <cell r="AB1194" t="str">
            <v>02-25798587/02-25770849</v>
          </cell>
          <cell r="AC1194" t="str">
            <v>105</v>
          </cell>
          <cell r="AD1194" t="str">
            <v>臺北市松山區南京東路4段126號10樓、10樓之1至之3</v>
          </cell>
          <cell r="AE1194" t="str">
            <v>劉小姐</v>
          </cell>
          <cell r="AF1194" t="str">
            <v>0975529293</v>
          </cell>
          <cell r="AG1194" t="str">
            <v>haorder@zuelligpharma.com</v>
          </cell>
          <cell r="AJ1194" t="str">
            <v>65 國產 Taiwan</v>
          </cell>
          <cell r="AK1194" t="str">
            <v>健保</v>
          </cell>
          <cell r="AL1194">
            <v>5</v>
          </cell>
          <cell r="AM1194">
            <v>8</v>
          </cell>
          <cell r="AN1194" t="str">
            <v>等值</v>
          </cell>
          <cell r="BA1194" t="str">
            <v>AC308941G0</v>
          </cell>
          <cell r="BB1194">
            <v>2</v>
          </cell>
          <cell r="BC1194">
            <v>1.9</v>
          </cell>
          <cell r="BD1194">
            <v>1.75</v>
          </cell>
          <cell r="BE1194">
            <v>0.06</v>
          </cell>
          <cell r="BF1194">
            <v>1.69</v>
          </cell>
          <cell r="BG1194" t="str">
            <v>AC308941G0</v>
          </cell>
          <cell r="BH1194">
            <v>2</v>
          </cell>
          <cell r="BI1194">
            <v>1.9</v>
          </cell>
          <cell r="BJ1194">
            <v>1.75</v>
          </cell>
          <cell r="BK1194">
            <v>0.06</v>
          </cell>
          <cell r="BL1194">
            <v>1.69</v>
          </cell>
          <cell r="BM1194" t="str">
            <v>AC308941G0</v>
          </cell>
          <cell r="BN1194">
            <v>2</v>
          </cell>
          <cell r="BO1194">
            <v>1.9</v>
          </cell>
          <cell r="BP1194">
            <v>1.75</v>
          </cell>
          <cell r="BQ1194">
            <v>0.06</v>
          </cell>
          <cell r="BR1194">
            <v>1.69</v>
          </cell>
          <cell r="BS1194" t="str">
            <v>AC308941G0</v>
          </cell>
          <cell r="BT1194">
            <v>2</v>
          </cell>
          <cell r="BU1194">
            <v>1.9</v>
          </cell>
          <cell r="BV1194">
            <v>1.75</v>
          </cell>
          <cell r="BW1194">
            <v>0.06</v>
          </cell>
          <cell r="BX1194">
            <v>1.69</v>
          </cell>
          <cell r="BY1194" t="str">
            <v>AC308941G0</v>
          </cell>
          <cell r="BZ1194">
            <v>2</v>
          </cell>
          <cell r="CA1194">
            <v>1.9</v>
          </cell>
          <cell r="CB1194">
            <v>1.75</v>
          </cell>
          <cell r="CC1194">
            <v>0.06</v>
          </cell>
          <cell r="CD1194">
            <v>1.69</v>
          </cell>
          <cell r="CE1194" t="str">
            <v>AC308941G0</v>
          </cell>
          <cell r="CF1194">
            <v>2</v>
          </cell>
          <cell r="CG1194">
            <v>1.9</v>
          </cell>
          <cell r="CH1194">
            <v>1.75</v>
          </cell>
          <cell r="CI1194">
            <v>0.06</v>
          </cell>
          <cell r="CJ1194">
            <v>1.69</v>
          </cell>
          <cell r="CK1194" t="str">
            <v>AC308941G0</v>
          </cell>
          <cell r="CL1194">
            <v>2</v>
          </cell>
          <cell r="CM1194">
            <v>1.9</v>
          </cell>
          <cell r="CN1194">
            <v>1.75</v>
          </cell>
          <cell r="CO1194">
            <v>0.06</v>
          </cell>
          <cell r="CP1194">
            <v>1.69</v>
          </cell>
          <cell r="CQ1194" t="str">
            <v>AC308941G0</v>
          </cell>
          <cell r="CR1194">
            <v>2</v>
          </cell>
          <cell r="CS1194">
            <v>1.9</v>
          </cell>
          <cell r="CT1194">
            <v>1.75</v>
          </cell>
          <cell r="CU1194">
            <v>0.06</v>
          </cell>
          <cell r="CV1194">
            <v>1.69</v>
          </cell>
          <cell r="CW1194" t="str">
            <v>AC308941G0</v>
          </cell>
          <cell r="CX1194">
            <v>2</v>
          </cell>
          <cell r="CY1194">
            <v>1.9</v>
          </cell>
          <cell r="CZ1194">
            <v>1.75</v>
          </cell>
          <cell r="DA1194">
            <v>0.06</v>
          </cell>
          <cell r="DB1194">
            <v>1.69</v>
          </cell>
          <cell r="DC1194" t="str">
            <v>AC308941G0</v>
          </cell>
          <cell r="DD1194">
            <v>2</v>
          </cell>
          <cell r="DE1194">
            <v>1.9</v>
          </cell>
          <cell r="DF1194">
            <v>1.75</v>
          </cell>
          <cell r="DG1194">
            <v>0.06</v>
          </cell>
          <cell r="DH1194">
            <v>1.69</v>
          </cell>
          <cell r="DI1194" t="str">
            <v>AC308941G0</v>
          </cell>
          <cell r="DJ1194">
            <v>2</v>
          </cell>
          <cell r="DK1194">
            <v>1.9</v>
          </cell>
          <cell r="DL1194">
            <v>1.75</v>
          </cell>
        </row>
        <row r="1195">
          <cell r="B1195" t="str">
            <v>0577-1</v>
          </cell>
          <cell r="C1195" t="str">
            <v>IMMUNOGLOBULIN HUMAN;</v>
          </cell>
          <cell r="D1195" t="str">
            <v>100 MG/ML</v>
          </cell>
          <cell r="E1195" t="str">
            <v>50 ML</v>
          </cell>
          <cell r="F1195" t="str">
            <v>VIAL</v>
          </cell>
          <cell r="H1195" t="str">
            <v>Privigen</v>
          </cell>
          <cell r="I1195" t="str">
            <v>"貝靈"瑞利勁人體免疫球蛋白靜脈注射液10%</v>
          </cell>
          <cell r="J1195" t="str">
            <v>5</v>
          </cell>
          <cell r="K1195" t="str">
            <v>CSL BEHRING AG</v>
          </cell>
          <cell r="L1195" t="str">
            <v>衛部菌疫輸字第000965號</v>
          </cell>
          <cell r="N1195">
            <v>1753</v>
          </cell>
          <cell r="O1195" t="str">
            <v>KC00965248</v>
          </cell>
          <cell r="P1195">
            <v>9000</v>
          </cell>
          <cell r="Q1195">
            <v>9000</v>
          </cell>
          <cell r="R1195">
            <v>8499.6</v>
          </cell>
          <cell r="S1195" t="str">
            <v>契約價格</v>
          </cell>
          <cell r="T1195">
            <v>270</v>
          </cell>
          <cell r="U1195">
            <v>8229.6</v>
          </cell>
          <cell r="V1195">
            <v>78</v>
          </cell>
          <cell r="W1195" t="str">
            <v>0187</v>
          </cell>
          <cell r="X1195" t="str">
            <v>03178418</v>
          </cell>
          <cell r="Y1195" t="str">
            <v>吉發企業股份有限公司</v>
          </cell>
          <cell r="Z1195" t="str">
            <v>02-23613040</v>
          </cell>
          <cell r="AA1195" t="str">
            <v>66</v>
          </cell>
          <cell r="AB1195" t="str">
            <v>02-23619879</v>
          </cell>
          <cell r="AC1195" t="str">
            <v>10042</v>
          </cell>
          <cell r="AD1195" t="str">
            <v>臺北市中正區愛國西路9號2樓之9</v>
          </cell>
          <cell r="AE1195" t="str">
            <v>陳諺</v>
          </cell>
          <cell r="AF1195" t="str">
            <v>0953217701</v>
          </cell>
          <cell r="AG1195" t="str">
            <v>order@giraffes-pharma.com</v>
          </cell>
          <cell r="AJ1195" t="str">
            <v>43 瑞士 Switzerland</v>
          </cell>
          <cell r="AK1195" t="str">
            <v>健保</v>
          </cell>
          <cell r="AL1195">
            <v>0</v>
          </cell>
          <cell r="AM1195">
            <v>5.56</v>
          </cell>
          <cell r="AN1195" t="str">
            <v>等比</v>
          </cell>
          <cell r="BA1195" t="str">
            <v>KC00965248</v>
          </cell>
          <cell r="BB1195">
            <v>9000</v>
          </cell>
          <cell r="BC1195">
            <v>9000</v>
          </cell>
          <cell r="BD1195">
            <v>8499.6</v>
          </cell>
          <cell r="BE1195">
            <v>270</v>
          </cell>
          <cell r="BF1195">
            <v>8229.6</v>
          </cell>
          <cell r="BG1195" t="str">
            <v>KC00965248</v>
          </cell>
          <cell r="BH1195">
            <v>9000</v>
          </cell>
          <cell r="BI1195">
            <v>9000</v>
          </cell>
          <cell r="BJ1195">
            <v>8499.6</v>
          </cell>
          <cell r="BK1195">
            <v>270</v>
          </cell>
          <cell r="BL1195">
            <v>8229.6</v>
          </cell>
          <cell r="BM1195" t="str">
            <v>KC00965248</v>
          </cell>
          <cell r="BN1195">
            <v>9000</v>
          </cell>
          <cell r="BO1195">
            <v>9000</v>
          </cell>
          <cell r="BP1195">
            <v>8499.6</v>
          </cell>
          <cell r="BQ1195">
            <v>270</v>
          </cell>
          <cell r="BR1195">
            <v>8229.6</v>
          </cell>
          <cell r="BS1195" t="str">
            <v>KC00965248</v>
          </cell>
          <cell r="BT1195">
            <v>9000</v>
          </cell>
          <cell r="BU1195">
            <v>9000</v>
          </cell>
          <cell r="BV1195">
            <v>8499.6</v>
          </cell>
          <cell r="BW1195">
            <v>270</v>
          </cell>
          <cell r="BX1195">
            <v>8229.6</v>
          </cell>
          <cell r="BY1195" t="str">
            <v>KC00965248</v>
          </cell>
          <cell r="BZ1195">
            <v>9000</v>
          </cell>
          <cell r="CA1195">
            <v>9000</v>
          </cell>
          <cell r="CB1195">
            <v>8499.6</v>
          </cell>
          <cell r="CC1195">
            <v>270</v>
          </cell>
          <cell r="CD1195">
            <v>8229.6</v>
          </cell>
          <cell r="CE1195" t="str">
            <v>KC00965248</v>
          </cell>
          <cell r="CF1195">
            <v>9000</v>
          </cell>
          <cell r="CG1195">
            <v>9000</v>
          </cell>
          <cell r="CH1195">
            <v>8499.6</v>
          </cell>
          <cell r="CI1195">
            <v>270</v>
          </cell>
          <cell r="CJ1195">
            <v>8229.6</v>
          </cell>
          <cell r="CK1195" t="str">
            <v>KC00965248</v>
          </cell>
          <cell r="CL1195">
            <v>9000</v>
          </cell>
          <cell r="CM1195">
            <v>9000</v>
          </cell>
          <cell r="CN1195">
            <v>8499.6</v>
          </cell>
          <cell r="CO1195">
            <v>270</v>
          </cell>
          <cell r="CP1195">
            <v>8229.6</v>
          </cell>
          <cell r="CQ1195" t="str">
            <v>KC00965248</v>
          </cell>
          <cell r="CR1195">
            <v>9000</v>
          </cell>
          <cell r="CS1195">
            <v>9000</v>
          </cell>
          <cell r="CT1195">
            <v>8499.6</v>
          </cell>
          <cell r="CU1195">
            <v>270</v>
          </cell>
          <cell r="CV1195">
            <v>8229.6</v>
          </cell>
          <cell r="CW1195" t="str">
            <v>KC00965248</v>
          </cell>
          <cell r="CX1195">
            <v>9000</v>
          </cell>
          <cell r="CY1195">
            <v>9000</v>
          </cell>
          <cell r="CZ1195">
            <v>8499.6</v>
          </cell>
          <cell r="DA1195">
            <v>270</v>
          </cell>
          <cell r="DB1195">
            <v>8229.6</v>
          </cell>
          <cell r="DC1195" t="str">
            <v>KC00965248</v>
          </cell>
          <cell r="DD1195">
            <v>9000</v>
          </cell>
          <cell r="DE1195">
            <v>9000</v>
          </cell>
          <cell r="DF1195">
            <v>8499.6</v>
          </cell>
          <cell r="DG1195">
            <v>270</v>
          </cell>
          <cell r="DH1195">
            <v>8229.6</v>
          </cell>
          <cell r="DI1195" t="str">
            <v>KC00965248</v>
          </cell>
          <cell r="DJ1195">
            <v>9000</v>
          </cell>
          <cell r="DK1195">
            <v>9000</v>
          </cell>
          <cell r="DL1195">
            <v>8499.6</v>
          </cell>
        </row>
        <row r="1196">
          <cell r="B1196" t="str">
            <v>0578-1</v>
          </cell>
          <cell r="C1196" t="str">
            <v>IMMUNOGLOBULIN， RABBIT ANTI-HUMAN THYMOCYTE</v>
          </cell>
          <cell r="D1196" t="str">
            <v>25 MG</v>
          </cell>
          <cell r="E1196" t="str">
            <v>25 MG</v>
          </cell>
          <cell r="F1196" t="str">
            <v>VIAL</v>
          </cell>
          <cell r="H1196" t="str">
            <v>THYMOGLOBULINE (ANTITHYMOCYTE IMMUNOGLOBULIN OF RABBIT ORIGIN)</v>
          </cell>
          <cell r="I1196" t="str">
            <v>兔抗胸腺細胞免疫球蛋白</v>
          </cell>
          <cell r="J1196" t="str">
            <v>1</v>
          </cell>
          <cell r="K1196" t="str">
            <v>Genzyme Polyclonals S.A.S</v>
          </cell>
          <cell r="L1196" t="str">
            <v>衛署菌疫輸字第000308號</v>
          </cell>
          <cell r="N1196">
            <v>554</v>
          </cell>
          <cell r="O1196" t="str">
            <v>KC00308240</v>
          </cell>
          <cell r="P1196">
            <v>7631</v>
          </cell>
          <cell r="Q1196">
            <v>7478.38</v>
          </cell>
          <cell r="R1196">
            <v>6880.11</v>
          </cell>
          <cell r="S1196" t="str">
            <v>否</v>
          </cell>
          <cell r="T1196">
            <v>0</v>
          </cell>
          <cell r="U1196">
            <v>6880.11</v>
          </cell>
          <cell r="V1196">
            <v>24</v>
          </cell>
          <cell r="W1196" t="str">
            <v>0177</v>
          </cell>
          <cell r="X1196" t="str">
            <v>70824858</v>
          </cell>
          <cell r="Y1196" t="str">
            <v>台灣大昌華嘉股份有限公司</v>
          </cell>
          <cell r="Z1196" t="str">
            <v>02-87526666</v>
          </cell>
          <cell r="AA1196" t="str">
            <v>7576</v>
          </cell>
          <cell r="AB1196" t="str">
            <v>02-87526100</v>
          </cell>
          <cell r="AC1196" t="str">
            <v>114</v>
          </cell>
          <cell r="AD1196" t="str">
            <v>臺北市內湖區堤頂大道2段407巷20弄1、3、5、7號10樓，及407巷22、24、26號10樓及407巷22號10樓之1</v>
          </cell>
          <cell r="AE1196" t="str">
            <v>林小姐</v>
          </cell>
          <cell r="AF1196" t="str">
            <v>0912745896</v>
          </cell>
          <cell r="AG1196" t="str">
            <v>order.cs@dksh.com</v>
          </cell>
          <cell r="AJ1196" t="str">
            <v>15 法國 FRANCE</v>
          </cell>
          <cell r="AK1196" t="str">
            <v>健保</v>
          </cell>
          <cell r="AL1196">
            <v>2</v>
          </cell>
          <cell r="AM1196">
            <v>8</v>
          </cell>
          <cell r="AN1196" t="str">
            <v>50.00</v>
          </cell>
          <cell r="BA1196" t="str">
            <v>KC00308240</v>
          </cell>
          <cell r="BB1196">
            <v>7631</v>
          </cell>
          <cell r="BC1196">
            <v>7478.38</v>
          </cell>
          <cell r="BD1196">
            <v>6880.11</v>
          </cell>
          <cell r="BE1196">
            <v>0</v>
          </cell>
          <cell r="BF1196">
            <v>6880.11</v>
          </cell>
          <cell r="BG1196" t="str">
            <v>KC00308240</v>
          </cell>
          <cell r="BH1196">
            <v>7631</v>
          </cell>
          <cell r="BI1196">
            <v>7478.38</v>
          </cell>
          <cell r="BJ1196">
            <v>6880.11</v>
          </cell>
          <cell r="BK1196">
            <v>0</v>
          </cell>
          <cell r="BL1196">
            <v>6880.11</v>
          </cell>
          <cell r="BM1196" t="str">
            <v>KC00308240</v>
          </cell>
          <cell r="BN1196">
            <v>7631</v>
          </cell>
          <cell r="BO1196">
            <v>7478.38</v>
          </cell>
          <cell r="BP1196">
            <v>6880.11</v>
          </cell>
          <cell r="BQ1196">
            <v>0</v>
          </cell>
          <cell r="BR1196">
            <v>6880.11</v>
          </cell>
          <cell r="BS1196" t="str">
            <v>KC00308240</v>
          </cell>
          <cell r="BT1196">
            <v>7631</v>
          </cell>
          <cell r="BU1196">
            <v>7478.38</v>
          </cell>
          <cell r="BV1196">
            <v>6880.11</v>
          </cell>
          <cell r="BW1196">
            <v>0</v>
          </cell>
          <cell r="BX1196">
            <v>6880.11</v>
          </cell>
          <cell r="BY1196" t="str">
            <v>KC00308240</v>
          </cell>
          <cell r="BZ1196">
            <v>7631</v>
          </cell>
          <cell r="CA1196">
            <v>7478.38</v>
          </cell>
          <cell r="CB1196">
            <v>6880.11</v>
          </cell>
          <cell r="CC1196">
            <v>0</v>
          </cell>
          <cell r="CD1196">
            <v>6880.11</v>
          </cell>
          <cell r="CE1196" t="str">
            <v>KC00308240</v>
          </cell>
          <cell r="CF1196">
            <v>7631</v>
          </cell>
          <cell r="CG1196">
            <v>7478.38</v>
          </cell>
          <cell r="CH1196">
            <v>6880.11</v>
          </cell>
          <cell r="CI1196">
            <v>0</v>
          </cell>
          <cell r="CJ1196">
            <v>6880.11</v>
          </cell>
          <cell r="CK1196" t="str">
            <v>KC00308240</v>
          </cell>
          <cell r="CL1196">
            <v>7631</v>
          </cell>
          <cell r="CM1196">
            <v>7478.38</v>
          </cell>
          <cell r="CN1196">
            <v>6880.11</v>
          </cell>
          <cell r="CO1196">
            <v>0</v>
          </cell>
          <cell r="CP1196">
            <v>6880.11</v>
          </cell>
          <cell r="CQ1196" t="str">
            <v>KC00308240</v>
          </cell>
          <cell r="CR1196">
            <v>7631</v>
          </cell>
          <cell r="CS1196">
            <v>7478.38</v>
          </cell>
          <cell r="CT1196">
            <v>6880.11</v>
          </cell>
          <cell r="CU1196">
            <v>0</v>
          </cell>
          <cell r="CV1196">
            <v>6880.11</v>
          </cell>
          <cell r="CW1196" t="str">
            <v>KC00308240</v>
          </cell>
          <cell r="CX1196">
            <v>7631</v>
          </cell>
          <cell r="CY1196">
            <v>7478.38</v>
          </cell>
          <cell r="CZ1196">
            <v>6880.11</v>
          </cell>
          <cell r="DA1196">
            <v>0</v>
          </cell>
          <cell r="DB1196">
            <v>6880.11</v>
          </cell>
          <cell r="DC1196" t="str">
            <v>KC00308240</v>
          </cell>
          <cell r="DD1196">
            <v>7631</v>
          </cell>
          <cell r="DE1196">
            <v>7478.38</v>
          </cell>
          <cell r="DF1196">
            <v>6880.11</v>
          </cell>
          <cell r="DG1196">
            <v>0</v>
          </cell>
          <cell r="DH1196">
            <v>6880.11</v>
          </cell>
          <cell r="DI1196" t="str">
            <v>KC00308240</v>
          </cell>
          <cell r="DJ1196">
            <v>7631</v>
          </cell>
          <cell r="DK1196">
            <v>7478.38</v>
          </cell>
          <cell r="DL1196">
            <v>6880.11</v>
          </cell>
        </row>
        <row r="1197">
          <cell r="B1197" t="str">
            <v>0579-1</v>
          </cell>
          <cell r="C1197" t="str">
            <v>INDACATEROL MALEATE</v>
          </cell>
          <cell r="D1197" t="str">
            <v>150 MCG/DOSE</v>
          </cell>
          <cell r="E1197" t="str">
            <v>30 DOSE</v>
          </cell>
          <cell r="F1197" t="str">
            <v>BOX</v>
          </cell>
          <cell r="H1197" t="str">
            <v>Onbrez Breezhaler 150 mcg inhalation powder, hard capsule</v>
          </cell>
          <cell r="I1197" t="str">
            <v>昂舒吸入膠囊150微克</v>
          </cell>
          <cell r="J1197" t="str">
            <v>1</v>
          </cell>
          <cell r="K1197" t="str">
            <v>SIEGFRIED BARBERA S.L</v>
          </cell>
          <cell r="L1197" t="str">
            <v>衛署藥輸字第025282號</v>
          </cell>
          <cell r="N1197">
            <v>1235</v>
          </cell>
          <cell r="O1197" t="str">
            <v>BC25282443</v>
          </cell>
          <cell r="P1197">
            <v>832</v>
          </cell>
          <cell r="Q1197">
            <v>800.8</v>
          </cell>
          <cell r="R1197">
            <v>760.76</v>
          </cell>
          <cell r="S1197" t="str">
            <v>契約價格</v>
          </cell>
          <cell r="T1197">
            <v>24.02</v>
          </cell>
          <cell r="U1197">
            <v>736.74</v>
          </cell>
          <cell r="V1197">
            <v>55</v>
          </cell>
          <cell r="W1197" t="str">
            <v>0024</v>
          </cell>
          <cell r="X1197" t="str">
            <v>43199950</v>
          </cell>
          <cell r="Y1197" t="str">
            <v>健喬信元醫藥生技股份有限公司</v>
          </cell>
          <cell r="Z1197" t="str">
            <v>02-87977100</v>
          </cell>
          <cell r="AA1197" t="str">
            <v>356</v>
          </cell>
          <cell r="AB1197" t="str">
            <v>02-87972746</v>
          </cell>
          <cell r="AC1197" t="str">
            <v>303</v>
          </cell>
          <cell r="AD1197" t="str">
            <v>新竹縣湖口鄉工業一路6號</v>
          </cell>
          <cell r="AE1197" t="str">
            <v>鄭守岑</v>
          </cell>
          <cell r="AF1197" t="str">
            <v>0919323577</v>
          </cell>
          <cell r="AG1197" t="str">
            <v>synsa@synmosa.com.tw</v>
          </cell>
          <cell r="AJ1197" t="str">
            <v>41 西班牙 Spain</v>
          </cell>
          <cell r="AK1197" t="str">
            <v>健保</v>
          </cell>
          <cell r="AL1197">
            <v>3.75</v>
          </cell>
          <cell r="AM1197">
            <v>5</v>
          </cell>
          <cell r="AN1197" t="str">
            <v>10.00</v>
          </cell>
          <cell r="BA1197" t="str">
            <v>BC25282443</v>
          </cell>
          <cell r="BB1197">
            <v>808</v>
          </cell>
          <cell r="BC1197">
            <v>798.4</v>
          </cell>
          <cell r="BD1197">
            <v>758.36</v>
          </cell>
          <cell r="BE1197">
            <v>23.95</v>
          </cell>
          <cell r="BF1197">
            <v>734.41</v>
          </cell>
          <cell r="BG1197" t="str">
            <v>BC25282443</v>
          </cell>
          <cell r="BH1197">
            <v>808</v>
          </cell>
          <cell r="BI1197">
            <v>798.4</v>
          </cell>
          <cell r="BJ1197">
            <v>758.36</v>
          </cell>
          <cell r="BK1197">
            <v>23.95</v>
          </cell>
          <cell r="BL1197">
            <v>734.41</v>
          </cell>
          <cell r="BM1197" t="str">
            <v>BC25282443</v>
          </cell>
          <cell r="BN1197">
            <v>808</v>
          </cell>
          <cell r="BO1197">
            <v>798.4</v>
          </cell>
          <cell r="BP1197">
            <v>758.36</v>
          </cell>
          <cell r="BQ1197">
            <v>23.95</v>
          </cell>
          <cell r="BR1197">
            <v>734.41</v>
          </cell>
          <cell r="BS1197" t="str">
            <v>BC25282443</v>
          </cell>
          <cell r="BT1197">
            <v>757</v>
          </cell>
          <cell r="BU1197">
            <v>728.61</v>
          </cell>
          <cell r="BV1197">
            <v>692.18</v>
          </cell>
          <cell r="BW1197">
            <v>21.86</v>
          </cell>
          <cell r="BX1197">
            <v>670.32</v>
          </cell>
          <cell r="BY1197" t="str">
            <v>BC25282443</v>
          </cell>
          <cell r="BZ1197">
            <v>757</v>
          </cell>
          <cell r="CA1197">
            <v>728.61</v>
          </cell>
          <cell r="CB1197">
            <v>692.18</v>
          </cell>
          <cell r="CC1197">
            <v>21.86</v>
          </cell>
          <cell r="CD1197">
            <v>670.32</v>
          </cell>
          <cell r="CE1197" t="str">
            <v>BC25282443</v>
          </cell>
          <cell r="CF1197">
            <v>757</v>
          </cell>
          <cell r="CG1197">
            <v>728.61</v>
          </cell>
          <cell r="CH1197">
            <v>692.18</v>
          </cell>
          <cell r="CI1197">
            <v>21.86</v>
          </cell>
          <cell r="CJ1197">
            <v>670.32</v>
          </cell>
          <cell r="CK1197" t="str">
            <v>BC25282443</v>
          </cell>
          <cell r="CL1197">
            <v>757</v>
          </cell>
          <cell r="CM1197">
            <v>728.61</v>
          </cell>
          <cell r="CN1197">
            <v>692.18</v>
          </cell>
          <cell r="CO1197">
            <v>21.86</v>
          </cell>
          <cell r="CP1197">
            <v>670.32</v>
          </cell>
          <cell r="CQ1197" t="str">
            <v>BC25282443</v>
          </cell>
          <cell r="CR1197">
            <v>757</v>
          </cell>
          <cell r="CS1197">
            <v>728.61</v>
          </cell>
          <cell r="CT1197">
            <v>692.18</v>
          </cell>
          <cell r="CU1197">
            <v>21.86</v>
          </cell>
          <cell r="CV1197">
            <v>670.32</v>
          </cell>
          <cell r="CW1197" t="str">
            <v>BC25282443</v>
          </cell>
          <cell r="CX1197">
            <v>757</v>
          </cell>
          <cell r="CY1197">
            <v>728.61</v>
          </cell>
          <cell r="CZ1197">
            <v>692.18</v>
          </cell>
          <cell r="DA1197">
            <v>21.86</v>
          </cell>
          <cell r="DB1197">
            <v>670.32</v>
          </cell>
          <cell r="DC1197" t="str">
            <v>BC25282443</v>
          </cell>
          <cell r="DD1197">
            <v>757</v>
          </cell>
          <cell r="DE1197">
            <v>728.61</v>
          </cell>
          <cell r="DF1197">
            <v>692.18</v>
          </cell>
          <cell r="DG1197">
            <v>21.86</v>
          </cell>
          <cell r="DH1197">
            <v>670.32</v>
          </cell>
          <cell r="DI1197" t="str">
            <v>BC25282443</v>
          </cell>
          <cell r="DJ1197">
            <v>757</v>
          </cell>
          <cell r="DK1197">
            <v>728.61</v>
          </cell>
          <cell r="DL1197">
            <v>692.18</v>
          </cell>
        </row>
        <row r="1198">
          <cell r="B1198" t="str">
            <v>0580-1</v>
          </cell>
          <cell r="C1198" t="str">
            <v>INDACATEROL MALEATE+GLYCOPYRRONIUM BROMIDE</v>
          </cell>
          <cell r="D1198" t="str">
            <v>0.11 MG/DOSE+0.05 MG/DOSE</v>
          </cell>
          <cell r="E1198" t="str">
            <v>30 DOSE</v>
          </cell>
          <cell r="F1198" t="str">
            <v>BOX</v>
          </cell>
          <cell r="H1198" t="str">
            <v>ULTIBRO BREEZHALER 110/50 MICROGRAM, INHALATION POWDER HARD CAPSULES</v>
          </cell>
          <cell r="I1198" t="str">
            <v>昂帝博吸入膠囊110/50微克</v>
          </cell>
          <cell r="J1198" t="str">
            <v>1</v>
          </cell>
          <cell r="K1198" t="str">
            <v>SIEGFRIED BARBERA S.L</v>
          </cell>
          <cell r="L1198" t="str">
            <v>衛部藥輸字第026301號</v>
          </cell>
          <cell r="N1198">
            <v>4138</v>
          </cell>
          <cell r="O1198" t="str">
            <v>BC26301443</v>
          </cell>
          <cell r="P1198">
            <v>1245</v>
          </cell>
          <cell r="Q1198">
            <v>1231.93</v>
          </cell>
          <cell r="R1198">
            <v>1170.33</v>
          </cell>
          <cell r="S1198" t="str">
            <v>契約價格</v>
          </cell>
          <cell r="T1198">
            <v>36.96</v>
          </cell>
          <cell r="U1198">
            <v>1133.3699999999999</v>
          </cell>
          <cell r="V1198">
            <v>130</v>
          </cell>
          <cell r="W1198" t="str">
            <v>0024</v>
          </cell>
          <cell r="X1198" t="str">
            <v>43199950</v>
          </cell>
          <cell r="Y1198" t="str">
            <v>健喬信元醫藥生技股份有限公司</v>
          </cell>
          <cell r="Z1198" t="str">
            <v>02-87977100</v>
          </cell>
          <cell r="AA1198" t="str">
            <v>356</v>
          </cell>
          <cell r="AB1198" t="str">
            <v>02-87972746</v>
          </cell>
          <cell r="AC1198" t="str">
            <v>303</v>
          </cell>
          <cell r="AD1198" t="str">
            <v>新竹縣湖口鄉工業一路6號</v>
          </cell>
          <cell r="AE1198" t="str">
            <v>鄭守岑</v>
          </cell>
          <cell r="AF1198" t="str">
            <v>0919323577</v>
          </cell>
          <cell r="AG1198" t="str">
            <v>synsa@synmosa.com.tw</v>
          </cell>
          <cell r="AJ1198" t="str">
            <v>41 西班牙 Spain</v>
          </cell>
          <cell r="AK1198" t="str">
            <v>健保</v>
          </cell>
          <cell r="AL1198">
            <v>1.05</v>
          </cell>
          <cell r="AM1198">
            <v>5</v>
          </cell>
          <cell r="AN1198" t="str">
            <v>10.00</v>
          </cell>
          <cell r="BA1198" t="str">
            <v>BC26301443</v>
          </cell>
          <cell r="BB1198">
            <v>1221</v>
          </cell>
          <cell r="BC1198">
            <v>1208.18</v>
          </cell>
          <cell r="BD1198">
            <v>1147.77</v>
          </cell>
          <cell r="BE1198">
            <v>36.25</v>
          </cell>
          <cell r="BF1198">
            <v>1111.53</v>
          </cell>
          <cell r="BG1198" t="str">
            <v>BC26301443</v>
          </cell>
          <cell r="BH1198">
            <v>1221</v>
          </cell>
          <cell r="BI1198">
            <v>1208.18</v>
          </cell>
          <cell r="BJ1198">
            <v>1147.77</v>
          </cell>
          <cell r="BK1198">
            <v>36.25</v>
          </cell>
          <cell r="BL1198">
            <v>1111.53</v>
          </cell>
          <cell r="BM1198" t="str">
            <v>BC26301443</v>
          </cell>
          <cell r="BN1198">
            <v>1221</v>
          </cell>
          <cell r="BO1198">
            <v>1208.18</v>
          </cell>
          <cell r="BP1198">
            <v>1147.77</v>
          </cell>
          <cell r="BQ1198">
            <v>36.25</v>
          </cell>
          <cell r="BR1198">
            <v>1111.53</v>
          </cell>
          <cell r="BS1198" t="str">
            <v>BC26301443</v>
          </cell>
          <cell r="BT1198">
            <v>1201</v>
          </cell>
          <cell r="BU1198">
            <v>1188.3900000000001</v>
          </cell>
          <cell r="BV1198">
            <v>1128.97</v>
          </cell>
          <cell r="BW1198">
            <v>35.65</v>
          </cell>
          <cell r="BX1198">
            <v>1093.32</v>
          </cell>
          <cell r="BY1198" t="str">
            <v>BC26301443</v>
          </cell>
          <cell r="BZ1198">
            <v>1201</v>
          </cell>
          <cell r="CA1198">
            <v>1188.3900000000001</v>
          </cell>
          <cell r="CB1198">
            <v>1128.97</v>
          </cell>
          <cell r="CC1198">
            <v>35.65</v>
          </cell>
          <cell r="CD1198">
            <v>1093.32</v>
          </cell>
          <cell r="CE1198" t="str">
            <v>BC26301443</v>
          </cell>
          <cell r="CF1198">
            <v>1201</v>
          </cell>
          <cell r="CG1198">
            <v>1188.3900000000001</v>
          </cell>
          <cell r="CH1198">
            <v>1128.97</v>
          </cell>
          <cell r="CI1198">
            <v>35.65</v>
          </cell>
          <cell r="CJ1198">
            <v>1093.32</v>
          </cell>
          <cell r="CK1198" t="str">
            <v>BC26301443</v>
          </cell>
          <cell r="CL1198">
            <v>1201</v>
          </cell>
          <cell r="CM1198">
            <v>1188.3900000000001</v>
          </cell>
          <cell r="CN1198">
            <v>1128.97</v>
          </cell>
          <cell r="CO1198">
            <v>35.65</v>
          </cell>
          <cell r="CP1198">
            <v>1093.32</v>
          </cell>
          <cell r="CQ1198" t="str">
            <v>BC26301443</v>
          </cell>
          <cell r="CR1198">
            <v>1201</v>
          </cell>
          <cell r="CS1198">
            <v>1188.3900000000001</v>
          </cell>
          <cell r="CT1198">
            <v>1128.97</v>
          </cell>
          <cell r="CU1198">
            <v>35.65</v>
          </cell>
          <cell r="CV1198">
            <v>1093.32</v>
          </cell>
          <cell r="CW1198" t="str">
            <v>BC26301443</v>
          </cell>
          <cell r="CX1198">
            <v>1201</v>
          </cell>
          <cell r="CY1198">
            <v>1188.3900000000001</v>
          </cell>
          <cell r="CZ1198">
            <v>1128.97</v>
          </cell>
          <cell r="DA1198">
            <v>35.65</v>
          </cell>
          <cell r="DB1198">
            <v>1093.32</v>
          </cell>
          <cell r="DC1198" t="str">
            <v>BC26301443</v>
          </cell>
          <cell r="DD1198">
            <v>1201</v>
          </cell>
          <cell r="DE1198">
            <v>1188.3900000000001</v>
          </cell>
          <cell r="DF1198">
            <v>1128.97</v>
          </cell>
          <cell r="DG1198">
            <v>35.65</v>
          </cell>
          <cell r="DH1198">
            <v>1093.32</v>
          </cell>
          <cell r="DI1198" t="str">
            <v>BC26301443</v>
          </cell>
          <cell r="DJ1198">
            <v>1201</v>
          </cell>
          <cell r="DK1198">
            <v>1188.3900000000001</v>
          </cell>
          <cell r="DL1198">
            <v>1128.97</v>
          </cell>
        </row>
        <row r="1199">
          <cell r="B1199" t="str">
            <v>0581-1</v>
          </cell>
          <cell r="C1199" t="str">
            <v>INDOMETHACIN</v>
          </cell>
          <cell r="D1199" t="str">
            <v>7.5 MG/ML</v>
          </cell>
          <cell r="E1199" t="str">
            <v>20 ML</v>
          </cell>
          <cell r="F1199" t="str">
            <v>BOT</v>
          </cell>
          <cell r="H1199" t="str">
            <v>SULON SOLUTION</v>
          </cell>
          <cell r="I1199" t="str">
            <v>舒樂藥水</v>
          </cell>
          <cell r="J1199" t="str">
            <v>25</v>
          </cell>
          <cell r="K1199" t="str">
            <v>恆信</v>
          </cell>
          <cell r="L1199" t="str">
            <v>衛署藥製字第030944號</v>
          </cell>
          <cell r="N1199">
            <v>42255</v>
          </cell>
          <cell r="O1199" t="str">
            <v>A030944338</v>
          </cell>
          <cell r="P1199">
            <v>49.4</v>
          </cell>
          <cell r="Q1199">
            <v>49</v>
          </cell>
          <cell r="R1199">
            <v>46.55</v>
          </cell>
          <cell r="S1199" t="str">
            <v>否</v>
          </cell>
          <cell r="T1199">
            <v>0</v>
          </cell>
          <cell r="U1199">
            <v>46.55</v>
          </cell>
          <cell r="V1199">
            <v>1885</v>
          </cell>
          <cell r="W1199" t="str">
            <v>0104</v>
          </cell>
          <cell r="X1199" t="str">
            <v>97022183</v>
          </cell>
          <cell r="Y1199" t="str">
            <v>恆信藥品有限公司</v>
          </cell>
          <cell r="Z1199" t="str">
            <v>02-27721065</v>
          </cell>
          <cell r="AA1199" t="str">
            <v xml:space="preserve"> </v>
          </cell>
          <cell r="AB1199" t="str">
            <v>02-27775902</v>
          </cell>
          <cell r="AC1199" t="str">
            <v>104</v>
          </cell>
          <cell r="AD1199" t="str">
            <v>臺北市中山區長安東路2段171號2樓之2</v>
          </cell>
          <cell r="AE1199" t="str">
            <v>戴秀娟</v>
          </cell>
          <cell r="AF1199" t="str">
            <v>0926156196</v>
          </cell>
          <cell r="AG1199" t="str">
            <v>idealgarden@seed.net.tw</v>
          </cell>
          <cell r="AJ1199" t="str">
            <v>65 國產 Taiwan</v>
          </cell>
          <cell r="AK1199" t="str">
            <v>健保</v>
          </cell>
          <cell r="AL1199">
            <v>0.81</v>
          </cell>
          <cell r="AM1199">
            <v>5</v>
          </cell>
          <cell r="AN1199" t="str">
            <v>等比</v>
          </cell>
          <cell r="BA1199" t="str">
            <v>A030944338</v>
          </cell>
          <cell r="BB1199">
            <v>49.4</v>
          </cell>
          <cell r="BC1199">
            <v>49</v>
          </cell>
          <cell r="BD1199">
            <v>46.55</v>
          </cell>
          <cell r="BE1199">
            <v>0</v>
          </cell>
          <cell r="BF1199">
            <v>46.55</v>
          </cell>
          <cell r="BG1199" t="str">
            <v>A030944338</v>
          </cell>
          <cell r="BH1199">
            <v>49.4</v>
          </cell>
          <cell r="BI1199">
            <v>49</v>
          </cell>
          <cell r="BJ1199">
            <v>46.55</v>
          </cell>
          <cell r="BK1199">
            <v>0</v>
          </cell>
          <cell r="BL1199">
            <v>46.55</v>
          </cell>
          <cell r="BM1199" t="str">
            <v>A030944338</v>
          </cell>
          <cell r="BN1199">
            <v>49.4</v>
          </cell>
          <cell r="BO1199">
            <v>49</v>
          </cell>
          <cell r="BP1199">
            <v>46.55</v>
          </cell>
          <cell r="BQ1199">
            <v>0</v>
          </cell>
          <cell r="BR1199">
            <v>46.55</v>
          </cell>
          <cell r="BS1199" t="str">
            <v>A030944338</v>
          </cell>
          <cell r="BT1199">
            <v>49.4</v>
          </cell>
          <cell r="BU1199">
            <v>49</v>
          </cell>
          <cell r="BV1199">
            <v>46.55</v>
          </cell>
          <cell r="BW1199">
            <v>0</v>
          </cell>
          <cell r="BX1199">
            <v>46.55</v>
          </cell>
          <cell r="BY1199" t="str">
            <v>A030944338</v>
          </cell>
          <cell r="BZ1199">
            <v>49.4</v>
          </cell>
          <cell r="CA1199">
            <v>49</v>
          </cell>
          <cell r="CB1199">
            <v>46.55</v>
          </cell>
          <cell r="CC1199">
            <v>0</v>
          </cell>
          <cell r="CD1199">
            <v>46.55</v>
          </cell>
          <cell r="CE1199" t="str">
            <v>A030944338</v>
          </cell>
          <cell r="CF1199">
            <v>49.4</v>
          </cell>
          <cell r="CG1199">
            <v>49</v>
          </cell>
          <cell r="CH1199">
            <v>46.55</v>
          </cell>
          <cell r="CI1199">
            <v>0</v>
          </cell>
          <cell r="CJ1199">
            <v>46.55</v>
          </cell>
          <cell r="CK1199" t="str">
            <v>A030944338</v>
          </cell>
          <cell r="CL1199">
            <v>49.4</v>
          </cell>
          <cell r="CM1199">
            <v>49</v>
          </cell>
          <cell r="CN1199">
            <v>46.55</v>
          </cell>
          <cell r="CO1199">
            <v>0</v>
          </cell>
          <cell r="CP1199">
            <v>46.55</v>
          </cell>
          <cell r="CQ1199" t="str">
            <v>A030944338</v>
          </cell>
          <cell r="CR1199">
            <v>49.4</v>
          </cell>
          <cell r="CS1199">
            <v>49</v>
          </cell>
          <cell r="CT1199">
            <v>46.55</v>
          </cell>
          <cell r="CU1199">
            <v>0</v>
          </cell>
          <cell r="CV1199">
            <v>46.55</v>
          </cell>
          <cell r="CW1199" t="str">
            <v>A030944338</v>
          </cell>
          <cell r="CX1199">
            <v>49.4</v>
          </cell>
          <cell r="CY1199">
            <v>49</v>
          </cell>
          <cell r="CZ1199">
            <v>46.55</v>
          </cell>
          <cell r="DA1199">
            <v>0</v>
          </cell>
          <cell r="DB1199">
            <v>46.55</v>
          </cell>
          <cell r="DC1199" t="str">
            <v>A030944338</v>
          </cell>
          <cell r="DD1199">
            <v>49.4</v>
          </cell>
          <cell r="DE1199">
            <v>49</v>
          </cell>
          <cell r="DF1199">
            <v>46.55</v>
          </cell>
          <cell r="DG1199">
            <v>0</v>
          </cell>
          <cell r="DH1199">
            <v>46.55</v>
          </cell>
          <cell r="DI1199" t="str">
            <v>A030944338</v>
          </cell>
          <cell r="DJ1199">
            <v>49.4</v>
          </cell>
          <cell r="DK1199">
            <v>49</v>
          </cell>
          <cell r="DL1199">
            <v>46.55</v>
          </cell>
        </row>
        <row r="1200">
          <cell r="B1200" t="str">
            <v>0582-1</v>
          </cell>
          <cell r="C1200" t="str">
            <v>Infliximab</v>
          </cell>
          <cell r="D1200" t="str">
            <v>100 MG</v>
          </cell>
          <cell r="E1200" t="str">
            <v>100 MG</v>
          </cell>
          <cell r="F1200" t="str">
            <v>VIAL</v>
          </cell>
          <cell r="H1200" t="str">
            <v>Remsima</v>
          </cell>
          <cell r="I1200" t="str">
            <v>類希瑪</v>
          </cell>
          <cell r="J1200" t="str">
            <v>1</v>
          </cell>
          <cell r="K1200" t="str">
            <v>CELLTRION INC.</v>
          </cell>
          <cell r="L1200" t="str">
            <v>衛部菌疫輸字第001035號</v>
          </cell>
          <cell r="N1200">
            <v>700</v>
          </cell>
          <cell r="O1200" t="str">
            <v>KC01035255</v>
          </cell>
          <cell r="P1200">
            <v>8765</v>
          </cell>
          <cell r="Q1200">
            <v>7888.5</v>
          </cell>
          <cell r="R1200">
            <v>7099.65</v>
          </cell>
          <cell r="S1200" t="str">
            <v>契約價格</v>
          </cell>
          <cell r="T1200">
            <v>236.66</v>
          </cell>
          <cell r="U1200">
            <v>6863</v>
          </cell>
          <cell r="V1200">
            <v>15</v>
          </cell>
          <cell r="W1200" t="str">
            <v>0130</v>
          </cell>
          <cell r="X1200" t="str">
            <v>16899769</v>
          </cell>
          <cell r="Y1200" t="str">
            <v>冠均生技有限公司</v>
          </cell>
          <cell r="Z1200" t="str">
            <v>02-82836165</v>
          </cell>
          <cell r="AA1200" t="str">
            <v xml:space="preserve"> </v>
          </cell>
          <cell r="AB1200" t="str">
            <v>02-82868387</v>
          </cell>
          <cell r="AC1200" t="str">
            <v>247</v>
          </cell>
          <cell r="AD1200" t="str">
            <v>新北市蘆洲區三民路360號(1樓)</v>
          </cell>
          <cell r="AE1200" t="str">
            <v>戴雅媚</v>
          </cell>
          <cell r="AF1200" t="str">
            <v>0282836165</v>
          </cell>
          <cell r="AG1200" t="str">
            <v>gjbt@gjbiotech.onmicrosoft.com</v>
          </cell>
          <cell r="AJ1200" t="str">
            <v>27 韓國 KOREA</v>
          </cell>
          <cell r="AK1200" t="str">
            <v>健保</v>
          </cell>
          <cell r="AL1200">
            <v>10</v>
          </cell>
          <cell r="AM1200">
            <v>10</v>
          </cell>
          <cell r="AN1200" t="str">
            <v>等比</v>
          </cell>
          <cell r="BA1200" t="str">
            <v>KC01035255</v>
          </cell>
          <cell r="BB1200">
            <v>7827</v>
          </cell>
          <cell r="BC1200">
            <v>7044.3</v>
          </cell>
          <cell r="BD1200">
            <v>6339.87</v>
          </cell>
          <cell r="BE1200">
            <v>211.33</v>
          </cell>
          <cell r="BF1200">
            <v>6128.54</v>
          </cell>
          <cell r="BG1200" t="str">
            <v>KC01035255</v>
          </cell>
          <cell r="BH1200">
            <v>7827</v>
          </cell>
          <cell r="BI1200">
            <v>7044.3</v>
          </cell>
          <cell r="BJ1200">
            <v>6339.87</v>
          </cell>
          <cell r="BK1200">
            <v>211.33</v>
          </cell>
          <cell r="BL1200">
            <v>6128.54</v>
          </cell>
          <cell r="BM1200" t="str">
            <v>KC01035255</v>
          </cell>
          <cell r="BN1200">
            <v>7827</v>
          </cell>
          <cell r="BO1200">
            <v>7044.3</v>
          </cell>
          <cell r="BP1200">
            <v>6339.87</v>
          </cell>
          <cell r="BQ1200">
            <v>211.33</v>
          </cell>
          <cell r="BR1200">
            <v>6128.54</v>
          </cell>
          <cell r="BS1200" t="str">
            <v>KC01035255</v>
          </cell>
          <cell r="BT1200">
            <v>7827</v>
          </cell>
          <cell r="BU1200">
            <v>7044.3</v>
          </cell>
          <cell r="BV1200">
            <v>6339.87</v>
          </cell>
          <cell r="BW1200">
            <v>211.33</v>
          </cell>
          <cell r="BX1200">
            <v>6128.54</v>
          </cell>
          <cell r="BY1200" t="str">
            <v>KC01035255</v>
          </cell>
          <cell r="BZ1200">
            <v>7827</v>
          </cell>
          <cell r="CA1200">
            <v>7044.3</v>
          </cell>
          <cell r="CB1200">
            <v>6339.87</v>
          </cell>
          <cell r="CC1200">
            <v>211.33</v>
          </cell>
          <cell r="CD1200">
            <v>6128.54</v>
          </cell>
          <cell r="CE1200" t="str">
            <v>KC01035255</v>
          </cell>
          <cell r="CF1200">
            <v>7827</v>
          </cell>
          <cell r="CG1200">
            <v>7044.3</v>
          </cell>
          <cell r="CH1200">
            <v>6339.87</v>
          </cell>
          <cell r="CI1200">
            <v>211.33</v>
          </cell>
          <cell r="CJ1200">
            <v>6128.54</v>
          </cell>
          <cell r="CK1200" t="str">
            <v>KC01035255</v>
          </cell>
          <cell r="CL1200">
            <v>7827</v>
          </cell>
          <cell r="CM1200">
            <v>7044.3</v>
          </cell>
          <cell r="CN1200">
            <v>6339.87</v>
          </cell>
          <cell r="CO1200">
            <v>211.33</v>
          </cell>
          <cell r="CP1200">
            <v>6128.54</v>
          </cell>
          <cell r="CQ1200" t="str">
            <v>KC01035255</v>
          </cell>
          <cell r="CR1200">
            <v>7827</v>
          </cell>
          <cell r="CS1200">
            <v>7044.3</v>
          </cell>
          <cell r="CT1200">
            <v>6339.87</v>
          </cell>
          <cell r="CU1200">
            <v>211.33</v>
          </cell>
          <cell r="CV1200">
            <v>6128.54</v>
          </cell>
          <cell r="CW1200" t="str">
            <v>KC01035255</v>
          </cell>
          <cell r="CX1200">
            <v>7827</v>
          </cell>
          <cell r="CY1200">
            <v>7044.3</v>
          </cell>
          <cell r="CZ1200">
            <v>6339.87</v>
          </cell>
          <cell r="DA1200">
            <v>211.33</v>
          </cell>
          <cell r="DB1200">
            <v>6128.54</v>
          </cell>
          <cell r="DC1200" t="str">
            <v>KC01035255</v>
          </cell>
          <cell r="DD1200">
            <v>7827</v>
          </cell>
          <cell r="DE1200">
            <v>7044.3</v>
          </cell>
          <cell r="DF1200">
            <v>6339.87</v>
          </cell>
          <cell r="DG1200">
            <v>211.33</v>
          </cell>
          <cell r="DH1200">
            <v>6128.54</v>
          </cell>
          <cell r="DI1200" t="str">
            <v>KC01035255</v>
          </cell>
          <cell r="DJ1200">
            <v>7827</v>
          </cell>
          <cell r="DK1200">
            <v>7044.3</v>
          </cell>
          <cell r="DL1200">
            <v>6339.87</v>
          </cell>
        </row>
        <row r="1201">
          <cell r="B1201" t="str">
            <v>0582-2</v>
          </cell>
          <cell r="C1201" t="str">
            <v>Infliximab</v>
          </cell>
          <cell r="D1201" t="str">
            <v>100 MG</v>
          </cell>
          <cell r="E1201" t="str">
            <v>100 MG</v>
          </cell>
          <cell r="F1201" t="str">
            <v>VIAL</v>
          </cell>
          <cell r="H1201" t="str">
            <v>Remicade powder for concentrate for solution for infusion</v>
          </cell>
          <cell r="I1201" t="str">
            <v>類克凍晶注射劑</v>
          </cell>
          <cell r="J1201" t="str">
            <v>1</v>
          </cell>
          <cell r="K1201" t="str">
            <v>CILAG AG</v>
          </cell>
          <cell r="L1201" t="str">
            <v>衛部菌疫輸字第000980號</v>
          </cell>
          <cell r="N1201">
            <v>700</v>
          </cell>
          <cell r="O1201" t="str">
            <v>KC00980255</v>
          </cell>
          <cell r="P1201">
            <v>9924</v>
          </cell>
          <cell r="Q1201">
            <v>9427.7999999999993</v>
          </cell>
          <cell r="R1201">
            <v>8956.41</v>
          </cell>
          <cell r="S1201" t="str">
            <v>否</v>
          </cell>
          <cell r="T1201">
            <v>0</v>
          </cell>
          <cell r="U1201">
            <v>8956.41</v>
          </cell>
          <cell r="V1201">
            <v>15</v>
          </cell>
          <cell r="W1201" t="str">
            <v>0203</v>
          </cell>
          <cell r="X1201" t="str">
            <v>22606538</v>
          </cell>
          <cell r="Y1201" t="str">
            <v>台田藥品股份有限公司</v>
          </cell>
          <cell r="Z1201" t="str">
            <v>02-26518288</v>
          </cell>
          <cell r="AA1201" t="str">
            <v xml:space="preserve"> </v>
          </cell>
          <cell r="AB1201" t="str">
            <v>02-26518318</v>
          </cell>
          <cell r="AC1201" t="str">
            <v>11562</v>
          </cell>
          <cell r="AD1201" t="str">
            <v>臺北市南港區市民大道7段8號14樓之1</v>
          </cell>
          <cell r="AE1201" t="str">
            <v>楊旭暉</v>
          </cell>
          <cell r="AF1201" t="str">
            <v>0983606828</v>
          </cell>
          <cell r="AG1201" t="str">
            <v>hsuhuiyang@tanabe.com.tw</v>
          </cell>
          <cell r="AJ1201" t="str">
            <v>43 瑞士 Switzerland</v>
          </cell>
          <cell r="AK1201" t="str">
            <v>健保</v>
          </cell>
          <cell r="AL1201">
            <v>5</v>
          </cell>
          <cell r="AM1201">
            <v>5</v>
          </cell>
          <cell r="AN1201" t="str">
            <v>0.00</v>
          </cell>
          <cell r="BA1201" t="str">
            <v>KC00980255</v>
          </cell>
          <cell r="BB1201">
            <v>8915</v>
          </cell>
          <cell r="BC1201">
            <v>8469.25</v>
          </cell>
          <cell r="BD1201">
            <v>8045.79</v>
          </cell>
          <cell r="BE1201">
            <v>0</v>
          </cell>
          <cell r="BF1201">
            <v>8045.79</v>
          </cell>
          <cell r="BG1201" t="str">
            <v>KC00980255</v>
          </cell>
          <cell r="BH1201">
            <v>8915</v>
          </cell>
          <cell r="BI1201">
            <v>8469.25</v>
          </cell>
          <cell r="BJ1201">
            <v>8045.79</v>
          </cell>
          <cell r="BK1201">
            <v>0</v>
          </cell>
          <cell r="BL1201">
            <v>8045.79</v>
          </cell>
          <cell r="BM1201" t="str">
            <v>KC00980255</v>
          </cell>
          <cell r="BN1201">
            <v>8915</v>
          </cell>
          <cell r="BO1201">
            <v>8469.25</v>
          </cell>
          <cell r="BP1201">
            <v>8045.79</v>
          </cell>
          <cell r="BQ1201">
            <v>0</v>
          </cell>
          <cell r="BR1201">
            <v>8045.79</v>
          </cell>
          <cell r="BS1201" t="str">
            <v>KC00980255</v>
          </cell>
          <cell r="BT1201">
            <v>8915</v>
          </cell>
          <cell r="BU1201">
            <v>8469.25</v>
          </cell>
          <cell r="BV1201">
            <v>8045.79</v>
          </cell>
          <cell r="BW1201">
            <v>0</v>
          </cell>
          <cell r="BX1201">
            <v>8045.79</v>
          </cell>
          <cell r="BY1201" t="str">
            <v>KC00980255</v>
          </cell>
          <cell r="BZ1201">
            <v>8915</v>
          </cell>
          <cell r="CA1201">
            <v>8469.25</v>
          </cell>
          <cell r="CB1201">
            <v>8045.79</v>
          </cell>
          <cell r="CC1201">
            <v>0</v>
          </cell>
          <cell r="CD1201">
            <v>8045.79</v>
          </cell>
          <cell r="CE1201" t="str">
            <v>KC00980255</v>
          </cell>
          <cell r="CF1201">
            <v>8915</v>
          </cell>
          <cell r="CG1201">
            <v>8469.25</v>
          </cell>
          <cell r="CH1201">
            <v>8045.79</v>
          </cell>
          <cell r="CI1201">
            <v>0</v>
          </cell>
          <cell r="CJ1201">
            <v>8045.79</v>
          </cell>
          <cell r="CK1201" t="str">
            <v>KC00980255</v>
          </cell>
          <cell r="CL1201">
            <v>8915</v>
          </cell>
          <cell r="CM1201">
            <v>8469.25</v>
          </cell>
          <cell r="CN1201">
            <v>8045.79</v>
          </cell>
          <cell r="CO1201">
            <v>0</v>
          </cell>
          <cell r="CP1201">
            <v>8045.79</v>
          </cell>
          <cell r="CQ1201" t="str">
            <v>KC00980255</v>
          </cell>
          <cell r="CR1201">
            <v>8915</v>
          </cell>
          <cell r="CS1201">
            <v>8469.25</v>
          </cell>
          <cell r="CT1201">
            <v>8045.79</v>
          </cell>
          <cell r="CU1201">
            <v>0</v>
          </cell>
          <cell r="CV1201">
            <v>8045.79</v>
          </cell>
          <cell r="CW1201" t="str">
            <v>KC00980255</v>
          </cell>
          <cell r="CX1201">
            <v>8915</v>
          </cell>
          <cell r="CY1201">
            <v>8469.25</v>
          </cell>
          <cell r="CZ1201">
            <v>8045.79</v>
          </cell>
          <cell r="DA1201">
            <v>0</v>
          </cell>
          <cell r="DB1201">
            <v>8045.79</v>
          </cell>
          <cell r="DC1201" t="str">
            <v>KC00980255</v>
          </cell>
          <cell r="DD1201">
            <v>8915</v>
          </cell>
          <cell r="DE1201">
            <v>8469.25</v>
          </cell>
          <cell r="DF1201">
            <v>8045.79</v>
          </cell>
          <cell r="DG1201">
            <v>0</v>
          </cell>
          <cell r="DH1201">
            <v>8045.79</v>
          </cell>
          <cell r="DI1201" t="str">
            <v>KC00980255</v>
          </cell>
          <cell r="DJ1201">
            <v>8915</v>
          </cell>
          <cell r="DK1201">
            <v>8469.25</v>
          </cell>
          <cell r="DL1201">
            <v>8045.79</v>
          </cell>
        </row>
        <row r="1202">
          <cell r="B1202" t="str">
            <v>0583-1</v>
          </cell>
          <cell r="C1202" t="str">
            <v>INSULIN ASPART</v>
          </cell>
          <cell r="D1202" t="str">
            <v>100 U/ML</v>
          </cell>
          <cell r="E1202" t="str">
            <v>300 U</v>
          </cell>
          <cell r="F1202" t="str">
            <v>SYRINGE</v>
          </cell>
          <cell r="H1202" t="str">
            <v>NovoRapid FlexPen</v>
          </cell>
          <cell r="I1202" t="str">
            <v>諾和瑞 諾易筆</v>
          </cell>
          <cell r="J1202" t="str">
            <v>5</v>
          </cell>
          <cell r="K1202" t="str">
            <v>Novo Nordisk Production SAS</v>
          </cell>
          <cell r="L1202" t="str">
            <v>衛署菌疫輸字第000823號</v>
          </cell>
          <cell r="N1202">
            <v>73722</v>
          </cell>
          <cell r="O1202" t="str">
            <v>KC00823266</v>
          </cell>
          <cell r="P1202">
            <v>238</v>
          </cell>
          <cell r="Q1202">
            <v>228.48</v>
          </cell>
          <cell r="R1202">
            <v>217.06</v>
          </cell>
          <cell r="S1202" t="str">
            <v>否</v>
          </cell>
          <cell r="T1202">
            <v>0</v>
          </cell>
          <cell r="U1202">
            <v>217.06</v>
          </cell>
          <cell r="V1202">
            <v>820</v>
          </cell>
          <cell r="W1202" t="str">
            <v>0177</v>
          </cell>
          <cell r="X1202" t="str">
            <v>70824858</v>
          </cell>
          <cell r="Y1202" t="str">
            <v>台灣大昌華嘉股份有限公司</v>
          </cell>
          <cell r="Z1202" t="str">
            <v>02-87526666</v>
          </cell>
          <cell r="AA1202" t="str">
            <v>7576</v>
          </cell>
          <cell r="AB1202" t="str">
            <v>02-87526100</v>
          </cell>
          <cell r="AC1202" t="str">
            <v>114</v>
          </cell>
          <cell r="AD1202" t="str">
            <v>臺北市內湖區堤頂大道2段407巷20弄1、3、5、7號10樓，及407巷22、24、26號10樓及407巷22號10樓之1</v>
          </cell>
          <cell r="AE1202" t="str">
            <v>林小姐</v>
          </cell>
          <cell r="AF1202" t="str">
            <v>0912745896</v>
          </cell>
          <cell r="AG1202" t="str">
            <v>order.cs@dksh.com</v>
          </cell>
          <cell r="AJ1202" t="str">
            <v>15 法國 France</v>
          </cell>
          <cell r="AK1202" t="str">
            <v>健保</v>
          </cell>
          <cell r="AL1202">
            <v>4</v>
          </cell>
          <cell r="AM1202">
            <v>5</v>
          </cell>
          <cell r="AN1202" t="str">
            <v>等比</v>
          </cell>
          <cell r="BA1202" t="str">
            <v>KC00823266</v>
          </cell>
          <cell r="BB1202">
            <v>238</v>
          </cell>
          <cell r="BC1202">
            <v>228.48</v>
          </cell>
          <cell r="BD1202">
            <v>217.06</v>
          </cell>
          <cell r="BE1202">
            <v>0</v>
          </cell>
          <cell r="BF1202">
            <v>217.06</v>
          </cell>
          <cell r="BG1202" t="str">
            <v>KC00823266</v>
          </cell>
          <cell r="BH1202">
            <v>238</v>
          </cell>
          <cell r="BI1202">
            <v>228.48</v>
          </cell>
          <cell r="BJ1202">
            <v>217.06</v>
          </cell>
          <cell r="BK1202">
            <v>0</v>
          </cell>
          <cell r="BL1202">
            <v>217.06</v>
          </cell>
          <cell r="BM1202" t="str">
            <v>KC00823266</v>
          </cell>
          <cell r="BN1202">
            <v>238</v>
          </cell>
          <cell r="BO1202">
            <v>228.48</v>
          </cell>
          <cell r="BP1202">
            <v>217.06</v>
          </cell>
          <cell r="BQ1202">
            <v>0</v>
          </cell>
          <cell r="BR1202">
            <v>217.06</v>
          </cell>
          <cell r="BS1202" t="str">
            <v>KC00823266</v>
          </cell>
          <cell r="BT1202">
            <v>238</v>
          </cell>
          <cell r="BU1202">
            <v>228.48</v>
          </cell>
          <cell r="BV1202">
            <v>217.06</v>
          </cell>
          <cell r="BW1202">
            <v>0</v>
          </cell>
          <cell r="BX1202">
            <v>217.06</v>
          </cell>
          <cell r="BY1202" t="str">
            <v>KC00823266</v>
          </cell>
          <cell r="BZ1202">
            <v>238</v>
          </cell>
          <cell r="CA1202">
            <v>228.48</v>
          </cell>
          <cell r="CB1202">
            <v>217.06</v>
          </cell>
          <cell r="CC1202">
            <v>0</v>
          </cell>
          <cell r="CD1202">
            <v>217.06</v>
          </cell>
          <cell r="CE1202" t="str">
            <v>KC00823266</v>
          </cell>
          <cell r="CF1202">
            <v>238</v>
          </cell>
          <cell r="CG1202">
            <v>228.48</v>
          </cell>
          <cell r="CH1202">
            <v>217.06</v>
          </cell>
          <cell r="CI1202">
            <v>0</v>
          </cell>
          <cell r="CJ1202">
            <v>217.06</v>
          </cell>
          <cell r="CK1202" t="str">
            <v>KC00823266</v>
          </cell>
          <cell r="CL1202">
            <v>238</v>
          </cell>
          <cell r="CM1202">
            <v>228.48</v>
          </cell>
          <cell r="CN1202">
            <v>217.06</v>
          </cell>
          <cell r="CO1202">
            <v>0</v>
          </cell>
          <cell r="CP1202">
            <v>217.06</v>
          </cell>
          <cell r="CQ1202" t="str">
            <v>KC00823266</v>
          </cell>
          <cell r="CR1202">
            <v>238</v>
          </cell>
          <cell r="CS1202">
            <v>228.48</v>
          </cell>
          <cell r="CT1202">
            <v>217.06</v>
          </cell>
          <cell r="CU1202">
            <v>0</v>
          </cell>
          <cell r="CV1202">
            <v>217.06</v>
          </cell>
          <cell r="CW1202" t="str">
            <v>KC00823266</v>
          </cell>
          <cell r="CX1202">
            <v>238</v>
          </cell>
          <cell r="CY1202">
            <v>228.48</v>
          </cell>
          <cell r="CZ1202">
            <v>217.06</v>
          </cell>
          <cell r="DA1202">
            <v>0</v>
          </cell>
          <cell r="DB1202">
            <v>217.06</v>
          </cell>
          <cell r="DC1202" t="str">
            <v>KC00823266</v>
          </cell>
          <cell r="DD1202">
            <v>238</v>
          </cell>
          <cell r="DE1202">
            <v>228.48</v>
          </cell>
          <cell r="DF1202">
            <v>217.06</v>
          </cell>
          <cell r="DG1202">
            <v>0</v>
          </cell>
          <cell r="DH1202">
            <v>217.06</v>
          </cell>
          <cell r="DI1202" t="str">
            <v>KC00823266</v>
          </cell>
          <cell r="DJ1202">
            <v>238</v>
          </cell>
          <cell r="DK1202">
            <v>228.48</v>
          </cell>
          <cell r="DL1202">
            <v>217.06</v>
          </cell>
        </row>
        <row r="1203">
          <cell r="B1203" t="str">
            <v>0585-1</v>
          </cell>
          <cell r="C1203" t="str">
            <v>INSULIN ASPART(INSULIN ASPART: INSULIN ASPART PROTAMINE 30:70)</v>
          </cell>
          <cell r="D1203" t="str">
            <v>100 U/ML</v>
          </cell>
          <cell r="E1203" t="str">
            <v>300 U</v>
          </cell>
          <cell r="F1203" t="str">
            <v>SYRINGE</v>
          </cell>
          <cell r="H1203" t="str">
            <v>NovoMix 30 FlexPen</v>
          </cell>
          <cell r="I1203" t="str">
            <v>諾和密斯 30諾易筆 注射劑</v>
          </cell>
          <cell r="J1203" t="str">
            <v>5</v>
          </cell>
          <cell r="K1203" t="str">
            <v>Novo Nordisk Production SAS</v>
          </cell>
          <cell r="L1203" t="str">
            <v>衛署菌疫輸字第000820號</v>
          </cell>
          <cell r="N1203">
            <v>198836</v>
          </cell>
          <cell r="O1203" t="str">
            <v>KC00820266</v>
          </cell>
          <cell r="P1203">
            <v>238</v>
          </cell>
          <cell r="Q1203">
            <v>228.48</v>
          </cell>
          <cell r="R1203">
            <v>217.06</v>
          </cell>
          <cell r="S1203" t="str">
            <v>否</v>
          </cell>
          <cell r="T1203">
            <v>0</v>
          </cell>
          <cell r="U1203">
            <v>217.06</v>
          </cell>
          <cell r="V1203">
            <v>6125</v>
          </cell>
          <cell r="W1203" t="str">
            <v>0177</v>
          </cell>
          <cell r="X1203" t="str">
            <v>70824858</v>
          </cell>
          <cell r="Y1203" t="str">
            <v>台灣大昌華嘉股份有限公司</v>
          </cell>
          <cell r="Z1203" t="str">
            <v>02-87526666</v>
          </cell>
          <cell r="AA1203" t="str">
            <v>7576</v>
          </cell>
          <cell r="AB1203" t="str">
            <v>02-87526100</v>
          </cell>
          <cell r="AC1203" t="str">
            <v>114</v>
          </cell>
          <cell r="AD1203" t="str">
            <v>臺北市內湖區堤頂大道2段407巷20弄1、3、5、7號10樓，及407巷22、24、26號10樓及407巷22號10樓之1</v>
          </cell>
          <cell r="AE1203" t="str">
            <v>林小姐</v>
          </cell>
          <cell r="AF1203" t="str">
            <v>0912745896</v>
          </cell>
          <cell r="AG1203" t="str">
            <v>order.cs@dksh.com</v>
          </cell>
          <cell r="AJ1203" t="str">
            <v>15 法國 France</v>
          </cell>
          <cell r="AK1203" t="str">
            <v>健保</v>
          </cell>
          <cell r="AL1203">
            <v>4</v>
          </cell>
          <cell r="AM1203">
            <v>5</v>
          </cell>
          <cell r="AN1203" t="str">
            <v>等比</v>
          </cell>
          <cell r="BA1203" t="str">
            <v>KC00820266</v>
          </cell>
          <cell r="BB1203">
            <v>238</v>
          </cell>
          <cell r="BC1203">
            <v>228.48</v>
          </cell>
          <cell r="BD1203">
            <v>217.06</v>
          </cell>
          <cell r="BE1203">
            <v>0</v>
          </cell>
          <cell r="BF1203">
            <v>217.06</v>
          </cell>
          <cell r="BG1203" t="str">
            <v>KC00820266</v>
          </cell>
          <cell r="BH1203">
            <v>238</v>
          </cell>
          <cell r="BI1203">
            <v>228.48</v>
          </cell>
          <cell r="BJ1203">
            <v>217.06</v>
          </cell>
          <cell r="BK1203">
            <v>0</v>
          </cell>
          <cell r="BL1203">
            <v>217.06</v>
          </cell>
          <cell r="BM1203" t="str">
            <v>KC00820266</v>
          </cell>
          <cell r="BN1203">
            <v>238</v>
          </cell>
          <cell r="BO1203">
            <v>228.48</v>
          </cell>
          <cell r="BP1203">
            <v>217.06</v>
          </cell>
          <cell r="BQ1203">
            <v>0</v>
          </cell>
          <cell r="BR1203">
            <v>217.06</v>
          </cell>
          <cell r="BS1203" t="str">
            <v>KC00820266</v>
          </cell>
          <cell r="BT1203">
            <v>238</v>
          </cell>
          <cell r="BU1203">
            <v>228.48</v>
          </cell>
          <cell r="BV1203">
            <v>217.06</v>
          </cell>
          <cell r="BW1203">
            <v>0</v>
          </cell>
          <cell r="BX1203">
            <v>217.06</v>
          </cell>
          <cell r="BY1203" t="str">
            <v>KC00820266</v>
          </cell>
          <cell r="BZ1203">
            <v>238</v>
          </cell>
          <cell r="CA1203">
            <v>228.48</v>
          </cell>
          <cell r="CB1203">
            <v>217.06</v>
          </cell>
          <cell r="CC1203">
            <v>0</v>
          </cell>
          <cell r="CD1203">
            <v>217.06</v>
          </cell>
          <cell r="CE1203" t="str">
            <v>KC00820266</v>
          </cell>
          <cell r="CF1203">
            <v>238</v>
          </cell>
          <cell r="CG1203">
            <v>228.48</v>
          </cell>
          <cell r="CH1203">
            <v>217.06</v>
          </cell>
          <cell r="CI1203">
            <v>0</v>
          </cell>
          <cell r="CJ1203">
            <v>217.06</v>
          </cell>
          <cell r="CK1203" t="str">
            <v>KC00820266</v>
          </cell>
          <cell r="CL1203">
            <v>238</v>
          </cell>
          <cell r="CM1203">
            <v>228.48</v>
          </cell>
          <cell r="CN1203">
            <v>217.06</v>
          </cell>
          <cell r="CO1203">
            <v>0</v>
          </cell>
          <cell r="CP1203">
            <v>217.06</v>
          </cell>
          <cell r="CQ1203" t="str">
            <v>KC00820266</v>
          </cell>
          <cell r="CR1203">
            <v>238</v>
          </cell>
          <cell r="CS1203">
            <v>228.48</v>
          </cell>
          <cell r="CT1203">
            <v>217.06</v>
          </cell>
          <cell r="CU1203">
            <v>0</v>
          </cell>
          <cell r="CV1203">
            <v>217.06</v>
          </cell>
          <cell r="CW1203" t="str">
            <v>KC00820266</v>
          </cell>
          <cell r="CX1203">
            <v>238</v>
          </cell>
          <cell r="CY1203">
            <v>228.48</v>
          </cell>
          <cell r="CZ1203">
            <v>217.06</v>
          </cell>
          <cell r="DA1203">
            <v>0</v>
          </cell>
          <cell r="DB1203">
            <v>217.06</v>
          </cell>
          <cell r="DC1203" t="str">
            <v>KC00820266</v>
          </cell>
          <cell r="DD1203">
            <v>238</v>
          </cell>
          <cell r="DE1203">
            <v>228.48</v>
          </cell>
          <cell r="DF1203">
            <v>217.06</v>
          </cell>
          <cell r="DG1203">
            <v>0</v>
          </cell>
          <cell r="DH1203">
            <v>217.06</v>
          </cell>
          <cell r="DI1203" t="str">
            <v>KC00820266</v>
          </cell>
          <cell r="DJ1203">
            <v>238</v>
          </cell>
          <cell r="DK1203">
            <v>228.48</v>
          </cell>
          <cell r="DL1203">
            <v>217.06</v>
          </cell>
        </row>
        <row r="1204">
          <cell r="B1204" t="str">
            <v>0586-1</v>
          </cell>
          <cell r="C1204" t="str">
            <v>INSULIN DEGLUDEC</v>
          </cell>
          <cell r="D1204" t="str">
            <v>100 IU/ML</v>
          </cell>
          <cell r="E1204" t="str">
            <v>3 ML</v>
          </cell>
          <cell r="F1204" t="str">
            <v>PEN</v>
          </cell>
          <cell r="H1204" t="str">
            <v>Tresiba FlexTouch</v>
          </cell>
          <cell r="I1204" t="str">
            <v>諾胰保 諾特筆</v>
          </cell>
          <cell r="J1204" t="str">
            <v>5</v>
          </cell>
          <cell r="K1204" t="str">
            <v>NOVO NORDISK A/S</v>
          </cell>
          <cell r="L1204" t="str">
            <v>衛部菌疫輸字第001054號</v>
          </cell>
          <cell r="N1204">
            <v>62607</v>
          </cell>
          <cell r="O1204" t="str">
            <v>KC01054266</v>
          </cell>
          <cell r="P1204">
            <v>483</v>
          </cell>
          <cell r="Q1204">
            <v>463.68</v>
          </cell>
          <cell r="R1204">
            <v>440.5</v>
          </cell>
          <cell r="S1204" t="str">
            <v>否</v>
          </cell>
          <cell r="T1204">
            <v>0</v>
          </cell>
          <cell r="U1204">
            <v>440.5</v>
          </cell>
          <cell r="V1204">
            <v>680</v>
          </cell>
          <cell r="W1204" t="str">
            <v>0177</v>
          </cell>
          <cell r="X1204" t="str">
            <v>70824858</v>
          </cell>
          <cell r="Y1204" t="str">
            <v>台灣大昌華嘉股份有限公司</v>
          </cell>
          <cell r="Z1204" t="str">
            <v>02-87526666</v>
          </cell>
          <cell r="AA1204" t="str">
            <v>7576</v>
          </cell>
          <cell r="AB1204" t="str">
            <v>02-87526100</v>
          </cell>
          <cell r="AC1204" t="str">
            <v>114</v>
          </cell>
          <cell r="AD1204" t="str">
            <v>臺北市內湖區堤頂大道2段407巷20弄1、3、5、7號10樓，及407巷22、24、26號10樓及407巷22號10樓之1</v>
          </cell>
          <cell r="AE1204" t="str">
            <v>林小姐</v>
          </cell>
          <cell r="AF1204" t="str">
            <v>0912745896</v>
          </cell>
          <cell r="AG1204" t="str">
            <v>order.cs@dksh.com</v>
          </cell>
          <cell r="AJ1204" t="str">
            <v>11 丹麥 Denmark</v>
          </cell>
          <cell r="AK1204" t="str">
            <v>健保</v>
          </cell>
          <cell r="AL1204">
            <v>4</v>
          </cell>
          <cell r="AM1204">
            <v>5</v>
          </cell>
          <cell r="AN1204" t="str">
            <v>等比</v>
          </cell>
          <cell r="BA1204" t="str">
            <v>KC01054266</v>
          </cell>
          <cell r="BB1204">
            <v>483</v>
          </cell>
          <cell r="BC1204">
            <v>463.68</v>
          </cell>
          <cell r="BD1204">
            <v>440.5</v>
          </cell>
          <cell r="BE1204">
            <v>0</v>
          </cell>
          <cell r="BF1204">
            <v>440.5</v>
          </cell>
          <cell r="BG1204" t="str">
            <v>KC01054266</v>
          </cell>
          <cell r="BH1204">
            <v>483</v>
          </cell>
          <cell r="BI1204">
            <v>463.68</v>
          </cell>
          <cell r="BJ1204">
            <v>440.5</v>
          </cell>
          <cell r="BK1204">
            <v>0</v>
          </cell>
          <cell r="BL1204">
            <v>440.5</v>
          </cell>
          <cell r="BM1204" t="str">
            <v>KC01054266</v>
          </cell>
          <cell r="BN1204">
            <v>483</v>
          </cell>
          <cell r="BO1204">
            <v>463.68</v>
          </cell>
          <cell r="BP1204">
            <v>440.5</v>
          </cell>
          <cell r="BQ1204">
            <v>0</v>
          </cell>
          <cell r="BR1204">
            <v>440.5</v>
          </cell>
          <cell r="BS1204" t="str">
            <v>KC01054266</v>
          </cell>
          <cell r="BT1204">
            <v>483</v>
          </cell>
          <cell r="BU1204">
            <v>463.68</v>
          </cell>
          <cell r="BV1204">
            <v>440.5</v>
          </cell>
          <cell r="BW1204">
            <v>0</v>
          </cell>
          <cell r="BX1204">
            <v>440.5</v>
          </cell>
          <cell r="BY1204" t="str">
            <v>KC01054266</v>
          </cell>
          <cell r="BZ1204">
            <v>483</v>
          </cell>
          <cell r="CA1204">
            <v>463.68</v>
          </cell>
          <cell r="CB1204">
            <v>440.5</v>
          </cell>
          <cell r="CC1204">
            <v>0</v>
          </cell>
          <cell r="CD1204">
            <v>440.5</v>
          </cell>
          <cell r="CE1204" t="str">
            <v>KC01054266</v>
          </cell>
          <cell r="CF1204">
            <v>483</v>
          </cell>
          <cell r="CG1204">
            <v>463.68</v>
          </cell>
          <cell r="CH1204">
            <v>440.5</v>
          </cell>
          <cell r="CI1204">
            <v>0</v>
          </cell>
          <cell r="CJ1204">
            <v>440.5</v>
          </cell>
          <cell r="CK1204" t="str">
            <v>KC01054266</v>
          </cell>
          <cell r="CL1204">
            <v>483</v>
          </cell>
          <cell r="CM1204">
            <v>463.68</v>
          </cell>
          <cell r="CN1204">
            <v>440.5</v>
          </cell>
          <cell r="CO1204">
            <v>0</v>
          </cell>
          <cell r="CP1204">
            <v>440.5</v>
          </cell>
          <cell r="CQ1204" t="str">
            <v>KC01054266</v>
          </cell>
          <cell r="CR1204">
            <v>483</v>
          </cell>
          <cell r="CS1204">
            <v>463.68</v>
          </cell>
          <cell r="CT1204">
            <v>440.5</v>
          </cell>
          <cell r="CU1204">
            <v>0</v>
          </cell>
          <cell r="CV1204">
            <v>440.5</v>
          </cell>
          <cell r="CW1204" t="str">
            <v>KC01054266</v>
          </cell>
          <cell r="CX1204">
            <v>483</v>
          </cell>
          <cell r="CY1204">
            <v>463.68</v>
          </cell>
          <cell r="CZ1204">
            <v>440.5</v>
          </cell>
          <cell r="DA1204">
            <v>0</v>
          </cell>
          <cell r="DB1204">
            <v>440.5</v>
          </cell>
          <cell r="DC1204" t="str">
            <v>KC01054266</v>
          </cell>
          <cell r="DD1204">
            <v>483</v>
          </cell>
          <cell r="DE1204">
            <v>463.68</v>
          </cell>
          <cell r="DF1204">
            <v>440.5</v>
          </cell>
          <cell r="DG1204">
            <v>0</v>
          </cell>
          <cell r="DH1204">
            <v>440.5</v>
          </cell>
          <cell r="DI1204" t="str">
            <v>KC01054266</v>
          </cell>
          <cell r="DJ1204">
            <v>483</v>
          </cell>
          <cell r="DK1204">
            <v>463.68</v>
          </cell>
          <cell r="DL1204">
            <v>440.5</v>
          </cell>
        </row>
        <row r="1205">
          <cell r="B1205" t="str">
            <v>0587-1</v>
          </cell>
          <cell r="C1205" t="str">
            <v>INSULIN DETEMIR</v>
          </cell>
          <cell r="D1205" t="str">
            <v>100 IU/ML</v>
          </cell>
          <cell r="E1205" t="str">
            <v>300 IU</v>
          </cell>
          <cell r="F1205" t="str">
            <v>SYRINGE</v>
          </cell>
          <cell r="H1205" t="str">
            <v>LEVEMIR FLEX PEN</v>
          </cell>
          <cell r="I1205" t="str">
            <v>瑞和密爾諾易筆</v>
          </cell>
          <cell r="J1205" t="str">
            <v>5</v>
          </cell>
          <cell r="K1205" t="str">
            <v>Novo Nordisk Production SAS</v>
          </cell>
          <cell r="L1205" t="str">
            <v>衛署菌疫輸字第000810號</v>
          </cell>
          <cell r="N1205">
            <v>15164</v>
          </cell>
          <cell r="O1205" t="str">
            <v>KC00810266</v>
          </cell>
          <cell r="P1205">
            <v>414</v>
          </cell>
          <cell r="Q1205">
            <v>397.44</v>
          </cell>
          <cell r="R1205">
            <v>377.57</v>
          </cell>
          <cell r="S1205" t="str">
            <v>否</v>
          </cell>
          <cell r="T1205">
            <v>0</v>
          </cell>
          <cell r="U1205">
            <v>377.57</v>
          </cell>
          <cell r="V1205">
            <v>175</v>
          </cell>
          <cell r="W1205" t="str">
            <v>0177</v>
          </cell>
          <cell r="X1205" t="str">
            <v>70824858</v>
          </cell>
          <cell r="Y1205" t="str">
            <v>台灣大昌華嘉股份有限公司</v>
          </cell>
          <cell r="Z1205" t="str">
            <v>02-87526666</v>
          </cell>
          <cell r="AA1205" t="str">
            <v>7576</v>
          </cell>
          <cell r="AB1205" t="str">
            <v>02-87526100</v>
          </cell>
          <cell r="AC1205" t="str">
            <v>114</v>
          </cell>
          <cell r="AD1205" t="str">
            <v>臺北市內湖區堤頂大道2段407巷20弄1、3、5、7號10樓，及407巷22、24、26號10樓及407巷22號10樓之1</v>
          </cell>
          <cell r="AE1205" t="str">
            <v>林小姐</v>
          </cell>
          <cell r="AF1205" t="str">
            <v>0912745896</v>
          </cell>
          <cell r="AG1205" t="str">
            <v>order.cs@dksh.com</v>
          </cell>
          <cell r="AJ1205" t="str">
            <v>15 法國 France</v>
          </cell>
          <cell r="AK1205" t="str">
            <v>健保</v>
          </cell>
          <cell r="AL1205">
            <v>4</v>
          </cell>
          <cell r="AM1205">
            <v>5</v>
          </cell>
          <cell r="AN1205" t="str">
            <v>等比</v>
          </cell>
          <cell r="BA1205" t="str">
            <v>KC00810266</v>
          </cell>
          <cell r="BB1205">
            <v>414</v>
          </cell>
          <cell r="BC1205">
            <v>397.44</v>
          </cell>
          <cell r="BD1205">
            <v>377.57</v>
          </cell>
          <cell r="BE1205">
            <v>0</v>
          </cell>
          <cell r="BF1205">
            <v>377.57</v>
          </cell>
          <cell r="BG1205" t="str">
            <v>KC00810266</v>
          </cell>
          <cell r="BH1205">
            <v>414</v>
          </cell>
          <cell r="BI1205">
            <v>397.44</v>
          </cell>
          <cell r="BJ1205">
            <v>377.57</v>
          </cell>
          <cell r="BK1205">
            <v>0</v>
          </cell>
          <cell r="BL1205">
            <v>377.57</v>
          </cell>
          <cell r="BM1205" t="str">
            <v>KC00810266</v>
          </cell>
          <cell r="BN1205">
            <v>414</v>
          </cell>
          <cell r="BO1205">
            <v>397.44</v>
          </cell>
          <cell r="BP1205">
            <v>377.57</v>
          </cell>
          <cell r="BQ1205">
            <v>0</v>
          </cell>
          <cell r="BR1205">
            <v>377.57</v>
          </cell>
          <cell r="BS1205" t="str">
            <v>KC00810266</v>
          </cell>
          <cell r="BT1205">
            <v>414</v>
          </cell>
          <cell r="BU1205">
            <v>397.44</v>
          </cell>
          <cell r="BV1205">
            <v>377.57</v>
          </cell>
          <cell r="BW1205">
            <v>0</v>
          </cell>
          <cell r="BX1205">
            <v>377.57</v>
          </cell>
          <cell r="BY1205" t="str">
            <v>KC00810266</v>
          </cell>
          <cell r="BZ1205">
            <v>414</v>
          </cell>
          <cell r="CA1205">
            <v>397.44</v>
          </cell>
          <cell r="CB1205">
            <v>377.57</v>
          </cell>
          <cell r="CC1205">
            <v>0</v>
          </cell>
          <cell r="CD1205">
            <v>377.57</v>
          </cell>
          <cell r="CE1205" t="str">
            <v>KC00810266</v>
          </cell>
          <cell r="CF1205">
            <v>414</v>
          </cell>
          <cell r="CG1205">
            <v>397.44</v>
          </cell>
          <cell r="CH1205">
            <v>377.57</v>
          </cell>
          <cell r="CI1205">
            <v>0</v>
          </cell>
          <cell r="CJ1205">
            <v>377.57</v>
          </cell>
          <cell r="CK1205" t="str">
            <v>KC00810266</v>
          </cell>
          <cell r="CL1205">
            <v>414</v>
          </cell>
          <cell r="CM1205">
            <v>397.44</v>
          </cell>
          <cell r="CN1205">
            <v>377.57</v>
          </cell>
          <cell r="CO1205">
            <v>0</v>
          </cell>
          <cell r="CP1205">
            <v>377.57</v>
          </cell>
          <cell r="CQ1205" t="str">
            <v>KC00810266</v>
          </cell>
          <cell r="CR1205">
            <v>414</v>
          </cell>
          <cell r="CS1205">
            <v>397.44</v>
          </cell>
          <cell r="CT1205">
            <v>377.57</v>
          </cell>
          <cell r="CU1205">
            <v>0</v>
          </cell>
          <cell r="CV1205">
            <v>377.57</v>
          </cell>
          <cell r="CW1205" t="str">
            <v>KC00810266</v>
          </cell>
          <cell r="CX1205">
            <v>414</v>
          </cell>
          <cell r="CY1205">
            <v>397.44</v>
          </cell>
          <cell r="CZ1205">
            <v>377.57</v>
          </cell>
          <cell r="DA1205">
            <v>0</v>
          </cell>
          <cell r="DB1205">
            <v>377.57</v>
          </cell>
          <cell r="DC1205" t="str">
            <v>KC00810266</v>
          </cell>
          <cell r="DD1205">
            <v>414</v>
          </cell>
          <cell r="DE1205">
            <v>397.44</v>
          </cell>
          <cell r="DF1205">
            <v>377.57</v>
          </cell>
          <cell r="DG1205">
            <v>0</v>
          </cell>
          <cell r="DH1205">
            <v>377.57</v>
          </cell>
          <cell r="DI1205" t="str">
            <v>KC00810266</v>
          </cell>
          <cell r="DJ1205">
            <v>414</v>
          </cell>
          <cell r="DK1205">
            <v>397.44</v>
          </cell>
          <cell r="DL1205">
            <v>377.57</v>
          </cell>
        </row>
        <row r="1206">
          <cell r="B1206" t="str">
            <v>0588-1</v>
          </cell>
          <cell r="C1206" t="str">
            <v>INSULIN GLARGINE</v>
          </cell>
          <cell r="D1206" t="str">
            <v>100 IU/ML</v>
          </cell>
          <cell r="E1206" t="str">
            <v>300 IU</v>
          </cell>
          <cell r="F1206" t="str">
            <v>SYRINGE</v>
          </cell>
          <cell r="H1206" t="str">
            <v>LANTUS 100 U/ML, SOLUTION FOR INJECTION</v>
          </cell>
          <cell r="I1206" t="str">
            <v>蘭德仕注射劑</v>
          </cell>
          <cell r="J1206" t="str">
            <v>5</v>
          </cell>
          <cell r="K1206" t="str">
            <v>SANOFI-AVENTIS DEUTSCHLAND GMBH</v>
          </cell>
          <cell r="L1206" t="str">
            <v>衛署菌疫輸字第000728號</v>
          </cell>
          <cell r="N1206">
            <v>4883</v>
          </cell>
          <cell r="O1206" t="str">
            <v>KC00728266</v>
          </cell>
          <cell r="P1206">
            <v>416</v>
          </cell>
          <cell r="Q1206">
            <v>414.88</v>
          </cell>
          <cell r="R1206">
            <v>394.13</v>
          </cell>
          <cell r="S1206" t="str">
            <v>否</v>
          </cell>
          <cell r="T1206">
            <v>0</v>
          </cell>
          <cell r="U1206">
            <v>394.13</v>
          </cell>
          <cell r="V1206">
            <v>160</v>
          </cell>
          <cell r="W1206" t="str">
            <v>0177</v>
          </cell>
          <cell r="X1206" t="str">
            <v>70824858</v>
          </cell>
          <cell r="Y1206" t="str">
            <v>台灣大昌華嘉股份有限公司</v>
          </cell>
          <cell r="Z1206" t="str">
            <v>02-87526666</v>
          </cell>
          <cell r="AA1206" t="str">
            <v>7576</v>
          </cell>
          <cell r="AB1206" t="str">
            <v>02-87526100</v>
          </cell>
          <cell r="AC1206" t="str">
            <v>114</v>
          </cell>
          <cell r="AD1206" t="str">
            <v>臺北市內湖區堤頂大道2段407巷20弄1、3、5、7號10樓，及407巷22、24、26號10樓及407巷22號10樓之1</v>
          </cell>
          <cell r="AE1206" t="str">
            <v>林小姐</v>
          </cell>
          <cell r="AF1206" t="str">
            <v>0912745896</v>
          </cell>
          <cell r="AG1206" t="str">
            <v>order.cs@dksh.com</v>
          </cell>
          <cell r="AJ1206" t="str">
            <v>47 德國 GERMANY</v>
          </cell>
          <cell r="AK1206" t="str">
            <v>健保</v>
          </cell>
          <cell r="AL1206">
            <v>0.27</v>
          </cell>
          <cell r="AM1206">
            <v>5</v>
          </cell>
          <cell r="AN1206" t="str">
            <v>等比</v>
          </cell>
          <cell r="BA1206" t="str">
            <v>KC00728266</v>
          </cell>
          <cell r="BB1206">
            <v>414</v>
          </cell>
          <cell r="BC1206">
            <v>412.88</v>
          </cell>
          <cell r="BD1206">
            <v>392.24</v>
          </cell>
          <cell r="BE1206">
            <v>0</v>
          </cell>
          <cell r="BF1206">
            <v>392.24</v>
          </cell>
          <cell r="BG1206" t="str">
            <v>KC00728266</v>
          </cell>
          <cell r="BH1206">
            <v>414</v>
          </cell>
          <cell r="BI1206">
            <v>412.88</v>
          </cell>
          <cell r="BJ1206">
            <v>392.24</v>
          </cell>
          <cell r="BK1206">
            <v>0</v>
          </cell>
          <cell r="BL1206">
            <v>392.24</v>
          </cell>
          <cell r="BM1206" t="str">
            <v>KC00728266</v>
          </cell>
          <cell r="BN1206">
            <v>414</v>
          </cell>
          <cell r="BO1206">
            <v>412.88</v>
          </cell>
          <cell r="BP1206">
            <v>392.24</v>
          </cell>
          <cell r="BQ1206">
            <v>0</v>
          </cell>
          <cell r="BR1206">
            <v>392.24</v>
          </cell>
          <cell r="BS1206" t="str">
            <v>KC00728266</v>
          </cell>
          <cell r="BT1206">
            <v>413</v>
          </cell>
          <cell r="BU1206">
            <v>411.88</v>
          </cell>
          <cell r="BV1206">
            <v>391.29</v>
          </cell>
          <cell r="BW1206">
            <v>0</v>
          </cell>
          <cell r="BX1206">
            <v>391.29</v>
          </cell>
          <cell r="BY1206" t="str">
            <v>KC00728266</v>
          </cell>
          <cell r="BZ1206">
            <v>413</v>
          </cell>
          <cell r="CA1206">
            <v>411.88</v>
          </cell>
          <cell r="CB1206">
            <v>391.29</v>
          </cell>
          <cell r="CC1206">
            <v>0</v>
          </cell>
          <cell r="CD1206">
            <v>391.29</v>
          </cell>
          <cell r="CE1206" t="str">
            <v>KC00728266</v>
          </cell>
          <cell r="CF1206">
            <v>413</v>
          </cell>
          <cell r="CG1206">
            <v>411.88</v>
          </cell>
          <cell r="CH1206">
            <v>391.29</v>
          </cell>
          <cell r="CI1206">
            <v>0</v>
          </cell>
          <cell r="CJ1206">
            <v>391.29</v>
          </cell>
          <cell r="CK1206" t="str">
            <v>KC00728266</v>
          </cell>
          <cell r="CL1206">
            <v>413</v>
          </cell>
          <cell r="CM1206">
            <v>411.88</v>
          </cell>
          <cell r="CN1206">
            <v>391.29</v>
          </cell>
          <cell r="CO1206">
            <v>0</v>
          </cell>
          <cell r="CP1206">
            <v>391.29</v>
          </cell>
          <cell r="CQ1206" t="str">
            <v>KC00728266</v>
          </cell>
          <cell r="CR1206">
            <v>413</v>
          </cell>
          <cell r="CS1206">
            <v>411.88</v>
          </cell>
          <cell r="CT1206">
            <v>391.29</v>
          </cell>
          <cell r="CU1206">
            <v>0</v>
          </cell>
          <cell r="CV1206">
            <v>391.29</v>
          </cell>
          <cell r="CW1206" t="str">
            <v>KC00728266</v>
          </cell>
          <cell r="CX1206">
            <v>413</v>
          </cell>
          <cell r="CY1206">
            <v>411.88</v>
          </cell>
          <cell r="CZ1206">
            <v>391.29</v>
          </cell>
          <cell r="DA1206">
            <v>0</v>
          </cell>
          <cell r="DB1206">
            <v>391.29</v>
          </cell>
          <cell r="DC1206" t="str">
            <v>KC00728266</v>
          </cell>
          <cell r="DD1206">
            <v>413</v>
          </cell>
          <cell r="DE1206">
            <v>411.88</v>
          </cell>
          <cell r="DF1206">
            <v>391.29</v>
          </cell>
          <cell r="DG1206">
            <v>0</v>
          </cell>
          <cell r="DH1206">
            <v>391.29</v>
          </cell>
          <cell r="DI1206" t="str">
            <v>KC00728266</v>
          </cell>
          <cell r="DJ1206">
            <v>413</v>
          </cell>
          <cell r="DK1206">
            <v>411.88</v>
          </cell>
          <cell r="DL1206">
            <v>391.29</v>
          </cell>
        </row>
        <row r="1207">
          <cell r="B1207" t="str">
            <v>0589-1</v>
          </cell>
          <cell r="C1207" t="str">
            <v>INSULIN GLARGINE</v>
          </cell>
          <cell r="D1207" t="str">
            <v>300 IU/ML</v>
          </cell>
          <cell r="E1207" t="str">
            <v>450 IU</v>
          </cell>
          <cell r="F1207" t="str">
            <v>SYRINGE</v>
          </cell>
          <cell r="H1207" t="str">
            <v>Toujeo 300 units/mL solution for injection</v>
          </cell>
          <cell r="I1207" t="str">
            <v>糖德仕注射劑</v>
          </cell>
          <cell r="J1207" t="str">
            <v>5</v>
          </cell>
          <cell r="K1207" t="str">
            <v>SANOFI-AVENTIS DEUTSCHLAND GMBH</v>
          </cell>
          <cell r="L1207" t="str">
            <v>衛部菌疫輸字第001011號</v>
          </cell>
          <cell r="N1207">
            <v>84538</v>
          </cell>
          <cell r="O1207" t="str">
            <v>KC01011272</v>
          </cell>
          <cell r="P1207">
            <v>566</v>
          </cell>
          <cell r="Q1207">
            <v>566</v>
          </cell>
          <cell r="R1207">
            <v>537.70000000000005</v>
          </cell>
          <cell r="S1207" t="str">
            <v>否</v>
          </cell>
          <cell r="T1207">
            <v>0</v>
          </cell>
          <cell r="U1207">
            <v>537.70000000000005</v>
          </cell>
          <cell r="V1207">
            <v>1235</v>
          </cell>
          <cell r="W1207" t="str">
            <v>0177</v>
          </cell>
          <cell r="X1207" t="str">
            <v>70824858</v>
          </cell>
          <cell r="Y1207" t="str">
            <v>台灣大昌華嘉股份有限公司</v>
          </cell>
          <cell r="Z1207" t="str">
            <v>02-87526666</v>
          </cell>
          <cell r="AA1207" t="str">
            <v>7576</v>
          </cell>
          <cell r="AB1207" t="str">
            <v>02-87526100</v>
          </cell>
          <cell r="AC1207" t="str">
            <v>114</v>
          </cell>
          <cell r="AD1207" t="str">
            <v>臺北市內湖區堤頂大道2段407巷20弄1、3、5、7號10樓，及407巷22、24、26號10樓及407巷22號10樓之1</v>
          </cell>
          <cell r="AE1207" t="str">
            <v>林小姐</v>
          </cell>
          <cell r="AF1207" t="str">
            <v>0912745896</v>
          </cell>
          <cell r="AG1207" t="str">
            <v>order.cs@dksh.com</v>
          </cell>
          <cell r="AJ1207" t="str">
            <v>47 德國 GERMANY</v>
          </cell>
          <cell r="AK1207" t="str">
            <v>健保</v>
          </cell>
          <cell r="AL1207">
            <v>0</v>
          </cell>
          <cell r="AM1207">
            <v>5</v>
          </cell>
          <cell r="AN1207" t="str">
            <v>50.00</v>
          </cell>
          <cell r="BA1207" t="str">
            <v>KC01011272</v>
          </cell>
          <cell r="BB1207">
            <v>561</v>
          </cell>
          <cell r="BC1207">
            <v>561</v>
          </cell>
          <cell r="BD1207">
            <v>532.95000000000005</v>
          </cell>
          <cell r="BE1207">
            <v>0</v>
          </cell>
          <cell r="BF1207">
            <v>532.95000000000005</v>
          </cell>
          <cell r="BG1207" t="str">
            <v>KC01011272</v>
          </cell>
          <cell r="BH1207">
            <v>561</v>
          </cell>
          <cell r="BI1207">
            <v>561</v>
          </cell>
          <cell r="BJ1207">
            <v>532.95000000000005</v>
          </cell>
          <cell r="BK1207">
            <v>0</v>
          </cell>
          <cell r="BL1207">
            <v>532.95000000000005</v>
          </cell>
          <cell r="BM1207" t="str">
            <v>KC01011272</v>
          </cell>
          <cell r="BN1207">
            <v>561</v>
          </cell>
          <cell r="BO1207">
            <v>561</v>
          </cell>
          <cell r="BP1207">
            <v>532.95000000000005</v>
          </cell>
          <cell r="BQ1207">
            <v>0</v>
          </cell>
          <cell r="BR1207">
            <v>532.95000000000005</v>
          </cell>
          <cell r="BS1207" t="str">
            <v>KC01011272</v>
          </cell>
          <cell r="BT1207">
            <v>555</v>
          </cell>
          <cell r="BU1207">
            <v>555</v>
          </cell>
          <cell r="BV1207">
            <v>527.25</v>
          </cell>
          <cell r="BW1207">
            <v>0</v>
          </cell>
          <cell r="BX1207">
            <v>527.25</v>
          </cell>
          <cell r="BY1207" t="str">
            <v>KC01011272</v>
          </cell>
          <cell r="BZ1207">
            <v>555</v>
          </cell>
          <cell r="CA1207">
            <v>555</v>
          </cell>
          <cell r="CB1207">
            <v>527.25</v>
          </cell>
          <cell r="CC1207">
            <v>0</v>
          </cell>
          <cell r="CD1207">
            <v>527.25</v>
          </cell>
          <cell r="CE1207" t="str">
            <v>KC01011272</v>
          </cell>
          <cell r="CF1207">
            <v>555</v>
          </cell>
          <cell r="CG1207">
            <v>555</v>
          </cell>
          <cell r="CH1207">
            <v>527.25</v>
          </cell>
          <cell r="CI1207">
            <v>0</v>
          </cell>
          <cell r="CJ1207">
            <v>527.25</v>
          </cell>
          <cell r="CK1207" t="str">
            <v>KC01011272</v>
          </cell>
          <cell r="CL1207">
            <v>555</v>
          </cell>
          <cell r="CM1207">
            <v>555</v>
          </cell>
          <cell r="CN1207">
            <v>527.25</v>
          </cell>
          <cell r="CO1207">
            <v>0</v>
          </cell>
          <cell r="CP1207">
            <v>527.25</v>
          </cell>
          <cell r="CQ1207" t="str">
            <v>KC01011272</v>
          </cell>
          <cell r="CR1207">
            <v>555</v>
          </cell>
          <cell r="CS1207">
            <v>555</v>
          </cell>
          <cell r="CT1207">
            <v>527.25</v>
          </cell>
          <cell r="CU1207">
            <v>0</v>
          </cell>
          <cell r="CV1207">
            <v>527.25</v>
          </cell>
          <cell r="CW1207" t="str">
            <v>KC01011272</v>
          </cell>
          <cell r="CX1207">
            <v>555</v>
          </cell>
          <cell r="CY1207">
            <v>555</v>
          </cell>
          <cell r="CZ1207">
            <v>527.25</v>
          </cell>
          <cell r="DA1207">
            <v>0</v>
          </cell>
          <cell r="DB1207">
            <v>527.25</v>
          </cell>
          <cell r="DC1207" t="str">
            <v>KC01011272</v>
          </cell>
          <cell r="DD1207">
            <v>555</v>
          </cell>
          <cell r="DE1207">
            <v>555</v>
          </cell>
          <cell r="DF1207">
            <v>527.25</v>
          </cell>
          <cell r="DG1207">
            <v>0</v>
          </cell>
          <cell r="DH1207">
            <v>527.25</v>
          </cell>
          <cell r="DI1207" t="str">
            <v>KC01011272</v>
          </cell>
          <cell r="DJ1207">
            <v>555</v>
          </cell>
          <cell r="DK1207">
            <v>555</v>
          </cell>
          <cell r="DL1207">
            <v>527.25</v>
          </cell>
        </row>
        <row r="1208">
          <cell r="B1208" t="str">
            <v>0590-1</v>
          </cell>
          <cell r="C1208" t="str">
            <v>INSULIN GLARGINE +LIXISENATIDE</v>
          </cell>
          <cell r="D1208" t="str">
            <v>100 UNIT/ML +0.05MG/ML</v>
          </cell>
          <cell r="E1208" t="str">
            <v>3ML</v>
          </cell>
          <cell r="F1208" t="str">
            <v>SYRINGE</v>
          </cell>
          <cell r="H1208" t="str">
            <v>Soliqua solution for injection 100 units+50μg</v>
          </cell>
          <cell r="I1208" t="str">
            <v>爽胰達注射劑100單位+50微克</v>
          </cell>
          <cell r="J1208" t="str">
            <v>3</v>
          </cell>
          <cell r="K1208" t="str">
            <v>SANOFI-AVENTIS DEUTSCHLAND GMBH</v>
          </cell>
          <cell r="L1208" t="str">
            <v>衛部菌疫輸字第001080號</v>
          </cell>
          <cell r="N1208">
            <v>6882</v>
          </cell>
          <cell r="O1208" t="str">
            <v>KC01080216</v>
          </cell>
          <cell r="P1208">
            <v>910</v>
          </cell>
          <cell r="Q1208">
            <v>900.9</v>
          </cell>
          <cell r="R1208">
            <v>855.86</v>
          </cell>
          <cell r="S1208" t="str">
            <v>否</v>
          </cell>
          <cell r="T1208">
            <v>0</v>
          </cell>
          <cell r="U1208">
            <v>855.86</v>
          </cell>
          <cell r="V1208">
            <v>87</v>
          </cell>
          <cell r="W1208" t="str">
            <v>0177</v>
          </cell>
          <cell r="X1208" t="str">
            <v>70824858</v>
          </cell>
          <cell r="Y1208" t="str">
            <v>台灣大昌華嘉股份有限公司</v>
          </cell>
          <cell r="Z1208" t="str">
            <v>02-87526666</v>
          </cell>
          <cell r="AA1208" t="str">
            <v>7576</v>
          </cell>
          <cell r="AB1208" t="str">
            <v>02-87526100</v>
          </cell>
          <cell r="AC1208" t="str">
            <v>114</v>
          </cell>
          <cell r="AD1208" t="str">
            <v>臺北市內湖區堤頂大道2段407巷20弄1、3、5、7號10樓，及407巷22、24、26號10樓及407巷22號10樓之1</v>
          </cell>
          <cell r="AE1208" t="str">
            <v>林小姐</v>
          </cell>
          <cell r="AF1208" t="str">
            <v>0912745896</v>
          </cell>
          <cell r="AG1208" t="str">
            <v>order.cs@dksh.com</v>
          </cell>
          <cell r="AJ1208" t="str">
            <v>47 德國 Germany</v>
          </cell>
          <cell r="AK1208" t="str">
            <v>健保</v>
          </cell>
          <cell r="AL1208">
            <v>1</v>
          </cell>
          <cell r="AM1208">
            <v>5</v>
          </cell>
          <cell r="AN1208" t="str">
            <v>50.00</v>
          </cell>
          <cell r="BA1208" t="str">
            <v>KC01080216</v>
          </cell>
          <cell r="BB1208">
            <v>886</v>
          </cell>
          <cell r="BC1208">
            <v>877.14</v>
          </cell>
          <cell r="BD1208">
            <v>833.28</v>
          </cell>
          <cell r="BE1208">
            <v>0</v>
          </cell>
          <cell r="BF1208">
            <v>833.28</v>
          </cell>
          <cell r="BG1208" t="str">
            <v>KC01080216</v>
          </cell>
          <cell r="BH1208">
            <v>886</v>
          </cell>
          <cell r="BI1208">
            <v>877.14</v>
          </cell>
          <cell r="BJ1208">
            <v>833.28</v>
          </cell>
          <cell r="BK1208">
            <v>0</v>
          </cell>
          <cell r="BL1208">
            <v>833.28</v>
          </cell>
          <cell r="BM1208" t="str">
            <v>KC01080216</v>
          </cell>
          <cell r="BN1208">
            <v>886</v>
          </cell>
          <cell r="BO1208">
            <v>877.14</v>
          </cell>
          <cell r="BP1208">
            <v>833.28</v>
          </cell>
          <cell r="BQ1208">
            <v>0</v>
          </cell>
          <cell r="BR1208">
            <v>833.28</v>
          </cell>
          <cell r="BS1208" t="str">
            <v>KC01080216</v>
          </cell>
          <cell r="BT1208">
            <v>858</v>
          </cell>
          <cell r="BU1208">
            <v>849.42</v>
          </cell>
          <cell r="BV1208">
            <v>806.95</v>
          </cell>
          <cell r="BW1208">
            <v>0</v>
          </cell>
          <cell r="BX1208">
            <v>806.95</v>
          </cell>
          <cell r="BY1208" t="str">
            <v>KC01080216</v>
          </cell>
          <cell r="BZ1208">
            <v>858</v>
          </cell>
          <cell r="CA1208">
            <v>849.42</v>
          </cell>
          <cell r="CB1208">
            <v>806.95</v>
          </cell>
          <cell r="CC1208">
            <v>0</v>
          </cell>
          <cell r="CD1208">
            <v>806.95</v>
          </cell>
          <cell r="CE1208" t="str">
            <v>KC01080216</v>
          </cell>
          <cell r="CF1208">
            <v>858</v>
          </cell>
          <cell r="CG1208">
            <v>849.42</v>
          </cell>
          <cell r="CH1208">
            <v>806.95</v>
          </cell>
          <cell r="CI1208">
            <v>0</v>
          </cell>
          <cell r="CJ1208">
            <v>806.95</v>
          </cell>
          <cell r="CK1208" t="str">
            <v>KC01080216</v>
          </cell>
          <cell r="CL1208">
            <v>858</v>
          </cell>
          <cell r="CM1208">
            <v>849.42</v>
          </cell>
          <cell r="CN1208">
            <v>806.95</v>
          </cell>
          <cell r="CO1208">
            <v>0</v>
          </cell>
          <cell r="CP1208">
            <v>806.95</v>
          </cell>
          <cell r="CQ1208" t="str">
            <v>KC01080216</v>
          </cell>
          <cell r="CR1208">
            <v>858</v>
          </cell>
          <cell r="CS1208">
            <v>849.42</v>
          </cell>
          <cell r="CT1208">
            <v>806.95</v>
          </cell>
          <cell r="CU1208">
            <v>0</v>
          </cell>
          <cell r="CV1208">
            <v>806.95</v>
          </cell>
          <cell r="CW1208" t="str">
            <v>KC01080216</v>
          </cell>
          <cell r="CX1208">
            <v>858</v>
          </cell>
          <cell r="CY1208">
            <v>849.42</v>
          </cell>
          <cell r="CZ1208">
            <v>806.95</v>
          </cell>
          <cell r="DA1208">
            <v>0</v>
          </cell>
          <cell r="DB1208">
            <v>806.95</v>
          </cell>
          <cell r="DC1208" t="str">
            <v>KC01080216</v>
          </cell>
          <cell r="DD1208">
            <v>858</v>
          </cell>
          <cell r="DE1208">
            <v>849.42</v>
          </cell>
          <cell r="DF1208">
            <v>806.95</v>
          </cell>
          <cell r="DG1208">
            <v>0</v>
          </cell>
          <cell r="DH1208">
            <v>806.95</v>
          </cell>
          <cell r="DI1208" t="str">
            <v>KC01080216</v>
          </cell>
          <cell r="DJ1208">
            <v>858</v>
          </cell>
          <cell r="DK1208">
            <v>849.42</v>
          </cell>
          <cell r="DL1208">
            <v>806.95</v>
          </cell>
        </row>
        <row r="1209">
          <cell r="B1209" t="str">
            <v>0591-1</v>
          </cell>
          <cell r="C1209" t="str">
            <v>INSULIN GLULISINE</v>
          </cell>
          <cell r="D1209" t="str">
            <v>100 IU/ML</v>
          </cell>
          <cell r="E1209" t="str">
            <v>300 IU</v>
          </cell>
          <cell r="F1209" t="str">
            <v>SYRINGE</v>
          </cell>
          <cell r="H1209" t="str">
            <v>Apidra 100 U/ml solution for Injection</v>
          </cell>
          <cell r="I1209" t="str">
            <v>愛胰達注射劑</v>
          </cell>
          <cell r="J1209" t="str">
            <v>5</v>
          </cell>
          <cell r="K1209" t="str">
            <v>SANOFI-AVENTIS DEUTSCHLAND GMBH,INDUSTRIEPARK HOECHST</v>
          </cell>
          <cell r="L1209" t="str">
            <v>衛署菌疫輸字第000803號</v>
          </cell>
          <cell r="N1209">
            <v>9789</v>
          </cell>
          <cell r="O1209" t="str">
            <v>KC00803266</v>
          </cell>
          <cell r="P1209">
            <v>158</v>
          </cell>
          <cell r="Q1209">
            <v>156.41999999999999</v>
          </cell>
          <cell r="R1209">
            <v>148.6</v>
          </cell>
          <cell r="S1209" t="str">
            <v>否</v>
          </cell>
          <cell r="T1209">
            <v>0</v>
          </cell>
          <cell r="U1209">
            <v>148.6</v>
          </cell>
          <cell r="V1209">
            <v>435</v>
          </cell>
          <cell r="W1209" t="str">
            <v>0177</v>
          </cell>
          <cell r="X1209" t="str">
            <v>70824858</v>
          </cell>
          <cell r="Y1209" t="str">
            <v>台灣大昌華嘉股份有限公司</v>
          </cell>
          <cell r="Z1209" t="str">
            <v>02-87526666</v>
          </cell>
          <cell r="AA1209" t="str">
            <v>7576</v>
          </cell>
          <cell r="AB1209" t="str">
            <v>02-87526100</v>
          </cell>
          <cell r="AC1209" t="str">
            <v>114</v>
          </cell>
          <cell r="AD1209" t="str">
            <v>臺北市內湖區堤頂大道2段407巷20弄1、3、5、7號10樓，及407巷22、24、26號10樓及407巷22號10樓之1</v>
          </cell>
          <cell r="AE1209" t="str">
            <v>林小姐</v>
          </cell>
          <cell r="AF1209" t="str">
            <v>0912745896</v>
          </cell>
          <cell r="AG1209" t="str">
            <v>order.cs@dksh.com</v>
          </cell>
          <cell r="AJ1209" t="str">
            <v>47 德國 Germany</v>
          </cell>
          <cell r="AK1209" t="str">
            <v>健保</v>
          </cell>
          <cell r="AL1209">
            <v>1</v>
          </cell>
          <cell r="AM1209">
            <v>5</v>
          </cell>
          <cell r="AN1209" t="str">
            <v>等比</v>
          </cell>
          <cell r="BA1209" t="str">
            <v>KC00803266</v>
          </cell>
          <cell r="BB1209">
            <v>148</v>
          </cell>
          <cell r="BC1209">
            <v>146.52000000000001</v>
          </cell>
          <cell r="BD1209">
            <v>139.19</v>
          </cell>
          <cell r="BE1209">
            <v>0</v>
          </cell>
          <cell r="BF1209">
            <v>139.19</v>
          </cell>
          <cell r="BG1209" t="str">
            <v>KC00803266</v>
          </cell>
          <cell r="BH1209">
            <v>148</v>
          </cell>
          <cell r="BI1209">
            <v>146.52000000000001</v>
          </cell>
          <cell r="BJ1209">
            <v>139.19</v>
          </cell>
          <cell r="BK1209">
            <v>0</v>
          </cell>
          <cell r="BL1209">
            <v>139.19</v>
          </cell>
          <cell r="BM1209" t="str">
            <v>KC00803266</v>
          </cell>
          <cell r="BN1209">
            <v>148</v>
          </cell>
          <cell r="BO1209">
            <v>146.52000000000001</v>
          </cell>
          <cell r="BP1209">
            <v>139.19</v>
          </cell>
          <cell r="BQ1209">
            <v>0</v>
          </cell>
          <cell r="BR1209">
            <v>139.19</v>
          </cell>
          <cell r="BS1209" t="str">
            <v>KC00803266</v>
          </cell>
          <cell r="BT1209">
            <v>141</v>
          </cell>
          <cell r="BU1209">
            <v>139.59</v>
          </cell>
          <cell r="BV1209">
            <v>132.61000000000001</v>
          </cell>
          <cell r="BW1209">
            <v>0</v>
          </cell>
          <cell r="BX1209">
            <v>132.61000000000001</v>
          </cell>
          <cell r="BY1209" t="str">
            <v>KC00803266</v>
          </cell>
          <cell r="BZ1209">
            <v>141</v>
          </cell>
          <cell r="CA1209">
            <v>139.59</v>
          </cell>
          <cell r="CB1209">
            <v>132.61000000000001</v>
          </cell>
          <cell r="CC1209">
            <v>0</v>
          </cell>
          <cell r="CD1209">
            <v>132.61000000000001</v>
          </cell>
          <cell r="CE1209" t="str">
            <v>KC00803266</v>
          </cell>
          <cell r="CF1209">
            <v>141</v>
          </cell>
          <cell r="CG1209">
            <v>139.59</v>
          </cell>
          <cell r="CH1209">
            <v>132.61000000000001</v>
          </cell>
          <cell r="CI1209">
            <v>0</v>
          </cell>
          <cell r="CJ1209">
            <v>132.61000000000001</v>
          </cell>
          <cell r="CK1209" t="str">
            <v>KC00803266</v>
          </cell>
          <cell r="CL1209">
            <v>141</v>
          </cell>
          <cell r="CM1209">
            <v>139.59</v>
          </cell>
          <cell r="CN1209">
            <v>132.61000000000001</v>
          </cell>
          <cell r="CO1209">
            <v>0</v>
          </cell>
          <cell r="CP1209">
            <v>132.61000000000001</v>
          </cell>
          <cell r="CQ1209" t="str">
            <v>KC00803266</v>
          </cell>
          <cell r="CR1209">
            <v>141</v>
          </cell>
          <cell r="CS1209">
            <v>139.59</v>
          </cell>
          <cell r="CT1209">
            <v>132.61000000000001</v>
          </cell>
          <cell r="CU1209">
            <v>0</v>
          </cell>
          <cell r="CV1209">
            <v>132.61000000000001</v>
          </cell>
          <cell r="CW1209" t="str">
            <v>KC00803266</v>
          </cell>
          <cell r="CX1209">
            <v>141</v>
          </cell>
          <cell r="CY1209">
            <v>139.59</v>
          </cell>
          <cell r="CZ1209">
            <v>132.61000000000001</v>
          </cell>
          <cell r="DA1209">
            <v>0</v>
          </cell>
          <cell r="DB1209">
            <v>132.61000000000001</v>
          </cell>
          <cell r="DC1209" t="str">
            <v>KC00803266</v>
          </cell>
          <cell r="DD1209">
            <v>141</v>
          </cell>
          <cell r="DE1209">
            <v>139.59</v>
          </cell>
          <cell r="DF1209">
            <v>132.61000000000001</v>
          </cell>
          <cell r="DG1209">
            <v>0</v>
          </cell>
          <cell r="DH1209">
            <v>132.61000000000001</v>
          </cell>
          <cell r="DI1209" t="str">
            <v>KC00803266</v>
          </cell>
          <cell r="DJ1209">
            <v>141</v>
          </cell>
          <cell r="DK1209">
            <v>139.59</v>
          </cell>
          <cell r="DL1209">
            <v>132.61000000000001</v>
          </cell>
        </row>
        <row r="1210">
          <cell r="B1210" t="str">
            <v>0592-1</v>
          </cell>
          <cell r="C1210" t="str">
            <v>INSULIN HUMAN(中效型)</v>
          </cell>
          <cell r="D1210" t="str">
            <v>100 IU/ML</v>
          </cell>
          <cell r="E1210" t="str">
            <v>1 KIU</v>
          </cell>
          <cell r="F1210" t="str">
            <v>VIAL</v>
          </cell>
          <cell r="H1210" t="str">
            <v>HUMULIN N (NPH HUMAN INSULIN RECOMBINANT DNA ORIGIN) ISOPHANE SUSPENSION) 100I.U./ML)</v>
          </cell>
          <cell r="I1210" t="str">
            <v>優泌林－中效型（ＮＰＨ型人體胰島素（基因重組）懸液）100單位/毫升</v>
          </cell>
          <cell r="J1210" t="str">
            <v>1</v>
          </cell>
          <cell r="K1210" t="str">
            <v>ELI LILLY AND COMPANY</v>
          </cell>
          <cell r="L1210" t="str">
            <v>衛署菌疫輸字第000657號</v>
          </cell>
          <cell r="N1210">
            <v>5541</v>
          </cell>
          <cell r="O1210" t="str">
            <v>KC00657209</v>
          </cell>
          <cell r="P1210">
            <v>282</v>
          </cell>
          <cell r="Q1210">
            <v>270.72000000000003</v>
          </cell>
          <cell r="R1210">
            <v>254.48</v>
          </cell>
          <cell r="S1210" t="str">
            <v>否</v>
          </cell>
          <cell r="T1210">
            <v>0</v>
          </cell>
          <cell r="U1210">
            <v>254.48</v>
          </cell>
          <cell r="V1210">
            <v>245</v>
          </cell>
          <cell r="W1210" t="str">
            <v>0175</v>
          </cell>
          <cell r="X1210" t="str">
            <v>22853066</v>
          </cell>
          <cell r="Y1210" t="str">
            <v>裕利股份有限公司</v>
          </cell>
          <cell r="Z1210" t="str">
            <v>02-25700064</v>
          </cell>
          <cell r="AA1210" t="str">
            <v>23108</v>
          </cell>
          <cell r="AB1210" t="str">
            <v>02-25798587/02-25770849</v>
          </cell>
          <cell r="AC1210" t="str">
            <v>105</v>
          </cell>
          <cell r="AD1210" t="str">
            <v>臺北市松山區南京東路4段126號10樓、10樓之1至之3</v>
          </cell>
          <cell r="AE1210" t="str">
            <v>劉小姐</v>
          </cell>
          <cell r="AF1210" t="str">
            <v>0975529293</v>
          </cell>
          <cell r="AG1210" t="str">
            <v>haorder@zuelligpharma.com</v>
          </cell>
          <cell r="AJ1210" t="str">
            <v>46 美國 United States of America</v>
          </cell>
          <cell r="AK1210" t="str">
            <v>健保</v>
          </cell>
          <cell r="AL1210">
            <v>4</v>
          </cell>
          <cell r="AM1210">
            <v>6</v>
          </cell>
          <cell r="AN1210" t="str">
            <v>40.00</v>
          </cell>
          <cell r="BA1210" t="str">
            <v>KC00657209</v>
          </cell>
          <cell r="BB1210">
            <v>277</v>
          </cell>
          <cell r="BC1210">
            <v>268.72000000000003</v>
          </cell>
          <cell r="BD1210">
            <v>252.48</v>
          </cell>
          <cell r="BE1210">
            <v>0</v>
          </cell>
          <cell r="BF1210">
            <v>252.48</v>
          </cell>
          <cell r="BG1210" t="str">
            <v>KC00657209</v>
          </cell>
          <cell r="BH1210">
            <v>277</v>
          </cell>
          <cell r="BI1210">
            <v>268.72000000000003</v>
          </cell>
          <cell r="BJ1210">
            <v>252.48</v>
          </cell>
          <cell r="BK1210">
            <v>0</v>
          </cell>
          <cell r="BL1210">
            <v>252.48</v>
          </cell>
          <cell r="BM1210" t="str">
            <v>KC00657209</v>
          </cell>
          <cell r="BN1210">
            <v>277</v>
          </cell>
          <cell r="BO1210">
            <v>268.72000000000003</v>
          </cell>
          <cell r="BP1210">
            <v>252.48</v>
          </cell>
          <cell r="BQ1210">
            <v>0</v>
          </cell>
          <cell r="BR1210">
            <v>252.48</v>
          </cell>
          <cell r="BS1210" t="str">
            <v>KC00657209</v>
          </cell>
          <cell r="BT1210">
            <v>273</v>
          </cell>
          <cell r="BU1210">
            <v>267.12</v>
          </cell>
          <cell r="BV1210">
            <v>250.88</v>
          </cell>
          <cell r="BW1210">
            <v>0</v>
          </cell>
          <cell r="BX1210">
            <v>250.88</v>
          </cell>
          <cell r="BY1210" t="str">
            <v>KC00657209</v>
          </cell>
          <cell r="BZ1210">
            <v>273</v>
          </cell>
          <cell r="CA1210">
            <v>267.12</v>
          </cell>
          <cell r="CB1210">
            <v>250.88</v>
          </cell>
          <cell r="CC1210">
            <v>0</v>
          </cell>
          <cell r="CD1210">
            <v>250.88</v>
          </cell>
          <cell r="CE1210" t="str">
            <v>KC00657209</v>
          </cell>
          <cell r="CF1210">
            <v>273</v>
          </cell>
          <cell r="CG1210">
            <v>267.12</v>
          </cell>
          <cell r="CH1210">
            <v>250.88</v>
          </cell>
          <cell r="CI1210">
            <v>0</v>
          </cell>
          <cell r="CJ1210">
            <v>250.88</v>
          </cell>
          <cell r="CK1210" t="str">
            <v>KC00657209</v>
          </cell>
          <cell r="CL1210">
            <v>273</v>
          </cell>
          <cell r="CM1210">
            <v>267.12</v>
          </cell>
          <cell r="CN1210">
            <v>250.88</v>
          </cell>
          <cell r="CO1210">
            <v>0</v>
          </cell>
          <cell r="CP1210">
            <v>250.88</v>
          </cell>
          <cell r="CQ1210" t="str">
            <v>KC00657209</v>
          </cell>
          <cell r="CR1210">
            <v>273</v>
          </cell>
          <cell r="CS1210">
            <v>267.12</v>
          </cell>
          <cell r="CT1210">
            <v>250.88</v>
          </cell>
          <cell r="CU1210">
            <v>0</v>
          </cell>
          <cell r="CV1210">
            <v>250.88</v>
          </cell>
          <cell r="CW1210" t="str">
            <v>KC00657209</v>
          </cell>
          <cell r="CX1210">
            <v>273</v>
          </cell>
          <cell r="CY1210">
            <v>267.12</v>
          </cell>
          <cell r="CZ1210">
            <v>250.88</v>
          </cell>
          <cell r="DA1210">
            <v>0</v>
          </cell>
          <cell r="DB1210">
            <v>250.88</v>
          </cell>
          <cell r="DC1210" t="str">
            <v>KC00657209</v>
          </cell>
          <cell r="DD1210">
            <v>273</v>
          </cell>
          <cell r="DE1210">
            <v>267.12</v>
          </cell>
          <cell r="DF1210">
            <v>250.88</v>
          </cell>
          <cell r="DG1210">
            <v>0</v>
          </cell>
          <cell r="DH1210">
            <v>250.88</v>
          </cell>
          <cell r="DI1210" t="str">
            <v>KC00657209</v>
          </cell>
          <cell r="DJ1210">
            <v>273</v>
          </cell>
          <cell r="DK1210">
            <v>267.12</v>
          </cell>
          <cell r="DL1210">
            <v>250.88</v>
          </cell>
        </row>
        <row r="1211">
          <cell r="B1211" t="str">
            <v>0592-2</v>
          </cell>
          <cell r="C1211" t="str">
            <v>INSULIN HUMAN(中效型)</v>
          </cell>
          <cell r="D1211" t="str">
            <v>100 IU/ML</v>
          </cell>
          <cell r="E1211" t="str">
            <v>1 KIU</v>
          </cell>
          <cell r="F1211" t="str">
            <v>VIAL</v>
          </cell>
          <cell r="H1211" t="str">
            <v>Insulatard</v>
          </cell>
          <cell r="I1211" t="str">
            <v>因速來達胰島素注射液</v>
          </cell>
          <cell r="J1211" t="str">
            <v>1</v>
          </cell>
          <cell r="K1211" t="str">
            <v>Novo Nordisk Production SAS</v>
          </cell>
          <cell r="L1211" t="str">
            <v>衛署菌疫輸字第000760號</v>
          </cell>
          <cell r="N1211">
            <v>5541</v>
          </cell>
          <cell r="O1211" t="str">
            <v>KC00760209</v>
          </cell>
          <cell r="P1211">
            <v>282</v>
          </cell>
          <cell r="Q1211">
            <v>270.72000000000003</v>
          </cell>
          <cell r="R1211">
            <v>257.18</v>
          </cell>
          <cell r="S1211" t="str">
            <v>否</v>
          </cell>
          <cell r="T1211">
            <v>0</v>
          </cell>
          <cell r="U1211">
            <v>257.18</v>
          </cell>
          <cell r="V1211">
            <v>245</v>
          </cell>
          <cell r="W1211" t="str">
            <v>0177</v>
          </cell>
          <cell r="X1211" t="str">
            <v>70824858</v>
          </cell>
          <cell r="Y1211" t="str">
            <v>台灣大昌華嘉股份有限公司</v>
          </cell>
          <cell r="Z1211" t="str">
            <v>02-87526666</v>
          </cell>
          <cell r="AA1211" t="str">
            <v>7576</v>
          </cell>
          <cell r="AB1211" t="str">
            <v>02-87526100</v>
          </cell>
          <cell r="AC1211" t="str">
            <v>114</v>
          </cell>
          <cell r="AD1211" t="str">
            <v>臺北市內湖區堤頂大道2段407巷20弄1、3、5、7號10樓，及407巷22、24、26號10樓及407巷22號10樓之1</v>
          </cell>
          <cell r="AE1211" t="str">
            <v>林小姐</v>
          </cell>
          <cell r="AF1211" t="str">
            <v>0912745896</v>
          </cell>
          <cell r="AG1211" t="str">
            <v>order.cs@dksh.com</v>
          </cell>
          <cell r="AJ1211" t="str">
            <v>15 法國 France</v>
          </cell>
          <cell r="AK1211" t="str">
            <v>健保</v>
          </cell>
          <cell r="AL1211">
            <v>4</v>
          </cell>
          <cell r="AM1211">
            <v>5</v>
          </cell>
          <cell r="AN1211" t="str">
            <v>等比</v>
          </cell>
          <cell r="BA1211" t="str">
            <v>KC00760209</v>
          </cell>
          <cell r="BB1211">
            <v>277</v>
          </cell>
          <cell r="BC1211">
            <v>265.92</v>
          </cell>
          <cell r="BD1211">
            <v>252.62</v>
          </cell>
          <cell r="BE1211">
            <v>0</v>
          </cell>
          <cell r="BF1211">
            <v>252.62</v>
          </cell>
          <cell r="BG1211" t="str">
            <v>KC00760209</v>
          </cell>
          <cell r="BH1211">
            <v>277</v>
          </cell>
          <cell r="BI1211">
            <v>265.92</v>
          </cell>
          <cell r="BJ1211">
            <v>252.62</v>
          </cell>
          <cell r="BK1211">
            <v>0</v>
          </cell>
          <cell r="BL1211">
            <v>252.62</v>
          </cell>
          <cell r="BM1211" t="str">
            <v>KC00760209</v>
          </cell>
          <cell r="BN1211">
            <v>277</v>
          </cell>
          <cell r="BO1211">
            <v>265.92</v>
          </cell>
          <cell r="BP1211">
            <v>252.62</v>
          </cell>
          <cell r="BQ1211">
            <v>0</v>
          </cell>
          <cell r="BR1211">
            <v>252.62</v>
          </cell>
          <cell r="BS1211" t="str">
            <v>KC00760209</v>
          </cell>
          <cell r="BT1211">
            <v>273</v>
          </cell>
          <cell r="BU1211">
            <v>262.08</v>
          </cell>
          <cell r="BV1211">
            <v>248.98</v>
          </cell>
          <cell r="BW1211">
            <v>0</v>
          </cell>
          <cell r="BX1211">
            <v>248.98</v>
          </cell>
          <cell r="BY1211" t="str">
            <v>KC00760209</v>
          </cell>
          <cell r="BZ1211">
            <v>273</v>
          </cell>
          <cell r="CA1211">
            <v>262.08</v>
          </cell>
          <cell r="CB1211">
            <v>248.98</v>
          </cell>
          <cell r="CC1211">
            <v>0</v>
          </cell>
          <cell r="CD1211">
            <v>248.98</v>
          </cell>
          <cell r="CE1211" t="str">
            <v>KC00760209</v>
          </cell>
          <cell r="CF1211">
            <v>273</v>
          </cell>
          <cell r="CG1211">
            <v>262.08</v>
          </cell>
          <cell r="CH1211">
            <v>248.98</v>
          </cell>
          <cell r="CI1211">
            <v>0</v>
          </cell>
          <cell r="CJ1211">
            <v>248.98</v>
          </cell>
          <cell r="CK1211" t="str">
            <v>KC00760209</v>
          </cell>
          <cell r="CL1211">
            <v>273</v>
          </cell>
          <cell r="CM1211">
            <v>262.08</v>
          </cell>
          <cell r="CN1211">
            <v>248.98</v>
          </cell>
          <cell r="CO1211">
            <v>0</v>
          </cell>
          <cell r="CP1211">
            <v>248.98</v>
          </cell>
          <cell r="CQ1211" t="str">
            <v>KC00760209</v>
          </cell>
          <cell r="CR1211">
            <v>273</v>
          </cell>
          <cell r="CS1211">
            <v>262.08</v>
          </cell>
          <cell r="CT1211">
            <v>248.98</v>
          </cell>
          <cell r="CU1211">
            <v>0</v>
          </cell>
          <cell r="CV1211">
            <v>248.98</v>
          </cell>
          <cell r="CW1211" t="str">
            <v>KC00760209</v>
          </cell>
          <cell r="CX1211">
            <v>273</v>
          </cell>
          <cell r="CY1211">
            <v>262.08</v>
          </cell>
          <cell r="CZ1211">
            <v>248.98</v>
          </cell>
          <cell r="DA1211">
            <v>0</v>
          </cell>
          <cell r="DB1211">
            <v>248.98</v>
          </cell>
          <cell r="DC1211" t="str">
            <v>KC00760209</v>
          </cell>
          <cell r="DD1211">
            <v>273</v>
          </cell>
          <cell r="DE1211">
            <v>262.08</v>
          </cell>
          <cell r="DF1211">
            <v>248.98</v>
          </cell>
          <cell r="DG1211">
            <v>0</v>
          </cell>
          <cell r="DH1211">
            <v>248.98</v>
          </cell>
          <cell r="DI1211" t="str">
            <v>KC00760209</v>
          </cell>
          <cell r="DJ1211">
            <v>273</v>
          </cell>
          <cell r="DK1211">
            <v>262.08</v>
          </cell>
          <cell r="DL1211">
            <v>248.98</v>
          </cell>
        </row>
        <row r="1212">
          <cell r="B1212" t="str">
            <v>0593-1</v>
          </cell>
          <cell r="C1212" t="str">
            <v>INSULIN HUMAN(常規型)</v>
          </cell>
          <cell r="D1212" t="str">
            <v>100 IU/ML</v>
          </cell>
          <cell r="E1212" t="str">
            <v>1 KIU</v>
          </cell>
          <cell r="F1212" t="str">
            <v>VIAL</v>
          </cell>
          <cell r="H1212" t="str">
            <v>HUMULIN R (REGULAR HUMAN INSULIN,RECOMBINANT DNA ORIGIN INJECTION) 100 I.U./ML</v>
          </cell>
          <cell r="I1212" t="str">
            <v>"禮來" 優泌林－常規型（常規型人體胰島素（基因重組）注射液）１００單位/毫升</v>
          </cell>
          <cell r="J1212" t="str">
            <v>1</v>
          </cell>
          <cell r="K1212" t="str">
            <v>ELI LILLY AND COMPANY</v>
          </cell>
          <cell r="L1212" t="str">
            <v>衛署菌疫輸字第000663號</v>
          </cell>
          <cell r="N1212">
            <v>3974</v>
          </cell>
          <cell r="O1212" t="str">
            <v>KC00663209</v>
          </cell>
          <cell r="P1212">
            <v>282</v>
          </cell>
          <cell r="Q1212">
            <v>265.08</v>
          </cell>
          <cell r="R1212">
            <v>246.39</v>
          </cell>
          <cell r="S1212" t="str">
            <v>否</v>
          </cell>
          <cell r="T1212">
            <v>0</v>
          </cell>
          <cell r="U1212">
            <v>246.39</v>
          </cell>
          <cell r="V1212">
            <v>175</v>
          </cell>
          <cell r="W1212" t="str">
            <v>0175</v>
          </cell>
          <cell r="X1212" t="str">
            <v>22853066</v>
          </cell>
          <cell r="Y1212" t="str">
            <v>裕利股份有限公司</v>
          </cell>
          <cell r="Z1212" t="str">
            <v>02-25700064</v>
          </cell>
          <cell r="AA1212" t="str">
            <v>23108</v>
          </cell>
          <cell r="AB1212" t="str">
            <v>02-25798587/02-25770849</v>
          </cell>
          <cell r="AC1212" t="str">
            <v>105</v>
          </cell>
          <cell r="AD1212" t="str">
            <v>臺北市松山區南京東路4段126號10樓、10樓之1至之3</v>
          </cell>
          <cell r="AE1212" t="str">
            <v>劉小姐</v>
          </cell>
          <cell r="AF1212" t="str">
            <v>0975529293</v>
          </cell>
          <cell r="AG1212" t="str">
            <v>haorder@zuelligpharma.com</v>
          </cell>
          <cell r="AJ1212" t="str">
            <v>46 美國 United States of America</v>
          </cell>
          <cell r="AK1212" t="str">
            <v>健保</v>
          </cell>
          <cell r="AL1212">
            <v>6</v>
          </cell>
          <cell r="AM1212">
            <v>7.05</v>
          </cell>
          <cell r="AN1212" t="str">
            <v>40.00</v>
          </cell>
          <cell r="BA1212" t="str">
            <v>KC00663209</v>
          </cell>
          <cell r="BB1212">
            <v>277</v>
          </cell>
          <cell r="BC1212">
            <v>263.08</v>
          </cell>
          <cell r="BD1212">
            <v>244.39</v>
          </cell>
          <cell r="BE1212">
            <v>0</v>
          </cell>
          <cell r="BF1212">
            <v>244.39</v>
          </cell>
          <cell r="BG1212" t="str">
            <v>KC00663209</v>
          </cell>
          <cell r="BH1212">
            <v>277</v>
          </cell>
          <cell r="BI1212">
            <v>263.08</v>
          </cell>
          <cell r="BJ1212">
            <v>244.39</v>
          </cell>
          <cell r="BK1212">
            <v>0</v>
          </cell>
          <cell r="BL1212">
            <v>244.39</v>
          </cell>
          <cell r="BM1212" t="str">
            <v>KC00663209</v>
          </cell>
          <cell r="BN1212">
            <v>277</v>
          </cell>
          <cell r="BO1212">
            <v>263.08</v>
          </cell>
          <cell r="BP1212">
            <v>244.39</v>
          </cell>
          <cell r="BQ1212">
            <v>0</v>
          </cell>
          <cell r="BR1212">
            <v>244.39</v>
          </cell>
          <cell r="BS1212" t="str">
            <v>KC00663209</v>
          </cell>
          <cell r="BT1212">
            <v>273</v>
          </cell>
          <cell r="BU1212">
            <v>261.48</v>
          </cell>
          <cell r="BV1212">
            <v>242.79</v>
          </cell>
          <cell r="BW1212">
            <v>0</v>
          </cell>
          <cell r="BX1212">
            <v>242.79</v>
          </cell>
          <cell r="BY1212" t="str">
            <v>KC00663209</v>
          </cell>
          <cell r="BZ1212">
            <v>273</v>
          </cell>
          <cell r="CA1212">
            <v>261.48</v>
          </cell>
          <cell r="CB1212">
            <v>242.79</v>
          </cell>
          <cell r="CC1212">
            <v>0</v>
          </cell>
          <cell r="CD1212">
            <v>242.79</v>
          </cell>
          <cell r="CE1212" t="str">
            <v>KC00663209</v>
          </cell>
          <cell r="CF1212">
            <v>273</v>
          </cell>
          <cell r="CG1212">
            <v>261.48</v>
          </cell>
          <cell r="CH1212">
            <v>242.79</v>
          </cell>
          <cell r="CI1212">
            <v>0</v>
          </cell>
          <cell r="CJ1212">
            <v>242.79</v>
          </cell>
          <cell r="CK1212" t="str">
            <v>KC00663209</v>
          </cell>
          <cell r="CL1212">
            <v>273</v>
          </cell>
          <cell r="CM1212">
            <v>261.48</v>
          </cell>
          <cell r="CN1212">
            <v>242.79</v>
          </cell>
          <cell r="CO1212">
            <v>0</v>
          </cell>
          <cell r="CP1212">
            <v>242.79</v>
          </cell>
          <cell r="CQ1212" t="str">
            <v>KC00663209</v>
          </cell>
          <cell r="CR1212">
            <v>273</v>
          </cell>
          <cell r="CS1212">
            <v>261.48</v>
          </cell>
          <cell r="CT1212">
            <v>242.79</v>
          </cell>
          <cell r="CU1212">
            <v>0</v>
          </cell>
          <cell r="CV1212">
            <v>242.79</v>
          </cell>
          <cell r="CW1212" t="str">
            <v>KC00663209</v>
          </cell>
          <cell r="CX1212">
            <v>273</v>
          </cell>
          <cell r="CY1212">
            <v>261.48</v>
          </cell>
          <cell r="CZ1212">
            <v>242.79</v>
          </cell>
          <cell r="DA1212">
            <v>0</v>
          </cell>
          <cell r="DB1212">
            <v>242.79</v>
          </cell>
          <cell r="DC1212" t="str">
            <v>KC00663209</v>
          </cell>
          <cell r="DD1212">
            <v>273</v>
          </cell>
          <cell r="DE1212">
            <v>261.48</v>
          </cell>
          <cell r="DF1212">
            <v>242.79</v>
          </cell>
          <cell r="DG1212">
            <v>0</v>
          </cell>
          <cell r="DH1212">
            <v>242.79</v>
          </cell>
          <cell r="DI1212" t="str">
            <v>KC00663209</v>
          </cell>
          <cell r="DJ1212">
            <v>273</v>
          </cell>
          <cell r="DK1212">
            <v>261.48</v>
          </cell>
          <cell r="DL1212">
            <v>242.79</v>
          </cell>
        </row>
        <row r="1213">
          <cell r="B1213" t="str">
            <v>0594-1</v>
          </cell>
          <cell r="C1213" t="str">
            <v>INSULIN HUMAN(混合型)</v>
          </cell>
          <cell r="D1213" t="str">
            <v>100 IU/ML</v>
          </cell>
          <cell r="E1213" t="str">
            <v>1 KIU</v>
          </cell>
          <cell r="F1213" t="str">
            <v>VIAL</v>
          </cell>
          <cell r="H1213" t="str">
            <v>HUMULIN 70/30 100 IU/ML</v>
          </cell>
          <cell r="I1213" t="str">
            <v>優泌林－混合型（７０／３０）１００單位／毫升</v>
          </cell>
          <cell r="J1213" t="str">
            <v>1</v>
          </cell>
          <cell r="K1213" t="str">
            <v>ELI LILLY AND COMPANY</v>
          </cell>
          <cell r="L1213" t="str">
            <v>衛署菌疫輸字第000653號</v>
          </cell>
          <cell r="N1213">
            <v>27487</v>
          </cell>
          <cell r="O1213" t="str">
            <v>KC00653209</v>
          </cell>
          <cell r="P1213">
            <v>282</v>
          </cell>
          <cell r="Q1213">
            <v>274.95</v>
          </cell>
          <cell r="R1213">
            <v>258.45</v>
          </cell>
          <cell r="S1213" t="str">
            <v>否</v>
          </cell>
          <cell r="T1213">
            <v>0</v>
          </cell>
          <cell r="U1213">
            <v>258.45</v>
          </cell>
          <cell r="V1213">
            <v>1225</v>
          </cell>
          <cell r="W1213" t="str">
            <v>0175</v>
          </cell>
          <cell r="X1213" t="str">
            <v>22853066</v>
          </cell>
          <cell r="Y1213" t="str">
            <v>裕利股份有限公司</v>
          </cell>
          <cell r="Z1213" t="str">
            <v>02-25700064</v>
          </cell>
          <cell r="AA1213" t="str">
            <v>23108</v>
          </cell>
          <cell r="AB1213" t="str">
            <v>02-25798587/02-25770849</v>
          </cell>
          <cell r="AC1213" t="str">
            <v>105</v>
          </cell>
          <cell r="AD1213" t="str">
            <v>臺北市松山區南京東路4段126號10樓、10樓之1至之3</v>
          </cell>
          <cell r="AE1213" t="str">
            <v>劉小姐</v>
          </cell>
          <cell r="AF1213" t="str">
            <v>0975529293</v>
          </cell>
          <cell r="AG1213" t="str">
            <v>haorder@zuelligpharma.com</v>
          </cell>
          <cell r="AJ1213" t="str">
            <v>46 美國 United States of America</v>
          </cell>
          <cell r="AK1213" t="str">
            <v>健保</v>
          </cell>
          <cell r="AL1213">
            <v>2.5</v>
          </cell>
          <cell r="AM1213">
            <v>6</v>
          </cell>
          <cell r="AN1213" t="str">
            <v>40.00</v>
          </cell>
          <cell r="BA1213" t="str">
            <v>KC00653209</v>
          </cell>
          <cell r="BB1213">
            <v>277</v>
          </cell>
          <cell r="BC1213">
            <v>272.95</v>
          </cell>
          <cell r="BD1213">
            <v>256.45</v>
          </cell>
          <cell r="BE1213">
            <v>0</v>
          </cell>
          <cell r="BF1213">
            <v>256.45</v>
          </cell>
          <cell r="BG1213" t="str">
            <v>KC00653209</v>
          </cell>
          <cell r="BH1213">
            <v>277</v>
          </cell>
          <cell r="BI1213">
            <v>272.95</v>
          </cell>
          <cell r="BJ1213">
            <v>256.45</v>
          </cell>
          <cell r="BK1213">
            <v>0</v>
          </cell>
          <cell r="BL1213">
            <v>256.45</v>
          </cell>
          <cell r="BM1213" t="str">
            <v>KC00653209</v>
          </cell>
          <cell r="BN1213">
            <v>277</v>
          </cell>
          <cell r="BO1213">
            <v>272.95</v>
          </cell>
          <cell r="BP1213">
            <v>256.45</v>
          </cell>
          <cell r="BQ1213">
            <v>0</v>
          </cell>
          <cell r="BR1213">
            <v>256.45</v>
          </cell>
          <cell r="BS1213" t="str">
            <v>KC00653209</v>
          </cell>
          <cell r="BT1213">
            <v>273</v>
          </cell>
          <cell r="BU1213">
            <v>271.35000000000002</v>
          </cell>
          <cell r="BV1213">
            <v>254.85</v>
          </cell>
          <cell r="BW1213">
            <v>0</v>
          </cell>
          <cell r="BX1213">
            <v>254.85</v>
          </cell>
          <cell r="BY1213" t="str">
            <v>KC00653209</v>
          </cell>
          <cell r="BZ1213">
            <v>273</v>
          </cell>
          <cell r="CA1213">
            <v>271.35000000000002</v>
          </cell>
          <cell r="CB1213">
            <v>254.85</v>
          </cell>
          <cell r="CC1213">
            <v>0</v>
          </cell>
          <cell r="CD1213">
            <v>254.85</v>
          </cell>
          <cell r="CE1213" t="str">
            <v>KC00653209</v>
          </cell>
          <cell r="CF1213">
            <v>273</v>
          </cell>
          <cell r="CG1213">
            <v>271.35000000000002</v>
          </cell>
          <cell r="CH1213">
            <v>254.85</v>
          </cell>
          <cell r="CI1213">
            <v>0</v>
          </cell>
          <cell r="CJ1213">
            <v>254.85</v>
          </cell>
          <cell r="CK1213" t="str">
            <v>KC00653209</v>
          </cell>
          <cell r="CL1213">
            <v>273</v>
          </cell>
          <cell r="CM1213">
            <v>271.35000000000002</v>
          </cell>
          <cell r="CN1213">
            <v>254.85</v>
          </cell>
          <cell r="CO1213">
            <v>0</v>
          </cell>
          <cell r="CP1213">
            <v>254.85</v>
          </cell>
          <cell r="CQ1213" t="str">
            <v>KC00653209</v>
          </cell>
          <cell r="CR1213">
            <v>273</v>
          </cell>
          <cell r="CS1213">
            <v>271.35000000000002</v>
          </cell>
          <cell r="CT1213">
            <v>254.85</v>
          </cell>
          <cell r="CU1213">
            <v>0</v>
          </cell>
          <cell r="CV1213">
            <v>254.85</v>
          </cell>
          <cell r="CW1213" t="str">
            <v>KC00653209</v>
          </cell>
          <cell r="CX1213">
            <v>273</v>
          </cell>
          <cell r="CY1213">
            <v>271.35000000000002</v>
          </cell>
          <cell r="CZ1213">
            <v>254.85</v>
          </cell>
          <cell r="DA1213">
            <v>0</v>
          </cell>
          <cell r="DB1213">
            <v>254.85</v>
          </cell>
          <cell r="DC1213" t="str">
            <v>KC00653209</v>
          </cell>
          <cell r="DD1213">
            <v>273</v>
          </cell>
          <cell r="DE1213">
            <v>271.35000000000002</v>
          </cell>
          <cell r="DF1213">
            <v>254.85</v>
          </cell>
          <cell r="DG1213">
            <v>0</v>
          </cell>
          <cell r="DH1213">
            <v>254.85</v>
          </cell>
          <cell r="DI1213" t="str">
            <v>KC00653209</v>
          </cell>
          <cell r="DJ1213">
            <v>273</v>
          </cell>
          <cell r="DK1213">
            <v>271.35000000000002</v>
          </cell>
          <cell r="DL1213">
            <v>254.85</v>
          </cell>
        </row>
        <row r="1214">
          <cell r="B1214" t="str">
            <v>0595-1</v>
          </cell>
          <cell r="C1214" t="str">
            <v>INSULIN LISPRO (25% INSULIN LISPRO AND 75% INSULIN LISPRO PROTAMINE SUSPENSION)</v>
          </cell>
          <cell r="D1214" t="str">
            <v>100 IU/ML</v>
          </cell>
          <cell r="E1214" t="str">
            <v>300 IU</v>
          </cell>
          <cell r="F1214" t="str">
            <v>SYRINGE</v>
          </cell>
          <cell r="H1214" t="str">
            <v>Humalog Mix 25 100U/ml KwikPen</v>
          </cell>
          <cell r="I1214" t="str">
            <v>優泌樂筆-混合型 25 100 單位/毫升</v>
          </cell>
          <cell r="J1214" t="str">
            <v>5</v>
          </cell>
          <cell r="K1214" t="str">
            <v>ELI LILLY ITALIA S.P.A.</v>
          </cell>
          <cell r="L1214" t="str">
            <v>衛署菌疫輸字第000898號</v>
          </cell>
          <cell r="N1214">
            <v>12354</v>
          </cell>
          <cell r="O1214" t="str">
            <v>KC00898266</v>
          </cell>
          <cell r="P1214">
            <v>231</v>
          </cell>
          <cell r="Q1214">
            <v>224.07</v>
          </cell>
          <cell r="R1214">
            <v>208.39</v>
          </cell>
          <cell r="S1214" t="str">
            <v>否</v>
          </cell>
          <cell r="T1214">
            <v>0</v>
          </cell>
          <cell r="U1214">
            <v>208.39</v>
          </cell>
          <cell r="V1214">
            <v>225</v>
          </cell>
          <cell r="W1214" t="str">
            <v>0175</v>
          </cell>
          <cell r="X1214" t="str">
            <v>22853066</v>
          </cell>
          <cell r="Y1214" t="str">
            <v>裕利股份有限公司</v>
          </cell>
          <cell r="Z1214" t="str">
            <v>02-25700064</v>
          </cell>
          <cell r="AA1214" t="str">
            <v>23108</v>
          </cell>
          <cell r="AB1214" t="str">
            <v>02-25798587/02-25770849</v>
          </cell>
          <cell r="AC1214" t="str">
            <v>105</v>
          </cell>
          <cell r="AD1214" t="str">
            <v>臺北市松山區南京東路4段126號10樓、10樓之1至之3</v>
          </cell>
          <cell r="AE1214" t="str">
            <v>劉小姐</v>
          </cell>
          <cell r="AF1214" t="str">
            <v>0975529293</v>
          </cell>
          <cell r="AG1214" t="str">
            <v>haorder@zuelligpharma.com</v>
          </cell>
          <cell r="AJ1214" t="str">
            <v>25 義大利 Italy</v>
          </cell>
          <cell r="AK1214" t="str">
            <v>健保</v>
          </cell>
          <cell r="AL1214">
            <v>3</v>
          </cell>
          <cell r="AM1214">
            <v>7</v>
          </cell>
          <cell r="AN1214" t="str">
            <v>40.00</v>
          </cell>
          <cell r="BA1214" t="str">
            <v>KC00898266</v>
          </cell>
          <cell r="BB1214">
            <v>227</v>
          </cell>
          <cell r="BC1214">
            <v>222.47</v>
          </cell>
          <cell r="BD1214">
            <v>206.79</v>
          </cell>
          <cell r="BE1214">
            <v>0</v>
          </cell>
          <cell r="BF1214">
            <v>206.79</v>
          </cell>
          <cell r="BG1214" t="str">
            <v>KC00898266</v>
          </cell>
          <cell r="BH1214">
            <v>227</v>
          </cell>
          <cell r="BI1214">
            <v>222.47</v>
          </cell>
          <cell r="BJ1214">
            <v>206.79</v>
          </cell>
          <cell r="BK1214">
            <v>0</v>
          </cell>
          <cell r="BL1214">
            <v>206.79</v>
          </cell>
          <cell r="BM1214" t="str">
            <v>KC00898266</v>
          </cell>
          <cell r="BN1214">
            <v>227</v>
          </cell>
          <cell r="BO1214">
            <v>222.47</v>
          </cell>
          <cell r="BP1214">
            <v>206.79</v>
          </cell>
          <cell r="BQ1214">
            <v>0</v>
          </cell>
          <cell r="BR1214">
            <v>206.79</v>
          </cell>
          <cell r="BS1214" t="str">
            <v>KC00898266</v>
          </cell>
          <cell r="BT1214">
            <v>222</v>
          </cell>
          <cell r="BU1214">
            <v>220.47</v>
          </cell>
          <cell r="BV1214">
            <v>204.79</v>
          </cell>
          <cell r="BW1214">
            <v>0</v>
          </cell>
          <cell r="BX1214">
            <v>204.79</v>
          </cell>
          <cell r="BY1214" t="str">
            <v>KC00898266</v>
          </cell>
          <cell r="BZ1214">
            <v>222</v>
          </cell>
          <cell r="CA1214">
            <v>220.47</v>
          </cell>
          <cell r="CB1214">
            <v>204.79</v>
          </cell>
          <cell r="CC1214">
            <v>0</v>
          </cell>
          <cell r="CD1214">
            <v>204.79</v>
          </cell>
          <cell r="CE1214" t="str">
            <v>KC00898266</v>
          </cell>
          <cell r="CF1214">
            <v>222</v>
          </cell>
          <cell r="CG1214">
            <v>220.47</v>
          </cell>
          <cell r="CH1214">
            <v>204.79</v>
          </cell>
          <cell r="CI1214">
            <v>0</v>
          </cell>
          <cell r="CJ1214">
            <v>204.79</v>
          </cell>
          <cell r="CK1214" t="str">
            <v>KC00898266</v>
          </cell>
          <cell r="CL1214">
            <v>222</v>
          </cell>
          <cell r="CM1214">
            <v>220.47</v>
          </cell>
          <cell r="CN1214">
            <v>204.79</v>
          </cell>
          <cell r="CO1214">
            <v>0</v>
          </cell>
          <cell r="CP1214">
            <v>204.79</v>
          </cell>
          <cell r="CQ1214" t="str">
            <v>KC00898266</v>
          </cell>
          <cell r="CR1214">
            <v>222</v>
          </cell>
          <cell r="CS1214">
            <v>220.47</v>
          </cell>
          <cell r="CT1214">
            <v>204.79</v>
          </cell>
          <cell r="CU1214">
            <v>0</v>
          </cell>
          <cell r="CV1214">
            <v>204.79</v>
          </cell>
          <cell r="CW1214" t="str">
            <v>KC00898266</v>
          </cell>
          <cell r="CX1214">
            <v>222</v>
          </cell>
          <cell r="CY1214">
            <v>220.47</v>
          </cell>
          <cell r="CZ1214">
            <v>204.79</v>
          </cell>
          <cell r="DA1214">
            <v>0</v>
          </cell>
          <cell r="DB1214">
            <v>204.79</v>
          </cell>
          <cell r="DC1214" t="str">
            <v>KC00898266</v>
          </cell>
          <cell r="DD1214">
            <v>222</v>
          </cell>
          <cell r="DE1214">
            <v>220.47</v>
          </cell>
          <cell r="DF1214">
            <v>204.79</v>
          </cell>
          <cell r="DG1214">
            <v>0</v>
          </cell>
          <cell r="DH1214">
            <v>204.79</v>
          </cell>
          <cell r="DI1214" t="str">
            <v>KC00898266</v>
          </cell>
          <cell r="DJ1214">
            <v>222</v>
          </cell>
          <cell r="DK1214">
            <v>220.47</v>
          </cell>
          <cell r="DL1214">
            <v>204.79</v>
          </cell>
        </row>
        <row r="1215">
          <cell r="B1215" t="str">
            <v>0596-1</v>
          </cell>
          <cell r="C1215" t="str">
            <v>INSULIN LISPRO(50% INSULIN LISPRO AND 50% INSULIN LISPRO PROTAMINE SUSPENSION)</v>
          </cell>
          <cell r="D1215" t="str">
            <v>100 IU/ML</v>
          </cell>
          <cell r="E1215" t="str">
            <v>300 IU</v>
          </cell>
          <cell r="F1215" t="str">
            <v>SYRINGE</v>
          </cell>
          <cell r="H1215" t="str">
            <v>Humalog Mix 50 100U/ml KwikPen</v>
          </cell>
          <cell r="I1215" t="str">
            <v>優泌樂筆-混合型 50 100單位/毫升</v>
          </cell>
          <cell r="J1215" t="str">
            <v>5</v>
          </cell>
          <cell r="K1215" t="str">
            <v>ELI LILLY ITALIA S.P.A.</v>
          </cell>
          <cell r="L1215" t="str">
            <v>衛署菌疫輸字第000899號</v>
          </cell>
          <cell r="N1215">
            <v>36269</v>
          </cell>
          <cell r="O1215" t="str">
            <v>KC00899266</v>
          </cell>
          <cell r="P1215">
            <v>231</v>
          </cell>
          <cell r="Q1215">
            <v>226.38</v>
          </cell>
          <cell r="R1215">
            <v>215.06</v>
          </cell>
          <cell r="S1215" t="str">
            <v>否</v>
          </cell>
          <cell r="T1215">
            <v>0</v>
          </cell>
          <cell r="U1215">
            <v>215.06</v>
          </cell>
          <cell r="V1215">
            <v>815</v>
          </cell>
          <cell r="W1215" t="str">
            <v>0175</v>
          </cell>
          <cell r="X1215" t="str">
            <v>22853066</v>
          </cell>
          <cell r="Y1215" t="str">
            <v>裕利股份有限公司</v>
          </cell>
          <cell r="Z1215" t="str">
            <v>02-25700064</v>
          </cell>
          <cell r="AA1215" t="str">
            <v>23108</v>
          </cell>
          <cell r="AB1215" t="str">
            <v>02-25798587/02-25770849</v>
          </cell>
          <cell r="AC1215" t="str">
            <v>105</v>
          </cell>
          <cell r="AD1215" t="str">
            <v>臺北市松山區南京東路4段126號10樓、10樓之1至之3</v>
          </cell>
          <cell r="AE1215" t="str">
            <v>劉小姐</v>
          </cell>
          <cell r="AF1215" t="str">
            <v>0975529293</v>
          </cell>
          <cell r="AG1215" t="str">
            <v>haorder@zuelligpharma.com</v>
          </cell>
          <cell r="AJ1215" t="str">
            <v>25 義大利 Italy</v>
          </cell>
          <cell r="AK1215" t="str">
            <v>健保</v>
          </cell>
          <cell r="AL1215">
            <v>2</v>
          </cell>
          <cell r="AM1215">
            <v>5</v>
          </cell>
          <cell r="AN1215" t="str">
            <v>40.00</v>
          </cell>
          <cell r="BA1215" t="str">
            <v>KC00899266</v>
          </cell>
          <cell r="BB1215">
            <v>227</v>
          </cell>
          <cell r="BC1215">
            <v>224.78</v>
          </cell>
          <cell r="BD1215">
            <v>213.46</v>
          </cell>
          <cell r="BE1215">
            <v>0</v>
          </cell>
          <cell r="BF1215">
            <v>213.46</v>
          </cell>
          <cell r="BG1215" t="str">
            <v>KC00899266</v>
          </cell>
          <cell r="BH1215">
            <v>227</v>
          </cell>
          <cell r="BI1215">
            <v>224.78</v>
          </cell>
          <cell r="BJ1215">
            <v>213.46</v>
          </cell>
          <cell r="BK1215">
            <v>0</v>
          </cell>
          <cell r="BL1215">
            <v>213.46</v>
          </cell>
          <cell r="BM1215" t="str">
            <v>KC00899266</v>
          </cell>
          <cell r="BN1215">
            <v>227</v>
          </cell>
          <cell r="BO1215">
            <v>224.78</v>
          </cell>
          <cell r="BP1215">
            <v>213.46</v>
          </cell>
          <cell r="BQ1215">
            <v>0</v>
          </cell>
          <cell r="BR1215">
            <v>213.46</v>
          </cell>
          <cell r="BS1215" t="str">
            <v>KC00899266</v>
          </cell>
          <cell r="BT1215">
            <v>222</v>
          </cell>
          <cell r="BU1215">
            <v>217.56</v>
          </cell>
          <cell r="BV1215">
            <v>206.68</v>
          </cell>
          <cell r="BW1215">
            <v>0</v>
          </cell>
          <cell r="BX1215">
            <v>206.68</v>
          </cell>
          <cell r="BY1215" t="str">
            <v>KC00899266</v>
          </cell>
          <cell r="BZ1215">
            <v>222</v>
          </cell>
          <cell r="CA1215">
            <v>217.56</v>
          </cell>
          <cell r="CB1215">
            <v>206.68</v>
          </cell>
          <cell r="CC1215">
            <v>0</v>
          </cell>
          <cell r="CD1215">
            <v>206.68</v>
          </cell>
          <cell r="CE1215" t="str">
            <v>KC00899266</v>
          </cell>
          <cell r="CF1215">
            <v>222</v>
          </cell>
          <cell r="CG1215">
            <v>217.56</v>
          </cell>
          <cell r="CH1215">
            <v>206.68</v>
          </cell>
          <cell r="CI1215">
            <v>0</v>
          </cell>
          <cell r="CJ1215">
            <v>206.68</v>
          </cell>
          <cell r="CK1215" t="str">
            <v>KC00899266</v>
          </cell>
          <cell r="CL1215">
            <v>222</v>
          </cell>
          <cell r="CM1215">
            <v>217.56</v>
          </cell>
          <cell r="CN1215">
            <v>206.68</v>
          </cell>
          <cell r="CO1215">
            <v>0</v>
          </cell>
          <cell r="CP1215">
            <v>206.68</v>
          </cell>
          <cell r="CQ1215" t="str">
            <v>KC00899266</v>
          </cell>
          <cell r="CR1215">
            <v>222</v>
          </cell>
          <cell r="CS1215">
            <v>217.56</v>
          </cell>
          <cell r="CT1215">
            <v>206.68</v>
          </cell>
          <cell r="CU1215">
            <v>0</v>
          </cell>
          <cell r="CV1215">
            <v>206.68</v>
          </cell>
          <cell r="CW1215" t="str">
            <v>KC00899266</v>
          </cell>
          <cell r="CX1215">
            <v>222</v>
          </cell>
          <cell r="CY1215">
            <v>217.56</v>
          </cell>
          <cell r="CZ1215">
            <v>206.68</v>
          </cell>
          <cell r="DA1215">
            <v>0</v>
          </cell>
          <cell r="DB1215">
            <v>206.68</v>
          </cell>
          <cell r="DC1215" t="str">
            <v>KC00899266</v>
          </cell>
          <cell r="DD1215">
            <v>222</v>
          </cell>
          <cell r="DE1215">
            <v>217.56</v>
          </cell>
          <cell r="DF1215">
            <v>206.68</v>
          </cell>
          <cell r="DG1215">
            <v>0</v>
          </cell>
          <cell r="DH1215">
            <v>206.68</v>
          </cell>
          <cell r="DI1215" t="str">
            <v>KC00899266</v>
          </cell>
          <cell r="DJ1215">
            <v>222</v>
          </cell>
          <cell r="DK1215">
            <v>217.56</v>
          </cell>
          <cell r="DL1215">
            <v>206.68</v>
          </cell>
        </row>
        <row r="1216">
          <cell r="B1216" t="str">
            <v>0597-1</v>
          </cell>
          <cell r="C1216" t="str">
            <v>INSULIN MONOCOMPONENT， HUMAN</v>
          </cell>
          <cell r="D1216" t="str">
            <v>100 IU/ML</v>
          </cell>
          <cell r="E1216" t="str">
            <v>1 KIU</v>
          </cell>
          <cell r="F1216" t="str">
            <v>VIAL</v>
          </cell>
          <cell r="H1216" t="str">
            <v>ACTRAPID　100 IU/ML</v>
          </cell>
          <cell r="I1216" t="str">
            <v>愛速基因人體胰島素</v>
          </cell>
          <cell r="J1216" t="str">
            <v>1</v>
          </cell>
          <cell r="K1216" t="str">
            <v>Novo Nordisk Production SAS</v>
          </cell>
          <cell r="L1216" t="str">
            <v>衛署菌疫輸字第000739號</v>
          </cell>
          <cell r="N1216">
            <v>21246</v>
          </cell>
          <cell r="O1216" t="str">
            <v>KC00739209</v>
          </cell>
          <cell r="P1216">
            <v>282</v>
          </cell>
          <cell r="Q1216">
            <v>270.72000000000003</v>
          </cell>
          <cell r="R1216">
            <v>257.18</v>
          </cell>
          <cell r="S1216" t="str">
            <v>否</v>
          </cell>
          <cell r="T1216">
            <v>0</v>
          </cell>
          <cell r="U1216">
            <v>257.18</v>
          </cell>
          <cell r="V1216">
            <v>260</v>
          </cell>
          <cell r="W1216" t="str">
            <v>0177</v>
          </cell>
          <cell r="X1216" t="str">
            <v>70824858</v>
          </cell>
          <cell r="Y1216" t="str">
            <v>台灣大昌華嘉股份有限公司</v>
          </cell>
          <cell r="Z1216" t="str">
            <v>02-87526666</v>
          </cell>
          <cell r="AA1216" t="str">
            <v>7576</v>
          </cell>
          <cell r="AB1216" t="str">
            <v>02-87526100</v>
          </cell>
          <cell r="AC1216" t="str">
            <v>114</v>
          </cell>
          <cell r="AD1216" t="str">
            <v>臺北市內湖區堤頂大道2段407巷20弄1、3、5、7號10樓，及407巷22、24、26號10樓及407巷22號10樓之1</v>
          </cell>
          <cell r="AE1216" t="str">
            <v>林小姐</v>
          </cell>
          <cell r="AF1216" t="str">
            <v>0912745896</v>
          </cell>
          <cell r="AG1216" t="str">
            <v>order.cs@dksh.com</v>
          </cell>
          <cell r="AJ1216" t="str">
            <v>15 法國 France</v>
          </cell>
          <cell r="AK1216" t="str">
            <v>健保</v>
          </cell>
          <cell r="AL1216">
            <v>4</v>
          </cell>
          <cell r="AM1216">
            <v>5</v>
          </cell>
          <cell r="AN1216" t="str">
            <v>等比</v>
          </cell>
          <cell r="BA1216" t="str">
            <v>KC00739209</v>
          </cell>
          <cell r="BB1216">
            <v>277</v>
          </cell>
          <cell r="BC1216">
            <v>265.92</v>
          </cell>
          <cell r="BD1216">
            <v>252.62</v>
          </cell>
          <cell r="BE1216">
            <v>0</v>
          </cell>
          <cell r="BF1216">
            <v>252.62</v>
          </cell>
          <cell r="BG1216" t="str">
            <v>KC00739209</v>
          </cell>
          <cell r="BH1216">
            <v>277</v>
          </cell>
          <cell r="BI1216">
            <v>265.92</v>
          </cell>
          <cell r="BJ1216">
            <v>252.62</v>
          </cell>
          <cell r="BK1216">
            <v>0</v>
          </cell>
          <cell r="BL1216">
            <v>252.62</v>
          </cell>
          <cell r="BM1216" t="str">
            <v>KC00739209</v>
          </cell>
          <cell r="BN1216">
            <v>277</v>
          </cell>
          <cell r="BO1216">
            <v>265.92</v>
          </cell>
          <cell r="BP1216">
            <v>252.62</v>
          </cell>
          <cell r="BQ1216">
            <v>0</v>
          </cell>
          <cell r="BR1216">
            <v>252.62</v>
          </cell>
          <cell r="BS1216" t="str">
            <v>KC00739209</v>
          </cell>
          <cell r="BT1216">
            <v>273</v>
          </cell>
          <cell r="BU1216">
            <v>262.08</v>
          </cell>
          <cell r="BV1216">
            <v>248.98</v>
          </cell>
          <cell r="BW1216">
            <v>0</v>
          </cell>
          <cell r="BX1216">
            <v>248.98</v>
          </cell>
          <cell r="BY1216" t="str">
            <v>KC00739209</v>
          </cell>
          <cell r="BZ1216">
            <v>273</v>
          </cell>
          <cell r="CA1216">
            <v>262.08</v>
          </cell>
          <cell r="CB1216">
            <v>248.98</v>
          </cell>
          <cell r="CC1216">
            <v>0</v>
          </cell>
          <cell r="CD1216">
            <v>248.98</v>
          </cell>
          <cell r="CE1216" t="str">
            <v>KC00739209</v>
          </cell>
          <cell r="CF1216">
            <v>273</v>
          </cell>
          <cell r="CG1216">
            <v>262.08</v>
          </cell>
          <cell r="CH1216">
            <v>248.98</v>
          </cell>
          <cell r="CI1216">
            <v>0</v>
          </cell>
          <cell r="CJ1216">
            <v>248.98</v>
          </cell>
          <cell r="CK1216" t="str">
            <v>KC00739209</v>
          </cell>
          <cell r="CL1216">
            <v>273</v>
          </cell>
          <cell r="CM1216">
            <v>262.08</v>
          </cell>
          <cell r="CN1216">
            <v>248.98</v>
          </cell>
          <cell r="CO1216">
            <v>0</v>
          </cell>
          <cell r="CP1216">
            <v>248.98</v>
          </cell>
          <cell r="CQ1216" t="str">
            <v>KC00739209</v>
          </cell>
          <cell r="CR1216">
            <v>273</v>
          </cell>
          <cell r="CS1216">
            <v>262.08</v>
          </cell>
          <cell r="CT1216">
            <v>248.98</v>
          </cell>
          <cell r="CU1216">
            <v>0</v>
          </cell>
          <cell r="CV1216">
            <v>248.98</v>
          </cell>
          <cell r="CW1216" t="str">
            <v>KC00739209</v>
          </cell>
          <cell r="CX1216">
            <v>273</v>
          </cell>
          <cell r="CY1216">
            <v>262.08</v>
          </cell>
          <cell r="CZ1216">
            <v>248.98</v>
          </cell>
          <cell r="DA1216">
            <v>0</v>
          </cell>
          <cell r="DB1216">
            <v>248.98</v>
          </cell>
          <cell r="DC1216" t="str">
            <v>KC00739209</v>
          </cell>
          <cell r="DD1216">
            <v>273</v>
          </cell>
          <cell r="DE1216">
            <v>262.08</v>
          </cell>
          <cell r="DF1216">
            <v>248.98</v>
          </cell>
          <cell r="DG1216">
            <v>0</v>
          </cell>
          <cell r="DH1216">
            <v>248.98</v>
          </cell>
          <cell r="DI1216" t="str">
            <v>KC00739209</v>
          </cell>
          <cell r="DJ1216">
            <v>273</v>
          </cell>
          <cell r="DK1216">
            <v>262.08</v>
          </cell>
          <cell r="DL1216">
            <v>248.98</v>
          </cell>
        </row>
        <row r="1217">
          <cell r="B1217" t="str">
            <v>0598-1</v>
          </cell>
          <cell r="C1217" t="str">
            <v>INTERFERON BETA-1B</v>
          </cell>
          <cell r="D1217" t="str">
            <v>0.25 MG/ML</v>
          </cell>
          <cell r="E1217" t="str">
            <v>250 MCG</v>
          </cell>
          <cell r="F1217" t="str">
            <v>VIAL</v>
          </cell>
          <cell r="H1217" t="str">
            <v>BETAFERON (INTERFERON BETA-1B)</v>
          </cell>
          <cell r="I1217" t="str">
            <v>貝他費隆注射劑</v>
          </cell>
          <cell r="J1217" t="str">
            <v>15</v>
          </cell>
          <cell r="K1217" t="str">
            <v>BAYER AG</v>
          </cell>
          <cell r="L1217" t="str">
            <v>衛署菌疫輸字第000601號</v>
          </cell>
          <cell r="N1217">
            <v>479</v>
          </cell>
          <cell r="O1217" t="str">
            <v>KC00601265</v>
          </cell>
          <cell r="P1217">
            <v>1820</v>
          </cell>
          <cell r="Q1217">
            <v>1695.69</v>
          </cell>
          <cell r="R1217">
            <v>1610.91</v>
          </cell>
          <cell r="S1217" t="str">
            <v>否</v>
          </cell>
          <cell r="T1217">
            <v>0</v>
          </cell>
          <cell r="U1217">
            <v>1610.91</v>
          </cell>
          <cell r="V1217">
            <v>21</v>
          </cell>
          <cell r="W1217" t="str">
            <v>0175</v>
          </cell>
          <cell r="X1217" t="str">
            <v>22853066</v>
          </cell>
          <cell r="Y1217" t="str">
            <v>裕利股份有限公司</v>
          </cell>
          <cell r="Z1217" t="str">
            <v>02-25700064</v>
          </cell>
          <cell r="AA1217" t="str">
            <v>23108</v>
          </cell>
          <cell r="AB1217" t="str">
            <v>02-25798587/02-25770849</v>
          </cell>
          <cell r="AC1217" t="str">
            <v>105</v>
          </cell>
          <cell r="AD1217" t="str">
            <v>臺北市松山區南京東路4段126號10樓、10樓之1至之3</v>
          </cell>
          <cell r="AE1217" t="str">
            <v>劉小姐</v>
          </cell>
          <cell r="AF1217" t="str">
            <v>0975529293</v>
          </cell>
          <cell r="AG1217" t="str">
            <v>haorder@zuelligpharma.com</v>
          </cell>
          <cell r="AJ1217" t="str">
            <v>47 德國 Germany</v>
          </cell>
          <cell r="AK1217" t="str">
            <v>健保</v>
          </cell>
          <cell r="AL1217">
            <v>6.83</v>
          </cell>
          <cell r="AM1217">
            <v>5</v>
          </cell>
          <cell r="AN1217" t="str">
            <v>等比</v>
          </cell>
          <cell r="BA1217" t="str">
            <v>KC00601265</v>
          </cell>
          <cell r="BB1217">
            <v>1708</v>
          </cell>
          <cell r="BC1217">
            <v>1591.34</v>
          </cell>
          <cell r="BD1217">
            <v>1511.78</v>
          </cell>
          <cell r="BE1217">
            <v>0</v>
          </cell>
          <cell r="BF1217">
            <v>1511.78</v>
          </cell>
          <cell r="BG1217" t="str">
            <v>KC00601265</v>
          </cell>
          <cell r="BH1217">
            <v>1708</v>
          </cell>
          <cell r="BI1217">
            <v>1591.34</v>
          </cell>
          <cell r="BJ1217">
            <v>1511.78</v>
          </cell>
          <cell r="BK1217">
            <v>0</v>
          </cell>
          <cell r="BL1217">
            <v>1511.78</v>
          </cell>
          <cell r="BM1217" t="str">
            <v>KC00601265</v>
          </cell>
          <cell r="BN1217">
            <v>1708</v>
          </cell>
          <cell r="BO1217">
            <v>1591.34</v>
          </cell>
          <cell r="BP1217">
            <v>1511.78</v>
          </cell>
          <cell r="BQ1217">
            <v>0</v>
          </cell>
          <cell r="BR1217">
            <v>1511.78</v>
          </cell>
          <cell r="BS1217" t="str">
            <v>KC00601265</v>
          </cell>
          <cell r="BT1217">
            <v>1708</v>
          </cell>
          <cell r="BU1217">
            <v>1591.34</v>
          </cell>
          <cell r="BV1217">
            <v>1511.78</v>
          </cell>
          <cell r="BW1217">
            <v>0</v>
          </cell>
          <cell r="BX1217">
            <v>1511.78</v>
          </cell>
          <cell r="BY1217" t="str">
            <v>KC00601265</v>
          </cell>
          <cell r="BZ1217">
            <v>1708</v>
          </cell>
          <cell r="CA1217">
            <v>1591.34</v>
          </cell>
          <cell r="CB1217">
            <v>1511.78</v>
          </cell>
          <cell r="CC1217">
            <v>0</v>
          </cell>
          <cell r="CD1217">
            <v>1511.78</v>
          </cell>
          <cell r="CE1217" t="str">
            <v>KC00601265</v>
          </cell>
          <cell r="CF1217">
            <v>1708</v>
          </cell>
          <cell r="CG1217">
            <v>1591.34</v>
          </cell>
          <cell r="CH1217">
            <v>1511.78</v>
          </cell>
          <cell r="CI1217">
            <v>0</v>
          </cell>
          <cell r="CJ1217">
            <v>1511.78</v>
          </cell>
          <cell r="CK1217" t="str">
            <v>KC00601265</v>
          </cell>
          <cell r="CL1217">
            <v>1708</v>
          </cell>
          <cell r="CM1217">
            <v>1591.34</v>
          </cell>
          <cell r="CN1217">
            <v>1511.78</v>
          </cell>
          <cell r="CO1217">
            <v>0</v>
          </cell>
          <cell r="CP1217">
            <v>1511.78</v>
          </cell>
          <cell r="CQ1217" t="str">
            <v>KC00601265</v>
          </cell>
          <cell r="CR1217">
            <v>1708</v>
          </cell>
          <cell r="CS1217">
            <v>1591.34</v>
          </cell>
          <cell r="CT1217">
            <v>1511.78</v>
          </cell>
          <cell r="CU1217">
            <v>0</v>
          </cell>
          <cell r="CV1217">
            <v>1511.78</v>
          </cell>
          <cell r="CW1217" t="str">
            <v>KC00601265</v>
          </cell>
          <cell r="CX1217">
            <v>1708</v>
          </cell>
          <cell r="CY1217">
            <v>1591.34</v>
          </cell>
          <cell r="CZ1217">
            <v>1511.78</v>
          </cell>
          <cell r="DA1217">
            <v>0</v>
          </cell>
          <cell r="DB1217">
            <v>1511.78</v>
          </cell>
          <cell r="DC1217" t="str">
            <v>KC00601265</v>
          </cell>
          <cell r="DD1217">
            <v>1708</v>
          </cell>
          <cell r="DE1217">
            <v>1591.34</v>
          </cell>
          <cell r="DF1217">
            <v>1511.78</v>
          </cell>
          <cell r="DG1217">
            <v>0</v>
          </cell>
          <cell r="DH1217">
            <v>1511.78</v>
          </cell>
          <cell r="DI1217" t="str">
            <v>KC00601265</v>
          </cell>
          <cell r="DJ1217">
            <v>1708</v>
          </cell>
          <cell r="DK1217">
            <v>1591.34</v>
          </cell>
          <cell r="DL1217">
            <v>1511.78</v>
          </cell>
        </row>
        <row r="1218">
          <cell r="B1218" t="str">
            <v>0599-1</v>
          </cell>
          <cell r="C1218" t="str">
            <v>IPRATROPIUM BROMIDE</v>
          </cell>
          <cell r="D1218" t="str">
            <v>0.25 MG/ML</v>
          </cell>
          <cell r="E1218" t="str">
            <v>2 ML</v>
          </cell>
          <cell r="F1218" t="str">
            <v>AMP/VIAL(吸入用液劑)</v>
          </cell>
          <cell r="H1218" t="str">
            <v>IPRATRAN INHALATION SOLUTION 0.25MG/ML (IPRATROPIUM BROMIDE)</v>
          </cell>
          <cell r="I1218" t="str">
            <v>〝信東〞益撲喘吸入液0.25毫克/毫升</v>
          </cell>
          <cell r="J1218" t="str">
            <v>100</v>
          </cell>
          <cell r="K1218" t="str">
            <v>麥迪森醫藥股份有限公司桃園廠</v>
          </cell>
          <cell r="L1218" t="str">
            <v>衛署藥製字第043943號</v>
          </cell>
          <cell r="N1218">
            <v>846023</v>
          </cell>
          <cell r="O1218" t="str">
            <v>AB43943412</v>
          </cell>
          <cell r="P1218">
            <v>7.4</v>
          </cell>
          <cell r="Q1218">
            <v>7.1</v>
          </cell>
          <cell r="R1218">
            <v>6.54</v>
          </cell>
          <cell r="S1218" t="str">
            <v>契約價格</v>
          </cell>
          <cell r="T1218">
            <v>0.21</v>
          </cell>
          <cell r="U1218">
            <v>6.32</v>
          </cell>
          <cell r="V1218">
            <v>17400</v>
          </cell>
          <cell r="W1218" t="str">
            <v>0172</v>
          </cell>
          <cell r="X1218" t="str">
            <v>12738546</v>
          </cell>
          <cell r="Y1218" t="str">
            <v>麥迪森醫藥股份有限公司</v>
          </cell>
          <cell r="Z1218" t="str">
            <v>02-23517683</v>
          </cell>
          <cell r="AA1218" t="str">
            <v xml:space="preserve"> </v>
          </cell>
          <cell r="AB1218" t="str">
            <v>02-23517646</v>
          </cell>
          <cell r="AC1218" t="str">
            <v>100</v>
          </cell>
          <cell r="AD1218" t="str">
            <v>臺北市中正區林森南路10號5樓</v>
          </cell>
          <cell r="AE1218" t="str">
            <v>江玉玲</v>
          </cell>
          <cell r="AF1218" t="str">
            <v>0971539070</v>
          </cell>
          <cell r="AG1218" t="str">
            <v>hp@aimedicine.com.tw</v>
          </cell>
          <cell r="AJ1218" t="str">
            <v>65 國產 Taiwan</v>
          </cell>
          <cell r="AK1218" t="str">
            <v>健保</v>
          </cell>
          <cell r="AL1218">
            <v>4</v>
          </cell>
          <cell r="AM1218">
            <v>8</v>
          </cell>
          <cell r="AN1218" t="str">
            <v>等比</v>
          </cell>
          <cell r="BA1218" t="str">
            <v>AB43943412</v>
          </cell>
          <cell r="BB1218">
            <v>6.8</v>
          </cell>
          <cell r="BC1218">
            <v>6.53</v>
          </cell>
          <cell r="BD1218">
            <v>6.01</v>
          </cell>
          <cell r="BE1218">
            <v>0.2</v>
          </cell>
          <cell r="BF1218">
            <v>5.81</v>
          </cell>
          <cell r="BG1218" t="str">
            <v>AB43943412</v>
          </cell>
          <cell r="BH1218">
            <v>6.8</v>
          </cell>
          <cell r="BI1218">
            <v>6.53</v>
          </cell>
          <cell r="BJ1218">
            <v>6.01</v>
          </cell>
          <cell r="BK1218">
            <v>0.2</v>
          </cell>
          <cell r="BL1218">
            <v>5.81</v>
          </cell>
          <cell r="BM1218" t="str">
            <v>AB43943412</v>
          </cell>
          <cell r="BN1218">
            <v>6.8</v>
          </cell>
          <cell r="BO1218">
            <v>6.53</v>
          </cell>
          <cell r="BP1218">
            <v>6.01</v>
          </cell>
          <cell r="BQ1218">
            <v>0.2</v>
          </cell>
          <cell r="BR1218">
            <v>5.81</v>
          </cell>
          <cell r="BS1218" t="str">
            <v>AB43943412</v>
          </cell>
          <cell r="BT1218">
            <v>6.3</v>
          </cell>
          <cell r="BU1218">
            <v>6.05</v>
          </cell>
          <cell r="BV1218">
            <v>5.56</v>
          </cell>
          <cell r="BW1218">
            <v>0.18</v>
          </cell>
          <cell r="BX1218">
            <v>5.38</v>
          </cell>
          <cell r="BY1218" t="str">
            <v>AB43943412</v>
          </cell>
          <cell r="BZ1218">
            <v>6.3</v>
          </cell>
          <cell r="CA1218">
            <v>6.05</v>
          </cell>
          <cell r="CB1218">
            <v>5.56</v>
          </cell>
          <cell r="CC1218">
            <v>0.18</v>
          </cell>
          <cell r="CD1218">
            <v>5.38</v>
          </cell>
          <cell r="CE1218" t="str">
            <v>AB43943412</v>
          </cell>
          <cell r="CF1218">
            <v>6.3</v>
          </cell>
          <cell r="CG1218">
            <v>6.05</v>
          </cell>
          <cell r="CH1218">
            <v>5.56</v>
          </cell>
          <cell r="CI1218">
            <v>0.18</v>
          </cell>
          <cell r="CJ1218">
            <v>5.38</v>
          </cell>
          <cell r="CK1218" t="str">
            <v>AB43943412</v>
          </cell>
          <cell r="CL1218">
            <v>6.3</v>
          </cell>
          <cell r="CM1218">
            <v>6.05</v>
          </cell>
          <cell r="CN1218">
            <v>5.56</v>
          </cell>
          <cell r="CO1218">
            <v>0.18</v>
          </cell>
          <cell r="CP1218">
            <v>5.38</v>
          </cell>
          <cell r="CQ1218" t="str">
            <v>AB43943412</v>
          </cell>
          <cell r="CR1218">
            <v>6.3</v>
          </cell>
          <cell r="CS1218">
            <v>6.05</v>
          </cell>
          <cell r="CT1218">
            <v>5.56</v>
          </cell>
          <cell r="CU1218">
            <v>0.18</v>
          </cell>
          <cell r="CV1218">
            <v>5.38</v>
          </cell>
          <cell r="CW1218" t="str">
            <v>AB43943412</v>
          </cell>
          <cell r="CX1218">
            <v>6.3</v>
          </cell>
          <cell r="CY1218">
            <v>6.05</v>
          </cell>
          <cell r="CZ1218">
            <v>5.56</v>
          </cell>
          <cell r="DA1218">
            <v>0.18</v>
          </cell>
          <cell r="DB1218">
            <v>5.38</v>
          </cell>
          <cell r="DC1218" t="str">
            <v>AB43943412</v>
          </cell>
          <cell r="DD1218">
            <v>6.3</v>
          </cell>
          <cell r="DE1218">
            <v>6.05</v>
          </cell>
          <cell r="DF1218">
            <v>5.56</v>
          </cell>
          <cell r="DG1218">
            <v>0.18</v>
          </cell>
          <cell r="DH1218">
            <v>5.38</v>
          </cell>
          <cell r="DI1218" t="str">
            <v>AB43943412</v>
          </cell>
          <cell r="DJ1218">
            <v>6.3</v>
          </cell>
          <cell r="DK1218">
            <v>6.05</v>
          </cell>
          <cell r="DL1218">
            <v>5.56</v>
          </cell>
        </row>
        <row r="1219">
          <cell r="B1219" t="str">
            <v>0599-2</v>
          </cell>
          <cell r="C1219" t="str">
            <v>IPRATROPIUM BROMIDE</v>
          </cell>
          <cell r="D1219" t="str">
            <v>0.25 MG/ML</v>
          </cell>
          <cell r="E1219" t="str">
            <v>2 ML</v>
          </cell>
          <cell r="F1219" t="str">
            <v>AMP/VIAL(吸入用液劑)</v>
          </cell>
          <cell r="H1219" t="str">
            <v>ATROVENT NEBULISER SOLUTION 0.5MG/2ML IN UNIT-DOSE VIALS</v>
          </cell>
          <cell r="I1219" t="str">
            <v>定喘樂單一劑量吸入液０．５毫克/２毫升</v>
          </cell>
          <cell r="J1219" t="str">
            <v>20</v>
          </cell>
          <cell r="K1219" t="str">
            <v>LABORATOIRE UNITHER</v>
          </cell>
          <cell r="L1219" t="str">
            <v>衛署藥輸字第018863號</v>
          </cell>
          <cell r="N1219">
            <v>846023</v>
          </cell>
          <cell r="O1219" t="str">
            <v>BC18863412</v>
          </cell>
          <cell r="P1219">
            <v>7.4</v>
          </cell>
          <cell r="Q1219">
            <v>7.03</v>
          </cell>
          <cell r="R1219">
            <v>6.68</v>
          </cell>
          <cell r="S1219" t="str">
            <v>簽約時健保價</v>
          </cell>
          <cell r="T1219">
            <v>0.22</v>
          </cell>
          <cell r="U1219">
            <v>6.46</v>
          </cell>
          <cell r="V1219">
            <v>17400</v>
          </cell>
          <cell r="W1219" t="str">
            <v>0175</v>
          </cell>
          <cell r="X1219" t="str">
            <v>22853066</v>
          </cell>
          <cell r="Y1219" t="str">
            <v>裕利股份有限公司</v>
          </cell>
          <cell r="Z1219" t="str">
            <v>02-25700064</v>
          </cell>
          <cell r="AA1219" t="str">
            <v>23108</v>
          </cell>
          <cell r="AB1219" t="str">
            <v>02-25798587/02-25770849</v>
          </cell>
          <cell r="AC1219" t="str">
            <v>105</v>
          </cell>
          <cell r="AD1219" t="str">
            <v>臺北市松山區南京東路4段126號10樓、10樓之1至之3</v>
          </cell>
          <cell r="AE1219" t="str">
            <v>劉小姐</v>
          </cell>
          <cell r="AF1219" t="str">
            <v>0975529293</v>
          </cell>
          <cell r="AG1219" t="str">
            <v>haorder@zuelligpharma.com</v>
          </cell>
          <cell r="AJ1219" t="str">
            <v>15 法國 France</v>
          </cell>
          <cell r="AK1219" t="str">
            <v>健保</v>
          </cell>
          <cell r="AL1219">
            <v>5</v>
          </cell>
          <cell r="AM1219">
            <v>5</v>
          </cell>
          <cell r="AN1219" t="str">
            <v>40.00</v>
          </cell>
          <cell r="BA1219" t="str">
            <v>BC18863412</v>
          </cell>
          <cell r="BB1219">
            <v>6.8</v>
          </cell>
          <cell r="BC1219">
            <v>6.79</v>
          </cell>
          <cell r="BD1219">
            <v>6.44</v>
          </cell>
          <cell r="BE1219">
            <v>0.22</v>
          </cell>
          <cell r="BF1219">
            <v>6.22</v>
          </cell>
          <cell r="BG1219" t="str">
            <v>BC18863412</v>
          </cell>
          <cell r="BH1219">
            <v>6.8</v>
          </cell>
          <cell r="BI1219">
            <v>6.79</v>
          </cell>
          <cell r="BJ1219">
            <v>6.44</v>
          </cell>
          <cell r="BK1219">
            <v>0.22</v>
          </cell>
          <cell r="BL1219">
            <v>6.22</v>
          </cell>
          <cell r="BM1219" t="str">
            <v>BC18863412</v>
          </cell>
          <cell r="BN1219">
            <v>6.8</v>
          </cell>
          <cell r="BO1219">
            <v>6.79</v>
          </cell>
          <cell r="BP1219">
            <v>6.44</v>
          </cell>
          <cell r="BQ1219">
            <v>0.22</v>
          </cell>
          <cell r="BR1219">
            <v>6.22</v>
          </cell>
          <cell r="BS1219" t="str">
            <v>BC18863412</v>
          </cell>
          <cell r="BT1219">
            <v>6.3</v>
          </cell>
          <cell r="BU1219">
            <v>5.99</v>
          </cell>
          <cell r="BV1219">
            <v>5.69</v>
          </cell>
          <cell r="BW1219">
            <v>0.22</v>
          </cell>
          <cell r="BX1219">
            <v>5.46</v>
          </cell>
          <cell r="BY1219" t="str">
            <v>BC18863412</v>
          </cell>
          <cell r="BZ1219">
            <v>6.3</v>
          </cell>
          <cell r="CA1219">
            <v>5.99</v>
          </cell>
          <cell r="CB1219">
            <v>5.69</v>
          </cell>
          <cell r="CC1219">
            <v>0.22</v>
          </cell>
          <cell r="CD1219">
            <v>5.46</v>
          </cell>
          <cell r="CE1219" t="str">
            <v>BC18863412</v>
          </cell>
          <cell r="CF1219">
            <v>6.3</v>
          </cell>
          <cell r="CG1219">
            <v>5.99</v>
          </cell>
          <cell r="CH1219">
            <v>5.69</v>
          </cell>
          <cell r="CI1219">
            <v>0.22</v>
          </cell>
          <cell r="CJ1219">
            <v>5.46</v>
          </cell>
          <cell r="CK1219" t="str">
            <v>BC18863412</v>
          </cell>
          <cell r="CL1219">
            <v>6.3</v>
          </cell>
          <cell r="CM1219">
            <v>5.99</v>
          </cell>
          <cell r="CN1219">
            <v>5.69</v>
          </cell>
          <cell r="CO1219">
            <v>0.22</v>
          </cell>
          <cell r="CP1219">
            <v>5.46</v>
          </cell>
          <cell r="CQ1219" t="str">
            <v>BC18863412</v>
          </cell>
          <cell r="CR1219">
            <v>6.3</v>
          </cell>
          <cell r="CS1219">
            <v>5.99</v>
          </cell>
          <cell r="CT1219">
            <v>5.69</v>
          </cell>
          <cell r="CU1219">
            <v>0.22</v>
          </cell>
          <cell r="CV1219">
            <v>5.46</v>
          </cell>
          <cell r="CW1219" t="str">
            <v>BC18863412</v>
          </cell>
          <cell r="CX1219">
            <v>6.3</v>
          </cell>
          <cell r="CY1219">
            <v>5.99</v>
          </cell>
          <cell r="CZ1219">
            <v>5.69</v>
          </cell>
          <cell r="DA1219">
            <v>0.22</v>
          </cell>
          <cell r="DB1219">
            <v>5.46</v>
          </cell>
          <cell r="DC1219" t="str">
            <v>BC18863412</v>
          </cell>
          <cell r="DD1219">
            <v>6.3</v>
          </cell>
          <cell r="DE1219">
            <v>5.99</v>
          </cell>
          <cell r="DF1219">
            <v>5.69</v>
          </cell>
          <cell r="DG1219">
            <v>0.22</v>
          </cell>
          <cell r="DH1219">
            <v>5.46</v>
          </cell>
          <cell r="DI1219" t="str">
            <v>BC18863412</v>
          </cell>
          <cell r="DJ1219">
            <v>6.3</v>
          </cell>
          <cell r="DK1219">
            <v>5.99</v>
          </cell>
          <cell r="DL1219">
            <v>5.69</v>
          </cell>
        </row>
        <row r="1220">
          <cell r="B1220" t="str">
            <v>0600-1</v>
          </cell>
          <cell r="C1220" t="str">
            <v>IPRATROPIUM BROMIDE+FENOTEROL HBR</v>
          </cell>
          <cell r="D1220" t="str">
            <v>0.02 MG/DOSE+0.05 MG/DOSE</v>
          </cell>
          <cell r="E1220" t="str">
            <v>200 DOSE</v>
          </cell>
          <cell r="F1220" t="str">
            <v>BOT</v>
          </cell>
          <cell r="H1220" t="str">
            <v>BERODUAL N METERED AEROSOL</v>
          </cell>
          <cell r="I1220" t="str">
            <v>備喘全定量噴霧液 "德國廠"</v>
          </cell>
          <cell r="J1220" t="str">
            <v>1</v>
          </cell>
          <cell r="K1220" t="str">
            <v>BOEHRINGER INGELHEIM PHARMA GMBH &amp; CO.KG.</v>
          </cell>
          <cell r="L1220" t="str">
            <v>衛署藥輸字第023473號</v>
          </cell>
          <cell r="N1220">
            <v>10836</v>
          </cell>
          <cell r="O1220" t="str">
            <v>BC23473129</v>
          </cell>
          <cell r="P1220">
            <v>269</v>
          </cell>
          <cell r="Q1220">
            <v>260.93</v>
          </cell>
          <cell r="R1220">
            <v>236.27</v>
          </cell>
          <cell r="S1220" t="str">
            <v>否</v>
          </cell>
          <cell r="T1220">
            <v>0</v>
          </cell>
          <cell r="U1220">
            <v>236.27</v>
          </cell>
          <cell r="V1220">
            <v>125</v>
          </cell>
          <cell r="W1220" t="str">
            <v>0175</v>
          </cell>
          <cell r="X1220" t="str">
            <v>22853066</v>
          </cell>
          <cell r="Y1220" t="str">
            <v>裕利股份有限公司</v>
          </cell>
          <cell r="Z1220" t="str">
            <v>02-25700064</v>
          </cell>
          <cell r="AA1220" t="str">
            <v>23108</v>
          </cell>
          <cell r="AB1220" t="str">
            <v>02-25798587/02-25770849</v>
          </cell>
          <cell r="AC1220" t="str">
            <v>105</v>
          </cell>
          <cell r="AD1220" t="str">
            <v>臺北市松山區南京東路4段126號10樓、10樓之1至之3</v>
          </cell>
          <cell r="AE1220" t="str">
            <v>劉小姐</v>
          </cell>
          <cell r="AF1220" t="str">
            <v>0975529293</v>
          </cell>
          <cell r="AG1220" t="str">
            <v>haorder@zuelligpharma.com</v>
          </cell>
          <cell r="AJ1220" t="str">
            <v>47 德國 Germany</v>
          </cell>
          <cell r="AK1220" t="str">
            <v>健保</v>
          </cell>
          <cell r="AL1220">
            <v>3</v>
          </cell>
          <cell r="AM1220">
            <v>9.4499999999999993</v>
          </cell>
          <cell r="AN1220" t="str">
            <v>10.00</v>
          </cell>
          <cell r="BA1220" t="str">
            <v>BC23473129</v>
          </cell>
          <cell r="BB1220">
            <v>264</v>
          </cell>
          <cell r="BC1220">
            <v>260.43</v>
          </cell>
          <cell r="BD1220">
            <v>235.77</v>
          </cell>
          <cell r="BE1220">
            <v>0</v>
          </cell>
          <cell r="BF1220">
            <v>235.77</v>
          </cell>
          <cell r="BG1220" t="str">
            <v>BC23473129</v>
          </cell>
          <cell r="BH1220">
            <v>264</v>
          </cell>
          <cell r="BI1220">
            <v>260.43</v>
          </cell>
          <cell r="BJ1220">
            <v>235.77</v>
          </cell>
          <cell r="BK1220">
            <v>0</v>
          </cell>
          <cell r="BL1220">
            <v>235.77</v>
          </cell>
          <cell r="BM1220" t="str">
            <v>BC23473129</v>
          </cell>
          <cell r="BN1220">
            <v>264</v>
          </cell>
          <cell r="BO1220">
            <v>260.43</v>
          </cell>
          <cell r="BP1220">
            <v>235.77</v>
          </cell>
          <cell r="BQ1220">
            <v>0</v>
          </cell>
          <cell r="BR1220">
            <v>235.77</v>
          </cell>
          <cell r="BS1220" t="str">
            <v>BC23473129</v>
          </cell>
          <cell r="BT1220">
            <v>258</v>
          </cell>
          <cell r="BU1220">
            <v>250.26</v>
          </cell>
          <cell r="BV1220">
            <v>226.61</v>
          </cell>
          <cell r="BW1220">
            <v>0</v>
          </cell>
          <cell r="BX1220">
            <v>226.61</v>
          </cell>
          <cell r="BY1220" t="str">
            <v>BC23473129</v>
          </cell>
          <cell r="BZ1220">
            <v>258</v>
          </cell>
          <cell r="CA1220">
            <v>250.26</v>
          </cell>
          <cell r="CB1220">
            <v>226.61</v>
          </cell>
          <cell r="CC1220">
            <v>0</v>
          </cell>
          <cell r="CD1220">
            <v>226.61</v>
          </cell>
          <cell r="CE1220" t="str">
            <v>BC23473129</v>
          </cell>
          <cell r="CF1220">
            <v>258</v>
          </cell>
          <cell r="CG1220">
            <v>250.26</v>
          </cell>
          <cell r="CH1220">
            <v>226.61</v>
          </cell>
          <cell r="CI1220">
            <v>0</v>
          </cell>
          <cell r="CJ1220">
            <v>226.61</v>
          </cell>
          <cell r="CK1220" t="str">
            <v>BC23473129</v>
          </cell>
          <cell r="CL1220">
            <v>258</v>
          </cell>
          <cell r="CM1220">
            <v>250.26</v>
          </cell>
          <cell r="CN1220">
            <v>226.61</v>
          </cell>
          <cell r="CO1220">
            <v>0</v>
          </cell>
          <cell r="CP1220">
            <v>226.61</v>
          </cell>
          <cell r="CQ1220" t="str">
            <v>BC23473129</v>
          </cell>
          <cell r="CR1220">
            <v>258</v>
          </cell>
          <cell r="CS1220">
            <v>250.26</v>
          </cell>
          <cell r="CT1220">
            <v>226.61</v>
          </cell>
          <cell r="CU1220">
            <v>0</v>
          </cell>
          <cell r="CV1220">
            <v>226.61</v>
          </cell>
          <cell r="CW1220" t="str">
            <v>BC23473129</v>
          </cell>
          <cell r="CX1220">
            <v>258</v>
          </cell>
          <cell r="CY1220">
            <v>250.26</v>
          </cell>
          <cell r="CZ1220">
            <v>226.61</v>
          </cell>
          <cell r="DA1220">
            <v>0</v>
          </cell>
          <cell r="DB1220">
            <v>226.61</v>
          </cell>
          <cell r="DC1220" t="str">
            <v>BC23473129</v>
          </cell>
          <cell r="DD1220">
            <v>258</v>
          </cell>
          <cell r="DE1220">
            <v>250.26</v>
          </cell>
          <cell r="DF1220">
            <v>226.61</v>
          </cell>
          <cell r="DG1220">
            <v>0</v>
          </cell>
          <cell r="DH1220">
            <v>226.61</v>
          </cell>
          <cell r="DI1220" t="str">
            <v>BC23473129</v>
          </cell>
          <cell r="DJ1220">
            <v>258</v>
          </cell>
          <cell r="DK1220">
            <v>250.26</v>
          </cell>
          <cell r="DL1220">
            <v>226.61</v>
          </cell>
        </row>
        <row r="1221">
          <cell r="B1221" t="str">
            <v>0601-1</v>
          </cell>
          <cell r="C1221" t="str">
            <v>IPRATROPIUM BROMIDE+SALBUTAMOL</v>
          </cell>
          <cell r="D1221" t="str">
            <v>0.2 MG/ML+1 MG/ML</v>
          </cell>
          <cell r="E1221" t="str">
            <v>2.5 ML</v>
          </cell>
          <cell r="F1221" t="str">
            <v>AMP/VIAL(吸入用液劑)</v>
          </cell>
          <cell r="H1221" t="str">
            <v>COMBIVENT UDV INHALATION SOLUTION</v>
          </cell>
          <cell r="I1221" t="str">
            <v>冠喘衛單一劑量吸入液</v>
          </cell>
          <cell r="J1221" t="str">
            <v>20</v>
          </cell>
          <cell r="K1221" t="str">
            <v>LABORATOIRE UNITHER</v>
          </cell>
          <cell r="L1221" t="str">
            <v>衛署藥輸字第023357號</v>
          </cell>
          <cell r="N1221">
            <v>468467</v>
          </cell>
          <cell r="O1221" t="str">
            <v>BC23357114</v>
          </cell>
          <cell r="P1221">
            <v>13.9</v>
          </cell>
          <cell r="Q1221">
            <v>12.97</v>
          </cell>
          <cell r="R1221">
            <v>12.09</v>
          </cell>
          <cell r="S1221" t="str">
            <v>簽約時健保價</v>
          </cell>
          <cell r="T1221">
            <v>0.42</v>
          </cell>
          <cell r="U1221">
            <v>11.68</v>
          </cell>
          <cell r="V1221">
            <v>12300</v>
          </cell>
          <cell r="W1221" t="str">
            <v>0175</v>
          </cell>
          <cell r="X1221" t="str">
            <v>22853066</v>
          </cell>
          <cell r="Y1221" t="str">
            <v>裕利股份有限公司</v>
          </cell>
          <cell r="Z1221" t="str">
            <v>02-25700064</v>
          </cell>
          <cell r="AA1221" t="str">
            <v>23108</v>
          </cell>
          <cell r="AB1221" t="str">
            <v>02-25798587/02-25770849</v>
          </cell>
          <cell r="AC1221" t="str">
            <v>105</v>
          </cell>
          <cell r="AD1221" t="str">
            <v>臺北市松山區南京東路4段126號10樓、10樓之1至之3</v>
          </cell>
          <cell r="AE1221" t="str">
            <v>劉小姐</v>
          </cell>
          <cell r="AF1221" t="str">
            <v>0975529293</v>
          </cell>
          <cell r="AG1221" t="str">
            <v>haorder@zuelligpharma.com</v>
          </cell>
          <cell r="AJ1221" t="str">
            <v>15 法國 France</v>
          </cell>
          <cell r="AK1221" t="str">
            <v>健保</v>
          </cell>
          <cell r="AL1221">
            <v>6.72</v>
          </cell>
          <cell r="AM1221">
            <v>6.72</v>
          </cell>
          <cell r="AN1221" t="str">
            <v>20.00</v>
          </cell>
          <cell r="BA1221" t="str">
            <v>BC23357114</v>
          </cell>
          <cell r="BB1221">
            <v>12.7</v>
          </cell>
          <cell r="BC1221">
            <v>11.85</v>
          </cell>
          <cell r="BD1221">
            <v>11.05</v>
          </cell>
          <cell r="BE1221">
            <v>0.42</v>
          </cell>
          <cell r="BF1221">
            <v>10.63</v>
          </cell>
          <cell r="BG1221" t="str">
            <v>BC23357114</v>
          </cell>
          <cell r="BH1221">
            <v>12.7</v>
          </cell>
          <cell r="BI1221">
            <v>11.85</v>
          </cell>
          <cell r="BJ1221">
            <v>11.05</v>
          </cell>
          <cell r="BK1221">
            <v>0.42</v>
          </cell>
          <cell r="BL1221">
            <v>10.63</v>
          </cell>
          <cell r="BM1221" t="str">
            <v>BC23357114</v>
          </cell>
          <cell r="BN1221">
            <v>12.7</v>
          </cell>
          <cell r="BO1221">
            <v>11.85</v>
          </cell>
          <cell r="BP1221">
            <v>11.05</v>
          </cell>
          <cell r="BQ1221">
            <v>0.42</v>
          </cell>
          <cell r="BR1221">
            <v>10.63</v>
          </cell>
          <cell r="BS1221" t="str">
            <v>BC23357114</v>
          </cell>
          <cell r="BT1221">
            <v>11.6</v>
          </cell>
          <cell r="BU1221">
            <v>10.82</v>
          </cell>
          <cell r="BV1221">
            <v>10.09</v>
          </cell>
          <cell r="BW1221">
            <v>0.42</v>
          </cell>
          <cell r="BX1221">
            <v>9.68</v>
          </cell>
          <cell r="BY1221" t="str">
            <v>BC23357114</v>
          </cell>
          <cell r="BZ1221">
            <v>11.6</v>
          </cell>
          <cell r="CA1221">
            <v>10.82</v>
          </cell>
          <cell r="CB1221">
            <v>10.09</v>
          </cell>
          <cell r="CC1221">
            <v>0.42</v>
          </cell>
          <cell r="CD1221">
            <v>9.68</v>
          </cell>
          <cell r="CE1221" t="str">
            <v>BC23357114</v>
          </cell>
          <cell r="CF1221">
            <v>11.6</v>
          </cell>
          <cell r="CG1221">
            <v>10.82</v>
          </cell>
          <cell r="CH1221">
            <v>10.09</v>
          </cell>
          <cell r="CI1221">
            <v>0.42</v>
          </cell>
          <cell r="CJ1221">
            <v>9.68</v>
          </cell>
          <cell r="CK1221" t="str">
            <v>BC23357114</v>
          </cell>
          <cell r="CL1221">
            <v>11.6</v>
          </cell>
          <cell r="CM1221">
            <v>10.82</v>
          </cell>
          <cell r="CN1221">
            <v>10.09</v>
          </cell>
          <cell r="CO1221">
            <v>0.42</v>
          </cell>
          <cell r="CP1221">
            <v>9.68</v>
          </cell>
          <cell r="CQ1221" t="str">
            <v>BC23357114</v>
          </cell>
          <cell r="CR1221">
            <v>11.6</v>
          </cell>
          <cell r="CS1221">
            <v>10.82</v>
          </cell>
          <cell r="CT1221">
            <v>10.09</v>
          </cell>
          <cell r="CU1221">
            <v>0.42</v>
          </cell>
          <cell r="CV1221">
            <v>9.68</v>
          </cell>
          <cell r="CW1221" t="str">
            <v>BC23357114</v>
          </cell>
          <cell r="CX1221">
            <v>11.6</v>
          </cell>
          <cell r="CY1221">
            <v>10.82</v>
          </cell>
          <cell r="CZ1221">
            <v>10.09</v>
          </cell>
          <cell r="DA1221">
            <v>0.42</v>
          </cell>
          <cell r="DB1221">
            <v>9.68</v>
          </cell>
          <cell r="DC1221" t="str">
            <v>BC23357114</v>
          </cell>
          <cell r="DD1221">
            <v>11.6</v>
          </cell>
          <cell r="DE1221">
            <v>10.82</v>
          </cell>
          <cell r="DF1221">
            <v>10.09</v>
          </cell>
          <cell r="DG1221">
            <v>0.42</v>
          </cell>
          <cell r="DH1221">
            <v>9.68</v>
          </cell>
          <cell r="DI1221" t="str">
            <v>BC23357114</v>
          </cell>
          <cell r="DJ1221">
            <v>11.6</v>
          </cell>
          <cell r="DK1221">
            <v>10.82</v>
          </cell>
          <cell r="DL1221">
            <v>10.09</v>
          </cell>
        </row>
        <row r="1222">
          <cell r="B1222" t="str">
            <v>0601-2</v>
          </cell>
          <cell r="C1222" t="str">
            <v>IPRATROPIUM BROMIDE+SALBUTAMOL</v>
          </cell>
          <cell r="D1222" t="str">
            <v>0.2 MG/ML+1 MG/ML</v>
          </cell>
          <cell r="E1222" t="str">
            <v>2.5 ML</v>
          </cell>
          <cell r="F1222" t="str">
            <v>AMP/VIAL(吸入用液劑)</v>
          </cell>
          <cell r="H1222" t="str">
            <v>Besmate Inhalation Solution</v>
          </cell>
          <cell r="I1222" t="str">
            <v>“信東”倍舒美吸入液</v>
          </cell>
          <cell r="J1222" t="str">
            <v>100</v>
          </cell>
          <cell r="K1222" t="str">
            <v>信東生技股份有限公司</v>
          </cell>
          <cell r="L1222" t="str">
            <v>衛署藥製字第049369號</v>
          </cell>
          <cell r="N1222">
            <v>468467</v>
          </cell>
          <cell r="O1222" t="str">
            <v>AC49369114</v>
          </cell>
          <cell r="P1222">
            <v>13.9</v>
          </cell>
          <cell r="Q1222">
            <v>13.17</v>
          </cell>
          <cell r="R1222">
            <v>12.14</v>
          </cell>
          <cell r="S1222" t="str">
            <v>契約價格</v>
          </cell>
          <cell r="T1222">
            <v>0.4</v>
          </cell>
          <cell r="U1222">
            <v>11.75</v>
          </cell>
          <cell r="V1222">
            <v>12300</v>
          </cell>
          <cell r="W1222" t="str">
            <v>0172</v>
          </cell>
          <cell r="X1222" t="str">
            <v>12738546</v>
          </cell>
          <cell r="Y1222" t="str">
            <v>麥迪森醫藥股份有限公司</v>
          </cell>
          <cell r="Z1222" t="str">
            <v>02-23517683</v>
          </cell>
          <cell r="AA1222" t="str">
            <v xml:space="preserve"> </v>
          </cell>
          <cell r="AB1222" t="str">
            <v>02-23517646</v>
          </cell>
          <cell r="AC1222" t="str">
            <v>100</v>
          </cell>
          <cell r="AD1222" t="str">
            <v>臺北市中正區林森南路10號5樓</v>
          </cell>
          <cell r="AE1222" t="str">
            <v>江玉玲</v>
          </cell>
          <cell r="AF1222" t="str">
            <v>0971539070</v>
          </cell>
          <cell r="AG1222" t="str">
            <v>hp@aimedicine.com.tw</v>
          </cell>
          <cell r="AJ1222" t="str">
            <v>65 國產 Taiwan</v>
          </cell>
          <cell r="AK1222" t="str">
            <v>健保</v>
          </cell>
          <cell r="AL1222">
            <v>5.25</v>
          </cell>
          <cell r="AM1222">
            <v>7.82</v>
          </cell>
          <cell r="AN1222" t="str">
            <v>等比</v>
          </cell>
          <cell r="BA1222" t="str">
            <v>AC49369114</v>
          </cell>
          <cell r="BB1222">
            <v>12.7</v>
          </cell>
          <cell r="BC1222">
            <v>12.03</v>
          </cell>
          <cell r="BD1222">
            <v>11.09</v>
          </cell>
          <cell r="BE1222">
            <v>0.36</v>
          </cell>
          <cell r="BF1222">
            <v>10.73</v>
          </cell>
          <cell r="BG1222" t="str">
            <v>AC49369114</v>
          </cell>
          <cell r="BH1222">
            <v>12.7</v>
          </cell>
          <cell r="BI1222">
            <v>12.03</v>
          </cell>
          <cell r="BJ1222">
            <v>11.09</v>
          </cell>
          <cell r="BK1222">
            <v>0.36</v>
          </cell>
          <cell r="BL1222">
            <v>10.73</v>
          </cell>
          <cell r="BM1222" t="str">
            <v>AC49369114</v>
          </cell>
          <cell r="BN1222">
            <v>12.7</v>
          </cell>
          <cell r="BO1222">
            <v>12.03</v>
          </cell>
          <cell r="BP1222">
            <v>11.09</v>
          </cell>
          <cell r="BQ1222">
            <v>0.36</v>
          </cell>
          <cell r="BR1222">
            <v>10.73</v>
          </cell>
          <cell r="BS1222" t="str">
            <v>AC49369114</v>
          </cell>
          <cell r="BT1222">
            <v>11.6</v>
          </cell>
          <cell r="BU1222">
            <v>10.99</v>
          </cell>
          <cell r="BV1222">
            <v>10.130000000000001</v>
          </cell>
          <cell r="BW1222">
            <v>0.33</v>
          </cell>
          <cell r="BX1222">
            <v>9.8000000000000007</v>
          </cell>
          <cell r="BY1222" t="str">
            <v>AC49369114</v>
          </cell>
          <cell r="BZ1222">
            <v>11.6</v>
          </cell>
          <cell r="CA1222">
            <v>10.99</v>
          </cell>
          <cell r="CB1222">
            <v>10.130000000000001</v>
          </cell>
          <cell r="CC1222">
            <v>0.33</v>
          </cell>
          <cell r="CD1222">
            <v>9.8000000000000007</v>
          </cell>
          <cell r="CE1222" t="str">
            <v>AC49369114</v>
          </cell>
          <cell r="CF1222">
            <v>11.6</v>
          </cell>
          <cell r="CG1222">
            <v>10.99</v>
          </cell>
          <cell r="CH1222">
            <v>10.130000000000001</v>
          </cell>
          <cell r="CI1222">
            <v>0.33</v>
          </cell>
          <cell r="CJ1222">
            <v>9.8000000000000007</v>
          </cell>
          <cell r="CK1222" t="str">
            <v>AC49369114</v>
          </cell>
          <cell r="CL1222">
            <v>11.6</v>
          </cell>
          <cell r="CM1222">
            <v>10.99</v>
          </cell>
          <cell r="CN1222">
            <v>10.130000000000001</v>
          </cell>
          <cell r="CO1222">
            <v>0.33</v>
          </cell>
          <cell r="CP1222">
            <v>9.8000000000000007</v>
          </cell>
          <cell r="CQ1222" t="str">
            <v>AC49369114</v>
          </cell>
          <cell r="CR1222">
            <v>11.6</v>
          </cell>
          <cell r="CS1222">
            <v>10.99</v>
          </cell>
          <cell r="CT1222">
            <v>10.130000000000001</v>
          </cell>
          <cell r="CU1222">
            <v>0.33</v>
          </cell>
          <cell r="CV1222">
            <v>9.8000000000000007</v>
          </cell>
          <cell r="CW1222" t="str">
            <v>AC49369114</v>
          </cell>
          <cell r="CX1222">
            <v>11.6</v>
          </cell>
          <cell r="CY1222">
            <v>10.99</v>
          </cell>
          <cell r="CZ1222">
            <v>10.130000000000001</v>
          </cell>
          <cell r="DA1222">
            <v>0.33</v>
          </cell>
          <cell r="DB1222">
            <v>9.8000000000000007</v>
          </cell>
          <cell r="DC1222" t="str">
            <v>AC49369114</v>
          </cell>
          <cell r="DD1222">
            <v>11.6</v>
          </cell>
          <cell r="DE1222">
            <v>10.99</v>
          </cell>
          <cell r="DF1222">
            <v>10.130000000000001</v>
          </cell>
          <cell r="DG1222">
            <v>0.33</v>
          </cell>
          <cell r="DH1222">
            <v>9.8000000000000007</v>
          </cell>
          <cell r="DI1222" t="str">
            <v>AC49369114</v>
          </cell>
          <cell r="DJ1222">
            <v>11.6</v>
          </cell>
          <cell r="DK1222">
            <v>10.99</v>
          </cell>
          <cell r="DL1222">
            <v>10.130000000000001</v>
          </cell>
        </row>
        <row r="1223">
          <cell r="B1223" t="str">
            <v>0602-1</v>
          </cell>
          <cell r="C1223" t="str">
            <v>IRBESARTAN</v>
          </cell>
          <cell r="D1223" t="str">
            <v>150 MG</v>
          </cell>
          <cell r="E1223" t="str">
            <v xml:space="preserve"> </v>
          </cell>
          <cell r="F1223" t="str">
            <v>TAB</v>
          </cell>
          <cell r="H1223" t="str">
            <v>IRBETAN F.C. TABLETS 150MG</v>
          </cell>
          <cell r="I1223" t="str">
            <v>爾壓順膜衣錠 150 毫克</v>
          </cell>
          <cell r="J1223" t="str">
            <v>280</v>
          </cell>
          <cell r="K1223" t="str">
            <v>健喬信元醫藥生技股份有限公司-健喬廠</v>
          </cell>
          <cell r="L1223" t="str">
            <v>衛署藥製字第055028號</v>
          </cell>
          <cell r="N1223">
            <v>370846</v>
          </cell>
          <cell r="O1223" t="str">
            <v>AB55028100</v>
          </cell>
          <cell r="P1223">
            <v>5.4</v>
          </cell>
          <cell r="Q1223">
            <v>4.05</v>
          </cell>
          <cell r="R1223">
            <v>2.84</v>
          </cell>
          <cell r="S1223" t="str">
            <v>契約價格</v>
          </cell>
          <cell r="T1223">
            <v>0.12</v>
          </cell>
          <cell r="U1223">
            <v>2.71</v>
          </cell>
          <cell r="V1223">
            <v>16500</v>
          </cell>
          <cell r="W1223" t="str">
            <v>0173</v>
          </cell>
          <cell r="X1223" t="str">
            <v>50858226</v>
          </cell>
          <cell r="Y1223" t="str">
            <v>萬海藥業股份有限公司</v>
          </cell>
          <cell r="Z1223" t="str">
            <v>02-87978567</v>
          </cell>
          <cell r="AA1223" t="str">
            <v>250</v>
          </cell>
          <cell r="AB1223" t="str">
            <v>02-87978568</v>
          </cell>
          <cell r="AC1223" t="str">
            <v>115</v>
          </cell>
          <cell r="AD1223" t="str">
            <v>臺北市內湖區港墘路82巷7弄13號1樓</v>
          </cell>
          <cell r="AE1223" t="str">
            <v>范寶蘭</v>
          </cell>
          <cell r="AF1223" t="str">
            <v>0926765991</v>
          </cell>
          <cell r="AG1223" t="str">
            <v>megasa@megapharm.com.tw</v>
          </cell>
          <cell r="AJ1223" t="str">
            <v>65 國產 Taiwan</v>
          </cell>
          <cell r="AK1223" t="str">
            <v>健保</v>
          </cell>
          <cell r="AL1223">
            <v>25</v>
          </cell>
          <cell r="AM1223">
            <v>30</v>
          </cell>
          <cell r="AN1223" t="str">
            <v>等比</v>
          </cell>
          <cell r="BA1223" t="str">
            <v>AB55028100</v>
          </cell>
          <cell r="BB1223">
            <v>4.97</v>
          </cell>
          <cell r="BC1223">
            <v>3.73</v>
          </cell>
          <cell r="BD1223">
            <v>2.61</v>
          </cell>
          <cell r="BE1223">
            <v>0.11</v>
          </cell>
          <cell r="BF1223">
            <v>2.5</v>
          </cell>
          <cell r="BG1223" t="str">
            <v>AB55028100</v>
          </cell>
          <cell r="BH1223">
            <v>4.97</v>
          </cell>
          <cell r="BI1223">
            <v>3.73</v>
          </cell>
          <cell r="BJ1223">
            <v>2.61</v>
          </cell>
          <cell r="BK1223">
            <v>0.11</v>
          </cell>
          <cell r="BL1223">
            <v>2.5</v>
          </cell>
          <cell r="BM1223" t="str">
            <v>AB55028100</v>
          </cell>
          <cell r="BN1223">
            <v>4.97</v>
          </cell>
          <cell r="BO1223">
            <v>3.73</v>
          </cell>
          <cell r="BP1223">
            <v>2.61</v>
          </cell>
          <cell r="BQ1223">
            <v>0.11</v>
          </cell>
          <cell r="BR1223">
            <v>2.5</v>
          </cell>
          <cell r="BS1223" t="str">
            <v>AB55028100</v>
          </cell>
          <cell r="BT1223">
            <v>4.5999999999999996</v>
          </cell>
          <cell r="BU1223">
            <v>3.45</v>
          </cell>
          <cell r="BV1223">
            <v>2.42</v>
          </cell>
          <cell r="BW1223">
            <v>0.1</v>
          </cell>
          <cell r="BX1223">
            <v>2.31</v>
          </cell>
          <cell r="BY1223" t="str">
            <v>AB55028100</v>
          </cell>
          <cell r="BZ1223">
            <v>4.5999999999999996</v>
          </cell>
          <cell r="CA1223">
            <v>3.45</v>
          </cell>
          <cell r="CB1223">
            <v>2.42</v>
          </cell>
          <cell r="CC1223">
            <v>0.1</v>
          </cell>
          <cell r="CD1223">
            <v>2.31</v>
          </cell>
          <cell r="CE1223" t="str">
            <v>AB55028100</v>
          </cell>
          <cell r="CF1223">
            <v>4.5999999999999996</v>
          </cell>
          <cell r="CG1223">
            <v>3.45</v>
          </cell>
          <cell r="CH1223">
            <v>2.42</v>
          </cell>
          <cell r="CI1223">
            <v>0.1</v>
          </cell>
          <cell r="CJ1223">
            <v>2.31</v>
          </cell>
          <cell r="CK1223" t="str">
            <v>AB55028100</v>
          </cell>
          <cell r="CL1223">
            <v>4.5999999999999996</v>
          </cell>
          <cell r="CM1223">
            <v>3.45</v>
          </cell>
          <cell r="CN1223">
            <v>2.42</v>
          </cell>
          <cell r="CO1223">
            <v>0.1</v>
          </cell>
          <cell r="CP1223">
            <v>2.31</v>
          </cell>
          <cell r="CQ1223" t="str">
            <v>AB55028100</v>
          </cell>
          <cell r="CR1223">
            <v>4.5999999999999996</v>
          </cell>
          <cell r="CS1223">
            <v>3.45</v>
          </cell>
          <cell r="CT1223">
            <v>2.42</v>
          </cell>
          <cell r="CU1223">
            <v>0.1</v>
          </cell>
          <cell r="CV1223">
            <v>2.31</v>
          </cell>
          <cell r="CW1223" t="str">
            <v>AB55028100</v>
          </cell>
          <cell r="CX1223">
            <v>4.5999999999999996</v>
          </cell>
          <cell r="CY1223">
            <v>3.45</v>
          </cell>
          <cell r="CZ1223">
            <v>2.42</v>
          </cell>
          <cell r="DA1223">
            <v>0.1</v>
          </cell>
          <cell r="DB1223">
            <v>2.31</v>
          </cell>
          <cell r="DC1223" t="str">
            <v>AB55028100</v>
          </cell>
          <cell r="DD1223">
            <v>4.5999999999999996</v>
          </cell>
          <cell r="DE1223">
            <v>3.45</v>
          </cell>
          <cell r="DF1223">
            <v>2.42</v>
          </cell>
          <cell r="DG1223">
            <v>0.1</v>
          </cell>
          <cell r="DH1223">
            <v>2.31</v>
          </cell>
          <cell r="DI1223" t="str">
            <v>AB55028100</v>
          </cell>
          <cell r="DJ1223">
            <v>4.5999999999999996</v>
          </cell>
          <cell r="DK1223">
            <v>3.45</v>
          </cell>
          <cell r="DL1223">
            <v>2.42</v>
          </cell>
        </row>
        <row r="1224">
          <cell r="B1224" t="str">
            <v>0602-2</v>
          </cell>
          <cell r="C1224" t="str">
            <v>IRBESARTAN</v>
          </cell>
          <cell r="D1224" t="str">
            <v>150 MG</v>
          </cell>
          <cell r="E1224" t="str">
            <v xml:space="preserve"> </v>
          </cell>
          <cell r="F1224" t="str">
            <v>TAB</v>
          </cell>
          <cell r="H1224" t="str">
            <v>APROVEL 150MG FILM-COATED TABLETS</v>
          </cell>
          <cell r="I1224" t="str">
            <v>安普諾維膜衣錠１５０毫克</v>
          </cell>
          <cell r="J1224" t="str">
            <v>28</v>
          </cell>
          <cell r="K1224" t="str">
            <v>SANOFI WINTHROP INDUSTRIE</v>
          </cell>
          <cell r="L1224" t="str">
            <v>衛署藥輸字第022551號</v>
          </cell>
          <cell r="N1224">
            <v>370846</v>
          </cell>
          <cell r="O1224" t="str">
            <v>BC22551100</v>
          </cell>
          <cell r="P1224">
            <v>5.4</v>
          </cell>
          <cell r="Q1224">
            <v>5.13</v>
          </cell>
          <cell r="R1224">
            <v>4.57</v>
          </cell>
          <cell r="S1224" t="str">
            <v>否</v>
          </cell>
          <cell r="T1224">
            <v>0</v>
          </cell>
          <cell r="U1224">
            <v>4.57</v>
          </cell>
          <cell r="V1224">
            <v>16500</v>
          </cell>
          <cell r="W1224" t="str">
            <v>0177</v>
          </cell>
          <cell r="X1224" t="str">
            <v>70824858</v>
          </cell>
          <cell r="Y1224" t="str">
            <v>台灣大昌華嘉股份有限公司</v>
          </cell>
          <cell r="Z1224" t="str">
            <v>02-87526666</v>
          </cell>
          <cell r="AA1224" t="str">
            <v>7576</v>
          </cell>
          <cell r="AB1224" t="str">
            <v>02-87526100</v>
          </cell>
          <cell r="AC1224" t="str">
            <v>114</v>
          </cell>
          <cell r="AD1224" t="str">
            <v>臺北市內湖區堤頂大道2段407巷20弄1、3、5、7號10樓，及407巷22、24、26號10樓及407巷22號10樓之1</v>
          </cell>
          <cell r="AE1224" t="str">
            <v>林小姐</v>
          </cell>
          <cell r="AF1224" t="str">
            <v>0912745896</v>
          </cell>
          <cell r="AG1224" t="str">
            <v>order.cs@dksh.com</v>
          </cell>
          <cell r="AJ1224" t="str">
            <v>15 法國 France</v>
          </cell>
          <cell r="AK1224" t="str">
            <v>健保</v>
          </cell>
          <cell r="AL1224">
            <v>5</v>
          </cell>
          <cell r="AM1224">
            <v>11</v>
          </cell>
          <cell r="AN1224" t="str">
            <v>等比</v>
          </cell>
          <cell r="BA1224" t="str">
            <v>BC22551100</v>
          </cell>
          <cell r="BB1224">
            <v>4.97</v>
          </cell>
          <cell r="BC1224">
            <v>4.72</v>
          </cell>
          <cell r="BD1224">
            <v>4.2</v>
          </cell>
          <cell r="BE1224">
            <v>0</v>
          </cell>
          <cell r="BF1224">
            <v>4.2</v>
          </cell>
          <cell r="BG1224" t="str">
            <v>BC22551100</v>
          </cell>
          <cell r="BH1224">
            <v>4.97</v>
          </cell>
          <cell r="BI1224">
            <v>4.72</v>
          </cell>
          <cell r="BJ1224">
            <v>4.2</v>
          </cell>
          <cell r="BK1224">
            <v>0</v>
          </cell>
          <cell r="BL1224">
            <v>4.2</v>
          </cell>
          <cell r="BM1224" t="str">
            <v>BC22551100</v>
          </cell>
          <cell r="BN1224">
            <v>4.97</v>
          </cell>
          <cell r="BO1224">
            <v>4.72</v>
          </cell>
          <cell r="BP1224">
            <v>4.2</v>
          </cell>
          <cell r="BQ1224">
            <v>0</v>
          </cell>
          <cell r="BR1224">
            <v>4.2</v>
          </cell>
          <cell r="BS1224" t="str">
            <v>BC22551100</v>
          </cell>
          <cell r="BT1224">
            <v>4.5999999999999996</v>
          </cell>
          <cell r="BU1224">
            <v>4.37</v>
          </cell>
          <cell r="BV1224">
            <v>3.89</v>
          </cell>
          <cell r="BW1224">
            <v>0</v>
          </cell>
          <cell r="BX1224">
            <v>3.89</v>
          </cell>
          <cell r="BY1224" t="str">
            <v>BC22551100</v>
          </cell>
          <cell r="BZ1224">
            <v>4.5999999999999996</v>
          </cell>
          <cell r="CA1224">
            <v>4.37</v>
          </cell>
          <cell r="CB1224">
            <v>3.89</v>
          </cell>
          <cell r="CC1224">
            <v>0</v>
          </cell>
          <cell r="CD1224">
            <v>3.89</v>
          </cell>
          <cell r="CE1224" t="str">
            <v>BC22551100</v>
          </cell>
          <cell r="CF1224">
            <v>4.5999999999999996</v>
          </cell>
          <cell r="CG1224">
            <v>4.37</v>
          </cell>
          <cell r="CH1224">
            <v>3.89</v>
          </cell>
          <cell r="CI1224">
            <v>0</v>
          </cell>
          <cell r="CJ1224">
            <v>3.89</v>
          </cell>
          <cell r="CK1224" t="str">
            <v>BC22551100</v>
          </cell>
          <cell r="CL1224">
            <v>4.5999999999999996</v>
          </cell>
          <cell r="CM1224">
            <v>4.37</v>
          </cell>
          <cell r="CN1224">
            <v>3.89</v>
          </cell>
          <cell r="CO1224">
            <v>0</v>
          </cell>
          <cell r="CP1224">
            <v>3.89</v>
          </cell>
          <cell r="CQ1224" t="str">
            <v>BC22551100</v>
          </cell>
          <cell r="CR1224">
            <v>4.5999999999999996</v>
          </cell>
          <cell r="CS1224">
            <v>4.37</v>
          </cell>
          <cell r="CT1224">
            <v>3.89</v>
          </cell>
          <cell r="CU1224">
            <v>0</v>
          </cell>
          <cell r="CV1224">
            <v>3.89</v>
          </cell>
          <cell r="CW1224" t="str">
            <v>BC22551100</v>
          </cell>
          <cell r="CX1224">
            <v>4.5999999999999996</v>
          </cell>
          <cell r="CY1224">
            <v>4.37</v>
          </cell>
          <cell r="CZ1224">
            <v>3.89</v>
          </cell>
          <cell r="DA1224">
            <v>0</v>
          </cell>
          <cell r="DB1224">
            <v>3.89</v>
          </cell>
          <cell r="DC1224" t="str">
            <v>BC22551100</v>
          </cell>
          <cell r="DD1224">
            <v>4.5999999999999996</v>
          </cell>
          <cell r="DE1224">
            <v>4.37</v>
          </cell>
          <cell r="DF1224">
            <v>3.89</v>
          </cell>
          <cell r="DG1224">
            <v>0</v>
          </cell>
          <cell r="DH1224">
            <v>3.89</v>
          </cell>
          <cell r="DI1224" t="str">
            <v>BC22551100</v>
          </cell>
          <cell r="DJ1224">
            <v>4.5999999999999996</v>
          </cell>
          <cell r="DK1224">
            <v>4.37</v>
          </cell>
          <cell r="DL1224">
            <v>3.89</v>
          </cell>
        </row>
        <row r="1225">
          <cell r="B1225" t="str">
            <v>0602-3</v>
          </cell>
          <cell r="C1225" t="str">
            <v>IRBESARTAN</v>
          </cell>
          <cell r="D1225" t="str">
            <v>150 MG</v>
          </cell>
          <cell r="E1225" t="str">
            <v xml:space="preserve"> </v>
          </cell>
          <cell r="F1225" t="str">
            <v>TAB</v>
          </cell>
          <cell r="H1225" t="str">
            <v>Zydus Irbesartan Tablets USP 150 MG</v>
          </cell>
          <cell r="I1225" t="str">
            <v>適壓諾錠 150 毫克</v>
          </cell>
          <cell r="J1225" t="str">
            <v>30</v>
          </cell>
          <cell r="K1225" t="str">
            <v>CADILA HEALTHCARE LIMITED</v>
          </cell>
          <cell r="L1225" t="str">
            <v>衛署藥輸字第025342號</v>
          </cell>
          <cell r="N1225">
            <v>370846</v>
          </cell>
          <cell r="O1225" t="str">
            <v>BC25342100</v>
          </cell>
          <cell r="P1225">
            <v>5.4</v>
          </cell>
          <cell r="Q1225">
            <v>3.78</v>
          </cell>
          <cell r="R1225">
            <v>2.46</v>
          </cell>
          <cell r="S1225" t="str">
            <v>契約價格</v>
          </cell>
          <cell r="T1225">
            <v>0.11</v>
          </cell>
          <cell r="U1225">
            <v>2.34</v>
          </cell>
          <cell r="V1225">
            <v>16500</v>
          </cell>
          <cell r="W1225" t="str">
            <v>0074</v>
          </cell>
          <cell r="X1225" t="str">
            <v>53374793</v>
          </cell>
          <cell r="Y1225" t="str">
            <v>常安生技有限公司</v>
          </cell>
          <cell r="Z1225" t="str">
            <v>02-24335173</v>
          </cell>
          <cell r="AA1225" t="str">
            <v xml:space="preserve"> </v>
          </cell>
          <cell r="AB1225" t="str">
            <v>02-24335273</v>
          </cell>
          <cell r="AC1225" t="str">
            <v>204</v>
          </cell>
          <cell r="AD1225" t="str">
            <v>基隆市安樂區麥金路50號15樓</v>
          </cell>
          <cell r="AE1225" t="str">
            <v>蔡家瑋</v>
          </cell>
          <cell r="AF1225" t="str">
            <v>0920821522</v>
          </cell>
          <cell r="AG1225" t="str">
            <v>wls0910@twwork.com.tw</v>
          </cell>
          <cell r="AJ1225" t="str">
            <v>20 印度 India</v>
          </cell>
          <cell r="AK1225" t="str">
            <v>健保</v>
          </cell>
          <cell r="AL1225">
            <v>30</v>
          </cell>
          <cell r="AM1225">
            <v>35</v>
          </cell>
          <cell r="AN1225" t="str">
            <v>等比</v>
          </cell>
          <cell r="BA1225" t="str">
            <v>BC25342100</v>
          </cell>
          <cell r="BB1225">
            <v>4.97</v>
          </cell>
          <cell r="BC1225">
            <v>3.48</v>
          </cell>
          <cell r="BD1225">
            <v>2.2599999999999998</v>
          </cell>
          <cell r="BE1225">
            <v>0.1</v>
          </cell>
          <cell r="BF1225">
            <v>2.16</v>
          </cell>
          <cell r="BG1225" t="str">
            <v>BC25342100</v>
          </cell>
          <cell r="BH1225">
            <v>4.97</v>
          </cell>
          <cell r="BI1225">
            <v>3.48</v>
          </cell>
          <cell r="BJ1225">
            <v>2.2599999999999998</v>
          </cell>
          <cell r="BK1225">
            <v>0.1</v>
          </cell>
          <cell r="BL1225">
            <v>2.16</v>
          </cell>
          <cell r="BM1225" t="str">
            <v>BC25342100</v>
          </cell>
          <cell r="BN1225">
            <v>4.97</v>
          </cell>
          <cell r="BO1225">
            <v>3.48</v>
          </cell>
          <cell r="BP1225">
            <v>2.2599999999999998</v>
          </cell>
          <cell r="BQ1225">
            <v>0.1</v>
          </cell>
          <cell r="BR1225">
            <v>2.16</v>
          </cell>
          <cell r="BS1225" t="str">
            <v>BC25342100</v>
          </cell>
          <cell r="BT1225">
            <v>4.5999999999999996</v>
          </cell>
          <cell r="BU1225">
            <v>3.22</v>
          </cell>
          <cell r="BV1225">
            <v>2.09</v>
          </cell>
          <cell r="BW1225">
            <v>0.1</v>
          </cell>
          <cell r="BX1225">
            <v>2</v>
          </cell>
          <cell r="BY1225" t="str">
            <v>BC25342100</v>
          </cell>
          <cell r="BZ1225">
            <v>4.5999999999999996</v>
          </cell>
          <cell r="CA1225">
            <v>3.22</v>
          </cell>
          <cell r="CB1225">
            <v>2.09</v>
          </cell>
          <cell r="CC1225">
            <v>0.1</v>
          </cell>
          <cell r="CD1225">
            <v>2</v>
          </cell>
          <cell r="CE1225" t="str">
            <v>BC25342100</v>
          </cell>
          <cell r="CF1225">
            <v>4.5999999999999996</v>
          </cell>
          <cell r="CG1225">
            <v>3.22</v>
          </cell>
          <cell r="CH1225">
            <v>2.09</v>
          </cell>
          <cell r="CI1225">
            <v>0.1</v>
          </cell>
          <cell r="CJ1225">
            <v>2</v>
          </cell>
          <cell r="CK1225" t="str">
            <v>BC25342100</v>
          </cell>
          <cell r="CL1225">
            <v>4.5999999999999996</v>
          </cell>
          <cell r="CM1225">
            <v>3.22</v>
          </cell>
          <cell r="CN1225">
            <v>2.09</v>
          </cell>
          <cell r="CO1225">
            <v>0.1</v>
          </cell>
          <cell r="CP1225">
            <v>2</v>
          </cell>
          <cell r="CQ1225" t="str">
            <v>BC25342100</v>
          </cell>
          <cell r="CR1225">
            <v>4.5999999999999996</v>
          </cell>
          <cell r="CS1225">
            <v>3.22</v>
          </cell>
          <cell r="CT1225">
            <v>2.09</v>
          </cell>
          <cell r="CU1225">
            <v>0.1</v>
          </cell>
          <cell r="CV1225">
            <v>2</v>
          </cell>
          <cell r="CW1225" t="str">
            <v>BC25342100</v>
          </cell>
          <cell r="CX1225">
            <v>4.5999999999999996</v>
          </cell>
          <cell r="CY1225">
            <v>3.22</v>
          </cell>
          <cell r="CZ1225">
            <v>2.09</v>
          </cell>
          <cell r="DA1225">
            <v>0.1</v>
          </cell>
          <cell r="DB1225">
            <v>2</v>
          </cell>
          <cell r="DC1225" t="str">
            <v>BC25342100</v>
          </cell>
          <cell r="DD1225">
            <v>4.5999999999999996</v>
          </cell>
          <cell r="DE1225">
            <v>3.22</v>
          </cell>
          <cell r="DF1225">
            <v>2.09</v>
          </cell>
          <cell r="DG1225">
            <v>0.1</v>
          </cell>
          <cell r="DH1225">
            <v>2</v>
          </cell>
          <cell r="DI1225" t="str">
            <v>BC25342100</v>
          </cell>
          <cell r="DJ1225">
            <v>4.5999999999999996</v>
          </cell>
          <cell r="DK1225">
            <v>3.22</v>
          </cell>
          <cell r="DL1225">
            <v>2.09</v>
          </cell>
        </row>
        <row r="1226">
          <cell r="B1226" t="str">
            <v>0602-4</v>
          </cell>
          <cell r="C1226" t="str">
            <v>IRBESARTAN</v>
          </cell>
          <cell r="D1226" t="str">
            <v>150 MG</v>
          </cell>
          <cell r="E1226" t="str">
            <v xml:space="preserve"> </v>
          </cell>
          <cell r="F1226" t="str">
            <v>TAB</v>
          </cell>
          <cell r="H1226" t="str">
            <v>APROTAN F.C.TABLETS  150MG</v>
          </cell>
          <cell r="I1226" t="str">
            <v>壓立安</v>
          </cell>
          <cell r="J1226" t="str">
            <v>980</v>
          </cell>
          <cell r="K1226" t="str">
            <v>生達</v>
          </cell>
          <cell r="L1226" t="str">
            <v>衛署藥製字第057178號</v>
          </cell>
          <cell r="N1226">
            <v>370846</v>
          </cell>
          <cell r="O1226" t="str">
            <v>AB57178100</v>
          </cell>
          <cell r="P1226">
            <v>5.4</v>
          </cell>
          <cell r="Q1226">
            <v>4.05</v>
          </cell>
          <cell r="R1226">
            <v>3.44</v>
          </cell>
          <cell r="S1226" t="str">
            <v>否</v>
          </cell>
          <cell r="T1226">
            <v>0</v>
          </cell>
          <cell r="U1226">
            <v>3.44</v>
          </cell>
          <cell r="V1226">
            <v>16500</v>
          </cell>
          <cell r="W1226" t="str">
            <v>0057</v>
          </cell>
          <cell r="X1226" t="str">
            <v>71122503</v>
          </cell>
          <cell r="Y1226" t="str">
            <v>生達化學製藥股份有限公司</v>
          </cell>
          <cell r="Z1226" t="str">
            <v>06-6361516</v>
          </cell>
          <cell r="AA1226" t="str">
            <v>8210</v>
          </cell>
          <cell r="AB1226" t="str">
            <v>06-6334612</v>
          </cell>
          <cell r="AC1226" t="str">
            <v>730</v>
          </cell>
          <cell r="AD1226" t="str">
            <v>臺南市新營區土庫里土庫6之20號</v>
          </cell>
          <cell r="AE1226" t="str">
            <v>謝璧如</v>
          </cell>
          <cell r="AF1226" t="str">
            <v>0916265489</v>
          </cell>
          <cell r="AG1226" t="str">
            <v>hsieh.piju@standard.com.tw</v>
          </cell>
          <cell r="AJ1226" t="str">
            <v>65 國產 Taiwan</v>
          </cell>
          <cell r="AK1226" t="str">
            <v>健保</v>
          </cell>
          <cell r="AL1226">
            <v>25</v>
          </cell>
          <cell r="AM1226">
            <v>15</v>
          </cell>
          <cell r="AN1226" t="str">
            <v>30.00</v>
          </cell>
          <cell r="BA1226" t="str">
            <v>AB57178100</v>
          </cell>
          <cell r="BB1226">
            <v>4.97</v>
          </cell>
          <cell r="BC1226">
            <v>3.92</v>
          </cell>
          <cell r="BD1226">
            <v>3.31</v>
          </cell>
          <cell r="BE1226">
            <v>0</v>
          </cell>
          <cell r="BF1226">
            <v>3.31</v>
          </cell>
          <cell r="BG1226" t="str">
            <v>AB57178100</v>
          </cell>
          <cell r="BH1226">
            <v>4.97</v>
          </cell>
          <cell r="BI1226">
            <v>3.92</v>
          </cell>
          <cell r="BJ1226">
            <v>3.31</v>
          </cell>
          <cell r="BK1226">
            <v>0</v>
          </cell>
          <cell r="BL1226">
            <v>3.31</v>
          </cell>
          <cell r="BM1226" t="str">
            <v>AB57178100</v>
          </cell>
          <cell r="BN1226">
            <v>4.97</v>
          </cell>
          <cell r="BO1226">
            <v>3.92</v>
          </cell>
          <cell r="BP1226">
            <v>3.31</v>
          </cell>
          <cell r="BQ1226">
            <v>0</v>
          </cell>
          <cell r="BR1226">
            <v>3.31</v>
          </cell>
          <cell r="BS1226" t="str">
            <v>AB57178100</v>
          </cell>
          <cell r="BT1226">
            <v>4.5999999999999996</v>
          </cell>
          <cell r="BU1226">
            <v>3.81</v>
          </cell>
          <cell r="BV1226">
            <v>3.2</v>
          </cell>
          <cell r="BW1226">
            <v>0</v>
          </cell>
          <cell r="BX1226">
            <v>3.2</v>
          </cell>
          <cell r="BY1226" t="str">
            <v>AB57178100</v>
          </cell>
          <cell r="BZ1226">
            <v>4.5999999999999996</v>
          </cell>
          <cell r="CA1226">
            <v>3.81</v>
          </cell>
          <cell r="CB1226">
            <v>3.2</v>
          </cell>
          <cell r="CC1226">
            <v>0</v>
          </cell>
          <cell r="CD1226">
            <v>3.2</v>
          </cell>
          <cell r="CE1226" t="str">
            <v>AB57178100</v>
          </cell>
          <cell r="CF1226">
            <v>4.5999999999999996</v>
          </cell>
          <cell r="CG1226">
            <v>3.81</v>
          </cell>
          <cell r="CH1226">
            <v>3.2</v>
          </cell>
          <cell r="CI1226">
            <v>0</v>
          </cell>
          <cell r="CJ1226">
            <v>3.2</v>
          </cell>
          <cell r="CK1226" t="str">
            <v>AB57178100</v>
          </cell>
          <cell r="CL1226">
            <v>4.5999999999999996</v>
          </cell>
          <cell r="CM1226">
            <v>3.81</v>
          </cell>
          <cell r="CN1226">
            <v>3.2</v>
          </cell>
          <cell r="CO1226">
            <v>0</v>
          </cell>
          <cell r="CP1226">
            <v>3.2</v>
          </cell>
          <cell r="CQ1226" t="str">
            <v>AB57178100</v>
          </cell>
          <cell r="CR1226">
            <v>4.5999999999999996</v>
          </cell>
          <cell r="CS1226">
            <v>3.81</v>
          </cell>
          <cell r="CT1226">
            <v>3.2</v>
          </cell>
          <cell r="CU1226">
            <v>0</v>
          </cell>
          <cell r="CV1226">
            <v>3.2</v>
          </cell>
          <cell r="CW1226" t="str">
            <v>AB57178100</v>
          </cell>
          <cell r="CX1226">
            <v>4.5999999999999996</v>
          </cell>
          <cell r="CY1226">
            <v>3.81</v>
          </cell>
          <cell r="CZ1226">
            <v>3.2</v>
          </cell>
          <cell r="DA1226">
            <v>0</v>
          </cell>
          <cell r="DB1226">
            <v>3.2</v>
          </cell>
          <cell r="DC1226" t="str">
            <v>AB57178100</v>
          </cell>
          <cell r="DD1226">
            <v>4.5999999999999996</v>
          </cell>
          <cell r="DE1226">
            <v>3.81</v>
          </cell>
          <cell r="DF1226">
            <v>3.2</v>
          </cell>
          <cell r="DG1226">
            <v>0</v>
          </cell>
          <cell r="DH1226">
            <v>3.2</v>
          </cell>
          <cell r="DI1226" t="str">
            <v>AB57178100</v>
          </cell>
          <cell r="DJ1226">
            <v>4.5999999999999996</v>
          </cell>
          <cell r="DK1226">
            <v>3.81</v>
          </cell>
          <cell r="DL1226">
            <v>3.2</v>
          </cell>
        </row>
        <row r="1227">
          <cell r="B1227" t="str">
            <v>0602-5</v>
          </cell>
          <cell r="C1227" t="str">
            <v>IRBESARTAN</v>
          </cell>
          <cell r="D1227" t="str">
            <v>150 MG</v>
          </cell>
          <cell r="E1227" t="str">
            <v xml:space="preserve"> </v>
          </cell>
          <cell r="F1227" t="str">
            <v>TAB</v>
          </cell>
          <cell r="H1227" t="str">
            <v>Irbeprovel F.C. Tablets 150mg</v>
          </cell>
          <cell r="I1227" t="str">
            <v>"信東"伊必特膜衣錠150毫克</v>
          </cell>
          <cell r="J1227" t="str">
            <v>280</v>
          </cell>
          <cell r="K1227" t="str">
            <v>信東生技股份有限公司</v>
          </cell>
          <cell r="L1227" t="str">
            <v>衛署藥製字第056697號</v>
          </cell>
          <cell r="N1227">
            <v>370846</v>
          </cell>
          <cell r="O1227" t="str">
            <v>AB56697100</v>
          </cell>
          <cell r="P1227">
            <v>5.4</v>
          </cell>
          <cell r="Q1227">
            <v>4.5</v>
          </cell>
          <cell r="R1227">
            <v>3.5</v>
          </cell>
          <cell r="S1227" t="str">
            <v>契約價格</v>
          </cell>
          <cell r="T1227">
            <v>0.13</v>
          </cell>
          <cell r="U1227">
            <v>3.36</v>
          </cell>
          <cell r="V1227">
            <v>16500</v>
          </cell>
          <cell r="W1227" t="str">
            <v>0172</v>
          </cell>
          <cell r="X1227" t="str">
            <v>12738546</v>
          </cell>
          <cell r="Y1227" t="str">
            <v>麥迪森醫藥股份有限公司</v>
          </cell>
          <cell r="Z1227" t="str">
            <v>02-23517683</v>
          </cell>
          <cell r="AA1227" t="str">
            <v xml:space="preserve"> </v>
          </cell>
          <cell r="AB1227" t="str">
            <v>02-23517646</v>
          </cell>
          <cell r="AC1227" t="str">
            <v>100</v>
          </cell>
          <cell r="AD1227" t="str">
            <v>臺北市中正區林森南路10號5樓</v>
          </cell>
          <cell r="AE1227" t="str">
            <v>江玉玲</v>
          </cell>
          <cell r="AF1227" t="str">
            <v>0971539070</v>
          </cell>
          <cell r="AG1227" t="str">
            <v>hp@aimedicine.com.tw</v>
          </cell>
          <cell r="AJ1227" t="str">
            <v>65 國產 Taiwan</v>
          </cell>
          <cell r="AK1227" t="str">
            <v>健保</v>
          </cell>
          <cell r="AL1227">
            <v>16.670000000000002</v>
          </cell>
          <cell r="AM1227">
            <v>22.22</v>
          </cell>
          <cell r="AN1227" t="str">
            <v>等比</v>
          </cell>
          <cell r="BA1227" t="str">
            <v>AB56697100</v>
          </cell>
          <cell r="BB1227">
            <v>4.97</v>
          </cell>
          <cell r="BC1227">
            <v>4.1399999999999997</v>
          </cell>
          <cell r="BD1227">
            <v>3.22</v>
          </cell>
          <cell r="BE1227">
            <v>0.12</v>
          </cell>
          <cell r="BF1227">
            <v>3.1</v>
          </cell>
          <cell r="BG1227" t="str">
            <v>AB56697100</v>
          </cell>
          <cell r="BH1227">
            <v>4.97</v>
          </cell>
          <cell r="BI1227">
            <v>4.1399999999999997</v>
          </cell>
          <cell r="BJ1227">
            <v>3.22</v>
          </cell>
          <cell r="BK1227">
            <v>0.12</v>
          </cell>
          <cell r="BL1227">
            <v>3.1</v>
          </cell>
          <cell r="BM1227" t="str">
            <v>AB56697100</v>
          </cell>
          <cell r="BN1227">
            <v>4.97</v>
          </cell>
          <cell r="BO1227">
            <v>4.1399999999999997</v>
          </cell>
          <cell r="BP1227">
            <v>3.22</v>
          </cell>
          <cell r="BQ1227">
            <v>0.12</v>
          </cell>
          <cell r="BR1227">
            <v>3.1</v>
          </cell>
          <cell r="BS1227" t="str">
            <v>AB56697100</v>
          </cell>
          <cell r="BT1227">
            <v>4.5999999999999996</v>
          </cell>
          <cell r="BU1227">
            <v>3.83</v>
          </cell>
          <cell r="BV1227">
            <v>2.98</v>
          </cell>
          <cell r="BW1227">
            <v>0.11</v>
          </cell>
          <cell r="BX1227">
            <v>2.87</v>
          </cell>
          <cell r="BY1227" t="str">
            <v>AB56697100</v>
          </cell>
          <cell r="BZ1227">
            <v>4.5999999999999996</v>
          </cell>
          <cell r="CA1227">
            <v>3.83</v>
          </cell>
          <cell r="CB1227">
            <v>2.98</v>
          </cell>
          <cell r="CC1227">
            <v>0.11</v>
          </cell>
          <cell r="CD1227">
            <v>2.87</v>
          </cell>
          <cell r="CE1227" t="str">
            <v>AB56697100</v>
          </cell>
          <cell r="CF1227">
            <v>4.5999999999999996</v>
          </cell>
          <cell r="CG1227">
            <v>3.83</v>
          </cell>
          <cell r="CH1227">
            <v>2.98</v>
          </cell>
          <cell r="CI1227">
            <v>0.11</v>
          </cell>
          <cell r="CJ1227">
            <v>2.87</v>
          </cell>
          <cell r="CK1227" t="str">
            <v>AB56697100</v>
          </cell>
          <cell r="CL1227">
            <v>4.5999999999999996</v>
          </cell>
          <cell r="CM1227">
            <v>3.83</v>
          </cell>
          <cell r="CN1227">
            <v>2.98</v>
          </cell>
          <cell r="CO1227">
            <v>0.11</v>
          </cell>
          <cell r="CP1227">
            <v>2.87</v>
          </cell>
          <cell r="CQ1227" t="str">
            <v>AB56697100</v>
          </cell>
          <cell r="CR1227">
            <v>4.5999999999999996</v>
          </cell>
          <cell r="CS1227">
            <v>3.83</v>
          </cell>
          <cell r="CT1227">
            <v>2.98</v>
          </cell>
          <cell r="CU1227">
            <v>0.11</v>
          </cell>
          <cell r="CV1227">
            <v>2.87</v>
          </cell>
          <cell r="CW1227" t="str">
            <v>AB56697100</v>
          </cell>
          <cell r="CX1227">
            <v>4.5999999999999996</v>
          </cell>
          <cell r="CY1227">
            <v>3.83</v>
          </cell>
          <cell r="CZ1227">
            <v>2.98</v>
          </cell>
          <cell r="DA1227">
            <v>0.11</v>
          </cell>
          <cell r="DB1227">
            <v>2.87</v>
          </cell>
          <cell r="DC1227" t="str">
            <v>AB56697100</v>
          </cell>
          <cell r="DD1227">
            <v>4.5999999999999996</v>
          </cell>
          <cell r="DE1227">
            <v>3.83</v>
          </cell>
          <cell r="DF1227">
            <v>2.98</v>
          </cell>
          <cell r="DG1227">
            <v>0.11</v>
          </cell>
          <cell r="DH1227">
            <v>2.87</v>
          </cell>
          <cell r="DI1227" t="str">
            <v>AB56697100</v>
          </cell>
          <cell r="DJ1227">
            <v>4.5999999999999996</v>
          </cell>
          <cell r="DK1227">
            <v>3.83</v>
          </cell>
          <cell r="DL1227">
            <v>2.98</v>
          </cell>
        </row>
        <row r="1228">
          <cell r="B1228" t="str">
            <v>0603-1</v>
          </cell>
          <cell r="C1228" t="str">
            <v>IRBESARTAN</v>
          </cell>
          <cell r="D1228" t="str">
            <v>300 MG</v>
          </cell>
          <cell r="E1228" t="str">
            <v xml:space="preserve"> </v>
          </cell>
          <cell r="F1228" t="str">
            <v>TAB</v>
          </cell>
          <cell r="H1228" t="str">
            <v>IRBETAN F.C. TABLETS 300MG</v>
          </cell>
          <cell r="I1228" t="str">
            <v>爾壓順膜衣錠300毫克</v>
          </cell>
          <cell r="J1228" t="str">
            <v>280</v>
          </cell>
          <cell r="K1228" t="str">
            <v>健喬信元醫藥生技股份有限公司-健喬廠</v>
          </cell>
          <cell r="L1228" t="str">
            <v>衛署藥製字第057204號</v>
          </cell>
          <cell r="N1228">
            <v>745486</v>
          </cell>
          <cell r="O1228" t="str">
            <v>AB57204100</v>
          </cell>
          <cell r="P1228">
            <v>9.1</v>
          </cell>
          <cell r="Q1228">
            <v>5.46</v>
          </cell>
          <cell r="R1228">
            <v>3.28</v>
          </cell>
          <cell r="S1228" t="str">
            <v>契約價格</v>
          </cell>
          <cell r="T1228">
            <v>0.16</v>
          </cell>
          <cell r="U1228">
            <v>3.11</v>
          </cell>
          <cell r="V1228">
            <v>6460</v>
          </cell>
          <cell r="W1228" t="str">
            <v>0173</v>
          </cell>
          <cell r="X1228" t="str">
            <v>50858226</v>
          </cell>
          <cell r="Y1228" t="str">
            <v>萬海藥業股份有限公司</v>
          </cell>
          <cell r="Z1228" t="str">
            <v>02-87978567</v>
          </cell>
          <cell r="AA1228" t="str">
            <v>250</v>
          </cell>
          <cell r="AB1228" t="str">
            <v>02-87978568</v>
          </cell>
          <cell r="AC1228" t="str">
            <v>115</v>
          </cell>
          <cell r="AD1228" t="str">
            <v>臺北市內湖區港墘路82巷7弄13號1樓</v>
          </cell>
          <cell r="AE1228" t="str">
            <v>范寶蘭</v>
          </cell>
          <cell r="AF1228" t="str">
            <v>0926765991</v>
          </cell>
          <cell r="AG1228" t="str">
            <v>megasa@megapharm.com.tw</v>
          </cell>
          <cell r="AJ1228" t="str">
            <v>65 國產 Taiwan</v>
          </cell>
          <cell r="AK1228" t="str">
            <v>健保</v>
          </cell>
          <cell r="AL1228">
            <v>40</v>
          </cell>
          <cell r="AM1228">
            <v>40</v>
          </cell>
          <cell r="AN1228" t="str">
            <v>等比</v>
          </cell>
          <cell r="BA1228" t="str">
            <v>AB57204100</v>
          </cell>
          <cell r="BB1228">
            <v>7.7</v>
          </cell>
          <cell r="BC1228">
            <v>4.62</v>
          </cell>
          <cell r="BD1228">
            <v>2.77</v>
          </cell>
          <cell r="BE1228">
            <v>0.14000000000000001</v>
          </cell>
          <cell r="BF1228">
            <v>2.63</v>
          </cell>
          <cell r="BG1228" t="str">
            <v>AB57204100</v>
          </cell>
          <cell r="BH1228">
            <v>7.7</v>
          </cell>
          <cell r="BI1228">
            <v>4.62</v>
          </cell>
          <cell r="BJ1228">
            <v>2.77</v>
          </cell>
          <cell r="BK1228">
            <v>0.14000000000000001</v>
          </cell>
          <cell r="BL1228">
            <v>2.63</v>
          </cell>
          <cell r="BM1228" t="str">
            <v>AB57204100</v>
          </cell>
          <cell r="BN1228">
            <v>7.7</v>
          </cell>
          <cell r="BO1228">
            <v>4.62</v>
          </cell>
          <cell r="BP1228">
            <v>2.77</v>
          </cell>
          <cell r="BQ1228">
            <v>0.14000000000000001</v>
          </cell>
          <cell r="BR1228">
            <v>2.63</v>
          </cell>
          <cell r="BS1228" t="str">
            <v>AB57204100</v>
          </cell>
          <cell r="BT1228">
            <v>6.7</v>
          </cell>
          <cell r="BU1228">
            <v>4.0199999999999996</v>
          </cell>
          <cell r="BV1228">
            <v>2.41</v>
          </cell>
          <cell r="BW1228">
            <v>0.12</v>
          </cell>
          <cell r="BX1228">
            <v>2.29</v>
          </cell>
          <cell r="BY1228" t="str">
            <v>AB57204100</v>
          </cell>
          <cell r="BZ1228">
            <v>6.7</v>
          </cell>
          <cell r="CA1228">
            <v>4.0199999999999996</v>
          </cell>
          <cell r="CB1228">
            <v>2.41</v>
          </cell>
          <cell r="CC1228">
            <v>0.12</v>
          </cell>
          <cell r="CD1228">
            <v>2.29</v>
          </cell>
          <cell r="CE1228" t="str">
            <v>AB57204100</v>
          </cell>
          <cell r="CF1228">
            <v>6.7</v>
          </cell>
          <cell r="CG1228">
            <v>4.0199999999999996</v>
          </cell>
          <cell r="CH1228">
            <v>2.41</v>
          </cell>
          <cell r="CI1228">
            <v>0.12</v>
          </cell>
          <cell r="CJ1228">
            <v>2.29</v>
          </cell>
          <cell r="CK1228" t="str">
            <v>AB57204100</v>
          </cell>
          <cell r="CL1228">
            <v>6.7</v>
          </cell>
          <cell r="CM1228">
            <v>4.0199999999999996</v>
          </cell>
          <cell r="CN1228">
            <v>2.41</v>
          </cell>
          <cell r="CO1228">
            <v>0.12</v>
          </cell>
          <cell r="CP1228">
            <v>2.29</v>
          </cell>
          <cell r="CQ1228" t="str">
            <v>AB57204100</v>
          </cell>
          <cell r="CR1228">
            <v>6.7</v>
          </cell>
          <cell r="CS1228">
            <v>4.0199999999999996</v>
          </cell>
          <cell r="CT1228">
            <v>2.41</v>
          </cell>
          <cell r="CU1228">
            <v>0.12</v>
          </cell>
          <cell r="CV1228">
            <v>2.29</v>
          </cell>
          <cell r="CW1228" t="str">
            <v>AB57204100</v>
          </cell>
          <cell r="CX1228">
            <v>6.7</v>
          </cell>
          <cell r="CY1228">
            <v>4.0199999999999996</v>
          </cell>
          <cell r="CZ1228">
            <v>2.41</v>
          </cell>
          <cell r="DA1228">
            <v>0.12</v>
          </cell>
          <cell r="DB1228">
            <v>2.29</v>
          </cell>
          <cell r="DC1228" t="str">
            <v>AB57204100</v>
          </cell>
          <cell r="DD1228">
            <v>6.7</v>
          </cell>
          <cell r="DE1228">
            <v>4.0199999999999996</v>
          </cell>
          <cell r="DF1228">
            <v>2.41</v>
          </cell>
          <cell r="DG1228">
            <v>0.12</v>
          </cell>
          <cell r="DH1228">
            <v>2.29</v>
          </cell>
          <cell r="DI1228" t="str">
            <v>AB57204100</v>
          </cell>
          <cell r="DJ1228">
            <v>6.7</v>
          </cell>
          <cell r="DK1228">
            <v>4.0199999999999996</v>
          </cell>
          <cell r="DL1228">
            <v>2.41</v>
          </cell>
        </row>
        <row r="1229">
          <cell r="B1229" t="str">
            <v>0603-2</v>
          </cell>
          <cell r="C1229" t="str">
            <v>IRBESARTAN</v>
          </cell>
          <cell r="D1229" t="str">
            <v>300 MG</v>
          </cell>
          <cell r="E1229" t="str">
            <v xml:space="preserve"> </v>
          </cell>
          <cell r="F1229" t="str">
            <v>TAB</v>
          </cell>
          <cell r="H1229" t="str">
            <v>Irbis H 300 (Irbesartan F.C. Tablets 300mg)</v>
          </cell>
          <cell r="I1229" t="str">
            <v>安壓適膜衣錠300毫克</v>
          </cell>
          <cell r="J1229" t="str">
            <v>30</v>
          </cell>
          <cell r="K1229" t="str">
            <v>HETERO LABS LIMITED, UNIT V</v>
          </cell>
          <cell r="L1229" t="str">
            <v>衛部藥輸字第026577號</v>
          </cell>
          <cell r="N1229">
            <v>745486</v>
          </cell>
          <cell r="O1229" t="str">
            <v>BB26577100</v>
          </cell>
          <cell r="P1229">
            <v>9.1</v>
          </cell>
          <cell r="Q1229">
            <v>5.92</v>
          </cell>
          <cell r="R1229">
            <v>5.0199999999999996</v>
          </cell>
          <cell r="S1229" t="str">
            <v>契約價格</v>
          </cell>
          <cell r="T1229">
            <v>0.18</v>
          </cell>
          <cell r="U1229">
            <v>4.84</v>
          </cell>
          <cell r="V1229">
            <v>6460</v>
          </cell>
          <cell r="W1229" t="str">
            <v>0074</v>
          </cell>
          <cell r="X1229" t="str">
            <v>53374793</v>
          </cell>
          <cell r="Y1229" t="str">
            <v>常安生技有限公司</v>
          </cell>
          <cell r="Z1229" t="str">
            <v>02-24335173</v>
          </cell>
          <cell r="AA1229" t="str">
            <v xml:space="preserve"> </v>
          </cell>
          <cell r="AB1229" t="str">
            <v>02-24335273</v>
          </cell>
          <cell r="AC1229" t="str">
            <v>204</v>
          </cell>
          <cell r="AD1229" t="str">
            <v>基隆市安樂區麥金路50號15樓</v>
          </cell>
          <cell r="AE1229" t="str">
            <v>蔡家瑋</v>
          </cell>
          <cell r="AF1229" t="str">
            <v>0920821522</v>
          </cell>
          <cell r="AG1229" t="str">
            <v>wls0910@twwork.com.tw</v>
          </cell>
          <cell r="AJ1229" t="str">
            <v>20 印度 India</v>
          </cell>
          <cell r="AK1229" t="str">
            <v>健保</v>
          </cell>
          <cell r="AL1229">
            <v>35</v>
          </cell>
          <cell r="AM1229">
            <v>15.1</v>
          </cell>
          <cell r="AN1229" t="str">
            <v>等比</v>
          </cell>
          <cell r="BA1229" t="str">
            <v>BB26577100</v>
          </cell>
          <cell r="BB1229">
            <v>7.7</v>
          </cell>
          <cell r="BC1229">
            <v>5.01</v>
          </cell>
          <cell r="BD1229">
            <v>4.25</v>
          </cell>
          <cell r="BE1229">
            <v>0.15</v>
          </cell>
          <cell r="BF1229">
            <v>4.0999999999999996</v>
          </cell>
          <cell r="BG1229" t="str">
            <v>BB26577100</v>
          </cell>
          <cell r="BH1229">
            <v>7.7</v>
          </cell>
          <cell r="BI1229">
            <v>5.01</v>
          </cell>
          <cell r="BJ1229">
            <v>4.25</v>
          </cell>
          <cell r="BK1229">
            <v>0.15</v>
          </cell>
          <cell r="BL1229">
            <v>4.0999999999999996</v>
          </cell>
          <cell r="BM1229" t="str">
            <v>BB26577100</v>
          </cell>
          <cell r="BN1229">
            <v>7.7</v>
          </cell>
          <cell r="BO1229">
            <v>5.01</v>
          </cell>
          <cell r="BP1229">
            <v>4.25</v>
          </cell>
          <cell r="BQ1229">
            <v>0.15</v>
          </cell>
          <cell r="BR1229">
            <v>4.0999999999999996</v>
          </cell>
          <cell r="BS1229" t="str">
            <v>BB26577100</v>
          </cell>
          <cell r="BT1229">
            <v>6.7</v>
          </cell>
          <cell r="BU1229">
            <v>4.3600000000000003</v>
          </cell>
          <cell r="BV1229">
            <v>3.7</v>
          </cell>
          <cell r="BW1229">
            <v>0.13</v>
          </cell>
          <cell r="BX1229">
            <v>3.57</v>
          </cell>
          <cell r="BY1229" t="str">
            <v>BB26577100</v>
          </cell>
          <cell r="BZ1229">
            <v>6.7</v>
          </cell>
          <cell r="CA1229">
            <v>4.3600000000000003</v>
          </cell>
          <cell r="CB1229">
            <v>3.7</v>
          </cell>
          <cell r="CC1229">
            <v>0.13</v>
          </cell>
          <cell r="CD1229">
            <v>3.57</v>
          </cell>
          <cell r="CE1229" t="str">
            <v>BB26577100</v>
          </cell>
          <cell r="CF1229">
            <v>6.7</v>
          </cell>
          <cell r="CG1229">
            <v>4.3600000000000003</v>
          </cell>
          <cell r="CH1229">
            <v>3.7</v>
          </cell>
          <cell r="CI1229">
            <v>0.13</v>
          </cell>
          <cell r="CJ1229">
            <v>3.57</v>
          </cell>
          <cell r="CK1229" t="str">
            <v>BB26577100</v>
          </cell>
          <cell r="CL1229">
            <v>6.7</v>
          </cell>
          <cell r="CM1229">
            <v>4.3600000000000003</v>
          </cell>
          <cell r="CN1229">
            <v>3.7</v>
          </cell>
          <cell r="CO1229">
            <v>0.13</v>
          </cell>
          <cell r="CP1229">
            <v>3.57</v>
          </cell>
          <cell r="CQ1229" t="str">
            <v>BB26577100</v>
          </cell>
          <cell r="CR1229">
            <v>6.7</v>
          </cell>
          <cell r="CS1229">
            <v>4.3600000000000003</v>
          </cell>
          <cell r="CT1229">
            <v>3.7</v>
          </cell>
          <cell r="CU1229">
            <v>0.13</v>
          </cell>
          <cell r="CV1229">
            <v>3.57</v>
          </cell>
          <cell r="CW1229" t="str">
            <v>BB26577100</v>
          </cell>
          <cell r="CX1229">
            <v>6.7</v>
          </cell>
          <cell r="CY1229">
            <v>4.3600000000000003</v>
          </cell>
          <cell r="CZ1229">
            <v>3.7</v>
          </cell>
          <cell r="DA1229">
            <v>0.13</v>
          </cell>
          <cell r="DB1229">
            <v>3.57</v>
          </cell>
          <cell r="DC1229" t="str">
            <v>BB26577100</v>
          </cell>
          <cell r="DD1229">
            <v>6.7</v>
          </cell>
          <cell r="DE1229">
            <v>4.3600000000000003</v>
          </cell>
          <cell r="DF1229">
            <v>3.7</v>
          </cell>
          <cell r="DG1229">
            <v>0.13</v>
          </cell>
          <cell r="DH1229">
            <v>3.57</v>
          </cell>
          <cell r="DI1229" t="str">
            <v>BB26577100</v>
          </cell>
          <cell r="DJ1229">
            <v>6.7</v>
          </cell>
          <cell r="DK1229">
            <v>4.3600000000000003</v>
          </cell>
          <cell r="DL1229">
            <v>3.7</v>
          </cell>
        </row>
        <row r="1230">
          <cell r="B1230" t="str">
            <v>0603-3</v>
          </cell>
          <cell r="C1230" t="str">
            <v>IRBESARTAN</v>
          </cell>
          <cell r="D1230" t="str">
            <v>300 MG</v>
          </cell>
          <cell r="E1230" t="str">
            <v xml:space="preserve"> </v>
          </cell>
          <cell r="F1230" t="str">
            <v>TAB</v>
          </cell>
          <cell r="H1230" t="str">
            <v>APROVEL 300MG FILM-COATED TABLETS</v>
          </cell>
          <cell r="I1230" t="str">
            <v>安普諾維膜衣錠300毫克</v>
          </cell>
          <cell r="J1230" t="str">
            <v>28</v>
          </cell>
          <cell r="K1230" t="str">
            <v>SANOFI WINTHROP INDUSTRIE</v>
          </cell>
          <cell r="L1230" t="str">
            <v>衛署藥輸字第022843號</v>
          </cell>
          <cell r="N1230">
            <v>745486</v>
          </cell>
          <cell r="O1230" t="str">
            <v>BC22843100</v>
          </cell>
          <cell r="P1230">
            <v>9.1</v>
          </cell>
          <cell r="Q1230">
            <v>8.19</v>
          </cell>
          <cell r="R1230">
            <v>7.08</v>
          </cell>
          <cell r="S1230" t="str">
            <v>否</v>
          </cell>
          <cell r="T1230">
            <v>0</v>
          </cell>
          <cell r="U1230">
            <v>7.08</v>
          </cell>
          <cell r="V1230">
            <v>6460</v>
          </cell>
          <cell r="W1230" t="str">
            <v>0177</v>
          </cell>
          <cell r="X1230" t="str">
            <v>70824858</v>
          </cell>
          <cell r="Y1230" t="str">
            <v>台灣大昌華嘉股份有限公司</v>
          </cell>
          <cell r="Z1230" t="str">
            <v>02-87526666</v>
          </cell>
          <cell r="AA1230" t="str">
            <v>7576</v>
          </cell>
          <cell r="AB1230" t="str">
            <v>02-87526100</v>
          </cell>
          <cell r="AC1230" t="str">
            <v>114</v>
          </cell>
          <cell r="AD1230" t="str">
            <v>臺北市內湖區堤頂大道2段407巷20弄1、3、5、7號10樓，及407巷22、24、26號10樓及407巷22號10樓之1</v>
          </cell>
          <cell r="AE1230" t="str">
            <v>林小姐</v>
          </cell>
          <cell r="AF1230" t="str">
            <v>0912745896</v>
          </cell>
          <cell r="AG1230" t="str">
            <v>order.cs@dksh.com</v>
          </cell>
          <cell r="AJ1230" t="str">
            <v>15 法國 France</v>
          </cell>
          <cell r="AK1230" t="str">
            <v>健保</v>
          </cell>
          <cell r="AL1230">
            <v>10</v>
          </cell>
          <cell r="AM1230">
            <v>13.5</v>
          </cell>
          <cell r="AN1230" t="str">
            <v>等比</v>
          </cell>
          <cell r="BA1230" t="str">
            <v>BC22843100</v>
          </cell>
          <cell r="BB1230">
            <v>7.7</v>
          </cell>
          <cell r="BC1230">
            <v>6.93</v>
          </cell>
          <cell r="BD1230">
            <v>5.99</v>
          </cell>
          <cell r="BE1230">
            <v>0</v>
          </cell>
          <cell r="BF1230">
            <v>5.99</v>
          </cell>
          <cell r="BG1230" t="str">
            <v>BC22843100</v>
          </cell>
          <cell r="BH1230">
            <v>7.7</v>
          </cell>
          <cell r="BI1230">
            <v>6.93</v>
          </cell>
          <cell r="BJ1230">
            <v>5.99</v>
          </cell>
          <cell r="BK1230">
            <v>0</v>
          </cell>
          <cell r="BL1230">
            <v>5.99</v>
          </cell>
          <cell r="BM1230" t="str">
            <v>BC22843100</v>
          </cell>
          <cell r="BN1230">
            <v>7.7</v>
          </cell>
          <cell r="BO1230">
            <v>6.93</v>
          </cell>
          <cell r="BP1230">
            <v>5.99</v>
          </cell>
          <cell r="BQ1230">
            <v>0</v>
          </cell>
          <cell r="BR1230">
            <v>5.99</v>
          </cell>
          <cell r="BS1230" t="str">
            <v>BC22843100</v>
          </cell>
          <cell r="BT1230">
            <v>6.7</v>
          </cell>
          <cell r="BU1230">
            <v>6.03</v>
          </cell>
          <cell r="BV1230">
            <v>5.22</v>
          </cell>
          <cell r="BW1230">
            <v>0</v>
          </cell>
          <cell r="BX1230">
            <v>5.22</v>
          </cell>
          <cell r="BY1230" t="str">
            <v>BC22843100</v>
          </cell>
          <cell r="BZ1230">
            <v>6.7</v>
          </cell>
          <cell r="CA1230">
            <v>6.03</v>
          </cell>
          <cell r="CB1230">
            <v>5.22</v>
          </cell>
          <cell r="CC1230">
            <v>0</v>
          </cell>
          <cell r="CD1230">
            <v>5.22</v>
          </cell>
          <cell r="CE1230" t="str">
            <v>BC22843100</v>
          </cell>
          <cell r="CF1230">
            <v>6.7</v>
          </cell>
          <cell r="CG1230">
            <v>6.03</v>
          </cell>
          <cell r="CH1230">
            <v>5.22</v>
          </cell>
          <cell r="CI1230">
            <v>0</v>
          </cell>
          <cell r="CJ1230">
            <v>5.22</v>
          </cell>
          <cell r="CK1230" t="str">
            <v>BC22843100</v>
          </cell>
          <cell r="CL1230">
            <v>6.7</v>
          </cell>
          <cell r="CM1230">
            <v>6.03</v>
          </cell>
          <cell r="CN1230">
            <v>5.22</v>
          </cell>
          <cell r="CO1230">
            <v>0</v>
          </cell>
          <cell r="CP1230">
            <v>5.22</v>
          </cell>
          <cell r="CQ1230" t="str">
            <v>BC22843100</v>
          </cell>
          <cell r="CR1230">
            <v>6.7</v>
          </cell>
          <cell r="CS1230">
            <v>6.03</v>
          </cell>
          <cell r="CT1230">
            <v>5.22</v>
          </cell>
          <cell r="CU1230">
            <v>0</v>
          </cell>
          <cell r="CV1230">
            <v>5.22</v>
          </cell>
          <cell r="CW1230" t="str">
            <v>BC22843100</v>
          </cell>
          <cell r="CX1230">
            <v>6.7</v>
          </cell>
          <cell r="CY1230">
            <v>6.03</v>
          </cell>
          <cell r="CZ1230">
            <v>5.22</v>
          </cell>
          <cell r="DA1230">
            <v>0</v>
          </cell>
          <cell r="DB1230">
            <v>5.22</v>
          </cell>
          <cell r="DC1230" t="str">
            <v>BC22843100</v>
          </cell>
          <cell r="DD1230">
            <v>6.7</v>
          </cell>
          <cell r="DE1230">
            <v>6.03</v>
          </cell>
          <cell r="DF1230">
            <v>5.22</v>
          </cell>
          <cell r="DG1230">
            <v>0</v>
          </cell>
          <cell r="DH1230">
            <v>5.22</v>
          </cell>
          <cell r="DI1230" t="str">
            <v>BC22843100</v>
          </cell>
          <cell r="DJ1230">
            <v>6.7</v>
          </cell>
          <cell r="DK1230">
            <v>6.03</v>
          </cell>
          <cell r="DL1230">
            <v>5.22</v>
          </cell>
        </row>
        <row r="1231">
          <cell r="B1231" t="str">
            <v>0603-4</v>
          </cell>
          <cell r="C1231" t="str">
            <v>IRBESARTAN</v>
          </cell>
          <cell r="D1231" t="str">
            <v>300 MG</v>
          </cell>
          <cell r="E1231" t="str">
            <v xml:space="preserve"> </v>
          </cell>
          <cell r="F1231" t="str">
            <v>TAB</v>
          </cell>
          <cell r="H1231" t="str">
            <v>IRBEST F.C. TABLETS 300MG "YU SHENG"</v>
          </cell>
          <cell r="I1231" t="str">
            <v>"優生"怡舒壓膜衣錠300毫克</v>
          </cell>
          <cell r="J1231" t="str">
            <v>560</v>
          </cell>
          <cell r="K1231" t="str">
            <v>優生製藥廠股份有限公司</v>
          </cell>
          <cell r="L1231" t="str">
            <v>衛部藥製字第059407號</v>
          </cell>
          <cell r="N1231">
            <v>745486</v>
          </cell>
          <cell r="O1231" t="str">
            <v>AC59407100</v>
          </cell>
          <cell r="P1231">
            <v>9.1</v>
          </cell>
          <cell r="Q1231">
            <v>6.55</v>
          </cell>
          <cell r="R1231">
            <v>4.59</v>
          </cell>
          <cell r="S1231" t="str">
            <v>契約價格</v>
          </cell>
          <cell r="T1231">
            <v>0.2</v>
          </cell>
          <cell r="U1231">
            <v>4.3899999999999997</v>
          </cell>
          <cell r="V1231">
            <v>6460</v>
          </cell>
          <cell r="W1231" t="str">
            <v>0107</v>
          </cell>
          <cell r="X1231" t="str">
            <v>13017216</v>
          </cell>
          <cell r="Y1231" t="str">
            <v>富德爾生物科技股份有限公司</v>
          </cell>
          <cell r="Z1231" t="str">
            <v>04-23593968</v>
          </cell>
          <cell r="AA1231" t="str">
            <v xml:space="preserve"> </v>
          </cell>
          <cell r="AB1231" t="str">
            <v>04-23590924</v>
          </cell>
          <cell r="AC1231" t="str">
            <v>403</v>
          </cell>
          <cell r="AD1231" t="str">
            <v>臺中市西區忠信街20號2樓</v>
          </cell>
          <cell r="AE1231" t="str">
            <v>戴宜庭</v>
          </cell>
          <cell r="AF1231" t="str">
            <v>0963329375</v>
          </cell>
          <cell r="AG1231" t="str">
            <v>yusheng1982@yahoo.com.tw</v>
          </cell>
          <cell r="AJ1231" t="str">
            <v>65 國產 Taiwan</v>
          </cell>
          <cell r="AK1231" t="str">
            <v>健保</v>
          </cell>
          <cell r="AL1231">
            <v>28</v>
          </cell>
          <cell r="AM1231">
            <v>30</v>
          </cell>
          <cell r="AN1231" t="str">
            <v>等比</v>
          </cell>
          <cell r="BA1231" t="str">
            <v>AC59407100</v>
          </cell>
          <cell r="BB1231">
            <v>7.7</v>
          </cell>
          <cell r="BC1231">
            <v>5.54</v>
          </cell>
          <cell r="BD1231">
            <v>3.88</v>
          </cell>
          <cell r="BE1231">
            <v>0.17</v>
          </cell>
          <cell r="BF1231">
            <v>3.71</v>
          </cell>
          <cell r="BG1231" t="str">
            <v>AC59407100</v>
          </cell>
          <cell r="BH1231">
            <v>7.7</v>
          </cell>
          <cell r="BI1231">
            <v>5.54</v>
          </cell>
          <cell r="BJ1231">
            <v>3.88</v>
          </cell>
          <cell r="BK1231">
            <v>0.17</v>
          </cell>
          <cell r="BL1231">
            <v>3.71</v>
          </cell>
          <cell r="BM1231" t="str">
            <v>AC59407100</v>
          </cell>
          <cell r="BN1231">
            <v>7.7</v>
          </cell>
          <cell r="BO1231">
            <v>5.54</v>
          </cell>
          <cell r="BP1231">
            <v>3.88</v>
          </cell>
          <cell r="BQ1231">
            <v>0.17</v>
          </cell>
          <cell r="BR1231">
            <v>3.71</v>
          </cell>
          <cell r="BS1231" t="str">
            <v>AC59407100</v>
          </cell>
          <cell r="BT1231">
            <v>6.7</v>
          </cell>
          <cell r="BU1231">
            <v>4.82</v>
          </cell>
          <cell r="BV1231">
            <v>3.38</v>
          </cell>
          <cell r="BW1231">
            <v>0.14000000000000001</v>
          </cell>
          <cell r="BX1231">
            <v>3.23</v>
          </cell>
          <cell r="BY1231" t="str">
            <v>AC59407100</v>
          </cell>
          <cell r="BZ1231">
            <v>6.7</v>
          </cell>
          <cell r="CA1231">
            <v>4.82</v>
          </cell>
          <cell r="CB1231">
            <v>3.38</v>
          </cell>
          <cell r="CC1231">
            <v>0.14000000000000001</v>
          </cell>
          <cell r="CD1231">
            <v>3.23</v>
          </cell>
          <cell r="CE1231" t="str">
            <v>AC59407100</v>
          </cell>
          <cell r="CF1231">
            <v>6.7</v>
          </cell>
          <cell r="CG1231">
            <v>4.82</v>
          </cell>
          <cell r="CH1231">
            <v>3.38</v>
          </cell>
          <cell r="CI1231">
            <v>0.14000000000000001</v>
          </cell>
          <cell r="CJ1231">
            <v>3.23</v>
          </cell>
          <cell r="CK1231" t="str">
            <v>AC59407100</v>
          </cell>
          <cell r="CL1231">
            <v>6.7</v>
          </cell>
          <cell r="CM1231">
            <v>4.82</v>
          </cell>
          <cell r="CN1231">
            <v>3.38</v>
          </cell>
          <cell r="CO1231">
            <v>0.14000000000000001</v>
          </cell>
          <cell r="CP1231">
            <v>3.23</v>
          </cell>
          <cell r="CQ1231" t="str">
            <v>AC59407100</v>
          </cell>
          <cell r="CR1231">
            <v>6.7</v>
          </cell>
          <cell r="CS1231">
            <v>4.82</v>
          </cell>
          <cell r="CT1231">
            <v>3.38</v>
          </cell>
          <cell r="CU1231">
            <v>0.14000000000000001</v>
          </cell>
          <cell r="CV1231">
            <v>3.23</v>
          </cell>
          <cell r="CW1231" t="str">
            <v>AC59407100</v>
          </cell>
          <cell r="CX1231">
            <v>6.7</v>
          </cell>
          <cell r="CY1231">
            <v>4.82</v>
          </cell>
          <cell r="CZ1231">
            <v>3.38</v>
          </cell>
          <cell r="DA1231">
            <v>0.14000000000000001</v>
          </cell>
          <cell r="DB1231">
            <v>3.23</v>
          </cell>
          <cell r="DC1231" t="str">
            <v>AC59407100</v>
          </cell>
          <cell r="DD1231">
            <v>6.7</v>
          </cell>
          <cell r="DE1231">
            <v>4.82</v>
          </cell>
          <cell r="DF1231">
            <v>3.38</v>
          </cell>
          <cell r="DG1231">
            <v>0.14000000000000001</v>
          </cell>
          <cell r="DH1231">
            <v>3.23</v>
          </cell>
          <cell r="DI1231" t="str">
            <v>AC59407100</v>
          </cell>
          <cell r="DJ1231">
            <v>6.7</v>
          </cell>
          <cell r="DK1231">
            <v>4.82</v>
          </cell>
          <cell r="DL1231">
            <v>3.38</v>
          </cell>
        </row>
        <row r="1232">
          <cell r="B1232" t="str">
            <v>0603-5</v>
          </cell>
          <cell r="C1232" t="str">
            <v>IRBESARTAN</v>
          </cell>
          <cell r="D1232" t="str">
            <v>300 MG</v>
          </cell>
          <cell r="E1232" t="str">
            <v xml:space="preserve"> </v>
          </cell>
          <cell r="F1232" t="str">
            <v>TAB</v>
          </cell>
          <cell r="H1232" t="str">
            <v>Irbesartan Sandoz 300mg Film Coated Tablets</v>
          </cell>
          <cell r="I1232" t="str">
            <v>爾本沙丁"山德士"膜衣錠300毫克</v>
          </cell>
          <cell r="J1232" t="str">
            <v>28</v>
          </cell>
          <cell r="K1232" t="str">
            <v>LEK PHARMACEUTICALS D.D</v>
          </cell>
          <cell r="L1232" t="str">
            <v>衛署藥輸字第025897號</v>
          </cell>
          <cell r="N1232">
            <v>745486</v>
          </cell>
          <cell r="O1232" t="str">
            <v>BC25897100</v>
          </cell>
          <cell r="P1232">
            <v>9.1</v>
          </cell>
          <cell r="Q1232">
            <v>6.83</v>
          </cell>
          <cell r="R1232">
            <v>4.6399999999999997</v>
          </cell>
          <cell r="S1232" t="str">
            <v>契約價格</v>
          </cell>
          <cell r="T1232">
            <v>0.2</v>
          </cell>
          <cell r="U1232">
            <v>4.4400000000000004</v>
          </cell>
          <cell r="V1232">
            <v>6460</v>
          </cell>
          <cell r="W1232" t="str">
            <v>0085</v>
          </cell>
          <cell r="X1232" t="str">
            <v>52260152</v>
          </cell>
          <cell r="Y1232" t="str">
            <v>培力藥品工業股份有限公司</v>
          </cell>
          <cell r="Z1232" t="str">
            <v>04-23592576</v>
          </cell>
          <cell r="AA1232" t="str">
            <v>1307</v>
          </cell>
          <cell r="AB1232" t="str">
            <v>04-23505124</v>
          </cell>
          <cell r="AC1232" t="str">
            <v>407</v>
          </cell>
          <cell r="AD1232" t="str">
            <v>臺中市西屯區工業區六路11號</v>
          </cell>
          <cell r="AE1232" t="str">
            <v>吳梅芳</v>
          </cell>
          <cell r="AF1232" t="str">
            <v>0925506626</v>
          </cell>
          <cell r="AG1232" t="str">
            <v>order1@peili.com.tw</v>
          </cell>
          <cell r="AJ1232" t="str">
            <v>ZZ 斯洛維尼亞 Slovenia</v>
          </cell>
          <cell r="AK1232" t="str">
            <v>健保</v>
          </cell>
          <cell r="AL1232">
            <v>25</v>
          </cell>
          <cell r="AM1232">
            <v>32</v>
          </cell>
          <cell r="AN1232" t="str">
            <v>10.00</v>
          </cell>
          <cell r="BA1232" t="str">
            <v>BC25897100</v>
          </cell>
          <cell r="BB1232">
            <v>7.7</v>
          </cell>
          <cell r="BC1232">
            <v>6.69</v>
          </cell>
          <cell r="BD1232">
            <v>4.5</v>
          </cell>
          <cell r="BE1232">
            <v>0.2</v>
          </cell>
          <cell r="BF1232">
            <v>4.3</v>
          </cell>
          <cell r="BG1232" t="str">
            <v>BC25897100</v>
          </cell>
          <cell r="BH1232">
            <v>7.7</v>
          </cell>
          <cell r="BI1232">
            <v>6.69</v>
          </cell>
          <cell r="BJ1232">
            <v>4.5</v>
          </cell>
          <cell r="BK1232">
            <v>0.2</v>
          </cell>
          <cell r="BL1232">
            <v>4.3</v>
          </cell>
          <cell r="BM1232" t="str">
            <v>BC25897100</v>
          </cell>
          <cell r="BN1232">
            <v>7.7</v>
          </cell>
          <cell r="BO1232">
            <v>6.69</v>
          </cell>
          <cell r="BP1232">
            <v>4.5</v>
          </cell>
          <cell r="BQ1232">
            <v>0.2</v>
          </cell>
          <cell r="BR1232">
            <v>4.3</v>
          </cell>
          <cell r="BS1232" t="str">
            <v>BC25897100</v>
          </cell>
          <cell r="BT1232">
            <v>6.7</v>
          </cell>
          <cell r="BU1232">
            <v>6.59</v>
          </cell>
          <cell r="BV1232">
            <v>4.4000000000000004</v>
          </cell>
          <cell r="BW1232">
            <v>0.2</v>
          </cell>
          <cell r="BX1232">
            <v>4.2</v>
          </cell>
          <cell r="BY1232" t="str">
            <v>BC25897100</v>
          </cell>
          <cell r="BZ1232">
            <v>6.7</v>
          </cell>
          <cell r="CA1232">
            <v>6.59</v>
          </cell>
          <cell r="CB1232">
            <v>4.4000000000000004</v>
          </cell>
          <cell r="CC1232">
            <v>0.2</v>
          </cell>
          <cell r="CD1232">
            <v>4.2</v>
          </cell>
          <cell r="CE1232" t="str">
            <v>BC25897100</v>
          </cell>
          <cell r="CF1232">
            <v>6.7</v>
          </cell>
          <cell r="CG1232">
            <v>6.59</v>
          </cell>
          <cell r="CH1232">
            <v>4.4000000000000004</v>
          </cell>
          <cell r="CI1232">
            <v>0.2</v>
          </cell>
          <cell r="CJ1232">
            <v>4.2</v>
          </cell>
          <cell r="CK1232" t="str">
            <v>BC25897100</v>
          </cell>
          <cell r="CL1232">
            <v>6.7</v>
          </cell>
          <cell r="CM1232">
            <v>6.59</v>
          </cell>
          <cell r="CN1232">
            <v>4.4000000000000004</v>
          </cell>
          <cell r="CO1232">
            <v>0.2</v>
          </cell>
          <cell r="CP1232">
            <v>4.2</v>
          </cell>
          <cell r="CQ1232" t="str">
            <v>BC25897100</v>
          </cell>
          <cell r="CR1232">
            <v>6.7</v>
          </cell>
          <cell r="CS1232">
            <v>6.59</v>
          </cell>
          <cell r="CT1232">
            <v>4.4000000000000004</v>
          </cell>
          <cell r="CU1232">
            <v>0.2</v>
          </cell>
          <cell r="CV1232">
            <v>4.2</v>
          </cell>
          <cell r="CW1232" t="str">
            <v>BC25897100</v>
          </cell>
          <cell r="CX1232">
            <v>6.7</v>
          </cell>
          <cell r="CY1232">
            <v>6.59</v>
          </cell>
          <cell r="CZ1232">
            <v>4.4000000000000004</v>
          </cell>
          <cell r="DA1232">
            <v>0.2</v>
          </cell>
          <cell r="DB1232">
            <v>4.2</v>
          </cell>
          <cell r="DC1232" t="str">
            <v>BC25897100</v>
          </cell>
          <cell r="DD1232">
            <v>6.7</v>
          </cell>
          <cell r="DE1232">
            <v>6.59</v>
          </cell>
          <cell r="DF1232">
            <v>4.4000000000000004</v>
          </cell>
          <cell r="DG1232">
            <v>0.2</v>
          </cell>
          <cell r="DH1232">
            <v>4.2</v>
          </cell>
          <cell r="DI1232" t="str">
            <v>BC25897100</v>
          </cell>
          <cell r="DJ1232">
            <v>6.7</v>
          </cell>
          <cell r="DK1232">
            <v>6.59</v>
          </cell>
          <cell r="DL1232">
            <v>4.4000000000000004</v>
          </cell>
        </row>
        <row r="1233">
          <cell r="B1233" t="str">
            <v>0604-1</v>
          </cell>
          <cell r="C1233" t="str">
            <v>IRBESARTAN+HYDROCHLOROTHIAZIDE</v>
          </cell>
          <cell r="D1233" t="str">
            <v>300 MG+12.5 MG</v>
          </cell>
          <cell r="E1233" t="str">
            <v xml:space="preserve"> </v>
          </cell>
          <cell r="F1233" t="str">
            <v>TAB</v>
          </cell>
          <cell r="H1233" t="str">
            <v>COAPROVEL 300MG/12.5MG FILM-COATED TABLES</v>
          </cell>
          <cell r="I1233" t="str">
            <v>可普諾維膜衣錠300毫克/12.5毫克</v>
          </cell>
          <cell r="J1233" t="str">
            <v>28</v>
          </cell>
          <cell r="K1233" t="str">
            <v>SANOFI WINTHROP INDUSTRIE</v>
          </cell>
          <cell r="L1233" t="str">
            <v>衛署藥輸字第023267號</v>
          </cell>
          <cell r="N1233">
            <v>407610</v>
          </cell>
          <cell r="O1233" t="str">
            <v>BC23267100</v>
          </cell>
          <cell r="P1233">
            <v>9.1</v>
          </cell>
          <cell r="Q1233">
            <v>8.65</v>
          </cell>
          <cell r="R1233">
            <v>7.78</v>
          </cell>
          <cell r="S1233" t="str">
            <v>否</v>
          </cell>
          <cell r="T1233">
            <v>0</v>
          </cell>
          <cell r="U1233">
            <v>7.78</v>
          </cell>
          <cell r="V1233">
            <v>2095</v>
          </cell>
          <cell r="W1233" t="str">
            <v>0177</v>
          </cell>
          <cell r="X1233" t="str">
            <v>70824858</v>
          </cell>
          <cell r="Y1233" t="str">
            <v>台灣大昌華嘉股份有限公司</v>
          </cell>
          <cell r="Z1233" t="str">
            <v>02-87526666</v>
          </cell>
          <cell r="AA1233" t="str">
            <v>7576</v>
          </cell>
          <cell r="AB1233" t="str">
            <v>02-87526100</v>
          </cell>
          <cell r="AC1233" t="str">
            <v>114</v>
          </cell>
          <cell r="AD1233" t="str">
            <v>臺北市內湖區堤頂大道2段407巷20弄1、3、5、7號10樓，及407巷22、24、26號10樓及407巷22號10樓之1</v>
          </cell>
          <cell r="AE1233" t="str">
            <v>林小姐</v>
          </cell>
          <cell r="AF1233" t="str">
            <v>0912745896</v>
          </cell>
          <cell r="AG1233" t="str">
            <v>order.cs@dksh.com</v>
          </cell>
          <cell r="AJ1233" t="str">
            <v>15 法國 France</v>
          </cell>
          <cell r="AK1233" t="str">
            <v>健保</v>
          </cell>
          <cell r="AL1233">
            <v>5</v>
          </cell>
          <cell r="AM1233">
            <v>10</v>
          </cell>
          <cell r="AN1233" t="str">
            <v>等比</v>
          </cell>
          <cell r="BA1233" t="str">
            <v>BC23267100</v>
          </cell>
          <cell r="BB1233">
            <v>7.7</v>
          </cell>
          <cell r="BC1233">
            <v>7.32</v>
          </cell>
          <cell r="BD1233">
            <v>6.58</v>
          </cell>
          <cell r="BE1233">
            <v>0</v>
          </cell>
          <cell r="BF1233">
            <v>6.58</v>
          </cell>
          <cell r="BG1233" t="str">
            <v>BC23267100</v>
          </cell>
          <cell r="BH1233">
            <v>7.7</v>
          </cell>
          <cell r="BI1233">
            <v>7.32</v>
          </cell>
          <cell r="BJ1233">
            <v>6.58</v>
          </cell>
          <cell r="BK1233">
            <v>0</v>
          </cell>
          <cell r="BL1233">
            <v>6.58</v>
          </cell>
          <cell r="BM1233" t="str">
            <v>BC23267100</v>
          </cell>
          <cell r="BN1233">
            <v>7.7</v>
          </cell>
          <cell r="BO1233">
            <v>7.32</v>
          </cell>
          <cell r="BP1233">
            <v>6.58</v>
          </cell>
          <cell r="BQ1233">
            <v>0</v>
          </cell>
          <cell r="BR1233">
            <v>6.58</v>
          </cell>
          <cell r="BS1233" t="str">
            <v>BC23267100</v>
          </cell>
          <cell r="BT1233">
            <v>6.7</v>
          </cell>
          <cell r="BU1233">
            <v>6.37</v>
          </cell>
          <cell r="BV1233">
            <v>5.73</v>
          </cell>
          <cell r="BW1233">
            <v>0</v>
          </cell>
          <cell r="BX1233">
            <v>5.73</v>
          </cell>
          <cell r="BY1233" t="str">
            <v>BC23267100</v>
          </cell>
          <cell r="BZ1233">
            <v>6.7</v>
          </cell>
          <cell r="CA1233">
            <v>6.37</v>
          </cell>
          <cell r="CB1233">
            <v>5.73</v>
          </cell>
          <cell r="CC1233">
            <v>0</v>
          </cell>
          <cell r="CD1233">
            <v>5.73</v>
          </cell>
          <cell r="CE1233" t="str">
            <v>BC23267100</v>
          </cell>
          <cell r="CF1233">
            <v>6.7</v>
          </cell>
          <cell r="CG1233">
            <v>6.37</v>
          </cell>
          <cell r="CH1233">
            <v>5.73</v>
          </cell>
          <cell r="CI1233">
            <v>0</v>
          </cell>
          <cell r="CJ1233">
            <v>5.73</v>
          </cell>
          <cell r="CK1233" t="str">
            <v>BC23267100</v>
          </cell>
          <cell r="CL1233">
            <v>6.7</v>
          </cell>
          <cell r="CM1233">
            <v>6.37</v>
          </cell>
          <cell r="CN1233">
            <v>5.73</v>
          </cell>
          <cell r="CO1233">
            <v>0</v>
          </cell>
          <cell r="CP1233">
            <v>5.73</v>
          </cell>
          <cell r="CQ1233" t="str">
            <v>BC23267100</v>
          </cell>
          <cell r="CR1233">
            <v>6.7</v>
          </cell>
          <cell r="CS1233">
            <v>6.37</v>
          </cell>
          <cell r="CT1233">
            <v>5.73</v>
          </cell>
          <cell r="CU1233">
            <v>0</v>
          </cell>
          <cell r="CV1233">
            <v>5.73</v>
          </cell>
          <cell r="CW1233" t="str">
            <v>BC23267100</v>
          </cell>
          <cell r="CX1233">
            <v>6.7</v>
          </cell>
          <cell r="CY1233">
            <v>6.37</v>
          </cell>
          <cell r="CZ1233">
            <v>5.73</v>
          </cell>
          <cell r="DA1233">
            <v>0</v>
          </cell>
          <cell r="DB1233">
            <v>5.73</v>
          </cell>
          <cell r="DC1233" t="str">
            <v>BC23267100</v>
          </cell>
          <cell r="DD1233">
            <v>6.7</v>
          </cell>
          <cell r="DE1233">
            <v>6.37</v>
          </cell>
          <cell r="DF1233">
            <v>5.73</v>
          </cell>
          <cell r="DG1233">
            <v>0</v>
          </cell>
          <cell r="DH1233">
            <v>5.73</v>
          </cell>
          <cell r="DI1233" t="str">
            <v>BC23267100</v>
          </cell>
          <cell r="DJ1233">
            <v>6.7</v>
          </cell>
          <cell r="DK1233">
            <v>6.37</v>
          </cell>
          <cell r="DL1233">
            <v>5.73</v>
          </cell>
        </row>
        <row r="1234">
          <cell r="B1234" t="str">
            <v>0605-1</v>
          </cell>
          <cell r="C1234" t="str">
            <v>IRINOTECAN HYDROCHLORIDE LIPOSOME</v>
          </cell>
          <cell r="D1234" t="str">
            <v>5 MG/ML</v>
          </cell>
          <cell r="E1234" t="str">
            <v>10 ML</v>
          </cell>
          <cell r="F1234" t="str">
            <v>VIAL</v>
          </cell>
          <cell r="H1234" t="str">
            <v>Onivyde TM (irinotecan liposome injection) 5mg/mL</v>
          </cell>
          <cell r="I1234" t="str">
            <v>安能得微脂體注射劑5毫克/毫升</v>
          </cell>
          <cell r="J1234" t="str">
            <v>1</v>
          </cell>
          <cell r="K1234" t="str">
            <v>Ipsen Bioscience, Inc.</v>
          </cell>
          <cell r="L1234" t="str">
            <v>衛部藥輸字第026655號</v>
          </cell>
          <cell r="N1234">
            <v>568</v>
          </cell>
          <cell r="O1234" t="str">
            <v>BC26655229</v>
          </cell>
          <cell r="P1234">
            <v>22547</v>
          </cell>
          <cell r="Q1234">
            <v>22547</v>
          </cell>
          <cell r="R1234">
            <v>21419.65</v>
          </cell>
          <cell r="S1234" t="str">
            <v>否</v>
          </cell>
          <cell r="T1234">
            <v>0</v>
          </cell>
          <cell r="U1234">
            <v>21419.65</v>
          </cell>
          <cell r="V1234">
            <v>25</v>
          </cell>
          <cell r="W1234" t="str">
            <v>0175</v>
          </cell>
          <cell r="X1234" t="str">
            <v>22853066</v>
          </cell>
          <cell r="Y1234" t="str">
            <v>裕利股份有限公司</v>
          </cell>
          <cell r="Z1234" t="str">
            <v>02-25700064</v>
          </cell>
          <cell r="AA1234" t="str">
            <v>23108</v>
          </cell>
          <cell r="AB1234" t="str">
            <v>02-25798587/02-25770849</v>
          </cell>
          <cell r="AC1234" t="str">
            <v>105</v>
          </cell>
          <cell r="AD1234" t="str">
            <v>臺北市松山區南京東路4段126號10樓、10樓之1至之3</v>
          </cell>
          <cell r="AE1234" t="str">
            <v>劉小姐</v>
          </cell>
          <cell r="AF1234" t="str">
            <v>0975529293</v>
          </cell>
          <cell r="AG1234" t="str">
            <v>haorder@zuelligpharma.com</v>
          </cell>
          <cell r="AJ1234" t="str">
            <v>46 美國 UNITED STATES OF AMERICA</v>
          </cell>
          <cell r="AK1234" t="str">
            <v>健保</v>
          </cell>
          <cell r="AL1234">
            <v>0</v>
          </cell>
          <cell r="AM1234">
            <v>5</v>
          </cell>
          <cell r="AN1234" t="str">
            <v>等比</v>
          </cell>
          <cell r="BA1234" t="str">
            <v>BC26655229</v>
          </cell>
          <cell r="BB1234">
            <v>21213</v>
          </cell>
          <cell r="BC1234">
            <v>21213</v>
          </cell>
          <cell r="BD1234">
            <v>20152.349999999999</v>
          </cell>
          <cell r="BE1234">
            <v>0</v>
          </cell>
          <cell r="BF1234">
            <v>20152.349999999999</v>
          </cell>
          <cell r="BG1234" t="str">
            <v>BC26655229</v>
          </cell>
          <cell r="BH1234">
            <v>21213</v>
          </cell>
          <cell r="BI1234">
            <v>21213</v>
          </cell>
          <cell r="BJ1234">
            <v>20152.349999999999</v>
          </cell>
          <cell r="BK1234">
            <v>0</v>
          </cell>
          <cell r="BL1234">
            <v>20152.349999999999</v>
          </cell>
          <cell r="BM1234" t="str">
            <v>BC26655229</v>
          </cell>
          <cell r="BN1234">
            <v>21213</v>
          </cell>
          <cell r="BO1234">
            <v>21213</v>
          </cell>
          <cell r="BP1234">
            <v>20152.349999999999</v>
          </cell>
          <cell r="BQ1234">
            <v>0</v>
          </cell>
          <cell r="BR1234">
            <v>20152.349999999999</v>
          </cell>
          <cell r="BS1234" t="str">
            <v>BC26655229</v>
          </cell>
          <cell r="BT1234">
            <v>21109</v>
          </cell>
          <cell r="BU1234">
            <v>21109</v>
          </cell>
          <cell r="BV1234">
            <v>20053.55</v>
          </cell>
          <cell r="BW1234">
            <v>0</v>
          </cell>
          <cell r="BX1234">
            <v>20053.55</v>
          </cell>
          <cell r="BY1234" t="str">
            <v>BC26655229</v>
          </cell>
          <cell r="BZ1234">
            <v>21109</v>
          </cell>
          <cell r="CA1234">
            <v>21109</v>
          </cell>
          <cell r="CB1234">
            <v>20053.55</v>
          </cell>
          <cell r="CC1234">
            <v>0</v>
          </cell>
          <cell r="CD1234">
            <v>20053.55</v>
          </cell>
          <cell r="CE1234" t="str">
            <v>BC26655229</v>
          </cell>
          <cell r="CF1234">
            <v>21109</v>
          </cell>
          <cell r="CG1234">
            <v>21109</v>
          </cell>
          <cell r="CH1234">
            <v>20053.55</v>
          </cell>
          <cell r="CI1234">
            <v>0</v>
          </cell>
          <cell r="CJ1234">
            <v>20053.55</v>
          </cell>
          <cell r="CK1234" t="str">
            <v>BC26655229</v>
          </cell>
          <cell r="CL1234">
            <v>21109</v>
          </cell>
          <cell r="CM1234">
            <v>21109</v>
          </cell>
          <cell r="CN1234">
            <v>20053.55</v>
          </cell>
          <cell r="CO1234">
            <v>0</v>
          </cell>
          <cell r="CP1234">
            <v>20053.55</v>
          </cell>
          <cell r="CQ1234" t="str">
            <v>BC26655229</v>
          </cell>
          <cell r="CR1234">
            <v>21109</v>
          </cell>
          <cell r="CS1234">
            <v>21109</v>
          </cell>
          <cell r="CT1234">
            <v>20053.55</v>
          </cell>
          <cell r="CU1234">
            <v>0</v>
          </cell>
          <cell r="CV1234">
            <v>20053.55</v>
          </cell>
          <cell r="CW1234" t="str">
            <v>BC26655229</v>
          </cell>
          <cell r="CX1234">
            <v>21109</v>
          </cell>
          <cell r="CY1234">
            <v>21109</v>
          </cell>
          <cell r="CZ1234">
            <v>20053.55</v>
          </cell>
          <cell r="DA1234">
            <v>0</v>
          </cell>
          <cell r="DB1234">
            <v>20053.55</v>
          </cell>
          <cell r="DC1234" t="str">
            <v>BC26655229</v>
          </cell>
          <cell r="DD1234">
            <v>20053</v>
          </cell>
          <cell r="DE1234">
            <v>20053</v>
          </cell>
          <cell r="DF1234">
            <v>19050.349999999999</v>
          </cell>
          <cell r="DG1234">
            <v>0</v>
          </cell>
          <cell r="DH1234">
            <v>19050.349999999999</v>
          </cell>
          <cell r="DI1234" t="str">
            <v>BC26655229</v>
          </cell>
          <cell r="DJ1234">
            <v>20053</v>
          </cell>
          <cell r="DK1234">
            <v>20053</v>
          </cell>
          <cell r="DL1234">
            <v>19050.349999999999</v>
          </cell>
        </row>
        <row r="1235">
          <cell r="B1235" t="str">
            <v>0606-1</v>
          </cell>
          <cell r="C1235" t="str">
            <v>IRINOTECAN HYDROCHLORIDE TRIHYDRATE</v>
          </cell>
          <cell r="D1235" t="str">
            <v>20 MG/ML</v>
          </cell>
          <cell r="E1235" t="str">
            <v>5 ML</v>
          </cell>
          <cell r="F1235" t="str">
            <v>VIAL</v>
          </cell>
          <cell r="H1235" t="str">
            <v>Irinotecan Injection Concentrate</v>
          </cell>
          <cell r="I1235" t="str">
            <v>依瑞諾丁濃縮注射液</v>
          </cell>
          <cell r="J1235" t="str">
            <v>1</v>
          </cell>
          <cell r="K1235" t="str">
            <v>ZYDUS HOSPIRA ONCOLOGY PRIVATE LIMITED</v>
          </cell>
          <cell r="L1235" t="str">
            <v>衛署藥輸字第024617號</v>
          </cell>
          <cell r="N1235">
            <v>14258</v>
          </cell>
          <cell r="O1235" t="str">
            <v>BB24617221</v>
          </cell>
          <cell r="P1235">
            <v>2975</v>
          </cell>
          <cell r="Q1235">
            <v>2528.75</v>
          </cell>
          <cell r="R1235">
            <v>1517.25</v>
          </cell>
          <cell r="S1235" t="str">
            <v>簽約時健保價</v>
          </cell>
          <cell r="T1235">
            <v>89.25</v>
          </cell>
          <cell r="U1235">
            <v>1428</v>
          </cell>
          <cell r="V1235">
            <v>515</v>
          </cell>
          <cell r="W1235" t="str">
            <v>0043</v>
          </cell>
          <cell r="X1235" t="str">
            <v>86449909</v>
          </cell>
          <cell r="Y1235" t="str">
            <v>平廷實業有限公司</v>
          </cell>
          <cell r="Z1235" t="str">
            <v>07-3458787</v>
          </cell>
          <cell r="AA1235" t="str">
            <v>23</v>
          </cell>
          <cell r="AB1235" t="str">
            <v>07-3598099</v>
          </cell>
          <cell r="AC1235" t="str">
            <v>81362</v>
          </cell>
          <cell r="AD1235" t="str">
            <v>高雄市左營區榮總路105號8樓</v>
          </cell>
          <cell r="AE1235" t="str">
            <v>顏雅雯</v>
          </cell>
          <cell r="AF1235" t="str">
            <v>0929518760</v>
          </cell>
          <cell r="AG1235" t="str">
            <v>wen@pingtin.com</v>
          </cell>
          <cell r="AJ1235" t="str">
            <v>20 印度 India</v>
          </cell>
          <cell r="AK1235" t="str">
            <v>健保</v>
          </cell>
          <cell r="AL1235">
            <v>15</v>
          </cell>
          <cell r="AM1235">
            <v>40</v>
          </cell>
          <cell r="AN1235" t="str">
            <v>等比</v>
          </cell>
          <cell r="BA1235" t="str">
            <v>BB24617221</v>
          </cell>
          <cell r="BB1235">
            <v>2504</v>
          </cell>
          <cell r="BC1235">
            <v>2128.4</v>
          </cell>
          <cell r="BD1235">
            <v>1277.04</v>
          </cell>
          <cell r="BE1235">
            <v>89.25</v>
          </cell>
          <cell r="BF1235">
            <v>1187.79</v>
          </cell>
          <cell r="BG1235" t="str">
            <v>BB24617221</v>
          </cell>
          <cell r="BH1235">
            <v>2504</v>
          </cell>
          <cell r="BI1235">
            <v>2128.4</v>
          </cell>
          <cell r="BJ1235">
            <v>1277.04</v>
          </cell>
          <cell r="BK1235">
            <v>89.25</v>
          </cell>
          <cell r="BL1235">
            <v>1187.79</v>
          </cell>
          <cell r="BM1235" t="str">
            <v>BB24617221</v>
          </cell>
          <cell r="BN1235">
            <v>2504</v>
          </cell>
          <cell r="BO1235">
            <v>2128.4</v>
          </cell>
          <cell r="BP1235">
            <v>1277.04</v>
          </cell>
          <cell r="BQ1235">
            <v>89.25</v>
          </cell>
          <cell r="BR1235">
            <v>1187.79</v>
          </cell>
          <cell r="BS1235" t="str">
            <v>BB24617221</v>
          </cell>
          <cell r="BT1235">
            <v>2504</v>
          </cell>
          <cell r="BU1235">
            <v>2128.4</v>
          </cell>
          <cell r="BV1235">
            <v>1277.04</v>
          </cell>
          <cell r="BW1235">
            <v>89.25</v>
          </cell>
          <cell r="BX1235">
            <v>1187.79</v>
          </cell>
          <cell r="BY1235" t="str">
            <v>BB24617221</v>
          </cell>
          <cell r="BZ1235">
            <v>2504</v>
          </cell>
          <cell r="CA1235">
            <v>2128.4</v>
          </cell>
          <cell r="CB1235">
            <v>1277.04</v>
          </cell>
          <cell r="CC1235">
            <v>89.25</v>
          </cell>
          <cell r="CD1235">
            <v>1187.79</v>
          </cell>
          <cell r="CE1235" t="str">
            <v>BB24617221</v>
          </cell>
          <cell r="CF1235">
            <v>2504</v>
          </cell>
          <cell r="CG1235">
            <v>2128.4</v>
          </cell>
          <cell r="CH1235">
            <v>1277.04</v>
          </cell>
          <cell r="CI1235">
            <v>89.25</v>
          </cell>
          <cell r="CJ1235">
            <v>1187.79</v>
          </cell>
          <cell r="CK1235" t="str">
            <v>BB24617221</v>
          </cell>
          <cell r="CL1235">
            <v>2504</v>
          </cell>
          <cell r="CM1235">
            <v>2128.4</v>
          </cell>
          <cell r="CN1235">
            <v>1277.04</v>
          </cell>
          <cell r="CO1235">
            <v>89.25</v>
          </cell>
          <cell r="CP1235">
            <v>1187.79</v>
          </cell>
          <cell r="CQ1235" t="str">
            <v>BB24617221</v>
          </cell>
          <cell r="CR1235">
            <v>2504</v>
          </cell>
          <cell r="CS1235">
            <v>2128.4</v>
          </cell>
          <cell r="CT1235">
            <v>1277.04</v>
          </cell>
          <cell r="CU1235">
            <v>89.25</v>
          </cell>
          <cell r="CV1235">
            <v>1187.79</v>
          </cell>
          <cell r="CW1235" t="str">
            <v>BB24617221</v>
          </cell>
          <cell r="CX1235">
            <v>2504</v>
          </cell>
          <cell r="CY1235">
            <v>2128.4</v>
          </cell>
          <cell r="CZ1235">
            <v>1277.04</v>
          </cell>
          <cell r="DA1235">
            <v>89.25</v>
          </cell>
          <cell r="DB1235">
            <v>1187.79</v>
          </cell>
          <cell r="DC1235" t="str">
            <v>BB24617221</v>
          </cell>
          <cell r="DD1235">
            <v>2504</v>
          </cell>
          <cell r="DE1235">
            <v>2128.4</v>
          </cell>
          <cell r="DF1235">
            <v>1277.04</v>
          </cell>
          <cell r="DG1235">
            <v>89.25</v>
          </cell>
          <cell r="DH1235">
            <v>1187.79</v>
          </cell>
          <cell r="DI1235" t="str">
            <v>BB24617221</v>
          </cell>
          <cell r="DJ1235">
            <v>2504</v>
          </cell>
          <cell r="DK1235">
            <v>2128.4</v>
          </cell>
          <cell r="DL1235">
            <v>1277.04</v>
          </cell>
        </row>
        <row r="1236">
          <cell r="B1236" t="str">
            <v>0606-2</v>
          </cell>
          <cell r="C1236" t="str">
            <v>IRINOTECAN HYDROCHLORIDE TRIHYDRATE</v>
          </cell>
          <cell r="D1236" t="str">
            <v>20 MG/ML</v>
          </cell>
          <cell r="E1236" t="str">
            <v>5 ML</v>
          </cell>
          <cell r="F1236" t="str">
            <v>VIAL</v>
          </cell>
          <cell r="H1236" t="str">
            <v>IRINO SOLUTION FOR I.V. INFUSION</v>
          </cell>
          <cell r="I1236" t="str">
            <v>益立諾靜脈輸注液</v>
          </cell>
          <cell r="J1236" t="str">
            <v>1</v>
          </cell>
          <cell r="K1236" t="str">
            <v>臺灣東洋藥品工業股份有限公司中壢廠</v>
          </cell>
          <cell r="L1236" t="str">
            <v>衛署藥製字第047170號</v>
          </cell>
          <cell r="N1236">
            <v>14258</v>
          </cell>
          <cell r="O1236" t="str">
            <v>AA47170221</v>
          </cell>
          <cell r="P1236">
            <v>2975</v>
          </cell>
          <cell r="Q1236">
            <v>2082.5</v>
          </cell>
          <cell r="R1236">
            <v>1353.63</v>
          </cell>
          <cell r="S1236" t="str">
            <v>契約價格</v>
          </cell>
          <cell r="T1236">
            <v>62.48</v>
          </cell>
          <cell r="U1236">
            <v>1291.1500000000001</v>
          </cell>
          <cell r="V1236">
            <v>515</v>
          </cell>
          <cell r="W1236" t="str">
            <v>0021</v>
          </cell>
          <cell r="X1236" t="str">
            <v>11821341</v>
          </cell>
          <cell r="Y1236" t="str">
            <v>台灣東洋藥品工業股份有限公司</v>
          </cell>
          <cell r="Z1236" t="str">
            <v>02-26525999</v>
          </cell>
          <cell r="AA1236" t="str">
            <v>2241</v>
          </cell>
          <cell r="AB1236" t="str">
            <v>02-26525988</v>
          </cell>
          <cell r="AC1236" t="str">
            <v>115</v>
          </cell>
          <cell r="AD1236" t="str">
            <v>臺北市南港區園區街3-1號3樓</v>
          </cell>
          <cell r="AE1236" t="str">
            <v>王梓帆</v>
          </cell>
          <cell r="AF1236" t="str">
            <v>0939591546</v>
          </cell>
          <cell r="AG1236" t="str">
            <v>service@tty.com.tw</v>
          </cell>
          <cell r="AJ1236" t="str">
            <v>65 國產 Taiwan</v>
          </cell>
          <cell r="AK1236" t="str">
            <v>健保</v>
          </cell>
          <cell r="AL1236">
            <v>30</v>
          </cell>
          <cell r="AM1236">
            <v>35</v>
          </cell>
          <cell r="AN1236" t="str">
            <v>等比</v>
          </cell>
          <cell r="BA1236" t="str">
            <v>AA47170221</v>
          </cell>
          <cell r="BB1236">
            <v>2504</v>
          </cell>
          <cell r="BC1236">
            <v>1752.8</v>
          </cell>
          <cell r="BD1236">
            <v>1139.32</v>
          </cell>
          <cell r="BE1236">
            <v>52.58</v>
          </cell>
          <cell r="BF1236">
            <v>1086.74</v>
          </cell>
          <cell r="BG1236" t="str">
            <v>AA47170221</v>
          </cell>
          <cell r="BH1236">
            <v>1677</v>
          </cell>
          <cell r="BI1236">
            <v>1173.9000000000001</v>
          </cell>
          <cell r="BJ1236">
            <v>763.04</v>
          </cell>
          <cell r="BK1236">
            <v>35.22</v>
          </cell>
          <cell r="BL1236">
            <v>727.82</v>
          </cell>
          <cell r="BM1236" t="str">
            <v>AA47170221</v>
          </cell>
          <cell r="BN1236">
            <v>1677</v>
          </cell>
          <cell r="BO1236">
            <v>1173.9000000000001</v>
          </cell>
          <cell r="BP1236">
            <v>763.04</v>
          </cell>
          <cell r="BQ1236">
            <v>35.22</v>
          </cell>
          <cell r="BR1236">
            <v>727.82</v>
          </cell>
          <cell r="BS1236" t="str">
            <v>AA47170221</v>
          </cell>
          <cell r="BT1236">
            <v>1677</v>
          </cell>
          <cell r="BU1236">
            <v>1173.9000000000001</v>
          </cell>
          <cell r="BV1236">
            <v>763.04</v>
          </cell>
          <cell r="BW1236">
            <v>35.22</v>
          </cell>
          <cell r="BX1236">
            <v>727.82</v>
          </cell>
          <cell r="BY1236" t="str">
            <v>AA47170221</v>
          </cell>
          <cell r="BZ1236">
            <v>1677</v>
          </cell>
          <cell r="CA1236">
            <v>1173.9000000000001</v>
          </cell>
          <cell r="CB1236">
            <v>763.04</v>
          </cell>
          <cell r="CC1236">
            <v>35.22</v>
          </cell>
          <cell r="CD1236">
            <v>727.82</v>
          </cell>
          <cell r="CE1236" t="str">
            <v>AA47170221</v>
          </cell>
          <cell r="CF1236">
            <v>1677</v>
          </cell>
          <cell r="CG1236">
            <v>1173.9000000000001</v>
          </cell>
          <cell r="CH1236">
            <v>763.04</v>
          </cell>
          <cell r="CI1236">
            <v>35.22</v>
          </cell>
          <cell r="CJ1236">
            <v>727.82</v>
          </cell>
          <cell r="CK1236" t="str">
            <v>AA47170221</v>
          </cell>
          <cell r="CL1236">
            <v>1677</v>
          </cell>
          <cell r="CM1236">
            <v>1173.9000000000001</v>
          </cell>
          <cell r="CN1236">
            <v>763.04</v>
          </cell>
          <cell r="CO1236">
            <v>35.22</v>
          </cell>
          <cell r="CP1236">
            <v>727.82</v>
          </cell>
          <cell r="CQ1236" t="str">
            <v>AA47170221</v>
          </cell>
          <cell r="CR1236">
            <v>1677</v>
          </cell>
          <cell r="CS1236">
            <v>1173.9000000000001</v>
          </cell>
          <cell r="CT1236">
            <v>763.04</v>
          </cell>
          <cell r="CU1236">
            <v>35.22</v>
          </cell>
          <cell r="CV1236">
            <v>727.82</v>
          </cell>
          <cell r="CW1236" t="str">
            <v>AA47170221</v>
          </cell>
          <cell r="CX1236">
            <v>1677</v>
          </cell>
          <cell r="CY1236">
            <v>1173.9000000000001</v>
          </cell>
          <cell r="CZ1236">
            <v>763.04</v>
          </cell>
          <cell r="DA1236">
            <v>35.22</v>
          </cell>
          <cell r="DB1236">
            <v>727.82</v>
          </cell>
          <cell r="DC1236" t="str">
            <v>AA47170221</v>
          </cell>
          <cell r="DD1236">
            <v>1677</v>
          </cell>
          <cell r="DE1236">
            <v>1173.9000000000001</v>
          </cell>
          <cell r="DF1236">
            <v>763.04</v>
          </cell>
          <cell r="DG1236">
            <v>35.22</v>
          </cell>
          <cell r="DH1236">
            <v>727.82</v>
          </cell>
          <cell r="DI1236" t="str">
            <v>AA47170221</v>
          </cell>
          <cell r="DJ1236">
            <v>1677</v>
          </cell>
          <cell r="DK1236">
            <v>1173.9000000000001</v>
          </cell>
          <cell r="DL1236">
            <v>763.04</v>
          </cell>
        </row>
        <row r="1237">
          <cell r="B1237" t="str">
            <v>0606-3</v>
          </cell>
          <cell r="C1237" t="str">
            <v>IRINOTECAN HYDROCHLORIDE TRIHYDRATE</v>
          </cell>
          <cell r="D1237" t="str">
            <v>20 MG/ML</v>
          </cell>
          <cell r="E1237" t="str">
            <v>5 ML</v>
          </cell>
          <cell r="F1237" t="str">
            <v>VIAL</v>
          </cell>
          <cell r="H1237" t="str">
            <v>INNOCAN CONC. SOLUTION FOR I.V. INFUSION 20MG/ML</v>
          </cell>
          <cell r="I1237" t="str">
            <v>癌可癒靜脈輸注濃縮液20毫克/毫升</v>
          </cell>
          <cell r="J1237" t="str">
            <v>1</v>
          </cell>
          <cell r="K1237" t="str">
            <v>永信藥品工業股份有限公司台中幼獅廠</v>
          </cell>
          <cell r="L1237" t="str">
            <v>衛署藥製字第049890號</v>
          </cell>
          <cell r="N1237">
            <v>14258</v>
          </cell>
          <cell r="O1237" t="str">
            <v>AC49890221</v>
          </cell>
          <cell r="P1237">
            <v>2975</v>
          </cell>
          <cell r="Q1237">
            <v>1898.05</v>
          </cell>
          <cell r="R1237">
            <v>1210.96</v>
          </cell>
          <cell r="S1237" t="str">
            <v>否</v>
          </cell>
          <cell r="T1237">
            <v>0</v>
          </cell>
          <cell r="U1237">
            <v>1210.96</v>
          </cell>
          <cell r="V1237">
            <v>515</v>
          </cell>
          <cell r="W1237" t="str">
            <v>0018</v>
          </cell>
          <cell r="X1237" t="str">
            <v>56065601</v>
          </cell>
          <cell r="Y1237" t="str">
            <v>永信藥品工業股份有限公司</v>
          </cell>
          <cell r="Z1237" t="str">
            <v>04-26875100</v>
          </cell>
          <cell r="AA1237" t="str">
            <v>570</v>
          </cell>
          <cell r="AB1237" t="str">
            <v>04-26860456</v>
          </cell>
          <cell r="AC1237" t="str">
            <v>437</v>
          </cell>
          <cell r="AD1237" t="str">
            <v>臺中市大甲區中山路一段1191號</v>
          </cell>
          <cell r="AE1237" t="str">
            <v>蔡佩青</v>
          </cell>
          <cell r="AF1237" t="str">
            <v>0923102832</v>
          </cell>
          <cell r="AG1237" t="str">
            <v>u51793@yungshingroup.com</v>
          </cell>
          <cell r="AJ1237" t="str">
            <v>65 國產 Taiwan</v>
          </cell>
          <cell r="AK1237" t="str">
            <v>健保</v>
          </cell>
          <cell r="AL1237">
            <v>36.200000000000003</v>
          </cell>
          <cell r="AM1237">
            <v>36.200000000000003</v>
          </cell>
          <cell r="AN1237" t="str">
            <v>等比</v>
          </cell>
          <cell r="BA1237" t="str">
            <v>AC49890221</v>
          </cell>
          <cell r="BB1237">
            <v>2504</v>
          </cell>
          <cell r="BC1237">
            <v>1597.55</v>
          </cell>
          <cell r="BD1237">
            <v>1019.24</v>
          </cell>
          <cell r="BE1237">
            <v>0</v>
          </cell>
          <cell r="BF1237">
            <v>1019.24</v>
          </cell>
          <cell r="BG1237" t="str">
            <v>AC49890221</v>
          </cell>
          <cell r="BH1237">
            <v>2504</v>
          </cell>
          <cell r="BI1237">
            <v>1597.55</v>
          </cell>
          <cell r="BJ1237">
            <v>1019.24</v>
          </cell>
          <cell r="BK1237">
            <v>0</v>
          </cell>
          <cell r="BL1237">
            <v>1019.24</v>
          </cell>
          <cell r="BM1237" t="str">
            <v>AC49890221</v>
          </cell>
          <cell r="BN1237">
            <v>2504</v>
          </cell>
          <cell r="BO1237">
            <v>1597.55</v>
          </cell>
          <cell r="BP1237">
            <v>1019.24</v>
          </cell>
          <cell r="BQ1237">
            <v>0</v>
          </cell>
          <cell r="BR1237">
            <v>1019.24</v>
          </cell>
          <cell r="BS1237" t="str">
            <v>AC49890221</v>
          </cell>
          <cell r="BT1237">
            <v>2504</v>
          </cell>
          <cell r="BU1237">
            <v>1597.55</v>
          </cell>
          <cell r="BV1237">
            <v>1019.24</v>
          </cell>
          <cell r="BW1237">
            <v>0</v>
          </cell>
          <cell r="BX1237">
            <v>1019.24</v>
          </cell>
          <cell r="BY1237" t="str">
            <v>AC49890221</v>
          </cell>
          <cell r="BZ1237">
            <v>2504</v>
          </cell>
          <cell r="CA1237">
            <v>1597.55</v>
          </cell>
          <cell r="CB1237">
            <v>1019.24</v>
          </cell>
          <cell r="CC1237">
            <v>0</v>
          </cell>
          <cell r="CD1237">
            <v>1019.24</v>
          </cell>
          <cell r="CE1237" t="str">
            <v>AC49890221</v>
          </cell>
          <cell r="CF1237">
            <v>2504</v>
          </cell>
          <cell r="CG1237">
            <v>1597.55</v>
          </cell>
          <cell r="CH1237">
            <v>1019.24</v>
          </cell>
          <cell r="CI1237">
            <v>0</v>
          </cell>
          <cell r="CJ1237">
            <v>1019.24</v>
          </cell>
          <cell r="CK1237" t="str">
            <v>AC49890221</v>
          </cell>
          <cell r="CL1237">
            <v>2504</v>
          </cell>
          <cell r="CM1237">
            <v>1597.55</v>
          </cell>
          <cell r="CN1237">
            <v>1019.24</v>
          </cell>
          <cell r="CO1237">
            <v>0</v>
          </cell>
          <cell r="CP1237">
            <v>1019.24</v>
          </cell>
          <cell r="CQ1237" t="str">
            <v>AC49890221</v>
          </cell>
          <cell r="CR1237">
            <v>2504</v>
          </cell>
          <cell r="CS1237">
            <v>1597.55</v>
          </cell>
          <cell r="CT1237">
            <v>1019.24</v>
          </cell>
          <cell r="CU1237">
            <v>0</v>
          </cell>
          <cell r="CV1237">
            <v>1019.24</v>
          </cell>
          <cell r="CW1237" t="str">
            <v>AC49890221</v>
          </cell>
          <cell r="CX1237">
            <v>2504</v>
          </cell>
          <cell r="CY1237">
            <v>1597.55</v>
          </cell>
          <cell r="CZ1237">
            <v>1019.24</v>
          </cell>
          <cell r="DA1237">
            <v>0</v>
          </cell>
          <cell r="DB1237">
            <v>1019.24</v>
          </cell>
          <cell r="DC1237" t="str">
            <v>AC49890221</v>
          </cell>
          <cell r="DD1237">
            <v>2504</v>
          </cell>
          <cell r="DE1237">
            <v>1597.55</v>
          </cell>
          <cell r="DF1237">
            <v>1019.24</v>
          </cell>
          <cell r="DG1237">
            <v>0</v>
          </cell>
          <cell r="DH1237">
            <v>1019.24</v>
          </cell>
          <cell r="DI1237" t="str">
            <v>AC49890221</v>
          </cell>
          <cell r="DJ1237">
            <v>2504</v>
          </cell>
          <cell r="DK1237">
            <v>1597.55</v>
          </cell>
          <cell r="DL1237">
            <v>1019.24</v>
          </cell>
        </row>
        <row r="1238">
          <cell r="B1238" t="str">
            <v>0606-4</v>
          </cell>
          <cell r="C1238" t="str">
            <v>IRINOTECAN HYDROCHLORIDE TRIHYDRATE</v>
          </cell>
          <cell r="D1238" t="str">
            <v>20 MG/ML</v>
          </cell>
          <cell r="E1238" t="str">
            <v>5 ML</v>
          </cell>
          <cell r="F1238" t="str">
            <v>VIAL</v>
          </cell>
          <cell r="H1238" t="str">
            <v>Campto 100mg</v>
          </cell>
          <cell r="I1238" t="str">
            <v>抗癌妥靜脈輸注濃縮液</v>
          </cell>
          <cell r="J1238" t="str">
            <v>1</v>
          </cell>
          <cell r="K1238" t="str">
            <v>Pfizer(Perth) Pty Limited</v>
          </cell>
          <cell r="L1238" t="str">
            <v>衛署藥輸字第022473號</v>
          </cell>
          <cell r="N1238">
            <v>14258</v>
          </cell>
          <cell r="O1238" t="str">
            <v>BC22473221</v>
          </cell>
          <cell r="P1238">
            <v>2975</v>
          </cell>
          <cell r="Q1238">
            <v>2662.63</v>
          </cell>
          <cell r="R1238">
            <v>2343.11</v>
          </cell>
          <cell r="S1238" t="str">
            <v>簽約時健保價</v>
          </cell>
          <cell r="T1238">
            <v>89.25</v>
          </cell>
          <cell r="U1238">
            <v>2253.86</v>
          </cell>
          <cell r="V1238">
            <v>515</v>
          </cell>
          <cell r="W1238" t="str">
            <v>0058</v>
          </cell>
          <cell r="X1238" t="str">
            <v>12472692</v>
          </cell>
          <cell r="Y1238" t="str">
            <v>文德藥業有限公司</v>
          </cell>
          <cell r="Z1238" t="str">
            <v>02-25773131</v>
          </cell>
          <cell r="AA1238" t="str">
            <v>128</v>
          </cell>
          <cell r="AB1238" t="str">
            <v>02-25791100</v>
          </cell>
          <cell r="AC1238" t="str">
            <v>105</v>
          </cell>
          <cell r="AD1238" t="str">
            <v>臺北市松山區八德路3段212號10樓</v>
          </cell>
          <cell r="AE1238" t="str">
            <v>吳承翰</v>
          </cell>
          <cell r="AF1238" t="str">
            <v>0939288580</v>
          </cell>
          <cell r="AG1238" t="str">
            <v>order@holdingpharma.com.tw</v>
          </cell>
          <cell r="AJ1238" t="str">
            <v>02 澳洲 Australia</v>
          </cell>
          <cell r="AK1238" t="str">
            <v>健保</v>
          </cell>
          <cell r="AL1238">
            <v>10.5</v>
          </cell>
          <cell r="AM1238">
            <v>12</v>
          </cell>
          <cell r="AN1238" t="str">
            <v>等比</v>
          </cell>
          <cell r="BA1238" t="str">
            <v>BC22473221</v>
          </cell>
          <cell r="BB1238">
            <v>1677</v>
          </cell>
          <cell r="BC1238">
            <v>1500.92</v>
          </cell>
          <cell r="BD1238">
            <v>1320.81</v>
          </cell>
          <cell r="BE1238">
            <v>89.25</v>
          </cell>
          <cell r="BF1238">
            <v>1231.56</v>
          </cell>
          <cell r="BG1238" t="str">
            <v>BC22473221</v>
          </cell>
          <cell r="BH1238">
            <v>1677</v>
          </cell>
          <cell r="BI1238">
            <v>1500.92</v>
          </cell>
          <cell r="BJ1238">
            <v>1320.81</v>
          </cell>
          <cell r="BK1238">
            <v>89.25</v>
          </cell>
          <cell r="BL1238">
            <v>1231.56</v>
          </cell>
          <cell r="BM1238" t="str">
            <v>BC22473221</v>
          </cell>
          <cell r="BN1238">
            <v>1677</v>
          </cell>
          <cell r="BO1238">
            <v>1500.92</v>
          </cell>
          <cell r="BP1238">
            <v>1320.81</v>
          </cell>
          <cell r="BQ1238">
            <v>89.25</v>
          </cell>
          <cell r="BR1238">
            <v>1231.56</v>
          </cell>
          <cell r="BS1238" t="str">
            <v>BC22473221</v>
          </cell>
          <cell r="BT1238">
            <v>1677</v>
          </cell>
          <cell r="BU1238">
            <v>1500.92</v>
          </cell>
          <cell r="BV1238">
            <v>1320.81</v>
          </cell>
          <cell r="BW1238">
            <v>89.25</v>
          </cell>
          <cell r="BX1238">
            <v>1231.56</v>
          </cell>
          <cell r="BY1238" t="str">
            <v>BC22473221</v>
          </cell>
          <cell r="BZ1238">
            <v>1677</v>
          </cell>
          <cell r="CA1238">
            <v>1500.92</v>
          </cell>
          <cell r="CB1238">
            <v>1320.81</v>
          </cell>
          <cell r="CC1238">
            <v>89.25</v>
          </cell>
          <cell r="CD1238">
            <v>1231.56</v>
          </cell>
          <cell r="CE1238" t="str">
            <v>BC22473221</v>
          </cell>
          <cell r="CF1238">
            <v>1677</v>
          </cell>
          <cell r="CG1238">
            <v>1500.92</v>
          </cell>
          <cell r="CH1238">
            <v>1320.81</v>
          </cell>
          <cell r="CI1238">
            <v>89.25</v>
          </cell>
          <cell r="CJ1238">
            <v>1231.56</v>
          </cell>
          <cell r="CK1238" t="str">
            <v>BC22473221</v>
          </cell>
          <cell r="CL1238">
            <v>1677</v>
          </cell>
          <cell r="CM1238">
            <v>1500.92</v>
          </cell>
          <cell r="CN1238">
            <v>1320.81</v>
          </cell>
          <cell r="CO1238">
            <v>89.25</v>
          </cell>
          <cell r="CP1238">
            <v>1231.56</v>
          </cell>
          <cell r="CQ1238" t="str">
            <v>BC22473221</v>
          </cell>
          <cell r="CR1238">
            <v>1677</v>
          </cell>
          <cell r="CS1238">
            <v>1500.92</v>
          </cell>
          <cell r="CT1238">
            <v>1320.81</v>
          </cell>
          <cell r="CU1238">
            <v>89.25</v>
          </cell>
          <cell r="CV1238">
            <v>1231.56</v>
          </cell>
          <cell r="CW1238" t="str">
            <v>BC22473221</v>
          </cell>
          <cell r="CX1238">
            <v>1677</v>
          </cell>
          <cell r="CY1238">
            <v>1500.92</v>
          </cell>
          <cell r="CZ1238">
            <v>1320.81</v>
          </cell>
          <cell r="DA1238">
            <v>89.25</v>
          </cell>
          <cell r="DB1238">
            <v>1231.56</v>
          </cell>
          <cell r="DC1238" t="str">
            <v>BC22473221</v>
          </cell>
          <cell r="DD1238">
            <v>1677</v>
          </cell>
          <cell r="DE1238">
            <v>1500.92</v>
          </cell>
          <cell r="DF1238">
            <v>1320.81</v>
          </cell>
          <cell r="DG1238">
            <v>89.25</v>
          </cell>
          <cell r="DH1238">
            <v>1231.56</v>
          </cell>
          <cell r="DI1238" t="str">
            <v>BC22473221</v>
          </cell>
          <cell r="DJ1238">
            <v>1677</v>
          </cell>
          <cell r="DK1238">
            <v>1500.92</v>
          </cell>
          <cell r="DL1238">
            <v>1320.81</v>
          </cell>
        </row>
        <row r="1239">
          <cell r="B1239" t="str">
            <v>0606-5</v>
          </cell>
          <cell r="C1239" t="str">
            <v>IRINOTECAN HYDROCHLORIDE TRIHYDRATE</v>
          </cell>
          <cell r="D1239" t="str">
            <v>20 MG/ML</v>
          </cell>
          <cell r="E1239" t="str">
            <v>5 ML</v>
          </cell>
          <cell r="F1239" t="str">
            <v>VIAL</v>
          </cell>
          <cell r="H1239" t="str">
            <v>Irican Solution For I.V. Infusion</v>
          </cell>
          <cell r="I1239" t="str">
            <v>艾益康靜脈輸注液</v>
          </cell>
          <cell r="J1239" t="str">
            <v>10</v>
          </cell>
          <cell r="K1239" t="str">
            <v>杏輝藥品工業股份有限公司</v>
          </cell>
          <cell r="L1239" t="str">
            <v>衛署藥製字第048587號</v>
          </cell>
          <cell r="N1239">
            <v>14258</v>
          </cell>
          <cell r="O1239" t="str">
            <v>AC48587221</v>
          </cell>
          <cell r="P1239">
            <v>2975</v>
          </cell>
          <cell r="Q1239">
            <v>2380</v>
          </cell>
          <cell r="R1239">
            <v>1200</v>
          </cell>
          <cell r="S1239" t="str">
            <v>否</v>
          </cell>
          <cell r="T1239">
            <v>0</v>
          </cell>
          <cell r="U1239">
            <v>1200</v>
          </cell>
          <cell r="V1239">
            <v>515</v>
          </cell>
          <cell r="W1239" t="str">
            <v>0174</v>
          </cell>
          <cell r="X1239" t="str">
            <v>42042734</v>
          </cell>
          <cell r="Y1239" t="str">
            <v>杏輝藥品工業股份有限公司</v>
          </cell>
          <cell r="Z1239" t="str">
            <v>02-27603688</v>
          </cell>
          <cell r="AA1239" t="str">
            <v>2248</v>
          </cell>
          <cell r="AB1239" t="str">
            <v>02-27699918</v>
          </cell>
          <cell r="AC1239" t="str">
            <v>269</v>
          </cell>
          <cell r="AD1239" t="str">
            <v>宜蘭縣冬山鄉中山村中山路84號</v>
          </cell>
          <cell r="AE1239" t="str">
            <v>吳宜蓁</v>
          </cell>
          <cell r="AF1239" t="str">
            <v>0986291084</v>
          </cell>
          <cell r="AG1239" t="str">
            <v>YCWu@sinphar.com.tw</v>
          </cell>
          <cell r="AJ1239" t="str">
            <v>65 國產 Taiwan</v>
          </cell>
          <cell r="AK1239" t="str">
            <v>健保</v>
          </cell>
          <cell r="AL1239">
            <v>20</v>
          </cell>
          <cell r="AM1239">
            <v>49.58</v>
          </cell>
          <cell r="AN1239" t="str">
            <v>30.00</v>
          </cell>
          <cell r="BA1239" t="str">
            <v>AC48587221</v>
          </cell>
          <cell r="BB1239">
            <v>2504</v>
          </cell>
          <cell r="BC1239">
            <v>2238.6999999999998</v>
          </cell>
          <cell r="BD1239">
            <v>1058.7</v>
          </cell>
          <cell r="BE1239">
            <v>0</v>
          </cell>
          <cell r="BF1239">
            <v>1058.7</v>
          </cell>
          <cell r="BG1239" t="str">
            <v>AC48587221</v>
          </cell>
          <cell r="BH1239">
            <v>2504</v>
          </cell>
          <cell r="BI1239">
            <v>2238.6999999999998</v>
          </cell>
          <cell r="BJ1239">
            <v>1058.7</v>
          </cell>
          <cell r="BK1239">
            <v>0</v>
          </cell>
          <cell r="BL1239">
            <v>1058.7</v>
          </cell>
          <cell r="BM1239" t="str">
            <v>AC48587221</v>
          </cell>
          <cell r="BN1239">
            <v>2504</v>
          </cell>
          <cell r="BO1239">
            <v>2238.6999999999998</v>
          </cell>
          <cell r="BP1239">
            <v>1058.7</v>
          </cell>
          <cell r="BQ1239">
            <v>0</v>
          </cell>
          <cell r="BR1239">
            <v>1058.7</v>
          </cell>
          <cell r="BS1239" t="str">
            <v>AC48587221</v>
          </cell>
          <cell r="BT1239">
            <v>2504</v>
          </cell>
          <cell r="BU1239">
            <v>2238.6999999999998</v>
          </cell>
          <cell r="BV1239">
            <v>1058.7</v>
          </cell>
          <cell r="BW1239">
            <v>0</v>
          </cell>
          <cell r="BX1239">
            <v>1058.7</v>
          </cell>
          <cell r="BY1239" t="str">
            <v>AC48587221</v>
          </cell>
          <cell r="BZ1239">
            <v>2504</v>
          </cell>
          <cell r="CA1239">
            <v>2238.6999999999998</v>
          </cell>
          <cell r="CB1239">
            <v>1058.7</v>
          </cell>
          <cell r="CC1239">
            <v>0</v>
          </cell>
          <cell r="CD1239">
            <v>1058.7</v>
          </cell>
          <cell r="CE1239" t="str">
            <v>AC48587221</v>
          </cell>
          <cell r="CF1239">
            <v>2504</v>
          </cell>
          <cell r="CG1239">
            <v>2238.6999999999998</v>
          </cell>
          <cell r="CH1239">
            <v>1058.7</v>
          </cell>
          <cell r="CI1239">
            <v>0</v>
          </cell>
          <cell r="CJ1239">
            <v>1058.7</v>
          </cell>
          <cell r="CK1239" t="str">
            <v>AC48587221</v>
          </cell>
          <cell r="CL1239">
            <v>2504</v>
          </cell>
          <cell r="CM1239">
            <v>2238.6999999999998</v>
          </cell>
          <cell r="CN1239">
            <v>1058.7</v>
          </cell>
          <cell r="CO1239">
            <v>0</v>
          </cell>
          <cell r="CP1239">
            <v>1058.7</v>
          </cell>
          <cell r="CQ1239" t="str">
            <v>AC48587221</v>
          </cell>
          <cell r="CR1239">
            <v>2504</v>
          </cell>
          <cell r="CS1239">
            <v>2238.6999999999998</v>
          </cell>
          <cell r="CT1239">
            <v>1058.7</v>
          </cell>
          <cell r="CU1239">
            <v>0</v>
          </cell>
          <cell r="CV1239">
            <v>1058.7</v>
          </cell>
          <cell r="CW1239" t="str">
            <v>AC48587221</v>
          </cell>
          <cell r="CX1239">
            <v>2504</v>
          </cell>
          <cell r="CY1239">
            <v>2238.6999999999998</v>
          </cell>
          <cell r="CZ1239">
            <v>1058.7</v>
          </cell>
          <cell r="DA1239">
            <v>0</v>
          </cell>
          <cell r="DB1239">
            <v>1058.7</v>
          </cell>
          <cell r="DC1239" t="str">
            <v>AC48587221</v>
          </cell>
          <cell r="DD1239">
            <v>2504</v>
          </cell>
          <cell r="DE1239">
            <v>2238.6999999999998</v>
          </cell>
          <cell r="DF1239">
            <v>1058.7</v>
          </cell>
          <cell r="DG1239">
            <v>0</v>
          </cell>
          <cell r="DH1239">
            <v>1058.7</v>
          </cell>
          <cell r="DI1239" t="str">
            <v>AC48587221</v>
          </cell>
          <cell r="DJ1239">
            <v>2504</v>
          </cell>
          <cell r="DK1239">
            <v>2238.6999999999998</v>
          </cell>
          <cell r="DL1239">
            <v>1058.7</v>
          </cell>
        </row>
        <row r="1240">
          <cell r="B1240" t="str">
            <v>0607-1</v>
          </cell>
          <cell r="C1240" t="str">
            <v>IRON</v>
          </cell>
          <cell r="D1240" t="str">
            <v>100MG</v>
          </cell>
          <cell r="E1240" t="str">
            <v xml:space="preserve"> </v>
          </cell>
          <cell r="F1240" t="str">
            <v>TAB</v>
          </cell>
          <cell r="H1240" t="str">
            <v>HOTE CHEWABLE TABLETS 100MG</v>
          </cell>
          <cell r="I1240" t="str">
            <v>好鐵咀嚼錠100毫克</v>
          </cell>
          <cell r="J1240" t="str">
            <v>600</v>
          </cell>
          <cell r="K1240" t="str">
            <v>優生製藥廠股份有限公司</v>
          </cell>
          <cell r="L1240" t="str">
            <v>衛署藥製字第047456號</v>
          </cell>
          <cell r="N1240">
            <v>502790</v>
          </cell>
          <cell r="O1240" t="str">
            <v>AC47456100</v>
          </cell>
          <cell r="P1240">
            <v>3.01</v>
          </cell>
          <cell r="Q1240">
            <v>2.6</v>
          </cell>
          <cell r="R1240">
            <v>2.0699999999999998</v>
          </cell>
          <cell r="S1240" t="str">
            <v>契約價格</v>
          </cell>
          <cell r="T1240">
            <v>0.08</v>
          </cell>
          <cell r="U1240">
            <v>1.99</v>
          </cell>
          <cell r="V1240">
            <v>2990</v>
          </cell>
          <cell r="W1240" t="str">
            <v>0107</v>
          </cell>
          <cell r="X1240" t="str">
            <v>13017216</v>
          </cell>
          <cell r="Y1240" t="str">
            <v>富德爾生物科技股份有限公司</v>
          </cell>
          <cell r="Z1240" t="str">
            <v>04-23593968</v>
          </cell>
          <cell r="AA1240" t="str">
            <v xml:space="preserve"> </v>
          </cell>
          <cell r="AB1240" t="str">
            <v>04-23590924</v>
          </cell>
          <cell r="AC1240" t="str">
            <v>403</v>
          </cell>
          <cell r="AD1240" t="str">
            <v>臺中市西區忠信街20號2樓</v>
          </cell>
          <cell r="AE1240" t="str">
            <v>戴宜庭</v>
          </cell>
          <cell r="AF1240" t="str">
            <v>0963329375</v>
          </cell>
          <cell r="AG1240" t="str">
            <v>yusheng1982@yahoo.com.tw</v>
          </cell>
          <cell r="AJ1240" t="str">
            <v>65 國產 Taiwan</v>
          </cell>
          <cell r="AK1240" t="str">
            <v>健保</v>
          </cell>
          <cell r="AL1240">
            <v>13.5</v>
          </cell>
          <cell r="AM1240">
            <v>20.6</v>
          </cell>
          <cell r="AN1240" t="str">
            <v>等比</v>
          </cell>
          <cell r="BA1240" t="str">
            <v>AC47456100</v>
          </cell>
          <cell r="BB1240">
            <v>3.01</v>
          </cell>
          <cell r="BC1240">
            <v>2.6</v>
          </cell>
          <cell r="BD1240">
            <v>2.0699999999999998</v>
          </cell>
          <cell r="BE1240">
            <v>0.08</v>
          </cell>
          <cell r="BF1240">
            <v>1.99</v>
          </cell>
          <cell r="BG1240" t="str">
            <v>AC47456100</v>
          </cell>
          <cell r="BH1240">
            <v>3.01</v>
          </cell>
          <cell r="BI1240">
            <v>2.6</v>
          </cell>
          <cell r="BJ1240">
            <v>2.0699999999999998</v>
          </cell>
          <cell r="BK1240">
            <v>0.08</v>
          </cell>
          <cell r="BL1240">
            <v>1.99</v>
          </cell>
          <cell r="BM1240" t="str">
            <v>AC47456100</v>
          </cell>
          <cell r="BN1240">
            <v>3.01</v>
          </cell>
          <cell r="BO1240">
            <v>2.6</v>
          </cell>
          <cell r="BP1240">
            <v>2.0699999999999998</v>
          </cell>
          <cell r="BQ1240">
            <v>0.08</v>
          </cell>
          <cell r="BR1240">
            <v>1.99</v>
          </cell>
          <cell r="BS1240" t="str">
            <v>AC47456100</v>
          </cell>
          <cell r="BT1240">
            <v>3.01</v>
          </cell>
          <cell r="BU1240">
            <v>2.6</v>
          </cell>
          <cell r="BV1240">
            <v>2.0699999999999998</v>
          </cell>
          <cell r="BW1240">
            <v>0.08</v>
          </cell>
          <cell r="BX1240">
            <v>1.99</v>
          </cell>
          <cell r="BY1240" t="str">
            <v>AC47456100</v>
          </cell>
          <cell r="BZ1240">
            <v>3.01</v>
          </cell>
          <cell r="CA1240">
            <v>2.6</v>
          </cell>
          <cell r="CB1240">
            <v>2.0699999999999998</v>
          </cell>
          <cell r="CC1240">
            <v>0.08</v>
          </cell>
          <cell r="CD1240">
            <v>1.99</v>
          </cell>
          <cell r="CE1240" t="str">
            <v>AC47456100</v>
          </cell>
          <cell r="CF1240">
            <v>3.01</v>
          </cell>
          <cell r="CG1240">
            <v>2.6</v>
          </cell>
          <cell r="CH1240">
            <v>2.0699999999999998</v>
          </cell>
          <cell r="CI1240">
            <v>0.08</v>
          </cell>
          <cell r="CJ1240">
            <v>1.99</v>
          </cell>
          <cell r="CK1240" t="str">
            <v>AC47456100</v>
          </cell>
          <cell r="CL1240">
            <v>3.01</v>
          </cell>
          <cell r="CM1240">
            <v>2.6</v>
          </cell>
          <cell r="CN1240">
            <v>2.0699999999999998</v>
          </cell>
          <cell r="CO1240">
            <v>0.08</v>
          </cell>
          <cell r="CP1240">
            <v>1.99</v>
          </cell>
          <cell r="CQ1240" t="str">
            <v>AC47456100</v>
          </cell>
          <cell r="CR1240">
            <v>3.01</v>
          </cell>
          <cell r="CS1240">
            <v>2.6</v>
          </cell>
          <cell r="CT1240">
            <v>2.0699999999999998</v>
          </cell>
          <cell r="CU1240">
            <v>0.08</v>
          </cell>
          <cell r="CV1240">
            <v>1.99</v>
          </cell>
          <cell r="CW1240" t="str">
            <v>AC47456100</v>
          </cell>
          <cell r="CX1240">
            <v>3.01</v>
          </cell>
          <cell r="CY1240">
            <v>2.6</v>
          </cell>
          <cell r="CZ1240">
            <v>2.0699999999999998</v>
          </cell>
          <cell r="DA1240">
            <v>0.08</v>
          </cell>
          <cell r="DB1240">
            <v>1.99</v>
          </cell>
          <cell r="DC1240" t="str">
            <v>AC47456100</v>
          </cell>
          <cell r="DD1240">
            <v>3.01</v>
          </cell>
          <cell r="DE1240">
            <v>2.6</v>
          </cell>
          <cell r="DF1240">
            <v>2.0699999999999998</v>
          </cell>
          <cell r="DG1240">
            <v>0.08</v>
          </cell>
          <cell r="DH1240">
            <v>1.99</v>
          </cell>
          <cell r="DI1240" t="str">
            <v>AC47456100</v>
          </cell>
          <cell r="DJ1240">
            <v>3.01</v>
          </cell>
          <cell r="DK1240">
            <v>2.6</v>
          </cell>
          <cell r="DL1240">
            <v>2.0699999999999998</v>
          </cell>
        </row>
        <row r="1241">
          <cell r="B1241" t="str">
            <v>0607-2</v>
          </cell>
          <cell r="C1241" t="str">
            <v>IRON</v>
          </cell>
          <cell r="D1241" t="str">
            <v>100MG</v>
          </cell>
          <cell r="E1241" t="str">
            <v xml:space="preserve"> </v>
          </cell>
          <cell r="F1241" t="str">
            <v>TAB</v>
          </cell>
          <cell r="H1241" t="str">
            <v>FERRUM HAUSMANN CHEWABLE TABLETS</v>
          </cell>
          <cell r="I1241" t="str">
            <v>富鐵好嚼錠</v>
          </cell>
          <cell r="J1241" t="str">
            <v>100</v>
          </cell>
          <cell r="K1241" t="str">
            <v>VIFOR S.A.</v>
          </cell>
          <cell r="L1241" t="str">
            <v>衛署藥輸字第016504號</v>
          </cell>
          <cell r="N1241">
            <v>502790</v>
          </cell>
          <cell r="O1241" t="str">
            <v>BC16504100</v>
          </cell>
          <cell r="P1241">
            <v>3.01</v>
          </cell>
          <cell r="Q1241">
            <v>3.01</v>
          </cell>
          <cell r="R1241">
            <v>2.86</v>
          </cell>
          <cell r="S1241" t="str">
            <v>否</v>
          </cell>
          <cell r="T1241">
            <v>0</v>
          </cell>
          <cell r="U1241">
            <v>2.86</v>
          </cell>
          <cell r="V1241">
            <v>2990</v>
          </cell>
          <cell r="W1241" t="str">
            <v>0014</v>
          </cell>
          <cell r="X1241" t="str">
            <v>16307131</v>
          </cell>
          <cell r="Y1241" t="str">
            <v>泰宗生物科技股份有限公司</v>
          </cell>
          <cell r="Z1241" t="str">
            <v>02-26972628</v>
          </cell>
          <cell r="AA1241" t="str">
            <v xml:space="preserve"> </v>
          </cell>
          <cell r="AB1241" t="str">
            <v>02-26972772</v>
          </cell>
          <cell r="AC1241" t="str">
            <v>221</v>
          </cell>
          <cell r="AD1241" t="str">
            <v>新北市汐止區新台五路1段97號24樓之8</v>
          </cell>
          <cell r="AE1241" t="str">
            <v>陳奕綦</v>
          </cell>
          <cell r="AF1241" t="str">
            <v>0952194197</v>
          </cell>
          <cell r="AG1241" t="str">
            <v>order@tcmbio.com</v>
          </cell>
          <cell r="AJ1241" t="str">
            <v>43 瑞士 Switzerland</v>
          </cell>
          <cell r="AK1241" t="str">
            <v>健保</v>
          </cell>
          <cell r="AL1241">
            <v>0.1</v>
          </cell>
          <cell r="AM1241">
            <v>5</v>
          </cell>
          <cell r="AN1241" t="str">
            <v>5.00</v>
          </cell>
          <cell r="BA1241" t="str">
            <v>BC16504100</v>
          </cell>
          <cell r="BB1241">
            <v>3.01</v>
          </cell>
          <cell r="BC1241">
            <v>3.01</v>
          </cell>
          <cell r="BD1241">
            <v>2.86</v>
          </cell>
          <cell r="BE1241">
            <v>0</v>
          </cell>
          <cell r="BF1241">
            <v>2.86</v>
          </cell>
          <cell r="BG1241" t="str">
            <v>BC16504100</v>
          </cell>
          <cell r="BH1241">
            <v>3.01</v>
          </cell>
          <cell r="BI1241">
            <v>3.01</v>
          </cell>
          <cell r="BJ1241">
            <v>2.86</v>
          </cell>
          <cell r="BK1241">
            <v>0</v>
          </cell>
          <cell r="BL1241">
            <v>2.86</v>
          </cell>
          <cell r="BM1241" t="str">
            <v>BC16504100</v>
          </cell>
          <cell r="BN1241">
            <v>3.01</v>
          </cell>
          <cell r="BO1241">
            <v>3.01</v>
          </cell>
          <cell r="BP1241">
            <v>2.86</v>
          </cell>
          <cell r="BQ1241">
            <v>0</v>
          </cell>
          <cell r="BR1241">
            <v>2.86</v>
          </cell>
          <cell r="BS1241" t="str">
            <v>BC16504100</v>
          </cell>
          <cell r="BT1241">
            <v>3.01</v>
          </cell>
          <cell r="BU1241">
            <v>3.01</v>
          </cell>
          <cell r="BV1241">
            <v>2.86</v>
          </cell>
          <cell r="BW1241">
            <v>0</v>
          </cell>
          <cell r="BX1241">
            <v>2.86</v>
          </cell>
          <cell r="BY1241" t="str">
            <v>BC16504100</v>
          </cell>
          <cell r="BZ1241">
            <v>3.01</v>
          </cell>
          <cell r="CA1241">
            <v>3.01</v>
          </cell>
          <cell r="CB1241">
            <v>2.86</v>
          </cell>
          <cell r="CC1241">
            <v>0</v>
          </cell>
          <cell r="CD1241">
            <v>2.86</v>
          </cell>
          <cell r="CE1241" t="str">
            <v>BC16504100</v>
          </cell>
          <cell r="CF1241">
            <v>3.01</v>
          </cell>
          <cell r="CG1241">
            <v>3.01</v>
          </cell>
          <cell r="CH1241">
            <v>2.86</v>
          </cell>
          <cell r="CI1241">
            <v>0</v>
          </cell>
          <cell r="CJ1241">
            <v>2.86</v>
          </cell>
          <cell r="CK1241" t="str">
            <v>BC16504100</v>
          </cell>
          <cell r="CL1241">
            <v>3.01</v>
          </cell>
          <cell r="CM1241">
            <v>3.01</v>
          </cell>
          <cell r="CN1241">
            <v>2.86</v>
          </cell>
          <cell r="CO1241">
            <v>0</v>
          </cell>
          <cell r="CP1241">
            <v>2.86</v>
          </cell>
          <cell r="CQ1241" t="str">
            <v>BC16504100</v>
          </cell>
          <cell r="CR1241">
            <v>3.01</v>
          </cell>
          <cell r="CS1241">
            <v>3.01</v>
          </cell>
          <cell r="CT1241">
            <v>2.86</v>
          </cell>
          <cell r="CU1241">
            <v>0</v>
          </cell>
          <cell r="CV1241">
            <v>2.86</v>
          </cell>
          <cell r="CW1241" t="str">
            <v>BC16504100</v>
          </cell>
          <cell r="CX1241">
            <v>3.01</v>
          </cell>
          <cell r="CY1241">
            <v>3.01</v>
          </cell>
          <cell r="CZ1241">
            <v>2.86</v>
          </cell>
          <cell r="DA1241">
            <v>0</v>
          </cell>
          <cell r="DB1241">
            <v>2.86</v>
          </cell>
          <cell r="DC1241" t="str">
            <v>BC16504100</v>
          </cell>
          <cell r="DD1241">
            <v>3.01</v>
          </cell>
          <cell r="DE1241">
            <v>3.01</v>
          </cell>
          <cell r="DF1241">
            <v>2.86</v>
          </cell>
          <cell r="DG1241">
            <v>0</v>
          </cell>
          <cell r="DH1241">
            <v>2.86</v>
          </cell>
          <cell r="DI1241" t="str">
            <v>BC16504100</v>
          </cell>
          <cell r="DJ1241">
            <v>3.01</v>
          </cell>
          <cell r="DK1241">
            <v>3.01</v>
          </cell>
          <cell r="DL1241">
            <v>2.86</v>
          </cell>
        </row>
        <row r="1242">
          <cell r="B1242" t="str">
            <v>0607-3</v>
          </cell>
          <cell r="C1242" t="str">
            <v>IRON</v>
          </cell>
          <cell r="D1242" t="str">
            <v>100MG</v>
          </cell>
          <cell r="E1242" t="str">
            <v xml:space="preserve"> </v>
          </cell>
          <cell r="F1242" t="str">
            <v>TAB</v>
          </cell>
          <cell r="H1242" t="str">
            <v>TEDALIN CHEWABLE TABLETS</v>
          </cell>
          <cell r="I1242" t="str">
            <v>鐵達寧咀嚼錠</v>
          </cell>
          <cell r="J1242" t="str">
            <v>1000</v>
          </cell>
          <cell r="K1242" t="str">
            <v>元宙化學製藥股份有限公司</v>
          </cell>
          <cell r="L1242" t="str">
            <v>衛署藥製字第046166號</v>
          </cell>
          <cell r="N1242">
            <v>502790</v>
          </cell>
          <cell r="O1242" t="str">
            <v>AC46166100</v>
          </cell>
          <cell r="P1242">
            <v>3.01</v>
          </cell>
          <cell r="Q1242">
            <v>2.56</v>
          </cell>
          <cell r="R1242">
            <v>2.04</v>
          </cell>
          <cell r="S1242" t="str">
            <v>簽約時健保價</v>
          </cell>
          <cell r="T1242">
            <v>0.09</v>
          </cell>
          <cell r="U1242">
            <v>1.95</v>
          </cell>
          <cell r="V1242">
            <v>2990</v>
          </cell>
          <cell r="W1242" t="str">
            <v>0099</v>
          </cell>
          <cell r="X1242" t="str">
            <v>86978702</v>
          </cell>
          <cell r="Y1242" t="str">
            <v>健鴻藥品有限公司</v>
          </cell>
          <cell r="Z1242" t="str">
            <v>04-22952255</v>
          </cell>
          <cell r="AA1242" t="str">
            <v>105</v>
          </cell>
          <cell r="AB1242" t="str">
            <v>04-22952368</v>
          </cell>
          <cell r="AC1242" t="str">
            <v>407</v>
          </cell>
          <cell r="AD1242" t="str">
            <v>臺中市西屯區何源里河南東二街64號2樓</v>
          </cell>
          <cell r="AE1242" t="str">
            <v>林語純</v>
          </cell>
          <cell r="AF1242" t="str">
            <v>0928933015</v>
          </cell>
          <cell r="AG1242" t="str">
            <v>Rachel@jtpharma.com.tw</v>
          </cell>
          <cell r="AJ1242" t="str">
            <v>65 國產 Taiwan</v>
          </cell>
          <cell r="AK1242" t="str">
            <v>健保</v>
          </cell>
          <cell r="AL1242">
            <v>15.1</v>
          </cell>
          <cell r="AM1242">
            <v>20</v>
          </cell>
          <cell r="AN1242" t="str">
            <v>等比</v>
          </cell>
          <cell r="BA1242" t="str">
            <v>AC46166100</v>
          </cell>
          <cell r="BB1242">
            <v>3.01</v>
          </cell>
          <cell r="BC1242">
            <v>2.56</v>
          </cell>
          <cell r="BD1242">
            <v>2.04</v>
          </cell>
          <cell r="BE1242">
            <v>0.09</v>
          </cell>
          <cell r="BF1242">
            <v>1.95</v>
          </cell>
          <cell r="BG1242" t="str">
            <v>AC46166100</v>
          </cell>
          <cell r="BH1242">
            <v>3.01</v>
          </cell>
          <cell r="BI1242">
            <v>2.56</v>
          </cell>
          <cell r="BJ1242">
            <v>2.04</v>
          </cell>
          <cell r="BK1242">
            <v>0.09</v>
          </cell>
          <cell r="BL1242">
            <v>1.95</v>
          </cell>
          <cell r="BM1242" t="str">
            <v>AC46166100</v>
          </cell>
          <cell r="BN1242">
            <v>3.01</v>
          </cell>
          <cell r="BO1242">
            <v>2.56</v>
          </cell>
          <cell r="BP1242">
            <v>2.04</v>
          </cell>
          <cell r="BQ1242">
            <v>0.09</v>
          </cell>
          <cell r="BR1242">
            <v>1.95</v>
          </cell>
          <cell r="BS1242" t="str">
            <v>AC46166100</v>
          </cell>
          <cell r="BT1242">
            <v>3.01</v>
          </cell>
          <cell r="BU1242">
            <v>2.56</v>
          </cell>
          <cell r="BV1242">
            <v>2.04</v>
          </cell>
          <cell r="BW1242">
            <v>0.09</v>
          </cell>
          <cell r="BX1242">
            <v>1.95</v>
          </cell>
          <cell r="BY1242" t="str">
            <v>AC46166100</v>
          </cell>
          <cell r="BZ1242">
            <v>3.01</v>
          </cell>
          <cell r="CA1242">
            <v>2.56</v>
          </cell>
          <cell r="CB1242">
            <v>2.04</v>
          </cell>
          <cell r="CC1242">
            <v>0.09</v>
          </cell>
          <cell r="CD1242">
            <v>1.95</v>
          </cell>
          <cell r="CE1242" t="str">
            <v>AC46166100</v>
          </cell>
          <cell r="CF1242">
            <v>3.01</v>
          </cell>
          <cell r="CG1242">
            <v>2.56</v>
          </cell>
          <cell r="CH1242">
            <v>2.04</v>
          </cell>
          <cell r="CI1242">
            <v>0.09</v>
          </cell>
          <cell r="CJ1242">
            <v>1.95</v>
          </cell>
          <cell r="CK1242" t="str">
            <v>AC46166100</v>
          </cell>
          <cell r="CL1242">
            <v>3.01</v>
          </cell>
          <cell r="CM1242">
            <v>2.56</v>
          </cell>
          <cell r="CN1242">
            <v>2.04</v>
          </cell>
          <cell r="CO1242">
            <v>0.09</v>
          </cell>
          <cell r="CP1242">
            <v>1.95</v>
          </cell>
          <cell r="CQ1242" t="str">
            <v>AC46166100</v>
          </cell>
          <cell r="CR1242">
            <v>3.01</v>
          </cell>
          <cell r="CS1242">
            <v>2.56</v>
          </cell>
          <cell r="CT1242">
            <v>2.04</v>
          </cell>
          <cell r="CU1242">
            <v>0.09</v>
          </cell>
          <cell r="CV1242">
            <v>1.95</v>
          </cell>
          <cell r="CW1242" t="str">
            <v>AC46166100</v>
          </cell>
          <cell r="CX1242">
            <v>3.01</v>
          </cell>
          <cell r="CY1242">
            <v>2.56</v>
          </cell>
          <cell r="CZ1242">
            <v>2.04</v>
          </cell>
          <cell r="DA1242">
            <v>0.09</v>
          </cell>
          <cell r="DB1242">
            <v>1.95</v>
          </cell>
          <cell r="DC1242" t="str">
            <v>AC46166100</v>
          </cell>
          <cell r="DD1242">
            <v>3.01</v>
          </cell>
          <cell r="DE1242">
            <v>2.56</v>
          </cell>
          <cell r="DF1242">
            <v>2.04</v>
          </cell>
          <cell r="DG1242">
            <v>0.09</v>
          </cell>
          <cell r="DH1242">
            <v>1.95</v>
          </cell>
          <cell r="DI1242" t="str">
            <v>AC46166100</v>
          </cell>
          <cell r="DJ1242">
            <v>3.01</v>
          </cell>
          <cell r="DK1242">
            <v>2.56</v>
          </cell>
          <cell r="DL1242">
            <v>2.04</v>
          </cell>
        </row>
        <row r="1243">
          <cell r="B1243" t="str">
            <v>0608-1</v>
          </cell>
          <cell r="C1243" t="str">
            <v>IRON (POLYSACCHARIDE COMPLEX)+CYANOCOBALAMIN (=VIT B12)+FOLIC ACID</v>
          </cell>
          <cell r="D1243" t="str">
            <v>150 MG+0.025 MG+1 MG</v>
          </cell>
          <cell r="E1243" t="str">
            <v xml:space="preserve"> </v>
          </cell>
          <cell r="F1243" t="str">
            <v>CAP</v>
          </cell>
          <cell r="H1243" t="str">
            <v>FERRIN CAPSULES "Y.C."</v>
          </cell>
          <cell r="I1243" t="str">
            <v>"元宙"鐵達血膠囊</v>
          </cell>
          <cell r="J1243" t="str">
            <v>1000</v>
          </cell>
          <cell r="K1243" t="str">
            <v>元宙化學製藥股份有限公司</v>
          </cell>
          <cell r="L1243" t="str">
            <v>衛部藥製字第058113號</v>
          </cell>
          <cell r="N1243">
            <v>483574</v>
          </cell>
          <cell r="O1243" t="str">
            <v>AC58113100</v>
          </cell>
          <cell r="P1243">
            <v>4.4400000000000004</v>
          </cell>
          <cell r="Q1243">
            <v>4.34</v>
          </cell>
          <cell r="R1243">
            <v>4.12</v>
          </cell>
          <cell r="S1243" t="str">
            <v>否</v>
          </cell>
          <cell r="T1243">
            <v>0</v>
          </cell>
          <cell r="U1243">
            <v>4.12</v>
          </cell>
          <cell r="V1243">
            <v>10500</v>
          </cell>
          <cell r="W1243" t="str">
            <v>0030</v>
          </cell>
          <cell r="X1243" t="str">
            <v>54080711</v>
          </cell>
          <cell r="Y1243" t="str">
            <v>錡樺生物科技有限公司</v>
          </cell>
          <cell r="Z1243" t="str">
            <v>04-22381102</v>
          </cell>
          <cell r="AA1243" t="str">
            <v>24</v>
          </cell>
          <cell r="AB1243" t="str">
            <v>04-22381103</v>
          </cell>
          <cell r="AC1243" t="str">
            <v>403</v>
          </cell>
          <cell r="AD1243" t="str">
            <v>臺中市西區大忠里忠明南路270號3樓之2</v>
          </cell>
          <cell r="AE1243" t="str">
            <v>洪敏瑛</v>
          </cell>
          <cell r="AF1243" t="str">
            <v>0931607166</v>
          </cell>
          <cell r="AG1243" t="str">
            <v>chi.hua@ksmg-pharma.com</v>
          </cell>
          <cell r="AJ1243" t="str">
            <v>65 國產 Taiwan</v>
          </cell>
          <cell r="AK1243" t="str">
            <v>健保</v>
          </cell>
          <cell r="AL1243">
            <v>2.25</v>
          </cell>
          <cell r="AM1243">
            <v>5.07</v>
          </cell>
          <cell r="AN1243" t="str">
            <v>20.00</v>
          </cell>
          <cell r="BA1243" t="str">
            <v>AC58113100</v>
          </cell>
          <cell r="BB1243">
            <v>4.4400000000000004</v>
          </cell>
          <cell r="BC1243">
            <v>4.34</v>
          </cell>
          <cell r="BD1243">
            <v>4.12</v>
          </cell>
          <cell r="BE1243">
            <v>0</v>
          </cell>
          <cell r="BF1243">
            <v>4.12</v>
          </cell>
          <cell r="BG1243" t="str">
            <v>AC58113100</v>
          </cell>
          <cell r="BH1243">
            <v>4.4400000000000004</v>
          </cell>
          <cell r="BI1243">
            <v>4.34</v>
          </cell>
          <cell r="BJ1243">
            <v>4.12</v>
          </cell>
          <cell r="BK1243">
            <v>0</v>
          </cell>
          <cell r="BL1243">
            <v>4.12</v>
          </cell>
          <cell r="BM1243" t="str">
            <v>AC58113100</v>
          </cell>
          <cell r="BN1243">
            <v>4.4400000000000004</v>
          </cell>
          <cell r="BO1243">
            <v>4.34</v>
          </cell>
          <cell r="BP1243">
            <v>4.12</v>
          </cell>
          <cell r="BQ1243">
            <v>0</v>
          </cell>
          <cell r="BR1243">
            <v>4.12</v>
          </cell>
          <cell r="BS1243" t="str">
            <v>AC58113100</v>
          </cell>
          <cell r="BT1243">
            <v>4.4400000000000004</v>
          </cell>
          <cell r="BU1243">
            <v>4.34</v>
          </cell>
          <cell r="BV1243">
            <v>4.12</v>
          </cell>
          <cell r="BW1243">
            <v>0</v>
          </cell>
          <cell r="BX1243">
            <v>4.12</v>
          </cell>
          <cell r="BY1243" t="str">
            <v>AC58113100</v>
          </cell>
          <cell r="BZ1243">
            <v>4.4400000000000004</v>
          </cell>
          <cell r="CA1243">
            <v>4.34</v>
          </cell>
          <cell r="CB1243">
            <v>4.12</v>
          </cell>
          <cell r="CC1243">
            <v>0</v>
          </cell>
          <cell r="CD1243">
            <v>4.12</v>
          </cell>
          <cell r="CE1243" t="str">
            <v>AC58113100</v>
          </cell>
          <cell r="CF1243">
            <v>4.4400000000000004</v>
          </cell>
          <cell r="CG1243">
            <v>4.34</v>
          </cell>
          <cell r="CH1243">
            <v>4.12</v>
          </cell>
          <cell r="CI1243">
            <v>0</v>
          </cell>
          <cell r="CJ1243">
            <v>4.12</v>
          </cell>
          <cell r="CK1243" t="str">
            <v>AC58113100</v>
          </cell>
          <cell r="CL1243">
            <v>4.4400000000000004</v>
          </cell>
          <cell r="CM1243">
            <v>4.34</v>
          </cell>
          <cell r="CN1243">
            <v>4.12</v>
          </cell>
          <cell r="CO1243">
            <v>0</v>
          </cell>
          <cell r="CP1243">
            <v>4.12</v>
          </cell>
          <cell r="CQ1243" t="str">
            <v>AC58113100</v>
          </cell>
          <cell r="CR1243">
            <v>4.4400000000000004</v>
          </cell>
          <cell r="CS1243">
            <v>4.34</v>
          </cell>
          <cell r="CT1243">
            <v>4.12</v>
          </cell>
          <cell r="CU1243">
            <v>0</v>
          </cell>
          <cell r="CV1243">
            <v>4.12</v>
          </cell>
          <cell r="CW1243" t="str">
            <v>AC58113100</v>
          </cell>
          <cell r="CX1243">
            <v>4.4400000000000004</v>
          </cell>
          <cell r="CY1243">
            <v>4.34</v>
          </cell>
          <cell r="CZ1243">
            <v>4.12</v>
          </cell>
          <cell r="DA1243">
            <v>0</v>
          </cell>
          <cell r="DB1243">
            <v>4.12</v>
          </cell>
          <cell r="DC1243" t="str">
            <v>AC58113100</v>
          </cell>
          <cell r="DD1243">
            <v>4.4400000000000004</v>
          </cell>
          <cell r="DE1243">
            <v>4.34</v>
          </cell>
          <cell r="DF1243">
            <v>4.12</v>
          </cell>
          <cell r="DG1243">
            <v>0</v>
          </cell>
          <cell r="DH1243">
            <v>4.12</v>
          </cell>
          <cell r="DI1243" t="str">
            <v>AC58113100</v>
          </cell>
          <cell r="DJ1243">
            <v>4.4400000000000004</v>
          </cell>
          <cell r="DK1243">
            <v>4.34</v>
          </cell>
          <cell r="DL1243">
            <v>4.12</v>
          </cell>
        </row>
        <row r="1244">
          <cell r="B1244" t="str">
            <v>0608-2</v>
          </cell>
          <cell r="C1244" t="str">
            <v>IRON (POLYSACCHARIDE COMPLEX)+CYANOCOBALAMIN (=VIT B12)+FOLIC ACID</v>
          </cell>
          <cell r="D1244" t="str">
            <v>150 MG+0.025 MG+1 MG</v>
          </cell>
          <cell r="E1244" t="str">
            <v xml:space="preserve"> </v>
          </cell>
          <cell r="F1244" t="str">
            <v>CAP</v>
          </cell>
          <cell r="H1244" t="str">
            <v>FERICH FORTE CAPSULES</v>
          </cell>
          <cell r="I1244" t="str">
            <v>富鐵隆複方膠囊</v>
          </cell>
          <cell r="J1244" t="str">
            <v>100</v>
          </cell>
          <cell r="K1244" t="str">
            <v>衛達化學製藥股份有限公司</v>
          </cell>
          <cell r="L1244" t="str">
            <v>衛署藥製字第051022號</v>
          </cell>
          <cell r="N1244">
            <v>483574</v>
          </cell>
          <cell r="O1244" t="str">
            <v>AC51022100</v>
          </cell>
          <cell r="P1244">
            <v>4.4400000000000004</v>
          </cell>
          <cell r="Q1244">
            <v>4.28</v>
          </cell>
          <cell r="R1244">
            <v>4.0599999999999996</v>
          </cell>
          <cell r="S1244" t="str">
            <v>否</v>
          </cell>
          <cell r="T1244">
            <v>0</v>
          </cell>
          <cell r="U1244">
            <v>4.0599999999999996</v>
          </cell>
          <cell r="V1244">
            <v>10500</v>
          </cell>
          <cell r="W1244" t="str">
            <v>0112</v>
          </cell>
          <cell r="X1244" t="str">
            <v>70743975</v>
          </cell>
          <cell r="Y1244" t="str">
            <v>政曜實業有限公司</v>
          </cell>
          <cell r="Z1244" t="str">
            <v>02-89235168</v>
          </cell>
          <cell r="AA1244" t="str">
            <v xml:space="preserve"> </v>
          </cell>
          <cell r="AB1244" t="str">
            <v>02-89230058</v>
          </cell>
          <cell r="AC1244" t="str">
            <v>234011</v>
          </cell>
          <cell r="AD1244" t="str">
            <v>新北市永和區中山1段170號5樓</v>
          </cell>
          <cell r="AE1244" t="str">
            <v>辛韓順</v>
          </cell>
          <cell r="AF1244" t="str">
            <v>0932128577</v>
          </cell>
          <cell r="AG1244" t="str">
            <v>chengyao2168@gmail.com</v>
          </cell>
          <cell r="AJ1244" t="str">
            <v>65 國產 Taiwan</v>
          </cell>
          <cell r="AK1244" t="str">
            <v>健保</v>
          </cell>
          <cell r="AL1244">
            <v>3.7</v>
          </cell>
          <cell r="AM1244">
            <v>5.0999999999999996</v>
          </cell>
          <cell r="AN1244" t="str">
            <v>20.00</v>
          </cell>
          <cell r="BA1244" t="str">
            <v>AC51022100</v>
          </cell>
          <cell r="BB1244">
            <v>4.4400000000000004</v>
          </cell>
          <cell r="BC1244">
            <v>4.28</v>
          </cell>
          <cell r="BD1244">
            <v>4.0599999999999996</v>
          </cell>
          <cell r="BE1244">
            <v>0</v>
          </cell>
          <cell r="BF1244">
            <v>4.0599999999999996</v>
          </cell>
          <cell r="BG1244" t="str">
            <v>AC51022100</v>
          </cell>
          <cell r="BH1244">
            <v>4.4400000000000004</v>
          </cell>
          <cell r="BI1244">
            <v>4.28</v>
          </cell>
          <cell r="BJ1244">
            <v>4.0599999999999996</v>
          </cell>
          <cell r="BK1244">
            <v>0</v>
          </cell>
          <cell r="BL1244">
            <v>4.0599999999999996</v>
          </cell>
          <cell r="BM1244" t="str">
            <v>AC51022100</v>
          </cell>
          <cell r="BN1244">
            <v>4.4400000000000004</v>
          </cell>
          <cell r="BO1244">
            <v>4.28</v>
          </cell>
          <cell r="BP1244">
            <v>4.0599999999999996</v>
          </cell>
          <cell r="BQ1244">
            <v>0</v>
          </cell>
          <cell r="BR1244">
            <v>4.0599999999999996</v>
          </cell>
          <cell r="BS1244" t="str">
            <v>AC51022100</v>
          </cell>
          <cell r="BT1244">
            <v>4.4400000000000004</v>
          </cell>
          <cell r="BU1244">
            <v>4.28</v>
          </cell>
          <cell r="BV1244">
            <v>4.0599999999999996</v>
          </cell>
          <cell r="BW1244">
            <v>0</v>
          </cell>
          <cell r="BX1244">
            <v>4.0599999999999996</v>
          </cell>
          <cell r="BY1244" t="str">
            <v>AC51022100</v>
          </cell>
          <cell r="BZ1244">
            <v>4.4400000000000004</v>
          </cell>
          <cell r="CA1244">
            <v>4.28</v>
          </cell>
          <cell r="CB1244">
            <v>4.0599999999999996</v>
          </cell>
          <cell r="CC1244">
            <v>0</v>
          </cell>
          <cell r="CD1244">
            <v>4.0599999999999996</v>
          </cell>
          <cell r="CE1244" t="str">
            <v>AC51022100</v>
          </cell>
          <cell r="CF1244">
            <v>4.4400000000000004</v>
          </cell>
          <cell r="CG1244">
            <v>4.28</v>
          </cell>
          <cell r="CH1244">
            <v>4.0599999999999996</v>
          </cell>
          <cell r="CI1244">
            <v>0</v>
          </cell>
          <cell r="CJ1244">
            <v>4.0599999999999996</v>
          </cell>
          <cell r="CK1244" t="str">
            <v>AC51022100</v>
          </cell>
          <cell r="CL1244">
            <v>4.4400000000000004</v>
          </cell>
          <cell r="CM1244">
            <v>4.28</v>
          </cell>
          <cell r="CN1244">
            <v>4.0599999999999996</v>
          </cell>
          <cell r="CO1244">
            <v>0</v>
          </cell>
          <cell r="CP1244">
            <v>4.0599999999999996</v>
          </cell>
          <cell r="CQ1244" t="str">
            <v>AC51022100</v>
          </cell>
          <cell r="CR1244">
            <v>4.4400000000000004</v>
          </cell>
          <cell r="CS1244">
            <v>4.28</v>
          </cell>
          <cell r="CT1244">
            <v>4.0599999999999996</v>
          </cell>
          <cell r="CU1244">
            <v>0</v>
          </cell>
          <cell r="CV1244">
            <v>4.0599999999999996</v>
          </cell>
          <cell r="CW1244" t="str">
            <v>AC51022100</v>
          </cell>
          <cell r="CX1244">
            <v>4.4400000000000004</v>
          </cell>
          <cell r="CY1244">
            <v>4.28</v>
          </cell>
          <cell r="CZ1244">
            <v>4.0599999999999996</v>
          </cell>
          <cell r="DA1244">
            <v>0</v>
          </cell>
          <cell r="DB1244">
            <v>4.0599999999999996</v>
          </cell>
          <cell r="DC1244" t="str">
            <v>AC51022100</v>
          </cell>
          <cell r="DD1244">
            <v>4.4400000000000004</v>
          </cell>
          <cell r="DE1244">
            <v>4.28</v>
          </cell>
          <cell r="DF1244">
            <v>4.0599999999999996</v>
          </cell>
          <cell r="DG1244">
            <v>0</v>
          </cell>
          <cell r="DH1244">
            <v>4.0599999999999996</v>
          </cell>
          <cell r="DI1244" t="str">
            <v>AC51022100</v>
          </cell>
          <cell r="DJ1244">
            <v>4.4400000000000004</v>
          </cell>
          <cell r="DK1244">
            <v>4.28</v>
          </cell>
          <cell r="DL1244">
            <v>4.0599999999999996</v>
          </cell>
        </row>
        <row r="1245">
          <cell r="B1245" t="str">
            <v>0609-1</v>
          </cell>
          <cell r="C1245" t="str">
            <v>ISOLEUCINE+LEUCINE+LYSINE L- ACETATE+METHIONINE+PHENYLALANINE+THREONINE</v>
          </cell>
          <cell r="D1245" t="str">
            <v>8.8 MG/ML+13.6 MG/ML+ 10.6 MG/ML+1.2 MG/ML+1.6 MG/ML+4.6 MG/ML</v>
          </cell>
          <cell r="E1245" t="str">
            <v>500 ML</v>
          </cell>
          <cell r="F1245" t="str">
            <v>BOT</v>
          </cell>
          <cell r="H1245" t="str">
            <v>"B. BRAUN" AMINOPLASMAL HEPA 10%</v>
          </cell>
          <cell r="I1245" t="str">
            <v>"柏朗" 安命諾注射液１０％</v>
          </cell>
          <cell r="J1245" t="str">
            <v>10</v>
          </cell>
          <cell r="K1245" t="str">
            <v>B. BRAUN</v>
          </cell>
          <cell r="L1245" t="str">
            <v>衛署藥輸字第022393號</v>
          </cell>
          <cell r="N1245">
            <v>6012</v>
          </cell>
          <cell r="O1245" t="str">
            <v>BC22393277</v>
          </cell>
          <cell r="P1245">
            <v>242</v>
          </cell>
          <cell r="Q1245">
            <v>212.96</v>
          </cell>
          <cell r="R1245">
            <v>192.73</v>
          </cell>
          <cell r="S1245" t="str">
            <v>否</v>
          </cell>
          <cell r="T1245">
            <v>0</v>
          </cell>
          <cell r="U1245">
            <v>192.73</v>
          </cell>
          <cell r="V1245">
            <v>265</v>
          </cell>
          <cell r="W1245" t="str">
            <v>0156</v>
          </cell>
          <cell r="X1245" t="str">
            <v>70521714</v>
          </cell>
          <cell r="Y1245" t="str">
            <v>弘福藥品有限公司</v>
          </cell>
          <cell r="Z1245" t="str">
            <v>04-25200308</v>
          </cell>
          <cell r="AA1245" t="str">
            <v xml:space="preserve"> </v>
          </cell>
          <cell r="AB1245" t="str">
            <v>04-25223227</v>
          </cell>
          <cell r="AC1245" t="str">
            <v>420</v>
          </cell>
          <cell r="AD1245" t="str">
            <v>臺中市豐原區中正路562號1、2樓</v>
          </cell>
          <cell r="AE1245" t="str">
            <v>劉桂梅</v>
          </cell>
          <cell r="AF1245" t="str">
            <v>0922223256</v>
          </cell>
          <cell r="AG1245" t="str">
            <v>admira.hf@msa.hinet.net</v>
          </cell>
          <cell r="AJ1245" t="str">
            <v>47 德國 Germany</v>
          </cell>
          <cell r="AK1245" t="str">
            <v>健保</v>
          </cell>
          <cell r="AL1245">
            <v>12</v>
          </cell>
          <cell r="AM1245">
            <v>9.5</v>
          </cell>
          <cell r="AN1245" t="str">
            <v>等比</v>
          </cell>
          <cell r="BA1245" t="str">
            <v>BC22393277</v>
          </cell>
          <cell r="BB1245">
            <v>234</v>
          </cell>
          <cell r="BC1245">
            <v>205.92</v>
          </cell>
          <cell r="BD1245">
            <v>186.36</v>
          </cell>
          <cell r="BE1245">
            <v>0</v>
          </cell>
          <cell r="BF1245">
            <v>186.36</v>
          </cell>
          <cell r="BG1245" t="str">
            <v>BC22393277</v>
          </cell>
          <cell r="BH1245">
            <v>234</v>
          </cell>
          <cell r="BI1245">
            <v>205.92</v>
          </cell>
          <cell r="BJ1245">
            <v>186.36</v>
          </cell>
          <cell r="BK1245">
            <v>0</v>
          </cell>
          <cell r="BL1245">
            <v>186.36</v>
          </cell>
          <cell r="BM1245" t="str">
            <v>BC22393277</v>
          </cell>
          <cell r="BN1245">
            <v>234</v>
          </cell>
          <cell r="BO1245">
            <v>205.92</v>
          </cell>
          <cell r="BP1245">
            <v>186.36</v>
          </cell>
          <cell r="BQ1245">
            <v>0</v>
          </cell>
          <cell r="BR1245">
            <v>186.36</v>
          </cell>
          <cell r="BS1245" t="str">
            <v>BC22393277</v>
          </cell>
          <cell r="BT1245">
            <v>234</v>
          </cell>
          <cell r="BU1245">
            <v>205.92</v>
          </cell>
          <cell r="BV1245">
            <v>186.36</v>
          </cell>
          <cell r="BW1245">
            <v>0</v>
          </cell>
          <cell r="BX1245">
            <v>186.36</v>
          </cell>
          <cell r="BY1245" t="str">
            <v>BC22393277</v>
          </cell>
          <cell r="BZ1245">
            <v>234</v>
          </cell>
          <cell r="CA1245">
            <v>205.92</v>
          </cell>
          <cell r="CB1245">
            <v>186.36</v>
          </cell>
          <cell r="CC1245">
            <v>0</v>
          </cell>
          <cell r="CD1245">
            <v>186.36</v>
          </cell>
          <cell r="CE1245" t="str">
            <v>BC22393277</v>
          </cell>
          <cell r="CF1245">
            <v>234</v>
          </cell>
          <cell r="CG1245">
            <v>205.92</v>
          </cell>
          <cell r="CH1245">
            <v>186.36</v>
          </cell>
          <cell r="CI1245">
            <v>0</v>
          </cell>
          <cell r="CJ1245">
            <v>186.36</v>
          </cell>
          <cell r="CK1245" t="str">
            <v>BC22393277</v>
          </cell>
          <cell r="CL1245">
            <v>234</v>
          </cell>
          <cell r="CM1245">
            <v>205.92</v>
          </cell>
          <cell r="CN1245">
            <v>186.36</v>
          </cell>
          <cell r="CO1245">
            <v>0</v>
          </cell>
          <cell r="CP1245">
            <v>186.36</v>
          </cell>
          <cell r="CQ1245" t="str">
            <v>BC22393277</v>
          </cell>
          <cell r="CR1245">
            <v>234</v>
          </cell>
          <cell r="CS1245">
            <v>205.92</v>
          </cell>
          <cell r="CT1245">
            <v>186.36</v>
          </cell>
          <cell r="CU1245">
            <v>0</v>
          </cell>
          <cell r="CV1245">
            <v>186.36</v>
          </cell>
          <cell r="CW1245" t="str">
            <v>BC22393277</v>
          </cell>
          <cell r="CX1245">
            <v>234</v>
          </cell>
          <cell r="CY1245">
            <v>205.92</v>
          </cell>
          <cell r="CZ1245">
            <v>186.36</v>
          </cell>
          <cell r="DA1245">
            <v>0</v>
          </cell>
          <cell r="DB1245">
            <v>186.36</v>
          </cell>
          <cell r="DC1245" t="str">
            <v>BC22393277</v>
          </cell>
          <cell r="DD1245">
            <v>234</v>
          </cell>
          <cell r="DE1245">
            <v>205.92</v>
          </cell>
          <cell r="DF1245">
            <v>186.36</v>
          </cell>
          <cell r="DG1245">
            <v>0</v>
          </cell>
          <cell r="DH1245">
            <v>186.36</v>
          </cell>
          <cell r="DI1245" t="str">
            <v>BC22393277</v>
          </cell>
          <cell r="DJ1245">
            <v>234</v>
          </cell>
          <cell r="DK1245">
            <v>205.92</v>
          </cell>
          <cell r="DL1245">
            <v>186.36</v>
          </cell>
        </row>
        <row r="1246">
          <cell r="B1246" t="str">
            <v>0610-1</v>
          </cell>
          <cell r="C1246" t="str">
            <v>ISOSORBIDE 5-MONONITRATE</v>
          </cell>
          <cell r="D1246" t="str">
            <v>20 MG</v>
          </cell>
          <cell r="E1246" t="str">
            <v xml:space="preserve"> </v>
          </cell>
          <cell r="F1246" t="str">
            <v>TAB</v>
          </cell>
          <cell r="H1246" t="str">
            <v>Isormol Tablet 20mg (Isosorbide)</v>
          </cell>
          <cell r="I1246" t="str">
            <v>愛速脈錠20毫克(伊速必得)</v>
          </cell>
          <cell r="J1246" t="str">
            <v>400</v>
          </cell>
          <cell r="K1246" t="str">
            <v>台灣東洋六堵廠</v>
          </cell>
          <cell r="L1246" t="str">
            <v>衛署藥製字第031168號</v>
          </cell>
          <cell r="N1246">
            <v>1967713</v>
          </cell>
          <cell r="O1246" t="str">
            <v>AC311681G0</v>
          </cell>
          <cell r="P1246">
            <v>2</v>
          </cell>
          <cell r="Q1246">
            <v>1.8</v>
          </cell>
          <cell r="R1246">
            <v>1.61</v>
          </cell>
          <cell r="S1246" t="str">
            <v>否</v>
          </cell>
          <cell r="T1246">
            <v>0</v>
          </cell>
          <cell r="U1246">
            <v>1.61</v>
          </cell>
          <cell r="V1246">
            <v>47200</v>
          </cell>
          <cell r="W1246" t="str">
            <v>0006</v>
          </cell>
          <cell r="X1246" t="str">
            <v>53093421</v>
          </cell>
          <cell r="Y1246" t="str">
            <v>東生華製藥股份有限公司</v>
          </cell>
          <cell r="Z1246" t="str">
            <v>02-26558525</v>
          </cell>
          <cell r="AA1246" t="str">
            <v>5504</v>
          </cell>
          <cell r="AB1246" t="str">
            <v>02-26558526</v>
          </cell>
          <cell r="AC1246" t="str">
            <v>115</v>
          </cell>
          <cell r="AD1246" t="str">
            <v>臺北市南港區園區街3之1號3樓之1</v>
          </cell>
          <cell r="AE1246" t="str">
            <v>陳怡如</v>
          </cell>
          <cell r="AF1246" t="str">
            <v>0920-71555</v>
          </cell>
          <cell r="AG1246" t="str">
            <v>service@tshbiopharm.com</v>
          </cell>
          <cell r="AJ1246" t="str">
            <v>65 國產 Taiwan</v>
          </cell>
          <cell r="AK1246" t="str">
            <v>健保</v>
          </cell>
          <cell r="AL1246">
            <v>10.1</v>
          </cell>
          <cell r="AM1246">
            <v>10.5</v>
          </cell>
          <cell r="AN1246" t="str">
            <v>等值</v>
          </cell>
          <cell r="BA1246" t="str">
            <v>AC311681G0</v>
          </cell>
          <cell r="BB1246">
            <v>2</v>
          </cell>
          <cell r="BC1246">
            <v>1.8</v>
          </cell>
          <cell r="BD1246">
            <v>1.61</v>
          </cell>
          <cell r="BE1246">
            <v>0</v>
          </cell>
          <cell r="BF1246">
            <v>1.61</v>
          </cell>
          <cell r="BG1246" t="str">
            <v>AC311681G0</v>
          </cell>
          <cell r="BH1246">
            <v>2</v>
          </cell>
          <cell r="BI1246">
            <v>1.8</v>
          </cell>
          <cell r="BJ1246">
            <v>1.61</v>
          </cell>
          <cell r="BK1246">
            <v>0</v>
          </cell>
          <cell r="BL1246">
            <v>1.61</v>
          </cell>
          <cell r="BM1246" t="str">
            <v>AC311681G0</v>
          </cell>
          <cell r="BN1246">
            <v>2</v>
          </cell>
          <cell r="BO1246">
            <v>1.8</v>
          </cell>
          <cell r="BP1246">
            <v>1.61</v>
          </cell>
          <cell r="BQ1246">
            <v>0</v>
          </cell>
          <cell r="BR1246">
            <v>1.61</v>
          </cell>
          <cell r="BS1246" t="str">
            <v>AC311681G0</v>
          </cell>
          <cell r="BT1246">
            <v>2</v>
          </cell>
          <cell r="BU1246">
            <v>1.8</v>
          </cell>
          <cell r="BV1246">
            <v>1.61</v>
          </cell>
          <cell r="BW1246">
            <v>0</v>
          </cell>
          <cell r="BX1246">
            <v>1.61</v>
          </cell>
          <cell r="BY1246" t="str">
            <v>AC311681G0</v>
          </cell>
          <cell r="BZ1246">
            <v>2</v>
          </cell>
          <cell r="CA1246">
            <v>1.8</v>
          </cell>
          <cell r="CB1246">
            <v>1.61</v>
          </cell>
          <cell r="CC1246">
            <v>0</v>
          </cell>
          <cell r="CD1246">
            <v>1.61</v>
          </cell>
          <cell r="CE1246" t="str">
            <v>AC311681G0</v>
          </cell>
          <cell r="CF1246">
            <v>2</v>
          </cell>
          <cell r="CG1246">
            <v>1.8</v>
          </cell>
          <cell r="CH1246">
            <v>1.61</v>
          </cell>
          <cell r="CI1246">
            <v>0</v>
          </cell>
          <cell r="CJ1246">
            <v>1.61</v>
          </cell>
          <cell r="CK1246" t="str">
            <v>AC311681G0</v>
          </cell>
          <cell r="CL1246">
            <v>2</v>
          </cell>
          <cell r="CM1246">
            <v>1.8</v>
          </cell>
          <cell r="CN1246">
            <v>1.61</v>
          </cell>
          <cell r="CO1246">
            <v>0</v>
          </cell>
          <cell r="CP1246">
            <v>1.61</v>
          </cell>
          <cell r="CQ1246" t="str">
            <v>AC311681G0</v>
          </cell>
          <cell r="CR1246">
            <v>2</v>
          </cell>
          <cell r="CS1246">
            <v>1.8</v>
          </cell>
          <cell r="CT1246">
            <v>1.61</v>
          </cell>
          <cell r="CU1246">
            <v>0</v>
          </cell>
          <cell r="CV1246">
            <v>1.61</v>
          </cell>
          <cell r="CW1246" t="str">
            <v>AC311681G0</v>
          </cell>
          <cell r="CX1246">
            <v>2</v>
          </cell>
          <cell r="CY1246">
            <v>1.8</v>
          </cell>
          <cell r="CZ1246">
            <v>1.61</v>
          </cell>
          <cell r="DA1246">
            <v>0</v>
          </cell>
          <cell r="DB1246">
            <v>1.61</v>
          </cell>
          <cell r="DC1246" t="str">
            <v>AC311681G0</v>
          </cell>
          <cell r="DD1246">
            <v>2</v>
          </cell>
          <cell r="DE1246">
            <v>1.8</v>
          </cell>
          <cell r="DF1246">
            <v>1.61</v>
          </cell>
          <cell r="DG1246">
            <v>0</v>
          </cell>
          <cell r="DH1246">
            <v>1.61</v>
          </cell>
          <cell r="DI1246" t="str">
            <v>AC311681G0</v>
          </cell>
          <cell r="DJ1246">
            <v>2</v>
          </cell>
          <cell r="DK1246">
            <v>1.8</v>
          </cell>
          <cell r="DL1246">
            <v>1.61</v>
          </cell>
        </row>
        <row r="1247">
          <cell r="B1247" t="str">
            <v>0610-2</v>
          </cell>
          <cell r="C1247" t="str">
            <v>ISOSORBIDE 5-MONONITRATE</v>
          </cell>
          <cell r="D1247" t="str">
            <v>20 MG</v>
          </cell>
          <cell r="E1247" t="str">
            <v xml:space="preserve"> </v>
          </cell>
          <cell r="F1247" t="str">
            <v>TAB</v>
          </cell>
          <cell r="H1247" t="str">
            <v>COXINE TABLETS 20MG</v>
          </cell>
          <cell r="I1247" t="str">
            <v>冠欣錠20毫克</v>
          </cell>
          <cell r="J1247" t="str">
            <v>500</v>
          </cell>
          <cell r="K1247" t="str">
            <v>健喬信元醫藥生技股份有限公司-健喬廠</v>
          </cell>
          <cell r="L1247" t="str">
            <v>衛署藥製字第043364號</v>
          </cell>
          <cell r="N1247">
            <v>1967713</v>
          </cell>
          <cell r="O1247" t="str">
            <v>AC433641G0</v>
          </cell>
          <cell r="P1247">
            <v>2</v>
          </cell>
          <cell r="Q1247">
            <v>1.8</v>
          </cell>
          <cell r="R1247">
            <v>1.62</v>
          </cell>
          <cell r="S1247" t="str">
            <v>契約價格</v>
          </cell>
          <cell r="T1247">
            <v>0.05</v>
          </cell>
          <cell r="U1247">
            <v>1.57</v>
          </cell>
          <cell r="V1247">
            <v>47200</v>
          </cell>
          <cell r="W1247" t="str">
            <v>0173</v>
          </cell>
          <cell r="X1247" t="str">
            <v>50858226</v>
          </cell>
          <cell r="Y1247" t="str">
            <v>萬海藥業股份有限公司</v>
          </cell>
          <cell r="Z1247" t="str">
            <v>02-87978567</v>
          </cell>
          <cell r="AA1247" t="str">
            <v>250</v>
          </cell>
          <cell r="AB1247" t="str">
            <v>02-87978568</v>
          </cell>
          <cell r="AC1247" t="str">
            <v>115</v>
          </cell>
          <cell r="AD1247" t="str">
            <v>臺北市內湖區港墘路82巷7弄13號1樓</v>
          </cell>
          <cell r="AE1247" t="str">
            <v>范寶蘭</v>
          </cell>
          <cell r="AF1247" t="str">
            <v>0926765991</v>
          </cell>
          <cell r="AG1247" t="str">
            <v>megasa@megapharm.com.tw</v>
          </cell>
          <cell r="AJ1247" t="str">
            <v>65 國產 Taiwan</v>
          </cell>
          <cell r="AK1247" t="str">
            <v>健保</v>
          </cell>
          <cell r="AL1247">
            <v>10</v>
          </cell>
          <cell r="AM1247">
            <v>10</v>
          </cell>
          <cell r="AN1247" t="str">
            <v>等比</v>
          </cell>
          <cell r="BA1247" t="str">
            <v>AC433641G0</v>
          </cell>
          <cell r="BB1247">
            <v>2</v>
          </cell>
          <cell r="BC1247">
            <v>1.8</v>
          </cell>
          <cell r="BD1247">
            <v>1.62</v>
          </cell>
          <cell r="BE1247">
            <v>0.05</v>
          </cell>
          <cell r="BF1247">
            <v>1.57</v>
          </cell>
          <cell r="BG1247" t="str">
            <v>AC433641G0</v>
          </cell>
          <cell r="BH1247">
            <v>2</v>
          </cell>
          <cell r="BI1247">
            <v>1.8</v>
          </cell>
          <cell r="BJ1247">
            <v>1.62</v>
          </cell>
          <cell r="BK1247">
            <v>0.05</v>
          </cell>
          <cell r="BL1247">
            <v>1.57</v>
          </cell>
          <cell r="BM1247" t="str">
            <v>AC433641G0</v>
          </cell>
          <cell r="BN1247">
            <v>2</v>
          </cell>
          <cell r="BO1247">
            <v>1.8</v>
          </cell>
          <cell r="BP1247">
            <v>1.62</v>
          </cell>
          <cell r="BQ1247">
            <v>0.05</v>
          </cell>
          <cell r="BR1247">
            <v>1.57</v>
          </cell>
          <cell r="BS1247" t="str">
            <v>AC433641G0</v>
          </cell>
          <cell r="BT1247">
            <v>2</v>
          </cell>
          <cell r="BU1247">
            <v>1.8</v>
          </cell>
          <cell r="BV1247">
            <v>1.62</v>
          </cell>
          <cell r="BW1247">
            <v>0.05</v>
          </cell>
          <cell r="BX1247">
            <v>1.57</v>
          </cell>
          <cell r="BY1247" t="str">
            <v>AC433641G0</v>
          </cell>
          <cell r="BZ1247">
            <v>2</v>
          </cell>
          <cell r="CA1247">
            <v>1.8</v>
          </cell>
          <cell r="CB1247">
            <v>1.62</v>
          </cell>
          <cell r="CC1247">
            <v>0.05</v>
          </cell>
          <cell r="CD1247">
            <v>1.57</v>
          </cell>
          <cell r="CE1247" t="str">
            <v>AC433641G0</v>
          </cell>
          <cell r="CF1247">
            <v>2</v>
          </cell>
          <cell r="CG1247">
            <v>1.8</v>
          </cell>
          <cell r="CH1247">
            <v>1.62</v>
          </cell>
          <cell r="CI1247">
            <v>0.05</v>
          </cell>
          <cell r="CJ1247">
            <v>1.57</v>
          </cell>
          <cell r="CK1247" t="str">
            <v>AC433641G0</v>
          </cell>
          <cell r="CL1247">
            <v>2</v>
          </cell>
          <cell r="CM1247">
            <v>1.8</v>
          </cell>
          <cell r="CN1247">
            <v>1.62</v>
          </cell>
          <cell r="CO1247">
            <v>0.05</v>
          </cell>
          <cell r="CP1247">
            <v>1.57</v>
          </cell>
          <cell r="CQ1247" t="str">
            <v>AC433641G0</v>
          </cell>
          <cell r="CR1247">
            <v>2</v>
          </cell>
          <cell r="CS1247">
            <v>1.8</v>
          </cell>
          <cell r="CT1247">
            <v>1.62</v>
          </cell>
          <cell r="CU1247">
            <v>0.05</v>
          </cell>
          <cell r="CV1247">
            <v>1.57</v>
          </cell>
          <cell r="CW1247" t="str">
            <v>AC433641G0</v>
          </cell>
          <cell r="CX1247">
            <v>2</v>
          </cell>
          <cell r="CY1247">
            <v>1.8</v>
          </cell>
          <cell r="CZ1247">
            <v>1.62</v>
          </cell>
          <cell r="DA1247">
            <v>0.05</v>
          </cell>
          <cell r="DB1247">
            <v>1.57</v>
          </cell>
          <cell r="DC1247" t="str">
            <v>AC433641G0</v>
          </cell>
          <cell r="DD1247">
            <v>2</v>
          </cell>
          <cell r="DE1247">
            <v>1.8</v>
          </cell>
          <cell r="DF1247">
            <v>1.62</v>
          </cell>
          <cell r="DG1247">
            <v>0.05</v>
          </cell>
          <cell r="DH1247">
            <v>1.57</v>
          </cell>
          <cell r="DI1247" t="str">
            <v>AC433641G0</v>
          </cell>
          <cell r="DJ1247">
            <v>2</v>
          </cell>
          <cell r="DK1247">
            <v>1.8</v>
          </cell>
          <cell r="DL1247">
            <v>1.62</v>
          </cell>
        </row>
        <row r="1248">
          <cell r="B1248" t="str">
            <v>0611-1</v>
          </cell>
          <cell r="C1248" t="str">
            <v>ISOSORBIDE 5-MONONITRATE (*)</v>
          </cell>
          <cell r="D1248" t="str">
            <v>40 MG</v>
          </cell>
          <cell r="E1248" t="str">
            <v xml:space="preserve"> </v>
          </cell>
          <cell r="F1248" t="str">
            <v>TAB</v>
          </cell>
          <cell r="G1248" t="str">
            <v>是</v>
          </cell>
          <cell r="H1248" t="str">
            <v>COXINE SR TABLETS 40MG</v>
          </cell>
          <cell r="I1248" t="str">
            <v>冠欣持續性藥效錠40毫克</v>
          </cell>
          <cell r="J1248" t="str">
            <v>100</v>
          </cell>
          <cell r="K1248" t="str">
            <v>健喬信元醫藥生技股份有限公司-健喬廠</v>
          </cell>
          <cell r="L1248" t="str">
            <v>衛署藥製字第044597號</v>
          </cell>
          <cell r="N1248">
            <v>1120735</v>
          </cell>
          <cell r="O1248" t="str">
            <v>AC44597100</v>
          </cell>
          <cell r="P1248">
            <v>2.87</v>
          </cell>
          <cell r="Q1248">
            <v>2.78</v>
          </cell>
          <cell r="R1248">
            <v>2.64</v>
          </cell>
          <cell r="S1248" t="str">
            <v>契約價格</v>
          </cell>
          <cell r="T1248">
            <v>0.08</v>
          </cell>
          <cell r="U1248">
            <v>2.56</v>
          </cell>
          <cell r="V1248">
            <v>26300</v>
          </cell>
          <cell r="W1248" t="str">
            <v>0173</v>
          </cell>
          <cell r="X1248" t="str">
            <v>50858226</v>
          </cell>
          <cell r="Y1248" t="str">
            <v>萬海藥業股份有限公司</v>
          </cell>
          <cell r="Z1248" t="str">
            <v>02-87978567</v>
          </cell>
          <cell r="AA1248" t="str">
            <v>250</v>
          </cell>
          <cell r="AB1248" t="str">
            <v>02-87978568</v>
          </cell>
          <cell r="AC1248" t="str">
            <v>115</v>
          </cell>
          <cell r="AD1248" t="str">
            <v>臺北市內湖區港墘路82巷7弄13號1樓</v>
          </cell>
          <cell r="AE1248" t="str">
            <v>范寶蘭</v>
          </cell>
          <cell r="AF1248" t="str">
            <v>0926765991</v>
          </cell>
          <cell r="AG1248" t="str">
            <v>megasa@megapharm.com.tw</v>
          </cell>
          <cell r="AJ1248" t="str">
            <v>65 國產 Taiwan</v>
          </cell>
          <cell r="AK1248" t="str">
            <v>健保</v>
          </cell>
          <cell r="AL1248">
            <v>3</v>
          </cell>
          <cell r="AM1248">
            <v>5</v>
          </cell>
          <cell r="AN1248" t="str">
            <v>30.00</v>
          </cell>
          <cell r="BA1248" t="str">
            <v>AC44597100</v>
          </cell>
          <cell r="BB1248">
            <v>2.74</v>
          </cell>
          <cell r="BC1248">
            <v>2.66</v>
          </cell>
          <cell r="BD1248">
            <v>2.52</v>
          </cell>
          <cell r="BE1248">
            <v>0.08</v>
          </cell>
          <cell r="BF1248">
            <v>2.4500000000000002</v>
          </cell>
          <cell r="BG1248" t="str">
            <v>AC44597100</v>
          </cell>
          <cell r="BH1248">
            <v>2.74</v>
          </cell>
          <cell r="BI1248">
            <v>2.66</v>
          </cell>
          <cell r="BJ1248">
            <v>2.52</v>
          </cell>
          <cell r="BK1248">
            <v>0.08</v>
          </cell>
          <cell r="BL1248">
            <v>2.4500000000000002</v>
          </cell>
          <cell r="BM1248" t="str">
            <v>AC44597100</v>
          </cell>
          <cell r="BN1248">
            <v>2.74</v>
          </cell>
          <cell r="BO1248">
            <v>2.66</v>
          </cell>
          <cell r="BP1248">
            <v>2.52</v>
          </cell>
          <cell r="BQ1248">
            <v>0.08</v>
          </cell>
          <cell r="BR1248">
            <v>2.4500000000000002</v>
          </cell>
          <cell r="BS1248" t="str">
            <v>AC44597100</v>
          </cell>
          <cell r="BT1248">
            <v>2.64</v>
          </cell>
          <cell r="BU1248">
            <v>2.63</v>
          </cell>
          <cell r="BV1248">
            <v>2.4900000000000002</v>
          </cell>
          <cell r="BW1248">
            <v>0.08</v>
          </cell>
          <cell r="BX1248">
            <v>2.41</v>
          </cell>
          <cell r="BY1248" t="str">
            <v>AC44597100</v>
          </cell>
          <cell r="BZ1248">
            <v>2.64</v>
          </cell>
          <cell r="CA1248">
            <v>2.63</v>
          </cell>
          <cell r="CB1248">
            <v>2.4900000000000002</v>
          </cell>
          <cell r="CC1248">
            <v>0.08</v>
          </cell>
          <cell r="CD1248">
            <v>2.41</v>
          </cell>
          <cell r="CE1248" t="str">
            <v>AC44597100</v>
          </cell>
          <cell r="CF1248">
            <v>2.64</v>
          </cell>
          <cell r="CG1248">
            <v>2.63</v>
          </cell>
          <cell r="CH1248">
            <v>2.4900000000000002</v>
          </cell>
          <cell r="CI1248">
            <v>0.08</v>
          </cell>
          <cell r="CJ1248">
            <v>2.41</v>
          </cell>
          <cell r="CK1248" t="str">
            <v>AC44597100</v>
          </cell>
          <cell r="CL1248">
            <v>2.64</v>
          </cell>
          <cell r="CM1248">
            <v>2.63</v>
          </cell>
          <cell r="CN1248">
            <v>2.4900000000000002</v>
          </cell>
          <cell r="CO1248">
            <v>0.08</v>
          </cell>
          <cell r="CP1248">
            <v>2.41</v>
          </cell>
          <cell r="CQ1248" t="str">
            <v>AC44597100</v>
          </cell>
          <cell r="CR1248">
            <v>2.64</v>
          </cell>
          <cell r="CS1248">
            <v>2.63</v>
          </cell>
          <cell r="CT1248">
            <v>2.4900000000000002</v>
          </cell>
          <cell r="CU1248">
            <v>0.08</v>
          </cell>
          <cell r="CV1248">
            <v>2.41</v>
          </cell>
          <cell r="CW1248" t="str">
            <v>AC44597100</v>
          </cell>
          <cell r="CX1248">
            <v>2.64</v>
          </cell>
          <cell r="CY1248">
            <v>2.63</v>
          </cell>
          <cell r="CZ1248">
            <v>2.4900000000000002</v>
          </cell>
          <cell r="DA1248">
            <v>0.08</v>
          </cell>
          <cell r="DB1248">
            <v>2.41</v>
          </cell>
          <cell r="DC1248" t="str">
            <v>AC44597100</v>
          </cell>
          <cell r="DD1248">
            <v>2.64</v>
          </cell>
          <cell r="DE1248">
            <v>2.63</v>
          </cell>
          <cell r="DF1248">
            <v>2.4900000000000002</v>
          </cell>
          <cell r="DG1248">
            <v>0.08</v>
          </cell>
          <cell r="DH1248">
            <v>2.41</v>
          </cell>
          <cell r="DI1248" t="str">
            <v>AC44597100</v>
          </cell>
          <cell r="DJ1248">
            <v>2.64</v>
          </cell>
          <cell r="DK1248">
            <v>2.63</v>
          </cell>
          <cell r="DL1248">
            <v>2.4900000000000002</v>
          </cell>
        </row>
        <row r="1249">
          <cell r="B1249" t="str">
            <v>0612-1</v>
          </cell>
          <cell r="C1249" t="str">
            <v>ISOSORBIDE 5-MONONITRATE (*)</v>
          </cell>
          <cell r="D1249" t="str">
            <v>60 MG</v>
          </cell>
          <cell r="E1249" t="str">
            <v xml:space="preserve"> </v>
          </cell>
          <cell r="F1249" t="str">
            <v>TAB</v>
          </cell>
          <cell r="G1249" t="str">
            <v>是</v>
          </cell>
          <cell r="H1249" t="str">
            <v>COXINE C.R. F.C. TABLETS 60 MG</v>
          </cell>
          <cell r="I1249" t="str">
            <v>冠欣持續性藥效膜衣錠60毫克</v>
          </cell>
          <cell r="J1249" t="str">
            <v>30</v>
          </cell>
          <cell r="K1249" t="str">
            <v>健喬信元醫藥生技股份有限公司-健喬廠</v>
          </cell>
          <cell r="L1249" t="str">
            <v>衛署藥製字第049018號</v>
          </cell>
          <cell r="N1249">
            <v>221487</v>
          </cell>
          <cell r="O1249" t="str">
            <v>AC49018100</v>
          </cell>
          <cell r="P1249">
            <v>3.05</v>
          </cell>
          <cell r="Q1249">
            <v>2.33</v>
          </cell>
          <cell r="R1249">
            <v>1.8</v>
          </cell>
          <cell r="S1249" t="str">
            <v>契約價格</v>
          </cell>
          <cell r="T1249">
            <v>7.0000000000000007E-2</v>
          </cell>
          <cell r="U1249">
            <v>1.73</v>
          </cell>
          <cell r="V1249">
            <v>9885</v>
          </cell>
          <cell r="W1249" t="str">
            <v>0173</v>
          </cell>
          <cell r="X1249" t="str">
            <v>50858226</v>
          </cell>
          <cell r="Y1249" t="str">
            <v>萬海藥業股份有限公司</v>
          </cell>
          <cell r="Z1249" t="str">
            <v>02-87978567</v>
          </cell>
          <cell r="AA1249" t="str">
            <v>250</v>
          </cell>
          <cell r="AB1249" t="str">
            <v>02-87978568</v>
          </cell>
          <cell r="AC1249" t="str">
            <v>115</v>
          </cell>
          <cell r="AD1249" t="str">
            <v>臺北市內湖區港墘路82巷7弄13號1樓</v>
          </cell>
          <cell r="AE1249" t="str">
            <v>范寶蘭</v>
          </cell>
          <cell r="AF1249" t="str">
            <v>0926765991</v>
          </cell>
          <cell r="AG1249" t="str">
            <v>megasa@megapharm.com.tw</v>
          </cell>
          <cell r="AJ1249" t="str">
            <v>65 國產 Taiwan</v>
          </cell>
          <cell r="AK1249" t="str">
            <v>健保</v>
          </cell>
          <cell r="AL1249">
            <v>23.5</v>
          </cell>
          <cell r="AM1249">
            <v>23</v>
          </cell>
          <cell r="AN1249" t="str">
            <v>等比</v>
          </cell>
          <cell r="BA1249" t="str">
            <v>AC49018100</v>
          </cell>
          <cell r="BB1249">
            <v>2.87</v>
          </cell>
          <cell r="BC1249">
            <v>2.2000000000000002</v>
          </cell>
          <cell r="BD1249">
            <v>1.69</v>
          </cell>
          <cell r="BE1249">
            <v>7.0000000000000007E-2</v>
          </cell>
          <cell r="BF1249">
            <v>1.62</v>
          </cell>
          <cell r="BG1249" t="str">
            <v>AC49018100</v>
          </cell>
          <cell r="BH1249">
            <v>2.87</v>
          </cell>
          <cell r="BI1249">
            <v>2.2000000000000002</v>
          </cell>
          <cell r="BJ1249">
            <v>1.69</v>
          </cell>
          <cell r="BK1249">
            <v>7.0000000000000007E-2</v>
          </cell>
          <cell r="BL1249">
            <v>1.62</v>
          </cell>
          <cell r="BM1249" t="str">
            <v>AC49018100</v>
          </cell>
          <cell r="BN1249">
            <v>2.87</v>
          </cell>
          <cell r="BO1249">
            <v>2.2000000000000002</v>
          </cell>
          <cell r="BP1249">
            <v>1.69</v>
          </cell>
          <cell r="BQ1249">
            <v>7.0000000000000007E-2</v>
          </cell>
          <cell r="BR1249">
            <v>1.62</v>
          </cell>
          <cell r="BS1249" t="str">
            <v>AC49018100</v>
          </cell>
          <cell r="BT1249">
            <v>2.73</v>
          </cell>
          <cell r="BU1249">
            <v>2.09</v>
          </cell>
          <cell r="BV1249">
            <v>1.61</v>
          </cell>
          <cell r="BW1249">
            <v>0.06</v>
          </cell>
          <cell r="BX1249">
            <v>1.55</v>
          </cell>
          <cell r="BY1249" t="str">
            <v>AC49018100</v>
          </cell>
          <cell r="BZ1249">
            <v>2.73</v>
          </cell>
          <cell r="CA1249">
            <v>2.09</v>
          </cell>
          <cell r="CB1249">
            <v>1.61</v>
          </cell>
          <cell r="CC1249">
            <v>0.06</v>
          </cell>
          <cell r="CD1249">
            <v>1.55</v>
          </cell>
          <cell r="CE1249" t="str">
            <v>AC49018100</v>
          </cell>
          <cell r="CF1249">
            <v>2.73</v>
          </cell>
          <cell r="CG1249">
            <v>2.09</v>
          </cell>
          <cell r="CH1249">
            <v>1.61</v>
          </cell>
          <cell r="CI1249">
            <v>0.06</v>
          </cell>
          <cell r="CJ1249">
            <v>1.55</v>
          </cell>
          <cell r="CK1249" t="str">
            <v>AC49018100</v>
          </cell>
          <cell r="CL1249">
            <v>2.73</v>
          </cell>
          <cell r="CM1249">
            <v>2.09</v>
          </cell>
          <cell r="CN1249">
            <v>1.61</v>
          </cell>
          <cell r="CO1249">
            <v>0.06</v>
          </cell>
          <cell r="CP1249">
            <v>1.55</v>
          </cell>
          <cell r="CQ1249" t="str">
            <v>AC49018100</v>
          </cell>
          <cell r="CR1249">
            <v>2.73</v>
          </cell>
          <cell r="CS1249">
            <v>2.09</v>
          </cell>
          <cell r="CT1249">
            <v>1.61</v>
          </cell>
          <cell r="CU1249">
            <v>0.06</v>
          </cell>
          <cell r="CV1249">
            <v>1.55</v>
          </cell>
          <cell r="CW1249" t="str">
            <v>AC49018100</v>
          </cell>
          <cell r="CX1249">
            <v>2.73</v>
          </cell>
          <cell r="CY1249">
            <v>2.09</v>
          </cell>
          <cell r="CZ1249">
            <v>1.61</v>
          </cell>
          <cell r="DA1249">
            <v>0.06</v>
          </cell>
          <cell r="DB1249">
            <v>1.55</v>
          </cell>
          <cell r="DC1249" t="str">
            <v>AC49018100</v>
          </cell>
          <cell r="DD1249">
            <v>2.73</v>
          </cell>
          <cell r="DE1249">
            <v>2.09</v>
          </cell>
          <cell r="DF1249">
            <v>1.61</v>
          </cell>
          <cell r="DG1249">
            <v>0.06</v>
          </cell>
          <cell r="DH1249">
            <v>1.55</v>
          </cell>
          <cell r="DI1249" t="str">
            <v>AC49018100</v>
          </cell>
          <cell r="DJ1249">
            <v>2.73</v>
          </cell>
          <cell r="DK1249">
            <v>2.09</v>
          </cell>
          <cell r="DL1249">
            <v>1.61</v>
          </cell>
        </row>
        <row r="1250">
          <cell r="B1250" t="str">
            <v>0612-2</v>
          </cell>
          <cell r="C1250" t="str">
            <v>ISOSORBIDE 5-MONONITRATE (*)</v>
          </cell>
          <cell r="D1250" t="str">
            <v>60 MG</v>
          </cell>
          <cell r="E1250" t="str">
            <v xml:space="preserve"> </v>
          </cell>
          <cell r="F1250" t="str">
            <v>TAB</v>
          </cell>
          <cell r="G1250" t="str">
            <v>是</v>
          </cell>
          <cell r="H1250" t="str">
            <v>Sordur Controlled-Release Tablets 60mg</v>
          </cell>
          <cell r="I1250" t="str">
            <v>圓心 持續性藥效錠 60 毫克</v>
          </cell>
          <cell r="J1250" t="str">
            <v>300</v>
          </cell>
          <cell r="K1250" t="str">
            <v>歐帕生技醫藥股份有限公司</v>
          </cell>
          <cell r="L1250" t="str">
            <v>衛署藥製字第049372號</v>
          </cell>
          <cell r="N1250">
            <v>221487</v>
          </cell>
          <cell r="O1250" t="str">
            <v>AC49372100</v>
          </cell>
          <cell r="P1250">
            <v>3.05</v>
          </cell>
          <cell r="Q1250">
            <v>2.99</v>
          </cell>
          <cell r="R1250">
            <v>2.84</v>
          </cell>
          <cell r="S1250" t="str">
            <v>契約價格</v>
          </cell>
          <cell r="T1250">
            <v>0.09</v>
          </cell>
          <cell r="U1250">
            <v>2.75</v>
          </cell>
          <cell r="V1250">
            <v>9885</v>
          </cell>
          <cell r="W1250" t="str">
            <v>0030</v>
          </cell>
          <cell r="X1250" t="str">
            <v>54080711</v>
          </cell>
          <cell r="Y1250" t="str">
            <v>錡樺生物科技有限公司</v>
          </cell>
          <cell r="Z1250" t="str">
            <v>04-22381102</v>
          </cell>
          <cell r="AA1250" t="str">
            <v>24</v>
          </cell>
          <cell r="AB1250" t="str">
            <v>04-22381103</v>
          </cell>
          <cell r="AC1250" t="str">
            <v>403</v>
          </cell>
          <cell r="AD1250" t="str">
            <v>臺中市西區大忠里忠明南路270號3樓之2</v>
          </cell>
          <cell r="AE1250" t="str">
            <v>洪敏瑛</v>
          </cell>
          <cell r="AF1250" t="str">
            <v>0931607166</v>
          </cell>
          <cell r="AG1250" t="str">
            <v>chi.hua@ksmg-pharma.com</v>
          </cell>
          <cell r="AJ1250" t="str">
            <v>65 國產 Taiwan</v>
          </cell>
          <cell r="AK1250" t="str">
            <v>健保</v>
          </cell>
          <cell r="AL1250">
            <v>2</v>
          </cell>
          <cell r="AM1250">
            <v>5</v>
          </cell>
          <cell r="AN1250" t="str">
            <v>等比</v>
          </cell>
          <cell r="BA1250" t="str">
            <v>AC49372100</v>
          </cell>
          <cell r="BB1250">
            <v>2.87</v>
          </cell>
          <cell r="BC1250">
            <v>2.81</v>
          </cell>
          <cell r="BD1250">
            <v>2.67</v>
          </cell>
          <cell r="BE1250">
            <v>0.08</v>
          </cell>
          <cell r="BF1250">
            <v>2.59</v>
          </cell>
          <cell r="BG1250" t="str">
            <v>AC49372100</v>
          </cell>
          <cell r="BH1250">
            <v>2.87</v>
          </cell>
          <cell r="BI1250">
            <v>2.81</v>
          </cell>
          <cell r="BJ1250">
            <v>2.67</v>
          </cell>
          <cell r="BK1250">
            <v>0.08</v>
          </cell>
          <cell r="BL1250">
            <v>2.59</v>
          </cell>
          <cell r="BM1250" t="str">
            <v>AC49372100</v>
          </cell>
          <cell r="BN1250">
            <v>2.87</v>
          </cell>
          <cell r="BO1250">
            <v>2.81</v>
          </cell>
          <cell r="BP1250">
            <v>2.67</v>
          </cell>
          <cell r="BQ1250">
            <v>0.08</v>
          </cell>
          <cell r="BR1250">
            <v>2.59</v>
          </cell>
          <cell r="BS1250" t="str">
            <v>AC49372100</v>
          </cell>
          <cell r="BT1250">
            <v>2.73</v>
          </cell>
          <cell r="BU1250">
            <v>2.68</v>
          </cell>
          <cell r="BV1250">
            <v>2.54</v>
          </cell>
          <cell r="BW1250">
            <v>0.08</v>
          </cell>
          <cell r="BX1250">
            <v>2.46</v>
          </cell>
          <cell r="BY1250" t="str">
            <v>AC49372100</v>
          </cell>
          <cell r="BZ1250">
            <v>2.73</v>
          </cell>
          <cell r="CA1250">
            <v>2.68</v>
          </cell>
          <cell r="CB1250">
            <v>2.54</v>
          </cell>
          <cell r="CC1250">
            <v>0.08</v>
          </cell>
          <cell r="CD1250">
            <v>2.46</v>
          </cell>
          <cell r="CE1250" t="str">
            <v>AC49372100</v>
          </cell>
          <cell r="CF1250">
            <v>2.73</v>
          </cell>
          <cell r="CG1250">
            <v>2.68</v>
          </cell>
          <cell r="CH1250">
            <v>2.54</v>
          </cell>
          <cell r="CI1250">
            <v>0.08</v>
          </cell>
          <cell r="CJ1250">
            <v>2.46</v>
          </cell>
          <cell r="CK1250" t="str">
            <v>AC49372100</v>
          </cell>
          <cell r="CL1250">
            <v>2.73</v>
          </cell>
          <cell r="CM1250">
            <v>2.68</v>
          </cell>
          <cell r="CN1250">
            <v>2.54</v>
          </cell>
          <cell r="CO1250">
            <v>0.08</v>
          </cell>
          <cell r="CP1250">
            <v>2.46</v>
          </cell>
          <cell r="CQ1250" t="str">
            <v>AC49372100</v>
          </cell>
          <cell r="CR1250">
            <v>2.73</v>
          </cell>
          <cell r="CS1250">
            <v>2.68</v>
          </cell>
          <cell r="CT1250">
            <v>2.54</v>
          </cell>
          <cell r="CU1250">
            <v>0.08</v>
          </cell>
          <cell r="CV1250">
            <v>2.46</v>
          </cell>
          <cell r="CW1250" t="str">
            <v>AC49372100</v>
          </cell>
          <cell r="CX1250">
            <v>2.73</v>
          </cell>
          <cell r="CY1250">
            <v>2.68</v>
          </cell>
          <cell r="CZ1250">
            <v>2.54</v>
          </cell>
          <cell r="DA1250">
            <v>0.08</v>
          </cell>
          <cell r="DB1250">
            <v>2.46</v>
          </cell>
          <cell r="DC1250" t="str">
            <v>AC49372100</v>
          </cell>
          <cell r="DD1250">
            <v>2.73</v>
          </cell>
          <cell r="DE1250">
            <v>2.68</v>
          </cell>
          <cell r="DF1250">
            <v>2.54</v>
          </cell>
          <cell r="DG1250">
            <v>0.08</v>
          </cell>
          <cell r="DH1250">
            <v>2.46</v>
          </cell>
          <cell r="DI1250" t="str">
            <v>AC49372100</v>
          </cell>
          <cell r="DJ1250">
            <v>2.73</v>
          </cell>
          <cell r="DK1250">
            <v>2.68</v>
          </cell>
          <cell r="DL1250">
            <v>2.54</v>
          </cell>
        </row>
        <row r="1251">
          <cell r="B1251" t="str">
            <v>0612-3</v>
          </cell>
          <cell r="C1251" t="str">
            <v>ISOSORBIDE 5-MONONITRATE (*)</v>
          </cell>
          <cell r="D1251" t="str">
            <v>60 MG</v>
          </cell>
          <cell r="E1251" t="str">
            <v xml:space="preserve"> </v>
          </cell>
          <cell r="F1251" t="str">
            <v>TAB</v>
          </cell>
          <cell r="G1251" t="str">
            <v>是</v>
          </cell>
          <cell r="H1251" t="str">
            <v>IBIMO C.R.F.C. TABLETS 60 MG"S.C."</v>
          </cell>
          <cell r="I1251" t="str">
            <v>"十全"愛彼脈持續性藥效膜衣錠 60 毫克</v>
          </cell>
          <cell r="J1251" t="str">
            <v>1000</v>
          </cell>
          <cell r="K1251" t="str">
            <v>十全實業股份有限公司</v>
          </cell>
          <cell r="L1251" t="str">
            <v>衛署藥製字第049514號</v>
          </cell>
          <cell r="N1251">
            <v>221487</v>
          </cell>
          <cell r="O1251" t="str">
            <v>AC49514100</v>
          </cell>
          <cell r="P1251">
            <v>3.05</v>
          </cell>
          <cell r="Q1251">
            <v>2.75</v>
          </cell>
          <cell r="R1251">
            <v>2.4700000000000002</v>
          </cell>
          <cell r="S1251" t="str">
            <v>契約價格</v>
          </cell>
          <cell r="T1251">
            <v>0.08</v>
          </cell>
          <cell r="U1251">
            <v>2.39</v>
          </cell>
          <cell r="V1251">
            <v>9885</v>
          </cell>
          <cell r="W1251" t="str">
            <v>0005</v>
          </cell>
          <cell r="X1251" t="str">
            <v>24315640</v>
          </cell>
          <cell r="Y1251" t="str">
            <v>展億生技股份有限公司</v>
          </cell>
          <cell r="Z1251" t="str">
            <v>02-22837058</v>
          </cell>
          <cell r="AA1251" t="str">
            <v>23</v>
          </cell>
          <cell r="AB1251" t="str">
            <v>02-82813676</v>
          </cell>
          <cell r="AC1251" t="str">
            <v>247</v>
          </cell>
          <cell r="AD1251" t="str">
            <v>新北市蘆洲區中正路185巷31弄45號</v>
          </cell>
          <cell r="AE1251" t="str">
            <v>蕭羽君</v>
          </cell>
          <cell r="AF1251" t="str">
            <v>0936229094</v>
          </cell>
          <cell r="AG1251" t="str">
            <v>janyibio@gmail.com</v>
          </cell>
          <cell r="AJ1251" t="str">
            <v>65 國產 Taiwan</v>
          </cell>
          <cell r="AK1251" t="str">
            <v>健保</v>
          </cell>
          <cell r="AL1251">
            <v>10</v>
          </cell>
          <cell r="AM1251">
            <v>10</v>
          </cell>
          <cell r="AN1251" t="str">
            <v>10.00</v>
          </cell>
          <cell r="BA1251" t="str">
            <v>AC49514100</v>
          </cell>
          <cell r="BB1251">
            <v>2.87</v>
          </cell>
          <cell r="BC1251">
            <v>2.73</v>
          </cell>
          <cell r="BD1251">
            <v>2.4500000000000002</v>
          </cell>
          <cell r="BE1251">
            <v>0.08</v>
          </cell>
          <cell r="BF1251">
            <v>2.37</v>
          </cell>
          <cell r="BG1251" t="str">
            <v>AC49514100</v>
          </cell>
          <cell r="BH1251">
            <v>2.87</v>
          </cell>
          <cell r="BI1251">
            <v>2.73</v>
          </cell>
          <cell r="BJ1251">
            <v>2.4500000000000002</v>
          </cell>
          <cell r="BK1251">
            <v>0.08</v>
          </cell>
          <cell r="BL1251">
            <v>2.37</v>
          </cell>
          <cell r="BM1251" t="str">
            <v>AC49514100</v>
          </cell>
          <cell r="BN1251">
            <v>2.87</v>
          </cell>
          <cell r="BO1251">
            <v>2.73</v>
          </cell>
          <cell r="BP1251">
            <v>2.4500000000000002</v>
          </cell>
          <cell r="BQ1251">
            <v>0.08</v>
          </cell>
          <cell r="BR1251">
            <v>2.37</v>
          </cell>
          <cell r="BS1251" t="str">
            <v>AC49514100</v>
          </cell>
          <cell r="BT1251">
            <v>2.73</v>
          </cell>
          <cell r="BU1251">
            <v>2.72</v>
          </cell>
          <cell r="BV1251">
            <v>2.44</v>
          </cell>
          <cell r="BW1251">
            <v>0.08</v>
          </cell>
          <cell r="BX1251">
            <v>2.35</v>
          </cell>
          <cell r="BY1251" t="str">
            <v>AC49514100</v>
          </cell>
          <cell r="BZ1251">
            <v>2.73</v>
          </cell>
          <cell r="CA1251">
            <v>2.72</v>
          </cell>
          <cell r="CB1251">
            <v>2.44</v>
          </cell>
          <cell r="CC1251">
            <v>0.08</v>
          </cell>
          <cell r="CD1251">
            <v>2.35</v>
          </cell>
          <cell r="CE1251" t="str">
            <v>AC49514100</v>
          </cell>
          <cell r="CF1251">
            <v>2.73</v>
          </cell>
          <cell r="CG1251">
            <v>2.72</v>
          </cell>
          <cell r="CH1251">
            <v>2.44</v>
          </cell>
          <cell r="CI1251">
            <v>0.08</v>
          </cell>
          <cell r="CJ1251">
            <v>2.35</v>
          </cell>
          <cell r="CK1251" t="str">
            <v>AC49514100</v>
          </cell>
          <cell r="CL1251">
            <v>2.73</v>
          </cell>
          <cell r="CM1251">
            <v>2.72</v>
          </cell>
          <cell r="CN1251">
            <v>2.44</v>
          </cell>
          <cell r="CO1251">
            <v>0.08</v>
          </cell>
          <cell r="CP1251">
            <v>2.35</v>
          </cell>
          <cell r="CQ1251" t="str">
            <v>AC49514100</v>
          </cell>
          <cell r="CR1251">
            <v>2.73</v>
          </cell>
          <cell r="CS1251">
            <v>2.72</v>
          </cell>
          <cell r="CT1251">
            <v>2.44</v>
          </cell>
          <cell r="CU1251">
            <v>0.08</v>
          </cell>
          <cell r="CV1251">
            <v>2.35</v>
          </cell>
          <cell r="CW1251" t="str">
            <v>AC49514100</v>
          </cell>
          <cell r="CX1251">
            <v>2.73</v>
          </cell>
          <cell r="CY1251">
            <v>2.72</v>
          </cell>
          <cell r="CZ1251">
            <v>2.44</v>
          </cell>
          <cell r="DA1251">
            <v>0.08</v>
          </cell>
          <cell r="DB1251">
            <v>2.35</v>
          </cell>
          <cell r="DC1251" t="str">
            <v>AC49514100</v>
          </cell>
          <cell r="DD1251">
            <v>2.73</v>
          </cell>
          <cell r="DE1251">
            <v>2.72</v>
          </cell>
          <cell r="DF1251">
            <v>2.44</v>
          </cell>
          <cell r="DG1251">
            <v>0.08</v>
          </cell>
          <cell r="DH1251">
            <v>2.35</v>
          </cell>
          <cell r="DI1251" t="str">
            <v>AC49514100</v>
          </cell>
          <cell r="DJ1251">
            <v>2.73</v>
          </cell>
          <cell r="DK1251">
            <v>2.72</v>
          </cell>
          <cell r="DL1251">
            <v>2.44</v>
          </cell>
        </row>
        <row r="1252">
          <cell r="B1252" t="str">
            <v>0613-1</v>
          </cell>
          <cell r="C1252" t="str">
            <v>ISOSORBIDE DINITRATE</v>
          </cell>
          <cell r="D1252" t="str">
            <v>1 MG/ML</v>
          </cell>
          <cell r="E1252" t="str">
            <v>10 ML</v>
          </cell>
          <cell r="F1252" t="str">
            <v>AMP</v>
          </cell>
          <cell r="H1252" t="str">
            <v>Isocin Injection 0.1%</v>
          </cell>
          <cell r="I1252" t="str">
            <v>艾舒心注射液 0.1%</v>
          </cell>
          <cell r="J1252" t="str">
            <v>10</v>
          </cell>
          <cell r="K1252" t="str">
            <v>瑞士藥廠股份有限公司</v>
          </cell>
          <cell r="L1252" t="str">
            <v>衛署藥製字第049260號</v>
          </cell>
          <cell r="N1252">
            <v>21414</v>
          </cell>
          <cell r="O1252" t="str">
            <v>AC49260229</v>
          </cell>
          <cell r="P1252">
            <v>151</v>
          </cell>
          <cell r="Q1252">
            <v>151</v>
          </cell>
          <cell r="R1252">
            <v>143.44999999999999</v>
          </cell>
          <cell r="S1252" t="str">
            <v>契約價格</v>
          </cell>
          <cell r="T1252">
            <v>4.53</v>
          </cell>
          <cell r="U1252">
            <v>138.91999999999999</v>
          </cell>
          <cell r="V1252">
            <v>955</v>
          </cell>
          <cell r="W1252" t="str">
            <v>0181</v>
          </cell>
          <cell r="X1252" t="str">
            <v>24394757</v>
          </cell>
          <cell r="Y1252" t="str">
            <v>英菘實業股份有限公司</v>
          </cell>
          <cell r="Z1252" t="str">
            <v>04-23296081</v>
          </cell>
          <cell r="AA1252" t="str">
            <v xml:space="preserve"> </v>
          </cell>
          <cell r="AB1252" t="str">
            <v>04-23296082</v>
          </cell>
          <cell r="AC1252" t="str">
            <v>403</v>
          </cell>
          <cell r="AD1252" t="str">
            <v>臺中市西區民龍里臺灣大道二段181號九樓之6</v>
          </cell>
          <cell r="AE1252" t="str">
            <v>廖敏雅</v>
          </cell>
          <cell r="AF1252" t="str">
            <v>0915569172</v>
          </cell>
          <cell r="AG1252" t="str">
            <v>a3756468@ms24.hinet.net</v>
          </cell>
          <cell r="AJ1252" t="str">
            <v>65 國產 Taiwan</v>
          </cell>
          <cell r="AK1252" t="str">
            <v>健保</v>
          </cell>
          <cell r="AL1252">
            <v>0</v>
          </cell>
          <cell r="AM1252">
            <v>5</v>
          </cell>
          <cell r="AN1252" t="str">
            <v>等比</v>
          </cell>
          <cell r="BA1252" t="str">
            <v>AC49260229</v>
          </cell>
          <cell r="BB1252">
            <v>141</v>
          </cell>
          <cell r="BC1252">
            <v>141</v>
          </cell>
          <cell r="BD1252">
            <v>133.94999999999999</v>
          </cell>
          <cell r="BE1252">
            <v>4.2300000000000004</v>
          </cell>
          <cell r="BF1252">
            <v>129.72</v>
          </cell>
          <cell r="BG1252" t="str">
            <v>AC49260229</v>
          </cell>
          <cell r="BH1252">
            <v>141</v>
          </cell>
          <cell r="BI1252">
            <v>141</v>
          </cell>
          <cell r="BJ1252">
            <v>133.94999999999999</v>
          </cell>
          <cell r="BK1252">
            <v>4.2300000000000004</v>
          </cell>
          <cell r="BL1252">
            <v>129.72</v>
          </cell>
          <cell r="BM1252" t="str">
            <v>AC49260229</v>
          </cell>
          <cell r="BN1252">
            <v>141</v>
          </cell>
          <cell r="BO1252">
            <v>141</v>
          </cell>
          <cell r="BP1252">
            <v>133.94999999999999</v>
          </cell>
          <cell r="BQ1252">
            <v>4.2300000000000004</v>
          </cell>
          <cell r="BR1252">
            <v>129.72</v>
          </cell>
          <cell r="BS1252" t="str">
            <v>AC49260229</v>
          </cell>
          <cell r="BT1252">
            <v>141</v>
          </cell>
          <cell r="BU1252">
            <v>141</v>
          </cell>
          <cell r="BV1252">
            <v>133.94999999999999</v>
          </cell>
          <cell r="BW1252">
            <v>4.2300000000000004</v>
          </cell>
          <cell r="BX1252">
            <v>129.72</v>
          </cell>
          <cell r="BY1252" t="str">
            <v>AC49260229</v>
          </cell>
          <cell r="BZ1252">
            <v>141</v>
          </cell>
          <cell r="CA1252">
            <v>141</v>
          </cell>
          <cell r="CB1252">
            <v>133.94999999999999</v>
          </cell>
          <cell r="CC1252">
            <v>4.2300000000000004</v>
          </cell>
          <cell r="CD1252">
            <v>129.72</v>
          </cell>
          <cell r="CE1252" t="str">
            <v>AC49260229</v>
          </cell>
          <cell r="CF1252">
            <v>141</v>
          </cell>
          <cell r="CG1252">
            <v>141</v>
          </cell>
          <cell r="CH1252">
            <v>133.94999999999999</v>
          </cell>
          <cell r="CI1252">
            <v>4.2300000000000004</v>
          </cell>
          <cell r="CJ1252">
            <v>129.72</v>
          </cell>
          <cell r="CK1252" t="str">
            <v>AC49260229</v>
          </cell>
          <cell r="CL1252">
            <v>141</v>
          </cell>
          <cell r="CM1252">
            <v>141</v>
          </cell>
          <cell r="CN1252">
            <v>133.94999999999999</v>
          </cell>
          <cell r="CO1252">
            <v>4.2300000000000004</v>
          </cell>
          <cell r="CP1252">
            <v>129.72</v>
          </cell>
          <cell r="CQ1252" t="str">
            <v>AC49260229</v>
          </cell>
          <cell r="CR1252">
            <v>141</v>
          </cell>
          <cell r="CS1252">
            <v>141</v>
          </cell>
          <cell r="CT1252">
            <v>133.94999999999999</v>
          </cell>
          <cell r="CU1252">
            <v>4.2300000000000004</v>
          </cell>
          <cell r="CV1252">
            <v>129.72</v>
          </cell>
          <cell r="CW1252" t="str">
            <v>AC49260229</v>
          </cell>
          <cell r="CX1252">
            <v>141</v>
          </cell>
          <cell r="CY1252">
            <v>141</v>
          </cell>
          <cell r="CZ1252">
            <v>133.94999999999999</v>
          </cell>
          <cell r="DA1252">
            <v>4.2300000000000004</v>
          </cell>
          <cell r="DB1252">
            <v>129.72</v>
          </cell>
          <cell r="DC1252" t="str">
            <v>AC49260229</v>
          </cell>
          <cell r="DD1252">
            <v>141</v>
          </cell>
          <cell r="DE1252">
            <v>141</v>
          </cell>
          <cell r="DF1252">
            <v>133.94999999999999</v>
          </cell>
          <cell r="DG1252">
            <v>4.2300000000000004</v>
          </cell>
          <cell r="DH1252">
            <v>129.72</v>
          </cell>
          <cell r="DI1252" t="str">
            <v>AC49260229</v>
          </cell>
          <cell r="DJ1252">
            <v>141</v>
          </cell>
          <cell r="DK1252">
            <v>141</v>
          </cell>
          <cell r="DL1252">
            <v>133.94999999999999</v>
          </cell>
        </row>
        <row r="1253">
          <cell r="B1253" t="str">
            <v>0613-2</v>
          </cell>
          <cell r="C1253" t="str">
            <v>ISOSORBIDE DINITRATE</v>
          </cell>
          <cell r="D1253" t="str">
            <v>1 MG/ML</v>
          </cell>
          <cell r="E1253" t="str">
            <v>10 ML</v>
          </cell>
          <cell r="F1253" t="str">
            <v>AMP</v>
          </cell>
          <cell r="H1253" t="str">
            <v>ANGIDIL INJ ECTION 0.1%</v>
          </cell>
          <cell r="I1253" t="str">
            <v>怡心通注射液 0.1%</v>
          </cell>
          <cell r="J1253" t="str">
            <v>10</v>
          </cell>
          <cell r="K1253" t="str">
            <v>健亞生物科技股份有限公司</v>
          </cell>
          <cell r="L1253" t="str">
            <v>衛署藥製字第044974號</v>
          </cell>
          <cell r="N1253">
            <v>21414</v>
          </cell>
          <cell r="O1253" t="str">
            <v>AC44974229</v>
          </cell>
          <cell r="P1253">
            <v>151</v>
          </cell>
          <cell r="Q1253">
            <v>143.44999999999999</v>
          </cell>
          <cell r="R1253">
            <v>119.42</v>
          </cell>
          <cell r="S1253" t="str">
            <v>否</v>
          </cell>
          <cell r="T1253">
            <v>0</v>
          </cell>
          <cell r="U1253">
            <v>119.42</v>
          </cell>
          <cell r="V1253">
            <v>955</v>
          </cell>
          <cell r="W1253" t="str">
            <v>0208</v>
          </cell>
          <cell r="X1253" t="str">
            <v>33998069</v>
          </cell>
          <cell r="Y1253" t="str">
            <v>辰易藥品企業有限公司</v>
          </cell>
          <cell r="Z1253" t="str">
            <v>02-25082667</v>
          </cell>
          <cell r="AA1253" t="str">
            <v>78</v>
          </cell>
          <cell r="AB1253" t="str">
            <v>02-25081667</v>
          </cell>
          <cell r="AC1253" t="str">
            <v>10487</v>
          </cell>
          <cell r="AD1253" t="str">
            <v>臺北市中山區南京東路3段91號10樓</v>
          </cell>
          <cell r="AE1253" t="str">
            <v>林文彬</v>
          </cell>
          <cell r="AF1253" t="str">
            <v>0932237188</v>
          </cell>
          <cell r="AG1253" t="str">
            <v>cheniph@ms22.hinet.net</v>
          </cell>
          <cell r="AJ1253" t="str">
            <v>65 國產 Taiwan</v>
          </cell>
          <cell r="AK1253" t="str">
            <v>健保</v>
          </cell>
          <cell r="AL1253">
            <v>5</v>
          </cell>
          <cell r="AM1253">
            <v>16.75</v>
          </cell>
          <cell r="AN1253" t="str">
            <v>等比</v>
          </cell>
          <cell r="BA1253" t="str">
            <v>AC44974229</v>
          </cell>
          <cell r="BB1253">
            <v>141</v>
          </cell>
          <cell r="BC1253">
            <v>133.94999999999999</v>
          </cell>
          <cell r="BD1253">
            <v>111.51</v>
          </cell>
          <cell r="BE1253">
            <v>0</v>
          </cell>
          <cell r="BF1253">
            <v>111.51</v>
          </cell>
          <cell r="BG1253" t="str">
            <v>AC44974229</v>
          </cell>
          <cell r="BH1253">
            <v>141</v>
          </cell>
          <cell r="BI1253">
            <v>133.94999999999999</v>
          </cell>
          <cell r="BJ1253">
            <v>111.51</v>
          </cell>
          <cell r="BK1253">
            <v>0</v>
          </cell>
          <cell r="BL1253">
            <v>111.51</v>
          </cell>
          <cell r="BM1253" t="str">
            <v>AC44974229</v>
          </cell>
          <cell r="BN1253">
            <v>141</v>
          </cell>
          <cell r="BO1253">
            <v>133.94999999999999</v>
          </cell>
          <cell r="BP1253">
            <v>111.51</v>
          </cell>
          <cell r="BQ1253">
            <v>0</v>
          </cell>
          <cell r="BR1253">
            <v>111.51</v>
          </cell>
          <cell r="BS1253" t="str">
            <v>AC44974229</v>
          </cell>
          <cell r="BT1253">
            <v>141</v>
          </cell>
          <cell r="BU1253">
            <v>133.94999999999999</v>
          </cell>
          <cell r="BV1253">
            <v>111.51</v>
          </cell>
          <cell r="BW1253">
            <v>0</v>
          </cell>
          <cell r="BX1253">
            <v>111.51</v>
          </cell>
          <cell r="BY1253" t="str">
            <v>AC44974229</v>
          </cell>
          <cell r="BZ1253">
            <v>141</v>
          </cell>
          <cell r="CA1253">
            <v>133.94999999999999</v>
          </cell>
          <cell r="CB1253">
            <v>111.51</v>
          </cell>
          <cell r="CC1253">
            <v>0</v>
          </cell>
          <cell r="CD1253">
            <v>111.51</v>
          </cell>
          <cell r="CE1253" t="str">
            <v>AC44974229</v>
          </cell>
          <cell r="CF1253">
            <v>141</v>
          </cell>
          <cell r="CG1253">
            <v>133.94999999999999</v>
          </cell>
          <cell r="CH1253">
            <v>111.51</v>
          </cell>
          <cell r="CI1253">
            <v>0</v>
          </cell>
          <cell r="CJ1253">
            <v>111.51</v>
          </cell>
          <cell r="CK1253" t="str">
            <v>AC44974229</v>
          </cell>
          <cell r="CL1253">
            <v>141</v>
          </cell>
          <cell r="CM1253">
            <v>133.94999999999999</v>
          </cell>
          <cell r="CN1253">
            <v>111.51</v>
          </cell>
          <cell r="CO1253">
            <v>0</v>
          </cell>
          <cell r="CP1253">
            <v>111.51</v>
          </cell>
          <cell r="CQ1253" t="str">
            <v>AC44974229</v>
          </cell>
          <cell r="CR1253">
            <v>141</v>
          </cell>
          <cell r="CS1253">
            <v>133.94999999999999</v>
          </cell>
          <cell r="CT1253">
            <v>111.51</v>
          </cell>
          <cell r="CU1253">
            <v>0</v>
          </cell>
          <cell r="CV1253">
            <v>111.51</v>
          </cell>
          <cell r="CW1253" t="str">
            <v>AC44974229</v>
          </cell>
          <cell r="CX1253">
            <v>141</v>
          </cell>
          <cell r="CY1253">
            <v>133.94999999999999</v>
          </cell>
          <cell r="CZ1253">
            <v>111.51</v>
          </cell>
          <cell r="DA1253">
            <v>0</v>
          </cell>
          <cell r="DB1253">
            <v>111.51</v>
          </cell>
          <cell r="DC1253" t="str">
            <v>AC44974229</v>
          </cell>
          <cell r="DD1253">
            <v>141</v>
          </cell>
          <cell r="DE1253">
            <v>133.94999999999999</v>
          </cell>
          <cell r="DF1253">
            <v>111.51</v>
          </cell>
          <cell r="DG1253">
            <v>0</v>
          </cell>
          <cell r="DH1253">
            <v>111.51</v>
          </cell>
          <cell r="DI1253" t="str">
            <v>AC44974229</v>
          </cell>
          <cell r="DJ1253">
            <v>141</v>
          </cell>
          <cell r="DK1253">
            <v>133.94999999999999</v>
          </cell>
          <cell r="DL1253">
            <v>111.51</v>
          </cell>
        </row>
        <row r="1254">
          <cell r="B1254" t="str">
            <v>0614-1</v>
          </cell>
          <cell r="C1254" t="str">
            <v>ISOTRETINOIN</v>
          </cell>
          <cell r="D1254" t="str">
            <v>20 MG</v>
          </cell>
          <cell r="E1254" t="str">
            <v xml:space="preserve"> </v>
          </cell>
          <cell r="F1254" t="str">
            <v>CAP</v>
          </cell>
          <cell r="H1254" t="str">
            <v>ROACCUTANE “ROCHE”SOFT GELATIN CAPSULES 20MG</v>
          </cell>
          <cell r="I1254" t="str">
            <v>〝羅氏〞羅可坦軟膠囊２０毫克</v>
          </cell>
          <cell r="J1254" t="str">
            <v>30</v>
          </cell>
          <cell r="K1254" t="str">
            <v>CATALENT GERMANY EBERBACH GMBH</v>
          </cell>
          <cell r="L1254" t="str">
            <v>衛署藥輸字第014966號</v>
          </cell>
          <cell r="N1254">
            <v>102334</v>
          </cell>
          <cell r="O1254" t="str">
            <v>BC14966100</v>
          </cell>
          <cell r="P1254">
            <v>61</v>
          </cell>
          <cell r="Q1254">
            <v>61</v>
          </cell>
          <cell r="R1254">
            <v>57.95</v>
          </cell>
          <cell r="S1254" t="str">
            <v>否</v>
          </cell>
          <cell r="T1254">
            <v>0</v>
          </cell>
          <cell r="U1254">
            <v>57.95</v>
          </cell>
          <cell r="V1254">
            <v>1765</v>
          </cell>
          <cell r="W1254" t="str">
            <v>0175</v>
          </cell>
          <cell r="X1254" t="str">
            <v>22853066</v>
          </cell>
          <cell r="Y1254" t="str">
            <v>裕利股份有限公司</v>
          </cell>
          <cell r="Z1254" t="str">
            <v>02-25700064</v>
          </cell>
          <cell r="AA1254" t="str">
            <v>23108</v>
          </cell>
          <cell r="AB1254" t="str">
            <v>02-25798587/02-25770849</v>
          </cell>
          <cell r="AC1254" t="str">
            <v>105</v>
          </cell>
          <cell r="AD1254" t="str">
            <v>臺北市松山區南京東路4段126號10樓、10樓之1至之3</v>
          </cell>
          <cell r="AE1254" t="str">
            <v>劉小姐</v>
          </cell>
          <cell r="AF1254" t="str">
            <v>0975529293</v>
          </cell>
          <cell r="AG1254" t="str">
            <v>haorder@zuelligpharma.com</v>
          </cell>
          <cell r="AJ1254" t="str">
            <v>47 德國 Germany</v>
          </cell>
          <cell r="AK1254" t="str">
            <v>健保</v>
          </cell>
          <cell r="AL1254">
            <v>0</v>
          </cell>
          <cell r="AM1254">
            <v>5</v>
          </cell>
          <cell r="AN1254" t="str">
            <v>等比</v>
          </cell>
          <cell r="BA1254" t="str">
            <v>BC14966100</v>
          </cell>
          <cell r="BB1254">
            <v>61</v>
          </cell>
          <cell r="BC1254">
            <v>61</v>
          </cell>
          <cell r="BD1254">
            <v>57.95</v>
          </cell>
          <cell r="BE1254">
            <v>0</v>
          </cell>
          <cell r="BF1254">
            <v>57.95</v>
          </cell>
          <cell r="BG1254" t="str">
            <v>BC14966100</v>
          </cell>
          <cell r="BH1254">
            <v>61</v>
          </cell>
          <cell r="BI1254">
            <v>61</v>
          </cell>
          <cell r="BJ1254">
            <v>57.95</v>
          </cell>
          <cell r="BK1254">
            <v>0</v>
          </cell>
          <cell r="BL1254">
            <v>57.95</v>
          </cell>
          <cell r="BM1254" t="str">
            <v>BC14966100</v>
          </cell>
          <cell r="BN1254">
            <v>61</v>
          </cell>
          <cell r="BO1254">
            <v>61</v>
          </cell>
          <cell r="BP1254">
            <v>57.95</v>
          </cell>
          <cell r="BQ1254">
            <v>0</v>
          </cell>
          <cell r="BR1254">
            <v>57.95</v>
          </cell>
          <cell r="BS1254" t="str">
            <v>BC14966100</v>
          </cell>
          <cell r="BT1254">
            <v>61</v>
          </cell>
          <cell r="BU1254">
            <v>61</v>
          </cell>
          <cell r="BV1254">
            <v>57.95</v>
          </cell>
          <cell r="BW1254">
            <v>0</v>
          </cell>
          <cell r="BX1254">
            <v>57.95</v>
          </cell>
          <cell r="BY1254" t="str">
            <v>BC14966100</v>
          </cell>
          <cell r="BZ1254">
            <v>61</v>
          </cell>
          <cell r="CA1254">
            <v>61</v>
          </cell>
          <cell r="CB1254">
            <v>57.95</v>
          </cell>
          <cell r="CC1254">
            <v>0</v>
          </cell>
          <cell r="CD1254">
            <v>57.95</v>
          </cell>
          <cell r="CE1254" t="str">
            <v>BC14966100</v>
          </cell>
          <cell r="CF1254">
            <v>61</v>
          </cell>
          <cell r="CG1254">
            <v>61</v>
          </cell>
          <cell r="CH1254">
            <v>57.95</v>
          </cell>
          <cell r="CI1254">
            <v>0</v>
          </cell>
          <cell r="CJ1254">
            <v>57.95</v>
          </cell>
          <cell r="CK1254" t="str">
            <v>BC14966100</v>
          </cell>
          <cell r="CL1254">
            <v>61</v>
          </cell>
          <cell r="CM1254">
            <v>61</v>
          </cell>
          <cell r="CN1254">
            <v>57.95</v>
          </cell>
          <cell r="CO1254">
            <v>0</v>
          </cell>
          <cell r="CP1254">
            <v>57.95</v>
          </cell>
          <cell r="CQ1254" t="str">
            <v>BC14966100</v>
          </cell>
          <cell r="CR1254">
            <v>61</v>
          </cell>
          <cell r="CS1254">
            <v>61</v>
          </cell>
          <cell r="CT1254">
            <v>57.95</v>
          </cell>
          <cell r="CU1254">
            <v>0</v>
          </cell>
          <cell r="CV1254">
            <v>57.95</v>
          </cell>
          <cell r="CW1254" t="str">
            <v>BC14966100</v>
          </cell>
          <cell r="CX1254">
            <v>61</v>
          </cell>
          <cell r="CY1254">
            <v>61</v>
          </cell>
          <cell r="CZ1254">
            <v>57.95</v>
          </cell>
          <cell r="DA1254">
            <v>0</v>
          </cell>
          <cell r="DB1254">
            <v>57.95</v>
          </cell>
          <cell r="DC1254" t="str">
            <v>BC14966100</v>
          </cell>
          <cell r="DD1254">
            <v>61</v>
          </cell>
          <cell r="DE1254">
            <v>61</v>
          </cell>
          <cell r="DF1254">
            <v>57.95</v>
          </cell>
          <cell r="DG1254">
            <v>0</v>
          </cell>
          <cell r="DH1254">
            <v>57.95</v>
          </cell>
          <cell r="DI1254" t="str">
            <v>BC14966100</v>
          </cell>
          <cell r="DJ1254">
            <v>61</v>
          </cell>
          <cell r="DK1254">
            <v>61</v>
          </cell>
          <cell r="DL1254">
            <v>57.95</v>
          </cell>
        </row>
        <row r="1255">
          <cell r="B1255" t="str">
            <v>0615-1</v>
          </cell>
          <cell r="C1255" t="str">
            <v>ITRACONAZOLE</v>
          </cell>
          <cell r="D1255" t="str">
            <v>100 MG</v>
          </cell>
          <cell r="E1255" t="str">
            <v xml:space="preserve"> </v>
          </cell>
          <cell r="F1255" t="str">
            <v>CAP</v>
          </cell>
          <cell r="H1255" t="str">
            <v>ICOMEIN CAPSULES 100MG "EVEREST"</v>
          </cell>
          <cell r="I1255" t="str">
            <v>"永勝" 易克黴膠囊100毫克</v>
          </cell>
          <cell r="J1255" t="str">
            <v>700</v>
          </cell>
          <cell r="K1255" t="str">
            <v>永勝</v>
          </cell>
          <cell r="L1255" t="str">
            <v>衛署藥製字第046283號</v>
          </cell>
          <cell r="N1255">
            <v>52931</v>
          </cell>
          <cell r="O1255" t="str">
            <v>AB46283100</v>
          </cell>
          <cell r="P1255">
            <v>17.8</v>
          </cell>
          <cell r="Q1255">
            <v>16.73</v>
          </cell>
          <cell r="R1255">
            <v>15.39</v>
          </cell>
          <cell r="S1255" t="str">
            <v>契約價格</v>
          </cell>
          <cell r="T1255">
            <v>0.5</v>
          </cell>
          <cell r="U1255">
            <v>14.89</v>
          </cell>
          <cell r="V1255">
            <v>1535</v>
          </cell>
          <cell r="W1255" t="str">
            <v>0034</v>
          </cell>
          <cell r="X1255" t="str">
            <v>23840300</v>
          </cell>
          <cell r="Y1255" t="str">
            <v>惠德勝醫藥生技股份有限公司</v>
          </cell>
          <cell r="Z1255" t="str">
            <v>05-2206633</v>
          </cell>
          <cell r="AA1255" t="str">
            <v xml:space="preserve"> </v>
          </cell>
          <cell r="AB1255" t="str">
            <v>05-2131111</v>
          </cell>
          <cell r="AC1255" t="str">
            <v>600008</v>
          </cell>
          <cell r="AD1255" t="str">
            <v>嘉義市東區民族里忠孝路1號三樓3</v>
          </cell>
          <cell r="AE1255" t="str">
            <v>詹勝雄</v>
          </cell>
          <cell r="AF1255" t="str">
            <v>0927329878</v>
          </cell>
          <cell r="AG1255" t="str">
            <v>everest.top@msa.hinet.net</v>
          </cell>
          <cell r="AJ1255" t="str">
            <v>65 國產 Taiwan</v>
          </cell>
          <cell r="AK1255" t="str">
            <v>健保</v>
          </cell>
          <cell r="AL1255">
            <v>6</v>
          </cell>
          <cell r="AM1255">
            <v>8</v>
          </cell>
          <cell r="AN1255" t="str">
            <v>等比</v>
          </cell>
          <cell r="BA1255" t="str">
            <v>AB46283100</v>
          </cell>
          <cell r="BB1255">
            <v>16.8</v>
          </cell>
          <cell r="BC1255">
            <v>15.79</v>
          </cell>
          <cell r="BD1255">
            <v>14.53</v>
          </cell>
          <cell r="BE1255">
            <v>0.47</v>
          </cell>
          <cell r="BF1255">
            <v>14.05</v>
          </cell>
          <cell r="BG1255" t="str">
            <v>AB46283100</v>
          </cell>
          <cell r="BH1255">
            <v>16.8</v>
          </cell>
          <cell r="BI1255">
            <v>15.79</v>
          </cell>
          <cell r="BJ1255">
            <v>14.53</v>
          </cell>
          <cell r="BK1255">
            <v>0.47</v>
          </cell>
          <cell r="BL1255">
            <v>14.05</v>
          </cell>
          <cell r="BM1255" t="str">
            <v>AB46283100</v>
          </cell>
          <cell r="BN1255">
            <v>16.8</v>
          </cell>
          <cell r="BO1255">
            <v>15.79</v>
          </cell>
          <cell r="BP1255">
            <v>14.53</v>
          </cell>
          <cell r="BQ1255">
            <v>0.47</v>
          </cell>
          <cell r="BR1255">
            <v>14.05</v>
          </cell>
          <cell r="BS1255" t="str">
            <v>AB46283100</v>
          </cell>
          <cell r="BT1255">
            <v>16</v>
          </cell>
          <cell r="BU1255">
            <v>15.04</v>
          </cell>
          <cell r="BV1255">
            <v>13.84</v>
          </cell>
          <cell r="BW1255">
            <v>0.45</v>
          </cell>
          <cell r="BX1255">
            <v>13.39</v>
          </cell>
          <cell r="BY1255" t="str">
            <v>AB46283100</v>
          </cell>
          <cell r="BZ1255">
            <v>16</v>
          </cell>
          <cell r="CA1255">
            <v>15.04</v>
          </cell>
          <cell r="CB1255">
            <v>13.84</v>
          </cell>
          <cell r="CC1255">
            <v>0.45</v>
          </cell>
          <cell r="CD1255">
            <v>13.39</v>
          </cell>
          <cell r="CE1255" t="str">
            <v>AB46283100</v>
          </cell>
          <cell r="CF1255">
            <v>16</v>
          </cell>
          <cell r="CG1255">
            <v>15.04</v>
          </cell>
          <cell r="CH1255">
            <v>13.84</v>
          </cell>
          <cell r="CI1255">
            <v>0.45</v>
          </cell>
          <cell r="CJ1255">
            <v>13.39</v>
          </cell>
          <cell r="CK1255" t="str">
            <v>AB46283100</v>
          </cell>
          <cell r="CL1255">
            <v>16</v>
          </cell>
          <cell r="CM1255">
            <v>15.04</v>
          </cell>
          <cell r="CN1255">
            <v>13.84</v>
          </cell>
          <cell r="CO1255">
            <v>0.45</v>
          </cell>
          <cell r="CP1255">
            <v>13.39</v>
          </cell>
          <cell r="CQ1255" t="str">
            <v>AB46283100</v>
          </cell>
          <cell r="CR1255">
            <v>16</v>
          </cell>
          <cell r="CS1255">
            <v>15.04</v>
          </cell>
          <cell r="CT1255">
            <v>13.84</v>
          </cell>
          <cell r="CU1255">
            <v>0.45</v>
          </cell>
          <cell r="CV1255">
            <v>13.39</v>
          </cell>
          <cell r="CW1255" t="str">
            <v>AB46283100</v>
          </cell>
          <cell r="CX1255">
            <v>16</v>
          </cell>
          <cell r="CY1255">
            <v>15.04</v>
          </cell>
          <cell r="CZ1255">
            <v>13.84</v>
          </cell>
          <cell r="DA1255">
            <v>0.45</v>
          </cell>
          <cell r="DB1255">
            <v>13.39</v>
          </cell>
          <cell r="DC1255" t="str">
            <v>AB46283100</v>
          </cell>
          <cell r="DD1255">
            <v>16</v>
          </cell>
          <cell r="DE1255">
            <v>15.04</v>
          </cell>
          <cell r="DF1255">
            <v>13.84</v>
          </cell>
          <cell r="DG1255">
            <v>0.45</v>
          </cell>
          <cell r="DH1255">
            <v>13.39</v>
          </cell>
          <cell r="DI1255" t="str">
            <v>AB46283100</v>
          </cell>
          <cell r="DJ1255">
            <v>16</v>
          </cell>
          <cell r="DK1255">
            <v>15.04</v>
          </cell>
          <cell r="DL1255">
            <v>13.84</v>
          </cell>
        </row>
        <row r="1256">
          <cell r="B1256" t="str">
            <v>0615-2</v>
          </cell>
          <cell r="C1256" t="str">
            <v>ITRACONAZOLE</v>
          </cell>
          <cell r="D1256" t="str">
            <v>100 MG</v>
          </cell>
          <cell r="E1256" t="str">
            <v xml:space="preserve"> </v>
          </cell>
          <cell r="F1256" t="str">
            <v>CAP</v>
          </cell>
          <cell r="H1256" t="str">
            <v>SPORANOX CAPSULES 100MG</v>
          </cell>
          <cell r="I1256" t="str">
            <v>〝楊森〞適撲諾膠囊１００毫克</v>
          </cell>
          <cell r="J1256" t="str">
            <v>56</v>
          </cell>
          <cell r="K1256" t="str">
            <v>JANSSEN-CILAG S.P.A.</v>
          </cell>
          <cell r="L1256" t="str">
            <v>衛署藥輸字第022816號</v>
          </cell>
          <cell r="N1256">
            <v>52931</v>
          </cell>
          <cell r="O1256" t="str">
            <v>BC22816100</v>
          </cell>
          <cell r="P1256">
            <v>17.8</v>
          </cell>
          <cell r="Q1256">
            <v>17.23</v>
          </cell>
          <cell r="R1256">
            <v>15.96</v>
          </cell>
          <cell r="S1256" t="str">
            <v>否</v>
          </cell>
          <cell r="T1256">
            <v>0</v>
          </cell>
          <cell r="U1256">
            <v>15.96</v>
          </cell>
          <cell r="V1256">
            <v>1535</v>
          </cell>
          <cell r="W1256" t="str">
            <v>0175</v>
          </cell>
          <cell r="X1256" t="str">
            <v>22853066</v>
          </cell>
          <cell r="Y1256" t="str">
            <v>裕利股份有限公司</v>
          </cell>
          <cell r="Z1256" t="str">
            <v>02-25700064</v>
          </cell>
          <cell r="AA1256" t="str">
            <v>23108</v>
          </cell>
          <cell r="AB1256" t="str">
            <v>02-25798587/02-25770849</v>
          </cell>
          <cell r="AC1256" t="str">
            <v>105</v>
          </cell>
          <cell r="AD1256" t="str">
            <v>臺北市松山區南京東路4段126號10樓、10樓之1至之3</v>
          </cell>
          <cell r="AE1256" t="str">
            <v>劉小姐</v>
          </cell>
          <cell r="AF1256" t="str">
            <v>0975529293</v>
          </cell>
          <cell r="AG1256" t="str">
            <v>haorder@zuelligpharma.com</v>
          </cell>
          <cell r="AJ1256" t="str">
            <v>25 義大利 Italy</v>
          </cell>
          <cell r="AK1256" t="str">
            <v>健保</v>
          </cell>
          <cell r="AL1256">
            <v>3.23</v>
          </cell>
          <cell r="AM1256">
            <v>7.33</v>
          </cell>
          <cell r="AN1256" t="str">
            <v>50.00</v>
          </cell>
          <cell r="BA1256" t="str">
            <v>BC22816100</v>
          </cell>
          <cell r="BB1256">
            <v>16.8</v>
          </cell>
          <cell r="BC1256">
            <v>16.73</v>
          </cell>
          <cell r="BD1256">
            <v>15.46</v>
          </cell>
          <cell r="BE1256">
            <v>0</v>
          </cell>
          <cell r="BF1256">
            <v>15.46</v>
          </cell>
          <cell r="BG1256" t="str">
            <v>BC22816100</v>
          </cell>
          <cell r="BH1256">
            <v>16.8</v>
          </cell>
          <cell r="BI1256">
            <v>16.73</v>
          </cell>
          <cell r="BJ1256">
            <v>15.46</v>
          </cell>
          <cell r="BK1256">
            <v>0</v>
          </cell>
          <cell r="BL1256">
            <v>15.46</v>
          </cell>
          <cell r="BM1256" t="str">
            <v>BC22816100</v>
          </cell>
          <cell r="BN1256">
            <v>16.8</v>
          </cell>
          <cell r="BO1256">
            <v>16.73</v>
          </cell>
          <cell r="BP1256">
            <v>15.46</v>
          </cell>
          <cell r="BQ1256">
            <v>0</v>
          </cell>
          <cell r="BR1256">
            <v>15.46</v>
          </cell>
          <cell r="BS1256" t="str">
            <v>BC22816100</v>
          </cell>
          <cell r="BT1256">
            <v>16</v>
          </cell>
          <cell r="BU1256">
            <v>15.48</v>
          </cell>
          <cell r="BV1256">
            <v>14.35</v>
          </cell>
          <cell r="BW1256">
            <v>0</v>
          </cell>
          <cell r="BX1256">
            <v>14.35</v>
          </cell>
          <cell r="BY1256" t="str">
            <v>BC22816100</v>
          </cell>
          <cell r="BZ1256">
            <v>16</v>
          </cell>
          <cell r="CA1256">
            <v>15.48</v>
          </cell>
          <cell r="CB1256">
            <v>14.35</v>
          </cell>
          <cell r="CC1256">
            <v>0</v>
          </cell>
          <cell r="CD1256">
            <v>14.35</v>
          </cell>
          <cell r="CE1256" t="str">
            <v>BC22816100</v>
          </cell>
          <cell r="CF1256">
            <v>16</v>
          </cell>
          <cell r="CG1256">
            <v>15.48</v>
          </cell>
          <cell r="CH1256">
            <v>14.35</v>
          </cell>
          <cell r="CI1256">
            <v>0</v>
          </cell>
          <cell r="CJ1256">
            <v>14.35</v>
          </cell>
          <cell r="CK1256" t="str">
            <v>BC22816100</v>
          </cell>
          <cell r="CL1256">
            <v>16</v>
          </cell>
          <cell r="CM1256">
            <v>15.48</v>
          </cell>
          <cell r="CN1256">
            <v>14.35</v>
          </cell>
          <cell r="CO1256">
            <v>0</v>
          </cell>
          <cell r="CP1256">
            <v>14.35</v>
          </cell>
          <cell r="CQ1256" t="str">
            <v>BC22816100</v>
          </cell>
          <cell r="CR1256">
            <v>16</v>
          </cell>
          <cell r="CS1256">
            <v>15.48</v>
          </cell>
          <cell r="CT1256">
            <v>14.35</v>
          </cell>
          <cell r="CU1256">
            <v>0</v>
          </cell>
          <cell r="CV1256">
            <v>14.35</v>
          </cell>
          <cell r="CW1256" t="str">
            <v>BC22816100</v>
          </cell>
          <cell r="CX1256">
            <v>16</v>
          </cell>
          <cell r="CY1256">
            <v>15.48</v>
          </cell>
          <cell r="CZ1256">
            <v>14.35</v>
          </cell>
          <cell r="DA1256">
            <v>0</v>
          </cell>
          <cell r="DB1256">
            <v>14.35</v>
          </cell>
          <cell r="DC1256" t="str">
            <v>BC22816100</v>
          </cell>
          <cell r="DD1256">
            <v>16</v>
          </cell>
          <cell r="DE1256">
            <v>15.48</v>
          </cell>
          <cell r="DF1256">
            <v>14.35</v>
          </cell>
          <cell r="DG1256">
            <v>0</v>
          </cell>
          <cell r="DH1256">
            <v>14.35</v>
          </cell>
          <cell r="DI1256" t="str">
            <v>BC22816100</v>
          </cell>
          <cell r="DJ1256">
            <v>16</v>
          </cell>
          <cell r="DK1256">
            <v>15.48</v>
          </cell>
          <cell r="DL1256">
            <v>14.35</v>
          </cell>
        </row>
        <row r="1257">
          <cell r="B1257" t="str">
            <v>0616-1</v>
          </cell>
          <cell r="C1257" t="str">
            <v>IVABRADINE HYDROCHLORIDE</v>
          </cell>
          <cell r="D1257" t="str">
            <v>5 MG</v>
          </cell>
          <cell r="E1257" t="str">
            <v xml:space="preserve"> </v>
          </cell>
          <cell r="F1257" t="str">
            <v>TAB</v>
          </cell>
          <cell r="H1257" t="str">
            <v>Coralan film-coated tablets 5 mg</v>
          </cell>
          <cell r="I1257" t="str">
            <v>康立來 膜衣錠5毫克</v>
          </cell>
          <cell r="J1257" t="str">
            <v>56</v>
          </cell>
          <cell r="K1257" t="str">
            <v>SERVIER (IRELAND) INDUSTRIES LTD.</v>
          </cell>
          <cell r="L1257" t="str">
            <v>衛部藥輸字第026097號</v>
          </cell>
          <cell r="N1257">
            <v>358421</v>
          </cell>
          <cell r="O1257" t="str">
            <v>BC26097100</v>
          </cell>
          <cell r="P1257">
            <v>23.6</v>
          </cell>
          <cell r="Q1257">
            <v>23.25</v>
          </cell>
          <cell r="R1257">
            <v>22.08</v>
          </cell>
          <cell r="S1257" t="str">
            <v>否</v>
          </cell>
          <cell r="T1257">
            <v>0</v>
          </cell>
          <cell r="U1257">
            <v>22.08</v>
          </cell>
          <cell r="V1257">
            <v>1540</v>
          </cell>
          <cell r="W1257" t="str">
            <v>0175</v>
          </cell>
          <cell r="X1257" t="str">
            <v>22853066</v>
          </cell>
          <cell r="Y1257" t="str">
            <v>裕利股份有限公司</v>
          </cell>
          <cell r="Z1257" t="str">
            <v>02-25700064</v>
          </cell>
          <cell r="AA1257" t="str">
            <v>23108</v>
          </cell>
          <cell r="AB1257" t="str">
            <v>02-25798587/02-25770849</v>
          </cell>
          <cell r="AC1257" t="str">
            <v>105</v>
          </cell>
          <cell r="AD1257" t="str">
            <v>臺北市松山區南京東路4段126號10樓、10樓之1至之3</v>
          </cell>
          <cell r="AE1257" t="str">
            <v>劉小姐</v>
          </cell>
          <cell r="AF1257" t="str">
            <v>0975529293</v>
          </cell>
          <cell r="AG1257" t="str">
            <v>haorder@zuelligpharma.com</v>
          </cell>
          <cell r="AJ1257" t="str">
            <v>23 愛爾蘭 Ireland</v>
          </cell>
          <cell r="AK1257" t="str">
            <v>健保</v>
          </cell>
          <cell r="AL1257">
            <v>1.5</v>
          </cell>
          <cell r="AM1257">
            <v>5</v>
          </cell>
          <cell r="AN1257" t="str">
            <v>30.00</v>
          </cell>
          <cell r="BA1257" t="str">
            <v>BC26097100</v>
          </cell>
          <cell r="BB1257">
            <v>23.4</v>
          </cell>
          <cell r="BC1257">
            <v>23.19</v>
          </cell>
          <cell r="BD1257">
            <v>22.02</v>
          </cell>
          <cell r="BE1257">
            <v>0</v>
          </cell>
          <cell r="BF1257">
            <v>22.02</v>
          </cell>
          <cell r="BG1257" t="str">
            <v>BC26097100</v>
          </cell>
          <cell r="BH1257">
            <v>23.4</v>
          </cell>
          <cell r="BI1257">
            <v>23.19</v>
          </cell>
          <cell r="BJ1257">
            <v>22.02</v>
          </cell>
          <cell r="BK1257">
            <v>0</v>
          </cell>
          <cell r="BL1257">
            <v>22.02</v>
          </cell>
          <cell r="BM1257" t="str">
            <v>BC26097100</v>
          </cell>
          <cell r="BN1257">
            <v>23.4</v>
          </cell>
          <cell r="BO1257">
            <v>23.19</v>
          </cell>
          <cell r="BP1257">
            <v>22.02</v>
          </cell>
          <cell r="BQ1257">
            <v>0</v>
          </cell>
          <cell r="BR1257">
            <v>22.02</v>
          </cell>
          <cell r="BS1257" t="str">
            <v>BC26097100</v>
          </cell>
          <cell r="BT1257">
            <v>23.1</v>
          </cell>
          <cell r="BU1257">
            <v>22.75</v>
          </cell>
          <cell r="BV1257">
            <v>21.62</v>
          </cell>
          <cell r="BW1257">
            <v>0</v>
          </cell>
          <cell r="BX1257">
            <v>21.62</v>
          </cell>
          <cell r="BY1257" t="str">
            <v>BC26097100</v>
          </cell>
          <cell r="BZ1257">
            <v>23.1</v>
          </cell>
          <cell r="CA1257">
            <v>22.75</v>
          </cell>
          <cell r="CB1257">
            <v>21.62</v>
          </cell>
          <cell r="CC1257">
            <v>0</v>
          </cell>
          <cell r="CD1257">
            <v>21.62</v>
          </cell>
          <cell r="CE1257" t="str">
            <v>BC26097100</v>
          </cell>
          <cell r="CF1257">
            <v>23.1</v>
          </cell>
          <cell r="CG1257">
            <v>22.75</v>
          </cell>
          <cell r="CH1257">
            <v>21.62</v>
          </cell>
          <cell r="CI1257">
            <v>0</v>
          </cell>
          <cell r="CJ1257">
            <v>21.62</v>
          </cell>
          <cell r="CK1257" t="str">
            <v>BC26097100</v>
          </cell>
          <cell r="CL1257">
            <v>23.1</v>
          </cell>
          <cell r="CM1257">
            <v>22.75</v>
          </cell>
          <cell r="CN1257">
            <v>21.62</v>
          </cell>
          <cell r="CO1257">
            <v>0</v>
          </cell>
          <cell r="CP1257">
            <v>21.62</v>
          </cell>
          <cell r="CQ1257" t="str">
            <v>BC26097100</v>
          </cell>
          <cell r="CR1257">
            <v>23.1</v>
          </cell>
          <cell r="CS1257">
            <v>22.75</v>
          </cell>
          <cell r="CT1257">
            <v>21.62</v>
          </cell>
          <cell r="CU1257">
            <v>0</v>
          </cell>
          <cell r="CV1257">
            <v>21.62</v>
          </cell>
          <cell r="CW1257" t="str">
            <v>BC26097100</v>
          </cell>
          <cell r="CX1257">
            <v>23.1</v>
          </cell>
          <cell r="CY1257">
            <v>22.75</v>
          </cell>
          <cell r="CZ1257">
            <v>21.62</v>
          </cell>
          <cell r="DA1257">
            <v>0</v>
          </cell>
          <cell r="DB1257">
            <v>21.62</v>
          </cell>
          <cell r="DC1257" t="str">
            <v>BC26097100</v>
          </cell>
          <cell r="DD1257">
            <v>23.1</v>
          </cell>
          <cell r="DE1257">
            <v>22.75</v>
          </cell>
          <cell r="DF1257">
            <v>21.62</v>
          </cell>
          <cell r="DG1257">
            <v>0</v>
          </cell>
          <cell r="DH1257">
            <v>21.62</v>
          </cell>
          <cell r="DI1257" t="str">
            <v>BC26097100</v>
          </cell>
          <cell r="DJ1257">
            <v>23.1</v>
          </cell>
          <cell r="DK1257">
            <v>22.75</v>
          </cell>
          <cell r="DL1257">
            <v>21.62</v>
          </cell>
        </row>
        <row r="1258">
          <cell r="B1258" t="str">
            <v>0616-2</v>
          </cell>
          <cell r="C1258" t="str">
            <v>IVABRADINE HYDROCHLORIDE</v>
          </cell>
          <cell r="D1258" t="str">
            <v>5 MG</v>
          </cell>
          <cell r="E1258" t="str">
            <v xml:space="preserve"> </v>
          </cell>
          <cell r="F1258" t="str">
            <v>TAB</v>
          </cell>
          <cell r="H1258" t="str">
            <v>IVAHEART F.C. TABLETS 5MG</v>
          </cell>
          <cell r="I1258" t="str">
            <v>立舒心膜衣錠5毫克</v>
          </cell>
          <cell r="J1258" t="str">
            <v>56</v>
          </cell>
          <cell r="K1258" t="str">
            <v>生達二廠</v>
          </cell>
          <cell r="L1258" t="str">
            <v>衛部藥製字第059709號</v>
          </cell>
          <cell r="N1258">
            <v>358421</v>
          </cell>
          <cell r="O1258" t="str">
            <v>AC59709100</v>
          </cell>
          <cell r="P1258">
            <v>18.600000000000001</v>
          </cell>
          <cell r="Q1258">
            <v>16.2</v>
          </cell>
          <cell r="R1258">
            <v>13.77</v>
          </cell>
          <cell r="S1258" t="str">
            <v>否</v>
          </cell>
          <cell r="T1258">
            <v>0</v>
          </cell>
          <cell r="U1258">
            <v>13.77</v>
          </cell>
          <cell r="V1258">
            <v>1540</v>
          </cell>
          <cell r="W1258" t="str">
            <v>0057</v>
          </cell>
          <cell r="X1258" t="str">
            <v>71122503</v>
          </cell>
          <cell r="Y1258" t="str">
            <v>生達化學製藥股份有限公司</v>
          </cell>
          <cell r="Z1258" t="str">
            <v>06-6361516</v>
          </cell>
          <cell r="AA1258" t="str">
            <v>8210</v>
          </cell>
          <cell r="AB1258" t="str">
            <v>06-6334612</v>
          </cell>
          <cell r="AC1258" t="str">
            <v>730</v>
          </cell>
          <cell r="AD1258" t="str">
            <v>臺南市新營區土庫里土庫6之20號</v>
          </cell>
          <cell r="AE1258" t="str">
            <v>謝璧如</v>
          </cell>
          <cell r="AF1258" t="str">
            <v>0916265489</v>
          </cell>
          <cell r="AG1258" t="str">
            <v>hsieh.piju@standard.com.tw</v>
          </cell>
          <cell r="AJ1258" t="str">
            <v>65 國產 Taiwan</v>
          </cell>
          <cell r="AK1258" t="str">
            <v>健保</v>
          </cell>
          <cell r="AL1258">
            <v>12.9</v>
          </cell>
          <cell r="AM1258">
            <v>15</v>
          </cell>
          <cell r="AN1258" t="str">
            <v>30.00</v>
          </cell>
          <cell r="BA1258" t="str">
            <v>AC59709100</v>
          </cell>
          <cell r="BB1258">
            <v>17.8</v>
          </cell>
          <cell r="BC1258">
            <v>15.96</v>
          </cell>
          <cell r="BD1258">
            <v>13.53</v>
          </cell>
          <cell r="BE1258">
            <v>0</v>
          </cell>
          <cell r="BF1258">
            <v>13.53</v>
          </cell>
          <cell r="BG1258" t="str">
            <v>AC59709100</v>
          </cell>
          <cell r="BH1258">
            <v>17.8</v>
          </cell>
          <cell r="BI1258">
            <v>15.96</v>
          </cell>
          <cell r="BJ1258">
            <v>13.53</v>
          </cell>
          <cell r="BK1258">
            <v>0</v>
          </cell>
          <cell r="BL1258">
            <v>13.53</v>
          </cell>
          <cell r="BM1258" t="str">
            <v>AC59709100</v>
          </cell>
          <cell r="BN1258">
            <v>17.8</v>
          </cell>
          <cell r="BO1258">
            <v>15.96</v>
          </cell>
          <cell r="BP1258">
            <v>13.53</v>
          </cell>
          <cell r="BQ1258">
            <v>0</v>
          </cell>
          <cell r="BR1258">
            <v>13.53</v>
          </cell>
          <cell r="BS1258" t="str">
            <v>AC59709100</v>
          </cell>
          <cell r="BT1258">
            <v>17.2</v>
          </cell>
          <cell r="BU1258">
            <v>15.78</v>
          </cell>
          <cell r="BV1258">
            <v>13.35</v>
          </cell>
          <cell r="BW1258">
            <v>0</v>
          </cell>
          <cell r="BX1258">
            <v>13.35</v>
          </cell>
          <cell r="BY1258" t="str">
            <v>AC59709100</v>
          </cell>
          <cell r="BZ1258">
            <v>17.2</v>
          </cell>
          <cell r="CA1258">
            <v>15.78</v>
          </cell>
          <cell r="CB1258">
            <v>13.35</v>
          </cell>
          <cell r="CC1258">
            <v>0</v>
          </cell>
          <cell r="CD1258">
            <v>13.35</v>
          </cell>
          <cell r="CE1258" t="str">
            <v>AC59709100</v>
          </cell>
          <cell r="CF1258">
            <v>17.2</v>
          </cell>
          <cell r="CG1258">
            <v>15.78</v>
          </cell>
          <cell r="CH1258">
            <v>13.35</v>
          </cell>
          <cell r="CI1258">
            <v>0</v>
          </cell>
          <cell r="CJ1258">
            <v>13.35</v>
          </cell>
          <cell r="CK1258" t="str">
            <v>AC59709100</v>
          </cell>
          <cell r="CL1258">
            <v>17.2</v>
          </cell>
          <cell r="CM1258">
            <v>15.78</v>
          </cell>
          <cell r="CN1258">
            <v>13.35</v>
          </cell>
          <cell r="CO1258">
            <v>0</v>
          </cell>
          <cell r="CP1258">
            <v>13.35</v>
          </cell>
          <cell r="CQ1258" t="str">
            <v>AC59709100</v>
          </cell>
          <cell r="CR1258">
            <v>17.2</v>
          </cell>
          <cell r="CS1258">
            <v>15.78</v>
          </cell>
          <cell r="CT1258">
            <v>13.35</v>
          </cell>
          <cell r="CU1258">
            <v>0</v>
          </cell>
          <cell r="CV1258">
            <v>13.35</v>
          </cell>
          <cell r="CW1258" t="str">
            <v>AC59709100</v>
          </cell>
          <cell r="CX1258">
            <v>17.2</v>
          </cell>
          <cell r="CY1258">
            <v>15.78</v>
          </cell>
          <cell r="CZ1258">
            <v>13.35</v>
          </cell>
          <cell r="DA1258">
            <v>0</v>
          </cell>
          <cell r="DB1258">
            <v>13.35</v>
          </cell>
          <cell r="DC1258" t="str">
            <v>AC59709100</v>
          </cell>
          <cell r="DD1258">
            <v>17.2</v>
          </cell>
          <cell r="DE1258">
            <v>15.78</v>
          </cell>
          <cell r="DF1258">
            <v>13.35</v>
          </cell>
          <cell r="DG1258">
            <v>0</v>
          </cell>
          <cell r="DH1258">
            <v>13.35</v>
          </cell>
          <cell r="DI1258" t="str">
            <v>AC59709100</v>
          </cell>
          <cell r="DJ1258">
            <v>17.2</v>
          </cell>
          <cell r="DK1258">
            <v>15.78</v>
          </cell>
          <cell r="DL1258">
            <v>13.35</v>
          </cell>
        </row>
        <row r="1259">
          <cell r="B1259" t="str">
            <v>0617-1</v>
          </cell>
          <cell r="C1259" t="str">
            <v>KETOCONAZOLE</v>
          </cell>
          <cell r="D1259" t="str">
            <v>20 MG/GM</v>
          </cell>
          <cell r="E1259" t="str">
            <v>15 GM</v>
          </cell>
          <cell r="F1259" t="str">
            <v>TUB</v>
          </cell>
          <cell r="H1259" t="str">
            <v>KETOCONAZOLE CREAM 20MG/GM"SINPHAR"</v>
          </cell>
          <cell r="I1259" t="str">
            <v>"杏輝"必克多黴乳膏20毫克/公克(克康那唑)</v>
          </cell>
          <cell r="J1259" t="str">
            <v>36</v>
          </cell>
          <cell r="K1259" t="str">
            <v>杏輝</v>
          </cell>
          <cell r="L1259" t="str">
            <v>衛署藥製字第035183號</v>
          </cell>
          <cell r="N1259">
            <v>46528</v>
          </cell>
          <cell r="O1259" t="str">
            <v>AC35183335</v>
          </cell>
          <cell r="P1259">
            <v>31.9</v>
          </cell>
          <cell r="Q1259">
            <v>27.12</v>
          </cell>
          <cell r="R1259">
            <v>23.05</v>
          </cell>
          <cell r="S1259" t="str">
            <v>簽約時健保價</v>
          </cell>
          <cell r="T1259">
            <v>0.96</v>
          </cell>
          <cell r="U1259">
            <v>22.09</v>
          </cell>
          <cell r="V1259">
            <v>1015</v>
          </cell>
          <cell r="W1259" t="str">
            <v>0082</v>
          </cell>
          <cell r="X1259" t="str">
            <v>53085082</v>
          </cell>
          <cell r="Y1259" t="str">
            <v>展榕藥品有限公司</v>
          </cell>
          <cell r="Z1259" t="str">
            <v>02-23683232</v>
          </cell>
          <cell r="AA1259" t="str">
            <v xml:space="preserve"> </v>
          </cell>
          <cell r="AB1259" t="str">
            <v>02-23689696</v>
          </cell>
          <cell r="AC1259" t="str">
            <v>106</v>
          </cell>
          <cell r="AD1259" t="str">
            <v>臺北市大安區和平東路1段214號5樓之2</v>
          </cell>
          <cell r="AE1259" t="str">
            <v>宋寅濱</v>
          </cell>
          <cell r="AF1259" t="str">
            <v>0932005198</v>
          </cell>
          <cell r="AG1259" t="str">
            <v>boss.sale@msa.hinet.net</v>
          </cell>
          <cell r="AJ1259" t="str">
            <v>65 國產 Taiwan</v>
          </cell>
          <cell r="AK1259" t="str">
            <v>健保</v>
          </cell>
          <cell r="AL1259">
            <v>15</v>
          </cell>
          <cell r="AM1259">
            <v>15</v>
          </cell>
          <cell r="AN1259" t="str">
            <v>等比</v>
          </cell>
          <cell r="BA1259" t="str">
            <v>AC35183335</v>
          </cell>
          <cell r="BB1259">
            <v>30.7</v>
          </cell>
          <cell r="BC1259">
            <v>26.1</v>
          </cell>
          <cell r="BD1259">
            <v>22.18</v>
          </cell>
          <cell r="BE1259">
            <v>0.96</v>
          </cell>
          <cell r="BF1259">
            <v>21.22</v>
          </cell>
          <cell r="BG1259" t="str">
            <v>AC35183335</v>
          </cell>
          <cell r="BH1259">
            <v>30.7</v>
          </cell>
          <cell r="BI1259">
            <v>26.1</v>
          </cell>
          <cell r="BJ1259">
            <v>22.18</v>
          </cell>
          <cell r="BK1259">
            <v>0.96</v>
          </cell>
          <cell r="BL1259">
            <v>21.22</v>
          </cell>
          <cell r="BM1259" t="str">
            <v>AC35183335</v>
          </cell>
          <cell r="BN1259">
            <v>30.7</v>
          </cell>
          <cell r="BO1259">
            <v>26.1</v>
          </cell>
          <cell r="BP1259">
            <v>22.18</v>
          </cell>
          <cell r="BQ1259">
            <v>0.96</v>
          </cell>
          <cell r="BR1259">
            <v>21.22</v>
          </cell>
          <cell r="BS1259" t="str">
            <v>AC35183335</v>
          </cell>
          <cell r="BT1259">
            <v>29.4</v>
          </cell>
          <cell r="BU1259">
            <v>24.99</v>
          </cell>
          <cell r="BV1259">
            <v>21.24</v>
          </cell>
          <cell r="BW1259">
            <v>0.96</v>
          </cell>
          <cell r="BX1259">
            <v>20.28</v>
          </cell>
          <cell r="BY1259" t="str">
            <v>AC35183335</v>
          </cell>
          <cell r="BZ1259">
            <v>29.4</v>
          </cell>
          <cell r="CA1259">
            <v>24.99</v>
          </cell>
          <cell r="CB1259">
            <v>21.24</v>
          </cell>
          <cell r="CC1259">
            <v>0.96</v>
          </cell>
          <cell r="CD1259">
            <v>20.28</v>
          </cell>
          <cell r="CE1259" t="str">
            <v>AC35183335</v>
          </cell>
          <cell r="CF1259">
            <v>29.4</v>
          </cell>
          <cell r="CG1259">
            <v>24.99</v>
          </cell>
          <cell r="CH1259">
            <v>21.24</v>
          </cell>
          <cell r="CI1259">
            <v>0.96</v>
          </cell>
          <cell r="CJ1259">
            <v>20.28</v>
          </cell>
          <cell r="CK1259" t="str">
            <v>AC35183335</v>
          </cell>
          <cell r="CL1259">
            <v>29.4</v>
          </cell>
          <cell r="CM1259">
            <v>24.99</v>
          </cell>
          <cell r="CN1259">
            <v>21.24</v>
          </cell>
          <cell r="CO1259">
            <v>0.96</v>
          </cell>
          <cell r="CP1259">
            <v>20.28</v>
          </cell>
          <cell r="CQ1259" t="str">
            <v>AC35183335</v>
          </cell>
          <cell r="CR1259">
            <v>29.4</v>
          </cell>
          <cell r="CS1259">
            <v>24.99</v>
          </cell>
          <cell r="CT1259">
            <v>21.24</v>
          </cell>
          <cell r="CU1259">
            <v>0.96</v>
          </cell>
          <cell r="CV1259">
            <v>20.28</v>
          </cell>
          <cell r="CW1259" t="str">
            <v>AC35183335</v>
          </cell>
          <cell r="CX1259">
            <v>29.4</v>
          </cell>
          <cell r="CY1259">
            <v>24.99</v>
          </cell>
          <cell r="CZ1259">
            <v>21.24</v>
          </cell>
          <cell r="DA1259">
            <v>0.96</v>
          </cell>
          <cell r="DB1259">
            <v>20.28</v>
          </cell>
          <cell r="DC1259" t="str">
            <v>AC35183335</v>
          </cell>
          <cell r="DD1259">
            <v>29.4</v>
          </cell>
          <cell r="DE1259">
            <v>24.99</v>
          </cell>
          <cell r="DF1259">
            <v>21.24</v>
          </cell>
          <cell r="DG1259">
            <v>0.96</v>
          </cell>
          <cell r="DH1259">
            <v>20.28</v>
          </cell>
          <cell r="DI1259" t="str">
            <v>AC35183335</v>
          </cell>
          <cell r="DJ1259">
            <v>29.4</v>
          </cell>
          <cell r="DK1259">
            <v>24.99</v>
          </cell>
          <cell r="DL1259">
            <v>21.24</v>
          </cell>
        </row>
        <row r="1260">
          <cell r="B1260" t="str">
            <v>0617-2</v>
          </cell>
          <cell r="C1260" t="str">
            <v>KETOCONAZOLE</v>
          </cell>
          <cell r="D1260" t="str">
            <v>20 MG/GM</v>
          </cell>
          <cell r="E1260" t="str">
            <v>15 GM</v>
          </cell>
          <cell r="F1260" t="str">
            <v>TUB</v>
          </cell>
          <cell r="H1260" t="str">
            <v>KETONA CREAM 20MG/GM</v>
          </cell>
          <cell r="I1260" t="str">
            <v>可妥那乳膏20毫克/公克</v>
          </cell>
          <cell r="J1260" t="str">
            <v>100</v>
          </cell>
          <cell r="K1260" t="str">
            <v>國嘉製藥工業股份有限公司幼獅三廠</v>
          </cell>
          <cell r="L1260" t="str">
            <v>衛署藥製字第038870號</v>
          </cell>
          <cell r="N1260">
            <v>46528</v>
          </cell>
          <cell r="O1260" t="str">
            <v>AC38870335</v>
          </cell>
          <cell r="P1260">
            <v>31.9</v>
          </cell>
          <cell r="Q1260">
            <v>29.35</v>
          </cell>
          <cell r="R1260">
            <v>26.41</v>
          </cell>
          <cell r="S1260" t="str">
            <v>契約價格</v>
          </cell>
          <cell r="T1260">
            <v>0.88</v>
          </cell>
          <cell r="U1260">
            <v>25.53</v>
          </cell>
          <cell r="V1260">
            <v>1015</v>
          </cell>
          <cell r="W1260" t="str">
            <v>0011</v>
          </cell>
          <cell r="X1260" t="str">
            <v>22596980</v>
          </cell>
          <cell r="Y1260" t="str">
            <v>國嘉製藥工業股份有限公司</v>
          </cell>
          <cell r="Z1260" t="str">
            <v>04-26816197</v>
          </cell>
          <cell r="AA1260" t="str">
            <v>1200</v>
          </cell>
          <cell r="AB1260" t="str">
            <v>04-26816198</v>
          </cell>
          <cell r="AC1260" t="str">
            <v>437</v>
          </cell>
          <cell r="AD1260" t="str">
            <v>臺中市大甲區日南里工十路2號</v>
          </cell>
          <cell r="AE1260" t="str">
            <v>洪清儀</v>
          </cell>
          <cell r="AF1260" t="str">
            <v>0916133523</v>
          </cell>
          <cell r="AG1260" t="str">
            <v>buy01@kojar.com.tw</v>
          </cell>
          <cell r="AJ1260" t="str">
            <v>65 國產 Taiwan</v>
          </cell>
          <cell r="AK1260" t="str">
            <v>健保</v>
          </cell>
          <cell r="AL1260">
            <v>8</v>
          </cell>
          <cell r="AM1260">
            <v>10</v>
          </cell>
          <cell r="AN1260" t="str">
            <v>等比</v>
          </cell>
          <cell r="BA1260" t="str">
            <v>AC38870335</v>
          </cell>
          <cell r="BB1260">
            <v>30.7</v>
          </cell>
          <cell r="BC1260">
            <v>28.24</v>
          </cell>
          <cell r="BD1260">
            <v>25.42</v>
          </cell>
          <cell r="BE1260">
            <v>0.85</v>
          </cell>
          <cell r="BF1260">
            <v>24.57</v>
          </cell>
          <cell r="BG1260" t="str">
            <v>AC38870335</v>
          </cell>
          <cell r="BH1260">
            <v>30.7</v>
          </cell>
          <cell r="BI1260">
            <v>28.24</v>
          </cell>
          <cell r="BJ1260">
            <v>25.42</v>
          </cell>
          <cell r="BK1260">
            <v>0.85</v>
          </cell>
          <cell r="BL1260">
            <v>24.57</v>
          </cell>
          <cell r="BM1260" t="str">
            <v>AC38870335</v>
          </cell>
          <cell r="BN1260">
            <v>30.7</v>
          </cell>
          <cell r="BO1260">
            <v>28.24</v>
          </cell>
          <cell r="BP1260">
            <v>25.42</v>
          </cell>
          <cell r="BQ1260">
            <v>0.85</v>
          </cell>
          <cell r="BR1260">
            <v>24.57</v>
          </cell>
          <cell r="BS1260" t="str">
            <v>AC38870335</v>
          </cell>
          <cell r="BT1260">
            <v>29.4</v>
          </cell>
          <cell r="BU1260">
            <v>27.05</v>
          </cell>
          <cell r="BV1260">
            <v>24.34</v>
          </cell>
          <cell r="BW1260">
            <v>0.81</v>
          </cell>
          <cell r="BX1260">
            <v>23.53</v>
          </cell>
          <cell r="BY1260" t="str">
            <v>AC38870335</v>
          </cell>
          <cell r="BZ1260">
            <v>29.4</v>
          </cell>
          <cell r="CA1260">
            <v>27.05</v>
          </cell>
          <cell r="CB1260">
            <v>24.34</v>
          </cell>
          <cell r="CC1260">
            <v>0.81</v>
          </cell>
          <cell r="CD1260">
            <v>23.53</v>
          </cell>
          <cell r="CE1260" t="str">
            <v>AC38870335</v>
          </cell>
          <cell r="CF1260">
            <v>29.4</v>
          </cell>
          <cell r="CG1260">
            <v>27.05</v>
          </cell>
          <cell r="CH1260">
            <v>24.34</v>
          </cell>
          <cell r="CI1260">
            <v>0.81</v>
          </cell>
          <cell r="CJ1260">
            <v>23.53</v>
          </cell>
          <cell r="CK1260" t="str">
            <v>AC38870335</v>
          </cell>
          <cell r="CL1260">
            <v>29.4</v>
          </cell>
          <cell r="CM1260">
            <v>27.05</v>
          </cell>
          <cell r="CN1260">
            <v>24.34</v>
          </cell>
          <cell r="CO1260">
            <v>0.81</v>
          </cell>
          <cell r="CP1260">
            <v>23.53</v>
          </cell>
          <cell r="CQ1260" t="str">
            <v>AC38870335</v>
          </cell>
          <cell r="CR1260">
            <v>29.4</v>
          </cell>
          <cell r="CS1260">
            <v>27.05</v>
          </cell>
          <cell r="CT1260">
            <v>24.34</v>
          </cell>
          <cell r="CU1260">
            <v>0.81</v>
          </cell>
          <cell r="CV1260">
            <v>23.53</v>
          </cell>
          <cell r="CW1260" t="str">
            <v>AC38870335</v>
          </cell>
          <cell r="CX1260">
            <v>29.4</v>
          </cell>
          <cell r="CY1260">
            <v>27.05</v>
          </cell>
          <cell r="CZ1260">
            <v>24.34</v>
          </cell>
          <cell r="DA1260">
            <v>0.81</v>
          </cell>
          <cell r="DB1260">
            <v>23.53</v>
          </cell>
          <cell r="DC1260" t="str">
            <v>AC38870335</v>
          </cell>
          <cell r="DD1260">
            <v>29.4</v>
          </cell>
          <cell r="DE1260">
            <v>27.05</v>
          </cell>
          <cell r="DF1260">
            <v>24.34</v>
          </cell>
          <cell r="DG1260">
            <v>0.81</v>
          </cell>
          <cell r="DH1260">
            <v>23.53</v>
          </cell>
          <cell r="DI1260" t="str">
            <v>AC38870335</v>
          </cell>
          <cell r="DJ1260">
            <v>29.4</v>
          </cell>
          <cell r="DK1260">
            <v>27.05</v>
          </cell>
          <cell r="DL1260">
            <v>24.34</v>
          </cell>
        </row>
        <row r="1261">
          <cell r="B1261" t="str">
            <v>0617-3</v>
          </cell>
          <cell r="C1261" t="str">
            <v>KETOCONAZOLE</v>
          </cell>
          <cell r="D1261" t="str">
            <v>20 MG/GM</v>
          </cell>
          <cell r="E1261" t="str">
            <v>15 GM</v>
          </cell>
          <cell r="F1261" t="str">
            <v>TUB</v>
          </cell>
          <cell r="H1261" t="str">
            <v>KEDOFU CREAM 20MG (KETOCONAZOLE)"CHEN TA"</v>
          </cell>
          <cell r="I1261" t="str">
            <v>克多膚乳霜２０公絲（克康那唑）〝成大〞</v>
          </cell>
          <cell r="J1261" t="str">
            <v>40</v>
          </cell>
          <cell r="K1261" t="str">
            <v>成大藥品股份有限公司</v>
          </cell>
          <cell r="L1261" t="str">
            <v>衛署藥製字第041670號</v>
          </cell>
          <cell r="N1261">
            <v>46528</v>
          </cell>
          <cell r="O1261" t="str">
            <v>AC41670335</v>
          </cell>
          <cell r="P1261">
            <v>31.9</v>
          </cell>
          <cell r="Q1261">
            <v>25.52</v>
          </cell>
          <cell r="R1261">
            <v>21.69</v>
          </cell>
          <cell r="S1261" t="str">
            <v>否</v>
          </cell>
          <cell r="T1261">
            <v>0</v>
          </cell>
          <cell r="U1261">
            <v>21.69</v>
          </cell>
          <cell r="V1261">
            <v>1015</v>
          </cell>
          <cell r="W1261" t="str">
            <v>0007</v>
          </cell>
          <cell r="X1261" t="str">
            <v>97129220</v>
          </cell>
          <cell r="Y1261" t="str">
            <v>貫群貿易有限公司</v>
          </cell>
          <cell r="Z1261" t="str">
            <v>02-27648055</v>
          </cell>
          <cell r="AA1261" t="str">
            <v xml:space="preserve"> </v>
          </cell>
          <cell r="AB1261" t="str">
            <v>02-27696354</v>
          </cell>
          <cell r="AC1261" t="str">
            <v>10570</v>
          </cell>
          <cell r="AD1261" t="str">
            <v>臺北市松山區南京東路5段222號4樓</v>
          </cell>
          <cell r="AE1261" t="str">
            <v>簡于庭</v>
          </cell>
          <cell r="AF1261" t="str">
            <v>0985521540</v>
          </cell>
          <cell r="AG1261" t="str">
            <v>yihhaw-issue@umail.hinet.net</v>
          </cell>
          <cell r="AJ1261" t="str">
            <v>65 國產 Taiwan</v>
          </cell>
          <cell r="AK1261" t="str">
            <v>健保</v>
          </cell>
          <cell r="AL1261">
            <v>20</v>
          </cell>
          <cell r="AM1261">
            <v>15</v>
          </cell>
          <cell r="AN1261" t="str">
            <v>等比</v>
          </cell>
          <cell r="BA1261" t="str">
            <v>AC41670335</v>
          </cell>
          <cell r="BB1261">
            <v>30.7</v>
          </cell>
          <cell r="BC1261">
            <v>24.56</v>
          </cell>
          <cell r="BD1261">
            <v>20.88</v>
          </cell>
          <cell r="BE1261">
            <v>0</v>
          </cell>
          <cell r="BF1261">
            <v>20.88</v>
          </cell>
          <cell r="BG1261" t="str">
            <v>AC41670335</v>
          </cell>
          <cell r="BH1261">
            <v>30.7</v>
          </cell>
          <cell r="BI1261">
            <v>24.56</v>
          </cell>
          <cell r="BJ1261">
            <v>20.88</v>
          </cell>
          <cell r="BK1261">
            <v>0</v>
          </cell>
          <cell r="BL1261">
            <v>20.88</v>
          </cell>
          <cell r="BM1261" t="str">
            <v>AC41670335</v>
          </cell>
          <cell r="BN1261">
            <v>30.7</v>
          </cell>
          <cell r="BO1261">
            <v>24.56</v>
          </cell>
          <cell r="BP1261">
            <v>20.88</v>
          </cell>
          <cell r="BQ1261">
            <v>0</v>
          </cell>
          <cell r="BR1261">
            <v>20.88</v>
          </cell>
          <cell r="BS1261" t="str">
            <v>AC41670335</v>
          </cell>
          <cell r="BT1261">
            <v>29.4</v>
          </cell>
          <cell r="BU1261">
            <v>23.52</v>
          </cell>
          <cell r="BV1261">
            <v>19.989999999999998</v>
          </cell>
          <cell r="BW1261">
            <v>0</v>
          </cell>
          <cell r="BX1261">
            <v>19.989999999999998</v>
          </cell>
          <cell r="BY1261" t="str">
            <v>AC41670335</v>
          </cell>
          <cell r="BZ1261">
            <v>29.4</v>
          </cell>
          <cell r="CA1261">
            <v>23.52</v>
          </cell>
          <cell r="CB1261">
            <v>19.989999999999998</v>
          </cell>
          <cell r="CC1261">
            <v>0</v>
          </cell>
          <cell r="CD1261">
            <v>19.989999999999998</v>
          </cell>
          <cell r="CE1261" t="str">
            <v>AC41670335</v>
          </cell>
          <cell r="CF1261">
            <v>29.4</v>
          </cell>
          <cell r="CG1261">
            <v>23.52</v>
          </cell>
          <cell r="CH1261">
            <v>19.989999999999998</v>
          </cell>
          <cell r="CI1261">
            <v>0</v>
          </cell>
          <cell r="CJ1261">
            <v>19.989999999999998</v>
          </cell>
          <cell r="CK1261" t="str">
            <v>AC41670335</v>
          </cell>
          <cell r="CL1261">
            <v>29.4</v>
          </cell>
          <cell r="CM1261">
            <v>23.52</v>
          </cell>
          <cell r="CN1261">
            <v>19.989999999999998</v>
          </cell>
          <cell r="CO1261">
            <v>0</v>
          </cell>
          <cell r="CP1261">
            <v>19.989999999999998</v>
          </cell>
          <cell r="CQ1261" t="str">
            <v>AC41670335</v>
          </cell>
          <cell r="CR1261">
            <v>29.4</v>
          </cell>
          <cell r="CS1261">
            <v>23.52</v>
          </cell>
          <cell r="CT1261">
            <v>19.989999999999998</v>
          </cell>
          <cell r="CU1261">
            <v>0</v>
          </cell>
          <cell r="CV1261">
            <v>19.989999999999998</v>
          </cell>
          <cell r="CW1261" t="str">
            <v>AC41670335</v>
          </cell>
          <cell r="CX1261">
            <v>29.4</v>
          </cell>
          <cell r="CY1261">
            <v>23.52</v>
          </cell>
          <cell r="CZ1261">
            <v>19.989999999999998</v>
          </cell>
          <cell r="DA1261">
            <v>0</v>
          </cell>
          <cell r="DB1261">
            <v>19.989999999999998</v>
          </cell>
          <cell r="DC1261" t="str">
            <v>AC41670335</v>
          </cell>
          <cell r="DD1261">
            <v>29.4</v>
          </cell>
          <cell r="DE1261">
            <v>23.52</v>
          </cell>
          <cell r="DF1261">
            <v>19.989999999999998</v>
          </cell>
          <cell r="DG1261">
            <v>0</v>
          </cell>
          <cell r="DH1261">
            <v>19.989999999999998</v>
          </cell>
          <cell r="DI1261" t="str">
            <v>AC41670335</v>
          </cell>
          <cell r="DJ1261">
            <v>29.4</v>
          </cell>
          <cell r="DK1261">
            <v>23.52</v>
          </cell>
          <cell r="DL1261">
            <v>19.989999999999998</v>
          </cell>
        </row>
        <row r="1262">
          <cell r="B1262" t="str">
            <v>0618-1</v>
          </cell>
          <cell r="C1262" t="str">
            <v>KETOPROFEN</v>
          </cell>
          <cell r="D1262" t="str">
            <v>25 MG/ML</v>
          </cell>
          <cell r="E1262" t="str">
            <v>2 ML</v>
          </cell>
          <cell r="F1262" t="str">
            <v>AMP</v>
          </cell>
          <cell r="H1262" t="str">
            <v>KETOPROFEN I.M. INJECTION 25MG/ML</v>
          </cell>
          <cell r="I1262" t="str">
            <v>可多普洛菲肌肉注射液25毫克/毫升</v>
          </cell>
          <cell r="J1262" t="str">
            <v>50</v>
          </cell>
          <cell r="K1262" t="str">
            <v>南光化學製藥股份有限公司</v>
          </cell>
          <cell r="L1262" t="str">
            <v>衛署藥製字第037252號</v>
          </cell>
          <cell r="N1262">
            <v>41426</v>
          </cell>
          <cell r="O1262" t="str">
            <v>AC37252212</v>
          </cell>
          <cell r="P1262">
            <v>15</v>
          </cell>
          <cell r="Q1262">
            <v>12</v>
          </cell>
          <cell r="R1262">
            <v>9</v>
          </cell>
          <cell r="S1262" t="str">
            <v>否</v>
          </cell>
          <cell r="T1262">
            <v>0</v>
          </cell>
          <cell r="U1262">
            <v>9</v>
          </cell>
          <cell r="V1262">
            <v>1845</v>
          </cell>
          <cell r="W1262" t="str">
            <v>0035</v>
          </cell>
          <cell r="X1262" t="str">
            <v>89498410</v>
          </cell>
          <cell r="Y1262" t="str">
            <v>古樹藥品有限公司</v>
          </cell>
          <cell r="Z1262" t="str">
            <v>03-6566190</v>
          </cell>
          <cell r="AA1262" t="str">
            <v xml:space="preserve"> </v>
          </cell>
          <cell r="AB1262" t="str">
            <v>03-6570122</v>
          </cell>
          <cell r="AC1262" t="str">
            <v>300007</v>
          </cell>
          <cell r="AD1262" t="str">
            <v>新竹市東區三民里民權路103號1樓</v>
          </cell>
          <cell r="AE1262" t="str">
            <v>郭友群</v>
          </cell>
          <cell r="AF1262" t="str">
            <v>0981890819</v>
          </cell>
          <cell r="AG1262" t="str">
            <v>Jiaqiang6566190@gmail.com</v>
          </cell>
          <cell r="AJ1262" t="str">
            <v>65 國產 Taiwan</v>
          </cell>
          <cell r="AK1262" t="str">
            <v>健保</v>
          </cell>
          <cell r="AL1262">
            <v>20</v>
          </cell>
          <cell r="AM1262">
            <v>25</v>
          </cell>
          <cell r="AN1262" t="str">
            <v>等值</v>
          </cell>
          <cell r="BA1262" t="str">
            <v>AC37252212</v>
          </cell>
          <cell r="BB1262">
            <v>15</v>
          </cell>
          <cell r="BC1262">
            <v>12</v>
          </cell>
          <cell r="BD1262">
            <v>9</v>
          </cell>
          <cell r="BE1262">
            <v>0</v>
          </cell>
          <cell r="BF1262">
            <v>9</v>
          </cell>
          <cell r="BG1262" t="str">
            <v>AC37252212</v>
          </cell>
          <cell r="BH1262">
            <v>15</v>
          </cell>
          <cell r="BI1262">
            <v>12</v>
          </cell>
          <cell r="BJ1262">
            <v>9</v>
          </cell>
          <cell r="BK1262">
            <v>0</v>
          </cell>
          <cell r="BL1262">
            <v>9</v>
          </cell>
          <cell r="BM1262" t="str">
            <v>AC37252212</v>
          </cell>
          <cell r="BN1262">
            <v>15</v>
          </cell>
          <cell r="BO1262">
            <v>12</v>
          </cell>
          <cell r="BP1262">
            <v>9</v>
          </cell>
          <cell r="BQ1262">
            <v>0</v>
          </cell>
          <cell r="BR1262">
            <v>9</v>
          </cell>
          <cell r="BS1262" t="str">
            <v>AC37252212</v>
          </cell>
          <cell r="BT1262">
            <v>15</v>
          </cell>
          <cell r="BU1262">
            <v>12</v>
          </cell>
          <cell r="BV1262">
            <v>9</v>
          </cell>
          <cell r="BW1262">
            <v>0</v>
          </cell>
          <cell r="BX1262">
            <v>9</v>
          </cell>
          <cell r="BY1262" t="str">
            <v>AC37252212</v>
          </cell>
          <cell r="BZ1262">
            <v>15</v>
          </cell>
          <cell r="CA1262">
            <v>12</v>
          </cell>
          <cell r="CB1262">
            <v>9</v>
          </cell>
          <cell r="CC1262">
            <v>0</v>
          </cell>
          <cell r="CD1262">
            <v>9</v>
          </cell>
          <cell r="CE1262" t="str">
            <v>AC37252212</v>
          </cell>
          <cell r="CF1262">
            <v>15</v>
          </cell>
          <cell r="CG1262">
            <v>12</v>
          </cell>
          <cell r="CH1262">
            <v>9</v>
          </cell>
          <cell r="CI1262">
            <v>0</v>
          </cell>
          <cell r="CJ1262">
            <v>9</v>
          </cell>
          <cell r="CK1262" t="str">
            <v>AC37252212</v>
          </cell>
          <cell r="CL1262">
            <v>15</v>
          </cell>
          <cell r="CM1262">
            <v>12</v>
          </cell>
          <cell r="CN1262">
            <v>9</v>
          </cell>
          <cell r="CO1262">
            <v>0</v>
          </cell>
          <cell r="CP1262">
            <v>9</v>
          </cell>
          <cell r="CQ1262" t="str">
            <v>AC37252212</v>
          </cell>
          <cell r="CR1262">
            <v>15</v>
          </cell>
          <cell r="CS1262">
            <v>12</v>
          </cell>
          <cell r="CT1262">
            <v>9</v>
          </cell>
          <cell r="CU1262">
            <v>0</v>
          </cell>
          <cell r="CV1262">
            <v>9</v>
          </cell>
          <cell r="CW1262" t="str">
            <v>AC37252212</v>
          </cell>
          <cell r="CX1262">
            <v>15</v>
          </cell>
          <cell r="CY1262">
            <v>12</v>
          </cell>
          <cell r="CZ1262">
            <v>9</v>
          </cell>
          <cell r="DA1262">
            <v>0</v>
          </cell>
          <cell r="DB1262">
            <v>9</v>
          </cell>
          <cell r="DC1262" t="str">
            <v>AC37252212</v>
          </cell>
          <cell r="DD1262">
            <v>15</v>
          </cell>
          <cell r="DE1262">
            <v>12</v>
          </cell>
          <cell r="DF1262">
            <v>9</v>
          </cell>
          <cell r="DG1262">
            <v>0</v>
          </cell>
          <cell r="DH1262">
            <v>9</v>
          </cell>
          <cell r="DI1262" t="str">
            <v>AC37252212</v>
          </cell>
          <cell r="DJ1262">
            <v>15</v>
          </cell>
          <cell r="DK1262">
            <v>12</v>
          </cell>
          <cell r="DL1262">
            <v>9</v>
          </cell>
        </row>
        <row r="1263">
          <cell r="B1263" t="str">
            <v>0618-2</v>
          </cell>
          <cell r="C1263" t="str">
            <v>KETOPROFEN</v>
          </cell>
          <cell r="D1263" t="str">
            <v>25 MG/ML</v>
          </cell>
          <cell r="E1263" t="str">
            <v>2 ML</v>
          </cell>
          <cell r="F1263" t="str">
            <v>AMP</v>
          </cell>
          <cell r="H1263" t="str">
            <v>FEBIN I.M. INJECTION 25MG/ML "TAI YU" (KETOPROFEN)</v>
          </cell>
          <cell r="I1263" t="str">
            <v>"台裕"菲碧茵肌肉注射劑２５毫克/毫升（可多普洛菲）</v>
          </cell>
          <cell r="J1263" t="str">
            <v>100</v>
          </cell>
          <cell r="K1263" t="str">
            <v>台裕化學製藥廠股份有限公司</v>
          </cell>
          <cell r="L1263" t="str">
            <v>衛署藥製字第035291號</v>
          </cell>
          <cell r="N1263">
            <v>41426</v>
          </cell>
          <cell r="O1263" t="str">
            <v>AC35291212</v>
          </cell>
          <cell r="P1263">
            <v>15</v>
          </cell>
          <cell r="Q1263">
            <v>12.15</v>
          </cell>
          <cell r="R1263">
            <v>8.26</v>
          </cell>
          <cell r="S1263" t="str">
            <v>契約價格</v>
          </cell>
          <cell r="T1263">
            <v>0.36</v>
          </cell>
          <cell r="U1263">
            <v>7.9</v>
          </cell>
          <cell r="V1263">
            <v>1845</v>
          </cell>
          <cell r="W1263" t="str">
            <v>0069</v>
          </cell>
          <cell r="X1263" t="str">
            <v>25091533</v>
          </cell>
          <cell r="Y1263" t="str">
            <v>泰裕醫藥生技股份有限公司</v>
          </cell>
          <cell r="Z1263" t="str">
            <v>03-5826655</v>
          </cell>
          <cell r="AA1263" t="str">
            <v>512</v>
          </cell>
          <cell r="AB1263" t="str">
            <v>03-5822389</v>
          </cell>
          <cell r="AC1263" t="str">
            <v>310</v>
          </cell>
          <cell r="AD1263" t="str">
            <v>新竹縣竹東鎮榮華里榮華街94號1樓</v>
          </cell>
          <cell r="AE1263" t="str">
            <v>杜旻憬</v>
          </cell>
          <cell r="AF1263" t="str">
            <v>0972156002</v>
          </cell>
          <cell r="AG1263" t="str">
            <v>taiyu.act@msa.hinet.net</v>
          </cell>
          <cell r="AJ1263" t="str">
            <v>65 國產 Taiwan</v>
          </cell>
          <cell r="AK1263" t="str">
            <v>健保</v>
          </cell>
          <cell r="AL1263">
            <v>19</v>
          </cell>
          <cell r="AM1263">
            <v>32</v>
          </cell>
          <cell r="AN1263" t="str">
            <v>等比</v>
          </cell>
          <cell r="BA1263" t="str">
            <v>AC35291212</v>
          </cell>
          <cell r="BB1263">
            <v>15</v>
          </cell>
          <cell r="BC1263">
            <v>12.15</v>
          </cell>
          <cell r="BD1263">
            <v>8.26</v>
          </cell>
          <cell r="BE1263">
            <v>0.36</v>
          </cell>
          <cell r="BF1263">
            <v>7.9</v>
          </cell>
          <cell r="BG1263" t="str">
            <v>AC35291212</v>
          </cell>
          <cell r="BH1263">
            <v>15</v>
          </cell>
          <cell r="BI1263">
            <v>12.15</v>
          </cell>
          <cell r="BJ1263">
            <v>8.26</v>
          </cell>
          <cell r="BK1263">
            <v>0.36</v>
          </cell>
          <cell r="BL1263">
            <v>7.9</v>
          </cell>
          <cell r="BM1263" t="str">
            <v>AC35291212</v>
          </cell>
          <cell r="BN1263">
            <v>15</v>
          </cell>
          <cell r="BO1263">
            <v>12.15</v>
          </cell>
          <cell r="BP1263">
            <v>8.26</v>
          </cell>
          <cell r="BQ1263">
            <v>0.36</v>
          </cell>
          <cell r="BR1263">
            <v>7.9</v>
          </cell>
          <cell r="BS1263" t="str">
            <v>AC35291212</v>
          </cell>
          <cell r="BT1263">
            <v>15</v>
          </cell>
          <cell r="BU1263">
            <v>12.15</v>
          </cell>
          <cell r="BV1263">
            <v>8.26</v>
          </cell>
          <cell r="BW1263">
            <v>0.36</v>
          </cell>
          <cell r="BX1263">
            <v>7.9</v>
          </cell>
          <cell r="BY1263" t="str">
            <v>AC35291212</v>
          </cell>
          <cell r="BZ1263">
            <v>15</v>
          </cell>
          <cell r="CA1263">
            <v>12.15</v>
          </cell>
          <cell r="CB1263">
            <v>8.26</v>
          </cell>
          <cell r="CC1263">
            <v>0.36</v>
          </cell>
          <cell r="CD1263">
            <v>7.9</v>
          </cell>
          <cell r="CE1263" t="str">
            <v>AC35291212</v>
          </cell>
          <cell r="CF1263">
            <v>15</v>
          </cell>
          <cell r="CG1263">
            <v>12.15</v>
          </cell>
          <cell r="CH1263">
            <v>8.26</v>
          </cell>
          <cell r="CI1263">
            <v>0.36</v>
          </cell>
          <cell r="CJ1263">
            <v>7.9</v>
          </cell>
          <cell r="CK1263" t="str">
            <v>AC35291212</v>
          </cell>
          <cell r="CL1263">
            <v>15</v>
          </cell>
          <cell r="CM1263">
            <v>12.15</v>
          </cell>
          <cell r="CN1263">
            <v>8.26</v>
          </cell>
          <cell r="CO1263">
            <v>0.36</v>
          </cell>
          <cell r="CP1263">
            <v>7.9</v>
          </cell>
          <cell r="CQ1263" t="str">
            <v>AC35291212</v>
          </cell>
          <cell r="CR1263">
            <v>15</v>
          </cell>
          <cell r="CS1263">
            <v>12.15</v>
          </cell>
          <cell r="CT1263">
            <v>8.26</v>
          </cell>
          <cell r="CU1263">
            <v>0.36</v>
          </cell>
          <cell r="CV1263">
            <v>7.9</v>
          </cell>
          <cell r="CW1263" t="str">
            <v>AC35291212</v>
          </cell>
          <cell r="CX1263">
            <v>15</v>
          </cell>
          <cell r="CY1263">
            <v>12.15</v>
          </cell>
          <cell r="CZ1263">
            <v>8.26</v>
          </cell>
          <cell r="DA1263">
            <v>0.36</v>
          </cell>
          <cell r="DB1263">
            <v>7.9</v>
          </cell>
          <cell r="DC1263" t="str">
            <v>AC35291212</v>
          </cell>
          <cell r="DD1263">
            <v>15</v>
          </cell>
          <cell r="DE1263">
            <v>12.15</v>
          </cell>
          <cell r="DF1263">
            <v>8.26</v>
          </cell>
          <cell r="DG1263">
            <v>0.36</v>
          </cell>
          <cell r="DH1263">
            <v>7.9</v>
          </cell>
          <cell r="DI1263" t="str">
            <v>AC35291212</v>
          </cell>
          <cell r="DJ1263">
            <v>15</v>
          </cell>
          <cell r="DK1263">
            <v>12.15</v>
          </cell>
          <cell r="DL1263">
            <v>8.26</v>
          </cell>
        </row>
        <row r="1264">
          <cell r="B1264" t="str">
            <v>0618-3</v>
          </cell>
          <cell r="C1264" t="str">
            <v>KETOPROFEN</v>
          </cell>
          <cell r="D1264" t="str">
            <v>25 MG/ML</v>
          </cell>
          <cell r="E1264" t="str">
            <v>2 ML</v>
          </cell>
          <cell r="F1264" t="str">
            <v>AMP</v>
          </cell>
          <cell r="H1264" t="str">
            <v>KETOFEN INJECTION (KETOPROFEN) "ORIENTAL"</v>
          </cell>
          <cell r="I1264" t="str">
            <v>"東洲" 克痛炎肌肉注射液（凱妥普洛芬）</v>
          </cell>
          <cell r="J1264" t="str">
            <v>100</v>
          </cell>
          <cell r="K1264" t="str">
            <v>壽元化學工業股份有限公司</v>
          </cell>
          <cell r="L1264" t="str">
            <v>衛署藥製字第023563號</v>
          </cell>
          <cell r="N1264">
            <v>41426</v>
          </cell>
          <cell r="O1264" t="str">
            <v>AC23563212</v>
          </cell>
          <cell r="P1264">
            <v>15</v>
          </cell>
          <cell r="Q1264">
            <v>9.4499999999999993</v>
          </cell>
          <cell r="R1264">
            <v>6.14</v>
          </cell>
          <cell r="S1264" t="str">
            <v>契約價格</v>
          </cell>
          <cell r="T1264">
            <v>0.28000000000000003</v>
          </cell>
          <cell r="U1264">
            <v>5.86</v>
          </cell>
          <cell r="V1264">
            <v>1845</v>
          </cell>
          <cell r="W1264" t="str">
            <v>0008</v>
          </cell>
          <cell r="X1264" t="str">
            <v>20950393</v>
          </cell>
          <cell r="Y1264" t="str">
            <v>宜修貿易有限公司</v>
          </cell>
          <cell r="Z1264" t="str">
            <v>02-27648055</v>
          </cell>
          <cell r="AA1264" t="str">
            <v xml:space="preserve"> </v>
          </cell>
          <cell r="AB1264" t="str">
            <v>02-27696354</v>
          </cell>
          <cell r="AC1264" t="str">
            <v>105</v>
          </cell>
          <cell r="AD1264" t="str">
            <v>臺北市松山區南京東路5段222號4樓</v>
          </cell>
          <cell r="AE1264" t="str">
            <v>簡于庭</v>
          </cell>
          <cell r="AF1264" t="str">
            <v>0985521540</v>
          </cell>
          <cell r="AG1264" t="str">
            <v>yihhaw-issue@umail.hinet.net</v>
          </cell>
          <cell r="AJ1264" t="str">
            <v>65 國產 Taiwan</v>
          </cell>
          <cell r="AK1264" t="str">
            <v>健保</v>
          </cell>
          <cell r="AL1264">
            <v>37</v>
          </cell>
          <cell r="AM1264">
            <v>35</v>
          </cell>
          <cell r="AN1264" t="str">
            <v>等比</v>
          </cell>
          <cell r="BA1264" t="str">
            <v>AC23563212</v>
          </cell>
          <cell r="BB1264">
            <v>15</v>
          </cell>
          <cell r="BC1264">
            <v>9.4499999999999993</v>
          </cell>
          <cell r="BD1264">
            <v>6.14</v>
          </cell>
          <cell r="BE1264">
            <v>0.28000000000000003</v>
          </cell>
          <cell r="BF1264">
            <v>5.86</v>
          </cell>
          <cell r="BG1264" t="str">
            <v>AC23563212</v>
          </cell>
          <cell r="BH1264">
            <v>15</v>
          </cell>
          <cell r="BI1264">
            <v>9.4499999999999993</v>
          </cell>
          <cell r="BJ1264">
            <v>6.14</v>
          </cell>
          <cell r="BK1264">
            <v>0.28000000000000003</v>
          </cell>
          <cell r="BL1264">
            <v>5.86</v>
          </cell>
          <cell r="BM1264" t="str">
            <v>AC23563212</v>
          </cell>
          <cell r="BN1264">
            <v>15</v>
          </cell>
          <cell r="BO1264">
            <v>9.4499999999999993</v>
          </cell>
          <cell r="BP1264">
            <v>6.14</v>
          </cell>
          <cell r="BQ1264">
            <v>0.28000000000000003</v>
          </cell>
          <cell r="BR1264">
            <v>5.86</v>
          </cell>
          <cell r="BS1264" t="str">
            <v>AC23563212</v>
          </cell>
          <cell r="BT1264">
            <v>15</v>
          </cell>
          <cell r="BU1264">
            <v>9.4499999999999993</v>
          </cell>
          <cell r="BV1264">
            <v>6.14</v>
          </cell>
          <cell r="BW1264">
            <v>0.28000000000000003</v>
          </cell>
          <cell r="BX1264">
            <v>5.86</v>
          </cell>
          <cell r="BY1264" t="str">
            <v>AC23563212</v>
          </cell>
          <cell r="BZ1264">
            <v>15</v>
          </cell>
          <cell r="CA1264">
            <v>9.4499999999999993</v>
          </cell>
          <cell r="CB1264">
            <v>6.14</v>
          </cell>
          <cell r="CC1264">
            <v>0.28000000000000003</v>
          </cell>
          <cell r="CD1264">
            <v>5.86</v>
          </cell>
          <cell r="CE1264" t="str">
            <v>AC23563212</v>
          </cell>
          <cell r="CF1264">
            <v>15</v>
          </cell>
          <cell r="CG1264">
            <v>9.4499999999999993</v>
          </cell>
          <cell r="CH1264">
            <v>6.14</v>
          </cell>
          <cell r="CI1264">
            <v>0.28000000000000003</v>
          </cell>
          <cell r="CJ1264">
            <v>5.86</v>
          </cell>
          <cell r="CK1264" t="str">
            <v>AC23563212</v>
          </cell>
          <cell r="CL1264">
            <v>15</v>
          </cell>
          <cell r="CM1264">
            <v>9.4499999999999993</v>
          </cell>
          <cell r="CN1264">
            <v>6.14</v>
          </cell>
          <cell r="CO1264">
            <v>0.28000000000000003</v>
          </cell>
          <cell r="CP1264">
            <v>5.86</v>
          </cell>
          <cell r="CQ1264" t="str">
            <v>AC23563212</v>
          </cell>
          <cell r="CR1264">
            <v>15</v>
          </cell>
          <cell r="CS1264">
            <v>9.4499999999999993</v>
          </cell>
          <cell r="CT1264">
            <v>6.14</v>
          </cell>
          <cell r="CU1264">
            <v>0.28000000000000003</v>
          </cell>
          <cell r="CV1264">
            <v>5.86</v>
          </cell>
          <cell r="CW1264" t="str">
            <v>AC23563212</v>
          </cell>
          <cell r="CX1264">
            <v>15</v>
          </cell>
          <cell r="CY1264">
            <v>9.4499999999999993</v>
          </cell>
          <cell r="CZ1264">
            <v>6.14</v>
          </cell>
          <cell r="DA1264">
            <v>0.28000000000000003</v>
          </cell>
          <cell r="DB1264">
            <v>5.86</v>
          </cell>
          <cell r="DC1264" t="str">
            <v>AC23563212</v>
          </cell>
          <cell r="DD1264">
            <v>15</v>
          </cell>
          <cell r="DE1264">
            <v>9.4499999999999993</v>
          </cell>
          <cell r="DF1264">
            <v>6.14</v>
          </cell>
          <cell r="DG1264">
            <v>0.28000000000000003</v>
          </cell>
          <cell r="DH1264">
            <v>5.86</v>
          </cell>
          <cell r="DI1264" t="str">
            <v>AC23563212</v>
          </cell>
          <cell r="DJ1264">
            <v>15</v>
          </cell>
          <cell r="DK1264">
            <v>9.4499999999999993</v>
          </cell>
          <cell r="DL1264">
            <v>6.14</v>
          </cell>
        </row>
        <row r="1265">
          <cell r="B1265" t="str">
            <v>0618-4</v>
          </cell>
          <cell r="C1265" t="str">
            <v>KETOPROFEN</v>
          </cell>
          <cell r="D1265" t="str">
            <v>25 MG/ML</v>
          </cell>
          <cell r="E1265" t="str">
            <v>2 ML</v>
          </cell>
          <cell r="F1265" t="str">
            <v>AMP</v>
          </cell>
          <cell r="H1265" t="str">
            <v>Ketoprofen IM Injection 25MG/ML</v>
          </cell>
          <cell r="I1265" t="str">
            <v>克得寧肌肉注射液２５毫克/毫升</v>
          </cell>
          <cell r="J1265" t="str">
            <v>50</v>
          </cell>
          <cell r="K1265" t="str">
            <v>安星製藥股份有限公司</v>
          </cell>
          <cell r="L1265" t="str">
            <v>衛署藥製字第030442號</v>
          </cell>
          <cell r="N1265">
            <v>41426</v>
          </cell>
          <cell r="O1265" t="str">
            <v>AC30442212</v>
          </cell>
          <cell r="P1265">
            <v>15</v>
          </cell>
          <cell r="Q1265">
            <v>9</v>
          </cell>
          <cell r="R1265">
            <v>8.5500000000000007</v>
          </cell>
          <cell r="S1265" t="str">
            <v>契約價格</v>
          </cell>
          <cell r="T1265">
            <v>0.27</v>
          </cell>
          <cell r="U1265">
            <v>8.2799999999999994</v>
          </cell>
          <cell r="V1265">
            <v>1845</v>
          </cell>
          <cell r="W1265" t="str">
            <v>0100</v>
          </cell>
          <cell r="X1265" t="str">
            <v>27271413</v>
          </cell>
          <cell r="Y1265" t="str">
            <v>衛達康有限公司</v>
          </cell>
          <cell r="Z1265" t="str">
            <v>04-23931033</v>
          </cell>
          <cell r="AA1265" t="str">
            <v xml:space="preserve"> </v>
          </cell>
          <cell r="AB1265" t="str">
            <v>04-23935359</v>
          </cell>
          <cell r="AC1265" t="str">
            <v>404</v>
          </cell>
          <cell r="AD1265" t="str">
            <v>臺中市北區健行里忠明路502之1號4樓之2</v>
          </cell>
          <cell r="AE1265" t="str">
            <v>李素蓉</v>
          </cell>
          <cell r="AF1265" t="str">
            <v>0922754370</v>
          </cell>
          <cell r="AG1265" t="str">
            <v>we_com11@yahoo.com.tw</v>
          </cell>
          <cell r="AJ1265" t="str">
            <v>65 國產 Taiwan</v>
          </cell>
          <cell r="AK1265" t="str">
            <v>健保</v>
          </cell>
          <cell r="AL1265">
            <v>40</v>
          </cell>
          <cell r="AM1265">
            <v>5</v>
          </cell>
          <cell r="AN1265" t="str">
            <v>等比</v>
          </cell>
          <cell r="BA1265" t="str">
            <v>AC30442212</v>
          </cell>
          <cell r="BB1265">
            <v>15</v>
          </cell>
          <cell r="BC1265">
            <v>9</v>
          </cell>
          <cell r="BD1265">
            <v>8.5500000000000007</v>
          </cell>
          <cell r="BE1265">
            <v>0.27</v>
          </cell>
          <cell r="BF1265">
            <v>8.2799999999999994</v>
          </cell>
          <cell r="BG1265" t="str">
            <v>AC30442212</v>
          </cell>
          <cell r="BH1265">
            <v>15</v>
          </cell>
          <cell r="BI1265">
            <v>9</v>
          </cell>
          <cell r="BJ1265">
            <v>8.5500000000000007</v>
          </cell>
          <cell r="BK1265">
            <v>0.27</v>
          </cell>
          <cell r="BL1265">
            <v>8.2799999999999994</v>
          </cell>
          <cell r="BM1265" t="str">
            <v>AC30442212</v>
          </cell>
          <cell r="BN1265">
            <v>15</v>
          </cell>
          <cell r="BO1265">
            <v>9</v>
          </cell>
          <cell r="BP1265">
            <v>8.5500000000000007</v>
          </cell>
          <cell r="BQ1265">
            <v>0.27</v>
          </cell>
          <cell r="BR1265">
            <v>8.2799999999999994</v>
          </cell>
          <cell r="BS1265" t="str">
            <v>AC30442212</v>
          </cell>
          <cell r="BT1265">
            <v>15</v>
          </cell>
          <cell r="BU1265">
            <v>9</v>
          </cell>
          <cell r="BV1265">
            <v>8.5500000000000007</v>
          </cell>
          <cell r="BW1265">
            <v>0.27</v>
          </cell>
          <cell r="BX1265">
            <v>8.2799999999999994</v>
          </cell>
          <cell r="BY1265" t="str">
            <v>AC30442212</v>
          </cell>
          <cell r="BZ1265">
            <v>15</v>
          </cell>
          <cell r="CA1265">
            <v>9</v>
          </cell>
          <cell r="CB1265">
            <v>8.5500000000000007</v>
          </cell>
          <cell r="CC1265">
            <v>0.27</v>
          </cell>
          <cell r="CD1265">
            <v>8.2799999999999994</v>
          </cell>
          <cell r="CE1265" t="str">
            <v>AC30442212</v>
          </cell>
          <cell r="CF1265">
            <v>15</v>
          </cell>
          <cell r="CG1265">
            <v>9</v>
          </cell>
          <cell r="CH1265">
            <v>8.5500000000000007</v>
          </cell>
          <cell r="CI1265">
            <v>0.27</v>
          </cell>
          <cell r="CJ1265">
            <v>8.2799999999999994</v>
          </cell>
          <cell r="CK1265" t="str">
            <v>AC30442212</v>
          </cell>
          <cell r="CL1265">
            <v>15</v>
          </cell>
          <cell r="CM1265">
            <v>9</v>
          </cell>
          <cell r="CN1265">
            <v>8.5500000000000007</v>
          </cell>
          <cell r="CO1265">
            <v>0.27</v>
          </cell>
          <cell r="CP1265">
            <v>8.2799999999999994</v>
          </cell>
          <cell r="CQ1265" t="str">
            <v>AC30442212</v>
          </cell>
          <cell r="CR1265">
            <v>15</v>
          </cell>
          <cell r="CS1265">
            <v>9</v>
          </cell>
          <cell r="CT1265">
            <v>8.5500000000000007</v>
          </cell>
          <cell r="CU1265">
            <v>0.27</v>
          </cell>
          <cell r="CV1265">
            <v>8.2799999999999994</v>
          </cell>
          <cell r="CW1265" t="str">
            <v>AC30442212</v>
          </cell>
          <cell r="CX1265">
            <v>15</v>
          </cell>
          <cell r="CY1265">
            <v>9</v>
          </cell>
          <cell r="CZ1265">
            <v>8.5500000000000007</v>
          </cell>
          <cell r="DA1265">
            <v>0.27</v>
          </cell>
          <cell r="DB1265">
            <v>8.2799999999999994</v>
          </cell>
          <cell r="DC1265" t="str">
            <v>AC30442212</v>
          </cell>
          <cell r="DD1265">
            <v>15</v>
          </cell>
          <cell r="DE1265">
            <v>9</v>
          </cell>
          <cell r="DF1265">
            <v>8.5500000000000007</v>
          </cell>
          <cell r="DG1265">
            <v>0.27</v>
          </cell>
          <cell r="DH1265">
            <v>8.2799999999999994</v>
          </cell>
          <cell r="DI1265" t="str">
            <v>AC30442212</v>
          </cell>
          <cell r="DJ1265">
            <v>15</v>
          </cell>
          <cell r="DK1265">
            <v>9</v>
          </cell>
          <cell r="DL1265">
            <v>8.5500000000000007</v>
          </cell>
        </row>
        <row r="1266">
          <cell r="B1266" t="str">
            <v>0619-1</v>
          </cell>
          <cell r="C1266" t="str">
            <v>KETOROLAC TROMETHAMINE</v>
          </cell>
          <cell r="D1266" t="str">
            <v>10 MG</v>
          </cell>
          <cell r="E1266" t="str">
            <v xml:space="preserve"> </v>
          </cell>
          <cell r="F1266" t="str">
            <v>CAP</v>
          </cell>
          <cell r="H1266" t="str">
            <v>KETO ENTERIC-MICROENCAPSUIATED CAPSULES 10MG</v>
          </cell>
          <cell r="I1266" t="str">
            <v>克多炎腸溶微粒膠囊10公絲</v>
          </cell>
          <cell r="J1266" t="str">
            <v>1000</v>
          </cell>
          <cell r="K1266" t="str">
            <v>永信藥品工業股份有限公司台中幼獅廠</v>
          </cell>
          <cell r="L1266" t="str">
            <v>衛署藥製字第045965號</v>
          </cell>
          <cell r="N1266">
            <v>1003596</v>
          </cell>
          <cell r="O1266" t="str">
            <v>AC45965100</v>
          </cell>
          <cell r="P1266">
            <v>4.13</v>
          </cell>
          <cell r="Q1266">
            <v>3.92</v>
          </cell>
          <cell r="R1266">
            <v>3.71</v>
          </cell>
          <cell r="S1266" t="str">
            <v>契約價格</v>
          </cell>
          <cell r="T1266">
            <v>0.12</v>
          </cell>
          <cell r="U1266">
            <v>3.59</v>
          </cell>
          <cell r="V1266">
            <v>44800</v>
          </cell>
          <cell r="W1266" t="str">
            <v>0018</v>
          </cell>
          <cell r="X1266" t="str">
            <v>56065601</v>
          </cell>
          <cell r="Y1266" t="str">
            <v>永信藥品工業股份有限公司</v>
          </cell>
          <cell r="Z1266" t="str">
            <v>04-26875100</v>
          </cell>
          <cell r="AA1266" t="str">
            <v>570</v>
          </cell>
          <cell r="AB1266" t="str">
            <v>04-26860456</v>
          </cell>
          <cell r="AC1266" t="str">
            <v>437</v>
          </cell>
          <cell r="AD1266" t="str">
            <v>臺中市大甲區中山路一段1191號</v>
          </cell>
          <cell r="AE1266" t="str">
            <v>蔡佩青</v>
          </cell>
          <cell r="AF1266" t="str">
            <v>0923102832</v>
          </cell>
          <cell r="AG1266" t="str">
            <v>u51793@yungshingroup.com</v>
          </cell>
          <cell r="AJ1266" t="str">
            <v>65 國產 Taiwan</v>
          </cell>
          <cell r="AK1266" t="str">
            <v>健保</v>
          </cell>
          <cell r="AL1266">
            <v>5.2</v>
          </cell>
          <cell r="AM1266">
            <v>5.2</v>
          </cell>
          <cell r="AN1266" t="str">
            <v>等比</v>
          </cell>
          <cell r="BA1266" t="str">
            <v>AC45965100</v>
          </cell>
          <cell r="BB1266">
            <v>3.89</v>
          </cell>
          <cell r="BC1266">
            <v>3.69</v>
          </cell>
          <cell r="BD1266">
            <v>3.5</v>
          </cell>
          <cell r="BE1266">
            <v>0.11</v>
          </cell>
          <cell r="BF1266">
            <v>3.39</v>
          </cell>
          <cell r="BG1266" t="str">
            <v>AC45965100</v>
          </cell>
          <cell r="BH1266">
            <v>3.89</v>
          </cell>
          <cell r="BI1266">
            <v>3.69</v>
          </cell>
          <cell r="BJ1266">
            <v>3.5</v>
          </cell>
          <cell r="BK1266">
            <v>0.11</v>
          </cell>
          <cell r="BL1266">
            <v>3.39</v>
          </cell>
          <cell r="BM1266" t="str">
            <v>AC45965100</v>
          </cell>
          <cell r="BN1266">
            <v>3.89</v>
          </cell>
          <cell r="BO1266">
            <v>3.69</v>
          </cell>
          <cell r="BP1266">
            <v>3.5</v>
          </cell>
          <cell r="BQ1266">
            <v>0.11</v>
          </cell>
          <cell r="BR1266">
            <v>3.39</v>
          </cell>
          <cell r="BS1266" t="str">
            <v>AC45965100</v>
          </cell>
          <cell r="BT1266">
            <v>3.72</v>
          </cell>
          <cell r="BU1266">
            <v>3.53</v>
          </cell>
          <cell r="BV1266">
            <v>3.34</v>
          </cell>
          <cell r="BW1266">
            <v>0.11</v>
          </cell>
          <cell r="BX1266">
            <v>3.24</v>
          </cell>
          <cell r="BY1266" t="str">
            <v>AC45965100</v>
          </cell>
          <cell r="BZ1266">
            <v>3.72</v>
          </cell>
          <cell r="CA1266">
            <v>3.53</v>
          </cell>
          <cell r="CB1266">
            <v>3.34</v>
          </cell>
          <cell r="CC1266">
            <v>0.11</v>
          </cell>
          <cell r="CD1266">
            <v>3.24</v>
          </cell>
          <cell r="CE1266" t="str">
            <v>AC45965100</v>
          </cell>
          <cell r="CF1266">
            <v>3.72</v>
          </cell>
          <cell r="CG1266">
            <v>3.53</v>
          </cell>
          <cell r="CH1266">
            <v>3.34</v>
          </cell>
          <cell r="CI1266">
            <v>0.11</v>
          </cell>
          <cell r="CJ1266">
            <v>3.24</v>
          </cell>
          <cell r="CK1266" t="str">
            <v>AC45965100</v>
          </cell>
          <cell r="CL1266">
            <v>3.72</v>
          </cell>
          <cell r="CM1266">
            <v>3.53</v>
          </cell>
          <cell r="CN1266">
            <v>3.34</v>
          </cell>
          <cell r="CO1266">
            <v>0.11</v>
          </cell>
          <cell r="CP1266">
            <v>3.24</v>
          </cell>
          <cell r="CQ1266" t="str">
            <v>AC45965100</v>
          </cell>
          <cell r="CR1266">
            <v>3.72</v>
          </cell>
          <cell r="CS1266">
            <v>3.53</v>
          </cell>
          <cell r="CT1266">
            <v>3.34</v>
          </cell>
          <cell r="CU1266">
            <v>0.11</v>
          </cell>
          <cell r="CV1266">
            <v>3.24</v>
          </cell>
          <cell r="CW1266" t="str">
            <v>AC45965100</v>
          </cell>
          <cell r="CX1266">
            <v>3.72</v>
          </cell>
          <cell r="CY1266">
            <v>3.53</v>
          </cell>
          <cell r="CZ1266">
            <v>3.34</v>
          </cell>
          <cell r="DA1266">
            <v>0.11</v>
          </cell>
          <cell r="DB1266">
            <v>3.24</v>
          </cell>
          <cell r="DC1266" t="str">
            <v>AC45965100</v>
          </cell>
          <cell r="DD1266">
            <v>3.72</v>
          </cell>
          <cell r="DE1266">
            <v>3.53</v>
          </cell>
          <cell r="DF1266">
            <v>3.34</v>
          </cell>
          <cell r="DG1266">
            <v>0.11</v>
          </cell>
          <cell r="DH1266">
            <v>3.24</v>
          </cell>
          <cell r="DI1266" t="str">
            <v>AC45965100</v>
          </cell>
          <cell r="DJ1266">
            <v>3.72</v>
          </cell>
          <cell r="DK1266">
            <v>3.53</v>
          </cell>
          <cell r="DL1266">
            <v>3.34</v>
          </cell>
        </row>
        <row r="1267">
          <cell r="B1267" t="str">
            <v>0619-2</v>
          </cell>
          <cell r="C1267" t="str">
            <v>KETOROLAC TROMETHAMINE</v>
          </cell>
          <cell r="D1267" t="str">
            <v>10 MG</v>
          </cell>
          <cell r="E1267" t="str">
            <v xml:space="preserve"> </v>
          </cell>
          <cell r="F1267" t="str">
            <v>CAP</v>
          </cell>
          <cell r="H1267" t="str">
            <v>Painoff Enteric - Microencapsulated Capsule 10mg</v>
          </cell>
          <cell r="I1267" t="str">
            <v>痛諾伏腸溶微粒膠囊10毫克</v>
          </cell>
          <cell r="J1267" t="str">
            <v>100</v>
          </cell>
          <cell r="K1267" t="str">
            <v>瑞士藥廠股份有限公司新市廠</v>
          </cell>
          <cell r="L1267" t="str">
            <v>衛部藥製字第058027號</v>
          </cell>
          <cell r="N1267">
            <v>1003596</v>
          </cell>
          <cell r="O1267" t="str">
            <v>AC58027100</v>
          </cell>
          <cell r="P1267">
            <v>4.13</v>
          </cell>
          <cell r="Q1267">
            <v>3.51</v>
          </cell>
          <cell r="R1267">
            <v>2.98</v>
          </cell>
          <cell r="S1267" t="str">
            <v>契約價格</v>
          </cell>
          <cell r="T1267">
            <v>0.11</v>
          </cell>
          <cell r="U1267">
            <v>2.88</v>
          </cell>
          <cell r="V1267">
            <v>44800</v>
          </cell>
          <cell r="W1267" t="str">
            <v>0127</v>
          </cell>
          <cell r="X1267" t="str">
            <v>84938425</v>
          </cell>
          <cell r="Y1267" t="str">
            <v>上大藥品有限公司</v>
          </cell>
          <cell r="Z1267" t="str">
            <v>02-28481097</v>
          </cell>
          <cell r="AA1267" t="str">
            <v xml:space="preserve"> </v>
          </cell>
          <cell r="AB1267" t="str">
            <v>02-22833119</v>
          </cell>
          <cell r="AC1267" t="str">
            <v>247</v>
          </cell>
          <cell r="AD1267" t="str">
            <v>新北市蘆洲區三民路360號(1樓)</v>
          </cell>
          <cell r="AE1267" t="str">
            <v>陳憬</v>
          </cell>
          <cell r="AF1267" t="str">
            <v>0930786418</v>
          </cell>
          <cell r="AG1267" t="str">
            <v>stba@stbiopharm.onmicrosoft.com</v>
          </cell>
          <cell r="AJ1267" t="str">
            <v>65 國產 TAIWAN</v>
          </cell>
          <cell r="AK1267" t="str">
            <v>健保</v>
          </cell>
          <cell r="AL1267">
            <v>15</v>
          </cell>
          <cell r="AM1267">
            <v>15</v>
          </cell>
          <cell r="AN1267" t="str">
            <v>20.00</v>
          </cell>
          <cell r="BA1267" t="str">
            <v>AC58027100</v>
          </cell>
          <cell r="BB1267">
            <v>3.89</v>
          </cell>
          <cell r="BC1267">
            <v>3.46</v>
          </cell>
          <cell r="BD1267">
            <v>2.94</v>
          </cell>
          <cell r="BE1267">
            <v>0.1</v>
          </cell>
          <cell r="BF1267">
            <v>2.83</v>
          </cell>
          <cell r="BG1267" t="str">
            <v>AC58027100</v>
          </cell>
          <cell r="BH1267">
            <v>3.89</v>
          </cell>
          <cell r="BI1267">
            <v>3.46</v>
          </cell>
          <cell r="BJ1267">
            <v>2.94</v>
          </cell>
          <cell r="BK1267">
            <v>0.1</v>
          </cell>
          <cell r="BL1267">
            <v>2.83</v>
          </cell>
          <cell r="BM1267" t="str">
            <v>AC58027100</v>
          </cell>
          <cell r="BN1267">
            <v>3.89</v>
          </cell>
          <cell r="BO1267">
            <v>3.46</v>
          </cell>
          <cell r="BP1267">
            <v>2.94</v>
          </cell>
          <cell r="BQ1267">
            <v>0.1</v>
          </cell>
          <cell r="BR1267">
            <v>2.83</v>
          </cell>
          <cell r="BS1267" t="str">
            <v>AC58027100</v>
          </cell>
          <cell r="BT1267">
            <v>3.72</v>
          </cell>
          <cell r="BU1267">
            <v>3.43</v>
          </cell>
          <cell r="BV1267">
            <v>2.91</v>
          </cell>
          <cell r="BW1267">
            <v>0.1</v>
          </cell>
          <cell r="BX1267">
            <v>2.8</v>
          </cell>
          <cell r="BY1267" t="str">
            <v>AC58027100</v>
          </cell>
          <cell r="BZ1267">
            <v>3.72</v>
          </cell>
          <cell r="CA1267">
            <v>3.43</v>
          </cell>
          <cell r="CB1267">
            <v>2.91</v>
          </cell>
          <cell r="CC1267">
            <v>0.1</v>
          </cell>
          <cell r="CD1267">
            <v>2.8</v>
          </cell>
          <cell r="CE1267" t="str">
            <v>AC58027100</v>
          </cell>
          <cell r="CF1267">
            <v>3.72</v>
          </cell>
          <cell r="CG1267">
            <v>3.43</v>
          </cell>
          <cell r="CH1267">
            <v>2.91</v>
          </cell>
          <cell r="CI1267">
            <v>0.1</v>
          </cell>
          <cell r="CJ1267">
            <v>2.8</v>
          </cell>
          <cell r="CK1267" t="str">
            <v>AC58027100</v>
          </cell>
          <cell r="CL1267">
            <v>3.72</v>
          </cell>
          <cell r="CM1267">
            <v>3.43</v>
          </cell>
          <cell r="CN1267">
            <v>2.91</v>
          </cell>
          <cell r="CO1267">
            <v>0.1</v>
          </cell>
          <cell r="CP1267">
            <v>2.8</v>
          </cell>
          <cell r="CQ1267" t="str">
            <v>AC58027100</v>
          </cell>
          <cell r="CR1267">
            <v>3.72</v>
          </cell>
          <cell r="CS1267">
            <v>3.43</v>
          </cell>
          <cell r="CT1267">
            <v>2.91</v>
          </cell>
          <cell r="CU1267">
            <v>0.1</v>
          </cell>
          <cell r="CV1267">
            <v>2.8</v>
          </cell>
          <cell r="CW1267" t="str">
            <v>AC58027100</v>
          </cell>
          <cell r="CX1267">
            <v>3.72</v>
          </cell>
          <cell r="CY1267">
            <v>3.43</v>
          </cell>
          <cell r="CZ1267">
            <v>2.91</v>
          </cell>
          <cell r="DA1267">
            <v>0.1</v>
          </cell>
          <cell r="DB1267">
            <v>2.8</v>
          </cell>
          <cell r="DC1267" t="str">
            <v>AC58027100</v>
          </cell>
          <cell r="DD1267">
            <v>3.72</v>
          </cell>
          <cell r="DE1267">
            <v>3.43</v>
          </cell>
          <cell r="DF1267">
            <v>2.91</v>
          </cell>
          <cell r="DG1267">
            <v>0.1</v>
          </cell>
          <cell r="DH1267">
            <v>2.8</v>
          </cell>
          <cell r="DI1267" t="str">
            <v>AC58027100</v>
          </cell>
          <cell r="DJ1267">
            <v>3.72</v>
          </cell>
          <cell r="DK1267">
            <v>3.43</v>
          </cell>
          <cell r="DL1267">
            <v>2.91</v>
          </cell>
        </row>
        <row r="1268">
          <cell r="B1268" t="str">
            <v>0619-3</v>
          </cell>
          <cell r="C1268" t="str">
            <v>KETOROLAC TROMETHAMINE</v>
          </cell>
          <cell r="D1268" t="str">
            <v>10 MG</v>
          </cell>
          <cell r="E1268" t="str">
            <v xml:space="preserve"> </v>
          </cell>
          <cell r="F1268" t="str">
            <v>CAP</v>
          </cell>
          <cell r="H1268" t="str">
            <v>KETEN E.M.C. 10MG"EVEREST"</v>
          </cell>
          <cell r="I1268" t="str">
            <v>“永勝”克多痛腸溶微粒膠囊 10 毫克</v>
          </cell>
          <cell r="J1268" t="str">
            <v>500</v>
          </cell>
          <cell r="K1268" t="str">
            <v>永勝</v>
          </cell>
          <cell r="L1268" t="str">
            <v>衛署藥製字第055232號</v>
          </cell>
          <cell r="N1268">
            <v>1003596</v>
          </cell>
          <cell r="O1268" t="str">
            <v>AC55232100</v>
          </cell>
          <cell r="P1268">
            <v>4.13</v>
          </cell>
          <cell r="Q1268">
            <v>3.51</v>
          </cell>
          <cell r="R1268">
            <v>2.95</v>
          </cell>
          <cell r="S1268" t="str">
            <v>契約價格</v>
          </cell>
          <cell r="T1268">
            <v>0.11</v>
          </cell>
          <cell r="U1268">
            <v>2.84</v>
          </cell>
          <cell r="V1268">
            <v>44800</v>
          </cell>
          <cell r="W1268" t="str">
            <v>0034</v>
          </cell>
          <cell r="X1268" t="str">
            <v>23840300</v>
          </cell>
          <cell r="Y1268" t="str">
            <v>惠德勝醫藥生技股份有限公司</v>
          </cell>
          <cell r="Z1268" t="str">
            <v>05-2206633</v>
          </cell>
          <cell r="AA1268" t="str">
            <v xml:space="preserve"> </v>
          </cell>
          <cell r="AB1268" t="str">
            <v>05-2131111</v>
          </cell>
          <cell r="AC1268" t="str">
            <v>600008</v>
          </cell>
          <cell r="AD1268" t="str">
            <v>嘉義市東區民族里忠孝路1號三樓3</v>
          </cell>
          <cell r="AE1268" t="str">
            <v>詹勝雄</v>
          </cell>
          <cell r="AF1268" t="str">
            <v>0927329878</v>
          </cell>
          <cell r="AG1268" t="str">
            <v>everest.top@msa.hinet.net</v>
          </cell>
          <cell r="AJ1268" t="str">
            <v>65 國產 Taiwan</v>
          </cell>
          <cell r="AK1268" t="str">
            <v>健保</v>
          </cell>
          <cell r="AL1268">
            <v>15</v>
          </cell>
          <cell r="AM1268">
            <v>16</v>
          </cell>
          <cell r="AN1268" t="str">
            <v>等比</v>
          </cell>
          <cell r="BA1268" t="str">
            <v>AC55232100</v>
          </cell>
          <cell r="BB1268">
            <v>3.89</v>
          </cell>
          <cell r="BC1268">
            <v>3.31</v>
          </cell>
          <cell r="BD1268">
            <v>2.78</v>
          </cell>
          <cell r="BE1268">
            <v>0.1</v>
          </cell>
          <cell r="BF1268">
            <v>2.68</v>
          </cell>
          <cell r="BG1268" t="str">
            <v>AC55232100</v>
          </cell>
          <cell r="BH1268">
            <v>3.89</v>
          </cell>
          <cell r="BI1268">
            <v>3.31</v>
          </cell>
          <cell r="BJ1268">
            <v>2.78</v>
          </cell>
          <cell r="BK1268">
            <v>0.1</v>
          </cell>
          <cell r="BL1268">
            <v>2.68</v>
          </cell>
          <cell r="BM1268" t="str">
            <v>AC55232100</v>
          </cell>
          <cell r="BN1268">
            <v>3.89</v>
          </cell>
          <cell r="BO1268">
            <v>3.31</v>
          </cell>
          <cell r="BP1268">
            <v>2.78</v>
          </cell>
          <cell r="BQ1268">
            <v>0.1</v>
          </cell>
          <cell r="BR1268">
            <v>2.68</v>
          </cell>
          <cell r="BS1268" t="str">
            <v>AC55232100</v>
          </cell>
          <cell r="BT1268">
            <v>3.72</v>
          </cell>
          <cell r="BU1268">
            <v>3.16</v>
          </cell>
          <cell r="BV1268">
            <v>2.66</v>
          </cell>
          <cell r="BW1268">
            <v>0.09</v>
          </cell>
          <cell r="BX1268">
            <v>2.56</v>
          </cell>
          <cell r="BY1268" t="str">
            <v>AC55232100</v>
          </cell>
          <cell r="BZ1268">
            <v>3.72</v>
          </cell>
          <cell r="CA1268">
            <v>3.16</v>
          </cell>
          <cell r="CB1268">
            <v>2.66</v>
          </cell>
          <cell r="CC1268">
            <v>0.09</v>
          </cell>
          <cell r="CD1268">
            <v>2.56</v>
          </cell>
          <cell r="CE1268" t="str">
            <v>AC55232100</v>
          </cell>
          <cell r="CF1268">
            <v>3.72</v>
          </cell>
          <cell r="CG1268">
            <v>3.16</v>
          </cell>
          <cell r="CH1268">
            <v>2.66</v>
          </cell>
          <cell r="CI1268">
            <v>0.09</v>
          </cell>
          <cell r="CJ1268">
            <v>2.56</v>
          </cell>
          <cell r="CK1268" t="str">
            <v>AC55232100</v>
          </cell>
          <cell r="CL1268">
            <v>3.72</v>
          </cell>
          <cell r="CM1268">
            <v>3.16</v>
          </cell>
          <cell r="CN1268">
            <v>2.66</v>
          </cell>
          <cell r="CO1268">
            <v>0.09</v>
          </cell>
          <cell r="CP1268">
            <v>2.56</v>
          </cell>
          <cell r="CQ1268" t="str">
            <v>AC55232100</v>
          </cell>
          <cell r="CR1268">
            <v>3.72</v>
          </cell>
          <cell r="CS1268">
            <v>3.16</v>
          </cell>
          <cell r="CT1268">
            <v>2.66</v>
          </cell>
          <cell r="CU1268">
            <v>0.09</v>
          </cell>
          <cell r="CV1268">
            <v>2.56</v>
          </cell>
          <cell r="CW1268" t="str">
            <v>AC55232100</v>
          </cell>
          <cell r="CX1268">
            <v>3.72</v>
          </cell>
          <cell r="CY1268">
            <v>3.16</v>
          </cell>
          <cell r="CZ1268">
            <v>2.66</v>
          </cell>
          <cell r="DA1268">
            <v>0.09</v>
          </cell>
          <cell r="DB1268">
            <v>2.56</v>
          </cell>
          <cell r="DC1268" t="str">
            <v>AC55232100</v>
          </cell>
          <cell r="DD1268">
            <v>3.72</v>
          </cell>
          <cell r="DE1268">
            <v>3.16</v>
          </cell>
          <cell r="DF1268">
            <v>2.66</v>
          </cell>
          <cell r="DG1268">
            <v>0.09</v>
          </cell>
          <cell r="DH1268">
            <v>2.56</v>
          </cell>
          <cell r="DI1268" t="str">
            <v>AC55232100</v>
          </cell>
          <cell r="DJ1268">
            <v>3.72</v>
          </cell>
          <cell r="DK1268">
            <v>3.16</v>
          </cell>
          <cell r="DL1268">
            <v>2.66</v>
          </cell>
        </row>
        <row r="1269">
          <cell r="B1269" t="str">
            <v>0620-1</v>
          </cell>
          <cell r="C1269" t="str">
            <v>KETOROLAC TROMETHAMINE</v>
          </cell>
          <cell r="D1269" t="str">
            <v>30 MG/ML</v>
          </cell>
          <cell r="E1269" t="str">
            <v>1 ML</v>
          </cell>
          <cell r="F1269" t="str">
            <v>AMP</v>
          </cell>
          <cell r="H1269" t="str">
            <v>KETO INJECTION 30MG/ML (KETOROLAC)</v>
          </cell>
          <cell r="I1269" t="str">
            <v>克多炎注射液30毫克/毫升(克多羅多克)</v>
          </cell>
          <cell r="J1269" t="str">
            <v>100</v>
          </cell>
          <cell r="K1269" t="str">
            <v>永信藥品工業股份有限公司台中幼獅廠</v>
          </cell>
          <cell r="L1269" t="str">
            <v>衛署藥製字第042412號</v>
          </cell>
          <cell r="N1269">
            <v>176476</v>
          </cell>
          <cell r="O1269" t="str">
            <v>AC42412209</v>
          </cell>
          <cell r="P1269">
            <v>17</v>
          </cell>
          <cell r="Q1269">
            <v>11.87</v>
          </cell>
          <cell r="R1269">
            <v>8.2799999999999994</v>
          </cell>
          <cell r="S1269" t="str">
            <v>否</v>
          </cell>
          <cell r="T1269">
            <v>0</v>
          </cell>
          <cell r="U1269">
            <v>8.2799999999999994</v>
          </cell>
          <cell r="V1269">
            <v>5785</v>
          </cell>
          <cell r="W1269" t="str">
            <v>0018</v>
          </cell>
          <cell r="X1269" t="str">
            <v>56065601</v>
          </cell>
          <cell r="Y1269" t="str">
            <v>永信藥品工業股份有限公司</v>
          </cell>
          <cell r="Z1269" t="str">
            <v>04-26875100</v>
          </cell>
          <cell r="AA1269" t="str">
            <v>570</v>
          </cell>
          <cell r="AB1269" t="str">
            <v>04-26860456</v>
          </cell>
          <cell r="AC1269" t="str">
            <v>437</v>
          </cell>
          <cell r="AD1269" t="str">
            <v>臺中市大甲區中山路一段1191號</v>
          </cell>
          <cell r="AE1269" t="str">
            <v>蔡佩青</v>
          </cell>
          <cell r="AF1269" t="str">
            <v>0923102832</v>
          </cell>
          <cell r="AG1269" t="str">
            <v>u51793@yungshingroup.com</v>
          </cell>
          <cell r="AJ1269" t="str">
            <v>65 國產 Taiwan</v>
          </cell>
          <cell r="AK1269" t="str">
            <v>健保</v>
          </cell>
          <cell r="AL1269">
            <v>30.2</v>
          </cell>
          <cell r="AM1269">
            <v>30.2</v>
          </cell>
          <cell r="AN1269" t="str">
            <v>等比</v>
          </cell>
          <cell r="BA1269" t="str">
            <v>AC42412209</v>
          </cell>
          <cell r="BB1269">
            <v>16.399999999999999</v>
          </cell>
          <cell r="BC1269">
            <v>11.45</v>
          </cell>
          <cell r="BD1269">
            <v>7.99</v>
          </cell>
          <cell r="BE1269">
            <v>0</v>
          </cell>
          <cell r="BF1269">
            <v>7.99</v>
          </cell>
          <cell r="BG1269" t="str">
            <v>AC42412209</v>
          </cell>
          <cell r="BH1269">
            <v>16.399999999999999</v>
          </cell>
          <cell r="BI1269">
            <v>11.45</v>
          </cell>
          <cell r="BJ1269">
            <v>7.99</v>
          </cell>
          <cell r="BK1269">
            <v>0</v>
          </cell>
          <cell r="BL1269">
            <v>7.99</v>
          </cell>
          <cell r="BM1269" t="str">
            <v>AC42412209</v>
          </cell>
          <cell r="BN1269">
            <v>16.399999999999999</v>
          </cell>
          <cell r="BO1269">
            <v>11.45</v>
          </cell>
          <cell r="BP1269">
            <v>7.99</v>
          </cell>
          <cell r="BQ1269">
            <v>0</v>
          </cell>
          <cell r="BR1269">
            <v>7.99</v>
          </cell>
          <cell r="BS1269" t="str">
            <v>AC42412209</v>
          </cell>
          <cell r="BT1269">
            <v>16</v>
          </cell>
          <cell r="BU1269">
            <v>11.17</v>
          </cell>
          <cell r="BV1269">
            <v>7.8</v>
          </cell>
          <cell r="BW1269">
            <v>0</v>
          </cell>
          <cell r="BX1269">
            <v>7.8</v>
          </cell>
          <cell r="BY1269" t="str">
            <v>AC42412209</v>
          </cell>
          <cell r="BZ1269">
            <v>16</v>
          </cell>
          <cell r="CA1269">
            <v>11.17</v>
          </cell>
          <cell r="CB1269">
            <v>7.8</v>
          </cell>
          <cell r="CC1269">
            <v>0</v>
          </cell>
          <cell r="CD1269">
            <v>7.8</v>
          </cell>
          <cell r="CE1269" t="str">
            <v>AC42412209</v>
          </cell>
          <cell r="CF1269">
            <v>16</v>
          </cell>
          <cell r="CG1269">
            <v>11.17</v>
          </cell>
          <cell r="CH1269">
            <v>7.8</v>
          </cell>
          <cell r="CI1269">
            <v>0</v>
          </cell>
          <cell r="CJ1269">
            <v>7.8</v>
          </cell>
          <cell r="CK1269" t="str">
            <v>AC42412209</v>
          </cell>
          <cell r="CL1269">
            <v>16</v>
          </cell>
          <cell r="CM1269">
            <v>11.17</v>
          </cell>
          <cell r="CN1269">
            <v>7.8</v>
          </cell>
          <cell r="CO1269">
            <v>0</v>
          </cell>
          <cell r="CP1269">
            <v>7.8</v>
          </cell>
          <cell r="CQ1269" t="str">
            <v>AC42412209</v>
          </cell>
          <cell r="CR1269">
            <v>16</v>
          </cell>
          <cell r="CS1269">
            <v>11.17</v>
          </cell>
          <cell r="CT1269">
            <v>7.8</v>
          </cell>
          <cell r="CU1269">
            <v>0</v>
          </cell>
          <cell r="CV1269">
            <v>7.8</v>
          </cell>
          <cell r="CW1269" t="str">
            <v>AC42412209</v>
          </cell>
          <cell r="CX1269">
            <v>16</v>
          </cell>
          <cell r="CY1269">
            <v>11.17</v>
          </cell>
          <cell r="CZ1269">
            <v>7.8</v>
          </cell>
          <cell r="DA1269">
            <v>0</v>
          </cell>
          <cell r="DB1269">
            <v>7.8</v>
          </cell>
          <cell r="DC1269" t="str">
            <v>AC42412209</v>
          </cell>
          <cell r="DD1269">
            <v>16</v>
          </cell>
          <cell r="DE1269">
            <v>11.17</v>
          </cell>
          <cell r="DF1269">
            <v>7.8</v>
          </cell>
          <cell r="DG1269">
            <v>0</v>
          </cell>
          <cell r="DH1269">
            <v>7.8</v>
          </cell>
          <cell r="DI1269" t="str">
            <v>AC42412209</v>
          </cell>
          <cell r="DJ1269">
            <v>16</v>
          </cell>
          <cell r="DK1269">
            <v>11.17</v>
          </cell>
          <cell r="DL1269">
            <v>7.8</v>
          </cell>
        </row>
        <row r="1270">
          <cell r="B1270" t="str">
            <v>0620-2</v>
          </cell>
          <cell r="C1270" t="str">
            <v>KETOROLAC TROMETHAMINE</v>
          </cell>
          <cell r="D1270" t="str">
            <v>30 MG/ML</v>
          </cell>
          <cell r="E1270" t="str">
            <v>1 ML</v>
          </cell>
          <cell r="F1270" t="str">
            <v>AMP</v>
          </cell>
          <cell r="H1270" t="str">
            <v>Laston Injection 30 mg/ml (Ketorolac Tromethamine)</v>
          </cell>
          <cell r="I1270" t="str">
            <v>"信東" 克痛解注射液30 毫克/毫升</v>
          </cell>
          <cell r="J1270" t="str">
            <v>100</v>
          </cell>
          <cell r="K1270" t="str">
            <v>信東生技股份有限公司</v>
          </cell>
          <cell r="L1270" t="str">
            <v>衛署藥製字第047551號</v>
          </cell>
          <cell r="N1270">
            <v>176476</v>
          </cell>
          <cell r="O1270" t="str">
            <v>AC47551209</v>
          </cell>
          <cell r="P1270">
            <v>17</v>
          </cell>
          <cell r="Q1270">
            <v>12.46</v>
          </cell>
          <cell r="R1270">
            <v>9</v>
          </cell>
          <cell r="S1270" t="str">
            <v>契約價格</v>
          </cell>
          <cell r="T1270">
            <v>0.37</v>
          </cell>
          <cell r="U1270">
            <v>8.6300000000000008</v>
          </cell>
          <cell r="V1270">
            <v>5785</v>
          </cell>
          <cell r="W1270" t="str">
            <v>0172</v>
          </cell>
          <cell r="X1270" t="str">
            <v>12738546</v>
          </cell>
          <cell r="Y1270" t="str">
            <v>麥迪森醫藥股份有限公司</v>
          </cell>
          <cell r="Z1270" t="str">
            <v>02-23517683</v>
          </cell>
          <cell r="AA1270" t="str">
            <v xml:space="preserve"> </v>
          </cell>
          <cell r="AB1270" t="str">
            <v>02-23517646</v>
          </cell>
          <cell r="AC1270" t="str">
            <v>100</v>
          </cell>
          <cell r="AD1270" t="str">
            <v>臺北市中正區林森南路10號5樓</v>
          </cell>
          <cell r="AE1270" t="str">
            <v>江玉玲</v>
          </cell>
          <cell r="AF1270" t="str">
            <v>0971539070</v>
          </cell>
          <cell r="AG1270" t="str">
            <v>hp@aimedicine.com.tw</v>
          </cell>
          <cell r="AJ1270" t="str">
            <v>65 國產 Taiwan</v>
          </cell>
          <cell r="AK1270" t="str">
            <v>健保</v>
          </cell>
          <cell r="AL1270">
            <v>26.71</v>
          </cell>
          <cell r="AM1270">
            <v>27.77</v>
          </cell>
          <cell r="AN1270" t="str">
            <v>等比</v>
          </cell>
          <cell r="BA1270" t="str">
            <v>AC47551209</v>
          </cell>
          <cell r="BB1270">
            <v>16.399999999999999</v>
          </cell>
          <cell r="BC1270">
            <v>12.02</v>
          </cell>
          <cell r="BD1270">
            <v>8.68</v>
          </cell>
          <cell r="BE1270">
            <v>0.36</v>
          </cell>
          <cell r="BF1270">
            <v>8.32</v>
          </cell>
          <cell r="BG1270" t="str">
            <v>AC47551209</v>
          </cell>
          <cell r="BH1270">
            <v>16.399999999999999</v>
          </cell>
          <cell r="BI1270">
            <v>12.02</v>
          </cell>
          <cell r="BJ1270">
            <v>8.68</v>
          </cell>
          <cell r="BK1270">
            <v>0.36</v>
          </cell>
          <cell r="BL1270">
            <v>8.32</v>
          </cell>
          <cell r="BM1270" t="str">
            <v>AC47551209</v>
          </cell>
          <cell r="BN1270">
            <v>16.399999999999999</v>
          </cell>
          <cell r="BO1270">
            <v>12.02</v>
          </cell>
          <cell r="BP1270">
            <v>8.68</v>
          </cell>
          <cell r="BQ1270">
            <v>0.36</v>
          </cell>
          <cell r="BR1270">
            <v>8.32</v>
          </cell>
          <cell r="BS1270" t="str">
            <v>AC47551209</v>
          </cell>
          <cell r="BT1270">
            <v>16</v>
          </cell>
          <cell r="BU1270">
            <v>11.73</v>
          </cell>
          <cell r="BV1270">
            <v>8.4700000000000006</v>
          </cell>
          <cell r="BW1270">
            <v>0.35</v>
          </cell>
          <cell r="BX1270">
            <v>8.1199999999999992</v>
          </cell>
          <cell r="BY1270" t="str">
            <v>AC47551209</v>
          </cell>
          <cell r="BZ1270">
            <v>16</v>
          </cell>
          <cell r="CA1270">
            <v>11.73</v>
          </cell>
          <cell r="CB1270">
            <v>8.4700000000000006</v>
          </cell>
          <cell r="CC1270">
            <v>0.35</v>
          </cell>
          <cell r="CD1270">
            <v>8.1199999999999992</v>
          </cell>
          <cell r="CE1270" t="str">
            <v>AC47551209</v>
          </cell>
          <cell r="CF1270">
            <v>16</v>
          </cell>
          <cell r="CG1270">
            <v>11.73</v>
          </cell>
          <cell r="CH1270">
            <v>8.4700000000000006</v>
          </cell>
          <cell r="CI1270">
            <v>0.35</v>
          </cell>
          <cell r="CJ1270">
            <v>8.1199999999999992</v>
          </cell>
          <cell r="CK1270" t="str">
            <v>AC47551209</v>
          </cell>
          <cell r="CL1270">
            <v>16</v>
          </cell>
          <cell r="CM1270">
            <v>11.73</v>
          </cell>
          <cell r="CN1270">
            <v>8.4700000000000006</v>
          </cell>
          <cell r="CO1270">
            <v>0.35</v>
          </cell>
          <cell r="CP1270">
            <v>8.1199999999999992</v>
          </cell>
          <cell r="CQ1270" t="str">
            <v>AC47551209</v>
          </cell>
          <cell r="CR1270">
            <v>16</v>
          </cell>
          <cell r="CS1270">
            <v>11.73</v>
          </cell>
          <cell r="CT1270">
            <v>8.4700000000000006</v>
          </cell>
          <cell r="CU1270">
            <v>0.35</v>
          </cell>
          <cell r="CV1270">
            <v>8.1199999999999992</v>
          </cell>
          <cell r="CW1270" t="str">
            <v>AC47551209</v>
          </cell>
          <cell r="CX1270">
            <v>16</v>
          </cell>
          <cell r="CY1270">
            <v>11.73</v>
          </cell>
          <cell r="CZ1270">
            <v>8.4700000000000006</v>
          </cell>
          <cell r="DA1270">
            <v>0.35</v>
          </cell>
          <cell r="DB1270">
            <v>8.1199999999999992</v>
          </cell>
          <cell r="DC1270" t="str">
            <v>AC47551209</v>
          </cell>
          <cell r="DD1270">
            <v>16</v>
          </cell>
          <cell r="DE1270">
            <v>11.73</v>
          </cell>
          <cell r="DF1270">
            <v>8.4700000000000006</v>
          </cell>
          <cell r="DG1270">
            <v>0.35</v>
          </cell>
          <cell r="DH1270">
            <v>8.1199999999999992</v>
          </cell>
          <cell r="DI1270" t="str">
            <v>AC47551209</v>
          </cell>
          <cell r="DJ1270">
            <v>16</v>
          </cell>
          <cell r="DK1270">
            <v>11.73</v>
          </cell>
          <cell r="DL1270">
            <v>8.4700000000000006</v>
          </cell>
        </row>
        <row r="1271">
          <cell r="B1271" t="str">
            <v>0620-3</v>
          </cell>
          <cell r="C1271" t="str">
            <v>KETOROLAC TROMETHAMINE</v>
          </cell>
          <cell r="D1271" t="str">
            <v>30 MG/ML</v>
          </cell>
          <cell r="E1271" t="str">
            <v>1 ML</v>
          </cell>
          <cell r="F1271" t="str">
            <v>AMP</v>
          </cell>
          <cell r="H1271" t="str">
            <v>KOP INJECTION</v>
          </cell>
          <cell r="I1271" t="str">
            <v>克痛寶注射液</v>
          </cell>
          <cell r="J1271" t="str">
            <v>50</v>
          </cell>
          <cell r="K1271" t="str">
            <v>濟生醫藥生技股份有限公司</v>
          </cell>
          <cell r="L1271" t="str">
            <v>衛署藥製字第047071號</v>
          </cell>
          <cell r="N1271">
            <v>176476</v>
          </cell>
          <cell r="O1271" t="str">
            <v>AB47071209</v>
          </cell>
          <cell r="P1271">
            <v>17</v>
          </cell>
          <cell r="Q1271">
            <v>12.75</v>
          </cell>
          <cell r="R1271">
            <v>9.56</v>
          </cell>
          <cell r="S1271" t="str">
            <v>簽約時健保價</v>
          </cell>
          <cell r="T1271">
            <v>0.51</v>
          </cell>
          <cell r="U1271">
            <v>9.0500000000000007</v>
          </cell>
          <cell r="V1271">
            <v>5785</v>
          </cell>
          <cell r="W1271" t="str">
            <v>0120</v>
          </cell>
          <cell r="X1271" t="str">
            <v>22428936</v>
          </cell>
          <cell r="Y1271" t="str">
            <v>萬宇康有限公司</v>
          </cell>
          <cell r="Z1271" t="str">
            <v>02-27764851</v>
          </cell>
          <cell r="AA1271" t="str">
            <v xml:space="preserve"> </v>
          </cell>
          <cell r="AB1271" t="str">
            <v>02-27761722</v>
          </cell>
          <cell r="AC1271" t="str">
            <v>106</v>
          </cell>
          <cell r="AD1271" t="str">
            <v>臺北市大安區忠孝東路3段199之4號4樓</v>
          </cell>
          <cell r="AE1271" t="str">
            <v>楊玉燕</v>
          </cell>
          <cell r="AF1271" t="str">
            <v>0955920211</v>
          </cell>
          <cell r="AG1271" t="str">
            <v>wan.yk2242@msa.hinet.net</v>
          </cell>
          <cell r="AJ1271" t="str">
            <v>65 國產 Taiwan</v>
          </cell>
          <cell r="AK1271" t="str">
            <v>健保</v>
          </cell>
          <cell r="AL1271">
            <v>25</v>
          </cell>
          <cell r="AM1271">
            <v>25</v>
          </cell>
          <cell r="AN1271" t="str">
            <v>10.00</v>
          </cell>
          <cell r="BA1271" t="str">
            <v>AB47071209</v>
          </cell>
          <cell r="BB1271">
            <v>16.399999999999999</v>
          </cell>
          <cell r="BC1271">
            <v>12.69</v>
          </cell>
          <cell r="BD1271">
            <v>9.5</v>
          </cell>
          <cell r="BE1271">
            <v>0.51</v>
          </cell>
          <cell r="BF1271">
            <v>8.99</v>
          </cell>
          <cell r="BG1271" t="str">
            <v>AB47071209</v>
          </cell>
          <cell r="BH1271">
            <v>16.399999999999999</v>
          </cell>
          <cell r="BI1271">
            <v>12.69</v>
          </cell>
          <cell r="BJ1271">
            <v>9.5</v>
          </cell>
          <cell r="BK1271">
            <v>0.51</v>
          </cell>
          <cell r="BL1271">
            <v>8.99</v>
          </cell>
          <cell r="BM1271" t="str">
            <v>AB47071209</v>
          </cell>
          <cell r="BN1271">
            <v>16.399999999999999</v>
          </cell>
          <cell r="BO1271">
            <v>12.69</v>
          </cell>
          <cell r="BP1271">
            <v>9.5</v>
          </cell>
          <cell r="BQ1271">
            <v>0.51</v>
          </cell>
          <cell r="BR1271">
            <v>8.99</v>
          </cell>
          <cell r="BS1271" t="str">
            <v>AB47071209</v>
          </cell>
          <cell r="BT1271">
            <v>16</v>
          </cell>
          <cell r="BU1271">
            <v>12.65</v>
          </cell>
          <cell r="BV1271">
            <v>9.4600000000000009</v>
          </cell>
          <cell r="BW1271">
            <v>0.51</v>
          </cell>
          <cell r="BX1271">
            <v>8.9499999999999993</v>
          </cell>
          <cell r="BY1271" t="str">
            <v>AB47071209</v>
          </cell>
          <cell r="BZ1271">
            <v>16</v>
          </cell>
          <cell r="CA1271">
            <v>12.65</v>
          </cell>
          <cell r="CB1271">
            <v>9.4600000000000009</v>
          </cell>
          <cell r="CC1271">
            <v>0.51</v>
          </cell>
          <cell r="CD1271">
            <v>8.9499999999999993</v>
          </cell>
          <cell r="CE1271" t="str">
            <v>AB47071209</v>
          </cell>
          <cell r="CF1271">
            <v>16</v>
          </cell>
          <cell r="CG1271">
            <v>12.65</v>
          </cell>
          <cell r="CH1271">
            <v>9.4600000000000009</v>
          </cell>
          <cell r="CI1271">
            <v>0.51</v>
          </cell>
          <cell r="CJ1271">
            <v>8.9499999999999993</v>
          </cell>
          <cell r="CK1271" t="str">
            <v>AB47071209</v>
          </cell>
          <cell r="CL1271">
            <v>16</v>
          </cell>
          <cell r="CM1271">
            <v>12.65</v>
          </cell>
          <cell r="CN1271">
            <v>9.4600000000000009</v>
          </cell>
          <cell r="CO1271">
            <v>0.51</v>
          </cell>
          <cell r="CP1271">
            <v>8.9499999999999993</v>
          </cell>
          <cell r="CQ1271" t="str">
            <v>AB47071209</v>
          </cell>
          <cell r="CR1271">
            <v>16</v>
          </cell>
          <cell r="CS1271">
            <v>12.65</v>
          </cell>
          <cell r="CT1271">
            <v>9.4600000000000009</v>
          </cell>
          <cell r="CU1271">
            <v>0.51</v>
          </cell>
          <cell r="CV1271">
            <v>8.9499999999999993</v>
          </cell>
          <cell r="CW1271" t="str">
            <v>AB47071209</v>
          </cell>
          <cell r="CX1271">
            <v>16</v>
          </cell>
          <cell r="CY1271">
            <v>12.65</v>
          </cell>
          <cell r="CZ1271">
            <v>9.4600000000000009</v>
          </cell>
          <cell r="DA1271">
            <v>0.51</v>
          </cell>
          <cell r="DB1271">
            <v>8.9499999999999993</v>
          </cell>
          <cell r="DC1271" t="str">
            <v>AB47071209</v>
          </cell>
          <cell r="DD1271">
            <v>16</v>
          </cell>
          <cell r="DE1271">
            <v>12.65</v>
          </cell>
          <cell r="DF1271">
            <v>9.4600000000000009</v>
          </cell>
          <cell r="DG1271">
            <v>0.51</v>
          </cell>
          <cell r="DH1271">
            <v>8.9499999999999993</v>
          </cell>
          <cell r="DI1271" t="str">
            <v>AB47071209</v>
          </cell>
          <cell r="DJ1271">
            <v>16</v>
          </cell>
          <cell r="DK1271">
            <v>12.65</v>
          </cell>
          <cell r="DL1271">
            <v>9.4600000000000009</v>
          </cell>
        </row>
        <row r="1272">
          <cell r="B1272" t="str">
            <v>0620-4</v>
          </cell>
          <cell r="C1272" t="str">
            <v>KETOROLAC TROMETHAMINE</v>
          </cell>
          <cell r="D1272" t="str">
            <v>30 MG/ML</v>
          </cell>
          <cell r="E1272" t="str">
            <v>1 ML</v>
          </cell>
          <cell r="F1272" t="str">
            <v>AMP</v>
          </cell>
          <cell r="H1272" t="str">
            <v>PAINDOCINE INJECTION 30MG/ML</v>
          </cell>
          <cell r="I1272" t="str">
            <v>痛得息注射液30毫克/毫升</v>
          </cell>
          <cell r="J1272" t="str">
            <v>50</v>
          </cell>
          <cell r="K1272" t="str">
            <v>新瑞生物科技股份有限</v>
          </cell>
          <cell r="L1272" t="str">
            <v>衛部藥製字第058271號</v>
          </cell>
          <cell r="N1272">
            <v>176476</v>
          </cell>
          <cell r="O1272" t="str">
            <v>AC58271209</v>
          </cell>
          <cell r="P1272">
            <v>17</v>
          </cell>
          <cell r="Q1272">
            <v>13.84</v>
          </cell>
          <cell r="R1272">
            <v>8</v>
          </cell>
          <cell r="S1272" t="str">
            <v>否</v>
          </cell>
          <cell r="T1272">
            <v>0</v>
          </cell>
          <cell r="U1272">
            <v>8</v>
          </cell>
          <cell r="V1272">
            <v>5785</v>
          </cell>
          <cell r="W1272" t="str">
            <v>0081</v>
          </cell>
          <cell r="X1272" t="str">
            <v>28655373</v>
          </cell>
          <cell r="Y1272" t="str">
            <v>新瑞生物科技股份有限公司</v>
          </cell>
          <cell r="Z1272" t="str">
            <v>06-5893998</v>
          </cell>
          <cell r="AA1272" t="str">
            <v>3123</v>
          </cell>
          <cell r="AB1272" t="str">
            <v>06-5893368</v>
          </cell>
          <cell r="AC1272" t="str">
            <v>74442</v>
          </cell>
          <cell r="AD1272" t="str">
            <v>臺南市新市區永就里中山路182號</v>
          </cell>
          <cell r="AE1272" t="str">
            <v>黃柏鈞</v>
          </cell>
          <cell r="AF1272" t="str">
            <v>0929167029</v>
          </cell>
          <cell r="AG1272" t="str">
            <v>anthony.huang@swisspharm.com.tw</v>
          </cell>
          <cell r="AJ1272" t="str">
            <v>65 國產 Taiwan</v>
          </cell>
          <cell r="AK1272" t="str">
            <v>健保</v>
          </cell>
          <cell r="AL1272">
            <v>18.59</v>
          </cell>
          <cell r="AM1272">
            <v>42.18</v>
          </cell>
          <cell r="AN1272" t="str">
            <v>等比</v>
          </cell>
          <cell r="BA1272" t="str">
            <v>AC58271209</v>
          </cell>
          <cell r="BB1272">
            <v>16.399999999999999</v>
          </cell>
          <cell r="BC1272">
            <v>13.35</v>
          </cell>
          <cell r="BD1272">
            <v>7.72</v>
          </cell>
          <cell r="BE1272">
            <v>0</v>
          </cell>
          <cell r="BF1272">
            <v>7.72</v>
          </cell>
          <cell r="BG1272" t="str">
            <v>AC58271209</v>
          </cell>
          <cell r="BH1272">
            <v>16.399999999999999</v>
          </cell>
          <cell r="BI1272">
            <v>13.35</v>
          </cell>
          <cell r="BJ1272">
            <v>7.72</v>
          </cell>
          <cell r="BK1272">
            <v>0</v>
          </cell>
          <cell r="BL1272">
            <v>7.72</v>
          </cell>
          <cell r="BM1272" t="str">
            <v>AC58271209</v>
          </cell>
          <cell r="BN1272">
            <v>16.399999999999999</v>
          </cell>
          <cell r="BO1272">
            <v>13.35</v>
          </cell>
          <cell r="BP1272">
            <v>7.72</v>
          </cell>
          <cell r="BQ1272">
            <v>0</v>
          </cell>
          <cell r="BR1272">
            <v>7.72</v>
          </cell>
          <cell r="BS1272" t="str">
            <v>AC58271209</v>
          </cell>
          <cell r="BT1272">
            <v>16</v>
          </cell>
          <cell r="BU1272">
            <v>13.03</v>
          </cell>
          <cell r="BV1272">
            <v>7.53</v>
          </cell>
          <cell r="BW1272">
            <v>0</v>
          </cell>
          <cell r="BX1272">
            <v>7.53</v>
          </cell>
          <cell r="BY1272" t="str">
            <v>AC58271209</v>
          </cell>
          <cell r="BZ1272">
            <v>16</v>
          </cell>
          <cell r="CA1272">
            <v>13.03</v>
          </cell>
          <cell r="CB1272">
            <v>7.53</v>
          </cell>
          <cell r="CC1272">
            <v>0</v>
          </cell>
          <cell r="CD1272">
            <v>7.53</v>
          </cell>
          <cell r="CE1272" t="str">
            <v>AC58271209</v>
          </cell>
          <cell r="CF1272">
            <v>16</v>
          </cell>
          <cell r="CG1272">
            <v>13.03</v>
          </cell>
          <cell r="CH1272">
            <v>7.53</v>
          </cell>
          <cell r="CI1272">
            <v>0</v>
          </cell>
          <cell r="CJ1272">
            <v>7.53</v>
          </cell>
          <cell r="CK1272" t="str">
            <v>AC58271209</v>
          </cell>
          <cell r="CL1272">
            <v>16</v>
          </cell>
          <cell r="CM1272">
            <v>13.03</v>
          </cell>
          <cell r="CN1272">
            <v>7.53</v>
          </cell>
          <cell r="CO1272">
            <v>0</v>
          </cell>
          <cell r="CP1272">
            <v>7.53</v>
          </cell>
          <cell r="CQ1272" t="str">
            <v>AC58271209</v>
          </cell>
          <cell r="CR1272">
            <v>16</v>
          </cell>
          <cell r="CS1272">
            <v>13.03</v>
          </cell>
          <cell r="CT1272">
            <v>7.53</v>
          </cell>
          <cell r="CU1272">
            <v>0</v>
          </cell>
          <cell r="CV1272">
            <v>7.53</v>
          </cell>
          <cell r="CW1272" t="str">
            <v>AC58271209</v>
          </cell>
          <cell r="CX1272">
            <v>16</v>
          </cell>
          <cell r="CY1272">
            <v>13.03</v>
          </cell>
          <cell r="CZ1272">
            <v>7.53</v>
          </cell>
          <cell r="DA1272">
            <v>0</v>
          </cell>
          <cell r="DB1272">
            <v>7.53</v>
          </cell>
          <cell r="DC1272" t="str">
            <v>AC58271209</v>
          </cell>
          <cell r="DD1272">
            <v>16</v>
          </cell>
          <cell r="DE1272">
            <v>13.03</v>
          </cell>
          <cell r="DF1272">
            <v>7.53</v>
          </cell>
          <cell r="DG1272">
            <v>0</v>
          </cell>
          <cell r="DH1272">
            <v>7.53</v>
          </cell>
          <cell r="DI1272" t="str">
            <v>AC58271209</v>
          </cell>
          <cell r="DJ1272">
            <v>16</v>
          </cell>
          <cell r="DK1272">
            <v>13.03</v>
          </cell>
          <cell r="DL1272">
            <v>7.53</v>
          </cell>
        </row>
        <row r="1273">
          <cell r="B1273" t="str">
            <v>0620-5</v>
          </cell>
          <cell r="C1273" t="str">
            <v>KETOROLAC TROMETHAMINE</v>
          </cell>
          <cell r="D1273" t="str">
            <v>30 MG/ML</v>
          </cell>
          <cell r="E1273" t="str">
            <v>1 ML</v>
          </cell>
          <cell r="F1273" t="str">
            <v>AMP</v>
          </cell>
          <cell r="H1273" t="str">
            <v>Suketon I.V. Injection“Tai Yu”</v>
          </cell>
          <cell r="I1273" t="str">
            <v>“台裕”舒克痛靜脈注射液</v>
          </cell>
          <cell r="J1273" t="str">
            <v>100</v>
          </cell>
          <cell r="K1273" t="str">
            <v>台裕化學製藥廠股份有限公司</v>
          </cell>
          <cell r="L1273" t="str">
            <v>衛署藥製字第049390號</v>
          </cell>
          <cell r="N1273">
            <v>176476</v>
          </cell>
          <cell r="O1273" t="str">
            <v>AC49390209</v>
          </cell>
          <cell r="P1273">
            <v>17</v>
          </cell>
          <cell r="Q1273">
            <v>13.26</v>
          </cell>
          <cell r="R1273">
            <v>8.49</v>
          </cell>
          <cell r="S1273" t="str">
            <v>契約價格</v>
          </cell>
          <cell r="T1273">
            <v>0.4</v>
          </cell>
          <cell r="U1273">
            <v>8.09</v>
          </cell>
          <cell r="V1273">
            <v>5785</v>
          </cell>
          <cell r="W1273" t="str">
            <v>0069</v>
          </cell>
          <cell r="X1273" t="str">
            <v>25091533</v>
          </cell>
          <cell r="Y1273" t="str">
            <v>泰裕醫藥生技股份有限公司</v>
          </cell>
          <cell r="Z1273" t="str">
            <v>03-5826655</v>
          </cell>
          <cell r="AA1273" t="str">
            <v>512</v>
          </cell>
          <cell r="AB1273" t="str">
            <v>03-5822389</v>
          </cell>
          <cell r="AC1273" t="str">
            <v>310</v>
          </cell>
          <cell r="AD1273" t="str">
            <v>新竹縣竹東鎮榮華里榮華街94號1樓</v>
          </cell>
          <cell r="AE1273" t="str">
            <v>杜旻憬</v>
          </cell>
          <cell r="AF1273" t="str">
            <v>0972156002</v>
          </cell>
          <cell r="AG1273" t="str">
            <v>taiyu.act@msa.hinet.net</v>
          </cell>
          <cell r="AJ1273" t="str">
            <v>65 國產 Taiwan</v>
          </cell>
          <cell r="AK1273" t="str">
            <v>健保</v>
          </cell>
          <cell r="AL1273">
            <v>22</v>
          </cell>
          <cell r="AM1273">
            <v>36</v>
          </cell>
          <cell r="AN1273" t="str">
            <v>等比</v>
          </cell>
          <cell r="BA1273" t="str">
            <v>AC49390209</v>
          </cell>
          <cell r="BB1273">
            <v>16.399999999999999</v>
          </cell>
          <cell r="BC1273">
            <v>12.79</v>
          </cell>
          <cell r="BD1273">
            <v>8.19</v>
          </cell>
          <cell r="BE1273">
            <v>0.38</v>
          </cell>
          <cell r="BF1273">
            <v>7.8</v>
          </cell>
          <cell r="BG1273" t="str">
            <v>AC49390209</v>
          </cell>
          <cell r="BH1273">
            <v>16.399999999999999</v>
          </cell>
          <cell r="BI1273">
            <v>12.79</v>
          </cell>
          <cell r="BJ1273">
            <v>8.19</v>
          </cell>
          <cell r="BK1273">
            <v>0.38</v>
          </cell>
          <cell r="BL1273">
            <v>7.8</v>
          </cell>
          <cell r="BM1273" t="str">
            <v>AC49390209</v>
          </cell>
          <cell r="BN1273">
            <v>16.399999999999999</v>
          </cell>
          <cell r="BO1273">
            <v>12.79</v>
          </cell>
          <cell r="BP1273">
            <v>8.19</v>
          </cell>
          <cell r="BQ1273">
            <v>0.38</v>
          </cell>
          <cell r="BR1273">
            <v>7.8</v>
          </cell>
          <cell r="BS1273" t="str">
            <v>AC49390209</v>
          </cell>
          <cell r="BT1273">
            <v>16</v>
          </cell>
          <cell r="BU1273">
            <v>12.48</v>
          </cell>
          <cell r="BV1273">
            <v>7.99</v>
          </cell>
          <cell r="BW1273">
            <v>0.37</v>
          </cell>
          <cell r="BX1273">
            <v>7.61</v>
          </cell>
          <cell r="BY1273" t="str">
            <v>AC49390209</v>
          </cell>
          <cell r="BZ1273">
            <v>16</v>
          </cell>
          <cell r="CA1273">
            <v>12.48</v>
          </cell>
          <cell r="CB1273">
            <v>7.99</v>
          </cell>
          <cell r="CC1273">
            <v>0.37</v>
          </cell>
          <cell r="CD1273">
            <v>7.61</v>
          </cell>
          <cell r="CE1273" t="str">
            <v>AC49390209</v>
          </cell>
          <cell r="CF1273">
            <v>16</v>
          </cell>
          <cell r="CG1273">
            <v>12.48</v>
          </cell>
          <cell r="CH1273">
            <v>7.99</v>
          </cell>
          <cell r="CI1273">
            <v>0.37</v>
          </cell>
          <cell r="CJ1273">
            <v>7.61</v>
          </cell>
          <cell r="CK1273" t="str">
            <v>AC49390209</v>
          </cell>
          <cell r="CL1273">
            <v>16</v>
          </cell>
          <cell r="CM1273">
            <v>12.48</v>
          </cell>
          <cell r="CN1273">
            <v>7.99</v>
          </cell>
          <cell r="CO1273">
            <v>0.37</v>
          </cell>
          <cell r="CP1273">
            <v>7.61</v>
          </cell>
          <cell r="CQ1273" t="str">
            <v>AC49390209</v>
          </cell>
          <cell r="CR1273">
            <v>16</v>
          </cell>
          <cell r="CS1273">
            <v>12.48</v>
          </cell>
          <cell r="CT1273">
            <v>7.99</v>
          </cell>
          <cell r="CU1273">
            <v>0.37</v>
          </cell>
          <cell r="CV1273">
            <v>7.61</v>
          </cell>
          <cell r="CW1273" t="str">
            <v>AC49390209</v>
          </cell>
          <cell r="CX1273">
            <v>16</v>
          </cell>
          <cell r="CY1273">
            <v>12.48</v>
          </cell>
          <cell r="CZ1273">
            <v>7.99</v>
          </cell>
          <cell r="DA1273">
            <v>0.37</v>
          </cell>
          <cell r="DB1273">
            <v>7.61</v>
          </cell>
          <cell r="DC1273" t="str">
            <v>AC49390209</v>
          </cell>
          <cell r="DD1273">
            <v>16</v>
          </cell>
          <cell r="DE1273">
            <v>12.48</v>
          </cell>
          <cell r="DF1273">
            <v>7.99</v>
          </cell>
          <cell r="DG1273">
            <v>0.37</v>
          </cell>
          <cell r="DH1273">
            <v>7.61</v>
          </cell>
          <cell r="DI1273" t="str">
            <v>AC49390209</v>
          </cell>
          <cell r="DJ1273">
            <v>16</v>
          </cell>
          <cell r="DK1273">
            <v>12.48</v>
          </cell>
          <cell r="DL1273">
            <v>7.99</v>
          </cell>
        </row>
        <row r="1274">
          <cell r="B1274" t="str">
            <v>0620-6</v>
          </cell>
          <cell r="C1274" t="str">
            <v>KETOROLAC TROMETHAMINE</v>
          </cell>
          <cell r="D1274" t="str">
            <v>30 MG/ML</v>
          </cell>
          <cell r="E1274" t="str">
            <v>1 ML</v>
          </cell>
          <cell r="F1274" t="str">
            <v>AMP</v>
          </cell>
          <cell r="H1274" t="str">
            <v>Analac for IV Injection 30mg/ml</v>
          </cell>
          <cell r="I1274" t="str">
            <v>抑痛能靜脈注射液30毫克/毫升</v>
          </cell>
          <cell r="J1274" t="str">
            <v>100</v>
          </cell>
          <cell r="K1274" t="str">
            <v>壽元化學工業股份有限公司</v>
          </cell>
          <cell r="L1274" t="str">
            <v>衛署藥製字第047784號</v>
          </cell>
          <cell r="N1274">
            <v>176476</v>
          </cell>
          <cell r="O1274" t="str">
            <v>AC47784209</v>
          </cell>
          <cell r="P1274">
            <v>17</v>
          </cell>
          <cell r="Q1274">
            <v>10.37</v>
          </cell>
          <cell r="R1274">
            <v>6.22</v>
          </cell>
          <cell r="S1274" t="str">
            <v>否</v>
          </cell>
          <cell r="T1274">
            <v>0</v>
          </cell>
          <cell r="U1274">
            <v>6.22</v>
          </cell>
          <cell r="V1274">
            <v>5785</v>
          </cell>
          <cell r="W1274" t="str">
            <v>0008</v>
          </cell>
          <cell r="X1274" t="str">
            <v>20950393</v>
          </cell>
          <cell r="Y1274" t="str">
            <v>宜修貿易有限公司</v>
          </cell>
          <cell r="Z1274" t="str">
            <v>02-27648055</v>
          </cell>
          <cell r="AA1274" t="str">
            <v xml:space="preserve"> </v>
          </cell>
          <cell r="AB1274" t="str">
            <v>02-27696354</v>
          </cell>
          <cell r="AC1274" t="str">
            <v>105</v>
          </cell>
          <cell r="AD1274" t="str">
            <v>臺北市松山區南京東路5段222號4樓</v>
          </cell>
          <cell r="AE1274" t="str">
            <v>簡于庭</v>
          </cell>
          <cell r="AF1274" t="str">
            <v>0985521540</v>
          </cell>
          <cell r="AG1274" t="str">
            <v>yihhaw-issue@umail.hinet.net</v>
          </cell>
          <cell r="AJ1274" t="str">
            <v>65 國產 Taiwan</v>
          </cell>
          <cell r="AK1274" t="str">
            <v>健保</v>
          </cell>
          <cell r="AL1274">
            <v>39</v>
          </cell>
          <cell r="AM1274">
            <v>40</v>
          </cell>
          <cell r="AN1274" t="str">
            <v>等比</v>
          </cell>
          <cell r="BA1274" t="str">
            <v>AC47784209</v>
          </cell>
          <cell r="BB1274">
            <v>16.399999999999999</v>
          </cell>
          <cell r="BC1274">
            <v>10</v>
          </cell>
          <cell r="BD1274">
            <v>6</v>
          </cell>
          <cell r="BE1274">
            <v>0</v>
          </cell>
          <cell r="BF1274">
            <v>6</v>
          </cell>
          <cell r="BG1274" t="str">
            <v>AC47784209</v>
          </cell>
          <cell r="BH1274">
            <v>16.399999999999999</v>
          </cell>
          <cell r="BI1274">
            <v>10</v>
          </cell>
          <cell r="BJ1274">
            <v>6</v>
          </cell>
          <cell r="BK1274">
            <v>0</v>
          </cell>
          <cell r="BL1274">
            <v>6</v>
          </cell>
          <cell r="BM1274" t="str">
            <v>AC47784209</v>
          </cell>
          <cell r="BN1274">
            <v>16.399999999999999</v>
          </cell>
          <cell r="BO1274">
            <v>10</v>
          </cell>
          <cell r="BP1274">
            <v>6</v>
          </cell>
          <cell r="BQ1274">
            <v>0</v>
          </cell>
          <cell r="BR1274">
            <v>6</v>
          </cell>
          <cell r="BS1274" t="str">
            <v>AC47784209</v>
          </cell>
          <cell r="BT1274">
            <v>16</v>
          </cell>
          <cell r="BU1274">
            <v>9.76</v>
          </cell>
          <cell r="BV1274">
            <v>5.86</v>
          </cell>
          <cell r="BW1274">
            <v>0</v>
          </cell>
          <cell r="BX1274">
            <v>5.86</v>
          </cell>
          <cell r="BY1274" t="str">
            <v>AC47784209</v>
          </cell>
          <cell r="BZ1274">
            <v>16</v>
          </cell>
          <cell r="CA1274">
            <v>9.76</v>
          </cell>
          <cell r="CB1274">
            <v>5.86</v>
          </cell>
          <cell r="CC1274">
            <v>0</v>
          </cell>
          <cell r="CD1274">
            <v>5.86</v>
          </cell>
          <cell r="CE1274" t="str">
            <v>AC47784209</v>
          </cell>
          <cell r="CF1274">
            <v>16</v>
          </cell>
          <cell r="CG1274">
            <v>9.76</v>
          </cell>
          <cell r="CH1274">
            <v>5.86</v>
          </cell>
          <cell r="CI1274">
            <v>0</v>
          </cell>
          <cell r="CJ1274">
            <v>5.86</v>
          </cell>
          <cell r="CK1274" t="str">
            <v>AC47784209</v>
          </cell>
          <cell r="CL1274">
            <v>16</v>
          </cell>
          <cell r="CM1274">
            <v>9.76</v>
          </cell>
          <cell r="CN1274">
            <v>5.86</v>
          </cell>
          <cell r="CO1274">
            <v>0</v>
          </cell>
          <cell r="CP1274">
            <v>5.86</v>
          </cell>
          <cell r="CQ1274" t="str">
            <v>AC47784209</v>
          </cell>
          <cell r="CR1274">
            <v>16</v>
          </cell>
          <cell r="CS1274">
            <v>9.76</v>
          </cell>
          <cell r="CT1274">
            <v>5.86</v>
          </cell>
          <cell r="CU1274">
            <v>0</v>
          </cell>
          <cell r="CV1274">
            <v>5.86</v>
          </cell>
          <cell r="CW1274" t="str">
            <v>AC47784209</v>
          </cell>
          <cell r="CX1274">
            <v>16</v>
          </cell>
          <cell r="CY1274">
            <v>9.76</v>
          </cell>
          <cell r="CZ1274">
            <v>5.86</v>
          </cell>
          <cell r="DA1274">
            <v>0</v>
          </cell>
          <cell r="DB1274">
            <v>5.86</v>
          </cell>
          <cell r="DC1274" t="str">
            <v>AC47784209</v>
          </cell>
          <cell r="DD1274">
            <v>16</v>
          </cell>
          <cell r="DE1274">
            <v>9.76</v>
          </cell>
          <cell r="DF1274">
            <v>5.86</v>
          </cell>
          <cell r="DG1274">
            <v>0</v>
          </cell>
          <cell r="DH1274">
            <v>5.86</v>
          </cell>
          <cell r="DI1274" t="str">
            <v>AC47784209</v>
          </cell>
          <cell r="DJ1274">
            <v>16</v>
          </cell>
          <cell r="DK1274">
            <v>9.76</v>
          </cell>
          <cell r="DL1274">
            <v>5.86</v>
          </cell>
        </row>
        <row r="1275">
          <cell r="B1275" t="str">
            <v>0620-7</v>
          </cell>
          <cell r="C1275" t="str">
            <v>KETOROLAC TROMETHAMINE</v>
          </cell>
          <cell r="D1275" t="str">
            <v>30 MG/ML</v>
          </cell>
          <cell r="E1275" t="str">
            <v>1 ML</v>
          </cell>
          <cell r="F1275" t="str">
            <v>AMP</v>
          </cell>
          <cell r="H1275" t="str">
            <v>Tokelan I.V. Injection 30mg/mL</v>
          </cell>
          <cell r="I1275" t="str">
            <v>痛節能靜脈注射液30毫克/毫升</v>
          </cell>
          <cell r="J1275" t="str">
            <v>100</v>
          </cell>
          <cell r="K1275" t="str">
            <v>杏林新生製藥股份有限公司</v>
          </cell>
          <cell r="L1275" t="str">
            <v>衛署藥製字第048565號</v>
          </cell>
          <cell r="N1275">
            <v>176476</v>
          </cell>
          <cell r="O1275" t="str">
            <v>AC48565209</v>
          </cell>
          <cell r="P1275">
            <v>17</v>
          </cell>
          <cell r="Q1275">
            <v>13.6</v>
          </cell>
          <cell r="R1275">
            <v>6.8</v>
          </cell>
          <cell r="S1275" t="str">
            <v>契約價格</v>
          </cell>
          <cell r="T1275">
            <v>0.41</v>
          </cell>
          <cell r="U1275">
            <v>6.39</v>
          </cell>
          <cell r="V1275">
            <v>5785</v>
          </cell>
          <cell r="W1275" t="str">
            <v>0019</v>
          </cell>
          <cell r="X1275" t="str">
            <v>76546001</v>
          </cell>
          <cell r="Y1275" t="str">
            <v>田上股份有限公司</v>
          </cell>
          <cell r="Z1275" t="str">
            <v>07-7930989</v>
          </cell>
          <cell r="AA1275" t="str">
            <v xml:space="preserve"> </v>
          </cell>
          <cell r="AB1275" t="str">
            <v>07-7933069</v>
          </cell>
          <cell r="AC1275" t="str">
            <v>812</v>
          </cell>
          <cell r="AD1275" t="str">
            <v>高雄市小港區桂忠街35號1、2樓</v>
          </cell>
          <cell r="AE1275" t="str">
            <v>劉美英</v>
          </cell>
          <cell r="AF1275" t="str">
            <v>0958211757</v>
          </cell>
          <cell r="AG1275" t="str">
            <v>SOPHIAL1220@GMAIL.COM</v>
          </cell>
          <cell r="AJ1275" t="str">
            <v>65 國產 Taiwan</v>
          </cell>
          <cell r="AK1275" t="str">
            <v>健保</v>
          </cell>
          <cell r="AL1275">
            <v>20</v>
          </cell>
          <cell r="AM1275">
            <v>50</v>
          </cell>
          <cell r="AN1275" t="str">
            <v>等比</v>
          </cell>
          <cell r="BA1275" t="str">
            <v>AC48565209</v>
          </cell>
          <cell r="BB1275">
            <v>16.399999999999999</v>
          </cell>
          <cell r="BC1275">
            <v>13.12</v>
          </cell>
          <cell r="BD1275">
            <v>6.56</v>
          </cell>
          <cell r="BE1275">
            <v>0.39</v>
          </cell>
          <cell r="BF1275">
            <v>6.17</v>
          </cell>
          <cell r="BG1275" t="str">
            <v>AC48565209</v>
          </cell>
          <cell r="BH1275">
            <v>16.399999999999999</v>
          </cell>
          <cell r="BI1275">
            <v>13.12</v>
          </cell>
          <cell r="BJ1275">
            <v>6.56</v>
          </cell>
          <cell r="BK1275">
            <v>0.39</v>
          </cell>
          <cell r="BL1275">
            <v>6.17</v>
          </cell>
          <cell r="BM1275" t="str">
            <v>AC48565209</v>
          </cell>
          <cell r="BN1275">
            <v>16.399999999999999</v>
          </cell>
          <cell r="BO1275">
            <v>13.12</v>
          </cell>
          <cell r="BP1275">
            <v>6.56</v>
          </cell>
          <cell r="BQ1275">
            <v>0.39</v>
          </cell>
          <cell r="BR1275">
            <v>6.17</v>
          </cell>
          <cell r="BS1275" t="str">
            <v>AC48565209</v>
          </cell>
          <cell r="BT1275">
            <v>16</v>
          </cell>
          <cell r="BU1275">
            <v>12.8</v>
          </cell>
          <cell r="BV1275">
            <v>6.4</v>
          </cell>
          <cell r="BW1275">
            <v>0.38</v>
          </cell>
          <cell r="BX1275">
            <v>6.02</v>
          </cell>
          <cell r="BY1275" t="str">
            <v>AC48565209</v>
          </cell>
          <cell r="BZ1275">
            <v>16</v>
          </cell>
          <cell r="CA1275">
            <v>12.8</v>
          </cell>
          <cell r="CB1275">
            <v>6.4</v>
          </cell>
          <cell r="CC1275">
            <v>0.38</v>
          </cell>
          <cell r="CD1275">
            <v>6.02</v>
          </cell>
          <cell r="CE1275" t="str">
            <v>AC48565209</v>
          </cell>
          <cell r="CF1275">
            <v>16</v>
          </cell>
          <cell r="CG1275">
            <v>12.8</v>
          </cell>
          <cell r="CH1275">
            <v>6.4</v>
          </cell>
          <cell r="CI1275">
            <v>0.38</v>
          </cell>
          <cell r="CJ1275">
            <v>6.02</v>
          </cell>
          <cell r="CK1275" t="str">
            <v>AC48565209</v>
          </cell>
          <cell r="CL1275">
            <v>16</v>
          </cell>
          <cell r="CM1275">
            <v>12.8</v>
          </cell>
          <cell r="CN1275">
            <v>6.4</v>
          </cell>
          <cell r="CO1275">
            <v>0.38</v>
          </cell>
          <cell r="CP1275">
            <v>6.02</v>
          </cell>
          <cell r="CQ1275" t="str">
            <v>AC48565209</v>
          </cell>
          <cell r="CR1275">
            <v>16</v>
          </cell>
          <cell r="CS1275">
            <v>12.8</v>
          </cell>
          <cell r="CT1275">
            <v>6.4</v>
          </cell>
          <cell r="CU1275">
            <v>0.38</v>
          </cell>
          <cell r="CV1275">
            <v>6.02</v>
          </cell>
          <cell r="CW1275" t="str">
            <v>AC48565209</v>
          </cell>
          <cell r="CX1275">
            <v>16</v>
          </cell>
          <cell r="CY1275">
            <v>12.8</v>
          </cell>
          <cell r="CZ1275">
            <v>6.4</v>
          </cell>
          <cell r="DA1275">
            <v>0.38</v>
          </cell>
          <cell r="DB1275">
            <v>6.02</v>
          </cell>
          <cell r="DC1275" t="str">
            <v>AC48565209</v>
          </cell>
          <cell r="DD1275">
            <v>16</v>
          </cell>
          <cell r="DE1275">
            <v>12.8</v>
          </cell>
          <cell r="DF1275">
            <v>6.4</v>
          </cell>
          <cell r="DG1275">
            <v>0.38</v>
          </cell>
          <cell r="DH1275">
            <v>6.02</v>
          </cell>
          <cell r="DI1275" t="str">
            <v>AC48565209</v>
          </cell>
          <cell r="DJ1275">
            <v>16</v>
          </cell>
          <cell r="DK1275">
            <v>12.8</v>
          </cell>
          <cell r="DL1275">
            <v>6.4</v>
          </cell>
        </row>
        <row r="1276">
          <cell r="B1276" t="str">
            <v>0621-1</v>
          </cell>
          <cell r="C1276" t="str">
            <v>LABETALOL HCL</v>
          </cell>
          <cell r="D1276" t="str">
            <v>5 MG/ML</v>
          </cell>
          <cell r="E1276" t="str">
            <v>5 ML</v>
          </cell>
          <cell r="F1276" t="str">
            <v>AMP</v>
          </cell>
          <cell r="H1276" t="str">
            <v>Chenday Injection 5mg/ml</v>
          </cell>
          <cell r="I1276" t="str">
            <v>壓泰定注射液5毫克/毫升</v>
          </cell>
          <cell r="J1276" t="str">
            <v>5</v>
          </cell>
          <cell r="K1276" t="str">
            <v>台裕化學製藥廠股份有限公司</v>
          </cell>
          <cell r="L1276" t="str">
            <v>衛署藥製字第049550號</v>
          </cell>
          <cell r="N1276">
            <v>18687</v>
          </cell>
          <cell r="O1276" t="str">
            <v>AC49550221</v>
          </cell>
          <cell r="P1276">
            <v>72</v>
          </cell>
          <cell r="Q1276">
            <v>67.680000000000007</v>
          </cell>
          <cell r="R1276">
            <v>63.62</v>
          </cell>
          <cell r="S1276" t="str">
            <v>契約價格</v>
          </cell>
          <cell r="T1276">
            <v>2.0299999999999998</v>
          </cell>
          <cell r="U1276">
            <v>61.59</v>
          </cell>
          <cell r="V1276">
            <v>580</v>
          </cell>
          <cell r="W1276" t="str">
            <v>0179</v>
          </cell>
          <cell r="X1276" t="str">
            <v>24286737</v>
          </cell>
          <cell r="Y1276" t="str">
            <v>正昌容生技有限公司</v>
          </cell>
          <cell r="Z1276" t="str">
            <v>02-22831518</v>
          </cell>
          <cell r="AA1276" t="str">
            <v>22</v>
          </cell>
          <cell r="AB1276" t="str">
            <v>02-82813676</v>
          </cell>
          <cell r="AC1276" t="str">
            <v>632</v>
          </cell>
          <cell r="AD1276" t="str">
            <v>雲林縣虎尾鎮平和里29鄰平和58-13號</v>
          </cell>
          <cell r="AE1276" t="str">
            <v>駱仕偉</v>
          </cell>
          <cell r="AF1276" t="str">
            <v>0919907456</v>
          </cell>
          <cell r="AG1276" t="str">
            <v>jcr@jcr-bio.com.tw</v>
          </cell>
          <cell r="AJ1276" t="str">
            <v>65 國產 Taiwan</v>
          </cell>
          <cell r="AK1276" t="str">
            <v>健保</v>
          </cell>
          <cell r="AL1276">
            <v>6</v>
          </cell>
          <cell r="AM1276">
            <v>6</v>
          </cell>
          <cell r="AN1276" t="str">
            <v>等比</v>
          </cell>
          <cell r="BA1276" t="str">
            <v>AC49550221</v>
          </cell>
          <cell r="BB1276">
            <v>70</v>
          </cell>
          <cell r="BC1276">
            <v>65.8</v>
          </cell>
          <cell r="BD1276">
            <v>61.85</v>
          </cell>
          <cell r="BE1276">
            <v>1.97</v>
          </cell>
          <cell r="BF1276">
            <v>59.88</v>
          </cell>
          <cell r="BG1276" t="str">
            <v>AC49550221</v>
          </cell>
          <cell r="BH1276">
            <v>70</v>
          </cell>
          <cell r="BI1276">
            <v>65.8</v>
          </cell>
          <cell r="BJ1276">
            <v>61.85</v>
          </cell>
          <cell r="BK1276">
            <v>1.97</v>
          </cell>
          <cell r="BL1276">
            <v>59.88</v>
          </cell>
          <cell r="BM1276" t="str">
            <v>AC49550221</v>
          </cell>
          <cell r="BN1276">
            <v>70</v>
          </cell>
          <cell r="BO1276">
            <v>65.8</v>
          </cell>
          <cell r="BP1276">
            <v>61.85</v>
          </cell>
          <cell r="BQ1276">
            <v>1.97</v>
          </cell>
          <cell r="BR1276">
            <v>59.88</v>
          </cell>
          <cell r="BS1276" t="str">
            <v>AC49550221</v>
          </cell>
          <cell r="BT1276">
            <v>68</v>
          </cell>
          <cell r="BU1276">
            <v>63.92</v>
          </cell>
          <cell r="BV1276">
            <v>60.08</v>
          </cell>
          <cell r="BW1276">
            <v>1.92</v>
          </cell>
          <cell r="BX1276">
            <v>58.17</v>
          </cell>
          <cell r="BY1276" t="str">
            <v>AC49550221</v>
          </cell>
          <cell r="BZ1276">
            <v>68</v>
          </cell>
          <cell r="CA1276">
            <v>63.92</v>
          </cell>
          <cell r="CB1276">
            <v>60.08</v>
          </cell>
          <cell r="CC1276">
            <v>1.92</v>
          </cell>
          <cell r="CD1276">
            <v>58.17</v>
          </cell>
          <cell r="CE1276" t="str">
            <v>AC49550221</v>
          </cell>
          <cell r="CF1276">
            <v>68</v>
          </cell>
          <cell r="CG1276">
            <v>63.92</v>
          </cell>
          <cell r="CH1276">
            <v>60.08</v>
          </cell>
          <cell r="CI1276">
            <v>1.92</v>
          </cell>
          <cell r="CJ1276">
            <v>58.17</v>
          </cell>
          <cell r="CK1276" t="str">
            <v>AC49550221</v>
          </cell>
          <cell r="CL1276">
            <v>68</v>
          </cell>
          <cell r="CM1276">
            <v>63.92</v>
          </cell>
          <cell r="CN1276">
            <v>60.08</v>
          </cell>
          <cell r="CO1276">
            <v>1.92</v>
          </cell>
          <cell r="CP1276">
            <v>58.17</v>
          </cell>
          <cell r="CQ1276" t="str">
            <v>AC49550221</v>
          </cell>
          <cell r="CR1276">
            <v>68</v>
          </cell>
          <cell r="CS1276">
            <v>63.92</v>
          </cell>
          <cell r="CT1276">
            <v>60.08</v>
          </cell>
          <cell r="CU1276">
            <v>1.92</v>
          </cell>
          <cell r="CV1276">
            <v>58.17</v>
          </cell>
          <cell r="CW1276" t="str">
            <v>AC49550221</v>
          </cell>
          <cell r="CX1276">
            <v>68</v>
          </cell>
          <cell r="CY1276">
            <v>63.92</v>
          </cell>
          <cell r="CZ1276">
            <v>60.08</v>
          </cell>
          <cell r="DA1276">
            <v>1.92</v>
          </cell>
          <cell r="DB1276">
            <v>58.17</v>
          </cell>
          <cell r="DC1276" t="str">
            <v>AC49550221</v>
          </cell>
          <cell r="DD1276">
            <v>68</v>
          </cell>
          <cell r="DE1276">
            <v>63.92</v>
          </cell>
          <cell r="DF1276">
            <v>60.08</v>
          </cell>
          <cell r="DG1276">
            <v>1.92</v>
          </cell>
          <cell r="DH1276">
            <v>58.17</v>
          </cell>
          <cell r="DI1276" t="str">
            <v>AC49550221</v>
          </cell>
          <cell r="DJ1276">
            <v>68</v>
          </cell>
          <cell r="DK1276">
            <v>63.92</v>
          </cell>
          <cell r="DL1276">
            <v>60.08</v>
          </cell>
        </row>
        <row r="1277">
          <cell r="B1277" t="str">
            <v>0621-2</v>
          </cell>
          <cell r="C1277" t="str">
            <v>LABETALOL HCL</v>
          </cell>
          <cell r="D1277" t="str">
            <v>5 MG/ML</v>
          </cell>
          <cell r="E1277" t="str">
            <v>5 ML</v>
          </cell>
          <cell r="F1277" t="str">
            <v>AMP</v>
          </cell>
          <cell r="H1277" t="str">
            <v>TRANDATE INJECTION 5MG/ML (LABETALOL)</v>
          </cell>
          <cell r="I1277" t="str">
            <v>湍泰低注射液５毫克/毫升（拉貝他樂）</v>
          </cell>
          <cell r="J1277" t="str">
            <v>5</v>
          </cell>
          <cell r="K1277" t="str">
            <v>聯亞藥業股份有限公司新竹廠</v>
          </cell>
          <cell r="L1277" t="str">
            <v>衛署藥製字第032350號</v>
          </cell>
          <cell r="N1277">
            <v>18687</v>
          </cell>
          <cell r="O1277" t="str">
            <v>AC32350221</v>
          </cell>
          <cell r="P1277">
            <v>72</v>
          </cell>
          <cell r="Q1277">
            <v>65.790000000000006</v>
          </cell>
          <cell r="R1277">
            <v>62.5</v>
          </cell>
          <cell r="S1277" t="str">
            <v>否</v>
          </cell>
          <cell r="T1277">
            <v>0</v>
          </cell>
          <cell r="U1277">
            <v>62.5</v>
          </cell>
          <cell r="V1277">
            <v>580</v>
          </cell>
          <cell r="W1277" t="str">
            <v>0175</v>
          </cell>
          <cell r="X1277" t="str">
            <v>22853066</v>
          </cell>
          <cell r="Y1277" t="str">
            <v>裕利股份有限公司</v>
          </cell>
          <cell r="Z1277" t="str">
            <v>02-25700064</v>
          </cell>
          <cell r="AA1277" t="str">
            <v>23108</v>
          </cell>
          <cell r="AB1277" t="str">
            <v>02-25798587/02-25770849</v>
          </cell>
          <cell r="AC1277" t="str">
            <v>105</v>
          </cell>
          <cell r="AD1277" t="str">
            <v>臺北市松山區南京東路4段126號10樓、10樓之1至之3</v>
          </cell>
          <cell r="AE1277" t="str">
            <v>劉小姐</v>
          </cell>
          <cell r="AF1277" t="str">
            <v>0975529293</v>
          </cell>
          <cell r="AG1277" t="str">
            <v>haorder@zuelligpharma.com</v>
          </cell>
          <cell r="AJ1277" t="str">
            <v>65 國產 Taiwan</v>
          </cell>
          <cell r="AK1277" t="str">
            <v>健保</v>
          </cell>
          <cell r="AL1277">
            <v>8.6300000000000008</v>
          </cell>
          <cell r="AM1277">
            <v>5</v>
          </cell>
          <cell r="AN1277" t="str">
            <v>等比</v>
          </cell>
          <cell r="BA1277" t="str">
            <v>AC32350221</v>
          </cell>
          <cell r="BB1277">
            <v>70</v>
          </cell>
          <cell r="BC1277">
            <v>63.96</v>
          </cell>
          <cell r="BD1277">
            <v>60.76</v>
          </cell>
          <cell r="BE1277">
            <v>0</v>
          </cell>
          <cell r="BF1277">
            <v>60.76</v>
          </cell>
          <cell r="BG1277" t="str">
            <v>AC32350221</v>
          </cell>
          <cell r="BH1277">
            <v>70</v>
          </cell>
          <cell r="BI1277">
            <v>63.96</v>
          </cell>
          <cell r="BJ1277">
            <v>60.76</v>
          </cell>
          <cell r="BK1277">
            <v>0</v>
          </cell>
          <cell r="BL1277">
            <v>60.76</v>
          </cell>
          <cell r="BM1277" t="str">
            <v>AC32350221</v>
          </cell>
          <cell r="BN1277">
            <v>70</v>
          </cell>
          <cell r="BO1277">
            <v>63.96</v>
          </cell>
          <cell r="BP1277">
            <v>60.76</v>
          </cell>
          <cell r="BQ1277">
            <v>0</v>
          </cell>
          <cell r="BR1277">
            <v>60.76</v>
          </cell>
          <cell r="BS1277" t="str">
            <v>AC32350221</v>
          </cell>
          <cell r="BT1277">
            <v>68</v>
          </cell>
          <cell r="BU1277">
            <v>62.13</v>
          </cell>
          <cell r="BV1277">
            <v>59.03</v>
          </cell>
          <cell r="BW1277">
            <v>0</v>
          </cell>
          <cell r="BX1277">
            <v>59.03</v>
          </cell>
          <cell r="BY1277" t="str">
            <v>AC32350221</v>
          </cell>
          <cell r="BZ1277">
            <v>68</v>
          </cell>
          <cell r="CA1277">
            <v>62.13</v>
          </cell>
          <cell r="CB1277">
            <v>59.03</v>
          </cell>
          <cell r="CC1277">
            <v>0</v>
          </cell>
          <cell r="CD1277">
            <v>59.03</v>
          </cell>
          <cell r="CE1277" t="str">
            <v>AC32350221</v>
          </cell>
          <cell r="CF1277">
            <v>68</v>
          </cell>
          <cell r="CG1277">
            <v>62.13</v>
          </cell>
          <cell r="CH1277">
            <v>59.03</v>
          </cell>
          <cell r="CI1277">
            <v>0</v>
          </cell>
          <cell r="CJ1277">
            <v>59.03</v>
          </cell>
          <cell r="CK1277" t="str">
            <v>AC32350221</v>
          </cell>
          <cell r="CL1277">
            <v>68</v>
          </cell>
          <cell r="CM1277">
            <v>62.13</v>
          </cell>
          <cell r="CN1277">
            <v>59.03</v>
          </cell>
          <cell r="CO1277">
            <v>0</v>
          </cell>
          <cell r="CP1277">
            <v>59.03</v>
          </cell>
          <cell r="CQ1277" t="str">
            <v>AC32350221</v>
          </cell>
          <cell r="CR1277">
            <v>68</v>
          </cell>
          <cell r="CS1277">
            <v>62.13</v>
          </cell>
          <cell r="CT1277">
            <v>59.03</v>
          </cell>
          <cell r="CU1277">
            <v>0</v>
          </cell>
          <cell r="CV1277">
            <v>59.03</v>
          </cell>
          <cell r="CW1277" t="str">
            <v>AC32350221</v>
          </cell>
          <cell r="CX1277">
            <v>68</v>
          </cell>
          <cell r="CY1277">
            <v>62.13</v>
          </cell>
          <cell r="CZ1277">
            <v>59.03</v>
          </cell>
          <cell r="DA1277">
            <v>0</v>
          </cell>
          <cell r="DB1277">
            <v>59.03</v>
          </cell>
          <cell r="DC1277" t="str">
            <v>AC32350221</v>
          </cell>
          <cell r="DD1277">
            <v>68</v>
          </cell>
          <cell r="DE1277">
            <v>62.13</v>
          </cell>
          <cell r="DF1277">
            <v>59.03</v>
          </cell>
          <cell r="DG1277">
            <v>0</v>
          </cell>
          <cell r="DH1277">
            <v>59.03</v>
          </cell>
          <cell r="DI1277" t="str">
            <v>AC32350221</v>
          </cell>
          <cell r="DJ1277">
            <v>68</v>
          </cell>
          <cell r="DK1277">
            <v>62.13</v>
          </cell>
          <cell r="DL1277">
            <v>59.03</v>
          </cell>
        </row>
        <row r="1278">
          <cell r="B1278" t="str">
            <v>0622-1</v>
          </cell>
          <cell r="C1278" t="str">
            <v>LACIDIPINE</v>
          </cell>
          <cell r="D1278" t="str">
            <v>4 MG</v>
          </cell>
          <cell r="E1278" t="str">
            <v xml:space="preserve"> </v>
          </cell>
          <cell r="F1278" t="str">
            <v>TAB</v>
          </cell>
          <cell r="H1278" t="str">
            <v>LESYN F.C. TABLETS  4mg</v>
          </cell>
          <cell r="I1278" t="str">
            <v>樂壓定膜衣錠 4 毫克</v>
          </cell>
          <cell r="J1278" t="str">
            <v>300</v>
          </cell>
          <cell r="K1278" t="str">
            <v>健喬信元醫藥生技股份有限公司-健喬廠</v>
          </cell>
          <cell r="L1278" t="str">
            <v>衛署藥製字第048064號</v>
          </cell>
          <cell r="N1278">
            <v>559656</v>
          </cell>
          <cell r="O1278" t="str">
            <v>AC48064100</v>
          </cell>
          <cell r="P1278">
            <v>4.87</v>
          </cell>
          <cell r="Q1278">
            <v>4.63</v>
          </cell>
          <cell r="R1278">
            <v>4.32</v>
          </cell>
          <cell r="S1278" t="str">
            <v>契約價格</v>
          </cell>
          <cell r="T1278">
            <v>0.14000000000000001</v>
          </cell>
          <cell r="U1278">
            <v>4.18</v>
          </cell>
          <cell r="V1278">
            <v>24900</v>
          </cell>
          <cell r="W1278" t="str">
            <v>0173</v>
          </cell>
          <cell r="X1278" t="str">
            <v>50858226</v>
          </cell>
          <cell r="Y1278" t="str">
            <v>萬海藥業股份有限公司</v>
          </cell>
          <cell r="Z1278" t="str">
            <v>02-87978567</v>
          </cell>
          <cell r="AA1278" t="str">
            <v>250</v>
          </cell>
          <cell r="AB1278" t="str">
            <v>02-87978568</v>
          </cell>
          <cell r="AC1278" t="str">
            <v>115</v>
          </cell>
          <cell r="AD1278" t="str">
            <v>臺北市內湖區港墘路82巷7弄13號1樓</v>
          </cell>
          <cell r="AE1278" t="str">
            <v>范寶蘭</v>
          </cell>
          <cell r="AF1278" t="str">
            <v>0926765991</v>
          </cell>
          <cell r="AG1278" t="str">
            <v>megasa@megapharm.com.tw</v>
          </cell>
          <cell r="AJ1278" t="str">
            <v>65 國產 Taiwan</v>
          </cell>
          <cell r="AK1278" t="str">
            <v>健保</v>
          </cell>
          <cell r="AL1278">
            <v>5</v>
          </cell>
          <cell r="AM1278">
            <v>6.6</v>
          </cell>
          <cell r="AN1278" t="str">
            <v>0.00</v>
          </cell>
          <cell r="BA1278" t="str">
            <v>AC48064100</v>
          </cell>
          <cell r="BB1278">
            <v>4.63</v>
          </cell>
          <cell r="BC1278">
            <v>4.4000000000000004</v>
          </cell>
          <cell r="BD1278">
            <v>4.1100000000000003</v>
          </cell>
          <cell r="BE1278">
            <v>0.13</v>
          </cell>
          <cell r="BF1278">
            <v>3.98</v>
          </cell>
          <cell r="BG1278" t="str">
            <v>AC48064100</v>
          </cell>
          <cell r="BH1278">
            <v>4.63</v>
          </cell>
          <cell r="BI1278">
            <v>4.4000000000000004</v>
          </cell>
          <cell r="BJ1278">
            <v>4.1100000000000003</v>
          </cell>
          <cell r="BK1278">
            <v>0.13</v>
          </cell>
          <cell r="BL1278">
            <v>3.98</v>
          </cell>
          <cell r="BM1278" t="str">
            <v>AC48064100</v>
          </cell>
          <cell r="BN1278">
            <v>4.63</v>
          </cell>
          <cell r="BO1278">
            <v>4.4000000000000004</v>
          </cell>
          <cell r="BP1278">
            <v>4.1100000000000003</v>
          </cell>
          <cell r="BQ1278">
            <v>0.13</v>
          </cell>
          <cell r="BR1278">
            <v>3.98</v>
          </cell>
          <cell r="BS1278" t="str">
            <v>AC48064100</v>
          </cell>
          <cell r="BT1278">
            <v>4.3899999999999997</v>
          </cell>
          <cell r="BU1278">
            <v>4.17</v>
          </cell>
          <cell r="BV1278">
            <v>3.9</v>
          </cell>
          <cell r="BW1278">
            <v>0.13</v>
          </cell>
          <cell r="BX1278">
            <v>3.77</v>
          </cell>
          <cell r="BY1278" t="str">
            <v>AC48064100</v>
          </cell>
          <cell r="BZ1278">
            <v>4.3899999999999997</v>
          </cell>
          <cell r="CA1278">
            <v>4.17</v>
          </cell>
          <cell r="CB1278">
            <v>3.9</v>
          </cell>
          <cell r="CC1278">
            <v>0.13</v>
          </cell>
          <cell r="CD1278">
            <v>3.77</v>
          </cell>
          <cell r="CE1278" t="str">
            <v>AC48064100</v>
          </cell>
          <cell r="CF1278">
            <v>4.3899999999999997</v>
          </cell>
          <cell r="CG1278">
            <v>4.17</v>
          </cell>
          <cell r="CH1278">
            <v>3.9</v>
          </cell>
          <cell r="CI1278">
            <v>0.13</v>
          </cell>
          <cell r="CJ1278">
            <v>3.77</v>
          </cell>
          <cell r="CK1278" t="str">
            <v>AC48064100</v>
          </cell>
          <cell r="CL1278">
            <v>4.3899999999999997</v>
          </cell>
          <cell r="CM1278">
            <v>4.17</v>
          </cell>
          <cell r="CN1278">
            <v>3.9</v>
          </cell>
          <cell r="CO1278">
            <v>0.13</v>
          </cell>
          <cell r="CP1278">
            <v>3.77</v>
          </cell>
          <cell r="CQ1278" t="str">
            <v>AC48064100</v>
          </cell>
          <cell r="CR1278">
            <v>4.3899999999999997</v>
          </cell>
          <cell r="CS1278">
            <v>4.17</v>
          </cell>
          <cell r="CT1278">
            <v>3.9</v>
          </cell>
          <cell r="CU1278">
            <v>0.13</v>
          </cell>
          <cell r="CV1278">
            <v>3.77</v>
          </cell>
          <cell r="CW1278" t="str">
            <v>AC48064100</v>
          </cell>
          <cell r="CX1278">
            <v>4.3899999999999997</v>
          </cell>
          <cell r="CY1278">
            <v>4.17</v>
          </cell>
          <cell r="CZ1278">
            <v>3.9</v>
          </cell>
          <cell r="DA1278">
            <v>0.13</v>
          </cell>
          <cell r="DB1278">
            <v>3.77</v>
          </cell>
          <cell r="DC1278" t="str">
            <v>AC48064100</v>
          </cell>
          <cell r="DD1278">
            <v>4.3899999999999997</v>
          </cell>
          <cell r="DE1278">
            <v>4.17</v>
          </cell>
          <cell r="DF1278">
            <v>3.9</v>
          </cell>
          <cell r="DG1278">
            <v>0.13</v>
          </cell>
          <cell r="DH1278">
            <v>3.77</v>
          </cell>
          <cell r="DI1278" t="str">
            <v>AC48064100</v>
          </cell>
          <cell r="DJ1278">
            <v>4.3899999999999997</v>
          </cell>
          <cell r="DK1278">
            <v>4.17</v>
          </cell>
          <cell r="DL1278">
            <v>3.9</v>
          </cell>
        </row>
        <row r="1279">
          <cell r="B1279" t="str">
            <v>0623-1</v>
          </cell>
          <cell r="C1279" t="str">
            <v>LACIDIPINE</v>
          </cell>
          <cell r="D1279" t="str">
            <v>6 MG</v>
          </cell>
          <cell r="E1279" t="str">
            <v xml:space="preserve"> </v>
          </cell>
          <cell r="F1279" t="str">
            <v>TAB</v>
          </cell>
          <cell r="H1279" t="str">
            <v>LESYN F.C. TABLETS  6mg</v>
          </cell>
          <cell r="I1279" t="str">
            <v>樂壓定膜衣錠6毫克</v>
          </cell>
          <cell r="J1279" t="str">
            <v>300</v>
          </cell>
          <cell r="K1279" t="str">
            <v>健喬信元醫藥生技股份有限公司-健喬廠</v>
          </cell>
          <cell r="L1279" t="str">
            <v>衛署藥製字第055540號</v>
          </cell>
          <cell r="N1279">
            <v>977684</v>
          </cell>
          <cell r="O1279" t="str">
            <v>AC55540100</v>
          </cell>
          <cell r="P1279">
            <v>7.5</v>
          </cell>
          <cell r="Q1279">
            <v>7.13</v>
          </cell>
          <cell r="R1279">
            <v>6.73</v>
          </cell>
          <cell r="S1279" t="str">
            <v>契約價格</v>
          </cell>
          <cell r="T1279">
            <v>0.21</v>
          </cell>
          <cell r="U1279">
            <v>6.51</v>
          </cell>
          <cell r="V1279">
            <v>41000</v>
          </cell>
          <cell r="W1279" t="str">
            <v>0173</v>
          </cell>
          <cell r="X1279" t="str">
            <v>50858226</v>
          </cell>
          <cell r="Y1279" t="str">
            <v>萬海藥業股份有限公司</v>
          </cell>
          <cell r="Z1279" t="str">
            <v>02-87978567</v>
          </cell>
          <cell r="AA1279" t="str">
            <v>250</v>
          </cell>
          <cell r="AB1279" t="str">
            <v>02-87978568</v>
          </cell>
          <cell r="AC1279" t="str">
            <v>115</v>
          </cell>
          <cell r="AD1279" t="str">
            <v>臺北市內湖區港墘路82巷7弄13號1樓</v>
          </cell>
          <cell r="AE1279" t="str">
            <v>范寶蘭</v>
          </cell>
          <cell r="AF1279" t="str">
            <v>0926765991</v>
          </cell>
          <cell r="AG1279" t="str">
            <v>megasa@megapharm.com.tw</v>
          </cell>
          <cell r="AJ1279" t="str">
            <v>65 國產 Taiwan</v>
          </cell>
          <cell r="AK1279" t="str">
            <v>健保</v>
          </cell>
          <cell r="AL1279">
            <v>5</v>
          </cell>
          <cell r="AM1279">
            <v>5.6</v>
          </cell>
          <cell r="AN1279" t="str">
            <v>0.00</v>
          </cell>
          <cell r="BA1279" t="str">
            <v>AC55540100</v>
          </cell>
          <cell r="BB1279">
            <v>7.3</v>
          </cell>
          <cell r="BC1279">
            <v>7.13</v>
          </cell>
          <cell r="BD1279">
            <v>6.73</v>
          </cell>
          <cell r="BE1279">
            <v>0.21</v>
          </cell>
          <cell r="BF1279">
            <v>6.51</v>
          </cell>
          <cell r="BG1279" t="str">
            <v>AC55540100</v>
          </cell>
          <cell r="BH1279">
            <v>7.3</v>
          </cell>
          <cell r="BI1279">
            <v>7.13</v>
          </cell>
          <cell r="BJ1279">
            <v>6.73</v>
          </cell>
          <cell r="BK1279">
            <v>0.21</v>
          </cell>
          <cell r="BL1279">
            <v>6.51</v>
          </cell>
          <cell r="BM1279" t="str">
            <v>AC55540100</v>
          </cell>
          <cell r="BN1279">
            <v>7.3</v>
          </cell>
          <cell r="BO1279">
            <v>7.13</v>
          </cell>
          <cell r="BP1279">
            <v>6.73</v>
          </cell>
          <cell r="BQ1279">
            <v>0.21</v>
          </cell>
          <cell r="BR1279">
            <v>6.51</v>
          </cell>
          <cell r="BS1279" t="str">
            <v>AC55540100</v>
          </cell>
          <cell r="BT1279">
            <v>7.1</v>
          </cell>
          <cell r="BU1279">
            <v>6.75</v>
          </cell>
          <cell r="BV1279">
            <v>6.37</v>
          </cell>
          <cell r="BW1279">
            <v>0.2</v>
          </cell>
          <cell r="BX1279">
            <v>6.16</v>
          </cell>
          <cell r="BY1279" t="str">
            <v>AC55540100</v>
          </cell>
          <cell r="BZ1279">
            <v>7.1</v>
          </cell>
          <cell r="CA1279">
            <v>6.75</v>
          </cell>
          <cell r="CB1279">
            <v>6.37</v>
          </cell>
          <cell r="CC1279">
            <v>0.2</v>
          </cell>
          <cell r="CD1279">
            <v>6.16</v>
          </cell>
          <cell r="CE1279" t="str">
            <v>AC55540100</v>
          </cell>
          <cell r="CF1279">
            <v>7.1</v>
          </cell>
          <cell r="CG1279">
            <v>6.75</v>
          </cell>
          <cell r="CH1279">
            <v>6.37</v>
          </cell>
          <cell r="CI1279">
            <v>0.2</v>
          </cell>
          <cell r="CJ1279">
            <v>6.16</v>
          </cell>
          <cell r="CK1279" t="str">
            <v>AC55540100</v>
          </cell>
          <cell r="CL1279">
            <v>7.1</v>
          </cell>
          <cell r="CM1279">
            <v>6.75</v>
          </cell>
          <cell r="CN1279">
            <v>6.37</v>
          </cell>
          <cell r="CO1279">
            <v>0.2</v>
          </cell>
          <cell r="CP1279">
            <v>6.16</v>
          </cell>
          <cell r="CQ1279" t="str">
            <v>AC55540100</v>
          </cell>
          <cell r="CR1279">
            <v>7.1</v>
          </cell>
          <cell r="CS1279">
            <v>6.75</v>
          </cell>
          <cell r="CT1279">
            <v>6.37</v>
          </cell>
          <cell r="CU1279">
            <v>0.2</v>
          </cell>
          <cell r="CV1279">
            <v>6.16</v>
          </cell>
          <cell r="CW1279" t="str">
            <v>AC55540100</v>
          </cell>
          <cell r="CX1279">
            <v>7.1</v>
          </cell>
          <cell r="CY1279">
            <v>6.75</v>
          </cell>
          <cell r="CZ1279">
            <v>6.37</v>
          </cell>
          <cell r="DA1279">
            <v>0.2</v>
          </cell>
          <cell r="DB1279">
            <v>6.16</v>
          </cell>
          <cell r="DC1279" t="str">
            <v>AC55540100</v>
          </cell>
          <cell r="DD1279">
            <v>7.1</v>
          </cell>
          <cell r="DE1279">
            <v>6.75</v>
          </cell>
          <cell r="DF1279">
            <v>6.37</v>
          </cell>
          <cell r="DG1279">
            <v>0.2</v>
          </cell>
          <cell r="DH1279">
            <v>6.16</v>
          </cell>
          <cell r="DI1279" t="str">
            <v>AC55540100</v>
          </cell>
          <cell r="DJ1279">
            <v>7.1</v>
          </cell>
          <cell r="DK1279">
            <v>6.75</v>
          </cell>
          <cell r="DL1279">
            <v>6.37</v>
          </cell>
        </row>
        <row r="1280">
          <cell r="B1280" t="str">
            <v>0624-1</v>
          </cell>
          <cell r="C1280" t="str">
            <v>LACOSAMIDE</v>
          </cell>
          <cell r="D1280" t="str">
            <v>100 MG</v>
          </cell>
          <cell r="E1280" t="str">
            <v xml:space="preserve"> </v>
          </cell>
          <cell r="F1280" t="str">
            <v>TAB</v>
          </cell>
          <cell r="H1280" t="str">
            <v>Vimpat 100mg film-coated tablets</v>
          </cell>
          <cell r="I1280" t="str">
            <v>維帕特 100毫克膜衣錠</v>
          </cell>
          <cell r="J1280" t="str">
            <v>56</v>
          </cell>
          <cell r="K1280" t="str">
            <v>Aesica Pharmaceuticals GmbH</v>
          </cell>
          <cell r="L1280" t="str">
            <v>衛部藥輸字第026285號</v>
          </cell>
          <cell r="N1280">
            <v>153426</v>
          </cell>
          <cell r="O1280" t="str">
            <v>BC26285100</v>
          </cell>
          <cell r="P1280">
            <v>52</v>
          </cell>
          <cell r="Q1280">
            <v>51.48</v>
          </cell>
          <cell r="R1280">
            <v>48.91</v>
          </cell>
          <cell r="S1280" t="str">
            <v>否</v>
          </cell>
          <cell r="T1280">
            <v>0</v>
          </cell>
          <cell r="U1280">
            <v>48.91</v>
          </cell>
          <cell r="V1280">
            <v>6845</v>
          </cell>
          <cell r="W1280" t="str">
            <v>0175</v>
          </cell>
          <cell r="X1280" t="str">
            <v>22853066</v>
          </cell>
          <cell r="Y1280" t="str">
            <v>裕利股份有限公司</v>
          </cell>
          <cell r="Z1280" t="str">
            <v>02-25700064</v>
          </cell>
          <cell r="AA1280" t="str">
            <v>23108</v>
          </cell>
          <cell r="AB1280" t="str">
            <v>02-25798587/02-25770849</v>
          </cell>
          <cell r="AC1280" t="str">
            <v>105</v>
          </cell>
          <cell r="AD1280" t="str">
            <v>臺北市松山區南京東路4段126號10樓、10樓之1至之3</v>
          </cell>
          <cell r="AE1280" t="str">
            <v>劉小姐</v>
          </cell>
          <cell r="AF1280" t="str">
            <v>0975529293</v>
          </cell>
          <cell r="AG1280" t="str">
            <v>haorder@zuelligpharma.com</v>
          </cell>
          <cell r="AJ1280" t="str">
            <v>47 德國 Germany</v>
          </cell>
          <cell r="AK1280" t="str">
            <v>健保</v>
          </cell>
          <cell r="AL1280">
            <v>1</v>
          </cell>
          <cell r="AM1280">
            <v>5</v>
          </cell>
          <cell r="AN1280" t="str">
            <v>50.00</v>
          </cell>
          <cell r="BA1280" t="str">
            <v>BC26285100</v>
          </cell>
          <cell r="BB1280">
            <v>52</v>
          </cell>
          <cell r="BC1280">
            <v>51.48</v>
          </cell>
          <cell r="BD1280">
            <v>48.91</v>
          </cell>
          <cell r="BE1280">
            <v>0</v>
          </cell>
          <cell r="BF1280">
            <v>48.91</v>
          </cell>
          <cell r="BG1280" t="str">
            <v>BC26285100</v>
          </cell>
          <cell r="BH1280">
            <v>52</v>
          </cell>
          <cell r="BI1280">
            <v>51.48</v>
          </cell>
          <cell r="BJ1280">
            <v>48.91</v>
          </cell>
          <cell r="BK1280">
            <v>0</v>
          </cell>
          <cell r="BL1280">
            <v>48.91</v>
          </cell>
          <cell r="BM1280" t="str">
            <v>BC26285100</v>
          </cell>
          <cell r="BN1280">
            <v>52</v>
          </cell>
          <cell r="BO1280">
            <v>51.48</v>
          </cell>
          <cell r="BP1280">
            <v>48.91</v>
          </cell>
          <cell r="BQ1280">
            <v>0</v>
          </cell>
          <cell r="BR1280">
            <v>48.91</v>
          </cell>
          <cell r="BS1280" t="str">
            <v>BC26285100</v>
          </cell>
          <cell r="BT1280">
            <v>50</v>
          </cell>
          <cell r="BU1280">
            <v>49.5</v>
          </cell>
          <cell r="BV1280">
            <v>47.03</v>
          </cell>
          <cell r="BW1280">
            <v>0</v>
          </cell>
          <cell r="BX1280">
            <v>47.03</v>
          </cell>
          <cell r="BY1280" t="str">
            <v>BC26285100</v>
          </cell>
          <cell r="BZ1280">
            <v>50</v>
          </cell>
          <cell r="CA1280">
            <v>49.5</v>
          </cell>
          <cell r="CB1280">
            <v>47.03</v>
          </cell>
          <cell r="CC1280">
            <v>0</v>
          </cell>
          <cell r="CD1280">
            <v>47.03</v>
          </cell>
          <cell r="CE1280" t="str">
            <v>BC26285100</v>
          </cell>
          <cell r="CF1280">
            <v>50</v>
          </cell>
          <cell r="CG1280">
            <v>49.5</v>
          </cell>
          <cell r="CH1280">
            <v>47.03</v>
          </cell>
          <cell r="CI1280">
            <v>0</v>
          </cell>
          <cell r="CJ1280">
            <v>47.03</v>
          </cell>
          <cell r="CK1280" t="str">
            <v>BC26285100</v>
          </cell>
          <cell r="CL1280">
            <v>50</v>
          </cell>
          <cell r="CM1280">
            <v>49.5</v>
          </cell>
          <cell r="CN1280">
            <v>47.03</v>
          </cell>
          <cell r="CO1280">
            <v>0</v>
          </cell>
          <cell r="CP1280">
            <v>47.03</v>
          </cell>
          <cell r="CQ1280" t="str">
            <v>BC26285100</v>
          </cell>
          <cell r="CR1280">
            <v>50</v>
          </cell>
          <cell r="CS1280">
            <v>49.5</v>
          </cell>
          <cell r="CT1280">
            <v>47.03</v>
          </cell>
          <cell r="CU1280">
            <v>0</v>
          </cell>
          <cell r="CV1280">
            <v>47.03</v>
          </cell>
          <cell r="CW1280" t="str">
            <v>BC26285100</v>
          </cell>
          <cell r="CX1280">
            <v>50</v>
          </cell>
          <cell r="CY1280">
            <v>49.5</v>
          </cell>
          <cell r="CZ1280">
            <v>47.03</v>
          </cell>
          <cell r="DA1280">
            <v>0</v>
          </cell>
          <cell r="DB1280">
            <v>47.03</v>
          </cell>
          <cell r="DC1280" t="str">
            <v>BC26285100</v>
          </cell>
          <cell r="DD1280">
            <v>50</v>
          </cell>
          <cell r="DE1280">
            <v>49.5</v>
          </cell>
          <cell r="DF1280">
            <v>47.03</v>
          </cell>
          <cell r="DG1280">
            <v>0</v>
          </cell>
          <cell r="DH1280">
            <v>47.03</v>
          </cell>
          <cell r="DI1280" t="str">
            <v>BC26285100</v>
          </cell>
          <cell r="DJ1280">
            <v>50</v>
          </cell>
          <cell r="DK1280">
            <v>49.5</v>
          </cell>
          <cell r="DL1280">
            <v>47.03</v>
          </cell>
        </row>
        <row r="1281">
          <cell r="B1281" t="str">
            <v>0625-1</v>
          </cell>
          <cell r="C1281" t="str">
            <v>LACOSAMIDE</v>
          </cell>
          <cell r="D1281" t="str">
            <v>10 MG/ML</v>
          </cell>
          <cell r="E1281" t="str">
            <v>20 ML</v>
          </cell>
          <cell r="F1281" t="str">
            <v>VIAL</v>
          </cell>
          <cell r="H1281" t="str">
            <v>Vimpat 10mg/ml solution for infusion</v>
          </cell>
          <cell r="I1281" t="str">
            <v>維帕特 10毫克/毫升輸液溶液</v>
          </cell>
          <cell r="J1281" t="str">
            <v>5</v>
          </cell>
          <cell r="K1281" t="str">
            <v>UCB PHARMA SA</v>
          </cell>
          <cell r="L1281" t="str">
            <v>衛部藥輸字第026283號</v>
          </cell>
          <cell r="N1281">
            <v>5734</v>
          </cell>
          <cell r="O1281" t="str">
            <v>BC26283238</v>
          </cell>
          <cell r="P1281">
            <v>1083</v>
          </cell>
          <cell r="Q1281">
            <v>1072.17</v>
          </cell>
          <cell r="R1281">
            <v>1018.56</v>
          </cell>
          <cell r="S1281" t="str">
            <v>否</v>
          </cell>
          <cell r="T1281">
            <v>0</v>
          </cell>
          <cell r="U1281">
            <v>1018.56</v>
          </cell>
          <cell r="V1281">
            <v>255</v>
          </cell>
          <cell r="W1281" t="str">
            <v>0175</v>
          </cell>
          <cell r="X1281" t="str">
            <v>22853066</v>
          </cell>
          <cell r="Y1281" t="str">
            <v>裕利股份有限公司</v>
          </cell>
          <cell r="Z1281" t="str">
            <v>02-25700064</v>
          </cell>
          <cell r="AA1281" t="str">
            <v>23108</v>
          </cell>
          <cell r="AB1281" t="str">
            <v>02-25798587/02-25770849</v>
          </cell>
          <cell r="AC1281" t="str">
            <v>105</v>
          </cell>
          <cell r="AD1281" t="str">
            <v>臺北市松山區南京東路4段126號10樓、10樓之1至之3</v>
          </cell>
          <cell r="AE1281" t="str">
            <v>劉小姐</v>
          </cell>
          <cell r="AF1281" t="str">
            <v>0975529293</v>
          </cell>
          <cell r="AG1281" t="str">
            <v>haorder@zuelligpharma.com</v>
          </cell>
          <cell r="AJ1281" t="str">
            <v>05 比利時 Belgium</v>
          </cell>
          <cell r="AK1281" t="str">
            <v>健保</v>
          </cell>
          <cell r="AL1281">
            <v>1</v>
          </cell>
          <cell r="AM1281">
            <v>5</v>
          </cell>
          <cell r="AN1281" t="str">
            <v>50.00</v>
          </cell>
          <cell r="BA1281" t="str">
            <v>BC26283238</v>
          </cell>
          <cell r="BB1281">
            <v>1028</v>
          </cell>
          <cell r="BC1281">
            <v>1017.72</v>
          </cell>
          <cell r="BD1281">
            <v>966.83</v>
          </cell>
          <cell r="BE1281">
            <v>0</v>
          </cell>
          <cell r="BF1281">
            <v>966.83</v>
          </cell>
          <cell r="BG1281" t="str">
            <v>BC26283238</v>
          </cell>
          <cell r="BH1281">
            <v>1028</v>
          </cell>
          <cell r="BI1281">
            <v>1017.72</v>
          </cell>
          <cell r="BJ1281">
            <v>966.83</v>
          </cell>
          <cell r="BK1281">
            <v>0</v>
          </cell>
          <cell r="BL1281">
            <v>966.83</v>
          </cell>
          <cell r="BM1281" t="str">
            <v>BC26283238</v>
          </cell>
          <cell r="BN1281">
            <v>1028</v>
          </cell>
          <cell r="BO1281">
            <v>1017.72</v>
          </cell>
          <cell r="BP1281">
            <v>966.83</v>
          </cell>
          <cell r="BQ1281">
            <v>0</v>
          </cell>
          <cell r="BR1281">
            <v>966.83</v>
          </cell>
          <cell r="BS1281" t="str">
            <v>BC26283238</v>
          </cell>
          <cell r="BT1281">
            <v>1028</v>
          </cell>
          <cell r="BU1281">
            <v>1017.72</v>
          </cell>
          <cell r="BV1281">
            <v>966.83</v>
          </cell>
          <cell r="BW1281">
            <v>0</v>
          </cell>
          <cell r="BX1281">
            <v>966.83</v>
          </cell>
          <cell r="BY1281" t="str">
            <v>BC26283238</v>
          </cell>
          <cell r="BZ1281">
            <v>1028</v>
          </cell>
          <cell r="CA1281">
            <v>1017.72</v>
          </cell>
          <cell r="CB1281">
            <v>966.83</v>
          </cell>
          <cell r="CC1281">
            <v>0</v>
          </cell>
          <cell r="CD1281">
            <v>966.83</v>
          </cell>
          <cell r="CE1281" t="str">
            <v>BC26283238</v>
          </cell>
          <cell r="CF1281">
            <v>1028</v>
          </cell>
          <cell r="CG1281">
            <v>1017.72</v>
          </cell>
          <cell r="CH1281">
            <v>966.83</v>
          </cell>
          <cell r="CI1281">
            <v>0</v>
          </cell>
          <cell r="CJ1281">
            <v>966.83</v>
          </cell>
          <cell r="CK1281" t="str">
            <v>BC26283238</v>
          </cell>
          <cell r="CL1281">
            <v>1028</v>
          </cell>
          <cell r="CM1281">
            <v>1017.72</v>
          </cell>
          <cell r="CN1281">
            <v>966.83</v>
          </cell>
          <cell r="CO1281">
            <v>0</v>
          </cell>
          <cell r="CP1281">
            <v>966.83</v>
          </cell>
          <cell r="CQ1281" t="str">
            <v>BC26283238</v>
          </cell>
          <cell r="CR1281">
            <v>1028</v>
          </cell>
          <cell r="CS1281">
            <v>1017.72</v>
          </cell>
          <cell r="CT1281">
            <v>966.83</v>
          </cell>
          <cell r="CU1281">
            <v>0</v>
          </cell>
          <cell r="CV1281">
            <v>966.83</v>
          </cell>
          <cell r="CW1281" t="str">
            <v>BC26283238</v>
          </cell>
          <cell r="CX1281">
            <v>1028</v>
          </cell>
          <cell r="CY1281">
            <v>1017.72</v>
          </cell>
          <cell r="CZ1281">
            <v>966.83</v>
          </cell>
          <cell r="DA1281">
            <v>0</v>
          </cell>
          <cell r="DB1281">
            <v>966.83</v>
          </cell>
          <cell r="DC1281" t="str">
            <v>BC26283238</v>
          </cell>
          <cell r="DD1281">
            <v>1028</v>
          </cell>
          <cell r="DE1281">
            <v>1017.72</v>
          </cell>
          <cell r="DF1281">
            <v>966.83</v>
          </cell>
          <cell r="DG1281">
            <v>0</v>
          </cell>
          <cell r="DH1281">
            <v>966.83</v>
          </cell>
          <cell r="DI1281" t="str">
            <v>BC26283238</v>
          </cell>
          <cell r="DJ1281">
            <v>1028</v>
          </cell>
          <cell r="DK1281">
            <v>1017.72</v>
          </cell>
          <cell r="DL1281">
            <v>966.83</v>
          </cell>
        </row>
        <row r="1282">
          <cell r="B1282" t="str">
            <v>0626-1</v>
          </cell>
          <cell r="C1282" t="str">
            <v>LACTULOSE</v>
          </cell>
          <cell r="D1282" t="str">
            <v>600-667 MG/ML</v>
          </cell>
          <cell r="E1282" t="str">
            <v>300 ML</v>
          </cell>
          <cell r="F1282" t="str">
            <v>BOT</v>
          </cell>
          <cell r="H1282" t="str">
            <v>Duphalac Oral solution</v>
          </cell>
          <cell r="I1282" t="str">
            <v>亞培杜化液</v>
          </cell>
          <cell r="J1282" t="str">
            <v>1</v>
          </cell>
          <cell r="K1282" t="str">
            <v>ABBOTT BIOLOGICALS B.V.</v>
          </cell>
          <cell r="L1282" t="str">
            <v>衛署藥輸字第025302號</v>
          </cell>
          <cell r="N1282">
            <v>108978</v>
          </cell>
          <cell r="O1282" t="str">
            <v>BC25302166</v>
          </cell>
          <cell r="P1282">
            <v>105</v>
          </cell>
          <cell r="Q1282">
            <v>89.25</v>
          </cell>
          <cell r="R1282">
            <v>69.62</v>
          </cell>
          <cell r="S1282" t="str">
            <v>契約價格</v>
          </cell>
          <cell r="T1282">
            <v>2.68</v>
          </cell>
          <cell r="U1282">
            <v>66.94</v>
          </cell>
          <cell r="V1282">
            <v>3265</v>
          </cell>
          <cell r="W1282" t="str">
            <v>0175</v>
          </cell>
          <cell r="X1282" t="str">
            <v>22853066</v>
          </cell>
          <cell r="Y1282" t="str">
            <v>裕利股份有限公司</v>
          </cell>
          <cell r="Z1282" t="str">
            <v>02-25700064</v>
          </cell>
          <cell r="AA1282" t="str">
            <v>23108</v>
          </cell>
          <cell r="AB1282" t="str">
            <v>02-25798587/02-25770849</v>
          </cell>
          <cell r="AC1282" t="str">
            <v>105</v>
          </cell>
          <cell r="AD1282" t="str">
            <v>臺北市松山區南京東路4段126號10樓、10樓之1至之3</v>
          </cell>
          <cell r="AE1282" t="str">
            <v>劉小姐</v>
          </cell>
          <cell r="AF1282" t="str">
            <v>0975529293</v>
          </cell>
          <cell r="AG1282" t="str">
            <v>haorder@zuelligpharma.com</v>
          </cell>
          <cell r="AJ1282" t="str">
            <v>17 荷蘭 Netherlands</v>
          </cell>
          <cell r="AK1282" t="str">
            <v>健保</v>
          </cell>
          <cell r="AL1282">
            <v>15</v>
          </cell>
          <cell r="AM1282">
            <v>22</v>
          </cell>
          <cell r="AN1282" t="str">
            <v>50.00</v>
          </cell>
          <cell r="BA1282" t="str">
            <v>BC25302166</v>
          </cell>
          <cell r="BB1282">
            <v>95</v>
          </cell>
          <cell r="BC1282">
            <v>84.25</v>
          </cell>
          <cell r="BD1282">
            <v>64.62</v>
          </cell>
          <cell r="BE1282">
            <v>2.5299999999999998</v>
          </cell>
          <cell r="BF1282">
            <v>62.09</v>
          </cell>
          <cell r="BG1282" t="str">
            <v>BC25302166</v>
          </cell>
          <cell r="BH1282">
            <v>95</v>
          </cell>
          <cell r="BI1282">
            <v>84.25</v>
          </cell>
          <cell r="BJ1282">
            <v>64.62</v>
          </cell>
          <cell r="BK1282">
            <v>2.5299999999999998</v>
          </cell>
          <cell r="BL1282">
            <v>62.09</v>
          </cell>
          <cell r="BM1282" t="str">
            <v>BC25302166</v>
          </cell>
          <cell r="BN1282">
            <v>95</v>
          </cell>
          <cell r="BO1282">
            <v>84.25</v>
          </cell>
          <cell r="BP1282">
            <v>64.62</v>
          </cell>
          <cell r="BQ1282">
            <v>2.5299999999999998</v>
          </cell>
          <cell r="BR1282">
            <v>62.09</v>
          </cell>
          <cell r="BS1282" t="str">
            <v>BC25302166</v>
          </cell>
          <cell r="BT1282">
            <v>87</v>
          </cell>
          <cell r="BU1282">
            <v>80.25</v>
          </cell>
          <cell r="BV1282">
            <v>60.62</v>
          </cell>
          <cell r="BW1282">
            <v>2.41</v>
          </cell>
          <cell r="BX1282">
            <v>58.21</v>
          </cell>
          <cell r="BY1282" t="str">
            <v>BC25302166</v>
          </cell>
          <cell r="BZ1282">
            <v>87</v>
          </cell>
          <cell r="CA1282">
            <v>80.25</v>
          </cell>
          <cell r="CB1282">
            <v>60.62</v>
          </cell>
          <cell r="CC1282">
            <v>2.41</v>
          </cell>
          <cell r="CD1282">
            <v>58.21</v>
          </cell>
          <cell r="CE1282" t="str">
            <v>BC25302166</v>
          </cell>
          <cell r="CF1282">
            <v>87</v>
          </cell>
          <cell r="CG1282">
            <v>80.25</v>
          </cell>
          <cell r="CH1282">
            <v>60.62</v>
          </cell>
          <cell r="CI1282">
            <v>2.41</v>
          </cell>
          <cell r="CJ1282">
            <v>58.21</v>
          </cell>
          <cell r="CK1282" t="str">
            <v>BC25302166</v>
          </cell>
          <cell r="CL1282">
            <v>87</v>
          </cell>
          <cell r="CM1282">
            <v>80.25</v>
          </cell>
          <cell r="CN1282">
            <v>60.62</v>
          </cell>
          <cell r="CO1282">
            <v>2.41</v>
          </cell>
          <cell r="CP1282">
            <v>58.21</v>
          </cell>
          <cell r="CQ1282" t="str">
            <v>BC25302166</v>
          </cell>
          <cell r="CR1282">
            <v>87</v>
          </cell>
          <cell r="CS1282">
            <v>80.25</v>
          </cell>
          <cell r="CT1282">
            <v>60.62</v>
          </cell>
          <cell r="CU1282">
            <v>2.41</v>
          </cell>
          <cell r="CV1282">
            <v>58.21</v>
          </cell>
          <cell r="CW1282" t="str">
            <v>BC25302166</v>
          </cell>
          <cell r="CX1282">
            <v>87</v>
          </cell>
          <cell r="CY1282">
            <v>80.25</v>
          </cell>
          <cell r="CZ1282">
            <v>60.62</v>
          </cell>
          <cell r="DA1282">
            <v>2.41</v>
          </cell>
          <cell r="DB1282">
            <v>58.21</v>
          </cell>
          <cell r="DC1282" t="str">
            <v>BC25302166</v>
          </cell>
          <cell r="DD1282">
            <v>87</v>
          </cell>
          <cell r="DE1282">
            <v>80.25</v>
          </cell>
          <cell r="DF1282">
            <v>60.62</v>
          </cell>
          <cell r="DG1282">
            <v>2.41</v>
          </cell>
          <cell r="DH1282">
            <v>58.21</v>
          </cell>
          <cell r="DI1282" t="str">
            <v>BC25302166</v>
          </cell>
          <cell r="DJ1282">
            <v>87</v>
          </cell>
          <cell r="DK1282">
            <v>80.25</v>
          </cell>
          <cell r="DL1282">
            <v>60.62</v>
          </cell>
        </row>
        <row r="1283">
          <cell r="B1283" t="str">
            <v>0626-2</v>
          </cell>
          <cell r="C1283" t="str">
            <v>LACTULOSE</v>
          </cell>
          <cell r="D1283" t="str">
            <v>600-667 MG/ML</v>
          </cell>
          <cell r="E1283" t="str">
            <v>300 ML</v>
          </cell>
          <cell r="F1283" t="str">
            <v>BOT</v>
          </cell>
          <cell r="H1283" t="str">
            <v>LACTUL SYRUP 666MG/ML(LACTULOSE) "SINPHAR"</v>
          </cell>
          <cell r="I1283" t="str">
            <v>"杏輝"樂多糖漿666毫克/毫升(拉特樂斯)</v>
          </cell>
          <cell r="J1283" t="str">
            <v>36</v>
          </cell>
          <cell r="K1283" t="str">
            <v>杏輝</v>
          </cell>
          <cell r="L1283" t="str">
            <v>衛署藥製字第039701號</v>
          </cell>
          <cell r="N1283">
            <v>108978</v>
          </cell>
          <cell r="O1283" t="str">
            <v>AB39701166</v>
          </cell>
          <cell r="P1283">
            <v>105</v>
          </cell>
          <cell r="Q1283">
            <v>92.4</v>
          </cell>
          <cell r="R1283">
            <v>83.16</v>
          </cell>
          <cell r="S1283" t="str">
            <v>簽約時健保價</v>
          </cell>
          <cell r="T1283">
            <v>3.15</v>
          </cell>
          <cell r="U1283">
            <v>80.010000000000005</v>
          </cell>
          <cell r="V1283">
            <v>3265</v>
          </cell>
          <cell r="W1283" t="str">
            <v>0082</v>
          </cell>
          <cell r="X1283" t="str">
            <v>53085082</v>
          </cell>
          <cell r="Y1283" t="str">
            <v>展榕藥品有限公司</v>
          </cell>
          <cell r="Z1283" t="str">
            <v>02-23683232</v>
          </cell>
          <cell r="AA1283" t="str">
            <v xml:space="preserve"> </v>
          </cell>
          <cell r="AB1283" t="str">
            <v>02-23689696</v>
          </cell>
          <cell r="AC1283" t="str">
            <v>106</v>
          </cell>
          <cell r="AD1283" t="str">
            <v>臺北市大安區和平東路1段214號5樓之2</v>
          </cell>
          <cell r="AE1283" t="str">
            <v>宋寅濱</v>
          </cell>
          <cell r="AF1283" t="str">
            <v>0932005198</v>
          </cell>
          <cell r="AG1283" t="str">
            <v>boss.sale@msa.hinet.net</v>
          </cell>
          <cell r="AJ1283" t="str">
            <v>65 國產 Taiwan</v>
          </cell>
          <cell r="AK1283" t="str">
            <v>健保</v>
          </cell>
          <cell r="AL1283">
            <v>12</v>
          </cell>
          <cell r="AM1283">
            <v>10</v>
          </cell>
          <cell r="AN1283" t="str">
            <v>等比</v>
          </cell>
          <cell r="BA1283" t="str">
            <v>AB39701166</v>
          </cell>
          <cell r="BB1283">
            <v>95</v>
          </cell>
          <cell r="BC1283">
            <v>83.6</v>
          </cell>
          <cell r="BD1283">
            <v>75.239999999999995</v>
          </cell>
          <cell r="BE1283">
            <v>3.15</v>
          </cell>
          <cell r="BF1283">
            <v>72.09</v>
          </cell>
          <cell r="BG1283" t="str">
            <v>AB39701166</v>
          </cell>
          <cell r="BH1283">
            <v>95</v>
          </cell>
          <cell r="BI1283">
            <v>83.6</v>
          </cell>
          <cell r="BJ1283">
            <v>75.239999999999995</v>
          </cell>
          <cell r="BK1283">
            <v>3.15</v>
          </cell>
          <cell r="BL1283">
            <v>72.09</v>
          </cell>
          <cell r="BM1283" t="str">
            <v>AB39701166</v>
          </cell>
          <cell r="BN1283">
            <v>95</v>
          </cell>
          <cell r="BO1283">
            <v>83.6</v>
          </cell>
          <cell r="BP1283">
            <v>75.239999999999995</v>
          </cell>
          <cell r="BQ1283">
            <v>3.15</v>
          </cell>
          <cell r="BR1283">
            <v>72.09</v>
          </cell>
          <cell r="BS1283" t="str">
            <v>AB39701166</v>
          </cell>
          <cell r="BT1283">
            <v>87</v>
          </cell>
          <cell r="BU1283">
            <v>76.56</v>
          </cell>
          <cell r="BV1283">
            <v>68.900000000000006</v>
          </cell>
          <cell r="BW1283">
            <v>3.15</v>
          </cell>
          <cell r="BX1283">
            <v>65.75</v>
          </cell>
          <cell r="BY1283" t="str">
            <v>AB39701166</v>
          </cell>
          <cell r="BZ1283">
            <v>87</v>
          </cell>
          <cell r="CA1283">
            <v>76.56</v>
          </cell>
          <cell r="CB1283">
            <v>68.900000000000006</v>
          </cell>
          <cell r="CC1283">
            <v>3.15</v>
          </cell>
          <cell r="CD1283">
            <v>65.75</v>
          </cell>
          <cell r="CE1283" t="str">
            <v>AB39701166</v>
          </cell>
          <cell r="CF1283">
            <v>87</v>
          </cell>
          <cell r="CG1283">
            <v>76.56</v>
          </cell>
          <cell r="CH1283">
            <v>68.900000000000006</v>
          </cell>
          <cell r="CI1283">
            <v>3.15</v>
          </cell>
          <cell r="CJ1283">
            <v>65.75</v>
          </cell>
          <cell r="CK1283" t="str">
            <v>AB39701166</v>
          </cell>
          <cell r="CL1283">
            <v>87</v>
          </cell>
          <cell r="CM1283">
            <v>76.56</v>
          </cell>
          <cell r="CN1283">
            <v>68.900000000000006</v>
          </cell>
          <cell r="CO1283">
            <v>3.15</v>
          </cell>
          <cell r="CP1283">
            <v>65.75</v>
          </cell>
          <cell r="CQ1283" t="str">
            <v>AB39701166</v>
          </cell>
          <cell r="CR1283">
            <v>87</v>
          </cell>
          <cell r="CS1283">
            <v>76.56</v>
          </cell>
          <cell r="CT1283">
            <v>68.900000000000006</v>
          </cell>
          <cell r="CU1283">
            <v>3.15</v>
          </cell>
          <cell r="CV1283">
            <v>65.75</v>
          </cell>
          <cell r="CW1283" t="str">
            <v>AB39701166</v>
          </cell>
          <cell r="CX1283">
            <v>87</v>
          </cell>
          <cell r="CY1283">
            <v>76.56</v>
          </cell>
          <cell r="CZ1283">
            <v>68.900000000000006</v>
          </cell>
          <cell r="DA1283">
            <v>3.15</v>
          </cell>
          <cell r="DB1283">
            <v>65.75</v>
          </cell>
          <cell r="DC1283" t="str">
            <v>AB39701166</v>
          </cell>
          <cell r="DD1283">
            <v>87</v>
          </cell>
          <cell r="DE1283">
            <v>76.56</v>
          </cell>
          <cell r="DF1283">
            <v>68.900000000000006</v>
          </cell>
          <cell r="DG1283">
            <v>3.15</v>
          </cell>
          <cell r="DH1283">
            <v>65.75</v>
          </cell>
          <cell r="DI1283" t="str">
            <v>AB39701166</v>
          </cell>
          <cell r="DJ1283">
            <v>87</v>
          </cell>
          <cell r="DK1283">
            <v>76.56</v>
          </cell>
          <cell r="DL1283">
            <v>68.900000000000006</v>
          </cell>
        </row>
        <row r="1284">
          <cell r="B1284" t="str">
            <v>0626-3</v>
          </cell>
          <cell r="C1284" t="str">
            <v>LACTULOSE</v>
          </cell>
          <cell r="D1284" t="str">
            <v>600-667 MG/ML</v>
          </cell>
          <cell r="E1284" t="str">
            <v>300 ML</v>
          </cell>
          <cell r="F1284" t="str">
            <v>BOT</v>
          </cell>
          <cell r="H1284" t="str">
            <v>Lactulose Liquid "SHUN HWA"</v>
          </cell>
          <cell r="I1284" t="str">
            <v>"順華"樂可樂舒液劑</v>
          </cell>
          <cell r="J1284" t="str">
            <v>24</v>
          </cell>
          <cell r="K1284" t="str">
            <v>順華藥品工業股份有限公司三峽工廠</v>
          </cell>
          <cell r="L1284" t="str">
            <v>衛署藥製字第047792號</v>
          </cell>
          <cell r="N1284">
            <v>108978</v>
          </cell>
          <cell r="O1284" t="str">
            <v>AB47792166</v>
          </cell>
          <cell r="P1284">
            <v>105</v>
          </cell>
          <cell r="Q1284">
            <v>98.18</v>
          </cell>
          <cell r="R1284">
            <v>90.46</v>
          </cell>
          <cell r="S1284" t="str">
            <v>契約價格</v>
          </cell>
          <cell r="T1284">
            <v>2.95</v>
          </cell>
          <cell r="U1284">
            <v>87.51</v>
          </cell>
          <cell r="V1284">
            <v>3265</v>
          </cell>
          <cell r="W1284" t="str">
            <v>0154</v>
          </cell>
          <cell r="X1284" t="str">
            <v>53105974</v>
          </cell>
          <cell r="Y1284" t="str">
            <v>豐秀實業有限公司</v>
          </cell>
          <cell r="Z1284" t="str">
            <v>02-23037111</v>
          </cell>
          <cell r="AA1284" t="str">
            <v>116</v>
          </cell>
          <cell r="AB1284" t="str">
            <v>02-23079171</v>
          </cell>
          <cell r="AC1284" t="str">
            <v>100</v>
          </cell>
          <cell r="AD1284" t="str">
            <v>臺北市中正區重慶南路3段36巷12之1號1樓</v>
          </cell>
          <cell r="AE1284" t="str">
            <v>張定綸</v>
          </cell>
          <cell r="AF1284" t="str">
            <v>0920330660</v>
          </cell>
          <cell r="AG1284" t="str">
            <v>sales@shunhwa.com</v>
          </cell>
          <cell r="AJ1284" t="str">
            <v>65 國產 Taiwan</v>
          </cell>
          <cell r="AK1284" t="str">
            <v>健保</v>
          </cell>
          <cell r="AL1284">
            <v>6.5</v>
          </cell>
          <cell r="AM1284">
            <v>7.86</v>
          </cell>
          <cell r="AN1284" t="str">
            <v>50.00</v>
          </cell>
          <cell r="BA1284" t="str">
            <v>AB47792166</v>
          </cell>
          <cell r="BB1284">
            <v>95</v>
          </cell>
          <cell r="BC1284">
            <v>93.18</v>
          </cell>
          <cell r="BD1284">
            <v>85.46</v>
          </cell>
          <cell r="BE1284">
            <v>2.8</v>
          </cell>
          <cell r="BF1284">
            <v>82.66</v>
          </cell>
          <cell r="BG1284" t="str">
            <v>AB47792166</v>
          </cell>
          <cell r="BH1284">
            <v>95</v>
          </cell>
          <cell r="BI1284">
            <v>93.18</v>
          </cell>
          <cell r="BJ1284">
            <v>85.46</v>
          </cell>
          <cell r="BK1284">
            <v>2.8</v>
          </cell>
          <cell r="BL1284">
            <v>82.66</v>
          </cell>
          <cell r="BM1284" t="str">
            <v>AB47792166</v>
          </cell>
          <cell r="BN1284">
            <v>95</v>
          </cell>
          <cell r="BO1284">
            <v>93.18</v>
          </cell>
          <cell r="BP1284">
            <v>85.46</v>
          </cell>
          <cell r="BQ1284">
            <v>2.8</v>
          </cell>
          <cell r="BR1284">
            <v>82.66</v>
          </cell>
          <cell r="BS1284" t="str">
            <v>AB47792166</v>
          </cell>
          <cell r="BT1284">
            <v>87</v>
          </cell>
          <cell r="BU1284">
            <v>81.349999999999994</v>
          </cell>
          <cell r="BV1284">
            <v>74.95</v>
          </cell>
          <cell r="BW1284">
            <v>2.44</v>
          </cell>
          <cell r="BX1284">
            <v>72.510000000000005</v>
          </cell>
          <cell r="BY1284" t="str">
            <v>AB47792166</v>
          </cell>
          <cell r="BZ1284">
            <v>87</v>
          </cell>
          <cell r="CA1284">
            <v>81.349999999999994</v>
          </cell>
          <cell r="CB1284">
            <v>74.95</v>
          </cell>
          <cell r="CC1284">
            <v>2.44</v>
          </cell>
          <cell r="CD1284">
            <v>72.510000000000005</v>
          </cell>
          <cell r="CE1284" t="str">
            <v>AB47792166</v>
          </cell>
          <cell r="CF1284">
            <v>87</v>
          </cell>
          <cell r="CG1284">
            <v>81.349999999999994</v>
          </cell>
          <cell r="CH1284">
            <v>74.95</v>
          </cell>
          <cell r="CI1284">
            <v>2.44</v>
          </cell>
          <cell r="CJ1284">
            <v>72.510000000000005</v>
          </cell>
          <cell r="CK1284" t="str">
            <v>AB47792166</v>
          </cell>
          <cell r="CL1284">
            <v>87</v>
          </cell>
          <cell r="CM1284">
            <v>81.349999999999994</v>
          </cell>
          <cell r="CN1284">
            <v>74.95</v>
          </cell>
          <cell r="CO1284">
            <v>2.44</v>
          </cell>
          <cell r="CP1284">
            <v>72.510000000000005</v>
          </cell>
          <cell r="CQ1284" t="str">
            <v>AB47792166</v>
          </cell>
          <cell r="CR1284">
            <v>87</v>
          </cell>
          <cell r="CS1284">
            <v>81.349999999999994</v>
          </cell>
          <cell r="CT1284">
            <v>74.95</v>
          </cell>
          <cell r="CU1284">
            <v>2.44</v>
          </cell>
          <cell r="CV1284">
            <v>72.510000000000005</v>
          </cell>
          <cell r="CW1284" t="str">
            <v>AB47792166</v>
          </cell>
          <cell r="CX1284">
            <v>87</v>
          </cell>
          <cell r="CY1284">
            <v>81.349999999999994</v>
          </cell>
          <cell r="CZ1284">
            <v>74.95</v>
          </cell>
          <cell r="DA1284">
            <v>2.44</v>
          </cell>
          <cell r="DB1284">
            <v>72.510000000000005</v>
          </cell>
          <cell r="DC1284" t="str">
            <v>AB47792166</v>
          </cell>
          <cell r="DD1284">
            <v>87</v>
          </cell>
          <cell r="DE1284">
            <v>81.349999999999994</v>
          </cell>
          <cell r="DF1284">
            <v>74.95</v>
          </cell>
          <cell r="DG1284">
            <v>2.44</v>
          </cell>
          <cell r="DH1284">
            <v>72.510000000000005</v>
          </cell>
          <cell r="DI1284" t="str">
            <v>AB47792166</v>
          </cell>
          <cell r="DJ1284">
            <v>87</v>
          </cell>
          <cell r="DK1284">
            <v>81.349999999999994</v>
          </cell>
          <cell r="DL1284">
            <v>74.95</v>
          </cell>
        </row>
        <row r="1285">
          <cell r="B1285" t="str">
            <v>0627-1</v>
          </cell>
          <cell r="C1285" t="str">
            <v>LACTULOSE</v>
          </cell>
          <cell r="D1285" t="str">
            <v>600-667 MG/ML</v>
          </cell>
          <cell r="E1285" t="str">
            <v>500 ML</v>
          </cell>
          <cell r="F1285" t="str">
            <v>BOT</v>
          </cell>
          <cell r="H1285" t="str">
            <v>Duphalac Oral solution</v>
          </cell>
          <cell r="I1285" t="str">
            <v>亞培杜化液</v>
          </cell>
          <cell r="J1285" t="str">
            <v>1</v>
          </cell>
          <cell r="K1285" t="str">
            <v>ABBOTT BIOLOGICALS B.V.</v>
          </cell>
          <cell r="L1285" t="str">
            <v>衛署藥輸字第025302號</v>
          </cell>
          <cell r="N1285">
            <v>56773</v>
          </cell>
          <cell r="O1285" t="str">
            <v>BC25302177</v>
          </cell>
          <cell r="P1285">
            <v>161</v>
          </cell>
          <cell r="Q1285">
            <v>151.34</v>
          </cell>
          <cell r="R1285">
            <v>124.1</v>
          </cell>
          <cell r="S1285" t="str">
            <v>契約價格</v>
          </cell>
          <cell r="T1285">
            <v>4.54</v>
          </cell>
          <cell r="U1285">
            <v>119.56</v>
          </cell>
          <cell r="V1285">
            <v>930</v>
          </cell>
          <cell r="W1285" t="str">
            <v>0175</v>
          </cell>
          <cell r="X1285" t="str">
            <v>22853066</v>
          </cell>
          <cell r="Y1285" t="str">
            <v>裕利股份有限公司</v>
          </cell>
          <cell r="Z1285" t="str">
            <v>02-25700064</v>
          </cell>
          <cell r="AA1285" t="str">
            <v>23108</v>
          </cell>
          <cell r="AB1285" t="str">
            <v>02-25798587/02-25770849</v>
          </cell>
          <cell r="AC1285" t="str">
            <v>105</v>
          </cell>
          <cell r="AD1285" t="str">
            <v>臺北市松山區南京東路4段126號10樓、10樓之1至之3</v>
          </cell>
          <cell r="AE1285" t="str">
            <v>劉小姐</v>
          </cell>
          <cell r="AF1285" t="str">
            <v>0975529293</v>
          </cell>
          <cell r="AG1285" t="str">
            <v>haorder@zuelligpharma.com</v>
          </cell>
          <cell r="AJ1285" t="str">
            <v>17 荷蘭 Netherlands</v>
          </cell>
          <cell r="AK1285" t="str">
            <v>健保</v>
          </cell>
          <cell r="AL1285">
            <v>6</v>
          </cell>
          <cell r="AM1285">
            <v>18</v>
          </cell>
          <cell r="AN1285" t="str">
            <v>50.00</v>
          </cell>
          <cell r="BA1285" t="str">
            <v>BC25302177</v>
          </cell>
          <cell r="BB1285">
            <v>149</v>
          </cell>
          <cell r="BC1285">
            <v>145.34</v>
          </cell>
          <cell r="BD1285">
            <v>118.1</v>
          </cell>
          <cell r="BE1285">
            <v>4.3600000000000003</v>
          </cell>
          <cell r="BF1285">
            <v>113.74</v>
          </cell>
          <cell r="BG1285" t="str">
            <v>BC25302177</v>
          </cell>
          <cell r="BH1285">
            <v>149</v>
          </cell>
          <cell r="BI1285">
            <v>145.34</v>
          </cell>
          <cell r="BJ1285">
            <v>118.1</v>
          </cell>
          <cell r="BK1285">
            <v>4.3600000000000003</v>
          </cell>
          <cell r="BL1285">
            <v>113.74</v>
          </cell>
          <cell r="BM1285" t="str">
            <v>BC25302177</v>
          </cell>
          <cell r="BN1285">
            <v>149</v>
          </cell>
          <cell r="BO1285">
            <v>145.34</v>
          </cell>
          <cell r="BP1285">
            <v>118.1</v>
          </cell>
          <cell r="BQ1285">
            <v>4.3600000000000003</v>
          </cell>
          <cell r="BR1285">
            <v>113.74</v>
          </cell>
          <cell r="BS1285" t="str">
            <v>BC25302177</v>
          </cell>
          <cell r="BT1285">
            <v>139</v>
          </cell>
          <cell r="BU1285">
            <v>130.66</v>
          </cell>
          <cell r="BV1285">
            <v>107.14</v>
          </cell>
          <cell r="BW1285">
            <v>3.92</v>
          </cell>
          <cell r="BX1285">
            <v>103.22</v>
          </cell>
          <cell r="BY1285" t="str">
            <v>BC25302177</v>
          </cell>
          <cell r="BZ1285">
            <v>139</v>
          </cell>
          <cell r="CA1285">
            <v>130.66</v>
          </cell>
          <cell r="CB1285">
            <v>107.14</v>
          </cell>
          <cell r="CC1285">
            <v>3.92</v>
          </cell>
          <cell r="CD1285">
            <v>103.22</v>
          </cell>
          <cell r="CE1285" t="str">
            <v>BC25302177</v>
          </cell>
          <cell r="CF1285">
            <v>139</v>
          </cell>
          <cell r="CG1285">
            <v>130.66</v>
          </cell>
          <cell r="CH1285">
            <v>107.14</v>
          </cell>
          <cell r="CI1285">
            <v>3.92</v>
          </cell>
          <cell r="CJ1285">
            <v>103.22</v>
          </cell>
          <cell r="CK1285" t="str">
            <v>BC25302177</v>
          </cell>
          <cell r="CL1285">
            <v>139</v>
          </cell>
          <cell r="CM1285">
            <v>130.66</v>
          </cell>
          <cell r="CN1285">
            <v>107.14</v>
          </cell>
          <cell r="CO1285">
            <v>3.92</v>
          </cell>
          <cell r="CP1285">
            <v>103.22</v>
          </cell>
          <cell r="CQ1285" t="str">
            <v>BC25302177</v>
          </cell>
          <cell r="CR1285">
            <v>139</v>
          </cell>
          <cell r="CS1285">
            <v>130.66</v>
          </cell>
          <cell r="CT1285">
            <v>107.14</v>
          </cell>
          <cell r="CU1285">
            <v>3.92</v>
          </cell>
          <cell r="CV1285">
            <v>103.22</v>
          </cell>
          <cell r="CW1285" t="str">
            <v>BC25302177</v>
          </cell>
          <cell r="CX1285">
            <v>139</v>
          </cell>
          <cell r="CY1285">
            <v>130.66</v>
          </cell>
          <cell r="CZ1285">
            <v>107.14</v>
          </cell>
          <cell r="DA1285">
            <v>3.92</v>
          </cell>
          <cell r="DB1285">
            <v>103.22</v>
          </cell>
          <cell r="DC1285" t="str">
            <v>BC25302177</v>
          </cell>
          <cell r="DD1285">
            <v>139</v>
          </cell>
          <cell r="DE1285">
            <v>130.66</v>
          </cell>
          <cell r="DF1285">
            <v>107.14</v>
          </cell>
          <cell r="DG1285">
            <v>3.92</v>
          </cell>
          <cell r="DH1285">
            <v>103.22</v>
          </cell>
          <cell r="DI1285" t="str">
            <v>BC25302177</v>
          </cell>
          <cell r="DJ1285">
            <v>139</v>
          </cell>
          <cell r="DK1285">
            <v>130.66</v>
          </cell>
          <cell r="DL1285">
            <v>107.14</v>
          </cell>
        </row>
        <row r="1286">
          <cell r="B1286" t="str">
            <v>0627-2</v>
          </cell>
          <cell r="C1286" t="str">
            <v>LACTULOSE</v>
          </cell>
          <cell r="D1286" t="str">
            <v>600-667 MG/ML</v>
          </cell>
          <cell r="E1286" t="str">
            <v>500 ML</v>
          </cell>
          <cell r="F1286" t="str">
            <v>BOT</v>
          </cell>
          <cell r="H1286" t="str">
            <v>Lactul Syrup 666mg/ml</v>
          </cell>
          <cell r="I1286" t="str">
            <v>樂多糖漿</v>
          </cell>
          <cell r="J1286" t="str">
            <v>16</v>
          </cell>
          <cell r="K1286" t="str">
            <v>杏輝藥品工業股份有限公司</v>
          </cell>
          <cell r="L1286" t="str">
            <v>衛署藥製字第039701號</v>
          </cell>
          <cell r="N1286">
            <v>56773</v>
          </cell>
          <cell r="O1286" t="str">
            <v>AB39701177</v>
          </cell>
          <cell r="P1286">
            <v>161</v>
          </cell>
          <cell r="Q1286">
            <v>150.38999999999999</v>
          </cell>
          <cell r="R1286">
            <v>139.19999999999999</v>
          </cell>
          <cell r="S1286" t="str">
            <v>否</v>
          </cell>
          <cell r="T1286">
            <v>0</v>
          </cell>
          <cell r="U1286">
            <v>139.19999999999999</v>
          </cell>
          <cell r="V1286">
            <v>930</v>
          </cell>
          <cell r="W1286" t="str">
            <v>0174</v>
          </cell>
          <cell r="X1286" t="str">
            <v>42042734</v>
          </cell>
          <cell r="Y1286" t="str">
            <v>杏輝藥品工業股份有限公司</v>
          </cell>
          <cell r="Z1286" t="str">
            <v>02-27603688</v>
          </cell>
          <cell r="AA1286" t="str">
            <v>2248</v>
          </cell>
          <cell r="AB1286" t="str">
            <v>02-27699918</v>
          </cell>
          <cell r="AC1286" t="str">
            <v>269</v>
          </cell>
          <cell r="AD1286" t="str">
            <v>宜蘭縣冬山鄉中山村中山路84號</v>
          </cell>
          <cell r="AE1286" t="str">
            <v>吳宜蓁</v>
          </cell>
          <cell r="AF1286" t="str">
            <v>0986291084</v>
          </cell>
          <cell r="AG1286" t="str">
            <v>YCWu@sinphar.com.tw</v>
          </cell>
          <cell r="AJ1286" t="str">
            <v>65 國產 Taiwan</v>
          </cell>
          <cell r="AK1286" t="str">
            <v>健保</v>
          </cell>
          <cell r="AL1286">
            <v>6.59</v>
          </cell>
          <cell r="AM1286">
            <v>7.44</v>
          </cell>
          <cell r="AN1286" t="str">
            <v>30.00</v>
          </cell>
          <cell r="BA1286" t="str">
            <v>AB39701177</v>
          </cell>
          <cell r="BB1286">
            <v>149</v>
          </cell>
          <cell r="BC1286">
            <v>146.79</v>
          </cell>
          <cell r="BD1286">
            <v>135.6</v>
          </cell>
          <cell r="BE1286">
            <v>0</v>
          </cell>
          <cell r="BF1286">
            <v>135.6</v>
          </cell>
          <cell r="BG1286" t="str">
            <v>AB39701177</v>
          </cell>
          <cell r="BH1286">
            <v>149</v>
          </cell>
          <cell r="BI1286">
            <v>146.79</v>
          </cell>
          <cell r="BJ1286">
            <v>135.6</v>
          </cell>
          <cell r="BK1286">
            <v>0</v>
          </cell>
          <cell r="BL1286">
            <v>135.6</v>
          </cell>
          <cell r="BM1286" t="str">
            <v>AB39701177</v>
          </cell>
          <cell r="BN1286">
            <v>149</v>
          </cell>
          <cell r="BO1286">
            <v>146.79</v>
          </cell>
          <cell r="BP1286">
            <v>135.6</v>
          </cell>
          <cell r="BQ1286">
            <v>0</v>
          </cell>
          <cell r="BR1286">
            <v>135.6</v>
          </cell>
          <cell r="BS1286" t="str">
            <v>AB39701177</v>
          </cell>
          <cell r="BT1286">
            <v>139</v>
          </cell>
          <cell r="BU1286">
            <v>129.84</v>
          </cell>
          <cell r="BV1286">
            <v>120.18</v>
          </cell>
          <cell r="BW1286">
            <v>0</v>
          </cell>
          <cell r="BX1286">
            <v>120.18</v>
          </cell>
          <cell r="BY1286" t="str">
            <v>AB39701177</v>
          </cell>
          <cell r="BZ1286">
            <v>139</v>
          </cell>
          <cell r="CA1286">
            <v>129.84</v>
          </cell>
          <cell r="CB1286">
            <v>120.18</v>
          </cell>
          <cell r="CC1286">
            <v>0</v>
          </cell>
          <cell r="CD1286">
            <v>120.18</v>
          </cell>
          <cell r="CE1286" t="str">
            <v>AB39701177</v>
          </cell>
          <cell r="CF1286">
            <v>139</v>
          </cell>
          <cell r="CG1286">
            <v>129.84</v>
          </cell>
          <cell r="CH1286">
            <v>120.18</v>
          </cell>
          <cell r="CI1286">
            <v>0</v>
          </cell>
          <cell r="CJ1286">
            <v>120.18</v>
          </cell>
          <cell r="CK1286" t="str">
            <v>AB39701177</v>
          </cell>
          <cell r="CL1286">
            <v>139</v>
          </cell>
          <cell r="CM1286">
            <v>129.84</v>
          </cell>
          <cell r="CN1286">
            <v>120.18</v>
          </cell>
          <cell r="CO1286">
            <v>0</v>
          </cell>
          <cell r="CP1286">
            <v>120.18</v>
          </cell>
          <cell r="CQ1286" t="str">
            <v>AB39701177</v>
          </cell>
          <cell r="CR1286">
            <v>139</v>
          </cell>
          <cell r="CS1286">
            <v>129.84</v>
          </cell>
          <cell r="CT1286">
            <v>120.18</v>
          </cell>
          <cell r="CU1286">
            <v>0</v>
          </cell>
          <cell r="CV1286">
            <v>120.18</v>
          </cell>
          <cell r="CW1286" t="str">
            <v>AB39701177</v>
          </cell>
          <cell r="CX1286">
            <v>139</v>
          </cell>
          <cell r="CY1286">
            <v>129.84</v>
          </cell>
          <cell r="CZ1286">
            <v>120.18</v>
          </cell>
          <cell r="DA1286">
            <v>0</v>
          </cell>
          <cell r="DB1286">
            <v>120.18</v>
          </cell>
          <cell r="DC1286" t="str">
            <v>AB39701177</v>
          </cell>
          <cell r="DD1286">
            <v>139</v>
          </cell>
          <cell r="DE1286">
            <v>129.84</v>
          </cell>
          <cell r="DF1286">
            <v>120.18</v>
          </cell>
          <cell r="DG1286">
            <v>0</v>
          </cell>
          <cell r="DH1286">
            <v>120.18</v>
          </cell>
          <cell r="DI1286" t="str">
            <v>AB39701177</v>
          </cell>
          <cell r="DJ1286">
            <v>139</v>
          </cell>
          <cell r="DK1286">
            <v>129.84</v>
          </cell>
          <cell r="DL1286">
            <v>120.18</v>
          </cell>
        </row>
        <row r="1287">
          <cell r="B1287" t="str">
            <v>0627-3</v>
          </cell>
          <cell r="C1287" t="str">
            <v>LACTULOSE</v>
          </cell>
          <cell r="D1287" t="str">
            <v>600-667 MG/ML</v>
          </cell>
          <cell r="E1287" t="str">
            <v>500 ML</v>
          </cell>
          <cell r="F1287" t="str">
            <v>BOT</v>
          </cell>
          <cell r="H1287" t="str">
            <v>Lactulose Liquid "SHUN HWA"</v>
          </cell>
          <cell r="I1287" t="str">
            <v>"順華"樂可樂舒液劑</v>
          </cell>
          <cell r="J1287" t="str">
            <v>20</v>
          </cell>
          <cell r="K1287" t="str">
            <v>順華藥品工業股份有限公司三峽工廠</v>
          </cell>
          <cell r="L1287" t="str">
            <v>衛署藥製字第047792號</v>
          </cell>
          <cell r="N1287">
            <v>56773</v>
          </cell>
          <cell r="O1287" t="str">
            <v>AB47792177</v>
          </cell>
          <cell r="P1287">
            <v>161</v>
          </cell>
          <cell r="Q1287">
            <v>151.97999999999999</v>
          </cell>
          <cell r="R1287">
            <v>142.01</v>
          </cell>
          <cell r="S1287" t="str">
            <v>契約價格</v>
          </cell>
          <cell r="T1287">
            <v>4.5599999999999996</v>
          </cell>
          <cell r="U1287">
            <v>137.44999999999999</v>
          </cell>
          <cell r="V1287">
            <v>930</v>
          </cell>
          <cell r="W1287" t="str">
            <v>0154</v>
          </cell>
          <cell r="X1287" t="str">
            <v>53105974</v>
          </cell>
          <cell r="Y1287" t="str">
            <v>豐秀實業有限公司</v>
          </cell>
          <cell r="Z1287" t="str">
            <v>02-23037111</v>
          </cell>
          <cell r="AA1287" t="str">
            <v>116</v>
          </cell>
          <cell r="AB1287" t="str">
            <v>02-23079171</v>
          </cell>
          <cell r="AC1287" t="str">
            <v>100</v>
          </cell>
          <cell r="AD1287" t="str">
            <v>臺北市中正區重慶南路3段36巷12之1號1樓</v>
          </cell>
          <cell r="AE1287" t="str">
            <v>張定綸</v>
          </cell>
          <cell r="AF1287" t="str">
            <v>0920330660</v>
          </cell>
          <cell r="AG1287" t="str">
            <v>sales@shunhwa.com</v>
          </cell>
          <cell r="AJ1287" t="str">
            <v>65 國產 Taiwan</v>
          </cell>
          <cell r="AK1287" t="str">
            <v>健保</v>
          </cell>
          <cell r="AL1287">
            <v>5.6</v>
          </cell>
          <cell r="AM1287">
            <v>6.56</v>
          </cell>
          <cell r="AN1287" t="str">
            <v>50.00</v>
          </cell>
          <cell r="BA1287" t="str">
            <v>AB47792177</v>
          </cell>
          <cell r="BB1287">
            <v>149</v>
          </cell>
          <cell r="BC1287">
            <v>145.97999999999999</v>
          </cell>
          <cell r="BD1287">
            <v>136.01</v>
          </cell>
          <cell r="BE1287">
            <v>4.38</v>
          </cell>
          <cell r="BF1287">
            <v>131.63</v>
          </cell>
          <cell r="BG1287" t="str">
            <v>AB47792177</v>
          </cell>
          <cell r="BH1287">
            <v>149</v>
          </cell>
          <cell r="BI1287">
            <v>145.97999999999999</v>
          </cell>
          <cell r="BJ1287">
            <v>136.01</v>
          </cell>
          <cell r="BK1287">
            <v>4.38</v>
          </cell>
          <cell r="BL1287">
            <v>131.63</v>
          </cell>
          <cell r="BM1287" t="str">
            <v>AB47792177</v>
          </cell>
          <cell r="BN1287">
            <v>149</v>
          </cell>
          <cell r="BO1287">
            <v>145.97999999999999</v>
          </cell>
          <cell r="BP1287">
            <v>136.01</v>
          </cell>
          <cell r="BQ1287">
            <v>4.38</v>
          </cell>
          <cell r="BR1287">
            <v>131.63</v>
          </cell>
          <cell r="BS1287" t="str">
            <v>AB47792177</v>
          </cell>
          <cell r="BT1287">
            <v>139</v>
          </cell>
          <cell r="BU1287">
            <v>131.22</v>
          </cell>
          <cell r="BV1287">
            <v>122.61</v>
          </cell>
          <cell r="BW1287">
            <v>3.94</v>
          </cell>
          <cell r="BX1287">
            <v>118.67</v>
          </cell>
          <cell r="BY1287" t="str">
            <v>AB47792177</v>
          </cell>
          <cell r="BZ1287">
            <v>139</v>
          </cell>
          <cell r="CA1287">
            <v>131.22</v>
          </cell>
          <cell r="CB1287">
            <v>122.61</v>
          </cell>
          <cell r="CC1287">
            <v>3.94</v>
          </cell>
          <cell r="CD1287">
            <v>118.67</v>
          </cell>
          <cell r="CE1287" t="str">
            <v>AB47792177</v>
          </cell>
          <cell r="CF1287">
            <v>139</v>
          </cell>
          <cell r="CG1287">
            <v>131.22</v>
          </cell>
          <cell r="CH1287">
            <v>122.61</v>
          </cell>
          <cell r="CI1287">
            <v>3.94</v>
          </cell>
          <cell r="CJ1287">
            <v>118.67</v>
          </cell>
          <cell r="CK1287" t="str">
            <v>AB47792177</v>
          </cell>
          <cell r="CL1287">
            <v>139</v>
          </cell>
          <cell r="CM1287">
            <v>131.22</v>
          </cell>
          <cell r="CN1287">
            <v>122.61</v>
          </cell>
          <cell r="CO1287">
            <v>3.94</v>
          </cell>
          <cell r="CP1287">
            <v>118.67</v>
          </cell>
          <cell r="CQ1287" t="str">
            <v>AB47792177</v>
          </cell>
          <cell r="CR1287">
            <v>139</v>
          </cell>
          <cell r="CS1287">
            <v>131.22</v>
          </cell>
          <cell r="CT1287">
            <v>122.61</v>
          </cell>
          <cell r="CU1287">
            <v>3.94</v>
          </cell>
          <cell r="CV1287">
            <v>118.67</v>
          </cell>
          <cell r="CW1287" t="str">
            <v>AB47792177</v>
          </cell>
          <cell r="CX1287">
            <v>139</v>
          </cell>
          <cell r="CY1287">
            <v>131.22</v>
          </cell>
          <cell r="CZ1287">
            <v>122.61</v>
          </cell>
          <cell r="DA1287">
            <v>3.94</v>
          </cell>
          <cell r="DB1287">
            <v>118.67</v>
          </cell>
          <cell r="DC1287" t="str">
            <v>AB47792177</v>
          </cell>
          <cell r="DD1287">
            <v>139</v>
          </cell>
          <cell r="DE1287">
            <v>131.22</v>
          </cell>
          <cell r="DF1287">
            <v>122.61</v>
          </cell>
          <cell r="DG1287">
            <v>3.94</v>
          </cell>
          <cell r="DH1287">
            <v>118.67</v>
          </cell>
          <cell r="DI1287" t="str">
            <v>AB47792177</v>
          </cell>
          <cell r="DJ1287">
            <v>139</v>
          </cell>
          <cell r="DK1287">
            <v>131.22</v>
          </cell>
          <cell r="DL1287">
            <v>122.61</v>
          </cell>
        </row>
        <row r="1288">
          <cell r="B1288" t="str">
            <v>0628-1</v>
          </cell>
          <cell r="C1288" t="str">
            <v>LAMIVUDINE</v>
          </cell>
          <cell r="D1288" t="str">
            <v>150 MG</v>
          </cell>
          <cell r="E1288" t="str">
            <v xml:space="preserve"> </v>
          </cell>
          <cell r="F1288" t="str">
            <v>TAB</v>
          </cell>
          <cell r="H1288" t="str">
            <v>3TC Film Coated Tablets 150mg</v>
          </cell>
          <cell r="I1288" t="str">
            <v>速汰滋膜衣錠１５０毫克</v>
          </cell>
          <cell r="J1288" t="str">
            <v>60</v>
          </cell>
          <cell r="K1288" t="str">
            <v>GLAXOSMITHKLINE PHARMACEUTICALS S.A.</v>
          </cell>
          <cell r="L1288" t="str">
            <v>衛署藥輸字第022075號</v>
          </cell>
          <cell r="N1288">
            <v>4155</v>
          </cell>
          <cell r="O1288" t="str">
            <v>BC22075100</v>
          </cell>
          <cell r="P1288">
            <v>66</v>
          </cell>
          <cell r="Q1288">
            <v>62.04</v>
          </cell>
          <cell r="R1288">
            <v>58.32</v>
          </cell>
          <cell r="S1288" t="str">
            <v>否</v>
          </cell>
          <cell r="T1288">
            <v>0</v>
          </cell>
          <cell r="U1288">
            <v>58.32</v>
          </cell>
          <cell r="V1288">
            <v>185</v>
          </cell>
          <cell r="W1288" t="str">
            <v>0175</v>
          </cell>
          <cell r="X1288" t="str">
            <v>22853066</v>
          </cell>
          <cell r="Y1288" t="str">
            <v>裕利股份有限公司</v>
          </cell>
          <cell r="Z1288" t="str">
            <v>02-25700064</v>
          </cell>
          <cell r="AA1288" t="str">
            <v>23108</v>
          </cell>
          <cell r="AB1288" t="str">
            <v>02-25798587/02-25770849</v>
          </cell>
          <cell r="AC1288" t="str">
            <v>105</v>
          </cell>
          <cell r="AD1288" t="str">
            <v>臺北市松山區南京東路4段126號10樓、10樓之1至之3</v>
          </cell>
          <cell r="AE1288" t="str">
            <v>劉小姐</v>
          </cell>
          <cell r="AF1288" t="str">
            <v>0975529293</v>
          </cell>
          <cell r="AG1288" t="str">
            <v>haorder@zuelligpharma.com</v>
          </cell>
          <cell r="AJ1288" t="str">
            <v>35 波蘭 Poland</v>
          </cell>
          <cell r="AK1288" t="str">
            <v>健保</v>
          </cell>
          <cell r="AL1288">
            <v>6</v>
          </cell>
          <cell r="AM1288">
            <v>6</v>
          </cell>
          <cell r="AN1288" t="str">
            <v>50.00</v>
          </cell>
          <cell r="BA1288" t="str">
            <v>BC22075100</v>
          </cell>
          <cell r="BB1288">
            <v>66</v>
          </cell>
          <cell r="BC1288">
            <v>62.04</v>
          </cell>
          <cell r="BD1288">
            <v>58.32</v>
          </cell>
          <cell r="BE1288">
            <v>0</v>
          </cell>
          <cell r="BF1288">
            <v>58.32</v>
          </cell>
          <cell r="BG1288" t="str">
            <v>BC22075100</v>
          </cell>
          <cell r="BH1288">
            <v>66</v>
          </cell>
          <cell r="BI1288">
            <v>62.04</v>
          </cell>
          <cell r="BJ1288">
            <v>58.32</v>
          </cell>
          <cell r="BK1288">
            <v>0</v>
          </cell>
          <cell r="BL1288">
            <v>58.32</v>
          </cell>
          <cell r="BM1288" t="str">
            <v>BC22075100</v>
          </cell>
          <cell r="BN1288">
            <v>66</v>
          </cell>
          <cell r="BO1288">
            <v>62.04</v>
          </cell>
          <cell r="BP1288">
            <v>58.32</v>
          </cell>
          <cell r="BQ1288">
            <v>0</v>
          </cell>
          <cell r="BR1288">
            <v>58.32</v>
          </cell>
          <cell r="BS1288" t="str">
            <v>BC22075100</v>
          </cell>
          <cell r="BT1288">
            <v>66</v>
          </cell>
          <cell r="BU1288">
            <v>62.04</v>
          </cell>
          <cell r="BV1288">
            <v>58.32</v>
          </cell>
          <cell r="BW1288">
            <v>0</v>
          </cell>
          <cell r="BX1288">
            <v>58.32</v>
          </cell>
          <cell r="BY1288" t="str">
            <v>BC22075100</v>
          </cell>
          <cell r="BZ1288">
            <v>66</v>
          </cell>
          <cell r="CA1288">
            <v>62.04</v>
          </cell>
          <cell r="CB1288">
            <v>58.32</v>
          </cell>
          <cell r="CC1288">
            <v>0</v>
          </cell>
          <cell r="CD1288">
            <v>58.32</v>
          </cell>
          <cell r="CE1288" t="str">
            <v>BC22075100</v>
          </cell>
          <cell r="CF1288">
            <v>66</v>
          </cell>
          <cell r="CG1288">
            <v>62.04</v>
          </cell>
          <cell r="CH1288">
            <v>58.32</v>
          </cell>
          <cell r="CI1288">
            <v>0</v>
          </cell>
          <cell r="CJ1288">
            <v>58.32</v>
          </cell>
          <cell r="CK1288" t="str">
            <v>BC22075100</v>
          </cell>
          <cell r="CL1288">
            <v>66</v>
          </cell>
          <cell r="CM1288">
            <v>62.04</v>
          </cell>
          <cell r="CN1288">
            <v>58.32</v>
          </cell>
          <cell r="CO1288">
            <v>0</v>
          </cell>
          <cell r="CP1288">
            <v>58.32</v>
          </cell>
          <cell r="CQ1288" t="str">
            <v>BC22075100</v>
          </cell>
          <cell r="CR1288">
            <v>66</v>
          </cell>
          <cell r="CS1288">
            <v>62.04</v>
          </cell>
          <cell r="CT1288">
            <v>58.32</v>
          </cell>
          <cell r="CU1288">
            <v>0</v>
          </cell>
          <cell r="CV1288">
            <v>58.32</v>
          </cell>
          <cell r="CW1288" t="str">
            <v>BC22075100</v>
          </cell>
          <cell r="CX1288">
            <v>66</v>
          </cell>
          <cell r="CY1288">
            <v>62.04</v>
          </cell>
          <cell r="CZ1288">
            <v>58.32</v>
          </cell>
          <cell r="DA1288">
            <v>0</v>
          </cell>
          <cell r="DB1288">
            <v>58.32</v>
          </cell>
          <cell r="DC1288" t="str">
            <v>BC22075100</v>
          </cell>
          <cell r="DD1288">
            <v>66</v>
          </cell>
          <cell r="DE1288">
            <v>62.04</v>
          </cell>
          <cell r="DF1288">
            <v>58.32</v>
          </cell>
          <cell r="DG1288">
            <v>0</v>
          </cell>
          <cell r="DH1288">
            <v>58.32</v>
          </cell>
          <cell r="DI1288" t="str">
            <v>BC22075100</v>
          </cell>
          <cell r="DJ1288">
            <v>66</v>
          </cell>
          <cell r="DK1288">
            <v>62.04</v>
          </cell>
          <cell r="DL1288">
            <v>58.32</v>
          </cell>
        </row>
        <row r="1289">
          <cell r="B1289" t="str">
            <v>0629-1</v>
          </cell>
          <cell r="C1289" t="str">
            <v>LAMOTRIGINE</v>
          </cell>
          <cell r="D1289" t="str">
            <v>100 MG</v>
          </cell>
          <cell r="E1289" t="str">
            <v xml:space="preserve"> </v>
          </cell>
          <cell r="F1289" t="str">
            <v>TAB</v>
          </cell>
          <cell r="H1289" t="str">
            <v>Lamogin Tab.</v>
          </cell>
          <cell r="I1289" t="str">
            <v>癲癇樂美錠</v>
          </cell>
          <cell r="J1289" t="str">
            <v>500</v>
          </cell>
          <cell r="K1289" t="str">
            <v>五洲</v>
          </cell>
          <cell r="L1289" t="str">
            <v>衛署藥製字第045592號</v>
          </cell>
          <cell r="N1289">
            <v>86833</v>
          </cell>
          <cell r="O1289" t="str">
            <v>AB45592100</v>
          </cell>
          <cell r="P1289">
            <v>13.8</v>
          </cell>
          <cell r="Q1289">
            <v>12.14</v>
          </cell>
          <cell r="R1289">
            <v>10.93</v>
          </cell>
          <cell r="S1289" t="str">
            <v>契約價格</v>
          </cell>
          <cell r="T1289">
            <v>0.36</v>
          </cell>
          <cell r="U1289">
            <v>10.57</v>
          </cell>
          <cell r="V1289">
            <v>2650</v>
          </cell>
          <cell r="W1289" t="str">
            <v>0170</v>
          </cell>
          <cell r="X1289" t="str">
            <v>22632965</v>
          </cell>
          <cell r="Y1289" t="str">
            <v>景泰藥品股份有限公司</v>
          </cell>
          <cell r="Z1289" t="str">
            <v>02-27610520</v>
          </cell>
          <cell r="AA1289" t="str">
            <v xml:space="preserve"> </v>
          </cell>
          <cell r="AB1289" t="str">
            <v>02-27604907</v>
          </cell>
          <cell r="AC1289" t="str">
            <v>105</v>
          </cell>
          <cell r="AD1289" t="str">
            <v>臺北市松山區延壽街347號1樓</v>
          </cell>
          <cell r="AE1289" t="str">
            <v>邱隆台</v>
          </cell>
          <cell r="AF1289" t="str">
            <v>0922-74613</v>
          </cell>
          <cell r="AG1289" t="str">
            <v>a7460718@ma57.hinet.net</v>
          </cell>
          <cell r="AJ1289" t="str">
            <v>65 國產 Taiwan</v>
          </cell>
          <cell r="AK1289" t="str">
            <v>健保</v>
          </cell>
          <cell r="AL1289">
            <v>12</v>
          </cell>
          <cell r="AM1289">
            <v>10</v>
          </cell>
          <cell r="AN1289" t="str">
            <v>等比</v>
          </cell>
          <cell r="BA1289" t="str">
            <v>AB45592100</v>
          </cell>
          <cell r="BB1289">
            <v>12.3</v>
          </cell>
          <cell r="BC1289">
            <v>10.82</v>
          </cell>
          <cell r="BD1289">
            <v>9.74</v>
          </cell>
          <cell r="BE1289">
            <v>0.32</v>
          </cell>
          <cell r="BF1289">
            <v>9.42</v>
          </cell>
          <cell r="BG1289" t="str">
            <v>AB45592100</v>
          </cell>
          <cell r="BH1289">
            <v>12.3</v>
          </cell>
          <cell r="BI1289">
            <v>10.82</v>
          </cell>
          <cell r="BJ1289">
            <v>9.74</v>
          </cell>
          <cell r="BK1289">
            <v>0.32</v>
          </cell>
          <cell r="BL1289">
            <v>9.42</v>
          </cell>
          <cell r="BM1289" t="str">
            <v>AB45592100</v>
          </cell>
          <cell r="BN1289">
            <v>12.3</v>
          </cell>
          <cell r="BO1289">
            <v>10.82</v>
          </cell>
          <cell r="BP1289">
            <v>9.74</v>
          </cell>
          <cell r="BQ1289">
            <v>0.32</v>
          </cell>
          <cell r="BR1289">
            <v>9.42</v>
          </cell>
          <cell r="BS1289" t="str">
            <v>AB45592100</v>
          </cell>
          <cell r="BT1289">
            <v>10.8</v>
          </cell>
          <cell r="BU1289">
            <v>9.5</v>
          </cell>
          <cell r="BV1289">
            <v>8.5500000000000007</v>
          </cell>
          <cell r="BW1289">
            <v>0.28999999999999998</v>
          </cell>
          <cell r="BX1289">
            <v>8.27</v>
          </cell>
          <cell r="BY1289" t="str">
            <v>AB45592100</v>
          </cell>
          <cell r="BZ1289">
            <v>10.8</v>
          </cell>
          <cell r="CA1289">
            <v>9.5</v>
          </cell>
          <cell r="CB1289">
            <v>8.5500000000000007</v>
          </cell>
          <cell r="CC1289">
            <v>0.28999999999999998</v>
          </cell>
          <cell r="CD1289">
            <v>8.27</v>
          </cell>
          <cell r="CE1289" t="str">
            <v>AB45592100</v>
          </cell>
          <cell r="CF1289">
            <v>10.8</v>
          </cell>
          <cell r="CG1289">
            <v>9.5</v>
          </cell>
          <cell r="CH1289">
            <v>8.5500000000000007</v>
          </cell>
          <cell r="CI1289">
            <v>0.28999999999999998</v>
          </cell>
          <cell r="CJ1289">
            <v>8.27</v>
          </cell>
          <cell r="CK1289" t="str">
            <v>AB45592100</v>
          </cell>
          <cell r="CL1289">
            <v>10.8</v>
          </cell>
          <cell r="CM1289">
            <v>9.5</v>
          </cell>
          <cell r="CN1289">
            <v>8.5500000000000007</v>
          </cell>
          <cell r="CO1289">
            <v>0.28999999999999998</v>
          </cell>
          <cell r="CP1289">
            <v>8.27</v>
          </cell>
          <cell r="CQ1289" t="str">
            <v>AB45592100</v>
          </cell>
          <cell r="CR1289">
            <v>10.8</v>
          </cell>
          <cell r="CS1289">
            <v>9.5</v>
          </cell>
          <cell r="CT1289">
            <v>8.5500000000000007</v>
          </cell>
          <cell r="CU1289">
            <v>0.28999999999999998</v>
          </cell>
          <cell r="CV1289">
            <v>8.27</v>
          </cell>
          <cell r="CW1289" t="str">
            <v>AB45592100</v>
          </cell>
          <cell r="CX1289">
            <v>10.8</v>
          </cell>
          <cell r="CY1289">
            <v>9.5</v>
          </cell>
          <cell r="CZ1289">
            <v>8.5500000000000007</v>
          </cell>
          <cell r="DA1289">
            <v>0.28999999999999998</v>
          </cell>
          <cell r="DB1289">
            <v>8.27</v>
          </cell>
          <cell r="DC1289" t="str">
            <v>AB45592100</v>
          </cell>
          <cell r="DD1289">
            <v>10.8</v>
          </cell>
          <cell r="DE1289">
            <v>9.5</v>
          </cell>
          <cell r="DF1289">
            <v>8.5500000000000007</v>
          </cell>
          <cell r="DG1289">
            <v>0.28999999999999998</v>
          </cell>
          <cell r="DH1289">
            <v>8.27</v>
          </cell>
          <cell r="DI1289" t="str">
            <v>AB45592100</v>
          </cell>
          <cell r="DJ1289">
            <v>10.8</v>
          </cell>
          <cell r="DK1289">
            <v>9.5</v>
          </cell>
          <cell r="DL1289">
            <v>8.5500000000000007</v>
          </cell>
        </row>
        <row r="1290">
          <cell r="B1290" t="str">
            <v>0629-2</v>
          </cell>
          <cell r="C1290" t="str">
            <v>LAMOTRIGINE</v>
          </cell>
          <cell r="D1290" t="str">
            <v>100 MG</v>
          </cell>
          <cell r="E1290" t="str">
            <v xml:space="preserve"> </v>
          </cell>
          <cell r="F1290" t="str">
            <v>TAB</v>
          </cell>
          <cell r="H1290" t="str">
            <v>Lamictal Tablets 100mg</v>
          </cell>
          <cell r="I1290" t="str">
            <v>樂命達錠１００毫克</v>
          </cell>
          <cell r="J1290" t="str">
            <v>30</v>
          </cell>
          <cell r="K1290" t="str">
            <v>GLAXO SMITHKLINE PHARMACEUTICALS S.A.</v>
          </cell>
          <cell r="L1290" t="str">
            <v>衛署藥輸字第020510號</v>
          </cell>
          <cell r="N1290">
            <v>86833</v>
          </cell>
          <cell r="O1290" t="str">
            <v>BC20510100</v>
          </cell>
          <cell r="P1290">
            <v>13.8</v>
          </cell>
          <cell r="Q1290">
            <v>12.42</v>
          </cell>
          <cell r="R1290">
            <v>11.73</v>
          </cell>
          <cell r="S1290" t="str">
            <v>否</v>
          </cell>
          <cell r="T1290">
            <v>0</v>
          </cell>
          <cell r="U1290">
            <v>11.73</v>
          </cell>
          <cell r="V1290">
            <v>2650</v>
          </cell>
          <cell r="W1290" t="str">
            <v>0175</v>
          </cell>
          <cell r="X1290" t="str">
            <v>22853066</v>
          </cell>
          <cell r="Y1290" t="str">
            <v>裕利股份有限公司</v>
          </cell>
          <cell r="Z1290" t="str">
            <v>02-25700064</v>
          </cell>
          <cell r="AA1290" t="str">
            <v>23108</v>
          </cell>
          <cell r="AB1290" t="str">
            <v>02-25798587/02-25770849</v>
          </cell>
          <cell r="AC1290" t="str">
            <v>105</v>
          </cell>
          <cell r="AD1290" t="str">
            <v>臺北市松山區南京東路4段126號10樓、10樓之1至之3</v>
          </cell>
          <cell r="AE1290" t="str">
            <v>劉小姐</v>
          </cell>
          <cell r="AF1290" t="str">
            <v>0975529293</v>
          </cell>
          <cell r="AG1290" t="str">
            <v>haorder@zuelligpharma.com</v>
          </cell>
          <cell r="AJ1290" t="str">
            <v>35 波蘭 Poland</v>
          </cell>
          <cell r="AK1290" t="str">
            <v>健保</v>
          </cell>
          <cell r="AL1290">
            <v>10</v>
          </cell>
          <cell r="AM1290">
            <v>5.56</v>
          </cell>
          <cell r="AN1290" t="str">
            <v>等比</v>
          </cell>
          <cell r="BA1290" t="str">
            <v>BC20510100</v>
          </cell>
          <cell r="BB1290">
            <v>12.3</v>
          </cell>
          <cell r="BC1290">
            <v>11.07</v>
          </cell>
          <cell r="BD1290">
            <v>10.45</v>
          </cell>
          <cell r="BE1290">
            <v>0</v>
          </cell>
          <cell r="BF1290">
            <v>10.45</v>
          </cell>
          <cell r="BG1290" t="str">
            <v>BC20510100</v>
          </cell>
          <cell r="BH1290">
            <v>12.3</v>
          </cell>
          <cell r="BI1290">
            <v>11.07</v>
          </cell>
          <cell r="BJ1290">
            <v>10.45</v>
          </cell>
          <cell r="BK1290">
            <v>0</v>
          </cell>
          <cell r="BL1290">
            <v>10.45</v>
          </cell>
          <cell r="BM1290" t="str">
            <v>BC20510100</v>
          </cell>
          <cell r="BN1290">
            <v>12.3</v>
          </cell>
          <cell r="BO1290">
            <v>11.07</v>
          </cell>
          <cell r="BP1290">
            <v>10.45</v>
          </cell>
          <cell r="BQ1290">
            <v>0</v>
          </cell>
          <cell r="BR1290">
            <v>10.45</v>
          </cell>
          <cell r="BS1290" t="str">
            <v>BC20510100</v>
          </cell>
          <cell r="BT1290">
            <v>10.8</v>
          </cell>
          <cell r="BU1290">
            <v>9.7200000000000006</v>
          </cell>
          <cell r="BV1290">
            <v>9.18</v>
          </cell>
          <cell r="BW1290">
            <v>0</v>
          </cell>
          <cell r="BX1290">
            <v>9.18</v>
          </cell>
          <cell r="BY1290" t="str">
            <v>BC20510100</v>
          </cell>
          <cell r="BZ1290">
            <v>10.8</v>
          </cell>
          <cell r="CA1290">
            <v>9.7200000000000006</v>
          </cell>
          <cell r="CB1290">
            <v>9.18</v>
          </cell>
          <cell r="CC1290">
            <v>0</v>
          </cell>
          <cell r="CD1290">
            <v>9.18</v>
          </cell>
          <cell r="CE1290" t="str">
            <v>BC20510100</v>
          </cell>
          <cell r="CF1290">
            <v>10.8</v>
          </cell>
          <cell r="CG1290">
            <v>9.7200000000000006</v>
          </cell>
          <cell r="CH1290">
            <v>9.18</v>
          </cell>
          <cell r="CI1290">
            <v>0</v>
          </cell>
          <cell r="CJ1290">
            <v>9.18</v>
          </cell>
          <cell r="CK1290" t="str">
            <v>BC20510100</v>
          </cell>
          <cell r="CL1290">
            <v>10.8</v>
          </cell>
          <cell r="CM1290">
            <v>9.7200000000000006</v>
          </cell>
          <cell r="CN1290">
            <v>9.18</v>
          </cell>
          <cell r="CO1290">
            <v>0</v>
          </cell>
          <cell r="CP1290">
            <v>9.18</v>
          </cell>
          <cell r="CQ1290" t="str">
            <v>BC20510100</v>
          </cell>
          <cell r="CR1290">
            <v>10.8</v>
          </cell>
          <cell r="CS1290">
            <v>9.7200000000000006</v>
          </cell>
          <cell r="CT1290">
            <v>9.18</v>
          </cell>
          <cell r="CU1290">
            <v>0</v>
          </cell>
          <cell r="CV1290">
            <v>9.18</v>
          </cell>
          <cell r="CW1290" t="str">
            <v>BC20510100</v>
          </cell>
          <cell r="CX1290">
            <v>10.8</v>
          </cell>
          <cell r="CY1290">
            <v>9.7200000000000006</v>
          </cell>
          <cell r="CZ1290">
            <v>9.18</v>
          </cell>
          <cell r="DA1290">
            <v>0</v>
          </cell>
          <cell r="DB1290">
            <v>9.18</v>
          </cell>
          <cell r="DC1290" t="str">
            <v>BC20510100</v>
          </cell>
          <cell r="DD1290">
            <v>10.8</v>
          </cell>
          <cell r="DE1290">
            <v>9.7200000000000006</v>
          </cell>
          <cell r="DF1290">
            <v>9.18</v>
          </cell>
          <cell r="DG1290">
            <v>0</v>
          </cell>
          <cell r="DH1290">
            <v>9.18</v>
          </cell>
          <cell r="DI1290" t="str">
            <v>BC20510100</v>
          </cell>
          <cell r="DJ1290">
            <v>10.8</v>
          </cell>
          <cell r="DK1290">
            <v>9.7200000000000006</v>
          </cell>
          <cell r="DL1290">
            <v>9.18</v>
          </cell>
        </row>
        <row r="1291">
          <cell r="B1291" t="str">
            <v>0629-3</v>
          </cell>
          <cell r="C1291" t="str">
            <v>LAMOTRIGINE</v>
          </cell>
          <cell r="D1291" t="str">
            <v>100 MG</v>
          </cell>
          <cell r="E1291" t="str">
            <v xml:space="preserve"> </v>
          </cell>
          <cell r="F1291" t="str">
            <v>TAB</v>
          </cell>
          <cell r="H1291" t="str">
            <v>LAMOTRIX 100MG TABLETS</v>
          </cell>
          <cell r="I1291" t="str">
            <v>樂默妥寧錠100毫克</v>
          </cell>
          <cell r="J1291" t="str">
            <v>30</v>
          </cell>
          <cell r="K1291" t="str">
            <v>MEDOCHEMIE LTD CENTRAL FACTORY</v>
          </cell>
          <cell r="L1291" t="str">
            <v>衛署藥輸字第024320號</v>
          </cell>
          <cell r="N1291">
            <v>86833</v>
          </cell>
          <cell r="O1291" t="str">
            <v>BC24320100</v>
          </cell>
          <cell r="P1291">
            <v>13.8</v>
          </cell>
          <cell r="Q1291">
            <v>12.42</v>
          </cell>
          <cell r="R1291">
            <v>11.2</v>
          </cell>
          <cell r="S1291" t="str">
            <v>契約價格</v>
          </cell>
          <cell r="T1291">
            <v>0.37</v>
          </cell>
          <cell r="U1291">
            <v>10.83</v>
          </cell>
          <cell r="V1291">
            <v>2650</v>
          </cell>
          <cell r="W1291" t="str">
            <v>0217</v>
          </cell>
          <cell r="X1291" t="str">
            <v>30817579</v>
          </cell>
          <cell r="Y1291" t="str">
            <v>雙正貿易股份有限公司</v>
          </cell>
          <cell r="Z1291" t="str">
            <v>02-23462168</v>
          </cell>
          <cell r="AA1291" t="str">
            <v>13</v>
          </cell>
          <cell r="AB1291" t="str">
            <v>02-23460691</v>
          </cell>
          <cell r="AC1291" t="str">
            <v>110</v>
          </cell>
          <cell r="AD1291" t="str">
            <v>臺北市信義區忠孝東路5段508號6樓之3</v>
          </cell>
          <cell r="AE1291" t="str">
            <v>葉露雪</v>
          </cell>
          <cell r="AF1291" t="str">
            <v>0918965977</v>
          </cell>
          <cell r="AG1291" t="str">
            <v>social.tw@msa.hinet.net</v>
          </cell>
          <cell r="AJ1291" t="str">
            <v>10 塞普路斯 Cyprus</v>
          </cell>
          <cell r="AK1291" t="str">
            <v>健保</v>
          </cell>
          <cell r="AL1291">
            <v>10</v>
          </cell>
          <cell r="AM1291">
            <v>9.8000000000000007</v>
          </cell>
          <cell r="AN1291" t="str">
            <v>等比</v>
          </cell>
          <cell r="BA1291" t="str">
            <v>BC24320100</v>
          </cell>
          <cell r="BB1291">
            <v>12.3</v>
          </cell>
          <cell r="BC1291">
            <v>11.07</v>
          </cell>
          <cell r="BD1291">
            <v>9.99</v>
          </cell>
          <cell r="BE1291">
            <v>0.33</v>
          </cell>
          <cell r="BF1291">
            <v>9.65</v>
          </cell>
          <cell r="BG1291" t="str">
            <v>BC24320100</v>
          </cell>
          <cell r="BH1291">
            <v>12.3</v>
          </cell>
          <cell r="BI1291">
            <v>11.07</v>
          </cell>
          <cell r="BJ1291">
            <v>9.99</v>
          </cell>
          <cell r="BK1291">
            <v>0.33</v>
          </cell>
          <cell r="BL1291">
            <v>9.65</v>
          </cell>
          <cell r="BM1291" t="str">
            <v>BC24320100</v>
          </cell>
          <cell r="BN1291">
            <v>12.3</v>
          </cell>
          <cell r="BO1291">
            <v>11.07</v>
          </cell>
          <cell r="BP1291">
            <v>9.99</v>
          </cell>
          <cell r="BQ1291">
            <v>0.33</v>
          </cell>
          <cell r="BR1291">
            <v>9.65</v>
          </cell>
          <cell r="BS1291" t="str">
            <v>BC24320100</v>
          </cell>
          <cell r="BT1291">
            <v>10.8</v>
          </cell>
          <cell r="BU1291">
            <v>9.7200000000000006</v>
          </cell>
          <cell r="BV1291">
            <v>8.77</v>
          </cell>
          <cell r="BW1291">
            <v>0.28999999999999998</v>
          </cell>
          <cell r="BX1291">
            <v>8.48</v>
          </cell>
          <cell r="BY1291" t="str">
            <v>BC24320100</v>
          </cell>
          <cell r="BZ1291">
            <v>10.8</v>
          </cell>
          <cell r="CA1291">
            <v>9.7200000000000006</v>
          </cell>
          <cell r="CB1291">
            <v>8.77</v>
          </cell>
          <cell r="CC1291">
            <v>0.28999999999999998</v>
          </cell>
          <cell r="CD1291">
            <v>8.48</v>
          </cell>
          <cell r="CE1291" t="str">
            <v>BC24320100</v>
          </cell>
          <cell r="CF1291">
            <v>10.8</v>
          </cell>
          <cell r="CG1291">
            <v>9.7200000000000006</v>
          </cell>
          <cell r="CH1291">
            <v>8.77</v>
          </cell>
          <cell r="CI1291">
            <v>0.28999999999999998</v>
          </cell>
          <cell r="CJ1291">
            <v>8.48</v>
          </cell>
          <cell r="CK1291" t="str">
            <v>BC24320100</v>
          </cell>
          <cell r="CL1291">
            <v>10.8</v>
          </cell>
          <cell r="CM1291">
            <v>9.7200000000000006</v>
          </cell>
          <cell r="CN1291">
            <v>8.77</v>
          </cell>
          <cell r="CO1291">
            <v>0.28999999999999998</v>
          </cell>
          <cell r="CP1291">
            <v>8.48</v>
          </cell>
          <cell r="CQ1291" t="str">
            <v>BC24320100</v>
          </cell>
          <cell r="CR1291">
            <v>10.8</v>
          </cell>
          <cell r="CS1291">
            <v>9.7200000000000006</v>
          </cell>
          <cell r="CT1291">
            <v>8.77</v>
          </cell>
          <cell r="CU1291">
            <v>0.28999999999999998</v>
          </cell>
          <cell r="CV1291">
            <v>8.48</v>
          </cell>
          <cell r="CW1291" t="str">
            <v>BC24320100</v>
          </cell>
          <cell r="CX1291">
            <v>10.8</v>
          </cell>
          <cell r="CY1291">
            <v>9.7200000000000006</v>
          </cell>
          <cell r="CZ1291">
            <v>8.77</v>
          </cell>
          <cell r="DA1291">
            <v>0.28999999999999998</v>
          </cell>
          <cell r="DB1291">
            <v>8.48</v>
          </cell>
          <cell r="DC1291" t="str">
            <v>BC24320100</v>
          </cell>
          <cell r="DD1291">
            <v>10.8</v>
          </cell>
          <cell r="DE1291">
            <v>9.7200000000000006</v>
          </cell>
          <cell r="DF1291">
            <v>8.77</v>
          </cell>
          <cell r="DG1291">
            <v>0.28999999999999998</v>
          </cell>
          <cell r="DH1291">
            <v>8.48</v>
          </cell>
          <cell r="DI1291" t="str">
            <v>BC24320100</v>
          </cell>
          <cell r="DJ1291">
            <v>10.8</v>
          </cell>
          <cell r="DK1291">
            <v>9.7200000000000006</v>
          </cell>
          <cell r="DL1291">
            <v>8.77</v>
          </cell>
        </row>
        <row r="1292">
          <cell r="B1292" t="str">
            <v>0630-1</v>
          </cell>
          <cell r="C1292" t="str">
            <v>LAMOTRIGINE</v>
          </cell>
          <cell r="D1292" t="str">
            <v>50 MG</v>
          </cell>
          <cell r="E1292" t="str">
            <v xml:space="preserve"> </v>
          </cell>
          <cell r="F1292" t="str">
            <v>TAB</v>
          </cell>
          <cell r="H1292" t="str">
            <v>Lamictal Tablets 50mg</v>
          </cell>
          <cell r="I1292" t="str">
            <v>樂命達錠50毫克</v>
          </cell>
          <cell r="J1292" t="str">
            <v>30</v>
          </cell>
          <cell r="K1292" t="str">
            <v>GLAXOSMITHKLINE PHARMACEUTICALS S.A.</v>
          </cell>
          <cell r="L1292" t="str">
            <v>衛署藥輸字第020509號</v>
          </cell>
          <cell r="N1292">
            <v>198166</v>
          </cell>
          <cell r="O1292" t="str">
            <v>BC20509100</v>
          </cell>
          <cell r="P1292">
            <v>10.1</v>
          </cell>
          <cell r="Q1292">
            <v>8.77</v>
          </cell>
          <cell r="R1292">
            <v>8.25</v>
          </cell>
          <cell r="S1292" t="str">
            <v>否</v>
          </cell>
          <cell r="T1292">
            <v>0</v>
          </cell>
          <cell r="U1292">
            <v>8.25</v>
          </cell>
          <cell r="V1292">
            <v>2815</v>
          </cell>
          <cell r="W1292" t="str">
            <v>0175</v>
          </cell>
          <cell r="X1292" t="str">
            <v>22853066</v>
          </cell>
          <cell r="Y1292" t="str">
            <v>裕利股份有限公司</v>
          </cell>
          <cell r="Z1292" t="str">
            <v>02-25700064</v>
          </cell>
          <cell r="AA1292" t="str">
            <v>23108</v>
          </cell>
          <cell r="AB1292" t="str">
            <v>02-25798587/02-25770849</v>
          </cell>
          <cell r="AC1292" t="str">
            <v>105</v>
          </cell>
          <cell r="AD1292" t="str">
            <v>臺北市松山區南京東路4段126號10樓、10樓之1至之3</v>
          </cell>
          <cell r="AE1292" t="str">
            <v>劉小姐</v>
          </cell>
          <cell r="AF1292" t="str">
            <v>0975529293</v>
          </cell>
          <cell r="AG1292" t="str">
            <v>haorder@zuelligpharma.com</v>
          </cell>
          <cell r="AJ1292" t="str">
            <v>35 波蘭 Poland</v>
          </cell>
          <cell r="AK1292" t="str">
            <v>健保</v>
          </cell>
          <cell r="AL1292">
            <v>13.17</v>
          </cell>
          <cell r="AM1292">
            <v>5.93</v>
          </cell>
          <cell r="AN1292" t="str">
            <v>等比</v>
          </cell>
          <cell r="BA1292" t="str">
            <v>BC20509100</v>
          </cell>
          <cell r="BB1292">
            <v>8.9</v>
          </cell>
          <cell r="BC1292">
            <v>7.73</v>
          </cell>
          <cell r="BD1292">
            <v>7.27</v>
          </cell>
          <cell r="BE1292">
            <v>0</v>
          </cell>
          <cell r="BF1292">
            <v>7.27</v>
          </cell>
          <cell r="BG1292" t="str">
            <v>BC20509100</v>
          </cell>
          <cell r="BH1292">
            <v>8.9</v>
          </cell>
          <cell r="BI1292">
            <v>7.73</v>
          </cell>
          <cell r="BJ1292">
            <v>7.27</v>
          </cell>
          <cell r="BK1292">
            <v>0</v>
          </cell>
          <cell r="BL1292">
            <v>7.27</v>
          </cell>
          <cell r="BM1292" t="str">
            <v>BC20509100</v>
          </cell>
          <cell r="BN1292">
            <v>8.9</v>
          </cell>
          <cell r="BO1292">
            <v>7.73</v>
          </cell>
          <cell r="BP1292">
            <v>7.27</v>
          </cell>
          <cell r="BQ1292">
            <v>0</v>
          </cell>
          <cell r="BR1292">
            <v>7.27</v>
          </cell>
          <cell r="BS1292" t="str">
            <v>BC20509100</v>
          </cell>
          <cell r="BT1292">
            <v>8</v>
          </cell>
          <cell r="BU1292">
            <v>6.95</v>
          </cell>
          <cell r="BV1292">
            <v>6.53</v>
          </cell>
          <cell r="BW1292">
            <v>0</v>
          </cell>
          <cell r="BX1292">
            <v>6.53</v>
          </cell>
          <cell r="BY1292" t="str">
            <v>BC20509100</v>
          </cell>
          <cell r="BZ1292">
            <v>8</v>
          </cell>
          <cell r="CA1292">
            <v>6.95</v>
          </cell>
          <cell r="CB1292">
            <v>6.53</v>
          </cell>
          <cell r="CC1292">
            <v>0</v>
          </cell>
          <cell r="CD1292">
            <v>6.53</v>
          </cell>
          <cell r="CE1292" t="str">
            <v>BC20509100</v>
          </cell>
          <cell r="CF1292">
            <v>8</v>
          </cell>
          <cell r="CG1292">
            <v>6.95</v>
          </cell>
          <cell r="CH1292">
            <v>6.53</v>
          </cell>
          <cell r="CI1292">
            <v>0</v>
          </cell>
          <cell r="CJ1292">
            <v>6.53</v>
          </cell>
          <cell r="CK1292" t="str">
            <v>BC20509100</v>
          </cell>
          <cell r="CL1292">
            <v>8</v>
          </cell>
          <cell r="CM1292">
            <v>6.95</v>
          </cell>
          <cell r="CN1292">
            <v>6.53</v>
          </cell>
          <cell r="CO1292">
            <v>0</v>
          </cell>
          <cell r="CP1292">
            <v>6.53</v>
          </cell>
          <cell r="CQ1292" t="str">
            <v>BC20509100</v>
          </cell>
          <cell r="CR1292">
            <v>8</v>
          </cell>
          <cell r="CS1292">
            <v>6.95</v>
          </cell>
          <cell r="CT1292">
            <v>6.53</v>
          </cell>
          <cell r="CU1292">
            <v>0</v>
          </cell>
          <cell r="CV1292">
            <v>6.53</v>
          </cell>
          <cell r="CW1292" t="str">
            <v>BC20509100</v>
          </cell>
          <cell r="CX1292">
            <v>8</v>
          </cell>
          <cell r="CY1292">
            <v>6.95</v>
          </cell>
          <cell r="CZ1292">
            <v>6.53</v>
          </cell>
          <cell r="DA1292">
            <v>0</v>
          </cell>
          <cell r="DB1292">
            <v>6.53</v>
          </cell>
          <cell r="DC1292" t="str">
            <v>BC20509100</v>
          </cell>
          <cell r="DD1292">
            <v>8</v>
          </cell>
          <cell r="DE1292">
            <v>6.95</v>
          </cell>
          <cell r="DF1292">
            <v>6.53</v>
          </cell>
          <cell r="DG1292">
            <v>0</v>
          </cell>
          <cell r="DH1292">
            <v>6.53</v>
          </cell>
          <cell r="DI1292" t="str">
            <v>BC20509100</v>
          </cell>
          <cell r="DJ1292">
            <v>8</v>
          </cell>
          <cell r="DK1292">
            <v>6.95</v>
          </cell>
          <cell r="DL1292">
            <v>6.53</v>
          </cell>
        </row>
        <row r="1293">
          <cell r="B1293" t="str">
            <v>0630-2</v>
          </cell>
          <cell r="C1293" t="str">
            <v>LAMOTRIGINE</v>
          </cell>
          <cell r="D1293" t="str">
            <v>50 MG</v>
          </cell>
          <cell r="E1293" t="str">
            <v xml:space="preserve"> </v>
          </cell>
          <cell r="F1293" t="str">
            <v>TAB</v>
          </cell>
          <cell r="H1293" t="str">
            <v>LATRIGINE  TABLETS 50MG</v>
          </cell>
          <cell r="I1293" t="str">
            <v>樂平癲錠50毫克</v>
          </cell>
          <cell r="J1293" t="str">
            <v>30</v>
          </cell>
          <cell r="K1293" t="str">
            <v>健喬信元委託衛達化學</v>
          </cell>
          <cell r="L1293" t="str">
            <v>衛署藥製字第047568號</v>
          </cell>
          <cell r="N1293">
            <v>198166</v>
          </cell>
          <cell r="O1293" t="str">
            <v>AC47568100</v>
          </cell>
          <cell r="P1293">
            <v>10.1</v>
          </cell>
          <cell r="Q1293">
            <v>9.09</v>
          </cell>
          <cell r="R1293">
            <v>6.04</v>
          </cell>
          <cell r="S1293" t="str">
            <v>契約價格</v>
          </cell>
          <cell r="T1293">
            <v>0.27</v>
          </cell>
          <cell r="U1293">
            <v>5.77</v>
          </cell>
          <cell r="V1293">
            <v>2815</v>
          </cell>
          <cell r="W1293" t="str">
            <v>0173</v>
          </cell>
          <cell r="X1293" t="str">
            <v>50858226</v>
          </cell>
          <cell r="Y1293" t="str">
            <v>萬海藥業股份有限公司</v>
          </cell>
          <cell r="Z1293" t="str">
            <v>02-87978567</v>
          </cell>
          <cell r="AA1293" t="str">
            <v>250</v>
          </cell>
          <cell r="AB1293" t="str">
            <v>02-87978568</v>
          </cell>
          <cell r="AC1293" t="str">
            <v>115</v>
          </cell>
          <cell r="AD1293" t="str">
            <v>臺北市內湖區港墘路82巷7弄13號1樓</v>
          </cell>
          <cell r="AE1293" t="str">
            <v>范寶蘭</v>
          </cell>
          <cell r="AF1293" t="str">
            <v>0926765991</v>
          </cell>
          <cell r="AG1293" t="str">
            <v>megasa@megapharm.com.tw</v>
          </cell>
          <cell r="AJ1293" t="str">
            <v>65 國產 Taiwan</v>
          </cell>
          <cell r="AK1293" t="str">
            <v>健保</v>
          </cell>
          <cell r="AL1293">
            <v>10</v>
          </cell>
          <cell r="AM1293">
            <v>33.5</v>
          </cell>
          <cell r="AN1293" t="str">
            <v>等比</v>
          </cell>
          <cell r="BA1293" t="str">
            <v>AC47568100</v>
          </cell>
          <cell r="BB1293">
            <v>8.9</v>
          </cell>
          <cell r="BC1293">
            <v>8.01</v>
          </cell>
          <cell r="BD1293">
            <v>5.33</v>
          </cell>
          <cell r="BE1293">
            <v>0.24</v>
          </cell>
          <cell r="BF1293">
            <v>5.09</v>
          </cell>
          <cell r="BG1293" t="str">
            <v>AC47568100</v>
          </cell>
          <cell r="BH1293">
            <v>8.9</v>
          </cell>
          <cell r="BI1293">
            <v>8.01</v>
          </cell>
          <cell r="BJ1293">
            <v>5.33</v>
          </cell>
          <cell r="BK1293">
            <v>0.24</v>
          </cell>
          <cell r="BL1293">
            <v>5.09</v>
          </cell>
          <cell r="BM1293" t="str">
            <v>AC47568100</v>
          </cell>
          <cell r="BN1293">
            <v>8.9</v>
          </cell>
          <cell r="BO1293">
            <v>8.01</v>
          </cell>
          <cell r="BP1293">
            <v>5.33</v>
          </cell>
          <cell r="BQ1293">
            <v>0.24</v>
          </cell>
          <cell r="BR1293">
            <v>5.09</v>
          </cell>
          <cell r="BS1293" t="str">
            <v>AC47568100</v>
          </cell>
          <cell r="BT1293">
            <v>8</v>
          </cell>
          <cell r="BU1293">
            <v>7.2</v>
          </cell>
          <cell r="BV1293">
            <v>4.79</v>
          </cell>
          <cell r="BW1293">
            <v>0.22</v>
          </cell>
          <cell r="BX1293">
            <v>4.57</v>
          </cell>
          <cell r="BY1293" t="str">
            <v>AC47568100</v>
          </cell>
          <cell r="BZ1293">
            <v>8</v>
          </cell>
          <cell r="CA1293">
            <v>7.2</v>
          </cell>
          <cell r="CB1293">
            <v>4.79</v>
          </cell>
          <cell r="CC1293">
            <v>0.22</v>
          </cell>
          <cell r="CD1293">
            <v>4.57</v>
          </cell>
          <cell r="CE1293" t="str">
            <v>AC47568100</v>
          </cell>
          <cell r="CF1293">
            <v>8</v>
          </cell>
          <cell r="CG1293">
            <v>7.2</v>
          </cell>
          <cell r="CH1293">
            <v>4.79</v>
          </cell>
          <cell r="CI1293">
            <v>0.22</v>
          </cell>
          <cell r="CJ1293">
            <v>4.57</v>
          </cell>
          <cell r="CK1293" t="str">
            <v>AC47568100</v>
          </cell>
          <cell r="CL1293">
            <v>8</v>
          </cell>
          <cell r="CM1293">
            <v>7.2</v>
          </cell>
          <cell r="CN1293">
            <v>4.79</v>
          </cell>
          <cell r="CO1293">
            <v>0.22</v>
          </cell>
          <cell r="CP1293">
            <v>4.57</v>
          </cell>
          <cell r="CQ1293" t="str">
            <v>AC47568100</v>
          </cell>
          <cell r="CR1293">
            <v>8</v>
          </cell>
          <cell r="CS1293">
            <v>7.2</v>
          </cell>
          <cell r="CT1293">
            <v>4.79</v>
          </cell>
          <cell r="CU1293">
            <v>0.22</v>
          </cell>
          <cell r="CV1293">
            <v>4.57</v>
          </cell>
          <cell r="CW1293" t="str">
            <v>AC47568100</v>
          </cell>
          <cell r="CX1293">
            <v>8</v>
          </cell>
          <cell r="CY1293">
            <v>7.2</v>
          </cell>
          <cell r="CZ1293">
            <v>4.79</v>
          </cell>
          <cell r="DA1293">
            <v>0.22</v>
          </cell>
          <cell r="DB1293">
            <v>4.57</v>
          </cell>
          <cell r="DC1293" t="str">
            <v>AC47568100</v>
          </cell>
          <cell r="DD1293">
            <v>8</v>
          </cell>
          <cell r="DE1293">
            <v>7.2</v>
          </cell>
          <cell r="DF1293">
            <v>4.79</v>
          </cell>
          <cell r="DG1293">
            <v>0.22</v>
          </cell>
          <cell r="DH1293">
            <v>4.57</v>
          </cell>
          <cell r="DI1293" t="str">
            <v>AC47568100</v>
          </cell>
          <cell r="DJ1293">
            <v>8</v>
          </cell>
          <cell r="DK1293">
            <v>7.2</v>
          </cell>
          <cell r="DL1293">
            <v>4.79</v>
          </cell>
        </row>
        <row r="1294">
          <cell r="B1294" t="str">
            <v>0630-3</v>
          </cell>
          <cell r="C1294" t="str">
            <v>LAMOTRIGINE</v>
          </cell>
          <cell r="D1294" t="str">
            <v>50 MG</v>
          </cell>
          <cell r="E1294" t="str">
            <v xml:space="preserve"> </v>
          </cell>
          <cell r="F1294" t="str">
            <v>TAB</v>
          </cell>
          <cell r="H1294" t="str">
            <v>LAMTA TABLETS 50MG (LAMOTRIGINE)</v>
          </cell>
          <cell r="I1294" t="str">
            <v>"信東" 癲躂錠 50 毫克</v>
          </cell>
          <cell r="J1294" t="str">
            <v>100</v>
          </cell>
          <cell r="K1294" t="str">
            <v>信東生技股份有限公司</v>
          </cell>
          <cell r="L1294" t="str">
            <v>衛署藥製字第047400號</v>
          </cell>
          <cell r="N1294">
            <v>198166</v>
          </cell>
          <cell r="O1294" t="str">
            <v>AC47400100</v>
          </cell>
          <cell r="P1294">
            <v>10.1</v>
          </cell>
          <cell r="Q1294">
            <v>9</v>
          </cell>
          <cell r="R1294">
            <v>4.95</v>
          </cell>
          <cell r="S1294" t="str">
            <v>契約價格</v>
          </cell>
          <cell r="T1294">
            <v>0.27</v>
          </cell>
          <cell r="U1294">
            <v>4.68</v>
          </cell>
          <cell r="V1294">
            <v>2815</v>
          </cell>
          <cell r="W1294" t="str">
            <v>0172</v>
          </cell>
          <cell r="X1294" t="str">
            <v>12738546</v>
          </cell>
          <cell r="Y1294" t="str">
            <v>麥迪森醫藥股份有限公司</v>
          </cell>
          <cell r="Z1294" t="str">
            <v>02-23517683</v>
          </cell>
          <cell r="AA1294" t="str">
            <v xml:space="preserve"> </v>
          </cell>
          <cell r="AB1294" t="str">
            <v>02-23517646</v>
          </cell>
          <cell r="AC1294" t="str">
            <v>100</v>
          </cell>
          <cell r="AD1294" t="str">
            <v>臺北市中正區林森南路10號5樓</v>
          </cell>
          <cell r="AE1294" t="str">
            <v>江玉玲</v>
          </cell>
          <cell r="AF1294" t="str">
            <v>0971539070</v>
          </cell>
          <cell r="AG1294" t="str">
            <v>hp@aimedicine.com.tw</v>
          </cell>
          <cell r="AJ1294" t="str">
            <v>65 國產 Taiwan</v>
          </cell>
          <cell r="AK1294" t="str">
            <v>健保</v>
          </cell>
          <cell r="AL1294">
            <v>10.89</v>
          </cell>
          <cell r="AM1294">
            <v>45</v>
          </cell>
          <cell r="AN1294" t="str">
            <v>等比</v>
          </cell>
          <cell r="BA1294" t="str">
            <v>AC47400100</v>
          </cell>
          <cell r="BB1294">
            <v>8.9</v>
          </cell>
          <cell r="BC1294">
            <v>7.93</v>
          </cell>
          <cell r="BD1294">
            <v>4.3600000000000003</v>
          </cell>
          <cell r="BE1294">
            <v>0.24</v>
          </cell>
          <cell r="BF1294">
            <v>4.12</v>
          </cell>
          <cell r="BG1294" t="str">
            <v>AC47400100</v>
          </cell>
          <cell r="BH1294">
            <v>8.9</v>
          </cell>
          <cell r="BI1294">
            <v>7.93</v>
          </cell>
          <cell r="BJ1294">
            <v>4.3600000000000003</v>
          </cell>
          <cell r="BK1294">
            <v>0.24</v>
          </cell>
          <cell r="BL1294">
            <v>4.12</v>
          </cell>
          <cell r="BM1294" t="str">
            <v>AC47400100</v>
          </cell>
          <cell r="BN1294">
            <v>8.9</v>
          </cell>
          <cell r="BO1294">
            <v>7.93</v>
          </cell>
          <cell r="BP1294">
            <v>4.3600000000000003</v>
          </cell>
          <cell r="BQ1294">
            <v>0.24</v>
          </cell>
          <cell r="BR1294">
            <v>4.12</v>
          </cell>
          <cell r="BS1294" t="str">
            <v>AC47400100</v>
          </cell>
          <cell r="BT1294">
            <v>8</v>
          </cell>
          <cell r="BU1294">
            <v>7.13</v>
          </cell>
          <cell r="BV1294">
            <v>3.92</v>
          </cell>
          <cell r="BW1294">
            <v>0.21</v>
          </cell>
          <cell r="BX1294">
            <v>3.71</v>
          </cell>
          <cell r="BY1294" t="str">
            <v>AC47400100</v>
          </cell>
          <cell r="BZ1294">
            <v>8</v>
          </cell>
          <cell r="CA1294">
            <v>7.13</v>
          </cell>
          <cell r="CB1294">
            <v>3.92</v>
          </cell>
          <cell r="CC1294">
            <v>0.21</v>
          </cell>
          <cell r="CD1294">
            <v>3.71</v>
          </cell>
          <cell r="CE1294" t="str">
            <v>AC47400100</v>
          </cell>
          <cell r="CF1294">
            <v>8</v>
          </cell>
          <cell r="CG1294">
            <v>7.13</v>
          </cell>
          <cell r="CH1294">
            <v>3.92</v>
          </cell>
          <cell r="CI1294">
            <v>0.21</v>
          </cell>
          <cell r="CJ1294">
            <v>3.71</v>
          </cell>
          <cell r="CK1294" t="str">
            <v>AC47400100</v>
          </cell>
          <cell r="CL1294">
            <v>8</v>
          </cell>
          <cell r="CM1294">
            <v>7.13</v>
          </cell>
          <cell r="CN1294">
            <v>3.92</v>
          </cell>
          <cell r="CO1294">
            <v>0.21</v>
          </cell>
          <cell r="CP1294">
            <v>3.71</v>
          </cell>
          <cell r="CQ1294" t="str">
            <v>AC47400100</v>
          </cell>
          <cell r="CR1294">
            <v>8</v>
          </cell>
          <cell r="CS1294">
            <v>7.13</v>
          </cell>
          <cell r="CT1294">
            <v>3.92</v>
          </cell>
          <cell r="CU1294">
            <v>0.21</v>
          </cell>
          <cell r="CV1294">
            <v>3.71</v>
          </cell>
          <cell r="CW1294" t="str">
            <v>AC47400100</v>
          </cell>
          <cell r="CX1294">
            <v>8</v>
          </cell>
          <cell r="CY1294">
            <v>7.13</v>
          </cell>
          <cell r="CZ1294">
            <v>3.92</v>
          </cell>
          <cell r="DA1294">
            <v>0.21</v>
          </cell>
          <cell r="DB1294">
            <v>3.71</v>
          </cell>
          <cell r="DC1294" t="str">
            <v>AC47400100</v>
          </cell>
          <cell r="DD1294">
            <v>8</v>
          </cell>
          <cell r="DE1294">
            <v>7.13</v>
          </cell>
          <cell r="DF1294">
            <v>3.92</v>
          </cell>
          <cell r="DG1294">
            <v>0.21</v>
          </cell>
          <cell r="DH1294">
            <v>3.71</v>
          </cell>
          <cell r="DI1294" t="str">
            <v>AC47400100</v>
          </cell>
          <cell r="DJ1294">
            <v>8</v>
          </cell>
          <cell r="DK1294">
            <v>7.13</v>
          </cell>
          <cell r="DL1294">
            <v>3.92</v>
          </cell>
        </row>
        <row r="1295">
          <cell r="B1295" t="str">
            <v>0631-1</v>
          </cell>
          <cell r="C1295" t="str">
            <v>LANSOPRAZOLE</v>
          </cell>
          <cell r="D1295" t="str">
            <v>15 MG</v>
          </cell>
          <cell r="E1295" t="str">
            <v xml:space="preserve"> </v>
          </cell>
          <cell r="F1295" t="str">
            <v>CAP</v>
          </cell>
          <cell r="H1295" t="str">
            <v>Lanpo Capsules 15mg "EVEREST"</v>
          </cell>
          <cell r="I1295" t="str">
            <v>永勝佳胃膠囊15毫克</v>
          </cell>
          <cell r="J1295" t="str">
            <v>700</v>
          </cell>
          <cell r="K1295" t="str">
            <v>永勝</v>
          </cell>
          <cell r="L1295" t="str">
            <v>衛署藥製字第048056號</v>
          </cell>
          <cell r="N1295">
            <v>63532</v>
          </cell>
          <cell r="O1295" t="str">
            <v>AC48056100</v>
          </cell>
          <cell r="P1295">
            <v>8.3000000000000007</v>
          </cell>
          <cell r="Q1295">
            <v>7.22</v>
          </cell>
          <cell r="R1295">
            <v>5.78</v>
          </cell>
          <cell r="S1295" t="str">
            <v>契約價格</v>
          </cell>
          <cell r="T1295">
            <v>0.22</v>
          </cell>
          <cell r="U1295">
            <v>5.56</v>
          </cell>
          <cell r="V1295">
            <v>2835</v>
          </cell>
          <cell r="W1295" t="str">
            <v>0034</v>
          </cell>
          <cell r="X1295" t="str">
            <v>23840300</v>
          </cell>
          <cell r="Y1295" t="str">
            <v>惠德勝醫藥生技股份有限公司</v>
          </cell>
          <cell r="Z1295" t="str">
            <v>05-2206633</v>
          </cell>
          <cell r="AA1295" t="str">
            <v xml:space="preserve"> </v>
          </cell>
          <cell r="AB1295" t="str">
            <v>05-2131111</v>
          </cell>
          <cell r="AC1295" t="str">
            <v>600008</v>
          </cell>
          <cell r="AD1295" t="str">
            <v>嘉義市東區民族里忠孝路1號三樓3</v>
          </cell>
          <cell r="AE1295" t="str">
            <v>詹勝雄</v>
          </cell>
          <cell r="AF1295" t="str">
            <v>0927329878</v>
          </cell>
          <cell r="AG1295" t="str">
            <v>everest.top@msa.hinet.net</v>
          </cell>
          <cell r="AJ1295" t="str">
            <v>65 國產 Taiwan</v>
          </cell>
          <cell r="AK1295" t="str">
            <v>健保</v>
          </cell>
          <cell r="AL1295">
            <v>13</v>
          </cell>
          <cell r="AM1295">
            <v>20</v>
          </cell>
          <cell r="AN1295" t="str">
            <v>等比</v>
          </cell>
          <cell r="BA1295" t="str">
            <v>AC48056100</v>
          </cell>
          <cell r="BB1295">
            <v>8.3000000000000007</v>
          </cell>
          <cell r="BC1295">
            <v>7.22</v>
          </cell>
          <cell r="BD1295">
            <v>5.78</v>
          </cell>
          <cell r="BE1295">
            <v>0.22</v>
          </cell>
          <cell r="BF1295">
            <v>5.56</v>
          </cell>
          <cell r="BG1295" t="str">
            <v>AC48056100</v>
          </cell>
          <cell r="BH1295">
            <v>8.3000000000000007</v>
          </cell>
          <cell r="BI1295">
            <v>7.22</v>
          </cell>
          <cell r="BJ1295">
            <v>5.78</v>
          </cell>
          <cell r="BK1295">
            <v>0.22</v>
          </cell>
          <cell r="BL1295">
            <v>5.56</v>
          </cell>
          <cell r="BM1295" t="str">
            <v>AC48056100</v>
          </cell>
          <cell r="BN1295">
            <v>8.3000000000000007</v>
          </cell>
          <cell r="BO1295">
            <v>7.22</v>
          </cell>
          <cell r="BP1295">
            <v>5.78</v>
          </cell>
          <cell r="BQ1295">
            <v>0.22</v>
          </cell>
          <cell r="BR1295">
            <v>5.56</v>
          </cell>
          <cell r="BS1295" t="str">
            <v>AC48056100</v>
          </cell>
          <cell r="BT1295">
            <v>8.3000000000000007</v>
          </cell>
          <cell r="BU1295">
            <v>7.22</v>
          </cell>
          <cell r="BV1295">
            <v>5.78</v>
          </cell>
          <cell r="BW1295">
            <v>0.22</v>
          </cell>
          <cell r="BX1295">
            <v>5.56</v>
          </cell>
          <cell r="BY1295" t="str">
            <v>AC48056100</v>
          </cell>
          <cell r="BZ1295">
            <v>8.3000000000000007</v>
          </cell>
          <cell r="CA1295">
            <v>7.22</v>
          </cell>
          <cell r="CB1295">
            <v>5.78</v>
          </cell>
          <cell r="CC1295">
            <v>0.22</v>
          </cell>
          <cell r="CD1295">
            <v>5.56</v>
          </cell>
          <cell r="CE1295" t="str">
            <v>AC48056100</v>
          </cell>
          <cell r="CF1295">
            <v>8.3000000000000007</v>
          </cell>
          <cell r="CG1295">
            <v>7.22</v>
          </cell>
          <cell r="CH1295">
            <v>5.78</v>
          </cell>
          <cell r="CI1295">
            <v>0.22</v>
          </cell>
          <cell r="CJ1295">
            <v>5.56</v>
          </cell>
          <cell r="CK1295" t="str">
            <v>AC48056100</v>
          </cell>
          <cell r="CL1295">
            <v>8.3000000000000007</v>
          </cell>
          <cell r="CM1295">
            <v>7.22</v>
          </cell>
          <cell r="CN1295">
            <v>5.78</v>
          </cell>
          <cell r="CO1295">
            <v>0.22</v>
          </cell>
          <cell r="CP1295">
            <v>5.56</v>
          </cell>
          <cell r="CQ1295" t="str">
            <v>AC48056100</v>
          </cell>
          <cell r="CR1295">
            <v>8.3000000000000007</v>
          </cell>
          <cell r="CS1295">
            <v>7.22</v>
          </cell>
          <cell r="CT1295">
            <v>5.78</v>
          </cell>
          <cell r="CU1295">
            <v>0.22</v>
          </cell>
          <cell r="CV1295">
            <v>5.56</v>
          </cell>
          <cell r="CW1295" t="str">
            <v>AC48056100</v>
          </cell>
          <cell r="CX1295">
            <v>8.3000000000000007</v>
          </cell>
          <cell r="CY1295">
            <v>7.22</v>
          </cell>
          <cell r="CZ1295">
            <v>5.78</v>
          </cell>
          <cell r="DA1295">
            <v>0.22</v>
          </cell>
          <cell r="DB1295">
            <v>5.56</v>
          </cell>
          <cell r="DC1295" t="str">
            <v>AC48056100</v>
          </cell>
          <cell r="DD1295">
            <v>8.3000000000000007</v>
          </cell>
          <cell r="DE1295">
            <v>7.22</v>
          </cell>
          <cell r="DF1295">
            <v>5.78</v>
          </cell>
          <cell r="DG1295">
            <v>0.22</v>
          </cell>
          <cell r="DH1295">
            <v>5.56</v>
          </cell>
          <cell r="DI1295" t="str">
            <v>AC48056100</v>
          </cell>
          <cell r="DJ1295">
            <v>8.3000000000000007</v>
          </cell>
          <cell r="DK1295">
            <v>7.22</v>
          </cell>
          <cell r="DL1295">
            <v>5.78</v>
          </cell>
        </row>
        <row r="1296">
          <cell r="B1296" t="str">
            <v>0631-2</v>
          </cell>
          <cell r="C1296" t="str">
            <v>LANSOPRAZOLE</v>
          </cell>
          <cell r="D1296" t="str">
            <v>15 MG</v>
          </cell>
          <cell r="E1296" t="str">
            <v xml:space="preserve"> </v>
          </cell>
          <cell r="F1296" t="str">
            <v>CAP</v>
          </cell>
          <cell r="H1296" t="str">
            <v>Zydus Lans DR 15</v>
          </cell>
          <cell r="I1296" t="str">
            <v>來得適胃膠囊15毫克</v>
          </cell>
          <cell r="J1296" t="str">
            <v>28</v>
          </cell>
          <cell r="K1296" t="str">
            <v>CADILA HEALTHCARE LIMITED</v>
          </cell>
          <cell r="L1296" t="str">
            <v>衛部藥輸字第026128號</v>
          </cell>
          <cell r="N1296">
            <v>63532</v>
          </cell>
          <cell r="O1296" t="str">
            <v>BC26128100</v>
          </cell>
          <cell r="P1296">
            <v>8.3000000000000007</v>
          </cell>
          <cell r="Q1296">
            <v>7.06</v>
          </cell>
          <cell r="R1296">
            <v>6.21</v>
          </cell>
          <cell r="S1296" t="str">
            <v>簽約時健保價</v>
          </cell>
          <cell r="T1296">
            <v>0.25</v>
          </cell>
          <cell r="U1296">
            <v>5.96</v>
          </cell>
          <cell r="V1296">
            <v>2835</v>
          </cell>
          <cell r="W1296" t="str">
            <v>0073</v>
          </cell>
          <cell r="X1296" t="str">
            <v>16314463</v>
          </cell>
          <cell r="Y1296" t="str">
            <v>臺灣渥克股份有限公司</v>
          </cell>
          <cell r="Z1296" t="str">
            <v>02-24233339</v>
          </cell>
          <cell r="AA1296" t="str">
            <v xml:space="preserve"> </v>
          </cell>
          <cell r="AB1296" t="str">
            <v>02-24237725</v>
          </cell>
          <cell r="AC1296" t="str">
            <v>201</v>
          </cell>
          <cell r="AD1296" t="str">
            <v>基隆市信義區仁一路3號地下1層</v>
          </cell>
          <cell r="AE1296" t="str">
            <v>林莉文</v>
          </cell>
          <cell r="AF1296" t="str">
            <v>0952676822</v>
          </cell>
          <cell r="AG1296" t="str">
            <v>work.mate@msa.hinet.net</v>
          </cell>
          <cell r="AJ1296" t="str">
            <v>20 印度 India</v>
          </cell>
          <cell r="AK1296" t="str">
            <v>健保</v>
          </cell>
          <cell r="AL1296">
            <v>15</v>
          </cell>
          <cell r="AM1296">
            <v>12</v>
          </cell>
          <cell r="AN1296" t="str">
            <v>等比</v>
          </cell>
          <cell r="BA1296" t="str">
            <v>BC26128100</v>
          </cell>
          <cell r="BB1296">
            <v>8.3000000000000007</v>
          </cell>
          <cell r="BC1296">
            <v>7.06</v>
          </cell>
          <cell r="BD1296">
            <v>6.21</v>
          </cell>
          <cell r="BE1296">
            <v>0.25</v>
          </cell>
          <cell r="BF1296">
            <v>5.96</v>
          </cell>
          <cell r="BG1296" t="str">
            <v>BC26128100</v>
          </cell>
          <cell r="BH1296">
            <v>8.3000000000000007</v>
          </cell>
          <cell r="BI1296">
            <v>7.06</v>
          </cell>
          <cell r="BJ1296">
            <v>6.21</v>
          </cell>
          <cell r="BK1296">
            <v>0.25</v>
          </cell>
          <cell r="BL1296">
            <v>5.96</v>
          </cell>
          <cell r="BM1296" t="str">
            <v>BC26128100</v>
          </cell>
          <cell r="BN1296">
            <v>8.3000000000000007</v>
          </cell>
          <cell r="BO1296">
            <v>7.06</v>
          </cell>
          <cell r="BP1296">
            <v>6.21</v>
          </cell>
          <cell r="BQ1296">
            <v>0.25</v>
          </cell>
          <cell r="BR1296">
            <v>5.96</v>
          </cell>
          <cell r="BS1296" t="str">
            <v>BC26128100</v>
          </cell>
          <cell r="BT1296">
            <v>8.3000000000000007</v>
          </cell>
          <cell r="BU1296">
            <v>7.06</v>
          </cell>
          <cell r="BV1296">
            <v>6.21</v>
          </cell>
          <cell r="BW1296">
            <v>0.25</v>
          </cell>
          <cell r="BX1296">
            <v>5.96</v>
          </cell>
          <cell r="BY1296" t="str">
            <v>BC26128100</v>
          </cell>
          <cell r="BZ1296">
            <v>8.3000000000000007</v>
          </cell>
          <cell r="CA1296">
            <v>7.06</v>
          </cell>
          <cell r="CB1296">
            <v>6.21</v>
          </cell>
          <cell r="CC1296">
            <v>0.25</v>
          </cell>
          <cell r="CD1296">
            <v>5.96</v>
          </cell>
          <cell r="CE1296" t="str">
            <v>BC26128100</v>
          </cell>
          <cell r="CF1296">
            <v>8.3000000000000007</v>
          </cell>
          <cell r="CG1296">
            <v>7.06</v>
          </cell>
          <cell r="CH1296">
            <v>6.21</v>
          </cell>
          <cell r="CI1296">
            <v>0.25</v>
          </cell>
          <cell r="CJ1296">
            <v>5.96</v>
          </cell>
          <cell r="CK1296" t="str">
            <v>BC26128100</v>
          </cell>
          <cell r="CL1296">
            <v>8.3000000000000007</v>
          </cell>
          <cell r="CM1296">
            <v>7.06</v>
          </cell>
          <cell r="CN1296">
            <v>6.21</v>
          </cell>
          <cell r="CO1296">
            <v>0.25</v>
          </cell>
          <cell r="CP1296">
            <v>5.96</v>
          </cell>
          <cell r="CQ1296" t="str">
            <v>BC26128100</v>
          </cell>
          <cell r="CR1296">
            <v>8.3000000000000007</v>
          </cell>
          <cell r="CS1296">
            <v>7.06</v>
          </cell>
          <cell r="CT1296">
            <v>6.21</v>
          </cell>
          <cell r="CU1296">
            <v>0.25</v>
          </cell>
          <cell r="CV1296">
            <v>5.96</v>
          </cell>
          <cell r="CW1296" t="str">
            <v>BC26128100</v>
          </cell>
          <cell r="CX1296">
            <v>8.3000000000000007</v>
          </cell>
          <cell r="CY1296">
            <v>7.06</v>
          </cell>
          <cell r="CZ1296">
            <v>6.21</v>
          </cell>
          <cell r="DA1296">
            <v>0.25</v>
          </cell>
          <cell r="DB1296">
            <v>5.96</v>
          </cell>
          <cell r="DC1296" t="str">
            <v>BC26128100</v>
          </cell>
          <cell r="DD1296">
            <v>8.3000000000000007</v>
          </cell>
          <cell r="DE1296">
            <v>7.06</v>
          </cell>
          <cell r="DF1296">
            <v>6.21</v>
          </cell>
          <cell r="DG1296">
            <v>0.25</v>
          </cell>
          <cell r="DH1296">
            <v>5.96</v>
          </cell>
          <cell r="DI1296" t="str">
            <v>BC26128100</v>
          </cell>
          <cell r="DJ1296">
            <v>8.3000000000000007</v>
          </cell>
          <cell r="DK1296">
            <v>7.06</v>
          </cell>
          <cell r="DL1296">
            <v>6.21</v>
          </cell>
        </row>
        <row r="1297">
          <cell r="B1297" t="str">
            <v>0632-1</v>
          </cell>
          <cell r="C1297" t="str">
            <v>LANSOPRAZOLE</v>
          </cell>
          <cell r="D1297" t="str">
            <v>30 MG</v>
          </cell>
          <cell r="E1297" t="str">
            <v>30 MG</v>
          </cell>
          <cell r="F1297" t="str">
            <v>VIAL</v>
          </cell>
          <cell r="H1297" t="str">
            <v>Takepron Intravenous 30mg</v>
          </cell>
          <cell r="I1297" t="str">
            <v>泰克胃通靜脈注射劑30毫克</v>
          </cell>
          <cell r="J1297" t="str">
            <v>10</v>
          </cell>
          <cell r="K1297" t="str">
            <v>Mochida Pharmaceutical Plant Company Limited, Head Office Plant</v>
          </cell>
          <cell r="L1297" t="str">
            <v>衛署藥輸字第025246號</v>
          </cell>
          <cell r="N1297">
            <v>73469</v>
          </cell>
          <cell r="O1297" t="str">
            <v>BC25246243</v>
          </cell>
          <cell r="P1297">
            <v>182</v>
          </cell>
          <cell r="Q1297">
            <v>167.44</v>
          </cell>
          <cell r="R1297">
            <v>159.07</v>
          </cell>
          <cell r="S1297" t="str">
            <v>否</v>
          </cell>
          <cell r="T1297">
            <v>0</v>
          </cell>
          <cell r="U1297">
            <v>159.07</v>
          </cell>
          <cell r="V1297">
            <v>2425</v>
          </cell>
          <cell r="W1297" t="str">
            <v>0175</v>
          </cell>
          <cell r="X1297" t="str">
            <v>22853066</v>
          </cell>
          <cell r="Y1297" t="str">
            <v>裕利股份有限公司</v>
          </cell>
          <cell r="Z1297" t="str">
            <v>02-25700064</v>
          </cell>
          <cell r="AA1297" t="str">
            <v>23108</v>
          </cell>
          <cell r="AB1297" t="str">
            <v>02-25798587/02-25770849</v>
          </cell>
          <cell r="AC1297" t="str">
            <v>105</v>
          </cell>
          <cell r="AD1297" t="str">
            <v>臺北市松山區南京東路4段126號10樓、10樓之1至之3</v>
          </cell>
          <cell r="AE1297" t="str">
            <v>劉小姐</v>
          </cell>
          <cell r="AF1297" t="str">
            <v>0975529293</v>
          </cell>
          <cell r="AG1297" t="str">
            <v>haorder@zuelligpharma.com</v>
          </cell>
          <cell r="AJ1297" t="str">
            <v>26 日本 Japan</v>
          </cell>
          <cell r="AK1297" t="str">
            <v>健保</v>
          </cell>
          <cell r="AL1297">
            <v>8</v>
          </cell>
          <cell r="AM1297">
            <v>5</v>
          </cell>
          <cell r="AN1297" t="str">
            <v>等比</v>
          </cell>
          <cell r="BA1297" t="str">
            <v>BC25246243</v>
          </cell>
          <cell r="BB1297">
            <v>160</v>
          </cell>
          <cell r="BC1297">
            <v>147.19999999999999</v>
          </cell>
          <cell r="BD1297">
            <v>139.84</v>
          </cell>
          <cell r="BE1297">
            <v>0</v>
          </cell>
          <cell r="BF1297">
            <v>139.84</v>
          </cell>
          <cell r="BG1297" t="str">
            <v>BC25246243</v>
          </cell>
          <cell r="BH1297">
            <v>160</v>
          </cell>
          <cell r="BI1297">
            <v>147.19999999999999</v>
          </cell>
          <cell r="BJ1297">
            <v>139.84</v>
          </cell>
          <cell r="BK1297">
            <v>0</v>
          </cell>
          <cell r="BL1297">
            <v>139.84</v>
          </cell>
          <cell r="BM1297" t="str">
            <v>BC25246243</v>
          </cell>
          <cell r="BN1297">
            <v>160</v>
          </cell>
          <cell r="BO1297">
            <v>147.19999999999999</v>
          </cell>
          <cell r="BP1297">
            <v>139.84</v>
          </cell>
          <cell r="BQ1297">
            <v>0</v>
          </cell>
          <cell r="BR1297">
            <v>139.84</v>
          </cell>
          <cell r="BS1297" t="str">
            <v>BC25246243</v>
          </cell>
          <cell r="BT1297">
            <v>144</v>
          </cell>
          <cell r="BU1297">
            <v>132.47999999999999</v>
          </cell>
          <cell r="BV1297">
            <v>125.86</v>
          </cell>
          <cell r="BW1297">
            <v>0</v>
          </cell>
          <cell r="BX1297">
            <v>125.86</v>
          </cell>
          <cell r="BY1297" t="str">
            <v>BC25246243</v>
          </cell>
          <cell r="BZ1297">
            <v>144</v>
          </cell>
          <cell r="CA1297">
            <v>132.47999999999999</v>
          </cell>
          <cell r="CB1297">
            <v>125.86</v>
          </cell>
          <cell r="CC1297">
            <v>0</v>
          </cell>
          <cell r="CD1297">
            <v>125.86</v>
          </cell>
          <cell r="CE1297" t="str">
            <v>BC25246243</v>
          </cell>
          <cell r="CF1297">
            <v>144</v>
          </cell>
          <cell r="CG1297">
            <v>132.47999999999999</v>
          </cell>
          <cell r="CH1297">
            <v>125.86</v>
          </cell>
          <cell r="CI1297">
            <v>0</v>
          </cell>
          <cell r="CJ1297">
            <v>125.86</v>
          </cell>
          <cell r="CK1297" t="str">
            <v>BC25246243</v>
          </cell>
          <cell r="CL1297">
            <v>144</v>
          </cell>
          <cell r="CM1297">
            <v>132.47999999999999</v>
          </cell>
          <cell r="CN1297">
            <v>125.86</v>
          </cell>
          <cell r="CO1297">
            <v>0</v>
          </cell>
          <cell r="CP1297">
            <v>125.86</v>
          </cell>
          <cell r="CQ1297" t="str">
            <v>BC25246243</v>
          </cell>
          <cell r="CR1297">
            <v>144</v>
          </cell>
          <cell r="CS1297">
            <v>132.47999999999999</v>
          </cell>
          <cell r="CT1297">
            <v>125.86</v>
          </cell>
          <cell r="CU1297">
            <v>0</v>
          </cell>
          <cell r="CV1297">
            <v>125.86</v>
          </cell>
          <cell r="CW1297" t="str">
            <v>BC25246243</v>
          </cell>
          <cell r="CX1297">
            <v>144</v>
          </cell>
          <cell r="CY1297">
            <v>132.47999999999999</v>
          </cell>
          <cell r="CZ1297">
            <v>125.86</v>
          </cell>
          <cell r="DA1297">
            <v>0</v>
          </cell>
          <cell r="DB1297">
            <v>125.86</v>
          </cell>
          <cell r="DC1297" t="str">
            <v>BC25246243</v>
          </cell>
          <cell r="DD1297">
            <v>144</v>
          </cell>
          <cell r="DE1297">
            <v>132.47999999999999</v>
          </cell>
          <cell r="DF1297">
            <v>125.86</v>
          </cell>
          <cell r="DG1297">
            <v>0</v>
          </cell>
          <cell r="DH1297">
            <v>125.86</v>
          </cell>
          <cell r="DI1297" t="str">
            <v>BC25246243</v>
          </cell>
          <cell r="DJ1297">
            <v>144</v>
          </cell>
          <cell r="DK1297">
            <v>132.47999999999999</v>
          </cell>
          <cell r="DL1297">
            <v>125.86</v>
          </cell>
        </row>
        <row r="1298">
          <cell r="B1298" t="str">
            <v>0633-1</v>
          </cell>
          <cell r="C1298" t="str">
            <v>LANSOPRAZOLE</v>
          </cell>
          <cell r="D1298" t="str">
            <v>30 MG</v>
          </cell>
          <cell r="E1298" t="str">
            <v xml:space="preserve"> </v>
          </cell>
          <cell r="F1298" t="str">
            <v>CAP</v>
          </cell>
          <cell r="H1298" t="str">
            <v>Lansoprazole Capsules 30mg</v>
          </cell>
          <cell r="I1298" t="str">
            <v>逸潰定膠囊30毫克</v>
          </cell>
          <cell r="J1298" t="str">
            <v>700</v>
          </cell>
          <cell r="K1298" t="str">
            <v>中國化學製藥股份有限公司新豐工廠</v>
          </cell>
          <cell r="L1298" t="str">
            <v>衛署藥製字第057274號</v>
          </cell>
          <cell r="N1298">
            <v>752674</v>
          </cell>
          <cell r="O1298" t="str">
            <v>AC57274100</v>
          </cell>
          <cell r="P1298">
            <v>10</v>
          </cell>
          <cell r="Q1298">
            <v>8</v>
          </cell>
          <cell r="R1298">
            <v>6</v>
          </cell>
          <cell r="S1298" t="str">
            <v>簽約時健保價</v>
          </cell>
          <cell r="T1298">
            <v>0.3</v>
          </cell>
          <cell r="U1298">
            <v>5.7</v>
          </cell>
          <cell r="V1298">
            <v>32200</v>
          </cell>
          <cell r="W1298" t="str">
            <v>0092</v>
          </cell>
          <cell r="X1298" t="str">
            <v>27798893</v>
          </cell>
          <cell r="Y1298" t="str">
            <v>佳瑄有限公司</v>
          </cell>
          <cell r="Z1298" t="str">
            <v>03-5337846</v>
          </cell>
          <cell r="AA1298" t="str">
            <v xml:space="preserve"> </v>
          </cell>
          <cell r="AB1298" t="str">
            <v>03-5352836</v>
          </cell>
          <cell r="AC1298" t="str">
            <v>300007</v>
          </cell>
          <cell r="AD1298" t="str">
            <v>新竹市東區三民里民權路103號2樓</v>
          </cell>
          <cell r="AE1298" t="str">
            <v>鄭雅如</v>
          </cell>
          <cell r="AF1298" t="str">
            <v>0927300053</v>
          </cell>
          <cell r="AG1298" t="str">
            <v>shine.tree@msa.hinet.net</v>
          </cell>
          <cell r="AJ1298" t="str">
            <v>65 國產 Taiwan</v>
          </cell>
          <cell r="AK1298" t="str">
            <v>健保</v>
          </cell>
          <cell r="AL1298">
            <v>20</v>
          </cell>
          <cell r="AM1298">
            <v>25</v>
          </cell>
          <cell r="AN1298" t="str">
            <v>20.00</v>
          </cell>
          <cell r="BA1298" t="str">
            <v>AC57274100</v>
          </cell>
          <cell r="BB1298">
            <v>10</v>
          </cell>
          <cell r="BC1298">
            <v>8</v>
          </cell>
          <cell r="BD1298">
            <v>6</v>
          </cell>
          <cell r="BE1298">
            <v>0.3</v>
          </cell>
          <cell r="BF1298">
            <v>5.7</v>
          </cell>
          <cell r="BG1298" t="str">
            <v>AC57274100</v>
          </cell>
          <cell r="BH1298">
            <v>10</v>
          </cell>
          <cell r="BI1298">
            <v>8</v>
          </cell>
          <cell r="BJ1298">
            <v>6</v>
          </cell>
          <cell r="BK1298">
            <v>0.3</v>
          </cell>
          <cell r="BL1298">
            <v>5.7</v>
          </cell>
          <cell r="BM1298" t="str">
            <v>AC57274100</v>
          </cell>
          <cell r="BN1298">
            <v>10</v>
          </cell>
          <cell r="BO1298">
            <v>8</v>
          </cell>
          <cell r="BP1298">
            <v>6</v>
          </cell>
          <cell r="BQ1298">
            <v>0.3</v>
          </cell>
          <cell r="BR1298">
            <v>5.7</v>
          </cell>
          <cell r="BS1298" t="str">
            <v>AC57274100</v>
          </cell>
          <cell r="BT1298">
            <v>10</v>
          </cell>
          <cell r="BU1298">
            <v>8</v>
          </cell>
          <cell r="BV1298">
            <v>6</v>
          </cell>
          <cell r="BW1298">
            <v>0.3</v>
          </cell>
          <cell r="BX1298">
            <v>5.7</v>
          </cell>
          <cell r="BY1298" t="str">
            <v>AC57274100</v>
          </cell>
          <cell r="BZ1298">
            <v>10</v>
          </cell>
          <cell r="CA1298">
            <v>8</v>
          </cell>
          <cell r="CB1298">
            <v>6</v>
          </cell>
          <cell r="CC1298">
            <v>0.3</v>
          </cell>
          <cell r="CD1298">
            <v>5.7</v>
          </cell>
          <cell r="CE1298" t="str">
            <v>AC57274100</v>
          </cell>
          <cell r="CF1298">
            <v>10</v>
          </cell>
          <cell r="CG1298">
            <v>8</v>
          </cell>
          <cell r="CH1298">
            <v>6</v>
          </cell>
          <cell r="CI1298">
            <v>0.3</v>
          </cell>
          <cell r="CJ1298">
            <v>5.7</v>
          </cell>
          <cell r="CK1298" t="str">
            <v>AC57274100</v>
          </cell>
          <cell r="CL1298">
            <v>10</v>
          </cell>
          <cell r="CM1298">
            <v>8</v>
          </cell>
          <cell r="CN1298">
            <v>6</v>
          </cell>
          <cell r="CO1298">
            <v>0.3</v>
          </cell>
          <cell r="CP1298">
            <v>5.7</v>
          </cell>
          <cell r="CQ1298" t="str">
            <v>AC57274100</v>
          </cell>
          <cell r="CR1298">
            <v>10</v>
          </cell>
          <cell r="CS1298">
            <v>8</v>
          </cell>
          <cell r="CT1298">
            <v>6</v>
          </cell>
          <cell r="CU1298">
            <v>0.3</v>
          </cell>
          <cell r="CV1298">
            <v>5.7</v>
          </cell>
          <cell r="CW1298" t="str">
            <v>AC57274100</v>
          </cell>
          <cell r="CX1298">
            <v>10</v>
          </cell>
          <cell r="CY1298">
            <v>8</v>
          </cell>
          <cell r="CZ1298">
            <v>6</v>
          </cell>
          <cell r="DA1298">
            <v>0.3</v>
          </cell>
          <cell r="DB1298">
            <v>5.7</v>
          </cell>
          <cell r="DC1298" t="str">
            <v>AC57274100</v>
          </cell>
          <cell r="DD1298">
            <v>10</v>
          </cell>
          <cell r="DE1298">
            <v>8</v>
          </cell>
          <cell r="DF1298">
            <v>6</v>
          </cell>
          <cell r="DG1298">
            <v>0.3</v>
          </cell>
          <cell r="DH1298">
            <v>5.7</v>
          </cell>
          <cell r="DI1298" t="str">
            <v>AC57274100</v>
          </cell>
          <cell r="DJ1298">
            <v>10</v>
          </cell>
          <cell r="DK1298">
            <v>8</v>
          </cell>
          <cell r="DL1298">
            <v>6</v>
          </cell>
        </row>
        <row r="1299">
          <cell r="B1299" t="str">
            <v>0633-2</v>
          </cell>
          <cell r="C1299" t="str">
            <v>LANSOPRAZOLE</v>
          </cell>
          <cell r="D1299" t="str">
            <v>30 MG</v>
          </cell>
          <cell r="E1299" t="str">
            <v xml:space="preserve"> </v>
          </cell>
          <cell r="F1299" t="str">
            <v>CAP</v>
          </cell>
          <cell r="H1299" t="str">
            <v>LANXO CAPSULES 30MG</v>
          </cell>
          <cell r="I1299" t="str">
            <v>胃通膠囊30毫克</v>
          </cell>
          <cell r="J1299" t="str">
            <v>140</v>
          </cell>
          <cell r="K1299" t="str">
            <v>安成國際-永勝藥品</v>
          </cell>
          <cell r="L1299" t="str">
            <v>衛署藥製字第047368號</v>
          </cell>
          <cell r="N1299">
            <v>752674</v>
          </cell>
          <cell r="O1299" t="str">
            <v>AB47368100</v>
          </cell>
          <cell r="P1299">
            <v>10</v>
          </cell>
          <cell r="Q1299">
            <v>7</v>
          </cell>
          <cell r="R1299">
            <v>4.9000000000000004</v>
          </cell>
          <cell r="S1299" t="str">
            <v>簽約時健保價</v>
          </cell>
          <cell r="T1299">
            <v>0.3</v>
          </cell>
          <cell r="U1299">
            <v>4.5999999999999996</v>
          </cell>
          <cell r="V1299">
            <v>32200</v>
          </cell>
          <cell r="W1299" t="str">
            <v>0150</v>
          </cell>
          <cell r="X1299" t="str">
            <v>70547236</v>
          </cell>
          <cell r="Y1299" t="str">
            <v>銘躍藥品有限公司</v>
          </cell>
          <cell r="Z1299" t="str">
            <v>02-26885568</v>
          </cell>
          <cell r="AA1299" t="str">
            <v>22</v>
          </cell>
          <cell r="AB1299" t="str">
            <v>02-26885559</v>
          </cell>
          <cell r="AC1299" t="str">
            <v>238</v>
          </cell>
          <cell r="AD1299" t="str">
            <v>新北市樹林區中正路415號10樓之1、之2、之3</v>
          </cell>
          <cell r="AE1299" t="str">
            <v>林群展</v>
          </cell>
          <cell r="AF1299" t="str">
            <v>0935608133</v>
          </cell>
          <cell r="AG1299" t="str">
            <v>my70547236@yahoo.com.tw</v>
          </cell>
          <cell r="AJ1299" t="str">
            <v>65 國產 Taiwan</v>
          </cell>
          <cell r="AK1299" t="str">
            <v>健保</v>
          </cell>
          <cell r="AL1299">
            <v>30</v>
          </cell>
          <cell r="AM1299">
            <v>30</v>
          </cell>
          <cell r="AN1299" t="str">
            <v>等比</v>
          </cell>
          <cell r="BA1299" t="str">
            <v>AB47368100</v>
          </cell>
          <cell r="BB1299">
            <v>10</v>
          </cell>
          <cell r="BC1299">
            <v>7</v>
          </cell>
          <cell r="BD1299">
            <v>4.9000000000000004</v>
          </cell>
          <cell r="BE1299">
            <v>0.3</v>
          </cell>
          <cell r="BF1299">
            <v>4.5999999999999996</v>
          </cell>
          <cell r="BG1299" t="str">
            <v>AB47368100</v>
          </cell>
          <cell r="BH1299">
            <v>10</v>
          </cell>
          <cell r="BI1299">
            <v>7</v>
          </cell>
          <cell r="BJ1299">
            <v>4.9000000000000004</v>
          </cell>
          <cell r="BK1299">
            <v>0.3</v>
          </cell>
          <cell r="BL1299">
            <v>4.5999999999999996</v>
          </cell>
          <cell r="BM1299" t="str">
            <v>AB47368100</v>
          </cell>
          <cell r="BN1299">
            <v>10</v>
          </cell>
          <cell r="BO1299">
            <v>7</v>
          </cell>
          <cell r="BP1299">
            <v>4.9000000000000004</v>
          </cell>
          <cell r="BQ1299">
            <v>0.3</v>
          </cell>
          <cell r="BR1299">
            <v>4.5999999999999996</v>
          </cell>
          <cell r="BS1299" t="str">
            <v>AB47368100</v>
          </cell>
          <cell r="BT1299">
            <v>10</v>
          </cell>
          <cell r="BU1299">
            <v>7</v>
          </cell>
          <cell r="BV1299">
            <v>4.9000000000000004</v>
          </cell>
          <cell r="BW1299">
            <v>0.3</v>
          </cell>
          <cell r="BX1299">
            <v>4.5999999999999996</v>
          </cell>
          <cell r="BY1299" t="str">
            <v>AB47368100</v>
          </cell>
          <cell r="BZ1299">
            <v>10</v>
          </cell>
          <cell r="CA1299">
            <v>7</v>
          </cell>
          <cell r="CB1299">
            <v>4.9000000000000004</v>
          </cell>
          <cell r="CC1299">
            <v>0.3</v>
          </cell>
          <cell r="CD1299">
            <v>4.5999999999999996</v>
          </cell>
          <cell r="CE1299" t="str">
            <v>AB47368100</v>
          </cell>
          <cell r="CF1299">
            <v>10</v>
          </cell>
          <cell r="CG1299">
            <v>7</v>
          </cell>
          <cell r="CH1299">
            <v>4.9000000000000004</v>
          </cell>
          <cell r="CI1299">
            <v>0.3</v>
          </cell>
          <cell r="CJ1299">
            <v>4.5999999999999996</v>
          </cell>
          <cell r="CK1299" t="str">
            <v>AB47368100</v>
          </cell>
          <cell r="CL1299">
            <v>10</v>
          </cell>
          <cell r="CM1299">
            <v>7</v>
          </cell>
          <cell r="CN1299">
            <v>4.9000000000000004</v>
          </cell>
          <cell r="CO1299">
            <v>0.3</v>
          </cell>
          <cell r="CP1299">
            <v>4.5999999999999996</v>
          </cell>
          <cell r="CQ1299" t="str">
            <v>AB47368100</v>
          </cell>
          <cell r="CR1299">
            <v>10</v>
          </cell>
          <cell r="CS1299">
            <v>7</v>
          </cell>
          <cell r="CT1299">
            <v>4.9000000000000004</v>
          </cell>
          <cell r="CU1299">
            <v>0.3</v>
          </cell>
          <cell r="CV1299">
            <v>4.5999999999999996</v>
          </cell>
          <cell r="CW1299" t="str">
            <v>AB47368100</v>
          </cell>
          <cell r="CX1299">
            <v>10</v>
          </cell>
          <cell r="CY1299">
            <v>7</v>
          </cell>
          <cell r="CZ1299">
            <v>4.9000000000000004</v>
          </cell>
          <cell r="DA1299">
            <v>0.3</v>
          </cell>
          <cell r="DB1299">
            <v>4.5999999999999996</v>
          </cell>
          <cell r="DC1299" t="str">
            <v>AB47368100</v>
          </cell>
          <cell r="DD1299">
            <v>10</v>
          </cell>
          <cell r="DE1299">
            <v>7</v>
          </cell>
          <cell r="DF1299">
            <v>4.9000000000000004</v>
          </cell>
          <cell r="DG1299">
            <v>0.3</v>
          </cell>
          <cell r="DH1299">
            <v>4.5999999999999996</v>
          </cell>
          <cell r="DI1299" t="str">
            <v>AB47368100</v>
          </cell>
          <cell r="DJ1299">
            <v>10</v>
          </cell>
          <cell r="DK1299">
            <v>7</v>
          </cell>
          <cell r="DL1299">
            <v>4.9000000000000004</v>
          </cell>
        </row>
        <row r="1300">
          <cell r="B1300" t="str">
            <v>0633-3</v>
          </cell>
          <cell r="C1300" t="str">
            <v>LANSOPRAZOLE</v>
          </cell>
          <cell r="D1300" t="str">
            <v>30 MG</v>
          </cell>
          <cell r="E1300" t="str">
            <v xml:space="preserve"> </v>
          </cell>
          <cell r="F1300" t="str">
            <v>CAP</v>
          </cell>
          <cell r="H1300" t="str">
            <v>RICH CAPSULES 30MG "N.K"</v>
          </cell>
          <cell r="I1300" t="str">
            <v>"南光" 胃全膠囊３０毫克</v>
          </cell>
          <cell r="J1300" t="str">
            <v>700</v>
          </cell>
          <cell r="K1300" t="str">
            <v>南光化學製藥股份有限公司</v>
          </cell>
          <cell r="L1300" t="str">
            <v>衛署藥製字第044261號</v>
          </cell>
          <cell r="N1300">
            <v>752674</v>
          </cell>
          <cell r="O1300" t="str">
            <v>AC44261100</v>
          </cell>
          <cell r="P1300">
            <v>10</v>
          </cell>
          <cell r="Q1300">
            <v>8.15</v>
          </cell>
          <cell r="R1300">
            <v>6.64</v>
          </cell>
          <cell r="S1300" t="str">
            <v>契約價格</v>
          </cell>
          <cell r="T1300">
            <v>0.24</v>
          </cell>
          <cell r="U1300">
            <v>6.4</v>
          </cell>
          <cell r="V1300">
            <v>32200</v>
          </cell>
          <cell r="W1300" t="str">
            <v>0093</v>
          </cell>
          <cell r="X1300" t="str">
            <v>69275313</v>
          </cell>
          <cell r="Y1300" t="str">
            <v>南光化學製藥股份有限公司</v>
          </cell>
          <cell r="Z1300" t="str">
            <v>06-5984121</v>
          </cell>
          <cell r="AA1300" t="str">
            <v>2335</v>
          </cell>
          <cell r="AB1300" t="str">
            <v>06-5984126</v>
          </cell>
          <cell r="AC1300" t="str">
            <v>712</v>
          </cell>
          <cell r="AD1300" t="str">
            <v>臺南市新化區中山路1001號</v>
          </cell>
          <cell r="AE1300" t="str">
            <v>施安芬</v>
          </cell>
          <cell r="AF1300" t="str">
            <v>0953919355</v>
          </cell>
          <cell r="AG1300" t="str">
            <v>panthershih@nangkuang.com.tw</v>
          </cell>
          <cell r="AJ1300" t="str">
            <v>65 國產 Taiwan</v>
          </cell>
          <cell r="AK1300" t="str">
            <v>健保</v>
          </cell>
          <cell r="AL1300">
            <v>18.5</v>
          </cell>
          <cell r="AM1300">
            <v>18.5</v>
          </cell>
          <cell r="AN1300" t="str">
            <v>等比</v>
          </cell>
          <cell r="BA1300" t="str">
            <v>AC44261100</v>
          </cell>
          <cell r="BB1300">
            <v>10</v>
          </cell>
          <cell r="BC1300">
            <v>8.15</v>
          </cell>
          <cell r="BD1300">
            <v>6.64</v>
          </cell>
          <cell r="BE1300">
            <v>0.24</v>
          </cell>
          <cell r="BF1300">
            <v>6.4</v>
          </cell>
          <cell r="BG1300" t="str">
            <v>AC44261100</v>
          </cell>
          <cell r="BH1300">
            <v>10</v>
          </cell>
          <cell r="BI1300">
            <v>8.15</v>
          </cell>
          <cell r="BJ1300">
            <v>6.64</v>
          </cell>
          <cell r="BK1300">
            <v>0.24</v>
          </cell>
          <cell r="BL1300">
            <v>6.4</v>
          </cell>
          <cell r="BM1300" t="str">
            <v>AC44261100</v>
          </cell>
          <cell r="BN1300">
            <v>10</v>
          </cell>
          <cell r="BO1300">
            <v>8.15</v>
          </cell>
          <cell r="BP1300">
            <v>6.64</v>
          </cell>
          <cell r="BQ1300">
            <v>0.24</v>
          </cell>
          <cell r="BR1300">
            <v>6.4</v>
          </cell>
          <cell r="BS1300" t="str">
            <v>AC44261100</v>
          </cell>
          <cell r="BT1300">
            <v>10</v>
          </cell>
          <cell r="BU1300">
            <v>8.15</v>
          </cell>
          <cell r="BV1300">
            <v>6.64</v>
          </cell>
          <cell r="BW1300">
            <v>0.24</v>
          </cell>
          <cell r="BX1300">
            <v>6.4</v>
          </cell>
          <cell r="BY1300" t="str">
            <v>AC44261100</v>
          </cell>
          <cell r="BZ1300">
            <v>10</v>
          </cell>
          <cell r="CA1300">
            <v>8.15</v>
          </cell>
          <cell r="CB1300">
            <v>6.64</v>
          </cell>
          <cell r="CC1300">
            <v>0.24</v>
          </cell>
          <cell r="CD1300">
            <v>6.4</v>
          </cell>
          <cell r="CE1300" t="str">
            <v>AC44261100</v>
          </cell>
          <cell r="CF1300">
            <v>10</v>
          </cell>
          <cell r="CG1300">
            <v>8.15</v>
          </cell>
          <cell r="CH1300">
            <v>6.64</v>
          </cell>
          <cell r="CI1300">
            <v>0.24</v>
          </cell>
          <cell r="CJ1300">
            <v>6.4</v>
          </cell>
          <cell r="CK1300" t="str">
            <v>AC44261100</v>
          </cell>
          <cell r="CL1300">
            <v>10</v>
          </cell>
          <cell r="CM1300">
            <v>8.15</v>
          </cell>
          <cell r="CN1300">
            <v>6.64</v>
          </cell>
          <cell r="CO1300">
            <v>0.24</v>
          </cell>
          <cell r="CP1300">
            <v>6.4</v>
          </cell>
          <cell r="CQ1300" t="str">
            <v>AC44261100</v>
          </cell>
          <cell r="CR1300">
            <v>10</v>
          </cell>
          <cell r="CS1300">
            <v>8.15</v>
          </cell>
          <cell r="CT1300">
            <v>6.64</v>
          </cell>
          <cell r="CU1300">
            <v>0.24</v>
          </cell>
          <cell r="CV1300">
            <v>6.4</v>
          </cell>
          <cell r="CW1300" t="str">
            <v>AC44261100</v>
          </cell>
          <cell r="CX1300">
            <v>10</v>
          </cell>
          <cell r="CY1300">
            <v>8.15</v>
          </cell>
          <cell r="CZ1300">
            <v>6.64</v>
          </cell>
          <cell r="DA1300">
            <v>0.24</v>
          </cell>
          <cell r="DB1300">
            <v>6.4</v>
          </cell>
          <cell r="DC1300" t="str">
            <v>AC44261100</v>
          </cell>
          <cell r="DD1300">
            <v>10</v>
          </cell>
          <cell r="DE1300">
            <v>8.15</v>
          </cell>
          <cell r="DF1300">
            <v>6.64</v>
          </cell>
          <cell r="DG1300">
            <v>0.24</v>
          </cell>
          <cell r="DH1300">
            <v>6.4</v>
          </cell>
          <cell r="DI1300" t="str">
            <v>AC44261100</v>
          </cell>
          <cell r="DJ1300">
            <v>10</v>
          </cell>
          <cell r="DK1300">
            <v>8.15</v>
          </cell>
          <cell r="DL1300">
            <v>6.64</v>
          </cell>
        </row>
        <row r="1301">
          <cell r="B1301" t="str">
            <v>0633-4</v>
          </cell>
          <cell r="C1301" t="str">
            <v>LANSOPRAZOLE</v>
          </cell>
          <cell r="D1301" t="str">
            <v>30 MG</v>
          </cell>
          <cell r="E1301" t="str">
            <v xml:space="preserve"> </v>
          </cell>
          <cell r="F1301" t="str">
            <v>CAP</v>
          </cell>
          <cell r="H1301" t="str">
            <v>Lavezol Capsules 30 mg“Weidar”</v>
          </cell>
          <cell r="I1301" t="str">
            <v>“衛達”樂胃如膠囊 30 毫克</v>
          </cell>
          <cell r="J1301" t="str">
            <v>980</v>
          </cell>
          <cell r="K1301" t="str">
            <v>衛達化學製藥股份有限公司</v>
          </cell>
          <cell r="L1301" t="str">
            <v>衛署藥製字第055563號</v>
          </cell>
          <cell r="N1301">
            <v>752674</v>
          </cell>
          <cell r="O1301" t="str">
            <v>AC55563100</v>
          </cell>
          <cell r="P1301">
            <v>10</v>
          </cell>
          <cell r="Q1301">
            <v>7.2</v>
          </cell>
          <cell r="R1301">
            <v>4.9000000000000004</v>
          </cell>
          <cell r="S1301" t="str">
            <v>契約價格</v>
          </cell>
          <cell r="T1301">
            <v>0.22</v>
          </cell>
          <cell r="U1301">
            <v>4.68</v>
          </cell>
          <cell r="V1301">
            <v>32200</v>
          </cell>
          <cell r="W1301" t="str">
            <v>0007</v>
          </cell>
          <cell r="X1301" t="str">
            <v>97129220</v>
          </cell>
          <cell r="Y1301" t="str">
            <v>貫群貿易有限公司</v>
          </cell>
          <cell r="Z1301" t="str">
            <v>02-27648055</v>
          </cell>
          <cell r="AA1301" t="str">
            <v xml:space="preserve"> </v>
          </cell>
          <cell r="AB1301" t="str">
            <v>02-27696354</v>
          </cell>
          <cell r="AC1301" t="str">
            <v>10570</v>
          </cell>
          <cell r="AD1301" t="str">
            <v>臺北市松山區南京東路5段222號4樓</v>
          </cell>
          <cell r="AE1301" t="str">
            <v>簡于庭</v>
          </cell>
          <cell r="AF1301" t="str">
            <v>0985521540</v>
          </cell>
          <cell r="AG1301" t="str">
            <v>yihhaw-issue@umail.hinet.net</v>
          </cell>
          <cell r="AJ1301" t="str">
            <v>65 國產 Taiwan</v>
          </cell>
          <cell r="AK1301" t="str">
            <v>健保</v>
          </cell>
          <cell r="AL1301">
            <v>28</v>
          </cell>
          <cell r="AM1301">
            <v>32</v>
          </cell>
          <cell r="AN1301" t="str">
            <v>等比</v>
          </cell>
          <cell r="BA1301" t="str">
            <v>AC55563100</v>
          </cell>
          <cell r="BB1301">
            <v>10</v>
          </cell>
          <cell r="BC1301">
            <v>7.2</v>
          </cell>
          <cell r="BD1301">
            <v>4.9000000000000004</v>
          </cell>
          <cell r="BE1301">
            <v>0.22</v>
          </cell>
          <cell r="BF1301">
            <v>4.68</v>
          </cell>
          <cell r="BG1301" t="str">
            <v>AC55563100</v>
          </cell>
          <cell r="BH1301">
            <v>10</v>
          </cell>
          <cell r="BI1301">
            <v>7.2</v>
          </cell>
          <cell r="BJ1301">
            <v>4.9000000000000004</v>
          </cell>
          <cell r="BK1301">
            <v>0.22</v>
          </cell>
          <cell r="BL1301">
            <v>4.68</v>
          </cell>
          <cell r="BM1301" t="str">
            <v>AC55563100</v>
          </cell>
          <cell r="BN1301">
            <v>10</v>
          </cell>
          <cell r="BO1301">
            <v>7.2</v>
          </cell>
          <cell r="BP1301">
            <v>4.9000000000000004</v>
          </cell>
          <cell r="BQ1301">
            <v>0.22</v>
          </cell>
          <cell r="BR1301">
            <v>4.68</v>
          </cell>
          <cell r="BS1301" t="str">
            <v>AC55563100</v>
          </cell>
          <cell r="BT1301">
            <v>10</v>
          </cell>
          <cell r="BU1301">
            <v>7.2</v>
          </cell>
          <cell r="BV1301">
            <v>4.9000000000000004</v>
          </cell>
          <cell r="BW1301">
            <v>0.22</v>
          </cell>
          <cell r="BX1301">
            <v>4.68</v>
          </cell>
          <cell r="BY1301" t="str">
            <v>AC55563100</v>
          </cell>
          <cell r="BZ1301">
            <v>10</v>
          </cell>
          <cell r="CA1301">
            <v>7.2</v>
          </cell>
          <cell r="CB1301">
            <v>4.9000000000000004</v>
          </cell>
          <cell r="CC1301">
            <v>0.22</v>
          </cell>
          <cell r="CD1301">
            <v>4.68</v>
          </cell>
          <cell r="CE1301" t="str">
            <v>AC55563100</v>
          </cell>
          <cell r="CF1301">
            <v>10</v>
          </cell>
          <cell r="CG1301">
            <v>7.2</v>
          </cell>
          <cell r="CH1301">
            <v>4.9000000000000004</v>
          </cell>
          <cell r="CI1301">
            <v>0.22</v>
          </cell>
          <cell r="CJ1301">
            <v>4.68</v>
          </cell>
          <cell r="CK1301" t="str">
            <v>AC55563100</v>
          </cell>
          <cell r="CL1301">
            <v>10</v>
          </cell>
          <cell r="CM1301">
            <v>7.2</v>
          </cell>
          <cell r="CN1301">
            <v>4.9000000000000004</v>
          </cell>
          <cell r="CO1301">
            <v>0.22</v>
          </cell>
          <cell r="CP1301">
            <v>4.68</v>
          </cell>
          <cell r="CQ1301" t="str">
            <v>AC55563100</v>
          </cell>
          <cell r="CR1301">
            <v>10</v>
          </cell>
          <cell r="CS1301">
            <v>7.2</v>
          </cell>
          <cell r="CT1301">
            <v>4.9000000000000004</v>
          </cell>
          <cell r="CU1301">
            <v>0.22</v>
          </cell>
          <cell r="CV1301">
            <v>4.68</v>
          </cell>
          <cell r="CW1301" t="str">
            <v>AC55563100</v>
          </cell>
          <cell r="CX1301">
            <v>10</v>
          </cell>
          <cell r="CY1301">
            <v>7.2</v>
          </cell>
          <cell r="CZ1301">
            <v>4.9000000000000004</v>
          </cell>
          <cell r="DA1301">
            <v>0.22</v>
          </cell>
          <cell r="DB1301">
            <v>4.68</v>
          </cell>
          <cell r="DC1301" t="str">
            <v>AC55563100</v>
          </cell>
          <cell r="DD1301">
            <v>10</v>
          </cell>
          <cell r="DE1301">
            <v>7.2</v>
          </cell>
          <cell r="DF1301">
            <v>4.9000000000000004</v>
          </cell>
          <cell r="DG1301">
            <v>0.22</v>
          </cell>
          <cell r="DH1301">
            <v>4.68</v>
          </cell>
          <cell r="DI1301" t="str">
            <v>AC55563100</v>
          </cell>
          <cell r="DJ1301">
            <v>10</v>
          </cell>
          <cell r="DK1301">
            <v>7.2</v>
          </cell>
          <cell r="DL1301">
            <v>4.9000000000000004</v>
          </cell>
        </row>
        <row r="1302">
          <cell r="B1302" t="str">
            <v>0633-5</v>
          </cell>
          <cell r="C1302" t="str">
            <v>LANSOPRAZOLE</v>
          </cell>
          <cell r="D1302" t="str">
            <v>30 MG</v>
          </cell>
          <cell r="E1302" t="str">
            <v xml:space="preserve"> </v>
          </cell>
          <cell r="F1302" t="str">
            <v>CAP</v>
          </cell>
          <cell r="H1302" t="str">
            <v>Zydus Lans DR 30</v>
          </cell>
          <cell r="I1302" t="str">
            <v>來得適胃膠囊30毫克</v>
          </cell>
          <cell r="J1302" t="str">
            <v>28</v>
          </cell>
          <cell r="K1302" t="str">
            <v>CADILA HEALTHCARE LIMITED</v>
          </cell>
          <cell r="L1302" t="str">
            <v>衛署藥輸字第025972號</v>
          </cell>
          <cell r="N1302">
            <v>752674</v>
          </cell>
          <cell r="O1302" t="str">
            <v>BC25972100</v>
          </cell>
          <cell r="P1302">
            <v>10</v>
          </cell>
          <cell r="Q1302">
            <v>6.7</v>
          </cell>
          <cell r="R1302">
            <v>3.35</v>
          </cell>
          <cell r="S1302" t="str">
            <v>契約價格</v>
          </cell>
          <cell r="T1302">
            <v>0.2</v>
          </cell>
          <cell r="U1302">
            <v>3.15</v>
          </cell>
          <cell r="V1302">
            <v>32200</v>
          </cell>
          <cell r="W1302" t="str">
            <v>0073</v>
          </cell>
          <cell r="X1302" t="str">
            <v>16314463</v>
          </cell>
          <cell r="Y1302" t="str">
            <v>臺灣渥克股份有限公司</v>
          </cell>
          <cell r="Z1302" t="str">
            <v>02-24233339</v>
          </cell>
          <cell r="AA1302" t="str">
            <v xml:space="preserve"> </v>
          </cell>
          <cell r="AB1302" t="str">
            <v>02-24237725</v>
          </cell>
          <cell r="AC1302" t="str">
            <v>201</v>
          </cell>
          <cell r="AD1302" t="str">
            <v>基隆市信義區仁一路3號地下1層</v>
          </cell>
          <cell r="AE1302" t="str">
            <v>林莉文</v>
          </cell>
          <cell r="AF1302" t="str">
            <v>0952676822</v>
          </cell>
          <cell r="AG1302" t="str">
            <v>work.mate@msa.hinet.net</v>
          </cell>
          <cell r="AJ1302" t="str">
            <v>20 印度 India</v>
          </cell>
          <cell r="AK1302" t="str">
            <v>健保</v>
          </cell>
          <cell r="AL1302">
            <v>33</v>
          </cell>
          <cell r="AM1302">
            <v>50</v>
          </cell>
          <cell r="AN1302" t="str">
            <v>等比</v>
          </cell>
          <cell r="BA1302" t="str">
            <v>BC25972100</v>
          </cell>
          <cell r="BB1302">
            <v>10</v>
          </cell>
          <cell r="BC1302">
            <v>6.7</v>
          </cell>
          <cell r="BD1302">
            <v>3.35</v>
          </cell>
          <cell r="BE1302">
            <v>0.2</v>
          </cell>
          <cell r="BF1302">
            <v>3.15</v>
          </cell>
          <cell r="BG1302" t="str">
            <v>BC25972100</v>
          </cell>
          <cell r="BH1302">
            <v>10</v>
          </cell>
          <cell r="BI1302">
            <v>6.7</v>
          </cell>
          <cell r="BJ1302">
            <v>3.35</v>
          </cell>
          <cell r="BK1302">
            <v>0.2</v>
          </cell>
          <cell r="BL1302">
            <v>3.15</v>
          </cell>
          <cell r="BM1302" t="str">
            <v>BC25972100</v>
          </cell>
          <cell r="BN1302">
            <v>10</v>
          </cell>
          <cell r="BO1302">
            <v>6.7</v>
          </cell>
          <cell r="BP1302">
            <v>3.35</v>
          </cell>
          <cell r="BQ1302">
            <v>0.2</v>
          </cell>
          <cell r="BR1302">
            <v>3.15</v>
          </cell>
          <cell r="BS1302" t="str">
            <v>BC25972100</v>
          </cell>
          <cell r="BT1302">
            <v>10</v>
          </cell>
          <cell r="BU1302">
            <v>6.7</v>
          </cell>
          <cell r="BV1302">
            <v>3.35</v>
          </cell>
          <cell r="BW1302">
            <v>0.2</v>
          </cell>
          <cell r="BX1302">
            <v>3.15</v>
          </cell>
          <cell r="BY1302" t="str">
            <v>BC25972100</v>
          </cell>
          <cell r="BZ1302">
            <v>10</v>
          </cell>
          <cell r="CA1302">
            <v>6.7</v>
          </cell>
          <cell r="CB1302">
            <v>3.35</v>
          </cell>
          <cell r="CC1302">
            <v>0.2</v>
          </cell>
          <cell r="CD1302">
            <v>3.15</v>
          </cell>
          <cell r="CE1302" t="str">
            <v>BC25972100</v>
          </cell>
          <cell r="CF1302">
            <v>10</v>
          </cell>
          <cell r="CG1302">
            <v>6.7</v>
          </cell>
          <cell r="CH1302">
            <v>3.35</v>
          </cell>
          <cell r="CI1302">
            <v>0.2</v>
          </cell>
          <cell r="CJ1302">
            <v>3.15</v>
          </cell>
          <cell r="CK1302" t="str">
            <v>BC25972100</v>
          </cell>
          <cell r="CL1302">
            <v>10</v>
          </cell>
          <cell r="CM1302">
            <v>6.7</v>
          </cell>
          <cell r="CN1302">
            <v>3.35</v>
          </cell>
          <cell r="CO1302">
            <v>0.2</v>
          </cell>
          <cell r="CP1302">
            <v>3.15</v>
          </cell>
          <cell r="CQ1302" t="str">
            <v>BC25972100</v>
          </cell>
          <cell r="CR1302">
            <v>10</v>
          </cell>
          <cell r="CS1302">
            <v>6.7</v>
          </cell>
          <cell r="CT1302">
            <v>3.35</v>
          </cell>
          <cell r="CU1302">
            <v>0.2</v>
          </cell>
          <cell r="CV1302">
            <v>3.15</v>
          </cell>
          <cell r="CW1302" t="str">
            <v>BC25972100</v>
          </cell>
          <cell r="CX1302">
            <v>10</v>
          </cell>
          <cell r="CY1302">
            <v>6.7</v>
          </cell>
          <cell r="CZ1302">
            <v>3.35</v>
          </cell>
          <cell r="DA1302">
            <v>0.2</v>
          </cell>
          <cell r="DB1302">
            <v>3.15</v>
          </cell>
          <cell r="DC1302" t="str">
            <v>BC25972100</v>
          </cell>
          <cell r="DD1302">
            <v>10</v>
          </cell>
          <cell r="DE1302">
            <v>6.7</v>
          </cell>
          <cell r="DF1302">
            <v>3.35</v>
          </cell>
          <cell r="DG1302">
            <v>0.2</v>
          </cell>
          <cell r="DH1302">
            <v>3.15</v>
          </cell>
          <cell r="DI1302" t="str">
            <v>BC25972100</v>
          </cell>
          <cell r="DJ1302">
            <v>10</v>
          </cell>
          <cell r="DK1302">
            <v>6.7</v>
          </cell>
          <cell r="DL1302">
            <v>3.35</v>
          </cell>
        </row>
        <row r="1303">
          <cell r="B1303" t="str">
            <v>0634-1</v>
          </cell>
          <cell r="C1303" t="str">
            <v>LANSOPRAZOLE</v>
          </cell>
          <cell r="D1303" t="str">
            <v>30 MG</v>
          </cell>
          <cell r="E1303" t="str">
            <v xml:space="preserve"> </v>
          </cell>
          <cell r="F1303" t="str">
            <v>TAB</v>
          </cell>
          <cell r="H1303" t="str">
            <v>Takepron OD 30mg Tablets</v>
          </cell>
          <cell r="I1303" t="str">
            <v>泰克胃通 口溶錠30毫克</v>
          </cell>
          <cell r="J1303" t="str">
            <v>140</v>
          </cell>
          <cell r="K1303" t="str">
            <v>Kokando Co. Ltd.</v>
          </cell>
          <cell r="L1303" t="str">
            <v>衛署藥輸字第024273號</v>
          </cell>
          <cell r="N1303">
            <v>1239986</v>
          </cell>
          <cell r="O1303" t="str">
            <v>BC24273100</v>
          </cell>
          <cell r="P1303">
            <v>10</v>
          </cell>
          <cell r="Q1303">
            <v>9.35</v>
          </cell>
          <cell r="R1303">
            <v>8.8800000000000008</v>
          </cell>
          <cell r="S1303" t="str">
            <v>否</v>
          </cell>
          <cell r="T1303">
            <v>0</v>
          </cell>
          <cell r="U1303">
            <v>8.8800000000000008</v>
          </cell>
          <cell r="V1303">
            <v>9440</v>
          </cell>
          <cell r="W1303" t="str">
            <v>0175</v>
          </cell>
          <cell r="X1303" t="str">
            <v>22853066</v>
          </cell>
          <cell r="Y1303" t="str">
            <v>裕利股份有限公司</v>
          </cell>
          <cell r="Z1303" t="str">
            <v>02-25700064</v>
          </cell>
          <cell r="AA1303" t="str">
            <v>23108</v>
          </cell>
          <cell r="AB1303" t="str">
            <v>02-25798587/02-25770849</v>
          </cell>
          <cell r="AC1303" t="str">
            <v>105</v>
          </cell>
          <cell r="AD1303" t="str">
            <v>臺北市松山區南京東路4段126號10樓、10樓之1至之3</v>
          </cell>
          <cell r="AE1303" t="str">
            <v>劉小姐</v>
          </cell>
          <cell r="AF1303" t="str">
            <v>0975529293</v>
          </cell>
          <cell r="AG1303" t="str">
            <v>haorder@zuelligpharma.com</v>
          </cell>
          <cell r="AJ1303" t="str">
            <v>26 日本 Japan</v>
          </cell>
          <cell r="AK1303" t="str">
            <v>健保</v>
          </cell>
          <cell r="AL1303">
            <v>6.5</v>
          </cell>
          <cell r="AM1303">
            <v>5</v>
          </cell>
          <cell r="AN1303" t="str">
            <v>等比</v>
          </cell>
          <cell r="BA1303" t="str">
            <v>BC24273100</v>
          </cell>
          <cell r="BB1303">
            <v>10</v>
          </cell>
          <cell r="BC1303">
            <v>9.35</v>
          </cell>
          <cell r="BD1303">
            <v>8.8800000000000008</v>
          </cell>
          <cell r="BE1303">
            <v>0</v>
          </cell>
          <cell r="BF1303">
            <v>8.8800000000000008</v>
          </cell>
          <cell r="BG1303" t="str">
            <v>BC24273100</v>
          </cell>
          <cell r="BH1303">
            <v>10</v>
          </cell>
          <cell r="BI1303">
            <v>9.35</v>
          </cell>
          <cell r="BJ1303">
            <v>8.8800000000000008</v>
          </cell>
          <cell r="BK1303">
            <v>0</v>
          </cell>
          <cell r="BL1303">
            <v>8.8800000000000008</v>
          </cell>
          <cell r="BM1303" t="str">
            <v>BC24273100</v>
          </cell>
          <cell r="BN1303">
            <v>10</v>
          </cell>
          <cell r="BO1303">
            <v>9.35</v>
          </cell>
          <cell r="BP1303">
            <v>8.8800000000000008</v>
          </cell>
          <cell r="BQ1303">
            <v>0</v>
          </cell>
          <cell r="BR1303">
            <v>8.8800000000000008</v>
          </cell>
          <cell r="BS1303" t="str">
            <v>BC24273100</v>
          </cell>
          <cell r="BT1303">
            <v>10</v>
          </cell>
          <cell r="BU1303">
            <v>9.35</v>
          </cell>
          <cell r="BV1303">
            <v>8.8800000000000008</v>
          </cell>
          <cell r="BW1303">
            <v>0</v>
          </cell>
          <cell r="BX1303">
            <v>8.8800000000000008</v>
          </cell>
          <cell r="BY1303" t="str">
            <v>BC24273100</v>
          </cell>
          <cell r="BZ1303">
            <v>10</v>
          </cell>
          <cell r="CA1303">
            <v>9.35</v>
          </cell>
          <cell r="CB1303">
            <v>8.8800000000000008</v>
          </cell>
          <cell r="CC1303">
            <v>0</v>
          </cell>
          <cell r="CD1303">
            <v>8.8800000000000008</v>
          </cell>
          <cell r="CE1303" t="str">
            <v>BC24273100</v>
          </cell>
          <cell r="CF1303">
            <v>10</v>
          </cell>
          <cell r="CG1303">
            <v>9.35</v>
          </cell>
          <cell r="CH1303">
            <v>8.8800000000000008</v>
          </cell>
          <cell r="CI1303">
            <v>0</v>
          </cell>
          <cell r="CJ1303">
            <v>8.8800000000000008</v>
          </cell>
          <cell r="CK1303" t="str">
            <v>BC24273100</v>
          </cell>
          <cell r="CL1303">
            <v>10</v>
          </cell>
          <cell r="CM1303">
            <v>9.35</v>
          </cell>
          <cell r="CN1303">
            <v>8.8800000000000008</v>
          </cell>
          <cell r="CO1303">
            <v>0</v>
          </cell>
          <cell r="CP1303">
            <v>8.8800000000000008</v>
          </cell>
          <cell r="CQ1303" t="str">
            <v>BC24273100</v>
          </cell>
          <cell r="CR1303">
            <v>10</v>
          </cell>
          <cell r="CS1303">
            <v>9.35</v>
          </cell>
          <cell r="CT1303">
            <v>8.8800000000000008</v>
          </cell>
          <cell r="CU1303">
            <v>0</v>
          </cell>
          <cell r="CV1303">
            <v>8.8800000000000008</v>
          </cell>
          <cell r="CW1303" t="str">
            <v>BC24273100</v>
          </cell>
          <cell r="CX1303">
            <v>10</v>
          </cell>
          <cell r="CY1303">
            <v>9.35</v>
          </cell>
          <cell r="CZ1303">
            <v>8.8800000000000008</v>
          </cell>
          <cell r="DA1303">
            <v>0</v>
          </cell>
          <cell r="DB1303">
            <v>8.8800000000000008</v>
          </cell>
          <cell r="DC1303" t="str">
            <v>BC24273100</v>
          </cell>
          <cell r="DD1303">
            <v>10</v>
          </cell>
          <cell r="DE1303">
            <v>9.35</v>
          </cell>
          <cell r="DF1303">
            <v>8.8800000000000008</v>
          </cell>
          <cell r="DG1303">
            <v>0</v>
          </cell>
          <cell r="DH1303">
            <v>8.8800000000000008</v>
          </cell>
          <cell r="DI1303" t="str">
            <v>BC24273100</v>
          </cell>
          <cell r="DJ1303">
            <v>10</v>
          </cell>
          <cell r="DK1303">
            <v>9.35</v>
          </cell>
          <cell r="DL1303">
            <v>8.8800000000000008</v>
          </cell>
        </row>
        <row r="1304">
          <cell r="B1304" t="str">
            <v>0635-1</v>
          </cell>
          <cell r="C1304" t="str">
            <v>LAPATINIB( DITOSYLATE MONOHYDRATE )</v>
          </cell>
          <cell r="D1304" t="str">
            <v>250 MG</v>
          </cell>
          <cell r="E1304" t="str">
            <v xml:space="preserve"> </v>
          </cell>
          <cell r="F1304" t="str">
            <v>TAB</v>
          </cell>
          <cell r="H1304" t="str">
            <v>Tykerb film-coated tablets 250mg</v>
          </cell>
          <cell r="I1304" t="str">
            <v>泰嘉錠 250 毫克膜衣錠</v>
          </cell>
          <cell r="J1304" t="str">
            <v>70</v>
          </cell>
          <cell r="K1304" t="str">
            <v>S.C. SANDOZ S.R.L.</v>
          </cell>
          <cell r="L1304" t="str">
            <v>衛署藥輸字第024878號</v>
          </cell>
          <cell r="N1304">
            <v>10130</v>
          </cell>
          <cell r="O1304" t="str">
            <v>BC24878100</v>
          </cell>
          <cell r="P1304">
            <v>502</v>
          </cell>
          <cell r="Q1304">
            <v>502</v>
          </cell>
          <cell r="R1304">
            <v>476.9</v>
          </cell>
          <cell r="S1304" t="str">
            <v>否</v>
          </cell>
          <cell r="T1304">
            <v>0</v>
          </cell>
          <cell r="U1304">
            <v>476.9</v>
          </cell>
          <cell r="V1304">
            <v>260</v>
          </cell>
          <cell r="W1304" t="str">
            <v>0175</v>
          </cell>
          <cell r="X1304" t="str">
            <v>22853066</v>
          </cell>
          <cell r="Y1304" t="str">
            <v>裕利股份有限公司</v>
          </cell>
          <cell r="Z1304" t="str">
            <v>02-25700064</v>
          </cell>
          <cell r="AA1304" t="str">
            <v>23108</v>
          </cell>
          <cell r="AB1304" t="str">
            <v>02-25798587/02-25770849</v>
          </cell>
          <cell r="AC1304" t="str">
            <v>105</v>
          </cell>
          <cell r="AD1304" t="str">
            <v>臺北市松山區南京東路4段126號10樓、10樓之1至之3</v>
          </cell>
          <cell r="AE1304" t="str">
            <v>劉小姐</v>
          </cell>
          <cell r="AF1304" t="str">
            <v>0975529293</v>
          </cell>
          <cell r="AG1304" t="str">
            <v>haorder@zuelligpharma.com</v>
          </cell>
          <cell r="AJ1304" t="str">
            <v>55 羅馬尼亞 Romania</v>
          </cell>
          <cell r="AK1304" t="str">
            <v>健保</v>
          </cell>
          <cell r="AL1304">
            <v>0</v>
          </cell>
          <cell r="AM1304">
            <v>5</v>
          </cell>
          <cell r="AN1304" t="str">
            <v>等比</v>
          </cell>
          <cell r="BA1304" t="str">
            <v>BC24878100</v>
          </cell>
          <cell r="BB1304">
            <v>502</v>
          </cell>
          <cell r="BC1304">
            <v>502</v>
          </cell>
          <cell r="BD1304">
            <v>476.9</v>
          </cell>
          <cell r="BE1304">
            <v>0</v>
          </cell>
          <cell r="BF1304">
            <v>476.9</v>
          </cell>
          <cell r="BG1304" t="str">
            <v>BC24878100</v>
          </cell>
          <cell r="BH1304">
            <v>502</v>
          </cell>
          <cell r="BI1304">
            <v>502</v>
          </cell>
          <cell r="BJ1304">
            <v>476.9</v>
          </cell>
          <cell r="BK1304">
            <v>0</v>
          </cell>
          <cell r="BL1304">
            <v>476.9</v>
          </cell>
          <cell r="BM1304" t="str">
            <v>BC24878100</v>
          </cell>
          <cell r="BN1304">
            <v>502</v>
          </cell>
          <cell r="BO1304">
            <v>502</v>
          </cell>
          <cell r="BP1304">
            <v>476.9</v>
          </cell>
          <cell r="BQ1304">
            <v>0</v>
          </cell>
          <cell r="BR1304">
            <v>476.9</v>
          </cell>
          <cell r="BS1304" t="str">
            <v>BC24878100</v>
          </cell>
          <cell r="BT1304">
            <v>502</v>
          </cell>
          <cell r="BU1304">
            <v>502</v>
          </cell>
          <cell r="BV1304">
            <v>476.9</v>
          </cell>
          <cell r="BW1304">
            <v>0</v>
          </cell>
          <cell r="BX1304">
            <v>476.9</v>
          </cell>
          <cell r="BY1304" t="str">
            <v>BC24878100</v>
          </cell>
          <cell r="BZ1304">
            <v>502</v>
          </cell>
          <cell r="CA1304">
            <v>502</v>
          </cell>
          <cell r="CB1304">
            <v>476.9</v>
          </cell>
          <cell r="CC1304">
            <v>0</v>
          </cell>
          <cell r="CD1304">
            <v>476.9</v>
          </cell>
          <cell r="CE1304" t="str">
            <v>BC24878100</v>
          </cell>
          <cell r="CF1304">
            <v>310</v>
          </cell>
          <cell r="CG1304">
            <v>310</v>
          </cell>
          <cell r="CH1304">
            <v>294.5</v>
          </cell>
          <cell r="CI1304">
            <v>0</v>
          </cell>
          <cell r="CJ1304">
            <v>294.5</v>
          </cell>
          <cell r="CK1304" t="str">
            <v>BC24878100</v>
          </cell>
          <cell r="CL1304">
            <v>310</v>
          </cell>
          <cell r="CM1304">
            <v>310</v>
          </cell>
          <cell r="CN1304">
            <v>294.5</v>
          </cell>
          <cell r="CO1304">
            <v>0</v>
          </cell>
          <cell r="CP1304">
            <v>294.5</v>
          </cell>
          <cell r="CQ1304" t="str">
            <v>BC24878100</v>
          </cell>
          <cell r="CR1304">
            <v>310</v>
          </cell>
          <cell r="CS1304">
            <v>310</v>
          </cell>
          <cell r="CT1304">
            <v>294.5</v>
          </cell>
          <cell r="CU1304">
            <v>0</v>
          </cell>
          <cell r="CV1304">
            <v>294.5</v>
          </cell>
          <cell r="CW1304" t="str">
            <v>BC24878100</v>
          </cell>
          <cell r="CX1304">
            <v>310</v>
          </cell>
          <cell r="CY1304">
            <v>310</v>
          </cell>
          <cell r="CZ1304">
            <v>294.5</v>
          </cell>
          <cell r="DA1304">
            <v>0</v>
          </cell>
          <cell r="DB1304">
            <v>294.5</v>
          </cell>
          <cell r="DC1304" t="str">
            <v>BC24878100</v>
          </cell>
          <cell r="DD1304">
            <v>310</v>
          </cell>
          <cell r="DE1304">
            <v>310</v>
          </cell>
          <cell r="DF1304">
            <v>294.5</v>
          </cell>
          <cell r="DG1304">
            <v>0</v>
          </cell>
          <cell r="DH1304">
            <v>294.5</v>
          </cell>
          <cell r="DI1304" t="str">
            <v>BC24878100</v>
          </cell>
          <cell r="DJ1304">
            <v>310</v>
          </cell>
          <cell r="DK1304">
            <v>310</v>
          </cell>
          <cell r="DL1304">
            <v>294.5</v>
          </cell>
        </row>
        <row r="1305">
          <cell r="B1305" t="str">
            <v>0636-1</v>
          </cell>
          <cell r="C1305" t="str">
            <v>LATANOPROST</v>
          </cell>
          <cell r="D1305" t="str">
            <v>50 MCG/ML</v>
          </cell>
          <cell r="E1305" t="str">
            <v>2.5 ML</v>
          </cell>
          <cell r="F1305" t="str">
            <v>BOT</v>
          </cell>
          <cell r="H1305" t="str">
            <v>XALATAN 50UG/ML (0.005%)</v>
          </cell>
          <cell r="I1305" t="str">
            <v>舒而坦眼藥水</v>
          </cell>
          <cell r="J1305" t="str">
            <v>1</v>
          </cell>
          <cell r="K1305" t="str">
            <v>PFIZER MANUFACTURING BELGIUM NV</v>
          </cell>
          <cell r="L1305" t="str">
            <v>衛署藥輸字第022540號</v>
          </cell>
          <cell r="N1305">
            <v>13446</v>
          </cell>
          <cell r="O1305" t="str">
            <v>BC22540414</v>
          </cell>
          <cell r="P1305">
            <v>439</v>
          </cell>
          <cell r="Q1305">
            <v>430.22</v>
          </cell>
          <cell r="R1305">
            <v>382.9</v>
          </cell>
          <cell r="S1305" t="str">
            <v>否</v>
          </cell>
          <cell r="T1305">
            <v>0</v>
          </cell>
          <cell r="U1305">
            <v>382.9</v>
          </cell>
          <cell r="V1305">
            <v>91</v>
          </cell>
          <cell r="W1305" t="str">
            <v>0171</v>
          </cell>
          <cell r="X1305" t="str">
            <v>05071926</v>
          </cell>
          <cell r="Y1305" t="str">
            <v>久裕企業股份有限公司</v>
          </cell>
          <cell r="Z1305" t="str">
            <v>02-82277999</v>
          </cell>
          <cell r="AA1305" t="str">
            <v>2205</v>
          </cell>
          <cell r="AB1305" t="str">
            <v>02-22226171</v>
          </cell>
          <cell r="AC1305" t="str">
            <v>235</v>
          </cell>
          <cell r="AD1305" t="str">
            <v>新北市中和區中原里中正路880號14樓之5</v>
          </cell>
          <cell r="AE1305" t="str">
            <v>宋培蓉</v>
          </cell>
          <cell r="AF1305" t="str">
            <v>0922793661</v>
          </cell>
          <cell r="AG1305" t="str">
            <v>arich.order@arich.com.tw</v>
          </cell>
          <cell r="AJ1305" t="str">
            <v>05 比利時 Belgium</v>
          </cell>
          <cell r="AK1305" t="str">
            <v>健保</v>
          </cell>
          <cell r="AL1305">
            <v>2</v>
          </cell>
          <cell r="AM1305">
            <v>11</v>
          </cell>
          <cell r="AN1305" t="str">
            <v>等比</v>
          </cell>
          <cell r="BA1305" t="str">
            <v>BC22540414</v>
          </cell>
          <cell r="BB1305">
            <v>426</v>
          </cell>
          <cell r="BC1305">
            <v>417.48</v>
          </cell>
          <cell r="BD1305">
            <v>371.56</v>
          </cell>
          <cell r="BE1305">
            <v>0</v>
          </cell>
          <cell r="BF1305">
            <v>371.56</v>
          </cell>
          <cell r="BG1305" t="str">
            <v>BC22540414</v>
          </cell>
          <cell r="BH1305">
            <v>426</v>
          </cell>
          <cell r="BI1305">
            <v>417.48</v>
          </cell>
          <cell r="BJ1305">
            <v>371.56</v>
          </cell>
          <cell r="BK1305">
            <v>0</v>
          </cell>
          <cell r="BL1305">
            <v>371.56</v>
          </cell>
          <cell r="BM1305" t="str">
            <v>BC22540414</v>
          </cell>
          <cell r="BN1305">
            <v>426</v>
          </cell>
          <cell r="BO1305">
            <v>417.48</v>
          </cell>
          <cell r="BP1305">
            <v>371.56</v>
          </cell>
          <cell r="BQ1305">
            <v>0</v>
          </cell>
          <cell r="BR1305">
            <v>371.56</v>
          </cell>
          <cell r="BS1305" t="str">
            <v>BC22540414</v>
          </cell>
          <cell r="BT1305">
            <v>413</v>
          </cell>
          <cell r="BU1305">
            <v>404.74</v>
          </cell>
          <cell r="BV1305">
            <v>360.22</v>
          </cell>
          <cell r="BW1305">
            <v>0</v>
          </cell>
          <cell r="BX1305">
            <v>360.22</v>
          </cell>
          <cell r="BY1305" t="str">
            <v>BC22540414</v>
          </cell>
          <cell r="BZ1305">
            <v>413</v>
          </cell>
          <cell r="CA1305">
            <v>404.74</v>
          </cell>
          <cell r="CB1305">
            <v>360.22</v>
          </cell>
          <cell r="CC1305">
            <v>0</v>
          </cell>
          <cell r="CD1305">
            <v>360.22</v>
          </cell>
          <cell r="CE1305" t="str">
            <v>BC22540414</v>
          </cell>
          <cell r="CF1305">
            <v>413</v>
          </cell>
          <cell r="CG1305">
            <v>404.74</v>
          </cell>
          <cell r="CH1305">
            <v>360.22</v>
          </cell>
          <cell r="CI1305">
            <v>0</v>
          </cell>
          <cell r="CJ1305">
            <v>360.22</v>
          </cell>
          <cell r="CK1305" t="str">
            <v>BC22540414</v>
          </cell>
          <cell r="CL1305">
            <v>413</v>
          </cell>
          <cell r="CM1305">
            <v>404.74</v>
          </cell>
          <cell r="CN1305">
            <v>360.22</v>
          </cell>
          <cell r="CO1305">
            <v>0</v>
          </cell>
          <cell r="CP1305">
            <v>360.22</v>
          </cell>
          <cell r="CQ1305" t="str">
            <v>BC22540414</v>
          </cell>
          <cell r="CR1305">
            <v>413</v>
          </cell>
          <cell r="CS1305">
            <v>404.74</v>
          </cell>
          <cell r="CT1305">
            <v>360.22</v>
          </cell>
          <cell r="CU1305">
            <v>0</v>
          </cell>
          <cell r="CV1305">
            <v>360.22</v>
          </cell>
          <cell r="CW1305" t="str">
            <v>BC22540414</v>
          </cell>
          <cell r="CX1305">
            <v>413</v>
          </cell>
          <cell r="CY1305">
            <v>404.74</v>
          </cell>
          <cell r="CZ1305">
            <v>360.22</v>
          </cell>
          <cell r="DA1305">
            <v>0</v>
          </cell>
          <cell r="DB1305">
            <v>360.22</v>
          </cell>
          <cell r="DC1305" t="str">
            <v>BC22540414</v>
          </cell>
          <cell r="DD1305">
            <v>413</v>
          </cell>
          <cell r="DE1305">
            <v>404.74</v>
          </cell>
          <cell r="DF1305">
            <v>360.22</v>
          </cell>
          <cell r="DG1305">
            <v>0</v>
          </cell>
          <cell r="DH1305">
            <v>360.22</v>
          </cell>
          <cell r="DI1305" t="str">
            <v>BC22540414</v>
          </cell>
          <cell r="DJ1305">
            <v>413</v>
          </cell>
          <cell r="DK1305">
            <v>404.74</v>
          </cell>
          <cell r="DL1305">
            <v>360.22</v>
          </cell>
        </row>
        <row r="1306">
          <cell r="B1306" t="str">
            <v>0636-2</v>
          </cell>
          <cell r="C1306" t="str">
            <v>LATANOPROST</v>
          </cell>
          <cell r="D1306" t="str">
            <v>50 MCG/ML</v>
          </cell>
          <cell r="E1306" t="str">
            <v>2.5 ML</v>
          </cell>
          <cell r="F1306" t="str">
            <v>BOT</v>
          </cell>
          <cell r="H1306" t="str">
            <v>Latanoprost Ophthalmic Solution 0.005%</v>
          </cell>
          <cell r="I1306" t="str">
            <v>博士倫博舒坦眼用液劑 0.005%</v>
          </cell>
          <cell r="J1306" t="str">
            <v>10</v>
          </cell>
          <cell r="K1306" t="str">
            <v>BAUSCH &amp; LOMB INCORPORATED</v>
          </cell>
          <cell r="L1306" t="str">
            <v>衛署藥輸字第025856號</v>
          </cell>
          <cell r="N1306">
            <v>13446</v>
          </cell>
          <cell r="O1306" t="str">
            <v>BC25856414</v>
          </cell>
          <cell r="P1306">
            <v>439</v>
          </cell>
          <cell r="Q1306">
            <v>390.23</v>
          </cell>
          <cell r="R1306">
            <v>351.2</v>
          </cell>
          <cell r="S1306" t="str">
            <v>契約價格</v>
          </cell>
          <cell r="T1306">
            <v>11.71</v>
          </cell>
          <cell r="U1306">
            <v>339.5</v>
          </cell>
          <cell r="V1306">
            <v>91</v>
          </cell>
          <cell r="W1306" t="str">
            <v>0002</v>
          </cell>
          <cell r="X1306" t="str">
            <v>13122940</v>
          </cell>
          <cell r="Y1306" t="str">
            <v>發礮成生物科技股份有限公司</v>
          </cell>
          <cell r="Z1306" t="str">
            <v>02-26539797</v>
          </cell>
          <cell r="AA1306" t="str">
            <v xml:space="preserve"> </v>
          </cell>
          <cell r="AB1306" t="str">
            <v>02-26533108</v>
          </cell>
          <cell r="AC1306" t="str">
            <v>105</v>
          </cell>
          <cell r="AD1306" t="str">
            <v>臺北市松山區八德路4段678號5樓</v>
          </cell>
          <cell r="AE1306" t="str">
            <v>黃元照</v>
          </cell>
          <cell r="AF1306" t="str">
            <v>0916832077</v>
          </cell>
          <cell r="AG1306" t="str">
            <v>snack997@ppbiotec.com.tw</v>
          </cell>
          <cell r="AJ1306" t="str">
            <v>46 美國 United States of America</v>
          </cell>
          <cell r="AK1306" t="str">
            <v>健保</v>
          </cell>
          <cell r="AL1306">
            <v>11.11</v>
          </cell>
          <cell r="AM1306">
            <v>10</v>
          </cell>
          <cell r="AN1306" t="str">
            <v>等比</v>
          </cell>
          <cell r="BA1306" t="str">
            <v>BC25856414</v>
          </cell>
          <cell r="BB1306">
            <v>426</v>
          </cell>
          <cell r="BC1306">
            <v>378.67</v>
          </cell>
          <cell r="BD1306">
            <v>340.8</v>
          </cell>
          <cell r="BE1306">
            <v>11.36</v>
          </cell>
          <cell r="BF1306">
            <v>329.44</v>
          </cell>
          <cell r="BG1306" t="str">
            <v>BC25856414</v>
          </cell>
          <cell r="BH1306">
            <v>426</v>
          </cell>
          <cell r="BI1306">
            <v>378.67</v>
          </cell>
          <cell r="BJ1306">
            <v>340.8</v>
          </cell>
          <cell r="BK1306">
            <v>11.36</v>
          </cell>
          <cell r="BL1306">
            <v>329.44</v>
          </cell>
          <cell r="BM1306" t="str">
            <v>BC25856414</v>
          </cell>
          <cell r="BN1306">
            <v>426</v>
          </cell>
          <cell r="BO1306">
            <v>378.67</v>
          </cell>
          <cell r="BP1306">
            <v>340.8</v>
          </cell>
          <cell r="BQ1306">
            <v>11.36</v>
          </cell>
          <cell r="BR1306">
            <v>329.44</v>
          </cell>
          <cell r="BS1306" t="str">
            <v>BC25856414</v>
          </cell>
          <cell r="BT1306">
            <v>413</v>
          </cell>
          <cell r="BU1306">
            <v>367.12</v>
          </cell>
          <cell r="BV1306">
            <v>330.4</v>
          </cell>
          <cell r="BW1306">
            <v>11.01</v>
          </cell>
          <cell r="BX1306">
            <v>319.39</v>
          </cell>
          <cell r="BY1306" t="str">
            <v>BC25856414</v>
          </cell>
          <cell r="BZ1306">
            <v>413</v>
          </cell>
          <cell r="CA1306">
            <v>367.12</v>
          </cell>
          <cell r="CB1306">
            <v>330.4</v>
          </cell>
          <cell r="CC1306">
            <v>11.01</v>
          </cell>
          <cell r="CD1306">
            <v>319.39</v>
          </cell>
          <cell r="CE1306" t="str">
            <v>BC25856414</v>
          </cell>
          <cell r="CF1306">
            <v>413</v>
          </cell>
          <cell r="CG1306">
            <v>367.12</v>
          </cell>
          <cell r="CH1306">
            <v>330.4</v>
          </cell>
          <cell r="CI1306">
            <v>11.01</v>
          </cell>
          <cell r="CJ1306">
            <v>319.39</v>
          </cell>
          <cell r="CK1306" t="str">
            <v>BC25856414</v>
          </cell>
          <cell r="CL1306">
            <v>413</v>
          </cell>
          <cell r="CM1306">
            <v>367.12</v>
          </cell>
          <cell r="CN1306">
            <v>330.4</v>
          </cell>
          <cell r="CO1306">
            <v>11.01</v>
          </cell>
          <cell r="CP1306">
            <v>319.39</v>
          </cell>
          <cell r="CQ1306" t="str">
            <v>BC25856414</v>
          </cell>
          <cell r="CR1306">
            <v>413</v>
          </cell>
          <cell r="CS1306">
            <v>367.12</v>
          </cell>
          <cell r="CT1306">
            <v>330.4</v>
          </cell>
          <cell r="CU1306">
            <v>11.01</v>
          </cell>
          <cell r="CV1306">
            <v>319.39</v>
          </cell>
          <cell r="CW1306" t="str">
            <v>BC25856414</v>
          </cell>
          <cell r="CX1306">
            <v>413</v>
          </cell>
          <cell r="CY1306">
            <v>367.12</v>
          </cell>
          <cell r="CZ1306">
            <v>330.4</v>
          </cell>
          <cell r="DA1306">
            <v>11.01</v>
          </cell>
          <cell r="DB1306">
            <v>319.39</v>
          </cell>
          <cell r="DC1306" t="str">
            <v>BC25856414</v>
          </cell>
          <cell r="DD1306">
            <v>413</v>
          </cell>
          <cell r="DE1306">
            <v>367.12</v>
          </cell>
          <cell r="DF1306">
            <v>330.4</v>
          </cell>
          <cell r="DG1306">
            <v>11.01</v>
          </cell>
          <cell r="DH1306">
            <v>319.39</v>
          </cell>
          <cell r="DI1306" t="str">
            <v>BC25856414</v>
          </cell>
          <cell r="DJ1306">
            <v>413</v>
          </cell>
          <cell r="DK1306">
            <v>367.12</v>
          </cell>
          <cell r="DL1306">
            <v>330.4</v>
          </cell>
        </row>
        <row r="1307">
          <cell r="B1307" t="str">
            <v>0636-3</v>
          </cell>
          <cell r="C1307" t="str">
            <v>LATANOPROST</v>
          </cell>
          <cell r="D1307" t="str">
            <v>50 MCG/ML</v>
          </cell>
          <cell r="E1307" t="str">
            <v>2.5 ML</v>
          </cell>
          <cell r="F1307" t="str">
            <v>BOT</v>
          </cell>
          <cell r="H1307" t="str">
            <v>LATAN EYE DROPS</v>
          </cell>
          <cell r="I1307" t="str">
            <v>拉坦素</v>
          </cell>
          <cell r="J1307" t="str">
            <v>10</v>
          </cell>
          <cell r="K1307" t="str">
            <v>日東</v>
          </cell>
          <cell r="L1307" t="str">
            <v>衛部藥輸字第028173號</v>
          </cell>
          <cell r="N1307">
            <v>13446</v>
          </cell>
          <cell r="O1307" t="str">
            <v>BC28173414</v>
          </cell>
          <cell r="P1307">
            <v>439</v>
          </cell>
          <cell r="Q1307">
            <v>394.66</v>
          </cell>
          <cell r="R1307">
            <v>347.3</v>
          </cell>
          <cell r="S1307" t="str">
            <v>簽約時健保價</v>
          </cell>
          <cell r="T1307">
            <v>13.17</v>
          </cell>
          <cell r="U1307">
            <v>334.13</v>
          </cell>
          <cell r="V1307">
            <v>91</v>
          </cell>
          <cell r="W1307" t="str">
            <v>0143</v>
          </cell>
          <cell r="X1307" t="str">
            <v>23198905</v>
          </cell>
          <cell r="Y1307" t="str">
            <v>健通藥品有限公司</v>
          </cell>
          <cell r="Z1307" t="str">
            <v>04-22950388</v>
          </cell>
          <cell r="AA1307" t="str">
            <v>106</v>
          </cell>
          <cell r="AB1307" t="str">
            <v>04-22952368</v>
          </cell>
          <cell r="AC1307" t="str">
            <v>404</v>
          </cell>
          <cell r="AD1307" t="str">
            <v>臺中市北區中清路一段537號2樓</v>
          </cell>
          <cell r="AE1307" t="str">
            <v>張淑惠</v>
          </cell>
          <cell r="AF1307" t="str">
            <v>0911398691</v>
          </cell>
          <cell r="AG1307" t="str">
            <v>info@jtpharma.com.tw</v>
          </cell>
          <cell r="AJ1307" t="str">
            <v>26 日本 Japan</v>
          </cell>
          <cell r="AK1307" t="str">
            <v>健保</v>
          </cell>
          <cell r="AL1307">
            <v>10.1</v>
          </cell>
          <cell r="AM1307">
            <v>12</v>
          </cell>
          <cell r="AN1307" t="str">
            <v>等比</v>
          </cell>
          <cell r="BA1307" t="str">
            <v>BC28173414</v>
          </cell>
          <cell r="BB1307">
            <v>426</v>
          </cell>
          <cell r="BC1307">
            <v>382.97</v>
          </cell>
          <cell r="BD1307">
            <v>337.02</v>
          </cell>
          <cell r="BE1307">
            <v>13.17</v>
          </cell>
          <cell r="BF1307">
            <v>323.85000000000002</v>
          </cell>
          <cell r="BG1307" t="str">
            <v>BC28173414</v>
          </cell>
          <cell r="BH1307">
            <v>426</v>
          </cell>
          <cell r="BI1307">
            <v>382.97</v>
          </cell>
          <cell r="BJ1307">
            <v>337.02</v>
          </cell>
          <cell r="BK1307">
            <v>13.17</v>
          </cell>
          <cell r="BL1307">
            <v>323.85000000000002</v>
          </cell>
          <cell r="BM1307" t="str">
            <v>BC28173414</v>
          </cell>
          <cell r="BN1307">
            <v>426</v>
          </cell>
          <cell r="BO1307">
            <v>382.97</v>
          </cell>
          <cell r="BP1307">
            <v>337.02</v>
          </cell>
          <cell r="BQ1307">
            <v>13.17</v>
          </cell>
          <cell r="BR1307">
            <v>323.85000000000002</v>
          </cell>
          <cell r="BS1307" t="str">
            <v>BC28173414</v>
          </cell>
          <cell r="BT1307">
            <v>413</v>
          </cell>
          <cell r="BU1307">
            <v>371.29</v>
          </cell>
          <cell r="BV1307">
            <v>326.73</v>
          </cell>
          <cell r="BW1307">
            <v>13.17</v>
          </cell>
          <cell r="BX1307">
            <v>313.56</v>
          </cell>
          <cell r="BY1307" t="str">
            <v>BC28173414</v>
          </cell>
          <cell r="BZ1307">
            <v>413</v>
          </cell>
          <cell r="CA1307">
            <v>371.29</v>
          </cell>
          <cell r="CB1307">
            <v>326.73</v>
          </cell>
          <cell r="CC1307">
            <v>13.17</v>
          </cell>
          <cell r="CD1307">
            <v>313.56</v>
          </cell>
          <cell r="CE1307" t="str">
            <v>BC28173414</v>
          </cell>
          <cell r="CF1307">
            <v>413</v>
          </cell>
          <cell r="CG1307">
            <v>371.29</v>
          </cell>
          <cell r="CH1307">
            <v>326.73</v>
          </cell>
          <cell r="CI1307">
            <v>13.17</v>
          </cell>
          <cell r="CJ1307">
            <v>313.56</v>
          </cell>
          <cell r="CK1307" t="str">
            <v>BC28173414</v>
          </cell>
          <cell r="CL1307">
            <v>413</v>
          </cell>
          <cell r="CM1307">
            <v>371.29</v>
          </cell>
          <cell r="CN1307">
            <v>326.73</v>
          </cell>
          <cell r="CO1307">
            <v>13.17</v>
          </cell>
          <cell r="CP1307">
            <v>313.56</v>
          </cell>
          <cell r="CQ1307" t="str">
            <v>BC28173414</v>
          </cell>
          <cell r="CR1307">
            <v>413</v>
          </cell>
          <cell r="CS1307">
            <v>371.29</v>
          </cell>
          <cell r="CT1307">
            <v>326.73</v>
          </cell>
          <cell r="CU1307">
            <v>13.17</v>
          </cell>
          <cell r="CV1307">
            <v>313.56</v>
          </cell>
          <cell r="CW1307" t="str">
            <v>BC28173414</v>
          </cell>
          <cell r="CX1307">
            <v>413</v>
          </cell>
          <cell r="CY1307">
            <v>371.29</v>
          </cell>
          <cell r="CZ1307">
            <v>326.73</v>
          </cell>
          <cell r="DA1307">
            <v>13.17</v>
          </cell>
          <cell r="DB1307">
            <v>313.56</v>
          </cell>
          <cell r="DC1307" t="str">
            <v>BC28173414</v>
          </cell>
          <cell r="DD1307">
            <v>413</v>
          </cell>
          <cell r="DE1307">
            <v>371.29</v>
          </cell>
          <cell r="DF1307">
            <v>326.73</v>
          </cell>
          <cell r="DG1307">
            <v>13.17</v>
          </cell>
          <cell r="DH1307">
            <v>313.56</v>
          </cell>
          <cell r="DI1307" t="str">
            <v>BC28173414</v>
          </cell>
          <cell r="DJ1307">
            <v>413</v>
          </cell>
          <cell r="DK1307">
            <v>371.29</v>
          </cell>
          <cell r="DL1307">
            <v>326.73</v>
          </cell>
        </row>
        <row r="1308">
          <cell r="B1308" t="str">
            <v>0636-4</v>
          </cell>
          <cell r="C1308" t="str">
            <v>LATANOPROST</v>
          </cell>
          <cell r="D1308" t="str">
            <v>50 MCG/ML</v>
          </cell>
          <cell r="E1308" t="str">
            <v>2.5 ML</v>
          </cell>
          <cell r="F1308" t="str">
            <v>BOT</v>
          </cell>
          <cell r="H1308" t="str">
            <v>Xalaprost Eye Drops Solution 50mcg/ml</v>
          </cell>
          <cell r="I1308" t="str">
            <v>"瑞化"舒壓明點眼液劑0.05毫克/毫升</v>
          </cell>
          <cell r="J1308" t="str">
            <v>1</v>
          </cell>
          <cell r="K1308" t="str">
            <v>RAFARM SA</v>
          </cell>
          <cell r="L1308" t="str">
            <v>衛部藥輸字第026753號</v>
          </cell>
          <cell r="N1308">
            <v>13446</v>
          </cell>
          <cell r="O1308" t="str">
            <v>BC26753414</v>
          </cell>
          <cell r="P1308">
            <v>439</v>
          </cell>
          <cell r="Q1308">
            <v>307.3</v>
          </cell>
          <cell r="R1308">
            <v>291.94</v>
          </cell>
          <cell r="S1308" t="str">
            <v>否</v>
          </cell>
          <cell r="T1308">
            <v>0</v>
          </cell>
          <cell r="U1308">
            <v>291.94</v>
          </cell>
          <cell r="V1308">
            <v>91</v>
          </cell>
          <cell r="W1308" t="str">
            <v>0175</v>
          </cell>
          <cell r="X1308" t="str">
            <v>22853066</v>
          </cell>
          <cell r="Y1308" t="str">
            <v>裕利股份有限公司</v>
          </cell>
          <cell r="Z1308" t="str">
            <v>02-25700064</v>
          </cell>
          <cell r="AA1308" t="str">
            <v>23108</v>
          </cell>
          <cell r="AB1308" t="str">
            <v>02-25798587/02-25770849</v>
          </cell>
          <cell r="AC1308" t="str">
            <v>105</v>
          </cell>
          <cell r="AD1308" t="str">
            <v>臺北市松山區南京東路4段126號10樓、10樓之1至之3</v>
          </cell>
          <cell r="AE1308" t="str">
            <v>劉小姐</v>
          </cell>
          <cell r="AF1308" t="str">
            <v>0975529293</v>
          </cell>
          <cell r="AG1308" t="str">
            <v>haorder@zuelligpharma.com</v>
          </cell>
          <cell r="AJ1308" t="str">
            <v>16 希臘 Greece</v>
          </cell>
          <cell r="AK1308" t="str">
            <v>健保</v>
          </cell>
          <cell r="AL1308">
            <v>30</v>
          </cell>
          <cell r="AM1308">
            <v>5</v>
          </cell>
          <cell r="AN1308" t="str">
            <v>等比</v>
          </cell>
          <cell r="BA1308" t="str">
            <v>BC26753414</v>
          </cell>
          <cell r="BB1308">
            <v>426</v>
          </cell>
          <cell r="BC1308">
            <v>298.2</v>
          </cell>
          <cell r="BD1308">
            <v>283.29000000000002</v>
          </cell>
          <cell r="BE1308">
            <v>0</v>
          </cell>
          <cell r="BF1308">
            <v>283.29000000000002</v>
          </cell>
          <cell r="BG1308" t="str">
            <v>BC26753414</v>
          </cell>
          <cell r="BH1308">
            <v>426</v>
          </cell>
          <cell r="BI1308">
            <v>298.2</v>
          </cell>
          <cell r="BJ1308">
            <v>283.29000000000002</v>
          </cell>
          <cell r="BK1308">
            <v>0</v>
          </cell>
          <cell r="BL1308">
            <v>283.29000000000002</v>
          </cell>
          <cell r="BM1308" t="str">
            <v>BC26753414</v>
          </cell>
          <cell r="BN1308">
            <v>426</v>
          </cell>
          <cell r="BO1308">
            <v>298.2</v>
          </cell>
          <cell r="BP1308">
            <v>283.29000000000002</v>
          </cell>
          <cell r="BQ1308">
            <v>0</v>
          </cell>
          <cell r="BR1308">
            <v>283.29000000000002</v>
          </cell>
          <cell r="BS1308" t="str">
            <v>BC26753414</v>
          </cell>
          <cell r="BT1308">
            <v>413</v>
          </cell>
          <cell r="BU1308">
            <v>289.10000000000002</v>
          </cell>
          <cell r="BV1308">
            <v>274.64999999999998</v>
          </cell>
          <cell r="BW1308">
            <v>0</v>
          </cell>
          <cell r="BX1308">
            <v>274.64999999999998</v>
          </cell>
          <cell r="BY1308" t="str">
            <v>BC26753414</v>
          </cell>
          <cell r="BZ1308">
            <v>413</v>
          </cell>
          <cell r="CA1308">
            <v>289.10000000000002</v>
          </cell>
          <cell r="CB1308">
            <v>274.64999999999998</v>
          </cell>
          <cell r="CC1308">
            <v>0</v>
          </cell>
          <cell r="CD1308">
            <v>274.64999999999998</v>
          </cell>
          <cell r="CE1308" t="str">
            <v>BC26753414</v>
          </cell>
          <cell r="CF1308">
            <v>413</v>
          </cell>
          <cell r="CG1308">
            <v>289.10000000000002</v>
          </cell>
          <cell r="CH1308">
            <v>274.64999999999998</v>
          </cell>
          <cell r="CI1308">
            <v>0</v>
          </cell>
          <cell r="CJ1308">
            <v>274.64999999999998</v>
          </cell>
          <cell r="CK1308" t="str">
            <v>BC26753414</v>
          </cell>
          <cell r="CL1308">
            <v>413</v>
          </cell>
          <cell r="CM1308">
            <v>289.10000000000002</v>
          </cell>
          <cell r="CN1308">
            <v>274.64999999999998</v>
          </cell>
          <cell r="CO1308">
            <v>0</v>
          </cell>
          <cell r="CP1308">
            <v>274.64999999999998</v>
          </cell>
          <cell r="CQ1308" t="str">
            <v>BC26753414</v>
          </cell>
          <cell r="CR1308">
            <v>413</v>
          </cell>
          <cell r="CS1308">
            <v>289.10000000000002</v>
          </cell>
          <cell r="CT1308">
            <v>274.64999999999998</v>
          </cell>
          <cell r="CU1308">
            <v>0</v>
          </cell>
          <cell r="CV1308">
            <v>274.64999999999998</v>
          </cell>
          <cell r="CW1308" t="str">
            <v>BC26753414</v>
          </cell>
          <cell r="CX1308">
            <v>413</v>
          </cell>
          <cell r="CY1308">
            <v>289.10000000000002</v>
          </cell>
          <cell r="CZ1308">
            <v>274.64999999999998</v>
          </cell>
          <cell r="DA1308">
            <v>0</v>
          </cell>
          <cell r="DB1308">
            <v>274.64999999999998</v>
          </cell>
          <cell r="DC1308" t="str">
            <v>BC26753414</v>
          </cell>
          <cell r="DD1308">
            <v>413</v>
          </cell>
          <cell r="DE1308">
            <v>289.10000000000002</v>
          </cell>
          <cell r="DF1308">
            <v>274.64999999999998</v>
          </cell>
          <cell r="DG1308">
            <v>0</v>
          </cell>
          <cell r="DH1308">
            <v>274.64999999999998</v>
          </cell>
          <cell r="DI1308" t="str">
            <v>BC26753414</v>
          </cell>
          <cell r="DJ1308">
            <v>413</v>
          </cell>
          <cell r="DK1308">
            <v>289.10000000000002</v>
          </cell>
          <cell r="DL1308">
            <v>274.64999999999998</v>
          </cell>
        </row>
        <row r="1309">
          <cell r="B1309" t="str">
            <v>0637-1</v>
          </cell>
          <cell r="C1309" t="str">
            <v>LEFLUNOMIDE</v>
          </cell>
          <cell r="D1309" t="str">
            <v>20 MG</v>
          </cell>
          <cell r="E1309" t="str">
            <v xml:space="preserve"> </v>
          </cell>
          <cell r="F1309" t="str">
            <v>TAB</v>
          </cell>
          <cell r="H1309" t="str">
            <v>ARHEUMA TABLETS 20MG "LOTUS"</v>
          </cell>
          <cell r="I1309" t="str">
            <v>"美時" 雅努麻錠20毫克</v>
          </cell>
          <cell r="J1309" t="str">
            <v>100</v>
          </cell>
          <cell r="K1309" t="str">
            <v>美時化學製藥股份有限公司南投廠</v>
          </cell>
          <cell r="L1309" t="str">
            <v>衛署藥製字第045971號</v>
          </cell>
          <cell r="N1309">
            <v>248973</v>
          </cell>
          <cell r="O1309" t="str">
            <v>AC45971100</v>
          </cell>
          <cell r="P1309">
            <v>35.200000000000003</v>
          </cell>
          <cell r="Q1309">
            <v>35.01</v>
          </cell>
          <cell r="R1309">
            <v>32.85</v>
          </cell>
          <cell r="S1309" t="str">
            <v>否</v>
          </cell>
          <cell r="T1309">
            <v>0</v>
          </cell>
          <cell r="U1309">
            <v>32.85</v>
          </cell>
          <cell r="V1309">
            <v>2925</v>
          </cell>
          <cell r="W1309" t="str">
            <v>0171</v>
          </cell>
          <cell r="X1309" t="str">
            <v>05071926</v>
          </cell>
          <cell r="Y1309" t="str">
            <v>久裕企業股份有限公司</v>
          </cell>
          <cell r="Z1309" t="str">
            <v>02-82277999</v>
          </cell>
          <cell r="AA1309" t="str">
            <v>2205</v>
          </cell>
          <cell r="AB1309" t="str">
            <v>02-22226171</v>
          </cell>
          <cell r="AC1309" t="str">
            <v>235</v>
          </cell>
          <cell r="AD1309" t="str">
            <v>新北市中和區中原里中正路880號14樓之5</v>
          </cell>
          <cell r="AE1309" t="str">
            <v>宋培蓉</v>
          </cell>
          <cell r="AF1309" t="str">
            <v>0922793661</v>
          </cell>
          <cell r="AG1309" t="str">
            <v>arich.order@arich.com.tw</v>
          </cell>
          <cell r="AJ1309" t="str">
            <v>65 國產 Taiwan</v>
          </cell>
          <cell r="AK1309" t="str">
            <v>健保</v>
          </cell>
          <cell r="AL1309">
            <v>0.54</v>
          </cell>
          <cell r="AM1309">
            <v>6.17</v>
          </cell>
          <cell r="AN1309" t="str">
            <v>5.00</v>
          </cell>
          <cell r="BA1309" t="str">
            <v>AC45971100</v>
          </cell>
          <cell r="BB1309">
            <v>31.9</v>
          </cell>
          <cell r="BC1309">
            <v>31.73</v>
          </cell>
          <cell r="BD1309">
            <v>29.77</v>
          </cell>
          <cell r="BE1309">
            <v>0</v>
          </cell>
          <cell r="BF1309">
            <v>29.77</v>
          </cell>
          <cell r="BG1309" t="str">
            <v>AC45971100</v>
          </cell>
          <cell r="BH1309">
            <v>31.9</v>
          </cell>
          <cell r="BI1309">
            <v>31.73</v>
          </cell>
          <cell r="BJ1309">
            <v>29.77</v>
          </cell>
          <cell r="BK1309">
            <v>0</v>
          </cell>
          <cell r="BL1309">
            <v>29.77</v>
          </cell>
          <cell r="BM1309" t="str">
            <v>AC45971100</v>
          </cell>
          <cell r="BN1309">
            <v>31.9</v>
          </cell>
          <cell r="BO1309">
            <v>31.73</v>
          </cell>
          <cell r="BP1309">
            <v>29.77</v>
          </cell>
          <cell r="BQ1309">
            <v>0</v>
          </cell>
          <cell r="BR1309">
            <v>29.77</v>
          </cell>
          <cell r="BS1309" t="str">
            <v>AC45971100</v>
          </cell>
          <cell r="BT1309">
            <v>29</v>
          </cell>
          <cell r="BU1309">
            <v>28.84</v>
          </cell>
          <cell r="BV1309">
            <v>27.06</v>
          </cell>
          <cell r="BW1309">
            <v>0</v>
          </cell>
          <cell r="BX1309">
            <v>27.06</v>
          </cell>
          <cell r="BY1309" t="str">
            <v>AC45971100</v>
          </cell>
          <cell r="BZ1309">
            <v>29</v>
          </cell>
          <cell r="CA1309">
            <v>28.84</v>
          </cell>
          <cell r="CB1309">
            <v>27.06</v>
          </cell>
          <cell r="CC1309">
            <v>0</v>
          </cell>
          <cell r="CD1309">
            <v>27.06</v>
          </cell>
          <cell r="CE1309" t="str">
            <v>AC45971100</v>
          </cell>
          <cell r="CF1309">
            <v>29</v>
          </cell>
          <cell r="CG1309">
            <v>28.84</v>
          </cell>
          <cell r="CH1309">
            <v>27.06</v>
          </cell>
          <cell r="CI1309">
            <v>0</v>
          </cell>
          <cell r="CJ1309">
            <v>27.06</v>
          </cell>
          <cell r="CK1309" t="str">
            <v>AC45971100</v>
          </cell>
          <cell r="CL1309">
            <v>29</v>
          </cell>
          <cell r="CM1309">
            <v>28.84</v>
          </cell>
          <cell r="CN1309">
            <v>27.06</v>
          </cell>
          <cell r="CO1309">
            <v>0</v>
          </cell>
          <cell r="CP1309">
            <v>27.06</v>
          </cell>
          <cell r="CQ1309" t="str">
            <v>AC45971100</v>
          </cell>
          <cell r="CR1309">
            <v>29</v>
          </cell>
          <cell r="CS1309">
            <v>28.84</v>
          </cell>
          <cell r="CT1309">
            <v>27.06</v>
          </cell>
          <cell r="CU1309">
            <v>0</v>
          </cell>
          <cell r="CV1309">
            <v>27.06</v>
          </cell>
          <cell r="CW1309" t="str">
            <v>AC45971100</v>
          </cell>
          <cell r="CX1309">
            <v>29</v>
          </cell>
          <cell r="CY1309">
            <v>28.84</v>
          </cell>
          <cell r="CZ1309">
            <v>27.06</v>
          </cell>
          <cell r="DA1309">
            <v>0</v>
          </cell>
          <cell r="DB1309">
            <v>27.06</v>
          </cell>
          <cell r="DC1309" t="str">
            <v>AC45971100</v>
          </cell>
          <cell r="DD1309">
            <v>29</v>
          </cell>
          <cell r="DE1309">
            <v>28.84</v>
          </cell>
          <cell r="DF1309">
            <v>27.06</v>
          </cell>
          <cell r="DG1309">
            <v>0</v>
          </cell>
          <cell r="DH1309">
            <v>27.06</v>
          </cell>
          <cell r="DI1309" t="str">
            <v>AC45971100</v>
          </cell>
          <cell r="DJ1309">
            <v>29</v>
          </cell>
          <cell r="DK1309">
            <v>28.84</v>
          </cell>
          <cell r="DL1309">
            <v>27.06</v>
          </cell>
        </row>
        <row r="1310">
          <cell r="B1310" t="str">
            <v>0637-2</v>
          </cell>
          <cell r="C1310" t="str">
            <v>LEFLUNOMIDE</v>
          </cell>
          <cell r="D1310" t="str">
            <v>20 MG</v>
          </cell>
          <cell r="E1310" t="str">
            <v xml:space="preserve"> </v>
          </cell>
          <cell r="F1310" t="str">
            <v>TAB</v>
          </cell>
          <cell r="H1310" t="str">
            <v>Pharnomide Film-Coated Tablets 20mg</v>
          </cell>
          <cell r="I1310" t="str">
            <v>希關炎膜衣錠20毫克</v>
          </cell>
          <cell r="J1310" t="str">
            <v>30</v>
          </cell>
          <cell r="K1310" t="str">
            <v>PHARMATHEN S.A.</v>
          </cell>
          <cell r="L1310" t="str">
            <v>衛部藥輸字第027176號</v>
          </cell>
          <cell r="N1310">
            <v>248973</v>
          </cell>
          <cell r="O1310" t="str">
            <v>BC27176100</v>
          </cell>
          <cell r="P1310">
            <v>35.200000000000003</v>
          </cell>
          <cell r="Q1310">
            <v>31.5</v>
          </cell>
          <cell r="R1310">
            <v>28.2</v>
          </cell>
          <cell r="S1310" t="str">
            <v>契約價格</v>
          </cell>
          <cell r="T1310">
            <v>0.95</v>
          </cell>
          <cell r="U1310">
            <v>27.25</v>
          </cell>
          <cell r="V1310">
            <v>2925</v>
          </cell>
          <cell r="W1310" t="str">
            <v>0032</v>
          </cell>
          <cell r="X1310" t="str">
            <v>27770261</v>
          </cell>
          <cell r="Y1310" t="str">
            <v>西海生技股份有限公司</v>
          </cell>
          <cell r="Z1310" t="str">
            <v>02-25621357</v>
          </cell>
          <cell r="AA1310" t="str">
            <v>251</v>
          </cell>
          <cell r="AB1310" t="str">
            <v>02-25413065</v>
          </cell>
          <cell r="AC1310" t="str">
            <v>104</v>
          </cell>
          <cell r="AD1310" t="str">
            <v>臺北市中山區民權東路2段46號10樓之2</v>
          </cell>
          <cell r="AE1310" t="str">
            <v>薛乃允</v>
          </cell>
          <cell r="AF1310" t="str">
            <v>0917526190</v>
          </cell>
          <cell r="AG1310" t="str">
            <v>pharmacist@seehigh.com.tw</v>
          </cell>
          <cell r="AJ1310" t="str">
            <v>16 希臘 Greece</v>
          </cell>
          <cell r="AK1310" t="str">
            <v>健保</v>
          </cell>
          <cell r="AL1310">
            <v>10.5</v>
          </cell>
          <cell r="AM1310">
            <v>10.5</v>
          </cell>
          <cell r="AN1310" t="str">
            <v>50.00</v>
          </cell>
          <cell r="BA1310" t="str">
            <v>BC27176100</v>
          </cell>
          <cell r="BB1310">
            <v>31.9</v>
          </cell>
          <cell r="BC1310">
            <v>29.85</v>
          </cell>
          <cell r="BD1310">
            <v>26.55</v>
          </cell>
          <cell r="BE1310">
            <v>0.9</v>
          </cell>
          <cell r="BF1310">
            <v>25.65</v>
          </cell>
          <cell r="BG1310" t="str">
            <v>BC27176100</v>
          </cell>
          <cell r="BH1310">
            <v>31.9</v>
          </cell>
          <cell r="BI1310">
            <v>29.85</v>
          </cell>
          <cell r="BJ1310">
            <v>26.55</v>
          </cell>
          <cell r="BK1310">
            <v>0.9</v>
          </cell>
          <cell r="BL1310">
            <v>25.65</v>
          </cell>
          <cell r="BM1310" t="str">
            <v>BC27176100</v>
          </cell>
          <cell r="BN1310">
            <v>31.9</v>
          </cell>
          <cell r="BO1310">
            <v>29.85</v>
          </cell>
          <cell r="BP1310">
            <v>26.55</v>
          </cell>
          <cell r="BQ1310">
            <v>0.9</v>
          </cell>
          <cell r="BR1310">
            <v>25.65</v>
          </cell>
          <cell r="BS1310" t="str">
            <v>BC27176100</v>
          </cell>
          <cell r="BT1310">
            <v>29</v>
          </cell>
          <cell r="BU1310">
            <v>28.4</v>
          </cell>
          <cell r="BV1310">
            <v>25.1</v>
          </cell>
          <cell r="BW1310">
            <v>0.85</v>
          </cell>
          <cell r="BX1310">
            <v>24.25</v>
          </cell>
          <cell r="BY1310" t="str">
            <v>BC27176100</v>
          </cell>
          <cell r="BZ1310">
            <v>29</v>
          </cell>
          <cell r="CA1310">
            <v>28.4</v>
          </cell>
          <cell r="CB1310">
            <v>25.1</v>
          </cell>
          <cell r="CC1310">
            <v>0.85</v>
          </cell>
          <cell r="CD1310">
            <v>24.25</v>
          </cell>
          <cell r="CE1310" t="str">
            <v>BC27176100</v>
          </cell>
          <cell r="CF1310">
            <v>29</v>
          </cell>
          <cell r="CG1310">
            <v>28.4</v>
          </cell>
          <cell r="CH1310">
            <v>25.1</v>
          </cell>
          <cell r="CI1310">
            <v>0.85</v>
          </cell>
          <cell r="CJ1310">
            <v>24.25</v>
          </cell>
          <cell r="CK1310" t="str">
            <v>BC27176100</v>
          </cell>
          <cell r="CL1310">
            <v>29</v>
          </cell>
          <cell r="CM1310">
            <v>28.4</v>
          </cell>
          <cell r="CN1310">
            <v>25.1</v>
          </cell>
          <cell r="CO1310">
            <v>0.85</v>
          </cell>
          <cell r="CP1310">
            <v>24.25</v>
          </cell>
          <cell r="CQ1310" t="str">
            <v>BC27176100</v>
          </cell>
          <cell r="CR1310">
            <v>29</v>
          </cell>
          <cell r="CS1310">
            <v>28.4</v>
          </cell>
          <cell r="CT1310">
            <v>25.1</v>
          </cell>
          <cell r="CU1310">
            <v>0.85</v>
          </cell>
          <cell r="CV1310">
            <v>24.25</v>
          </cell>
          <cell r="CW1310" t="str">
            <v>BC27176100</v>
          </cell>
          <cell r="CX1310">
            <v>29</v>
          </cell>
          <cell r="CY1310">
            <v>28.4</v>
          </cell>
          <cell r="CZ1310">
            <v>25.1</v>
          </cell>
          <cell r="DA1310">
            <v>0.85</v>
          </cell>
          <cell r="DB1310">
            <v>24.25</v>
          </cell>
          <cell r="DC1310" t="str">
            <v>BC27176100</v>
          </cell>
          <cell r="DD1310">
            <v>29</v>
          </cell>
          <cell r="DE1310">
            <v>28.4</v>
          </cell>
          <cell r="DF1310">
            <v>25.1</v>
          </cell>
          <cell r="DG1310">
            <v>0.85</v>
          </cell>
          <cell r="DH1310">
            <v>24.25</v>
          </cell>
          <cell r="DI1310" t="str">
            <v>BC27176100</v>
          </cell>
          <cell r="DJ1310">
            <v>29</v>
          </cell>
          <cell r="DK1310">
            <v>28.4</v>
          </cell>
          <cell r="DL1310">
            <v>25.1</v>
          </cell>
        </row>
        <row r="1311">
          <cell r="B1311" t="str">
            <v>0638-1</v>
          </cell>
          <cell r="C1311" t="str">
            <v>LEFLUNOMIDE</v>
          </cell>
          <cell r="D1311" t="str">
            <v>10MG</v>
          </cell>
          <cell r="E1311" t="str">
            <v xml:space="preserve"> </v>
          </cell>
          <cell r="F1311" t="str">
            <v>TAB</v>
          </cell>
          <cell r="H1311" t="str">
            <v>Pharnomide Film-Coated Tablets 10mg</v>
          </cell>
          <cell r="I1311" t="str">
            <v>希關炎膜衣錠10毫克</v>
          </cell>
          <cell r="J1311" t="str">
            <v>30</v>
          </cell>
          <cell r="K1311" t="str">
            <v>PHARMATHEN S.A.</v>
          </cell>
          <cell r="L1311" t="str">
            <v>衛部藥輸字第027175號</v>
          </cell>
          <cell r="N1311">
            <v>130578</v>
          </cell>
          <cell r="O1311" t="str">
            <v>BC27175100</v>
          </cell>
          <cell r="P1311">
            <v>26.6</v>
          </cell>
          <cell r="Q1311">
            <v>22.13</v>
          </cell>
          <cell r="R1311">
            <v>19.23</v>
          </cell>
          <cell r="S1311" t="str">
            <v>契約價格</v>
          </cell>
          <cell r="T1311">
            <v>0.66</v>
          </cell>
          <cell r="U1311">
            <v>18.57</v>
          </cell>
          <cell r="V1311">
            <v>3875</v>
          </cell>
          <cell r="W1311" t="str">
            <v>0032</v>
          </cell>
          <cell r="X1311" t="str">
            <v>27770261</v>
          </cell>
          <cell r="Y1311" t="str">
            <v>西海生技股份有限公司</v>
          </cell>
          <cell r="Z1311" t="str">
            <v>02-25621357</v>
          </cell>
          <cell r="AA1311" t="str">
            <v>251</v>
          </cell>
          <cell r="AB1311" t="str">
            <v>02-25413065</v>
          </cell>
          <cell r="AC1311" t="str">
            <v>104</v>
          </cell>
          <cell r="AD1311" t="str">
            <v>臺北市中山區民權東路2段46號10樓之2</v>
          </cell>
          <cell r="AE1311" t="str">
            <v>薛乃允</v>
          </cell>
          <cell r="AF1311" t="str">
            <v>0917526190</v>
          </cell>
          <cell r="AG1311" t="str">
            <v>pharmacist@seehigh.com.tw</v>
          </cell>
          <cell r="AJ1311" t="str">
            <v>16 希臘 Greece</v>
          </cell>
          <cell r="AK1311" t="str">
            <v>健保</v>
          </cell>
          <cell r="AL1311">
            <v>16.8</v>
          </cell>
          <cell r="AM1311">
            <v>13.1</v>
          </cell>
          <cell r="AN1311" t="str">
            <v>50.00</v>
          </cell>
          <cell r="BA1311" t="str">
            <v>BC27175100</v>
          </cell>
          <cell r="BB1311">
            <v>23.5</v>
          </cell>
          <cell r="BC1311">
            <v>20.58</v>
          </cell>
          <cell r="BD1311">
            <v>17.68</v>
          </cell>
          <cell r="BE1311">
            <v>0.62</v>
          </cell>
          <cell r="BF1311">
            <v>17.059999999999999</v>
          </cell>
          <cell r="BG1311" t="str">
            <v>BC27175100</v>
          </cell>
          <cell r="BH1311">
            <v>23.5</v>
          </cell>
          <cell r="BI1311">
            <v>20.58</v>
          </cell>
          <cell r="BJ1311">
            <v>17.68</v>
          </cell>
          <cell r="BK1311">
            <v>0.62</v>
          </cell>
          <cell r="BL1311">
            <v>17.059999999999999</v>
          </cell>
          <cell r="BM1311" t="str">
            <v>BC27175100</v>
          </cell>
          <cell r="BN1311">
            <v>23.5</v>
          </cell>
          <cell r="BO1311">
            <v>20.58</v>
          </cell>
          <cell r="BP1311">
            <v>17.68</v>
          </cell>
          <cell r="BQ1311">
            <v>0.62</v>
          </cell>
          <cell r="BR1311">
            <v>17.059999999999999</v>
          </cell>
          <cell r="BS1311" t="str">
            <v>BC27175100</v>
          </cell>
          <cell r="BT1311">
            <v>21.1</v>
          </cell>
          <cell r="BU1311">
            <v>19.38</v>
          </cell>
          <cell r="BV1311">
            <v>16.48</v>
          </cell>
          <cell r="BW1311">
            <v>0.57999999999999996</v>
          </cell>
          <cell r="BX1311">
            <v>15.9</v>
          </cell>
          <cell r="BY1311" t="str">
            <v>BC27175100</v>
          </cell>
          <cell r="BZ1311">
            <v>21.1</v>
          </cell>
          <cell r="CA1311">
            <v>19.38</v>
          </cell>
          <cell r="CB1311">
            <v>16.48</v>
          </cell>
          <cell r="CC1311">
            <v>0.57999999999999996</v>
          </cell>
          <cell r="CD1311">
            <v>15.9</v>
          </cell>
          <cell r="CE1311" t="str">
            <v>BC27175100</v>
          </cell>
          <cell r="CF1311">
            <v>21.1</v>
          </cell>
          <cell r="CG1311">
            <v>19.38</v>
          </cell>
          <cell r="CH1311">
            <v>16.48</v>
          </cell>
          <cell r="CI1311">
            <v>0.57999999999999996</v>
          </cell>
          <cell r="CJ1311">
            <v>15.9</v>
          </cell>
          <cell r="CK1311" t="str">
            <v>BC27175100</v>
          </cell>
          <cell r="CL1311">
            <v>21.1</v>
          </cell>
          <cell r="CM1311">
            <v>19.38</v>
          </cell>
          <cell r="CN1311">
            <v>16.48</v>
          </cell>
          <cell r="CO1311">
            <v>0.57999999999999996</v>
          </cell>
          <cell r="CP1311">
            <v>15.9</v>
          </cell>
          <cell r="CQ1311" t="str">
            <v>BC27175100</v>
          </cell>
          <cell r="CR1311">
            <v>21.1</v>
          </cell>
          <cell r="CS1311">
            <v>19.38</v>
          </cell>
          <cell r="CT1311">
            <v>16.48</v>
          </cell>
          <cell r="CU1311">
            <v>0.57999999999999996</v>
          </cell>
          <cell r="CV1311">
            <v>15.9</v>
          </cell>
          <cell r="CW1311" t="str">
            <v>BC27175100</v>
          </cell>
          <cell r="CX1311">
            <v>21.1</v>
          </cell>
          <cell r="CY1311">
            <v>19.38</v>
          </cell>
          <cell r="CZ1311">
            <v>16.48</v>
          </cell>
          <cell r="DA1311">
            <v>0.57999999999999996</v>
          </cell>
          <cell r="DB1311">
            <v>15.9</v>
          </cell>
          <cell r="DC1311" t="str">
            <v>BC27175100</v>
          </cell>
          <cell r="DD1311">
            <v>21.1</v>
          </cell>
          <cell r="DE1311">
            <v>19.38</v>
          </cell>
          <cell r="DF1311">
            <v>16.48</v>
          </cell>
          <cell r="DG1311">
            <v>0.57999999999999996</v>
          </cell>
          <cell r="DH1311">
            <v>15.9</v>
          </cell>
          <cell r="DI1311" t="str">
            <v>BC27175100</v>
          </cell>
          <cell r="DJ1311">
            <v>21.1</v>
          </cell>
          <cell r="DK1311">
            <v>19.38</v>
          </cell>
          <cell r="DL1311">
            <v>16.48</v>
          </cell>
        </row>
        <row r="1312">
          <cell r="B1312" t="str">
            <v>0638-2</v>
          </cell>
          <cell r="C1312" t="str">
            <v>LEFLUNOMIDE</v>
          </cell>
          <cell r="D1312" t="str">
            <v>10MG</v>
          </cell>
          <cell r="E1312" t="str">
            <v xml:space="preserve"> </v>
          </cell>
          <cell r="F1312" t="str">
            <v>TAB</v>
          </cell>
          <cell r="H1312" t="str">
            <v>ARAVA 10MG FILM-COATED TABLETS</v>
          </cell>
          <cell r="I1312" t="str">
            <v>艾炎寧膜衣錠10毫克</v>
          </cell>
          <cell r="J1312" t="str">
            <v>30</v>
          </cell>
          <cell r="K1312" t="str">
            <v>OPELLA HEALTHCARE INTERNATIONAL SAS</v>
          </cell>
          <cell r="L1312" t="str">
            <v>衛署藥輸字第023615號</v>
          </cell>
          <cell r="N1312">
            <v>130578</v>
          </cell>
          <cell r="O1312" t="str">
            <v>BC23615100</v>
          </cell>
          <cell r="P1312">
            <v>26.6</v>
          </cell>
          <cell r="Q1312">
            <v>23.67</v>
          </cell>
          <cell r="R1312">
            <v>21.31</v>
          </cell>
          <cell r="S1312" t="str">
            <v>否</v>
          </cell>
          <cell r="T1312">
            <v>0</v>
          </cell>
          <cell r="U1312">
            <v>21.31</v>
          </cell>
          <cell r="V1312">
            <v>3875</v>
          </cell>
          <cell r="W1312" t="str">
            <v>0177</v>
          </cell>
          <cell r="X1312" t="str">
            <v>70824858</v>
          </cell>
          <cell r="Y1312" t="str">
            <v>台灣大昌華嘉股份有限公司</v>
          </cell>
          <cell r="Z1312" t="str">
            <v>02-87526666</v>
          </cell>
          <cell r="AA1312" t="str">
            <v>7576</v>
          </cell>
          <cell r="AB1312" t="str">
            <v>02-87526100</v>
          </cell>
          <cell r="AC1312" t="str">
            <v>114</v>
          </cell>
          <cell r="AD1312" t="str">
            <v>臺北市內湖區堤頂大道2段407巷20弄1、3、5、7號10樓，及407巷22、24、26號10樓及407巷22號10樓之1</v>
          </cell>
          <cell r="AE1312" t="str">
            <v>林小姐</v>
          </cell>
          <cell r="AF1312" t="str">
            <v>0912745896</v>
          </cell>
          <cell r="AG1312" t="str">
            <v>order.cs@dksh.com</v>
          </cell>
          <cell r="AJ1312" t="str">
            <v>15 法國 France</v>
          </cell>
          <cell r="AK1312" t="str">
            <v>健保</v>
          </cell>
          <cell r="AL1312">
            <v>11</v>
          </cell>
          <cell r="AM1312">
            <v>10</v>
          </cell>
          <cell r="AN1312" t="str">
            <v>等比</v>
          </cell>
          <cell r="BA1312" t="str">
            <v>BC23615100</v>
          </cell>
          <cell r="BB1312">
            <v>23.5</v>
          </cell>
          <cell r="BC1312">
            <v>20.92</v>
          </cell>
          <cell r="BD1312">
            <v>18.82</v>
          </cell>
          <cell r="BE1312">
            <v>0</v>
          </cell>
          <cell r="BF1312">
            <v>18.82</v>
          </cell>
          <cell r="BG1312" t="str">
            <v>BC23615100</v>
          </cell>
          <cell r="BH1312">
            <v>23.5</v>
          </cell>
          <cell r="BI1312">
            <v>20.92</v>
          </cell>
          <cell r="BJ1312">
            <v>18.82</v>
          </cell>
          <cell r="BK1312">
            <v>0</v>
          </cell>
          <cell r="BL1312">
            <v>18.82</v>
          </cell>
          <cell r="BM1312" t="str">
            <v>BC23615100</v>
          </cell>
          <cell r="BN1312">
            <v>23.5</v>
          </cell>
          <cell r="BO1312">
            <v>20.92</v>
          </cell>
          <cell r="BP1312">
            <v>18.82</v>
          </cell>
          <cell r="BQ1312">
            <v>0</v>
          </cell>
          <cell r="BR1312">
            <v>18.82</v>
          </cell>
          <cell r="BS1312" t="str">
            <v>BC23615100</v>
          </cell>
          <cell r="BT1312">
            <v>21.1</v>
          </cell>
          <cell r="BU1312">
            <v>18.78</v>
          </cell>
          <cell r="BV1312">
            <v>16.899999999999999</v>
          </cell>
          <cell r="BW1312">
            <v>0</v>
          </cell>
          <cell r="BX1312">
            <v>16.899999999999999</v>
          </cell>
          <cell r="BY1312" t="str">
            <v>BC23615100</v>
          </cell>
          <cell r="BZ1312">
            <v>21.1</v>
          </cell>
          <cell r="CA1312">
            <v>18.78</v>
          </cell>
          <cell r="CB1312">
            <v>16.899999999999999</v>
          </cell>
          <cell r="CC1312">
            <v>0</v>
          </cell>
          <cell r="CD1312">
            <v>16.899999999999999</v>
          </cell>
          <cell r="CE1312" t="str">
            <v>BC23615100</v>
          </cell>
          <cell r="CF1312">
            <v>21.1</v>
          </cell>
          <cell r="CG1312">
            <v>18.78</v>
          </cell>
          <cell r="CH1312">
            <v>16.899999999999999</v>
          </cell>
          <cell r="CI1312">
            <v>0</v>
          </cell>
          <cell r="CJ1312">
            <v>16.899999999999999</v>
          </cell>
          <cell r="CK1312" t="str">
            <v>BC23615100</v>
          </cell>
          <cell r="CL1312">
            <v>21.1</v>
          </cell>
          <cell r="CM1312">
            <v>18.78</v>
          </cell>
          <cell r="CN1312">
            <v>16.899999999999999</v>
          </cell>
          <cell r="CO1312">
            <v>0</v>
          </cell>
          <cell r="CP1312">
            <v>16.899999999999999</v>
          </cell>
          <cell r="CQ1312" t="str">
            <v>BC23615100</v>
          </cell>
          <cell r="CR1312">
            <v>21.1</v>
          </cell>
          <cell r="CS1312">
            <v>18.78</v>
          </cell>
          <cell r="CT1312">
            <v>16.899999999999999</v>
          </cell>
          <cell r="CU1312">
            <v>0</v>
          </cell>
          <cell r="CV1312">
            <v>16.899999999999999</v>
          </cell>
          <cell r="CW1312" t="str">
            <v>BC23615100</v>
          </cell>
          <cell r="CX1312">
            <v>21.1</v>
          </cell>
          <cell r="CY1312">
            <v>18.78</v>
          </cell>
          <cell r="CZ1312">
            <v>16.899999999999999</v>
          </cell>
          <cell r="DA1312">
            <v>0</v>
          </cell>
          <cell r="DB1312">
            <v>16.899999999999999</v>
          </cell>
          <cell r="DC1312" t="str">
            <v>BC23615100</v>
          </cell>
          <cell r="DD1312">
            <v>21.1</v>
          </cell>
          <cell r="DE1312">
            <v>18.78</v>
          </cell>
          <cell r="DF1312">
            <v>16.899999999999999</v>
          </cell>
          <cell r="DG1312">
            <v>0</v>
          </cell>
          <cell r="DH1312">
            <v>16.899999999999999</v>
          </cell>
          <cell r="DI1312" t="str">
            <v>BC23615100</v>
          </cell>
          <cell r="DJ1312">
            <v>21.1</v>
          </cell>
          <cell r="DK1312">
            <v>18.78</v>
          </cell>
          <cell r="DL1312">
            <v>16.899999999999999</v>
          </cell>
        </row>
        <row r="1313">
          <cell r="B1313" t="str">
            <v>0638-3</v>
          </cell>
          <cell r="C1313" t="str">
            <v>LEFLUNOMIDE</v>
          </cell>
          <cell r="D1313" t="str">
            <v>10MG</v>
          </cell>
          <cell r="E1313" t="str">
            <v xml:space="preserve"> </v>
          </cell>
          <cell r="F1313" t="str">
            <v>TAB</v>
          </cell>
          <cell r="H1313" t="str">
            <v>Arheuma Tablets 10mg "LOTUS"</v>
          </cell>
          <cell r="I1313" t="str">
            <v>"美時" 雅努麻 錠10毫克</v>
          </cell>
          <cell r="J1313" t="str">
            <v>100</v>
          </cell>
          <cell r="K1313" t="str">
            <v>美時化學製藥股份有限公司南投廠</v>
          </cell>
          <cell r="L1313" t="str">
            <v>衛署藥製字第048558號</v>
          </cell>
          <cell r="N1313">
            <v>130578</v>
          </cell>
          <cell r="O1313" t="str">
            <v>AC48558100</v>
          </cell>
          <cell r="P1313">
            <v>26.6</v>
          </cell>
          <cell r="Q1313">
            <v>25.9</v>
          </cell>
          <cell r="R1313">
            <v>24.6</v>
          </cell>
          <cell r="S1313" t="str">
            <v>否</v>
          </cell>
          <cell r="T1313">
            <v>0</v>
          </cell>
          <cell r="U1313">
            <v>24.6</v>
          </cell>
          <cell r="V1313">
            <v>3875</v>
          </cell>
          <cell r="W1313" t="str">
            <v>0171</v>
          </cell>
          <cell r="X1313" t="str">
            <v>05071926</v>
          </cell>
          <cell r="Y1313" t="str">
            <v>久裕企業股份有限公司</v>
          </cell>
          <cell r="Z1313" t="str">
            <v>02-82277999</v>
          </cell>
          <cell r="AA1313" t="str">
            <v>2205</v>
          </cell>
          <cell r="AB1313" t="str">
            <v>02-22226171</v>
          </cell>
          <cell r="AC1313" t="str">
            <v>235</v>
          </cell>
          <cell r="AD1313" t="str">
            <v>新北市中和區中原里中正路880號14樓之5</v>
          </cell>
          <cell r="AE1313" t="str">
            <v>宋培蓉</v>
          </cell>
          <cell r="AF1313" t="str">
            <v>0922793661</v>
          </cell>
          <cell r="AG1313" t="str">
            <v>arich.order@arich.com.tw</v>
          </cell>
          <cell r="AJ1313" t="str">
            <v>65 國產 Taiwan</v>
          </cell>
          <cell r="AK1313" t="str">
            <v>健保</v>
          </cell>
          <cell r="AL1313">
            <v>2.63</v>
          </cell>
          <cell r="AM1313">
            <v>5.0199999999999996</v>
          </cell>
          <cell r="AN1313" t="str">
            <v>5.00</v>
          </cell>
          <cell r="BA1313" t="str">
            <v>AC48558100</v>
          </cell>
          <cell r="BB1313">
            <v>23.5</v>
          </cell>
          <cell r="BC1313">
            <v>22.88</v>
          </cell>
          <cell r="BD1313">
            <v>21.73</v>
          </cell>
          <cell r="BE1313">
            <v>0</v>
          </cell>
          <cell r="BF1313">
            <v>21.73</v>
          </cell>
          <cell r="BG1313" t="str">
            <v>AC48558100</v>
          </cell>
          <cell r="BH1313">
            <v>23.5</v>
          </cell>
          <cell r="BI1313">
            <v>22.88</v>
          </cell>
          <cell r="BJ1313">
            <v>21.73</v>
          </cell>
          <cell r="BK1313">
            <v>0</v>
          </cell>
          <cell r="BL1313">
            <v>21.73</v>
          </cell>
          <cell r="BM1313" t="str">
            <v>AC48558100</v>
          </cell>
          <cell r="BN1313">
            <v>23.5</v>
          </cell>
          <cell r="BO1313">
            <v>22.88</v>
          </cell>
          <cell r="BP1313">
            <v>21.73</v>
          </cell>
          <cell r="BQ1313">
            <v>0</v>
          </cell>
          <cell r="BR1313">
            <v>21.73</v>
          </cell>
          <cell r="BS1313" t="str">
            <v>AC48558100</v>
          </cell>
          <cell r="BT1313">
            <v>21.1</v>
          </cell>
          <cell r="BU1313">
            <v>20.55</v>
          </cell>
          <cell r="BV1313">
            <v>19.510000000000002</v>
          </cell>
          <cell r="BW1313">
            <v>0</v>
          </cell>
          <cell r="BX1313">
            <v>19.510000000000002</v>
          </cell>
          <cell r="BY1313" t="str">
            <v>AC48558100</v>
          </cell>
          <cell r="BZ1313">
            <v>21.1</v>
          </cell>
          <cell r="CA1313">
            <v>20.55</v>
          </cell>
          <cell r="CB1313">
            <v>19.510000000000002</v>
          </cell>
          <cell r="CC1313">
            <v>0</v>
          </cell>
          <cell r="CD1313">
            <v>19.510000000000002</v>
          </cell>
          <cell r="CE1313" t="str">
            <v>AC48558100</v>
          </cell>
          <cell r="CF1313">
            <v>21.1</v>
          </cell>
          <cell r="CG1313">
            <v>20.55</v>
          </cell>
          <cell r="CH1313">
            <v>19.510000000000002</v>
          </cell>
          <cell r="CI1313">
            <v>0</v>
          </cell>
          <cell r="CJ1313">
            <v>19.510000000000002</v>
          </cell>
          <cell r="CK1313" t="str">
            <v>AC48558100</v>
          </cell>
          <cell r="CL1313">
            <v>21.1</v>
          </cell>
          <cell r="CM1313">
            <v>20.55</v>
          </cell>
          <cell r="CN1313">
            <v>19.510000000000002</v>
          </cell>
          <cell r="CO1313">
            <v>0</v>
          </cell>
          <cell r="CP1313">
            <v>19.510000000000002</v>
          </cell>
          <cell r="CQ1313" t="str">
            <v>AC48558100</v>
          </cell>
          <cell r="CR1313">
            <v>21.1</v>
          </cell>
          <cell r="CS1313">
            <v>20.55</v>
          </cell>
          <cell r="CT1313">
            <v>19.510000000000002</v>
          </cell>
          <cell r="CU1313">
            <v>0</v>
          </cell>
          <cell r="CV1313">
            <v>19.510000000000002</v>
          </cell>
          <cell r="CW1313" t="str">
            <v>AC48558100</v>
          </cell>
          <cell r="CX1313">
            <v>21.1</v>
          </cell>
          <cell r="CY1313">
            <v>20.55</v>
          </cell>
          <cell r="CZ1313">
            <v>19.510000000000002</v>
          </cell>
          <cell r="DA1313">
            <v>0</v>
          </cell>
          <cell r="DB1313">
            <v>19.510000000000002</v>
          </cell>
          <cell r="DC1313" t="str">
            <v>AC48558100</v>
          </cell>
          <cell r="DD1313">
            <v>21.1</v>
          </cell>
          <cell r="DE1313">
            <v>20.55</v>
          </cell>
          <cell r="DF1313">
            <v>19.510000000000002</v>
          </cell>
          <cell r="DG1313">
            <v>0</v>
          </cell>
          <cell r="DH1313">
            <v>19.510000000000002</v>
          </cell>
          <cell r="DI1313" t="str">
            <v>AC48558100</v>
          </cell>
          <cell r="DJ1313">
            <v>21.1</v>
          </cell>
          <cell r="DK1313">
            <v>20.55</v>
          </cell>
          <cell r="DL1313">
            <v>19.510000000000002</v>
          </cell>
        </row>
        <row r="1314">
          <cell r="B1314" t="str">
            <v>0639-1</v>
          </cell>
          <cell r="C1314" t="str">
            <v>LENALIDOMIDE</v>
          </cell>
          <cell r="D1314" t="str">
            <v>10 MG</v>
          </cell>
          <cell r="E1314" t="str">
            <v xml:space="preserve"> </v>
          </cell>
          <cell r="F1314" t="str">
            <v>CAP</v>
          </cell>
          <cell r="H1314" t="str">
            <v>Lenli Capsules 10mg</v>
          </cell>
          <cell r="I1314" t="str">
            <v>嵐霓膠囊10毫克</v>
          </cell>
          <cell r="J1314" t="str">
            <v>21</v>
          </cell>
          <cell r="K1314" t="str">
            <v>美時化學製藥股份有限公司南投廠</v>
          </cell>
          <cell r="L1314" t="str">
            <v>衛部藥製字第059897號</v>
          </cell>
          <cell r="N1314">
            <v>2789</v>
          </cell>
          <cell r="O1314" t="str">
            <v>AC59897100</v>
          </cell>
          <cell r="P1314">
            <v>3570</v>
          </cell>
          <cell r="Q1314">
            <v>3355.8</v>
          </cell>
          <cell r="R1314">
            <v>2677.59</v>
          </cell>
          <cell r="S1314" t="str">
            <v>簽約時健保價</v>
          </cell>
          <cell r="T1314">
            <v>107.1</v>
          </cell>
          <cell r="U1314">
            <v>2570.4899999999998</v>
          </cell>
          <cell r="V1314">
            <v>65</v>
          </cell>
          <cell r="W1314" t="str">
            <v>0171</v>
          </cell>
          <cell r="X1314" t="str">
            <v>05071926</v>
          </cell>
          <cell r="Y1314" t="str">
            <v>久裕企業股份有限公司</v>
          </cell>
          <cell r="Z1314" t="str">
            <v>02-82277999</v>
          </cell>
          <cell r="AA1314" t="str">
            <v>2205</v>
          </cell>
          <cell r="AB1314" t="str">
            <v>02-22226171</v>
          </cell>
          <cell r="AC1314" t="str">
            <v>235</v>
          </cell>
          <cell r="AD1314" t="str">
            <v>新北市中和區中原里中正路880號14樓之5</v>
          </cell>
          <cell r="AE1314" t="str">
            <v>宋培蓉</v>
          </cell>
          <cell r="AF1314" t="str">
            <v>0922793661</v>
          </cell>
          <cell r="AG1314" t="str">
            <v>arich.order@arich.com.tw</v>
          </cell>
          <cell r="AJ1314" t="str">
            <v>65 國產 Taiwan</v>
          </cell>
          <cell r="AK1314" t="str">
            <v>健保</v>
          </cell>
          <cell r="AL1314">
            <v>6</v>
          </cell>
          <cell r="AM1314">
            <v>20.21</v>
          </cell>
          <cell r="AN1314" t="str">
            <v>等比</v>
          </cell>
          <cell r="BA1314" t="str">
            <v>AC59897100</v>
          </cell>
          <cell r="BB1314">
            <v>3424</v>
          </cell>
          <cell r="BC1314">
            <v>3218.56</v>
          </cell>
          <cell r="BD1314">
            <v>2568.09</v>
          </cell>
          <cell r="BE1314">
            <v>107.1</v>
          </cell>
          <cell r="BF1314">
            <v>2460.9899999999998</v>
          </cell>
          <cell r="BG1314" t="str">
            <v>AC59897100</v>
          </cell>
          <cell r="BH1314">
            <v>3424</v>
          </cell>
          <cell r="BI1314">
            <v>3218.56</v>
          </cell>
          <cell r="BJ1314">
            <v>2568.09</v>
          </cell>
          <cell r="BK1314">
            <v>107.1</v>
          </cell>
          <cell r="BL1314">
            <v>2460.9899999999998</v>
          </cell>
          <cell r="BM1314" t="str">
            <v>AC59897100</v>
          </cell>
          <cell r="BN1314">
            <v>3424</v>
          </cell>
          <cell r="BO1314">
            <v>3218.56</v>
          </cell>
          <cell r="BP1314">
            <v>2568.09</v>
          </cell>
          <cell r="BQ1314">
            <v>107.1</v>
          </cell>
          <cell r="BR1314">
            <v>2460.9899999999998</v>
          </cell>
          <cell r="BS1314" t="str">
            <v>AC59897100</v>
          </cell>
          <cell r="BT1314">
            <v>3255</v>
          </cell>
          <cell r="BU1314">
            <v>3059.7</v>
          </cell>
          <cell r="BV1314">
            <v>2441.33</v>
          </cell>
          <cell r="BW1314">
            <v>107.1</v>
          </cell>
          <cell r="BX1314">
            <v>2334.23</v>
          </cell>
          <cell r="BY1314" t="str">
            <v>AC59897100</v>
          </cell>
          <cell r="BZ1314">
            <v>3255</v>
          </cell>
          <cell r="CA1314">
            <v>3059.7</v>
          </cell>
          <cell r="CB1314">
            <v>2441.33</v>
          </cell>
          <cell r="CC1314">
            <v>107.1</v>
          </cell>
          <cell r="CD1314">
            <v>2334.23</v>
          </cell>
          <cell r="CE1314" t="str">
            <v>AC59897100</v>
          </cell>
          <cell r="CF1314">
            <v>3255</v>
          </cell>
          <cell r="CG1314">
            <v>3059.7</v>
          </cell>
          <cell r="CH1314">
            <v>2441.33</v>
          </cell>
          <cell r="CI1314">
            <v>107.1</v>
          </cell>
          <cell r="CJ1314">
            <v>2334.23</v>
          </cell>
          <cell r="CK1314" t="str">
            <v>AC59897100</v>
          </cell>
          <cell r="CL1314">
            <v>3255</v>
          </cell>
          <cell r="CM1314">
            <v>3059.7</v>
          </cell>
          <cell r="CN1314">
            <v>2441.33</v>
          </cell>
          <cell r="CO1314">
            <v>107.1</v>
          </cell>
          <cell r="CP1314">
            <v>2334.23</v>
          </cell>
          <cell r="CQ1314" t="str">
            <v>AC59897100</v>
          </cell>
          <cell r="CR1314">
            <v>3255</v>
          </cell>
          <cell r="CS1314">
            <v>3059.7</v>
          </cell>
          <cell r="CT1314">
            <v>2441.33</v>
          </cell>
          <cell r="CU1314">
            <v>107.1</v>
          </cell>
          <cell r="CV1314">
            <v>2334.23</v>
          </cell>
          <cell r="CW1314" t="str">
            <v>AC59897100</v>
          </cell>
          <cell r="CX1314">
            <v>3255</v>
          </cell>
          <cell r="CY1314">
            <v>3059.7</v>
          </cell>
          <cell r="CZ1314">
            <v>2441.33</v>
          </cell>
          <cell r="DA1314">
            <v>107.1</v>
          </cell>
          <cell r="DB1314">
            <v>2334.23</v>
          </cell>
          <cell r="DC1314" t="str">
            <v>AC59897100</v>
          </cell>
          <cell r="DD1314">
            <v>3255</v>
          </cell>
          <cell r="DE1314">
            <v>3059.7</v>
          </cell>
          <cell r="DF1314">
            <v>2441.33</v>
          </cell>
          <cell r="DG1314">
            <v>107.1</v>
          </cell>
          <cell r="DH1314">
            <v>2334.23</v>
          </cell>
          <cell r="DI1314" t="str">
            <v>AC59897100</v>
          </cell>
          <cell r="DJ1314">
            <v>3255</v>
          </cell>
          <cell r="DK1314">
            <v>3059.7</v>
          </cell>
          <cell r="DL1314">
            <v>2441.33</v>
          </cell>
        </row>
        <row r="1315">
          <cell r="B1315" t="str">
            <v>0639-2</v>
          </cell>
          <cell r="C1315" t="str">
            <v>LENALIDOMIDE</v>
          </cell>
          <cell r="D1315" t="str">
            <v>10 MG</v>
          </cell>
          <cell r="E1315" t="str">
            <v xml:space="preserve"> </v>
          </cell>
          <cell r="F1315" t="str">
            <v>CAP</v>
          </cell>
          <cell r="H1315" t="str">
            <v>Revlimid Capsules 10mg</v>
          </cell>
          <cell r="I1315" t="str">
            <v>瑞復美膠囊10毫克</v>
          </cell>
          <cell r="J1315" t="str">
            <v>21</v>
          </cell>
          <cell r="K1315" t="str">
            <v>Celgene International Sarl</v>
          </cell>
          <cell r="L1315" t="str">
            <v>衛署藥輸字第025216號</v>
          </cell>
          <cell r="N1315">
            <v>2789</v>
          </cell>
          <cell r="O1315" t="str">
            <v>BC25216100</v>
          </cell>
          <cell r="P1315">
            <v>4154</v>
          </cell>
          <cell r="Q1315">
            <v>4122.8500000000004</v>
          </cell>
          <cell r="R1315">
            <v>3865.17</v>
          </cell>
          <cell r="S1315" t="str">
            <v>否</v>
          </cell>
          <cell r="T1315">
            <v>0</v>
          </cell>
          <cell r="U1315">
            <v>3865.17</v>
          </cell>
          <cell r="V1315">
            <v>65</v>
          </cell>
          <cell r="W1315" t="str">
            <v>0177</v>
          </cell>
          <cell r="X1315" t="str">
            <v>70824858</v>
          </cell>
          <cell r="Y1315" t="str">
            <v>台灣大昌華嘉股份有限公司</v>
          </cell>
          <cell r="Z1315" t="str">
            <v>02-87526666</v>
          </cell>
          <cell r="AA1315" t="str">
            <v>7576</v>
          </cell>
          <cell r="AB1315" t="str">
            <v>02-87526100</v>
          </cell>
          <cell r="AC1315" t="str">
            <v>114</v>
          </cell>
          <cell r="AD1315" t="str">
            <v>臺北市內湖區堤頂大道2段407巷20弄1、3、5、7號10樓，及407巷22、24、26號10樓及407巷22號10樓之1</v>
          </cell>
          <cell r="AE1315" t="str">
            <v>林小姐</v>
          </cell>
          <cell r="AF1315" t="str">
            <v>0912745896</v>
          </cell>
          <cell r="AG1315" t="str">
            <v>order.cs@dksh.com</v>
          </cell>
          <cell r="AJ1315" t="str">
            <v>43 瑞士 Switzerland</v>
          </cell>
          <cell r="AK1315" t="str">
            <v>健保</v>
          </cell>
          <cell r="AL1315">
            <v>0.75</v>
          </cell>
          <cell r="AM1315">
            <v>6.25</v>
          </cell>
          <cell r="AN1315" t="str">
            <v>等比</v>
          </cell>
          <cell r="BA1315" t="str">
            <v>BC25216100</v>
          </cell>
          <cell r="BB1315">
            <v>3988</v>
          </cell>
          <cell r="BC1315">
            <v>3958.09</v>
          </cell>
          <cell r="BD1315">
            <v>3710.71</v>
          </cell>
          <cell r="BE1315">
            <v>0</v>
          </cell>
          <cell r="BF1315">
            <v>3710.71</v>
          </cell>
          <cell r="BG1315" t="str">
            <v>BC25216100</v>
          </cell>
          <cell r="BH1315">
            <v>3988</v>
          </cell>
          <cell r="BI1315">
            <v>3958.09</v>
          </cell>
          <cell r="BJ1315">
            <v>3710.71</v>
          </cell>
          <cell r="BK1315">
            <v>0</v>
          </cell>
          <cell r="BL1315">
            <v>3710.71</v>
          </cell>
          <cell r="BM1315" t="str">
            <v>BC25216100</v>
          </cell>
          <cell r="BN1315">
            <v>3988</v>
          </cell>
          <cell r="BO1315">
            <v>3958.09</v>
          </cell>
          <cell r="BP1315">
            <v>3710.71</v>
          </cell>
          <cell r="BQ1315">
            <v>0</v>
          </cell>
          <cell r="BR1315">
            <v>3710.71</v>
          </cell>
          <cell r="BS1315" t="str">
            <v>BC25216100</v>
          </cell>
          <cell r="BT1315">
            <v>3794</v>
          </cell>
          <cell r="BU1315">
            <v>3765.55</v>
          </cell>
          <cell r="BV1315">
            <v>3530.2</v>
          </cell>
          <cell r="BW1315">
            <v>0</v>
          </cell>
          <cell r="BX1315">
            <v>3530.2</v>
          </cell>
          <cell r="BY1315" t="str">
            <v>BC25216100</v>
          </cell>
          <cell r="BZ1315">
            <v>3794</v>
          </cell>
          <cell r="CA1315">
            <v>3765.55</v>
          </cell>
          <cell r="CB1315">
            <v>3530.2</v>
          </cell>
          <cell r="CC1315">
            <v>0</v>
          </cell>
          <cell r="CD1315">
            <v>3530.2</v>
          </cell>
          <cell r="CE1315" t="str">
            <v>BC25216100</v>
          </cell>
          <cell r="CF1315">
            <v>3794</v>
          </cell>
          <cell r="CG1315">
            <v>3765.55</v>
          </cell>
          <cell r="CH1315">
            <v>3530.2</v>
          </cell>
          <cell r="CI1315">
            <v>0</v>
          </cell>
          <cell r="CJ1315">
            <v>3530.2</v>
          </cell>
          <cell r="CK1315" t="str">
            <v>BC25216100</v>
          </cell>
          <cell r="CL1315">
            <v>3794</v>
          </cell>
          <cell r="CM1315">
            <v>3765.55</v>
          </cell>
          <cell r="CN1315">
            <v>3530.2</v>
          </cell>
          <cell r="CO1315">
            <v>0</v>
          </cell>
          <cell r="CP1315">
            <v>3530.2</v>
          </cell>
          <cell r="CQ1315" t="str">
            <v>BC25216100</v>
          </cell>
          <cell r="CR1315">
            <v>3794</v>
          </cell>
          <cell r="CS1315">
            <v>3765.55</v>
          </cell>
          <cell r="CT1315">
            <v>3530.2</v>
          </cell>
          <cell r="CU1315">
            <v>0</v>
          </cell>
          <cell r="CV1315">
            <v>3530.2</v>
          </cell>
          <cell r="CW1315" t="str">
            <v>BC25216100</v>
          </cell>
          <cell r="CX1315">
            <v>3794</v>
          </cell>
          <cell r="CY1315">
            <v>3765.55</v>
          </cell>
          <cell r="CZ1315">
            <v>3530.2</v>
          </cell>
          <cell r="DA1315">
            <v>0</v>
          </cell>
          <cell r="DB1315">
            <v>3530.2</v>
          </cell>
          <cell r="DC1315" t="str">
            <v>BC25216100</v>
          </cell>
          <cell r="DD1315">
            <v>3794</v>
          </cell>
          <cell r="DE1315">
            <v>3765.55</v>
          </cell>
          <cell r="DF1315">
            <v>3530.2</v>
          </cell>
          <cell r="DG1315">
            <v>0</v>
          </cell>
          <cell r="DH1315">
            <v>3530.2</v>
          </cell>
          <cell r="DI1315" t="str">
            <v>BC25216100</v>
          </cell>
          <cell r="DJ1315">
            <v>3794</v>
          </cell>
          <cell r="DK1315">
            <v>3765.55</v>
          </cell>
          <cell r="DL1315">
            <v>3530.2</v>
          </cell>
        </row>
        <row r="1316">
          <cell r="B1316" t="str">
            <v>0639-3</v>
          </cell>
          <cell r="C1316" t="str">
            <v>LENALIDOMIDE</v>
          </cell>
          <cell r="D1316" t="str">
            <v>10 MG</v>
          </cell>
          <cell r="E1316" t="str">
            <v xml:space="preserve"> </v>
          </cell>
          <cell r="F1316" t="str">
            <v>CAP</v>
          </cell>
          <cell r="H1316" t="str">
            <v>Leavdo Capsules 10mg</v>
          </cell>
          <cell r="I1316" t="str">
            <v>瑞伏駭膠囊10毫克</v>
          </cell>
          <cell r="J1316" t="str">
            <v>21</v>
          </cell>
          <cell r="K1316" t="str">
            <v>臺灣東洋藥品工業股份有限公司中壢廠</v>
          </cell>
          <cell r="L1316" t="str">
            <v>衛部藥製字第059668號</v>
          </cell>
          <cell r="N1316">
            <v>2789</v>
          </cell>
          <cell r="O1316" t="str">
            <v>AC59668100</v>
          </cell>
          <cell r="P1316">
            <v>3405</v>
          </cell>
          <cell r="Q1316">
            <v>3234.75</v>
          </cell>
          <cell r="R1316">
            <v>2749.54</v>
          </cell>
          <cell r="S1316" t="str">
            <v>契約價格</v>
          </cell>
          <cell r="T1316">
            <v>97.04</v>
          </cell>
          <cell r="U1316">
            <v>2652.5</v>
          </cell>
          <cell r="V1316">
            <v>65</v>
          </cell>
          <cell r="W1316" t="str">
            <v>0021</v>
          </cell>
          <cell r="X1316" t="str">
            <v>11821341</v>
          </cell>
          <cell r="Y1316" t="str">
            <v>台灣東洋藥品工業股份有限公司</v>
          </cell>
          <cell r="Z1316" t="str">
            <v>02-26525999</v>
          </cell>
          <cell r="AA1316" t="str">
            <v>2241</v>
          </cell>
          <cell r="AB1316" t="str">
            <v>02-26525988</v>
          </cell>
          <cell r="AC1316" t="str">
            <v>115</v>
          </cell>
          <cell r="AD1316" t="str">
            <v>臺北市南港區園區街3-1號3樓</v>
          </cell>
          <cell r="AE1316" t="str">
            <v>王梓帆</v>
          </cell>
          <cell r="AF1316" t="str">
            <v>0939591546</v>
          </cell>
          <cell r="AG1316" t="str">
            <v>service@tty.com.tw</v>
          </cell>
          <cell r="AJ1316" t="str">
            <v>65 國產 Taiwan</v>
          </cell>
          <cell r="AK1316" t="str">
            <v>健保</v>
          </cell>
          <cell r="AL1316">
            <v>5</v>
          </cell>
          <cell r="AM1316">
            <v>15</v>
          </cell>
          <cell r="AN1316" t="str">
            <v>等比</v>
          </cell>
          <cell r="BA1316" t="str">
            <v>AC59668100</v>
          </cell>
          <cell r="BB1316">
            <v>3307</v>
          </cell>
          <cell r="BC1316">
            <v>3141.65</v>
          </cell>
          <cell r="BD1316">
            <v>2670.4</v>
          </cell>
          <cell r="BE1316">
            <v>94.25</v>
          </cell>
          <cell r="BF1316">
            <v>2576.15</v>
          </cell>
          <cell r="BG1316" t="str">
            <v>AC59668100</v>
          </cell>
          <cell r="BH1316">
            <v>3307</v>
          </cell>
          <cell r="BI1316">
            <v>3141.65</v>
          </cell>
          <cell r="BJ1316">
            <v>2670.4</v>
          </cell>
          <cell r="BK1316">
            <v>94.25</v>
          </cell>
          <cell r="BL1316">
            <v>2576.15</v>
          </cell>
          <cell r="BM1316" t="str">
            <v>AC59668100</v>
          </cell>
          <cell r="BN1316">
            <v>3307</v>
          </cell>
          <cell r="BO1316">
            <v>3141.65</v>
          </cell>
          <cell r="BP1316">
            <v>2670.4</v>
          </cell>
          <cell r="BQ1316">
            <v>94.25</v>
          </cell>
          <cell r="BR1316">
            <v>2576.15</v>
          </cell>
          <cell r="BS1316" t="str">
            <v>AC59668100</v>
          </cell>
          <cell r="BT1316">
            <v>3170</v>
          </cell>
          <cell r="BU1316">
            <v>3011.5</v>
          </cell>
          <cell r="BV1316">
            <v>2559.7800000000002</v>
          </cell>
          <cell r="BW1316">
            <v>90.35</v>
          </cell>
          <cell r="BX1316">
            <v>2469.4299999999998</v>
          </cell>
          <cell r="BY1316" t="str">
            <v>AC59668100</v>
          </cell>
          <cell r="BZ1316">
            <v>3170</v>
          </cell>
          <cell r="CA1316">
            <v>3011.5</v>
          </cell>
          <cell r="CB1316">
            <v>2559.7800000000002</v>
          </cell>
          <cell r="CC1316">
            <v>90.35</v>
          </cell>
          <cell r="CD1316">
            <v>2469.4299999999998</v>
          </cell>
          <cell r="CE1316" t="str">
            <v>AC59668100</v>
          </cell>
          <cell r="CF1316">
            <v>3170</v>
          </cell>
          <cell r="CG1316">
            <v>3011.5</v>
          </cell>
          <cell r="CH1316">
            <v>2559.7800000000002</v>
          </cell>
          <cell r="CI1316">
            <v>90.35</v>
          </cell>
          <cell r="CJ1316">
            <v>2469.4299999999998</v>
          </cell>
          <cell r="CK1316" t="str">
            <v>AC59668100</v>
          </cell>
          <cell r="CL1316">
            <v>3170</v>
          </cell>
          <cell r="CM1316">
            <v>3011.5</v>
          </cell>
          <cell r="CN1316">
            <v>2559.7800000000002</v>
          </cell>
          <cell r="CO1316">
            <v>90.35</v>
          </cell>
          <cell r="CP1316">
            <v>2469.4299999999998</v>
          </cell>
          <cell r="CQ1316" t="str">
            <v>AC59668100</v>
          </cell>
          <cell r="CR1316">
            <v>3170</v>
          </cell>
          <cell r="CS1316">
            <v>3011.5</v>
          </cell>
          <cell r="CT1316">
            <v>2559.7800000000002</v>
          </cell>
          <cell r="CU1316">
            <v>90.35</v>
          </cell>
          <cell r="CV1316">
            <v>2469.4299999999998</v>
          </cell>
          <cell r="CW1316" t="str">
            <v>AC59668100</v>
          </cell>
          <cell r="CX1316">
            <v>3170</v>
          </cell>
          <cell r="CY1316">
            <v>3011.5</v>
          </cell>
          <cell r="CZ1316">
            <v>2559.7800000000002</v>
          </cell>
          <cell r="DA1316">
            <v>90.35</v>
          </cell>
          <cell r="DB1316">
            <v>2469.4299999999998</v>
          </cell>
          <cell r="DC1316" t="str">
            <v>AC59668100</v>
          </cell>
          <cell r="DD1316">
            <v>3170</v>
          </cell>
          <cell r="DE1316">
            <v>3011.5</v>
          </cell>
          <cell r="DF1316">
            <v>2559.7800000000002</v>
          </cell>
          <cell r="DG1316">
            <v>90.35</v>
          </cell>
          <cell r="DH1316">
            <v>2469.4299999999998</v>
          </cell>
          <cell r="DI1316" t="str">
            <v>AC59668100</v>
          </cell>
          <cell r="DJ1316">
            <v>3170</v>
          </cell>
          <cell r="DK1316">
            <v>3011.5</v>
          </cell>
          <cell r="DL1316">
            <v>2559.7800000000002</v>
          </cell>
        </row>
        <row r="1317">
          <cell r="B1317" t="str">
            <v>0640-1</v>
          </cell>
          <cell r="C1317" t="str">
            <v>LENALIDOMIDE</v>
          </cell>
          <cell r="D1317" t="str">
            <v>25 MG</v>
          </cell>
          <cell r="E1317" t="str">
            <v xml:space="preserve"> </v>
          </cell>
          <cell r="F1317" t="str">
            <v>CAP</v>
          </cell>
          <cell r="H1317" t="str">
            <v>Revlimid Capsules 25mg</v>
          </cell>
          <cell r="I1317" t="str">
            <v>瑞復美膠囊25毫克</v>
          </cell>
          <cell r="J1317" t="str">
            <v>21</v>
          </cell>
          <cell r="K1317" t="str">
            <v>Celgene International Sarl</v>
          </cell>
          <cell r="L1317" t="str">
            <v>衛署藥輸字第025214號</v>
          </cell>
          <cell r="N1317">
            <v>5446</v>
          </cell>
          <cell r="O1317" t="str">
            <v>BC25214100</v>
          </cell>
          <cell r="P1317">
            <v>4154</v>
          </cell>
          <cell r="Q1317">
            <v>4122.8500000000004</v>
          </cell>
          <cell r="R1317">
            <v>3865.17</v>
          </cell>
          <cell r="S1317" t="str">
            <v>否</v>
          </cell>
          <cell r="T1317">
            <v>0</v>
          </cell>
          <cell r="U1317">
            <v>3865.17</v>
          </cell>
          <cell r="V1317">
            <v>240</v>
          </cell>
          <cell r="W1317" t="str">
            <v>0177</v>
          </cell>
          <cell r="X1317" t="str">
            <v>70824858</v>
          </cell>
          <cell r="Y1317" t="str">
            <v>台灣大昌華嘉股份有限公司</v>
          </cell>
          <cell r="Z1317" t="str">
            <v>02-87526666</v>
          </cell>
          <cell r="AA1317" t="str">
            <v>7576</v>
          </cell>
          <cell r="AB1317" t="str">
            <v>02-87526100</v>
          </cell>
          <cell r="AC1317" t="str">
            <v>114</v>
          </cell>
          <cell r="AD1317" t="str">
            <v>臺北市內湖區堤頂大道2段407巷20弄1、3、5、7號10樓，及407巷22、24、26號10樓及407巷22號10樓之1</v>
          </cell>
          <cell r="AE1317" t="str">
            <v>林小姐</v>
          </cell>
          <cell r="AF1317" t="str">
            <v>0912745896</v>
          </cell>
          <cell r="AG1317" t="str">
            <v>order.cs@dksh.com</v>
          </cell>
          <cell r="AJ1317" t="str">
            <v>43 瑞士 Switzerland</v>
          </cell>
          <cell r="AK1317" t="str">
            <v>健保</v>
          </cell>
          <cell r="AL1317">
            <v>0.75</v>
          </cell>
          <cell r="AM1317">
            <v>6.25</v>
          </cell>
          <cell r="AN1317" t="str">
            <v>等比</v>
          </cell>
          <cell r="BA1317" t="str">
            <v>BC25214100</v>
          </cell>
          <cell r="BB1317">
            <v>3988</v>
          </cell>
          <cell r="BC1317">
            <v>3958.09</v>
          </cell>
          <cell r="BD1317">
            <v>3710.71</v>
          </cell>
          <cell r="BE1317">
            <v>0</v>
          </cell>
          <cell r="BF1317">
            <v>3710.71</v>
          </cell>
          <cell r="BG1317" t="str">
            <v>BC25214100</v>
          </cell>
          <cell r="BH1317">
            <v>3988</v>
          </cell>
          <cell r="BI1317">
            <v>3958.09</v>
          </cell>
          <cell r="BJ1317">
            <v>3710.71</v>
          </cell>
          <cell r="BK1317">
            <v>0</v>
          </cell>
          <cell r="BL1317">
            <v>3710.71</v>
          </cell>
          <cell r="BM1317" t="str">
            <v>BC25214100</v>
          </cell>
          <cell r="BN1317">
            <v>3988</v>
          </cell>
          <cell r="BO1317">
            <v>3958.09</v>
          </cell>
          <cell r="BP1317">
            <v>3710.71</v>
          </cell>
          <cell r="BQ1317">
            <v>0</v>
          </cell>
          <cell r="BR1317">
            <v>3710.71</v>
          </cell>
          <cell r="BS1317" t="str">
            <v>BC25214100</v>
          </cell>
          <cell r="BT1317">
            <v>3794</v>
          </cell>
          <cell r="BU1317">
            <v>3765.55</v>
          </cell>
          <cell r="BV1317">
            <v>3530.2</v>
          </cell>
          <cell r="BW1317">
            <v>0</v>
          </cell>
          <cell r="BX1317">
            <v>3530.2</v>
          </cell>
          <cell r="BY1317" t="str">
            <v>BC25214100</v>
          </cell>
          <cell r="BZ1317">
            <v>3794</v>
          </cell>
          <cell r="CA1317">
            <v>3765.55</v>
          </cell>
          <cell r="CB1317">
            <v>3530.2</v>
          </cell>
          <cell r="CC1317">
            <v>0</v>
          </cell>
          <cell r="CD1317">
            <v>3530.2</v>
          </cell>
          <cell r="CE1317" t="str">
            <v>BC25214100</v>
          </cell>
          <cell r="CF1317">
            <v>3794</v>
          </cell>
          <cell r="CG1317">
            <v>3765.55</v>
          </cell>
          <cell r="CH1317">
            <v>3530.2</v>
          </cell>
          <cell r="CI1317">
            <v>0</v>
          </cell>
          <cell r="CJ1317">
            <v>3530.2</v>
          </cell>
          <cell r="CK1317" t="str">
            <v>BC25214100</v>
          </cell>
          <cell r="CL1317">
            <v>3794</v>
          </cell>
          <cell r="CM1317">
            <v>3765.55</v>
          </cell>
          <cell r="CN1317">
            <v>3530.2</v>
          </cell>
          <cell r="CO1317">
            <v>0</v>
          </cell>
          <cell r="CP1317">
            <v>3530.2</v>
          </cell>
          <cell r="CQ1317" t="str">
            <v>BC25214100</v>
          </cell>
          <cell r="CR1317">
            <v>3794</v>
          </cell>
          <cell r="CS1317">
            <v>3765.55</v>
          </cell>
          <cell r="CT1317">
            <v>3530.2</v>
          </cell>
          <cell r="CU1317">
            <v>0</v>
          </cell>
          <cell r="CV1317">
            <v>3530.2</v>
          </cell>
          <cell r="CW1317" t="str">
            <v>BC25214100</v>
          </cell>
          <cell r="CX1317">
            <v>3794</v>
          </cell>
          <cell r="CY1317">
            <v>3765.55</v>
          </cell>
          <cell r="CZ1317">
            <v>3530.2</v>
          </cell>
          <cell r="DA1317">
            <v>0</v>
          </cell>
          <cell r="DB1317">
            <v>3530.2</v>
          </cell>
          <cell r="DC1317" t="str">
            <v>BC25214100</v>
          </cell>
          <cell r="DD1317">
            <v>3794</v>
          </cell>
          <cell r="DE1317">
            <v>3765.55</v>
          </cell>
          <cell r="DF1317">
            <v>3530.2</v>
          </cell>
          <cell r="DG1317">
            <v>0</v>
          </cell>
          <cell r="DH1317">
            <v>3530.2</v>
          </cell>
          <cell r="DI1317" t="str">
            <v>BC25214100</v>
          </cell>
          <cell r="DJ1317">
            <v>3794</v>
          </cell>
          <cell r="DK1317">
            <v>3765.55</v>
          </cell>
          <cell r="DL1317">
            <v>3530.2</v>
          </cell>
        </row>
        <row r="1318">
          <cell r="B1318" t="str">
            <v>0640-2</v>
          </cell>
          <cell r="C1318" t="str">
            <v>LENALIDOMIDE</v>
          </cell>
          <cell r="D1318" t="str">
            <v>25 MG</v>
          </cell>
          <cell r="E1318" t="str">
            <v xml:space="preserve"> </v>
          </cell>
          <cell r="F1318" t="str">
            <v>CAP</v>
          </cell>
          <cell r="H1318" t="str">
            <v>Leavdo Capsules 25mg</v>
          </cell>
          <cell r="I1318" t="str">
            <v>瑞伏駭膠囊25毫克</v>
          </cell>
          <cell r="J1318" t="str">
            <v>21</v>
          </cell>
          <cell r="K1318" t="str">
            <v>臺灣東洋藥品工業股份有限公司中壢廠</v>
          </cell>
          <cell r="L1318" t="str">
            <v>衛部藥製字第059664號</v>
          </cell>
          <cell r="N1318">
            <v>5446</v>
          </cell>
          <cell r="O1318" t="str">
            <v>AC59664100</v>
          </cell>
          <cell r="P1318">
            <v>3570</v>
          </cell>
          <cell r="Q1318">
            <v>3391.5</v>
          </cell>
          <cell r="R1318">
            <v>2882.78</v>
          </cell>
          <cell r="S1318" t="str">
            <v>否</v>
          </cell>
          <cell r="T1318">
            <v>0</v>
          </cell>
          <cell r="U1318">
            <v>2882.78</v>
          </cell>
          <cell r="V1318">
            <v>240</v>
          </cell>
          <cell r="W1318" t="str">
            <v>0021</v>
          </cell>
          <cell r="X1318" t="str">
            <v>11821341</v>
          </cell>
          <cell r="Y1318" t="str">
            <v>台灣東洋藥品工業股份有限公司</v>
          </cell>
          <cell r="Z1318" t="str">
            <v>02-26525999</v>
          </cell>
          <cell r="AA1318" t="str">
            <v>2241</v>
          </cell>
          <cell r="AB1318" t="str">
            <v>02-26525988</v>
          </cell>
          <cell r="AC1318" t="str">
            <v>115</v>
          </cell>
          <cell r="AD1318" t="str">
            <v>臺北市南港區園區街3-1號3樓</v>
          </cell>
          <cell r="AE1318" t="str">
            <v>王梓帆</v>
          </cell>
          <cell r="AF1318" t="str">
            <v>0939591546</v>
          </cell>
          <cell r="AG1318" t="str">
            <v>service@tty.com.tw</v>
          </cell>
          <cell r="AJ1318" t="str">
            <v>65 國產 Taiwan</v>
          </cell>
          <cell r="AK1318" t="str">
            <v>健保</v>
          </cell>
          <cell r="AL1318">
            <v>5</v>
          </cell>
          <cell r="AM1318">
            <v>15</v>
          </cell>
          <cell r="AN1318" t="str">
            <v>等比</v>
          </cell>
          <cell r="BA1318" t="str">
            <v>AC59664100</v>
          </cell>
          <cell r="BB1318">
            <v>3424</v>
          </cell>
          <cell r="BC1318">
            <v>3252.8</v>
          </cell>
          <cell r="BD1318">
            <v>2764.88</v>
          </cell>
          <cell r="BE1318">
            <v>0</v>
          </cell>
          <cell r="BF1318">
            <v>2764.88</v>
          </cell>
          <cell r="BG1318" t="str">
            <v>AC59664100</v>
          </cell>
          <cell r="BH1318">
            <v>3424</v>
          </cell>
          <cell r="BI1318">
            <v>3252.8</v>
          </cell>
          <cell r="BJ1318">
            <v>2764.88</v>
          </cell>
          <cell r="BK1318">
            <v>0</v>
          </cell>
          <cell r="BL1318">
            <v>2764.88</v>
          </cell>
          <cell r="BM1318" t="str">
            <v>AC59664100</v>
          </cell>
          <cell r="BN1318">
            <v>3424</v>
          </cell>
          <cell r="BO1318">
            <v>3252.8</v>
          </cell>
          <cell r="BP1318">
            <v>2764.88</v>
          </cell>
          <cell r="BQ1318">
            <v>0</v>
          </cell>
          <cell r="BR1318">
            <v>2764.88</v>
          </cell>
          <cell r="BS1318" t="str">
            <v>AC59664100</v>
          </cell>
          <cell r="BT1318">
            <v>3255</v>
          </cell>
          <cell r="BU1318">
            <v>3092.25</v>
          </cell>
          <cell r="BV1318">
            <v>2628.41</v>
          </cell>
          <cell r="BW1318">
            <v>0</v>
          </cell>
          <cell r="BX1318">
            <v>2628.41</v>
          </cell>
          <cell r="BY1318" t="str">
            <v>AC59664100</v>
          </cell>
          <cell r="BZ1318">
            <v>3255</v>
          </cell>
          <cell r="CA1318">
            <v>3092.25</v>
          </cell>
          <cell r="CB1318">
            <v>2628.41</v>
          </cell>
          <cell r="CC1318">
            <v>0</v>
          </cell>
          <cell r="CD1318">
            <v>2628.41</v>
          </cell>
          <cell r="CE1318" t="str">
            <v>AC59664100</v>
          </cell>
          <cell r="CF1318">
            <v>3255</v>
          </cell>
          <cell r="CG1318">
            <v>3092.25</v>
          </cell>
          <cell r="CH1318">
            <v>2628.41</v>
          </cell>
          <cell r="CI1318">
            <v>0</v>
          </cell>
          <cell r="CJ1318">
            <v>2628.41</v>
          </cell>
          <cell r="CK1318" t="str">
            <v>AC59664100</v>
          </cell>
          <cell r="CL1318">
            <v>3255</v>
          </cell>
          <cell r="CM1318">
            <v>3092.25</v>
          </cell>
          <cell r="CN1318">
            <v>2628.41</v>
          </cell>
          <cell r="CO1318">
            <v>0</v>
          </cell>
          <cell r="CP1318">
            <v>2628.41</v>
          </cell>
          <cell r="CQ1318" t="str">
            <v>AC59664100</v>
          </cell>
          <cell r="CR1318">
            <v>3255</v>
          </cell>
          <cell r="CS1318">
            <v>3092.25</v>
          </cell>
          <cell r="CT1318">
            <v>2628.41</v>
          </cell>
          <cell r="CU1318">
            <v>0</v>
          </cell>
          <cell r="CV1318">
            <v>2628.41</v>
          </cell>
          <cell r="CW1318" t="str">
            <v>AC59664100</v>
          </cell>
          <cell r="CX1318">
            <v>3255</v>
          </cell>
          <cell r="CY1318">
            <v>3092.25</v>
          </cell>
          <cell r="CZ1318">
            <v>2628.41</v>
          </cell>
          <cell r="DA1318">
            <v>0</v>
          </cell>
          <cell r="DB1318">
            <v>2628.41</v>
          </cell>
          <cell r="DC1318" t="str">
            <v>AC59664100</v>
          </cell>
          <cell r="DD1318">
            <v>3255</v>
          </cell>
          <cell r="DE1318">
            <v>3092.25</v>
          </cell>
          <cell r="DF1318">
            <v>2628.41</v>
          </cell>
          <cell r="DG1318">
            <v>0</v>
          </cell>
          <cell r="DH1318">
            <v>2628.41</v>
          </cell>
          <cell r="DI1318" t="str">
            <v>AC59664100</v>
          </cell>
          <cell r="DJ1318">
            <v>3255</v>
          </cell>
          <cell r="DK1318">
            <v>3092.25</v>
          </cell>
          <cell r="DL1318">
            <v>2628.41</v>
          </cell>
        </row>
        <row r="1319">
          <cell r="B1319" t="str">
            <v>0640-3</v>
          </cell>
          <cell r="C1319" t="str">
            <v>LENALIDOMIDE</v>
          </cell>
          <cell r="D1319" t="str">
            <v>25 MG</v>
          </cell>
          <cell r="E1319" t="str">
            <v xml:space="preserve"> </v>
          </cell>
          <cell r="F1319" t="str">
            <v>CAP</v>
          </cell>
          <cell r="H1319" t="str">
            <v>Lenli Capsules 25mg</v>
          </cell>
          <cell r="I1319" t="str">
            <v>嵐霓膠囊25毫克</v>
          </cell>
          <cell r="J1319" t="str">
            <v>21</v>
          </cell>
          <cell r="K1319" t="str">
            <v>美時化學製藥股份有限公司南投廠</v>
          </cell>
          <cell r="L1319" t="str">
            <v>衛部藥製字第059808號</v>
          </cell>
          <cell r="N1319">
            <v>5446</v>
          </cell>
          <cell r="O1319" t="str">
            <v>AC59808100</v>
          </cell>
          <cell r="P1319">
            <v>3405</v>
          </cell>
          <cell r="Q1319">
            <v>3200.7</v>
          </cell>
          <cell r="R1319">
            <v>2553.84</v>
          </cell>
          <cell r="S1319" t="str">
            <v>簽約時健保價</v>
          </cell>
          <cell r="T1319">
            <v>102.15</v>
          </cell>
          <cell r="U1319">
            <v>2451.69</v>
          </cell>
          <cell r="V1319">
            <v>240</v>
          </cell>
          <cell r="W1319" t="str">
            <v>0171</v>
          </cell>
          <cell r="X1319" t="str">
            <v>05071926</v>
          </cell>
          <cell r="Y1319" t="str">
            <v>久裕企業股份有限公司</v>
          </cell>
          <cell r="Z1319" t="str">
            <v>02-82277999</v>
          </cell>
          <cell r="AA1319" t="str">
            <v>2205</v>
          </cell>
          <cell r="AB1319" t="str">
            <v>02-22226171</v>
          </cell>
          <cell r="AC1319" t="str">
            <v>235</v>
          </cell>
          <cell r="AD1319" t="str">
            <v>新北市中和區中原里中正路880號14樓之5</v>
          </cell>
          <cell r="AE1319" t="str">
            <v>宋培蓉</v>
          </cell>
          <cell r="AF1319" t="str">
            <v>0922793661</v>
          </cell>
          <cell r="AG1319" t="str">
            <v>arich.order@arich.com.tw</v>
          </cell>
          <cell r="AJ1319" t="str">
            <v>65 國產 Taiwan</v>
          </cell>
          <cell r="AK1319" t="str">
            <v>健保</v>
          </cell>
          <cell r="AL1319">
            <v>6</v>
          </cell>
          <cell r="AM1319">
            <v>20.21</v>
          </cell>
          <cell r="AN1319" t="str">
            <v>等比</v>
          </cell>
          <cell r="BA1319" t="str">
            <v>AC59808100</v>
          </cell>
          <cell r="BB1319">
            <v>3307</v>
          </cell>
          <cell r="BC1319">
            <v>3108.58</v>
          </cell>
          <cell r="BD1319">
            <v>2480.34</v>
          </cell>
          <cell r="BE1319">
            <v>102.15</v>
          </cell>
          <cell r="BF1319">
            <v>2378.19</v>
          </cell>
          <cell r="BG1319" t="str">
            <v>AC59808100</v>
          </cell>
          <cell r="BH1319">
            <v>3307</v>
          </cell>
          <cell r="BI1319">
            <v>3108.58</v>
          </cell>
          <cell r="BJ1319">
            <v>2480.34</v>
          </cell>
          <cell r="BK1319">
            <v>102.15</v>
          </cell>
          <cell r="BL1319">
            <v>2378.19</v>
          </cell>
          <cell r="BM1319" t="str">
            <v>AC59808100</v>
          </cell>
          <cell r="BN1319">
            <v>3307</v>
          </cell>
          <cell r="BO1319">
            <v>3108.58</v>
          </cell>
          <cell r="BP1319">
            <v>2480.34</v>
          </cell>
          <cell r="BQ1319">
            <v>102.15</v>
          </cell>
          <cell r="BR1319">
            <v>2378.19</v>
          </cell>
          <cell r="BS1319" t="str">
            <v>AC59808100</v>
          </cell>
          <cell r="BT1319">
            <v>3170</v>
          </cell>
          <cell r="BU1319">
            <v>2979.8</v>
          </cell>
          <cell r="BV1319">
            <v>2377.58</v>
          </cell>
          <cell r="BW1319">
            <v>102.15</v>
          </cell>
          <cell r="BX1319">
            <v>2275.4299999999998</v>
          </cell>
          <cell r="BY1319" t="str">
            <v>AC59808100</v>
          </cell>
          <cell r="BZ1319">
            <v>3170</v>
          </cell>
          <cell r="CA1319">
            <v>2979.8</v>
          </cell>
          <cell r="CB1319">
            <v>2377.58</v>
          </cell>
          <cell r="CC1319">
            <v>102.15</v>
          </cell>
          <cell r="CD1319">
            <v>2275.4299999999998</v>
          </cell>
          <cell r="CE1319" t="str">
            <v>AC59808100</v>
          </cell>
          <cell r="CF1319">
            <v>3170</v>
          </cell>
          <cell r="CG1319">
            <v>2979.8</v>
          </cell>
          <cell r="CH1319">
            <v>2377.58</v>
          </cell>
          <cell r="CI1319">
            <v>102.15</v>
          </cell>
          <cell r="CJ1319">
            <v>2275.4299999999998</v>
          </cell>
          <cell r="CK1319" t="str">
            <v>AC59808100</v>
          </cell>
          <cell r="CL1319">
            <v>3170</v>
          </cell>
          <cell r="CM1319">
            <v>2979.8</v>
          </cell>
          <cell r="CN1319">
            <v>2377.58</v>
          </cell>
          <cell r="CO1319">
            <v>102.15</v>
          </cell>
          <cell r="CP1319">
            <v>2275.4299999999998</v>
          </cell>
          <cell r="CQ1319" t="str">
            <v>AC59808100</v>
          </cell>
          <cell r="CR1319">
            <v>3170</v>
          </cell>
          <cell r="CS1319">
            <v>2979.8</v>
          </cell>
          <cell r="CT1319">
            <v>2377.58</v>
          </cell>
          <cell r="CU1319">
            <v>102.15</v>
          </cell>
          <cell r="CV1319">
            <v>2275.4299999999998</v>
          </cell>
          <cell r="CW1319" t="str">
            <v>AC59808100</v>
          </cell>
          <cell r="CX1319">
            <v>3170</v>
          </cell>
          <cell r="CY1319">
            <v>2979.8</v>
          </cell>
          <cell r="CZ1319">
            <v>2377.58</v>
          </cell>
          <cell r="DA1319">
            <v>102.15</v>
          </cell>
          <cell r="DB1319">
            <v>2275.4299999999998</v>
          </cell>
          <cell r="DC1319" t="str">
            <v>AC59808100</v>
          </cell>
          <cell r="DD1319">
            <v>3170</v>
          </cell>
          <cell r="DE1319">
            <v>2979.8</v>
          </cell>
          <cell r="DF1319">
            <v>2377.58</v>
          </cell>
          <cell r="DG1319">
            <v>102.15</v>
          </cell>
          <cell r="DH1319">
            <v>2275.4299999999998</v>
          </cell>
          <cell r="DI1319" t="str">
            <v>AC59808100</v>
          </cell>
          <cell r="DJ1319">
            <v>3170</v>
          </cell>
          <cell r="DK1319">
            <v>2979.8</v>
          </cell>
          <cell r="DL1319">
            <v>2377.58</v>
          </cell>
        </row>
        <row r="1320">
          <cell r="B1320" t="str">
            <v>0641-1</v>
          </cell>
          <cell r="C1320" t="str">
            <v>LENALIDOMIDE</v>
          </cell>
          <cell r="D1320" t="str">
            <v>5 MG</v>
          </cell>
          <cell r="E1320" t="str">
            <v xml:space="preserve"> </v>
          </cell>
          <cell r="F1320" t="str">
            <v>CAP</v>
          </cell>
          <cell r="H1320" t="str">
            <v>Revlimid Capsules 5mg</v>
          </cell>
          <cell r="I1320" t="str">
            <v>瑞復美膠囊5毫克</v>
          </cell>
          <cell r="J1320" t="str">
            <v>21</v>
          </cell>
          <cell r="K1320" t="str">
            <v>Celgene International Sarl</v>
          </cell>
          <cell r="L1320" t="str">
            <v>衛署藥輸字第025217號</v>
          </cell>
          <cell r="N1320">
            <v>1156</v>
          </cell>
          <cell r="O1320" t="str">
            <v>BC25217100</v>
          </cell>
          <cell r="P1320">
            <v>1952</v>
          </cell>
          <cell r="Q1320">
            <v>1937.36</v>
          </cell>
          <cell r="R1320">
            <v>1816.28</v>
          </cell>
          <cell r="S1320" t="str">
            <v>否</v>
          </cell>
          <cell r="T1320">
            <v>0</v>
          </cell>
          <cell r="U1320">
            <v>1816.28</v>
          </cell>
          <cell r="V1320">
            <v>51</v>
          </cell>
          <cell r="W1320" t="str">
            <v>0177</v>
          </cell>
          <cell r="X1320" t="str">
            <v>70824858</v>
          </cell>
          <cell r="Y1320" t="str">
            <v>台灣大昌華嘉股份有限公司</v>
          </cell>
          <cell r="Z1320" t="str">
            <v>02-87526666</v>
          </cell>
          <cell r="AA1320" t="str">
            <v>7576</v>
          </cell>
          <cell r="AB1320" t="str">
            <v>02-87526100</v>
          </cell>
          <cell r="AC1320" t="str">
            <v>114</v>
          </cell>
          <cell r="AD1320" t="str">
            <v>臺北市內湖區堤頂大道2段407巷20弄1、3、5、7號10樓，及407巷22、24、26號10樓及407巷22號10樓之1</v>
          </cell>
          <cell r="AE1320" t="str">
            <v>林小姐</v>
          </cell>
          <cell r="AF1320" t="str">
            <v>0912745896</v>
          </cell>
          <cell r="AG1320" t="str">
            <v>order.cs@dksh.com</v>
          </cell>
          <cell r="AJ1320" t="str">
            <v>43 瑞士 Switzerland</v>
          </cell>
          <cell r="AK1320" t="str">
            <v>健保</v>
          </cell>
          <cell r="AL1320">
            <v>0.75</v>
          </cell>
          <cell r="AM1320">
            <v>6.25</v>
          </cell>
          <cell r="AN1320" t="str">
            <v>等比</v>
          </cell>
          <cell r="BA1320" t="str">
            <v>BC25217100</v>
          </cell>
          <cell r="BB1320">
            <v>1896</v>
          </cell>
          <cell r="BC1320">
            <v>1881.78</v>
          </cell>
          <cell r="BD1320">
            <v>1764.17</v>
          </cell>
          <cell r="BE1320">
            <v>0</v>
          </cell>
          <cell r="BF1320">
            <v>1764.17</v>
          </cell>
          <cell r="BG1320" t="str">
            <v>BC25217100</v>
          </cell>
          <cell r="BH1320">
            <v>1896</v>
          </cell>
          <cell r="BI1320">
            <v>1881.78</v>
          </cell>
          <cell r="BJ1320">
            <v>1764.17</v>
          </cell>
          <cell r="BK1320">
            <v>0</v>
          </cell>
          <cell r="BL1320">
            <v>1764.17</v>
          </cell>
          <cell r="BM1320" t="str">
            <v>BC25217100</v>
          </cell>
          <cell r="BN1320">
            <v>1896</v>
          </cell>
          <cell r="BO1320">
            <v>1881.78</v>
          </cell>
          <cell r="BP1320">
            <v>1764.17</v>
          </cell>
          <cell r="BQ1320">
            <v>0</v>
          </cell>
          <cell r="BR1320">
            <v>1764.17</v>
          </cell>
          <cell r="BS1320" t="str">
            <v>BC25217100</v>
          </cell>
          <cell r="BT1320">
            <v>1829</v>
          </cell>
          <cell r="BU1320">
            <v>1815.28</v>
          </cell>
          <cell r="BV1320">
            <v>1701.83</v>
          </cell>
          <cell r="BW1320">
            <v>0</v>
          </cell>
          <cell r="BX1320">
            <v>1701.83</v>
          </cell>
          <cell r="BY1320" t="str">
            <v>BC25217100</v>
          </cell>
          <cell r="BZ1320">
            <v>1829</v>
          </cell>
          <cell r="CA1320">
            <v>1815.28</v>
          </cell>
          <cell r="CB1320">
            <v>1701.83</v>
          </cell>
          <cell r="CC1320">
            <v>0</v>
          </cell>
          <cell r="CD1320">
            <v>1701.83</v>
          </cell>
          <cell r="CE1320" t="str">
            <v>BC25217100</v>
          </cell>
          <cell r="CF1320">
            <v>1829</v>
          </cell>
          <cell r="CG1320">
            <v>1815.28</v>
          </cell>
          <cell r="CH1320">
            <v>1701.83</v>
          </cell>
          <cell r="CI1320">
            <v>0</v>
          </cell>
          <cell r="CJ1320">
            <v>1701.83</v>
          </cell>
          <cell r="CK1320" t="str">
            <v>BC25217100</v>
          </cell>
          <cell r="CL1320">
            <v>1829</v>
          </cell>
          <cell r="CM1320">
            <v>1815.28</v>
          </cell>
          <cell r="CN1320">
            <v>1701.83</v>
          </cell>
          <cell r="CO1320">
            <v>0</v>
          </cell>
          <cell r="CP1320">
            <v>1701.83</v>
          </cell>
          <cell r="CQ1320" t="str">
            <v>BC25217100</v>
          </cell>
          <cell r="CR1320">
            <v>1829</v>
          </cell>
          <cell r="CS1320">
            <v>1815.28</v>
          </cell>
          <cell r="CT1320">
            <v>1701.83</v>
          </cell>
          <cell r="CU1320">
            <v>0</v>
          </cell>
          <cell r="CV1320">
            <v>1701.83</v>
          </cell>
          <cell r="CW1320" t="str">
            <v>BC25217100</v>
          </cell>
          <cell r="CX1320">
            <v>1829</v>
          </cell>
          <cell r="CY1320">
            <v>1815.28</v>
          </cell>
          <cell r="CZ1320">
            <v>1701.83</v>
          </cell>
          <cell r="DA1320">
            <v>0</v>
          </cell>
          <cell r="DB1320">
            <v>1701.83</v>
          </cell>
          <cell r="DC1320" t="str">
            <v>BC25217100</v>
          </cell>
          <cell r="DD1320">
            <v>1829</v>
          </cell>
          <cell r="DE1320">
            <v>1815.28</v>
          </cell>
          <cell r="DF1320">
            <v>1701.83</v>
          </cell>
          <cell r="DG1320">
            <v>0</v>
          </cell>
          <cell r="DH1320">
            <v>1701.83</v>
          </cell>
          <cell r="DI1320" t="str">
            <v>BC25217100</v>
          </cell>
          <cell r="DJ1320">
            <v>1829</v>
          </cell>
          <cell r="DK1320">
            <v>1815.28</v>
          </cell>
          <cell r="DL1320">
            <v>1701.83</v>
          </cell>
        </row>
        <row r="1321">
          <cell r="B1321" t="str">
            <v>0641-2</v>
          </cell>
          <cell r="C1321" t="str">
            <v>LENALIDOMIDE</v>
          </cell>
          <cell r="D1321" t="str">
            <v>5 MG</v>
          </cell>
          <cell r="E1321" t="str">
            <v xml:space="preserve"> </v>
          </cell>
          <cell r="F1321" t="str">
            <v>CAP</v>
          </cell>
          <cell r="H1321" t="str">
            <v>Lenli Capsules 5mg</v>
          </cell>
          <cell r="I1321" t="str">
            <v>嵐霓膠囊5毫克</v>
          </cell>
          <cell r="J1321" t="str">
            <v>21</v>
          </cell>
          <cell r="K1321" t="str">
            <v>美時化學製藥股份有限公司南投廠</v>
          </cell>
          <cell r="L1321" t="str">
            <v>衛部藥製字第059896號</v>
          </cell>
          <cell r="N1321">
            <v>1156</v>
          </cell>
          <cell r="O1321" t="str">
            <v>AC59896100</v>
          </cell>
          <cell r="P1321">
            <v>1601</v>
          </cell>
          <cell r="Q1321">
            <v>1504.94</v>
          </cell>
          <cell r="R1321">
            <v>1200.79</v>
          </cell>
          <cell r="S1321" t="str">
            <v>簽約時健保價</v>
          </cell>
          <cell r="T1321">
            <v>48.03</v>
          </cell>
          <cell r="U1321">
            <v>1152.76</v>
          </cell>
          <cell r="V1321">
            <v>51</v>
          </cell>
          <cell r="W1321" t="str">
            <v>0171</v>
          </cell>
          <cell r="X1321" t="str">
            <v>05071926</v>
          </cell>
          <cell r="Y1321" t="str">
            <v>久裕企業股份有限公司</v>
          </cell>
          <cell r="Z1321" t="str">
            <v>02-82277999</v>
          </cell>
          <cell r="AA1321" t="str">
            <v>2205</v>
          </cell>
          <cell r="AB1321" t="str">
            <v>02-22226171</v>
          </cell>
          <cell r="AC1321" t="str">
            <v>235</v>
          </cell>
          <cell r="AD1321" t="str">
            <v>新北市中和區中原里中正路880號14樓之5</v>
          </cell>
          <cell r="AE1321" t="str">
            <v>宋培蓉</v>
          </cell>
          <cell r="AF1321" t="str">
            <v>0922793661</v>
          </cell>
          <cell r="AG1321" t="str">
            <v>arich.order@arich.com.tw</v>
          </cell>
          <cell r="AJ1321" t="str">
            <v>65 國產 Taiwan</v>
          </cell>
          <cell r="AK1321" t="str">
            <v>健保</v>
          </cell>
          <cell r="AL1321">
            <v>6</v>
          </cell>
          <cell r="AM1321">
            <v>20.21</v>
          </cell>
          <cell r="AN1321" t="str">
            <v>等比</v>
          </cell>
          <cell r="BA1321" t="str">
            <v>AC59896100</v>
          </cell>
          <cell r="BB1321">
            <v>1574</v>
          </cell>
          <cell r="BC1321">
            <v>1479.56</v>
          </cell>
          <cell r="BD1321">
            <v>1180.54</v>
          </cell>
          <cell r="BE1321">
            <v>48.03</v>
          </cell>
          <cell r="BF1321">
            <v>1132.51</v>
          </cell>
          <cell r="BG1321" t="str">
            <v>AC59896100</v>
          </cell>
          <cell r="BH1321">
            <v>1574</v>
          </cell>
          <cell r="BI1321">
            <v>1479.56</v>
          </cell>
          <cell r="BJ1321">
            <v>1180.54</v>
          </cell>
          <cell r="BK1321">
            <v>48.03</v>
          </cell>
          <cell r="BL1321">
            <v>1132.51</v>
          </cell>
          <cell r="BM1321" t="str">
            <v>AC59896100</v>
          </cell>
          <cell r="BN1321">
            <v>1574</v>
          </cell>
          <cell r="BO1321">
            <v>1479.56</v>
          </cell>
          <cell r="BP1321">
            <v>1180.54</v>
          </cell>
          <cell r="BQ1321">
            <v>48.03</v>
          </cell>
          <cell r="BR1321">
            <v>1132.51</v>
          </cell>
          <cell r="BS1321" t="str">
            <v>AC59896100</v>
          </cell>
          <cell r="BT1321">
            <v>1533</v>
          </cell>
          <cell r="BU1321">
            <v>1441.02</v>
          </cell>
          <cell r="BV1321">
            <v>1149.79</v>
          </cell>
          <cell r="BW1321">
            <v>48.03</v>
          </cell>
          <cell r="BX1321">
            <v>1101.76</v>
          </cell>
          <cell r="BY1321" t="str">
            <v>AC59896100</v>
          </cell>
          <cell r="BZ1321">
            <v>1533</v>
          </cell>
          <cell r="CA1321">
            <v>1441.02</v>
          </cell>
          <cell r="CB1321">
            <v>1149.79</v>
          </cell>
          <cell r="CC1321">
            <v>48.03</v>
          </cell>
          <cell r="CD1321">
            <v>1101.76</v>
          </cell>
          <cell r="CE1321" t="str">
            <v>AC59896100</v>
          </cell>
          <cell r="CF1321">
            <v>1533</v>
          </cell>
          <cell r="CG1321">
            <v>1441.02</v>
          </cell>
          <cell r="CH1321">
            <v>1149.79</v>
          </cell>
          <cell r="CI1321">
            <v>48.03</v>
          </cell>
          <cell r="CJ1321">
            <v>1101.76</v>
          </cell>
          <cell r="CK1321" t="str">
            <v>AC59896100</v>
          </cell>
          <cell r="CL1321">
            <v>1533</v>
          </cell>
          <cell r="CM1321">
            <v>1441.02</v>
          </cell>
          <cell r="CN1321">
            <v>1149.79</v>
          </cell>
          <cell r="CO1321">
            <v>48.03</v>
          </cell>
          <cell r="CP1321">
            <v>1101.76</v>
          </cell>
          <cell r="CQ1321" t="str">
            <v>AC59896100</v>
          </cell>
          <cell r="CR1321">
            <v>1533</v>
          </cell>
          <cell r="CS1321">
            <v>1441.02</v>
          </cell>
          <cell r="CT1321">
            <v>1149.79</v>
          </cell>
          <cell r="CU1321">
            <v>48.03</v>
          </cell>
          <cell r="CV1321">
            <v>1101.76</v>
          </cell>
          <cell r="CW1321" t="str">
            <v>AC59896100</v>
          </cell>
          <cell r="CX1321">
            <v>1533</v>
          </cell>
          <cell r="CY1321">
            <v>1441.02</v>
          </cell>
          <cell r="CZ1321">
            <v>1149.79</v>
          </cell>
          <cell r="DA1321">
            <v>48.03</v>
          </cell>
          <cell r="DB1321">
            <v>1101.76</v>
          </cell>
          <cell r="DC1321" t="str">
            <v>AC59896100</v>
          </cell>
          <cell r="DD1321">
            <v>1533</v>
          </cell>
          <cell r="DE1321">
            <v>1441.02</v>
          </cell>
          <cell r="DF1321">
            <v>1149.79</v>
          </cell>
          <cell r="DG1321">
            <v>48.03</v>
          </cell>
          <cell r="DH1321">
            <v>1101.76</v>
          </cell>
          <cell r="DI1321" t="str">
            <v>AC59896100</v>
          </cell>
          <cell r="DJ1321">
            <v>1533</v>
          </cell>
          <cell r="DK1321">
            <v>1441.02</v>
          </cell>
          <cell r="DL1321">
            <v>1149.79</v>
          </cell>
        </row>
        <row r="1322">
          <cell r="B1322" t="str">
            <v>0641-3</v>
          </cell>
          <cell r="C1322" t="str">
            <v>LENALIDOMIDE</v>
          </cell>
          <cell r="D1322" t="str">
            <v>5 MG</v>
          </cell>
          <cell r="E1322" t="str">
            <v xml:space="preserve"> </v>
          </cell>
          <cell r="F1322" t="str">
            <v>CAP</v>
          </cell>
          <cell r="H1322" t="str">
            <v>Leavdo Capsules 5mg</v>
          </cell>
          <cell r="I1322" t="str">
            <v>瑞伏駭膠囊5毫克</v>
          </cell>
          <cell r="J1322" t="str">
            <v>21</v>
          </cell>
          <cell r="K1322" t="str">
            <v>臺灣東洋藥品工業股份有限公司中壢廠</v>
          </cell>
          <cell r="L1322" t="str">
            <v>衛部藥製字第059669號</v>
          </cell>
          <cell r="N1322">
            <v>1156</v>
          </cell>
          <cell r="O1322" t="str">
            <v>AC59669100</v>
          </cell>
          <cell r="P1322">
            <v>1601</v>
          </cell>
          <cell r="Q1322">
            <v>1520.95</v>
          </cell>
          <cell r="R1322">
            <v>1292.81</v>
          </cell>
          <cell r="S1322" t="str">
            <v>契約價格</v>
          </cell>
          <cell r="T1322">
            <v>45.63</v>
          </cell>
          <cell r="U1322">
            <v>1247.18</v>
          </cell>
          <cell r="V1322">
            <v>51</v>
          </cell>
          <cell r="W1322" t="str">
            <v>0021</v>
          </cell>
          <cell r="X1322" t="str">
            <v>11821341</v>
          </cell>
          <cell r="Y1322" t="str">
            <v>台灣東洋藥品工業股份有限公司</v>
          </cell>
          <cell r="Z1322" t="str">
            <v>02-26525999</v>
          </cell>
          <cell r="AA1322" t="str">
            <v>2241</v>
          </cell>
          <cell r="AB1322" t="str">
            <v>02-26525988</v>
          </cell>
          <cell r="AC1322" t="str">
            <v>115</v>
          </cell>
          <cell r="AD1322" t="str">
            <v>臺北市南港區園區街3-1號3樓</v>
          </cell>
          <cell r="AE1322" t="str">
            <v>王梓帆</v>
          </cell>
          <cell r="AF1322" t="str">
            <v>0939591546</v>
          </cell>
          <cell r="AG1322" t="str">
            <v>service@tty.com.tw</v>
          </cell>
          <cell r="AJ1322" t="str">
            <v>65 國產 Taiwan</v>
          </cell>
          <cell r="AK1322" t="str">
            <v>健保</v>
          </cell>
          <cell r="AL1322">
            <v>5</v>
          </cell>
          <cell r="AM1322">
            <v>15</v>
          </cell>
          <cell r="AN1322" t="str">
            <v>等比</v>
          </cell>
          <cell r="BA1322" t="str">
            <v>AC59669100</v>
          </cell>
          <cell r="BB1322">
            <v>1574</v>
          </cell>
          <cell r="BC1322">
            <v>1495.3</v>
          </cell>
          <cell r="BD1322">
            <v>1271.01</v>
          </cell>
          <cell r="BE1322">
            <v>44.86</v>
          </cell>
          <cell r="BF1322">
            <v>1226.1500000000001</v>
          </cell>
          <cell r="BG1322" t="str">
            <v>AC59669100</v>
          </cell>
          <cell r="BH1322">
            <v>1574</v>
          </cell>
          <cell r="BI1322">
            <v>1495.3</v>
          </cell>
          <cell r="BJ1322">
            <v>1271.01</v>
          </cell>
          <cell r="BK1322">
            <v>44.86</v>
          </cell>
          <cell r="BL1322">
            <v>1226.1500000000001</v>
          </cell>
          <cell r="BM1322" t="str">
            <v>AC59669100</v>
          </cell>
          <cell r="BN1322">
            <v>1574</v>
          </cell>
          <cell r="BO1322">
            <v>1495.3</v>
          </cell>
          <cell r="BP1322">
            <v>1271.01</v>
          </cell>
          <cell r="BQ1322">
            <v>44.86</v>
          </cell>
          <cell r="BR1322">
            <v>1226.1500000000001</v>
          </cell>
          <cell r="BS1322" t="str">
            <v>AC59669100</v>
          </cell>
          <cell r="BT1322">
            <v>1533</v>
          </cell>
          <cell r="BU1322">
            <v>1456.35</v>
          </cell>
          <cell r="BV1322">
            <v>1237.9000000000001</v>
          </cell>
          <cell r="BW1322">
            <v>43.69</v>
          </cell>
          <cell r="BX1322">
            <v>1194.21</v>
          </cell>
          <cell r="BY1322" t="str">
            <v>AC59669100</v>
          </cell>
          <cell r="BZ1322">
            <v>1533</v>
          </cell>
          <cell r="CA1322">
            <v>1456.35</v>
          </cell>
          <cell r="CB1322">
            <v>1237.9000000000001</v>
          </cell>
          <cell r="CC1322">
            <v>43.69</v>
          </cell>
          <cell r="CD1322">
            <v>1194.21</v>
          </cell>
          <cell r="CE1322" t="str">
            <v>AC59669100</v>
          </cell>
          <cell r="CF1322">
            <v>1533</v>
          </cell>
          <cell r="CG1322">
            <v>1456.35</v>
          </cell>
          <cell r="CH1322">
            <v>1237.9000000000001</v>
          </cell>
          <cell r="CI1322">
            <v>43.69</v>
          </cell>
          <cell r="CJ1322">
            <v>1194.21</v>
          </cell>
          <cell r="CK1322" t="str">
            <v>AC59669100</v>
          </cell>
          <cell r="CL1322">
            <v>1533</v>
          </cell>
          <cell r="CM1322">
            <v>1456.35</v>
          </cell>
          <cell r="CN1322">
            <v>1237.9000000000001</v>
          </cell>
          <cell r="CO1322">
            <v>43.69</v>
          </cell>
          <cell r="CP1322">
            <v>1194.21</v>
          </cell>
          <cell r="CQ1322" t="str">
            <v>AC59669100</v>
          </cell>
          <cell r="CR1322">
            <v>1533</v>
          </cell>
          <cell r="CS1322">
            <v>1456.35</v>
          </cell>
          <cell r="CT1322">
            <v>1237.9000000000001</v>
          </cell>
          <cell r="CU1322">
            <v>43.69</v>
          </cell>
          <cell r="CV1322">
            <v>1194.21</v>
          </cell>
          <cell r="CW1322" t="str">
            <v>AC59669100</v>
          </cell>
          <cell r="CX1322">
            <v>1533</v>
          </cell>
          <cell r="CY1322">
            <v>1456.35</v>
          </cell>
          <cell r="CZ1322">
            <v>1237.9000000000001</v>
          </cell>
          <cell r="DA1322">
            <v>43.69</v>
          </cell>
          <cell r="DB1322">
            <v>1194.21</v>
          </cell>
          <cell r="DC1322" t="str">
            <v>AC59669100</v>
          </cell>
          <cell r="DD1322">
            <v>1533</v>
          </cell>
          <cell r="DE1322">
            <v>1456.35</v>
          </cell>
          <cell r="DF1322">
            <v>1237.9000000000001</v>
          </cell>
          <cell r="DG1322">
            <v>43.69</v>
          </cell>
          <cell r="DH1322">
            <v>1194.21</v>
          </cell>
          <cell r="DI1322" t="str">
            <v>AC59669100</v>
          </cell>
          <cell r="DJ1322">
            <v>1533</v>
          </cell>
          <cell r="DK1322">
            <v>1456.35</v>
          </cell>
          <cell r="DL1322">
            <v>1237.9000000000001</v>
          </cell>
        </row>
        <row r="1323">
          <cell r="B1323" t="str">
            <v>0642-1</v>
          </cell>
          <cell r="C1323" t="str">
            <v>LENOGRASTIM(GENETICAL RECOMBINATION)</v>
          </cell>
          <cell r="D1323" t="str">
            <v>250 MCG</v>
          </cell>
          <cell r="E1323" t="str">
            <v>250 MCG</v>
          </cell>
          <cell r="F1323" t="str">
            <v>VIAL</v>
          </cell>
          <cell r="H1323" t="str">
            <v>GRANOCYTE 250</v>
          </cell>
          <cell r="I1323" t="str">
            <v>顆球諾得250</v>
          </cell>
          <cell r="J1323" t="str">
            <v>10</v>
          </cell>
          <cell r="K1323" t="str">
            <v>UTSUNOMIYA PLANT OF CHUGAI PHARMA MANUFACTURING CO., LTD.</v>
          </cell>
          <cell r="L1323" t="str">
            <v>衛署菌疫輸字第000756號</v>
          </cell>
          <cell r="N1323">
            <v>804</v>
          </cell>
          <cell r="O1323" t="str">
            <v>KC00756265</v>
          </cell>
          <cell r="P1323">
            <v>1782</v>
          </cell>
          <cell r="Q1323">
            <v>1782</v>
          </cell>
          <cell r="R1323">
            <v>1692.9</v>
          </cell>
          <cell r="S1323" t="str">
            <v>否</v>
          </cell>
          <cell r="T1323">
            <v>0</v>
          </cell>
          <cell r="U1323">
            <v>1692.9</v>
          </cell>
          <cell r="V1323">
            <v>35</v>
          </cell>
          <cell r="W1323" t="str">
            <v>0124</v>
          </cell>
          <cell r="X1323" t="str">
            <v>23060795</v>
          </cell>
          <cell r="Y1323" t="str">
            <v>台灣中外製藥股份有限公司</v>
          </cell>
          <cell r="Z1323" t="str">
            <v>02-27152000</v>
          </cell>
          <cell r="AA1323" t="str">
            <v xml:space="preserve"> </v>
          </cell>
          <cell r="AB1323" t="str">
            <v>02-27152100</v>
          </cell>
          <cell r="AC1323" t="str">
            <v>10548</v>
          </cell>
          <cell r="AD1323" t="str">
            <v>臺北市松山區敦化北路260號3樓</v>
          </cell>
          <cell r="AE1323" t="str">
            <v>劉雲蓮</v>
          </cell>
          <cell r="AF1323" t="str">
            <v>0989388552</v>
          </cell>
          <cell r="AG1323" t="str">
            <v>elena@chugai.com.tw</v>
          </cell>
          <cell r="AJ1323" t="str">
            <v>26 日本 Japan</v>
          </cell>
          <cell r="AK1323" t="str">
            <v>健保</v>
          </cell>
          <cell r="AL1323">
            <v>0</v>
          </cell>
          <cell r="AM1323">
            <v>5</v>
          </cell>
          <cell r="AN1323" t="str">
            <v>等比</v>
          </cell>
          <cell r="BA1323" t="str">
            <v>KC00756265</v>
          </cell>
          <cell r="BB1323">
            <v>1674</v>
          </cell>
          <cell r="BC1323">
            <v>1674</v>
          </cell>
          <cell r="BD1323">
            <v>1590.3</v>
          </cell>
          <cell r="BE1323">
            <v>0</v>
          </cell>
          <cell r="BF1323">
            <v>1590.3</v>
          </cell>
          <cell r="BG1323" t="str">
            <v>KC00756265</v>
          </cell>
          <cell r="BH1323">
            <v>1674</v>
          </cell>
          <cell r="BI1323">
            <v>1674</v>
          </cell>
          <cell r="BJ1323">
            <v>1590.3</v>
          </cell>
          <cell r="BK1323">
            <v>0</v>
          </cell>
          <cell r="BL1323">
            <v>1590.3</v>
          </cell>
          <cell r="BM1323" t="str">
            <v>KC00756265</v>
          </cell>
          <cell r="BN1323">
            <v>1674</v>
          </cell>
          <cell r="BO1323">
            <v>1674</v>
          </cell>
          <cell r="BP1323">
            <v>1590.3</v>
          </cell>
          <cell r="BQ1323">
            <v>0</v>
          </cell>
          <cell r="BR1323">
            <v>1590.3</v>
          </cell>
          <cell r="BS1323" t="str">
            <v>KC00756265</v>
          </cell>
          <cell r="BT1323">
            <v>1614</v>
          </cell>
          <cell r="BU1323">
            <v>1614</v>
          </cell>
          <cell r="BV1323">
            <v>1533.3</v>
          </cell>
          <cell r="BW1323">
            <v>0</v>
          </cell>
          <cell r="BX1323">
            <v>1533.3</v>
          </cell>
          <cell r="BY1323" t="str">
            <v>KC00756265</v>
          </cell>
          <cell r="BZ1323">
            <v>1614</v>
          </cell>
          <cell r="CA1323">
            <v>1614</v>
          </cell>
          <cell r="CB1323">
            <v>1533.3</v>
          </cell>
          <cell r="CC1323">
            <v>0</v>
          </cell>
          <cell r="CD1323">
            <v>1533.3</v>
          </cell>
          <cell r="CE1323" t="str">
            <v>KC00756265</v>
          </cell>
          <cell r="CF1323">
            <v>1614</v>
          </cell>
          <cell r="CG1323">
            <v>1614</v>
          </cell>
          <cell r="CH1323">
            <v>1533.3</v>
          </cell>
          <cell r="CI1323">
            <v>0</v>
          </cell>
          <cell r="CJ1323">
            <v>1533.3</v>
          </cell>
          <cell r="CK1323" t="str">
            <v>KC00756265</v>
          </cell>
          <cell r="CL1323">
            <v>1614</v>
          </cell>
          <cell r="CM1323">
            <v>1614</v>
          </cell>
          <cell r="CN1323">
            <v>1533.3</v>
          </cell>
          <cell r="CO1323">
            <v>0</v>
          </cell>
          <cell r="CP1323">
            <v>1533.3</v>
          </cell>
          <cell r="CQ1323" t="str">
            <v>KC00756265</v>
          </cell>
          <cell r="CR1323">
            <v>1614</v>
          </cell>
          <cell r="CS1323">
            <v>1614</v>
          </cell>
          <cell r="CT1323">
            <v>1533.3</v>
          </cell>
          <cell r="CU1323">
            <v>0</v>
          </cell>
          <cell r="CV1323">
            <v>1533.3</v>
          </cell>
          <cell r="CW1323" t="str">
            <v>KC00756265</v>
          </cell>
          <cell r="CX1323">
            <v>1614</v>
          </cell>
          <cell r="CY1323">
            <v>1614</v>
          </cell>
          <cell r="CZ1323">
            <v>1533.3</v>
          </cell>
          <cell r="DA1323">
            <v>0</v>
          </cell>
          <cell r="DB1323">
            <v>1533.3</v>
          </cell>
          <cell r="DC1323" t="str">
            <v>KC00756265</v>
          </cell>
          <cell r="DD1323">
            <v>1614</v>
          </cell>
          <cell r="DE1323">
            <v>1614</v>
          </cell>
          <cell r="DF1323">
            <v>1533.3</v>
          </cell>
          <cell r="DG1323">
            <v>0</v>
          </cell>
          <cell r="DH1323">
            <v>1533.3</v>
          </cell>
          <cell r="DI1323" t="str">
            <v>KC00756265</v>
          </cell>
          <cell r="DJ1323">
            <v>1614</v>
          </cell>
          <cell r="DK1323">
            <v>1614</v>
          </cell>
          <cell r="DL1323">
            <v>1533.3</v>
          </cell>
        </row>
        <row r="1324">
          <cell r="B1324" t="str">
            <v>0643-1</v>
          </cell>
          <cell r="C1324" t="str">
            <v>LENVATINIB MESILATE</v>
          </cell>
          <cell r="D1324" t="str">
            <v>4 MG</v>
          </cell>
          <cell r="E1324" t="str">
            <v xml:space="preserve"> </v>
          </cell>
          <cell r="F1324" t="str">
            <v>CAP</v>
          </cell>
          <cell r="H1324" t="str">
            <v>Lenvima Capsules 4 mg</v>
          </cell>
          <cell r="I1324" t="str">
            <v>樂衛瑪膠囊4毫克</v>
          </cell>
          <cell r="J1324" t="str">
            <v>20</v>
          </cell>
          <cell r="K1324" t="str">
            <v>KAWASHIMA PLANT OF EISAI CO.,LTD.</v>
          </cell>
          <cell r="L1324" t="str">
            <v>衛部藥輸字第026933號</v>
          </cell>
          <cell r="N1324">
            <v>39827</v>
          </cell>
          <cell r="O1324" t="str">
            <v>BC26933100</v>
          </cell>
          <cell r="P1324">
            <v>971</v>
          </cell>
          <cell r="Q1324">
            <v>971</v>
          </cell>
          <cell r="R1324">
            <v>903.03</v>
          </cell>
          <cell r="S1324" t="str">
            <v>否</v>
          </cell>
          <cell r="T1324">
            <v>0</v>
          </cell>
          <cell r="U1324">
            <v>903.03</v>
          </cell>
          <cell r="V1324">
            <v>11</v>
          </cell>
          <cell r="W1324" t="str">
            <v>0177</v>
          </cell>
          <cell r="X1324" t="str">
            <v>70824858</v>
          </cell>
          <cell r="Y1324" t="str">
            <v>台灣大昌華嘉股份有限公司</v>
          </cell>
          <cell r="Z1324" t="str">
            <v>02-87526666</v>
          </cell>
          <cell r="AA1324" t="str">
            <v>7576</v>
          </cell>
          <cell r="AB1324" t="str">
            <v>02-87526100</v>
          </cell>
          <cell r="AC1324" t="str">
            <v>114</v>
          </cell>
          <cell r="AD1324" t="str">
            <v>臺北市內湖區堤頂大道2段407巷20弄1、3、5、7號10樓，及407巷22、24、26號10樓及407巷22號10樓之1</v>
          </cell>
          <cell r="AE1324" t="str">
            <v>林小姐</v>
          </cell>
          <cell r="AF1324" t="str">
            <v>0912745896</v>
          </cell>
          <cell r="AG1324" t="str">
            <v>order.cs@dksh.com</v>
          </cell>
          <cell r="AJ1324" t="str">
            <v>26 日本 Japan</v>
          </cell>
          <cell r="AK1324" t="str">
            <v>健保</v>
          </cell>
          <cell r="AL1324">
            <v>0</v>
          </cell>
          <cell r="AM1324">
            <v>7</v>
          </cell>
          <cell r="AN1324" t="str">
            <v>等比</v>
          </cell>
          <cell r="BA1324" t="str">
            <v>BC26933100</v>
          </cell>
          <cell r="BB1324">
            <v>968</v>
          </cell>
          <cell r="BC1324">
            <v>968</v>
          </cell>
          <cell r="BD1324">
            <v>900.24</v>
          </cell>
          <cell r="BE1324">
            <v>0</v>
          </cell>
          <cell r="BF1324">
            <v>900.24</v>
          </cell>
          <cell r="BG1324" t="str">
            <v>BC26933100</v>
          </cell>
          <cell r="BH1324">
            <v>968</v>
          </cell>
          <cell r="BI1324">
            <v>968</v>
          </cell>
          <cell r="BJ1324">
            <v>900.24</v>
          </cell>
          <cell r="BK1324">
            <v>0</v>
          </cell>
          <cell r="BL1324">
            <v>900.24</v>
          </cell>
          <cell r="BM1324" t="str">
            <v>BC26933100</v>
          </cell>
          <cell r="BN1324">
            <v>968</v>
          </cell>
          <cell r="BO1324">
            <v>968</v>
          </cell>
          <cell r="BP1324">
            <v>900.24</v>
          </cell>
          <cell r="BQ1324">
            <v>0</v>
          </cell>
          <cell r="BR1324">
            <v>900.24</v>
          </cell>
          <cell r="BS1324" t="str">
            <v>BC26933100</v>
          </cell>
          <cell r="BT1324">
            <v>968</v>
          </cell>
          <cell r="BU1324">
            <v>968</v>
          </cell>
          <cell r="BV1324">
            <v>900.24</v>
          </cell>
          <cell r="BW1324">
            <v>0</v>
          </cell>
          <cell r="BX1324">
            <v>900.24</v>
          </cell>
          <cell r="BY1324" t="str">
            <v>BC26933100</v>
          </cell>
          <cell r="BZ1324">
            <v>968</v>
          </cell>
          <cell r="CA1324">
            <v>968</v>
          </cell>
          <cell r="CB1324">
            <v>900.24</v>
          </cell>
          <cell r="CC1324">
            <v>0</v>
          </cell>
          <cell r="CD1324">
            <v>900.24</v>
          </cell>
          <cell r="CE1324" t="str">
            <v>BC26933100</v>
          </cell>
          <cell r="CF1324">
            <v>968</v>
          </cell>
          <cell r="CG1324">
            <v>968</v>
          </cell>
          <cell r="CH1324">
            <v>900.24</v>
          </cell>
          <cell r="CI1324">
            <v>0</v>
          </cell>
          <cell r="CJ1324">
            <v>900.24</v>
          </cell>
          <cell r="CK1324" t="str">
            <v>BC26933100</v>
          </cell>
          <cell r="CL1324">
            <v>968</v>
          </cell>
          <cell r="CM1324">
            <v>968</v>
          </cell>
          <cell r="CN1324">
            <v>900.24</v>
          </cell>
          <cell r="CO1324">
            <v>0</v>
          </cell>
          <cell r="CP1324">
            <v>900.24</v>
          </cell>
          <cell r="CQ1324" t="str">
            <v>BC26933100</v>
          </cell>
          <cell r="CR1324">
            <v>968</v>
          </cell>
          <cell r="CS1324">
            <v>968</v>
          </cell>
          <cell r="CT1324">
            <v>900.24</v>
          </cell>
          <cell r="CU1324">
            <v>0</v>
          </cell>
          <cell r="CV1324">
            <v>900.24</v>
          </cell>
          <cell r="CW1324" t="str">
            <v>BC26933100</v>
          </cell>
          <cell r="CX1324">
            <v>968</v>
          </cell>
          <cell r="CY1324">
            <v>968</v>
          </cell>
          <cell r="CZ1324">
            <v>900.24</v>
          </cell>
          <cell r="DA1324">
            <v>0</v>
          </cell>
          <cell r="DB1324">
            <v>900.24</v>
          </cell>
          <cell r="DC1324" t="str">
            <v>BC26933100</v>
          </cell>
          <cell r="DD1324">
            <v>968</v>
          </cell>
          <cell r="DE1324">
            <v>968</v>
          </cell>
          <cell r="DF1324">
            <v>900.24</v>
          </cell>
          <cell r="DG1324">
            <v>0</v>
          </cell>
          <cell r="DH1324">
            <v>900.24</v>
          </cell>
          <cell r="DI1324" t="str">
            <v>BC26933100</v>
          </cell>
          <cell r="DJ1324">
            <v>968</v>
          </cell>
          <cell r="DK1324">
            <v>968</v>
          </cell>
          <cell r="DL1324">
            <v>900.24</v>
          </cell>
        </row>
        <row r="1325">
          <cell r="B1325" t="str">
            <v>0644-1</v>
          </cell>
          <cell r="C1325" t="str">
            <v>LENVATINIB MESILATE</v>
          </cell>
          <cell r="D1325" t="str">
            <v>10 MG</v>
          </cell>
          <cell r="E1325" t="str">
            <v xml:space="preserve"> </v>
          </cell>
          <cell r="F1325" t="str">
            <v>CAP</v>
          </cell>
          <cell r="H1325" t="str">
            <v>Lenvima Capsules 10 mg</v>
          </cell>
          <cell r="I1325" t="str">
            <v>樂衛瑪膠囊10毫克</v>
          </cell>
          <cell r="J1325" t="str">
            <v>20</v>
          </cell>
          <cell r="K1325" t="str">
            <v>KAWASHIMA PLANT OF EISAI CO.,LTD</v>
          </cell>
          <cell r="L1325" t="str">
            <v>衛部藥輸字第026934號</v>
          </cell>
          <cell r="N1325">
            <v>33757</v>
          </cell>
          <cell r="O1325" t="str">
            <v>BC26934100</v>
          </cell>
          <cell r="P1325">
            <v>971</v>
          </cell>
          <cell r="Q1325">
            <v>971</v>
          </cell>
          <cell r="R1325">
            <v>893.32</v>
          </cell>
          <cell r="S1325" t="str">
            <v>否</v>
          </cell>
          <cell r="T1325">
            <v>0</v>
          </cell>
          <cell r="U1325">
            <v>893.32</v>
          </cell>
          <cell r="V1325">
            <v>1505</v>
          </cell>
          <cell r="W1325" t="str">
            <v>0177</v>
          </cell>
          <cell r="X1325" t="str">
            <v>70824858</v>
          </cell>
          <cell r="Y1325" t="str">
            <v>台灣大昌華嘉股份有限公司</v>
          </cell>
          <cell r="Z1325" t="str">
            <v>02-87526666</v>
          </cell>
          <cell r="AA1325" t="str">
            <v>7576</v>
          </cell>
          <cell r="AB1325" t="str">
            <v>02-87526100</v>
          </cell>
          <cell r="AC1325" t="str">
            <v>114</v>
          </cell>
          <cell r="AD1325" t="str">
            <v>臺北市內湖區堤頂大道2段407巷20弄1、3、5、7號10樓，及407巷22、24、26號10樓及407巷22號10樓之1</v>
          </cell>
          <cell r="AE1325" t="str">
            <v>林小姐</v>
          </cell>
          <cell r="AF1325" t="str">
            <v>0912745896</v>
          </cell>
          <cell r="AG1325" t="str">
            <v>order.cs@dksh.com</v>
          </cell>
          <cell r="AJ1325" t="str">
            <v>26 日本 Japan</v>
          </cell>
          <cell r="AK1325" t="str">
            <v>健保</v>
          </cell>
          <cell r="AL1325">
            <v>0</v>
          </cell>
          <cell r="AM1325">
            <v>8</v>
          </cell>
          <cell r="AN1325" t="str">
            <v>等比</v>
          </cell>
          <cell r="BA1325" t="str">
            <v>BC26934100</v>
          </cell>
          <cell r="BB1325">
            <v>968</v>
          </cell>
          <cell r="BC1325">
            <v>968</v>
          </cell>
          <cell r="BD1325">
            <v>890.56</v>
          </cell>
          <cell r="BE1325">
            <v>0</v>
          </cell>
          <cell r="BF1325">
            <v>890.56</v>
          </cell>
          <cell r="BG1325" t="str">
            <v>BC26934100</v>
          </cell>
          <cell r="BH1325">
            <v>968</v>
          </cell>
          <cell r="BI1325">
            <v>968</v>
          </cell>
          <cell r="BJ1325">
            <v>890.56</v>
          </cell>
          <cell r="BK1325">
            <v>0</v>
          </cell>
          <cell r="BL1325">
            <v>890.56</v>
          </cell>
          <cell r="BM1325" t="str">
            <v>BC26934100</v>
          </cell>
          <cell r="BN1325">
            <v>968</v>
          </cell>
          <cell r="BO1325">
            <v>968</v>
          </cell>
          <cell r="BP1325">
            <v>890.56</v>
          </cell>
          <cell r="BQ1325">
            <v>0</v>
          </cell>
          <cell r="BR1325">
            <v>890.56</v>
          </cell>
          <cell r="BS1325" t="str">
            <v>BC26934100</v>
          </cell>
          <cell r="BT1325">
            <v>968</v>
          </cell>
          <cell r="BU1325">
            <v>968</v>
          </cell>
          <cell r="BV1325">
            <v>890.56</v>
          </cell>
          <cell r="BW1325">
            <v>0</v>
          </cell>
          <cell r="BX1325">
            <v>890.56</v>
          </cell>
          <cell r="BY1325" t="str">
            <v>BC26934100</v>
          </cell>
          <cell r="BZ1325">
            <v>968</v>
          </cell>
          <cell r="CA1325">
            <v>968</v>
          </cell>
          <cell r="CB1325">
            <v>890.56</v>
          </cell>
          <cell r="CC1325">
            <v>0</v>
          </cell>
          <cell r="CD1325">
            <v>890.56</v>
          </cell>
          <cell r="CE1325" t="str">
            <v>BC26934100</v>
          </cell>
          <cell r="CF1325">
            <v>968</v>
          </cell>
          <cell r="CG1325">
            <v>968</v>
          </cell>
          <cell r="CH1325">
            <v>890.56</v>
          </cell>
          <cell r="CI1325">
            <v>0</v>
          </cell>
          <cell r="CJ1325">
            <v>890.56</v>
          </cell>
          <cell r="CK1325" t="str">
            <v>BC26934100</v>
          </cell>
          <cell r="CL1325">
            <v>968</v>
          </cell>
          <cell r="CM1325">
            <v>968</v>
          </cell>
          <cell r="CN1325">
            <v>890.56</v>
          </cell>
          <cell r="CO1325">
            <v>0</v>
          </cell>
          <cell r="CP1325">
            <v>890.56</v>
          </cell>
          <cell r="CQ1325" t="str">
            <v>BC26934100</v>
          </cell>
          <cell r="CR1325">
            <v>968</v>
          </cell>
          <cell r="CS1325">
            <v>968</v>
          </cell>
          <cell r="CT1325">
            <v>890.56</v>
          </cell>
          <cell r="CU1325">
            <v>0</v>
          </cell>
          <cell r="CV1325">
            <v>890.56</v>
          </cell>
          <cell r="CW1325" t="str">
            <v>BC26934100</v>
          </cell>
          <cell r="CX1325">
            <v>968</v>
          </cell>
          <cell r="CY1325">
            <v>968</v>
          </cell>
          <cell r="CZ1325">
            <v>890.56</v>
          </cell>
          <cell r="DA1325">
            <v>0</v>
          </cell>
          <cell r="DB1325">
            <v>890.56</v>
          </cell>
          <cell r="DC1325" t="str">
            <v>BC26934100</v>
          </cell>
          <cell r="DD1325">
            <v>968</v>
          </cell>
          <cell r="DE1325">
            <v>968</v>
          </cell>
          <cell r="DF1325">
            <v>890.56</v>
          </cell>
          <cell r="DG1325">
            <v>0</v>
          </cell>
          <cell r="DH1325">
            <v>890.56</v>
          </cell>
          <cell r="DI1325" t="str">
            <v>BC26934100</v>
          </cell>
          <cell r="DJ1325">
            <v>968</v>
          </cell>
          <cell r="DK1325">
            <v>968</v>
          </cell>
          <cell r="DL1325">
            <v>890.56</v>
          </cell>
        </row>
        <row r="1326">
          <cell r="B1326" t="str">
            <v>0645-1</v>
          </cell>
          <cell r="C1326" t="str">
            <v>LERCANIDIPINE</v>
          </cell>
          <cell r="D1326" t="str">
            <v>10 MG</v>
          </cell>
          <cell r="E1326" t="str">
            <v xml:space="preserve"> </v>
          </cell>
          <cell r="F1326" t="str">
            <v>TAB</v>
          </cell>
          <cell r="H1326" t="str">
            <v>Zanidip F.C Tablet 10mg</v>
          </cell>
          <cell r="I1326" t="str">
            <v>利壓膜衣錠10公絲</v>
          </cell>
          <cell r="J1326" t="str">
            <v>28</v>
          </cell>
          <cell r="K1326" t="str">
            <v>Recordati SPA</v>
          </cell>
          <cell r="L1326" t="str">
            <v>衛署藥輸字第023293號</v>
          </cell>
          <cell r="N1326">
            <v>1530098</v>
          </cell>
          <cell r="O1326" t="str">
            <v>BC23293100</v>
          </cell>
          <cell r="P1326">
            <v>5.5</v>
          </cell>
          <cell r="Q1326">
            <v>4.4000000000000004</v>
          </cell>
          <cell r="R1326">
            <v>4.1399999999999997</v>
          </cell>
          <cell r="S1326" t="str">
            <v>否</v>
          </cell>
          <cell r="T1326">
            <v>0</v>
          </cell>
          <cell r="U1326">
            <v>4.1399999999999997</v>
          </cell>
          <cell r="V1326">
            <v>25300</v>
          </cell>
          <cell r="W1326" t="str">
            <v>0213</v>
          </cell>
          <cell r="X1326" t="str">
            <v>28924399</v>
          </cell>
          <cell r="Y1326" t="str">
            <v>友霖生技醫藥股份有限公司</v>
          </cell>
          <cell r="Z1326" t="str">
            <v>02-27554881</v>
          </cell>
          <cell r="AA1326" t="str">
            <v>2532</v>
          </cell>
          <cell r="AB1326" t="str">
            <v>02-27029291</v>
          </cell>
          <cell r="AC1326" t="str">
            <v>632</v>
          </cell>
          <cell r="AD1326" t="str">
            <v>中部科學園區雲林縣虎尾鎮科虎一路8號</v>
          </cell>
          <cell r="AE1326" t="str">
            <v>林春秀</v>
          </cell>
          <cell r="AF1326" t="str">
            <v>0916820516</v>
          </cell>
          <cell r="AG1326" t="str">
            <v>order@mail.oep.com.tw</v>
          </cell>
          <cell r="AJ1326" t="str">
            <v>25 義大利 ITALY</v>
          </cell>
          <cell r="AK1326" t="str">
            <v>健保</v>
          </cell>
          <cell r="AL1326">
            <v>20</v>
          </cell>
          <cell r="AM1326">
            <v>6</v>
          </cell>
          <cell r="AN1326" t="str">
            <v>10.00</v>
          </cell>
          <cell r="BA1326" t="str">
            <v>BC23293100</v>
          </cell>
          <cell r="BB1326">
            <v>4.9800000000000004</v>
          </cell>
          <cell r="BC1326">
            <v>4.3499999999999996</v>
          </cell>
          <cell r="BD1326">
            <v>4.08</v>
          </cell>
          <cell r="BE1326">
            <v>0</v>
          </cell>
          <cell r="BF1326">
            <v>4.08</v>
          </cell>
          <cell r="BG1326" t="str">
            <v>BC23293100</v>
          </cell>
          <cell r="BH1326">
            <v>4.9800000000000004</v>
          </cell>
          <cell r="BI1326">
            <v>4.3499999999999996</v>
          </cell>
          <cell r="BJ1326">
            <v>4.08</v>
          </cell>
          <cell r="BK1326">
            <v>0</v>
          </cell>
          <cell r="BL1326">
            <v>4.08</v>
          </cell>
          <cell r="BM1326" t="str">
            <v>BC23293100</v>
          </cell>
          <cell r="BN1326">
            <v>4.9800000000000004</v>
          </cell>
          <cell r="BO1326">
            <v>4.3499999999999996</v>
          </cell>
          <cell r="BP1326">
            <v>4.08</v>
          </cell>
          <cell r="BQ1326">
            <v>0</v>
          </cell>
          <cell r="BR1326">
            <v>4.08</v>
          </cell>
          <cell r="BS1326" t="str">
            <v>BC23293100</v>
          </cell>
          <cell r="BT1326">
            <v>4.5599999999999996</v>
          </cell>
          <cell r="BU1326">
            <v>4.3099999999999996</v>
          </cell>
          <cell r="BV1326">
            <v>4.04</v>
          </cell>
          <cell r="BW1326">
            <v>0</v>
          </cell>
          <cell r="BX1326">
            <v>4.04</v>
          </cell>
          <cell r="BY1326" t="str">
            <v>BC23293100</v>
          </cell>
          <cell r="BZ1326">
            <v>4.5599999999999996</v>
          </cell>
          <cell r="CA1326">
            <v>4.3099999999999996</v>
          </cell>
          <cell r="CB1326">
            <v>4.04</v>
          </cell>
          <cell r="CC1326">
            <v>0</v>
          </cell>
          <cell r="CD1326">
            <v>4.04</v>
          </cell>
          <cell r="CE1326" t="str">
            <v>BC23293100</v>
          </cell>
          <cell r="CF1326">
            <v>4.5599999999999996</v>
          </cell>
          <cell r="CG1326">
            <v>4.3099999999999996</v>
          </cell>
          <cell r="CH1326">
            <v>4.04</v>
          </cell>
          <cell r="CI1326">
            <v>0</v>
          </cell>
          <cell r="CJ1326">
            <v>4.04</v>
          </cell>
          <cell r="CK1326" t="str">
            <v>BC23293100</v>
          </cell>
          <cell r="CL1326">
            <v>4.5599999999999996</v>
          </cell>
          <cell r="CM1326">
            <v>4.3099999999999996</v>
          </cell>
          <cell r="CN1326">
            <v>4.04</v>
          </cell>
          <cell r="CO1326">
            <v>0</v>
          </cell>
          <cell r="CP1326">
            <v>4.04</v>
          </cell>
          <cell r="CQ1326" t="str">
            <v>BC23293100</v>
          </cell>
          <cell r="CR1326">
            <v>4.5599999999999996</v>
          </cell>
          <cell r="CS1326">
            <v>4.3099999999999996</v>
          </cell>
          <cell r="CT1326">
            <v>4.04</v>
          </cell>
          <cell r="CU1326">
            <v>0</v>
          </cell>
          <cell r="CV1326">
            <v>4.04</v>
          </cell>
          <cell r="CW1326" t="str">
            <v>BC23293100</v>
          </cell>
          <cell r="CX1326">
            <v>4.5599999999999996</v>
          </cell>
          <cell r="CY1326">
            <v>4.3099999999999996</v>
          </cell>
          <cell r="CZ1326">
            <v>4.04</v>
          </cell>
          <cell r="DA1326">
            <v>0</v>
          </cell>
          <cell r="DB1326">
            <v>4.04</v>
          </cell>
          <cell r="DC1326" t="str">
            <v>BC23293100</v>
          </cell>
          <cell r="DD1326">
            <v>4.5599999999999996</v>
          </cell>
          <cell r="DE1326">
            <v>4.3099999999999996</v>
          </cell>
          <cell r="DF1326">
            <v>4.04</v>
          </cell>
          <cell r="DG1326">
            <v>0</v>
          </cell>
          <cell r="DH1326">
            <v>4.04</v>
          </cell>
          <cell r="DI1326" t="str">
            <v>BC23293100</v>
          </cell>
          <cell r="DJ1326">
            <v>4.5599999999999996</v>
          </cell>
          <cell r="DK1326">
            <v>4.3099999999999996</v>
          </cell>
          <cell r="DL1326">
            <v>4.04</v>
          </cell>
        </row>
        <row r="1327">
          <cell r="B1327" t="str">
            <v>0645-2</v>
          </cell>
          <cell r="C1327" t="str">
            <v>LERCANIDIPINE</v>
          </cell>
          <cell r="D1327" t="str">
            <v>10 MG</v>
          </cell>
          <cell r="E1327" t="str">
            <v xml:space="preserve"> </v>
          </cell>
          <cell r="F1327" t="str">
            <v>TAB</v>
          </cell>
          <cell r="H1327" t="str">
            <v>MICAPINE F.C. TABLETS 10MG</v>
          </cell>
          <cell r="I1327" t="str">
            <v>名佳平膜衣錠10毫克</v>
          </cell>
          <cell r="J1327" t="str">
            <v>700</v>
          </cell>
          <cell r="K1327" t="str">
            <v>中國化學製藥股份有限公司新豐工廠</v>
          </cell>
          <cell r="L1327" t="str">
            <v>衛署藥製字第056780號</v>
          </cell>
          <cell r="N1327">
            <v>1530098</v>
          </cell>
          <cell r="O1327" t="str">
            <v>AC56780100</v>
          </cell>
          <cell r="P1327">
            <v>5.5</v>
          </cell>
          <cell r="Q1327">
            <v>4.79</v>
          </cell>
          <cell r="R1327">
            <v>4.07</v>
          </cell>
          <cell r="S1327" t="str">
            <v>契約價格</v>
          </cell>
          <cell r="T1327">
            <v>0.14000000000000001</v>
          </cell>
          <cell r="U1327">
            <v>3.92</v>
          </cell>
          <cell r="V1327">
            <v>25300</v>
          </cell>
          <cell r="W1327" t="str">
            <v>0030</v>
          </cell>
          <cell r="X1327" t="str">
            <v>54080711</v>
          </cell>
          <cell r="Y1327" t="str">
            <v>錡樺生物科技有限公司</v>
          </cell>
          <cell r="Z1327" t="str">
            <v>04-22381102</v>
          </cell>
          <cell r="AA1327" t="str">
            <v>24</v>
          </cell>
          <cell r="AB1327" t="str">
            <v>04-22381103</v>
          </cell>
          <cell r="AC1327" t="str">
            <v>403</v>
          </cell>
          <cell r="AD1327" t="str">
            <v>臺中市西區大忠里忠明南路270號3樓之2</v>
          </cell>
          <cell r="AE1327" t="str">
            <v>洪敏瑛</v>
          </cell>
          <cell r="AF1327" t="str">
            <v>0931607166</v>
          </cell>
          <cell r="AG1327" t="str">
            <v>chi.hua@ksmg-pharma.com</v>
          </cell>
          <cell r="AJ1327" t="str">
            <v>65 國產 Taiwan</v>
          </cell>
          <cell r="AK1327" t="str">
            <v>健保</v>
          </cell>
          <cell r="AL1327">
            <v>13</v>
          </cell>
          <cell r="AM1327">
            <v>15</v>
          </cell>
          <cell r="AN1327" t="str">
            <v>等比</v>
          </cell>
          <cell r="BA1327" t="str">
            <v>AC56780100</v>
          </cell>
          <cell r="BB1327">
            <v>4.9800000000000004</v>
          </cell>
          <cell r="BC1327">
            <v>4.33</v>
          </cell>
          <cell r="BD1327">
            <v>3.68</v>
          </cell>
          <cell r="BE1327">
            <v>0.13</v>
          </cell>
          <cell r="BF1327">
            <v>3.55</v>
          </cell>
          <cell r="BG1327" t="str">
            <v>AC56780100</v>
          </cell>
          <cell r="BH1327">
            <v>4.9800000000000004</v>
          </cell>
          <cell r="BI1327">
            <v>4.33</v>
          </cell>
          <cell r="BJ1327">
            <v>3.68</v>
          </cell>
          <cell r="BK1327">
            <v>0.13</v>
          </cell>
          <cell r="BL1327">
            <v>3.55</v>
          </cell>
          <cell r="BM1327" t="str">
            <v>AC56780100</v>
          </cell>
          <cell r="BN1327">
            <v>4.9800000000000004</v>
          </cell>
          <cell r="BO1327">
            <v>4.33</v>
          </cell>
          <cell r="BP1327">
            <v>3.68</v>
          </cell>
          <cell r="BQ1327">
            <v>0.13</v>
          </cell>
          <cell r="BR1327">
            <v>3.55</v>
          </cell>
          <cell r="BS1327" t="str">
            <v>AC56780100</v>
          </cell>
          <cell r="BT1327">
            <v>4.5599999999999996</v>
          </cell>
          <cell r="BU1327">
            <v>3.97</v>
          </cell>
          <cell r="BV1327">
            <v>3.37</v>
          </cell>
          <cell r="BW1327">
            <v>0.12</v>
          </cell>
          <cell r="BX1327">
            <v>3.25</v>
          </cell>
          <cell r="BY1327" t="str">
            <v>AC56780100</v>
          </cell>
          <cell r="BZ1327">
            <v>4.5599999999999996</v>
          </cell>
          <cell r="CA1327">
            <v>3.97</v>
          </cell>
          <cell r="CB1327">
            <v>3.37</v>
          </cell>
          <cell r="CC1327">
            <v>0.12</v>
          </cell>
          <cell r="CD1327">
            <v>3.25</v>
          </cell>
          <cell r="CE1327" t="str">
            <v>AC56780100</v>
          </cell>
          <cell r="CF1327">
            <v>4.5599999999999996</v>
          </cell>
          <cell r="CG1327">
            <v>3.97</v>
          </cell>
          <cell r="CH1327">
            <v>3.37</v>
          </cell>
          <cell r="CI1327">
            <v>0.12</v>
          </cell>
          <cell r="CJ1327">
            <v>3.25</v>
          </cell>
          <cell r="CK1327" t="str">
            <v>AC56780100</v>
          </cell>
          <cell r="CL1327">
            <v>4.5599999999999996</v>
          </cell>
          <cell r="CM1327">
            <v>3.97</v>
          </cell>
          <cell r="CN1327">
            <v>3.37</v>
          </cell>
          <cell r="CO1327">
            <v>0.12</v>
          </cell>
          <cell r="CP1327">
            <v>3.25</v>
          </cell>
          <cell r="CQ1327" t="str">
            <v>AC56780100</v>
          </cell>
          <cell r="CR1327">
            <v>4.5599999999999996</v>
          </cell>
          <cell r="CS1327">
            <v>3.97</v>
          </cell>
          <cell r="CT1327">
            <v>3.37</v>
          </cell>
          <cell r="CU1327">
            <v>0.12</v>
          </cell>
          <cell r="CV1327">
            <v>3.25</v>
          </cell>
          <cell r="CW1327" t="str">
            <v>AC56780100</v>
          </cell>
          <cell r="CX1327">
            <v>4.5599999999999996</v>
          </cell>
          <cell r="CY1327">
            <v>3.97</v>
          </cell>
          <cell r="CZ1327">
            <v>3.37</v>
          </cell>
          <cell r="DA1327">
            <v>0.12</v>
          </cell>
          <cell r="DB1327">
            <v>3.25</v>
          </cell>
          <cell r="DC1327" t="str">
            <v>AC56780100</v>
          </cell>
          <cell r="DD1327">
            <v>4.5599999999999996</v>
          </cell>
          <cell r="DE1327">
            <v>3.97</v>
          </cell>
          <cell r="DF1327">
            <v>3.37</v>
          </cell>
          <cell r="DG1327">
            <v>0.12</v>
          </cell>
          <cell r="DH1327">
            <v>3.25</v>
          </cell>
          <cell r="DI1327" t="str">
            <v>AC56780100</v>
          </cell>
          <cell r="DJ1327">
            <v>4.5599999999999996</v>
          </cell>
          <cell r="DK1327">
            <v>3.97</v>
          </cell>
          <cell r="DL1327">
            <v>3.37</v>
          </cell>
        </row>
        <row r="1328">
          <cell r="B1328" t="str">
            <v>0645-3</v>
          </cell>
          <cell r="C1328" t="str">
            <v>LERCANIDIPINE</v>
          </cell>
          <cell r="D1328" t="str">
            <v>10 MG</v>
          </cell>
          <cell r="E1328" t="str">
            <v xml:space="preserve"> </v>
          </cell>
          <cell r="F1328" t="str">
            <v>TAB</v>
          </cell>
          <cell r="H1328" t="str">
            <v>Lercanidipine Mylan 10mg</v>
          </cell>
          <cell r="I1328" t="str">
            <v>樂可平膜衣錠10毫克</v>
          </cell>
          <cell r="J1328" t="str">
            <v>28</v>
          </cell>
          <cell r="K1328" t="str">
            <v>MYLAN LABORATORIES LIMITED</v>
          </cell>
          <cell r="L1328" t="str">
            <v>衛部藥輸字第026415號</v>
          </cell>
          <cell r="N1328">
            <v>1530098</v>
          </cell>
          <cell r="O1328" t="str">
            <v>BC26415100</v>
          </cell>
          <cell r="P1328">
            <v>5.5</v>
          </cell>
          <cell r="Q1328">
            <v>4.29</v>
          </cell>
          <cell r="R1328">
            <v>3.09</v>
          </cell>
          <cell r="S1328" t="str">
            <v>契約價格</v>
          </cell>
          <cell r="T1328">
            <v>0.13</v>
          </cell>
          <cell r="U1328">
            <v>2.96</v>
          </cell>
          <cell r="V1328">
            <v>25300</v>
          </cell>
          <cell r="W1328" t="str">
            <v>0141</v>
          </cell>
          <cell r="X1328" t="str">
            <v>85102555</v>
          </cell>
          <cell r="Y1328" t="str">
            <v>醫成股份有限公司</v>
          </cell>
          <cell r="Z1328" t="str">
            <v>02-22232688</v>
          </cell>
          <cell r="AA1328" t="str">
            <v xml:space="preserve"> </v>
          </cell>
          <cell r="AB1328" t="str">
            <v>02-22289588</v>
          </cell>
          <cell r="AC1328" t="str">
            <v>235</v>
          </cell>
          <cell r="AD1328" t="str">
            <v>新北市中和區中正路866之8號10樓</v>
          </cell>
          <cell r="AE1328" t="str">
            <v>劉綉慧</v>
          </cell>
          <cell r="AF1328" t="str">
            <v>0926130677</v>
          </cell>
          <cell r="AG1328" t="str">
            <v>exceed@exceed.tw</v>
          </cell>
          <cell r="AJ1328" t="str">
            <v>20 印度 India</v>
          </cell>
          <cell r="AK1328" t="str">
            <v>健保</v>
          </cell>
          <cell r="AL1328">
            <v>22</v>
          </cell>
          <cell r="AM1328">
            <v>28</v>
          </cell>
          <cell r="AN1328" t="str">
            <v>等比</v>
          </cell>
          <cell r="BA1328" t="str">
            <v>BC26415100</v>
          </cell>
          <cell r="BB1328">
            <v>4.9800000000000004</v>
          </cell>
          <cell r="BC1328">
            <v>3.88</v>
          </cell>
          <cell r="BD1328">
            <v>2.8</v>
          </cell>
          <cell r="BE1328">
            <v>0.12</v>
          </cell>
          <cell r="BF1328">
            <v>2.68</v>
          </cell>
          <cell r="BG1328" t="str">
            <v>BC26415100</v>
          </cell>
          <cell r="BH1328">
            <v>4.9800000000000004</v>
          </cell>
          <cell r="BI1328">
            <v>3.88</v>
          </cell>
          <cell r="BJ1328">
            <v>2.8</v>
          </cell>
          <cell r="BK1328">
            <v>0.12</v>
          </cell>
          <cell r="BL1328">
            <v>2.68</v>
          </cell>
          <cell r="BM1328" t="str">
            <v>BC26415100</v>
          </cell>
          <cell r="BN1328">
            <v>4.9800000000000004</v>
          </cell>
          <cell r="BO1328">
            <v>3.88</v>
          </cell>
          <cell r="BP1328">
            <v>2.8</v>
          </cell>
          <cell r="BQ1328">
            <v>0.12</v>
          </cell>
          <cell r="BR1328">
            <v>2.68</v>
          </cell>
          <cell r="BS1328" t="str">
            <v>BC26415100</v>
          </cell>
          <cell r="BT1328">
            <v>4.5599999999999996</v>
          </cell>
          <cell r="BU1328">
            <v>3.56</v>
          </cell>
          <cell r="BV1328">
            <v>2.56</v>
          </cell>
          <cell r="BW1328">
            <v>0.11</v>
          </cell>
          <cell r="BX1328">
            <v>2.4500000000000002</v>
          </cell>
          <cell r="BY1328" t="str">
            <v>BC26415100</v>
          </cell>
          <cell r="BZ1328">
            <v>4.5599999999999996</v>
          </cell>
          <cell r="CA1328">
            <v>3.56</v>
          </cell>
          <cell r="CB1328">
            <v>2.56</v>
          </cell>
          <cell r="CC1328">
            <v>0.11</v>
          </cell>
          <cell r="CD1328">
            <v>2.4500000000000002</v>
          </cell>
          <cell r="CE1328" t="str">
            <v>BC26415100</v>
          </cell>
          <cell r="CF1328">
            <v>4.5599999999999996</v>
          </cell>
          <cell r="CG1328">
            <v>3.56</v>
          </cell>
          <cell r="CH1328">
            <v>2.56</v>
          </cell>
          <cell r="CI1328">
            <v>0.11</v>
          </cell>
          <cell r="CJ1328">
            <v>2.4500000000000002</v>
          </cell>
          <cell r="CK1328" t="str">
            <v>BC26415100</v>
          </cell>
          <cell r="CL1328">
            <v>4.5599999999999996</v>
          </cell>
          <cell r="CM1328">
            <v>3.56</v>
          </cell>
          <cell r="CN1328">
            <v>2.56</v>
          </cell>
          <cell r="CO1328">
            <v>0.11</v>
          </cell>
          <cell r="CP1328">
            <v>2.4500000000000002</v>
          </cell>
          <cell r="CQ1328" t="str">
            <v>BC26415100</v>
          </cell>
          <cell r="CR1328">
            <v>4.5599999999999996</v>
          </cell>
          <cell r="CS1328">
            <v>3.56</v>
          </cell>
          <cell r="CT1328">
            <v>2.56</v>
          </cell>
          <cell r="CU1328">
            <v>0.11</v>
          </cell>
          <cell r="CV1328">
            <v>2.4500000000000002</v>
          </cell>
          <cell r="CW1328" t="str">
            <v>BC26415100</v>
          </cell>
          <cell r="CX1328">
            <v>4.5599999999999996</v>
          </cell>
          <cell r="CY1328">
            <v>3.56</v>
          </cell>
          <cell r="CZ1328">
            <v>2.56</v>
          </cell>
          <cell r="DA1328">
            <v>0.11</v>
          </cell>
          <cell r="DB1328">
            <v>2.4500000000000002</v>
          </cell>
          <cell r="DC1328" t="str">
            <v>BC26415100</v>
          </cell>
          <cell r="DD1328">
            <v>4.5599999999999996</v>
          </cell>
          <cell r="DE1328">
            <v>3.56</v>
          </cell>
          <cell r="DF1328">
            <v>2.56</v>
          </cell>
          <cell r="DG1328">
            <v>0.11</v>
          </cell>
          <cell r="DH1328">
            <v>2.4500000000000002</v>
          </cell>
          <cell r="DI1328" t="str">
            <v>BC26415100</v>
          </cell>
          <cell r="DJ1328">
            <v>4.5599999999999996</v>
          </cell>
          <cell r="DK1328">
            <v>3.56</v>
          </cell>
          <cell r="DL1328">
            <v>2.56</v>
          </cell>
        </row>
        <row r="1329">
          <cell r="B1329" t="str">
            <v>0646-1</v>
          </cell>
          <cell r="C1329" t="str">
            <v>LETROZOLE</v>
          </cell>
          <cell r="D1329" t="str">
            <v>2.5 MG</v>
          </cell>
          <cell r="E1329" t="str">
            <v xml:space="preserve"> </v>
          </cell>
          <cell r="F1329" t="str">
            <v>TAB</v>
          </cell>
          <cell r="H1329" t="str">
            <v>FEMARA FILM-COATED TABLETS 2.5MG</v>
          </cell>
          <cell r="I1329" t="str">
            <v>復乳納膜衣錠2.5毫克</v>
          </cell>
          <cell r="J1329" t="str">
            <v>30</v>
          </cell>
          <cell r="K1329" t="str">
            <v>NOVARTIS PHARMA STEIN AG</v>
          </cell>
          <cell r="L1329" t="str">
            <v>衛署藥輸字第022462號</v>
          </cell>
          <cell r="N1329">
            <v>608947</v>
          </cell>
          <cell r="O1329" t="str">
            <v>BC22462100</v>
          </cell>
          <cell r="P1329">
            <v>38.700000000000003</v>
          </cell>
          <cell r="Q1329">
            <v>37.89</v>
          </cell>
          <cell r="R1329">
            <v>34.44</v>
          </cell>
          <cell r="S1329" t="str">
            <v>簽約時健保價</v>
          </cell>
          <cell r="T1329">
            <v>1.1599999999999999</v>
          </cell>
          <cell r="U1329">
            <v>33.28</v>
          </cell>
          <cell r="V1329">
            <v>4905</v>
          </cell>
          <cell r="W1329" t="str">
            <v>0175</v>
          </cell>
          <cell r="X1329" t="str">
            <v>22853066</v>
          </cell>
          <cell r="Y1329" t="str">
            <v>裕利股份有限公司</v>
          </cell>
          <cell r="Z1329" t="str">
            <v>02-25700064</v>
          </cell>
          <cell r="AA1329" t="str">
            <v>23108</v>
          </cell>
          <cell r="AB1329" t="str">
            <v>02-25798587/02-25770849</v>
          </cell>
          <cell r="AC1329" t="str">
            <v>105</v>
          </cell>
          <cell r="AD1329" t="str">
            <v>臺北市松山區南京東路4段126號10樓、10樓之1至之3</v>
          </cell>
          <cell r="AE1329" t="str">
            <v>劉小姐</v>
          </cell>
          <cell r="AF1329" t="str">
            <v>0975529293</v>
          </cell>
          <cell r="AG1329" t="str">
            <v>haorder@zuelligpharma.com</v>
          </cell>
          <cell r="AJ1329" t="str">
            <v>43 瑞士 Switzerland</v>
          </cell>
          <cell r="AK1329" t="str">
            <v>健保</v>
          </cell>
          <cell r="AL1329">
            <v>2.1</v>
          </cell>
          <cell r="AM1329">
            <v>9.1</v>
          </cell>
          <cell r="AN1329" t="str">
            <v>等比</v>
          </cell>
          <cell r="BA1329" t="str">
            <v>BC22462100</v>
          </cell>
          <cell r="BB1329">
            <v>24.6</v>
          </cell>
          <cell r="BC1329">
            <v>24.08</v>
          </cell>
          <cell r="BD1329">
            <v>21.89</v>
          </cell>
          <cell r="BE1329">
            <v>1.1599999999999999</v>
          </cell>
          <cell r="BF1329">
            <v>20.73</v>
          </cell>
          <cell r="BG1329" t="str">
            <v>BC22462100</v>
          </cell>
          <cell r="BH1329">
            <v>24.6</v>
          </cell>
          <cell r="BI1329">
            <v>24.08</v>
          </cell>
          <cell r="BJ1329">
            <v>21.89</v>
          </cell>
          <cell r="BK1329">
            <v>1.1599999999999999</v>
          </cell>
          <cell r="BL1329">
            <v>20.73</v>
          </cell>
          <cell r="BM1329" t="str">
            <v>BC22462100</v>
          </cell>
          <cell r="BN1329">
            <v>24.6</v>
          </cell>
          <cell r="BO1329">
            <v>24.08</v>
          </cell>
          <cell r="BP1329">
            <v>21.89</v>
          </cell>
          <cell r="BQ1329">
            <v>1.1599999999999999</v>
          </cell>
          <cell r="BR1329">
            <v>20.73</v>
          </cell>
          <cell r="BS1329" t="str">
            <v>BC22462100</v>
          </cell>
          <cell r="BT1329">
            <v>24.6</v>
          </cell>
          <cell r="BU1329">
            <v>24.08</v>
          </cell>
          <cell r="BV1329">
            <v>21.89</v>
          </cell>
          <cell r="BW1329">
            <v>1.1599999999999999</v>
          </cell>
          <cell r="BX1329">
            <v>20.73</v>
          </cell>
          <cell r="BY1329" t="str">
            <v>BC22462100</v>
          </cell>
          <cell r="BZ1329">
            <v>24.6</v>
          </cell>
          <cell r="CA1329">
            <v>24.08</v>
          </cell>
          <cell r="CB1329">
            <v>21.89</v>
          </cell>
          <cell r="CC1329">
            <v>1.1599999999999999</v>
          </cell>
          <cell r="CD1329">
            <v>20.73</v>
          </cell>
          <cell r="CE1329" t="str">
            <v>BC22462100</v>
          </cell>
          <cell r="CF1329">
            <v>24.6</v>
          </cell>
          <cell r="CG1329">
            <v>24.08</v>
          </cell>
          <cell r="CH1329">
            <v>21.89</v>
          </cell>
          <cell r="CI1329">
            <v>1.1599999999999999</v>
          </cell>
          <cell r="CJ1329">
            <v>20.73</v>
          </cell>
          <cell r="CK1329" t="str">
            <v>BC22462100</v>
          </cell>
          <cell r="CL1329">
            <v>24.6</v>
          </cell>
          <cell r="CM1329">
            <v>24.08</v>
          </cell>
          <cell r="CN1329">
            <v>21.89</v>
          </cell>
          <cell r="CO1329">
            <v>1.1599999999999999</v>
          </cell>
          <cell r="CP1329">
            <v>20.73</v>
          </cell>
          <cell r="CQ1329" t="str">
            <v>BC22462100</v>
          </cell>
          <cell r="CR1329">
            <v>24.6</v>
          </cell>
          <cell r="CS1329">
            <v>24.08</v>
          </cell>
          <cell r="CT1329">
            <v>21.89</v>
          </cell>
          <cell r="CU1329">
            <v>1.1599999999999999</v>
          </cell>
          <cell r="CV1329">
            <v>20.73</v>
          </cell>
          <cell r="CW1329" t="str">
            <v>BC22462100</v>
          </cell>
          <cell r="CX1329">
            <v>24.6</v>
          </cell>
          <cell r="CY1329">
            <v>24.08</v>
          </cell>
          <cell r="CZ1329">
            <v>21.89</v>
          </cell>
          <cell r="DA1329">
            <v>1.1599999999999999</v>
          </cell>
          <cell r="DB1329">
            <v>20.73</v>
          </cell>
          <cell r="DC1329" t="str">
            <v>BC22462100</v>
          </cell>
          <cell r="DD1329">
            <v>24.6</v>
          </cell>
          <cell r="DE1329">
            <v>24.08</v>
          </cell>
          <cell r="DF1329">
            <v>21.89</v>
          </cell>
          <cell r="DG1329">
            <v>1.1599999999999999</v>
          </cell>
          <cell r="DH1329">
            <v>20.73</v>
          </cell>
          <cell r="DI1329" t="str">
            <v>BC22462100</v>
          </cell>
          <cell r="DJ1329">
            <v>24.6</v>
          </cell>
          <cell r="DK1329">
            <v>24.08</v>
          </cell>
          <cell r="DL1329">
            <v>21.89</v>
          </cell>
        </row>
        <row r="1330">
          <cell r="B1330" t="str">
            <v>0646-2</v>
          </cell>
          <cell r="C1330" t="str">
            <v>LETROZOLE</v>
          </cell>
          <cell r="D1330" t="str">
            <v>2.5 MG</v>
          </cell>
          <cell r="E1330" t="str">
            <v xml:space="preserve"> </v>
          </cell>
          <cell r="F1330" t="str">
            <v>TAB</v>
          </cell>
          <cell r="H1330" t="str">
            <v>Lenozole F.C. Tablets 2.5mg</v>
          </cell>
          <cell r="I1330" t="str">
            <v>萊諾妥膜衣錠2.5毫克</v>
          </cell>
          <cell r="J1330" t="str">
            <v>30</v>
          </cell>
          <cell r="K1330" t="str">
            <v>培力藥品工業股份有限公司</v>
          </cell>
          <cell r="L1330" t="str">
            <v>衛署藥製字第057732號</v>
          </cell>
          <cell r="N1330">
            <v>608947</v>
          </cell>
          <cell r="O1330" t="str">
            <v>AC57732100</v>
          </cell>
          <cell r="P1330">
            <v>38.700000000000003</v>
          </cell>
          <cell r="Q1330">
            <v>30.96</v>
          </cell>
          <cell r="R1330">
            <v>21.67</v>
          </cell>
          <cell r="S1330" t="str">
            <v>契約價格</v>
          </cell>
          <cell r="T1330">
            <v>0.93</v>
          </cell>
          <cell r="U1330">
            <v>20.74</v>
          </cell>
          <cell r="V1330">
            <v>4905</v>
          </cell>
          <cell r="W1330" t="str">
            <v>0085</v>
          </cell>
          <cell r="X1330" t="str">
            <v>52260152</v>
          </cell>
          <cell r="Y1330" t="str">
            <v>培力藥品工業股份有限公司</v>
          </cell>
          <cell r="Z1330" t="str">
            <v>04-23592576</v>
          </cell>
          <cell r="AA1330" t="str">
            <v>1307</v>
          </cell>
          <cell r="AB1330" t="str">
            <v>04-23505124</v>
          </cell>
          <cell r="AC1330" t="str">
            <v>407</v>
          </cell>
          <cell r="AD1330" t="str">
            <v>臺中市西屯區工業區六路11號</v>
          </cell>
          <cell r="AE1330" t="str">
            <v>吳梅芳</v>
          </cell>
          <cell r="AF1330" t="str">
            <v>0925506626</v>
          </cell>
          <cell r="AG1330" t="str">
            <v>order1@peili.com.tw</v>
          </cell>
          <cell r="AJ1330" t="str">
            <v>65 國產 Taiwan</v>
          </cell>
          <cell r="AK1330" t="str">
            <v>健保</v>
          </cell>
          <cell r="AL1330">
            <v>20</v>
          </cell>
          <cell r="AM1330">
            <v>30</v>
          </cell>
          <cell r="AN1330" t="str">
            <v>30.00</v>
          </cell>
          <cell r="BA1330" t="str">
            <v>AC57732100</v>
          </cell>
          <cell r="BB1330">
            <v>36.6</v>
          </cell>
          <cell r="BC1330">
            <v>30.33</v>
          </cell>
          <cell r="BD1330">
            <v>21.04</v>
          </cell>
          <cell r="BE1330">
            <v>0.91</v>
          </cell>
          <cell r="BF1330">
            <v>20.13</v>
          </cell>
          <cell r="BG1330" t="str">
            <v>AC57732100</v>
          </cell>
          <cell r="BH1330">
            <v>36.6</v>
          </cell>
          <cell r="BI1330">
            <v>30.33</v>
          </cell>
          <cell r="BJ1330">
            <v>21.04</v>
          </cell>
          <cell r="BK1330">
            <v>0.91</v>
          </cell>
          <cell r="BL1330">
            <v>20.13</v>
          </cell>
          <cell r="BM1330" t="str">
            <v>AC57732100</v>
          </cell>
          <cell r="BN1330">
            <v>36.6</v>
          </cell>
          <cell r="BO1330">
            <v>30.33</v>
          </cell>
          <cell r="BP1330">
            <v>21.04</v>
          </cell>
          <cell r="BQ1330">
            <v>0.91</v>
          </cell>
          <cell r="BR1330">
            <v>20.13</v>
          </cell>
          <cell r="BS1330" t="str">
            <v>AC57732100</v>
          </cell>
          <cell r="BT1330">
            <v>26.5</v>
          </cell>
          <cell r="BU1330">
            <v>21.2</v>
          </cell>
          <cell r="BV1330">
            <v>14.84</v>
          </cell>
          <cell r="BW1330">
            <v>0.64</v>
          </cell>
          <cell r="BX1330">
            <v>14.2</v>
          </cell>
          <cell r="BY1330" t="str">
            <v>AC57732100</v>
          </cell>
          <cell r="BZ1330">
            <v>26.5</v>
          </cell>
          <cell r="CA1330">
            <v>21.2</v>
          </cell>
          <cell r="CB1330">
            <v>14.84</v>
          </cell>
          <cell r="CC1330">
            <v>0.64</v>
          </cell>
          <cell r="CD1330">
            <v>14.2</v>
          </cell>
          <cell r="CE1330" t="str">
            <v>AC57732100</v>
          </cell>
          <cell r="CF1330">
            <v>26.5</v>
          </cell>
          <cell r="CG1330">
            <v>21.2</v>
          </cell>
          <cell r="CH1330">
            <v>14.84</v>
          </cell>
          <cell r="CI1330">
            <v>0.64</v>
          </cell>
          <cell r="CJ1330">
            <v>14.2</v>
          </cell>
          <cell r="CK1330" t="str">
            <v>AC57732100</v>
          </cell>
          <cell r="CL1330">
            <v>26.5</v>
          </cell>
          <cell r="CM1330">
            <v>21.2</v>
          </cell>
          <cell r="CN1330">
            <v>14.84</v>
          </cell>
          <cell r="CO1330">
            <v>0.64</v>
          </cell>
          <cell r="CP1330">
            <v>14.2</v>
          </cell>
          <cell r="CQ1330" t="str">
            <v>AC57732100</v>
          </cell>
          <cell r="CR1330">
            <v>26.5</v>
          </cell>
          <cell r="CS1330">
            <v>21.2</v>
          </cell>
          <cell r="CT1330">
            <v>14.84</v>
          </cell>
          <cell r="CU1330">
            <v>0.64</v>
          </cell>
          <cell r="CV1330">
            <v>14.2</v>
          </cell>
          <cell r="CW1330" t="str">
            <v>AC57732100</v>
          </cell>
          <cell r="CX1330">
            <v>26.5</v>
          </cell>
          <cell r="CY1330">
            <v>21.2</v>
          </cell>
          <cell r="CZ1330">
            <v>14.84</v>
          </cell>
          <cell r="DA1330">
            <v>0.64</v>
          </cell>
          <cell r="DB1330">
            <v>14.2</v>
          </cell>
          <cell r="DC1330" t="str">
            <v>AC57732100</v>
          </cell>
          <cell r="DD1330">
            <v>26.5</v>
          </cell>
          <cell r="DE1330">
            <v>21.2</v>
          </cell>
          <cell r="DF1330">
            <v>14.84</v>
          </cell>
          <cell r="DG1330">
            <v>0.64</v>
          </cell>
          <cell r="DH1330">
            <v>14.2</v>
          </cell>
          <cell r="DI1330" t="str">
            <v>AC57732100</v>
          </cell>
          <cell r="DJ1330">
            <v>26.5</v>
          </cell>
          <cell r="DK1330">
            <v>21.2</v>
          </cell>
          <cell r="DL1330">
            <v>14.84</v>
          </cell>
        </row>
        <row r="1331">
          <cell r="B1331" t="str">
            <v>0646-3</v>
          </cell>
          <cell r="C1331" t="str">
            <v>LETROZOLE</v>
          </cell>
          <cell r="D1331" t="str">
            <v>2.5 MG</v>
          </cell>
          <cell r="E1331" t="str">
            <v xml:space="preserve"> </v>
          </cell>
          <cell r="F1331" t="str">
            <v>TAB</v>
          </cell>
          <cell r="H1331" t="str">
            <v>Letrozole "Alvogen" FCT 2.5mg</v>
          </cell>
          <cell r="I1331" t="str">
            <v>利妥柔"艾威群"膜衣錠2.5毫克</v>
          </cell>
          <cell r="J1331" t="str">
            <v>30</v>
          </cell>
          <cell r="K1331" t="str">
            <v>GENEPHARM S.A</v>
          </cell>
          <cell r="L1331" t="str">
            <v>衛部藥輸字第026206號</v>
          </cell>
          <cell r="N1331">
            <v>608947</v>
          </cell>
          <cell r="O1331" t="str">
            <v>BA26206100</v>
          </cell>
          <cell r="P1331">
            <v>38.700000000000003</v>
          </cell>
          <cell r="Q1331">
            <v>32.11</v>
          </cell>
          <cell r="R1331">
            <v>25.36</v>
          </cell>
          <cell r="S1331" t="str">
            <v>簽約時健保價</v>
          </cell>
          <cell r="T1331">
            <v>1.1599999999999999</v>
          </cell>
          <cell r="U1331">
            <v>24.2</v>
          </cell>
          <cell r="V1331">
            <v>4905</v>
          </cell>
          <cell r="W1331" t="str">
            <v>0171</v>
          </cell>
          <cell r="X1331" t="str">
            <v>05071926</v>
          </cell>
          <cell r="Y1331" t="str">
            <v>久裕企業股份有限公司</v>
          </cell>
          <cell r="Z1331" t="str">
            <v>02-82277999</v>
          </cell>
          <cell r="AA1331" t="str">
            <v>2205</v>
          </cell>
          <cell r="AB1331" t="str">
            <v>02-22226171</v>
          </cell>
          <cell r="AC1331" t="str">
            <v>235</v>
          </cell>
          <cell r="AD1331" t="str">
            <v>新北市中和區中原里中正路880號14樓之5</v>
          </cell>
          <cell r="AE1331" t="str">
            <v>宋培蓉</v>
          </cell>
          <cell r="AF1331" t="str">
            <v>0922793661</v>
          </cell>
          <cell r="AG1331" t="str">
            <v>arich.order@arich.com.tw</v>
          </cell>
          <cell r="AJ1331" t="str">
            <v>16 希臘 Greece</v>
          </cell>
          <cell r="AK1331" t="str">
            <v>健保</v>
          </cell>
          <cell r="AL1331">
            <v>17.03</v>
          </cell>
          <cell r="AM1331">
            <v>21.02</v>
          </cell>
          <cell r="AN1331" t="str">
            <v>等比</v>
          </cell>
          <cell r="BA1331" t="str">
            <v>BA26206100</v>
          </cell>
          <cell r="BB1331">
            <v>36.6</v>
          </cell>
          <cell r="BC1331">
            <v>30.37</v>
          </cell>
          <cell r="BD1331">
            <v>23.98</v>
          </cell>
          <cell r="BE1331">
            <v>1.1599999999999999</v>
          </cell>
          <cell r="BF1331">
            <v>22.82</v>
          </cell>
          <cell r="BG1331" t="str">
            <v>BA26206100</v>
          </cell>
          <cell r="BH1331">
            <v>36.6</v>
          </cell>
          <cell r="BI1331">
            <v>30.37</v>
          </cell>
          <cell r="BJ1331">
            <v>23.98</v>
          </cell>
          <cell r="BK1331">
            <v>1.1599999999999999</v>
          </cell>
          <cell r="BL1331">
            <v>22.82</v>
          </cell>
          <cell r="BM1331" t="str">
            <v>BA26206100</v>
          </cell>
          <cell r="BN1331">
            <v>36.6</v>
          </cell>
          <cell r="BO1331">
            <v>30.37</v>
          </cell>
          <cell r="BP1331">
            <v>23.98</v>
          </cell>
          <cell r="BQ1331">
            <v>1.1599999999999999</v>
          </cell>
          <cell r="BR1331">
            <v>22.82</v>
          </cell>
          <cell r="BS1331" t="str">
            <v>BA26206100</v>
          </cell>
          <cell r="BT1331">
            <v>26.5</v>
          </cell>
          <cell r="BU1331">
            <v>21.99</v>
          </cell>
          <cell r="BV1331">
            <v>17.37</v>
          </cell>
          <cell r="BW1331">
            <v>1.1599999999999999</v>
          </cell>
          <cell r="BX1331">
            <v>16.2</v>
          </cell>
          <cell r="BY1331" t="str">
            <v>BA26206100</v>
          </cell>
          <cell r="BZ1331">
            <v>26.5</v>
          </cell>
          <cell r="CA1331">
            <v>21.99</v>
          </cell>
          <cell r="CB1331">
            <v>17.37</v>
          </cell>
          <cell r="CC1331">
            <v>1.1599999999999999</v>
          </cell>
          <cell r="CD1331">
            <v>16.2</v>
          </cell>
          <cell r="CE1331" t="str">
            <v>BA26206100</v>
          </cell>
          <cell r="CF1331">
            <v>26.5</v>
          </cell>
          <cell r="CG1331">
            <v>21.99</v>
          </cell>
          <cell r="CH1331">
            <v>17.37</v>
          </cell>
          <cell r="CI1331">
            <v>1.1599999999999999</v>
          </cell>
          <cell r="CJ1331">
            <v>16.2</v>
          </cell>
          <cell r="CK1331" t="str">
            <v>BA26206100</v>
          </cell>
          <cell r="CL1331">
            <v>26.5</v>
          </cell>
          <cell r="CM1331">
            <v>21.99</v>
          </cell>
          <cell r="CN1331">
            <v>17.37</v>
          </cell>
          <cell r="CO1331">
            <v>1.1599999999999999</v>
          </cell>
          <cell r="CP1331">
            <v>16.2</v>
          </cell>
          <cell r="CQ1331" t="str">
            <v>BA26206100</v>
          </cell>
          <cell r="CR1331">
            <v>26.5</v>
          </cell>
          <cell r="CS1331">
            <v>21.99</v>
          </cell>
          <cell r="CT1331">
            <v>17.37</v>
          </cell>
          <cell r="CU1331">
            <v>1.1599999999999999</v>
          </cell>
          <cell r="CV1331">
            <v>16.2</v>
          </cell>
          <cell r="CW1331" t="str">
            <v>BA26206100</v>
          </cell>
          <cell r="CX1331">
            <v>26.5</v>
          </cell>
          <cell r="CY1331">
            <v>21.99</v>
          </cell>
          <cell r="CZ1331">
            <v>17.37</v>
          </cell>
          <cell r="DA1331">
            <v>1.1599999999999999</v>
          </cell>
          <cell r="DB1331">
            <v>16.2</v>
          </cell>
          <cell r="DC1331" t="str">
            <v>BA26206100</v>
          </cell>
          <cell r="DD1331">
            <v>26.5</v>
          </cell>
          <cell r="DE1331">
            <v>21.99</v>
          </cell>
          <cell r="DF1331">
            <v>17.37</v>
          </cell>
          <cell r="DG1331">
            <v>1.1599999999999999</v>
          </cell>
          <cell r="DH1331">
            <v>16.2</v>
          </cell>
          <cell r="DI1331" t="str">
            <v>BA26206100</v>
          </cell>
          <cell r="DJ1331">
            <v>26.5</v>
          </cell>
          <cell r="DK1331">
            <v>21.99</v>
          </cell>
          <cell r="DL1331">
            <v>17.37</v>
          </cell>
        </row>
        <row r="1332">
          <cell r="B1332" t="str">
            <v>0646-4</v>
          </cell>
          <cell r="C1332" t="str">
            <v>LETROZOLE</v>
          </cell>
          <cell r="D1332" t="str">
            <v>2.5 MG</v>
          </cell>
          <cell r="E1332" t="str">
            <v xml:space="preserve"> </v>
          </cell>
          <cell r="F1332" t="str">
            <v>TAB</v>
          </cell>
          <cell r="H1332" t="str">
            <v>LETERO FILM COATING  TABLET</v>
          </cell>
          <cell r="I1332" t="str">
            <v>萊特汝膜衣錠2.5毫克</v>
          </cell>
          <cell r="J1332" t="str">
            <v>30</v>
          </cell>
          <cell r="K1332" t="str">
            <v>HETERO LABS LIMITED,UNIT VI</v>
          </cell>
          <cell r="L1332" t="str">
            <v>衛部藥輸字第026313號</v>
          </cell>
          <cell r="N1332">
            <v>608947</v>
          </cell>
          <cell r="O1332" t="str">
            <v>BC26313100</v>
          </cell>
          <cell r="P1332">
            <v>38.700000000000003</v>
          </cell>
          <cell r="Q1332">
            <v>29.37</v>
          </cell>
          <cell r="R1332">
            <v>19.97</v>
          </cell>
          <cell r="S1332" t="str">
            <v>簽約時健保價</v>
          </cell>
          <cell r="T1332">
            <v>1.1599999999999999</v>
          </cell>
          <cell r="U1332">
            <v>18.809999999999999</v>
          </cell>
          <cell r="V1332">
            <v>4905</v>
          </cell>
          <cell r="W1332" t="str">
            <v>0018</v>
          </cell>
          <cell r="X1332" t="str">
            <v>56065601</v>
          </cell>
          <cell r="Y1332" t="str">
            <v>永信藥品工業股份有限公司</v>
          </cell>
          <cell r="Z1332" t="str">
            <v>04-26875100</v>
          </cell>
          <cell r="AA1332" t="str">
            <v>570</v>
          </cell>
          <cell r="AB1332" t="str">
            <v>04-26860456</v>
          </cell>
          <cell r="AC1332" t="str">
            <v>437</v>
          </cell>
          <cell r="AD1332" t="str">
            <v>臺中市大甲區中山路一段1191號</v>
          </cell>
          <cell r="AE1332" t="str">
            <v>蔡佩青</v>
          </cell>
          <cell r="AF1332" t="str">
            <v>0923102832</v>
          </cell>
          <cell r="AG1332" t="str">
            <v>u51793@yungshingroup.com</v>
          </cell>
          <cell r="AJ1332" t="str">
            <v>65 國產 Taiwan</v>
          </cell>
          <cell r="AK1332" t="str">
            <v>健保</v>
          </cell>
          <cell r="AL1332">
            <v>24.1</v>
          </cell>
          <cell r="AM1332">
            <v>32</v>
          </cell>
          <cell r="AN1332" t="str">
            <v>等比</v>
          </cell>
          <cell r="BA1332" t="str">
            <v>BC26313100</v>
          </cell>
          <cell r="BB1332">
            <v>36.6</v>
          </cell>
          <cell r="BC1332">
            <v>27.78</v>
          </cell>
          <cell r="BD1332">
            <v>18.89</v>
          </cell>
          <cell r="BE1332">
            <v>1.1599999999999999</v>
          </cell>
          <cell r="BF1332">
            <v>17.73</v>
          </cell>
          <cell r="BG1332" t="str">
            <v>BC26313100</v>
          </cell>
          <cell r="BH1332">
            <v>36.6</v>
          </cell>
          <cell r="BI1332">
            <v>27.78</v>
          </cell>
          <cell r="BJ1332">
            <v>18.89</v>
          </cell>
          <cell r="BK1332">
            <v>1.1599999999999999</v>
          </cell>
          <cell r="BL1332">
            <v>17.73</v>
          </cell>
          <cell r="BM1332" t="str">
            <v>BC26313100</v>
          </cell>
          <cell r="BN1332">
            <v>36.6</v>
          </cell>
          <cell r="BO1332">
            <v>27.78</v>
          </cell>
          <cell r="BP1332">
            <v>18.89</v>
          </cell>
          <cell r="BQ1332">
            <v>1.1599999999999999</v>
          </cell>
          <cell r="BR1332">
            <v>17.73</v>
          </cell>
          <cell r="BS1332" t="str">
            <v>BC26313100</v>
          </cell>
          <cell r="BT1332">
            <v>26.5</v>
          </cell>
          <cell r="BU1332">
            <v>20.11</v>
          </cell>
          <cell r="BV1332">
            <v>13.68</v>
          </cell>
          <cell r="BW1332">
            <v>1.1599999999999999</v>
          </cell>
          <cell r="BX1332">
            <v>12.52</v>
          </cell>
          <cell r="BY1332" t="str">
            <v>BC26313100</v>
          </cell>
          <cell r="BZ1332">
            <v>26.5</v>
          </cell>
          <cell r="CA1332">
            <v>20.11</v>
          </cell>
          <cell r="CB1332">
            <v>13.68</v>
          </cell>
          <cell r="CC1332">
            <v>1.1599999999999999</v>
          </cell>
          <cell r="CD1332">
            <v>12.52</v>
          </cell>
          <cell r="CE1332" t="str">
            <v>BC26313100</v>
          </cell>
          <cell r="CF1332">
            <v>26.5</v>
          </cell>
          <cell r="CG1332">
            <v>20.11</v>
          </cell>
          <cell r="CH1332">
            <v>13.68</v>
          </cell>
          <cell r="CI1332">
            <v>1.1599999999999999</v>
          </cell>
          <cell r="CJ1332">
            <v>12.52</v>
          </cell>
          <cell r="CK1332" t="str">
            <v>BC26313100</v>
          </cell>
          <cell r="CL1332">
            <v>26.5</v>
          </cell>
          <cell r="CM1332">
            <v>20.11</v>
          </cell>
          <cell r="CN1332">
            <v>13.68</v>
          </cell>
          <cell r="CO1332">
            <v>1.1599999999999999</v>
          </cell>
          <cell r="CP1332">
            <v>12.52</v>
          </cell>
          <cell r="CQ1332" t="str">
            <v>BC26313100</v>
          </cell>
          <cell r="CR1332">
            <v>26.5</v>
          </cell>
          <cell r="CS1332">
            <v>20.11</v>
          </cell>
          <cell r="CT1332">
            <v>13.68</v>
          </cell>
          <cell r="CU1332">
            <v>1.1599999999999999</v>
          </cell>
          <cell r="CV1332">
            <v>12.52</v>
          </cell>
          <cell r="CW1332" t="str">
            <v>BC26313100</v>
          </cell>
          <cell r="CX1332">
            <v>26.5</v>
          </cell>
          <cell r="CY1332">
            <v>20.11</v>
          </cell>
          <cell r="CZ1332">
            <v>13.68</v>
          </cell>
          <cell r="DA1332">
            <v>1.1599999999999999</v>
          </cell>
          <cell r="DB1332">
            <v>12.52</v>
          </cell>
          <cell r="DC1332" t="str">
            <v>BC26313100</v>
          </cell>
          <cell r="DD1332">
            <v>26.5</v>
          </cell>
          <cell r="DE1332">
            <v>20.11</v>
          </cell>
          <cell r="DF1332">
            <v>13.68</v>
          </cell>
          <cell r="DG1332">
            <v>1.1599999999999999</v>
          </cell>
          <cell r="DH1332">
            <v>12.52</v>
          </cell>
          <cell r="DI1332" t="str">
            <v>BC26313100</v>
          </cell>
          <cell r="DJ1332">
            <v>26.5</v>
          </cell>
          <cell r="DK1332">
            <v>20.11</v>
          </cell>
          <cell r="DL1332">
            <v>13.68</v>
          </cell>
        </row>
        <row r="1333">
          <cell r="B1333" t="str">
            <v>0647-1</v>
          </cell>
          <cell r="C1333" t="str">
            <v>LEUCOVORIN CALCIUM(ANHYDRIDE)</v>
          </cell>
          <cell r="D1333" t="str">
            <v>10 MG/ML</v>
          </cell>
          <cell r="E1333" t="str">
            <v>5 ML</v>
          </cell>
          <cell r="F1333" t="str">
            <v>VIAL</v>
          </cell>
          <cell r="H1333" t="str">
            <v>Focas Injection 10mg/ml "L.L."</v>
          </cell>
          <cell r="I1333" t="str">
            <v>"意欣"福剋治注射液10毫克/毫升</v>
          </cell>
          <cell r="J1333" t="str">
            <v>10</v>
          </cell>
          <cell r="K1333" t="str">
            <v>霖揚生技製藥股份有限公司南科廠</v>
          </cell>
          <cell r="L1333" t="str">
            <v>衛部藥製字第060434號</v>
          </cell>
          <cell r="N1333">
            <v>92229</v>
          </cell>
          <cell r="O1333" t="str">
            <v>AC60434221</v>
          </cell>
          <cell r="P1333">
            <v>69</v>
          </cell>
          <cell r="Q1333">
            <v>55.89</v>
          </cell>
          <cell r="R1333">
            <v>53</v>
          </cell>
          <cell r="S1333" t="str">
            <v>否</v>
          </cell>
          <cell r="T1333">
            <v>0</v>
          </cell>
          <cell r="U1333">
            <v>53</v>
          </cell>
          <cell r="V1333">
            <v>435</v>
          </cell>
          <cell r="W1333" t="str">
            <v>0001</v>
          </cell>
          <cell r="X1333" t="str">
            <v>89268331</v>
          </cell>
          <cell r="Y1333" t="str">
            <v>意欣國際有限公司</v>
          </cell>
          <cell r="Z1333" t="str">
            <v>07-3863323</v>
          </cell>
          <cell r="AA1333" t="str">
            <v xml:space="preserve"> </v>
          </cell>
          <cell r="AB1333" t="str">
            <v>07-3867999</v>
          </cell>
          <cell r="AC1333" t="str">
            <v>807045</v>
          </cell>
          <cell r="AD1333" t="str">
            <v>高雄市三民區懷安街119號</v>
          </cell>
          <cell r="AE1333" t="str">
            <v>蕭淑玲</v>
          </cell>
          <cell r="AF1333" t="str">
            <v>0978946765</v>
          </cell>
          <cell r="AG1333" t="str">
            <v>service@lehyinn.com</v>
          </cell>
          <cell r="AJ1333" t="str">
            <v>65 國產 Taiwan</v>
          </cell>
          <cell r="AK1333" t="str">
            <v>健保</v>
          </cell>
          <cell r="AL1333">
            <v>19</v>
          </cell>
          <cell r="AM1333">
            <v>5.17</v>
          </cell>
          <cell r="AN1333" t="str">
            <v>1.00</v>
          </cell>
          <cell r="BA1333" t="str">
            <v>AC60434221</v>
          </cell>
          <cell r="BB1333">
            <v>62</v>
          </cell>
          <cell r="BC1333">
            <v>55.82</v>
          </cell>
          <cell r="BD1333">
            <v>52.93</v>
          </cell>
          <cell r="BE1333">
            <v>0</v>
          </cell>
          <cell r="BF1333">
            <v>52.93</v>
          </cell>
          <cell r="BG1333" t="str">
            <v>AC60434221</v>
          </cell>
          <cell r="BH1333">
            <v>62</v>
          </cell>
          <cell r="BI1333">
            <v>55.82</v>
          </cell>
          <cell r="BJ1333">
            <v>52.93</v>
          </cell>
          <cell r="BK1333">
            <v>0</v>
          </cell>
          <cell r="BL1333">
            <v>52.93</v>
          </cell>
          <cell r="BM1333" t="str">
            <v>AC60434221</v>
          </cell>
          <cell r="BN1333">
            <v>62</v>
          </cell>
          <cell r="BO1333">
            <v>55.82</v>
          </cell>
          <cell r="BP1333">
            <v>52.93</v>
          </cell>
          <cell r="BQ1333">
            <v>0</v>
          </cell>
          <cell r="BR1333">
            <v>52.93</v>
          </cell>
          <cell r="BS1333" t="str">
            <v>AC60434221</v>
          </cell>
          <cell r="BT1333">
            <v>62</v>
          </cell>
          <cell r="BU1333">
            <v>55.82</v>
          </cell>
          <cell r="BV1333">
            <v>52.93</v>
          </cell>
          <cell r="BW1333">
            <v>0</v>
          </cell>
          <cell r="BX1333">
            <v>52.93</v>
          </cell>
          <cell r="BY1333" t="str">
            <v>AC60434221</v>
          </cell>
          <cell r="BZ1333">
            <v>62</v>
          </cell>
          <cell r="CA1333">
            <v>55.82</v>
          </cell>
          <cell r="CB1333">
            <v>52.93</v>
          </cell>
          <cell r="CC1333">
            <v>0</v>
          </cell>
          <cell r="CD1333">
            <v>52.93</v>
          </cell>
          <cell r="CE1333" t="str">
            <v>AC60434221</v>
          </cell>
          <cell r="CF1333">
            <v>62</v>
          </cell>
          <cell r="CG1333">
            <v>55.82</v>
          </cell>
          <cell r="CH1333">
            <v>52.93</v>
          </cell>
          <cell r="CI1333">
            <v>0</v>
          </cell>
          <cell r="CJ1333">
            <v>52.93</v>
          </cell>
          <cell r="CK1333" t="str">
            <v>AC60434221</v>
          </cell>
          <cell r="CL1333">
            <v>62</v>
          </cell>
          <cell r="CM1333">
            <v>55.82</v>
          </cell>
          <cell r="CN1333">
            <v>52.93</v>
          </cell>
          <cell r="CO1333">
            <v>0</v>
          </cell>
          <cell r="CP1333">
            <v>52.93</v>
          </cell>
          <cell r="CQ1333" t="str">
            <v>AC60434221</v>
          </cell>
          <cell r="CR1333">
            <v>62</v>
          </cell>
          <cell r="CS1333">
            <v>55.82</v>
          </cell>
          <cell r="CT1333">
            <v>52.93</v>
          </cell>
          <cell r="CU1333">
            <v>0</v>
          </cell>
          <cell r="CV1333">
            <v>52.93</v>
          </cell>
          <cell r="CW1333" t="str">
            <v>AC60434221</v>
          </cell>
          <cell r="CX1333">
            <v>62</v>
          </cell>
          <cell r="CY1333">
            <v>55.82</v>
          </cell>
          <cell r="CZ1333">
            <v>52.93</v>
          </cell>
          <cell r="DA1333">
            <v>0</v>
          </cell>
          <cell r="DB1333">
            <v>52.93</v>
          </cell>
          <cell r="DC1333" t="str">
            <v>AC60434221</v>
          </cell>
          <cell r="DD1333">
            <v>62</v>
          </cell>
          <cell r="DE1333">
            <v>55.82</v>
          </cell>
          <cell r="DF1333">
            <v>52.93</v>
          </cell>
          <cell r="DG1333">
            <v>0</v>
          </cell>
          <cell r="DH1333">
            <v>52.93</v>
          </cell>
          <cell r="DI1333" t="str">
            <v>AC60434221</v>
          </cell>
          <cell r="DJ1333">
            <v>62</v>
          </cell>
          <cell r="DK1333">
            <v>55.82</v>
          </cell>
          <cell r="DL1333">
            <v>52.93</v>
          </cell>
        </row>
        <row r="1334">
          <cell r="B1334" t="str">
            <v>0648-1</v>
          </cell>
          <cell r="C1334" t="str">
            <v>LEUPROLIDE ACETATE (*)</v>
          </cell>
          <cell r="D1334" t="str">
            <v>3.75 MG</v>
          </cell>
          <cell r="E1334" t="str">
            <v>3.75 MG</v>
          </cell>
          <cell r="F1334" t="str">
            <v>SYRINGE</v>
          </cell>
          <cell r="G1334" t="str">
            <v>是</v>
          </cell>
          <cell r="H1334" t="str">
            <v>Leuplin Depot 1M 3.75mg S.C. Injection</v>
          </cell>
          <cell r="I1334" t="str">
            <v>柳菩林一個月持續性藥效皮下注射劑3.75毫克</v>
          </cell>
          <cell r="J1334" t="str">
            <v>1</v>
          </cell>
          <cell r="K1334" t="str">
            <v>Takeda Pharmaceutical Company Limited (Osaka Plant)</v>
          </cell>
          <cell r="L1334" t="str">
            <v>衛署藥輸字第025934號</v>
          </cell>
          <cell r="N1334">
            <v>6980</v>
          </cell>
          <cell r="O1334" t="str">
            <v>BC259342AA</v>
          </cell>
          <cell r="P1334">
            <v>3807</v>
          </cell>
          <cell r="Q1334">
            <v>3677.56</v>
          </cell>
          <cell r="R1334">
            <v>3493.68</v>
          </cell>
          <cell r="S1334" t="str">
            <v>否</v>
          </cell>
          <cell r="T1334">
            <v>0</v>
          </cell>
          <cell r="U1334">
            <v>3493.68</v>
          </cell>
          <cell r="V1334">
            <v>310</v>
          </cell>
          <cell r="W1334" t="str">
            <v>0175</v>
          </cell>
          <cell r="X1334" t="str">
            <v>22853066</v>
          </cell>
          <cell r="Y1334" t="str">
            <v>裕利股份有限公司</v>
          </cell>
          <cell r="Z1334" t="str">
            <v>02-25700064</v>
          </cell>
          <cell r="AA1334" t="str">
            <v>23108</v>
          </cell>
          <cell r="AB1334" t="str">
            <v>02-25798587/02-25770849</v>
          </cell>
          <cell r="AC1334" t="str">
            <v>105</v>
          </cell>
          <cell r="AD1334" t="str">
            <v>臺北市松山區南京東路4段126號10樓、10樓之1至之3</v>
          </cell>
          <cell r="AE1334" t="str">
            <v>劉小姐</v>
          </cell>
          <cell r="AF1334" t="str">
            <v>0975529293</v>
          </cell>
          <cell r="AG1334" t="str">
            <v>haorder@zuelligpharma.com</v>
          </cell>
          <cell r="AJ1334" t="str">
            <v>26 日本 Japan</v>
          </cell>
          <cell r="AK1334" t="str">
            <v>健保</v>
          </cell>
          <cell r="AL1334">
            <v>3.4</v>
          </cell>
          <cell r="AM1334">
            <v>5</v>
          </cell>
          <cell r="AN1334" t="str">
            <v>等比</v>
          </cell>
          <cell r="BA1334" t="str">
            <v>BC259342AA</v>
          </cell>
          <cell r="BB1334">
            <v>3637</v>
          </cell>
          <cell r="BC1334">
            <v>3513.34</v>
          </cell>
          <cell r="BD1334">
            <v>3337.67</v>
          </cell>
          <cell r="BE1334">
            <v>0</v>
          </cell>
          <cell r="BF1334">
            <v>3337.67</v>
          </cell>
          <cell r="BG1334" t="str">
            <v>BC259342AA</v>
          </cell>
          <cell r="BH1334">
            <v>3637</v>
          </cell>
          <cell r="BI1334">
            <v>3513.34</v>
          </cell>
          <cell r="BJ1334">
            <v>3337.67</v>
          </cell>
          <cell r="BK1334">
            <v>0</v>
          </cell>
          <cell r="BL1334">
            <v>3337.67</v>
          </cell>
          <cell r="BM1334" t="str">
            <v>BC259342AA</v>
          </cell>
          <cell r="BN1334">
            <v>3637</v>
          </cell>
          <cell r="BO1334">
            <v>3513.34</v>
          </cell>
          <cell r="BP1334">
            <v>3337.67</v>
          </cell>
          <cell r="BQ1334">
            <v>0</v>
          </cell>
          <cell r="BR1334">
            <v>3337.67</v>
          </cell>
          <cell r="BS1334" t="str">
            <v>BC259342AA</v>
          </cell>
          <cell r="BT1334">
            <v>3637</v>
          </cell>
          <cell r="BU1334">
            <v>3513.34</v>
          </cell>
          <cell r="BV1334">
            <v>3337.67</v>
          </cell>
          <cell r="BW1334">
            <v>0</v>
          </cell>
          <cell r="BX1334">
            <v>3337.67</v>
          </cell>
          <cell r="BY1334" t="str">
            <v>BC259342AA</v>
          </cell>
          <cell r="BZ1334">
            <v>3637</v>
          </cell>
          <cell r="CA1334">
            <v>3513.34</v>
          </cell>
          <cell r="CB1334">
            <v>3337.67</v>
          </cell>
          <cell r="CC1334">
            <v>0</v>
          </cell>
          <cell r="CD1334">
            <v>3337.67</v>
          </cell>
          <cell r="CE1334" t="str">
            <v>BC259342AA</v>
          </cell>
          <cell r="CF1334">
            <v>3637</v>
          </cell>
          <cell r="CG1334">
            <v>3513.34</v>
          </cell>
          <cell r="CH1334">
            <v>3337.67</v>
          </cell>
          <cell r="CI1334">
            <v>0</v>
          </cell>
          <cell r="CJ1334">
            <v>3337.67</v>
          </cell>
          <cell r="CK1334" t="str">
            <v>BC259342AA</v>
          </cell>
          <cell r="CL1334">
            <v>3637</v>
          </cell>
          <cell r="CM1334">
            <v>3513.34</v>
          </cell>
          <cell r="CN1334">
            <v>3337.67</v>
          </cell>
          <cell r="CO1334">
            <v>0</v>
          </cell>
          <cell r="CP1334">
            <v>3337.67</v>
          </cell>
          <cell r="CQ1334" t="str">
            <v>BC259342AA</v>
          </cell>
          <cell r="CR1334">
            <v>3637</v>
          </cell>
          <cell r="CS1334">
            <v>3513.34</v>
          </cell>
          <cell r="CT1334">
            <v>3337.67</v>
          </cell>
          <cell r="CU1334">
            <v>0</v>
          </cell>
          <cell r="CV1334">
            <v>3337.67</v>
          </cell>
          <cell r="CW1334" t="str">
            <v>BC259342AA</v>
          </cell>
          <cell r="CX1334">
            <v>3637</v>
          </cell>
          <cell r="CY1334">
            <v>3513.34</v>
          </cell>
          <cell r="CZ1334">
            <v>3337.67</v>
          </cell>
          <cell r="DA1334">
            <v>0</v>
          </cell>
          <cell r="DB1334">
            <v>3337.67</v>
          </cell>
          <cell r="DC1334" t="str">
            <v>BC259342AA</v>
          </cell>
          <cell r="DD1334">
            <v>3637</v>
          </cell>
          <cell r="DE1334">
            <v>3513.34</v>
          </cell>
          <cell r="DF1334">
            <v>3337.67</v>
          </cell>
          <cell r="DG1334">
            <v>0</v>
          </cell>
          <cell r="DH1334">
            <v>3337.67</v>
          </cell>
          <cell r="DI1334" t="str">
            <v>BC259342AA</v>
          </cell>
          <cell r="DJ1334">
            <v>3637</v>
          </cell>
          <cell r="DK1334">
            <v>3513.34</v>
          </cell>
          <cell r="DL1334">
            <v>3337.67</v>
          </cell>
        </row>
        <row r="1335">
          <cell r="B1335" t="str">
            <v>0649-1</v>
          </cell>
          <cell r="C1335" t="str">
            <v>LEUPRORELIN ACETATE (*)</v>
          </cell>
          <cell r="D1335" t="str">
            <v>22.5 MG</v>
          </cell>
          <cell r="E1335" t="str">
            <v>22.5 MG</v>
          </cell>
          <cell r="F1335" t="str">
            <v>SYRINGE</v>
          </cell>
          <cell r="G1335" t="str">
            <v>是</v>
          </cell>
          <cell r="H1335" t="str">
            <v>Eligard 22.5 mg, powder and solvent for solution for injection</v>
          </cell>
          <cell r="I1335" t="str">
            <v>癌立佳持續性藥效皮下注射劑22.5毫克</v>
          </cell>
          <cell r="J1335" t="str">
            <v>1</v>
          </cell>
          <cell r="K1335" t="str">
            <v>TOLMAR INC.</v>
          </cell>
          <cell r="L1335" t="str">
            <v>衛部藥輸字第026305號</v>
          </cell>
          <cell r="N1335">
            <v>890</v>
          </cell>
          <cell r="O1335" t="str">
            <v>BC263052FQ</v>
          </cell>
          <cell r="P1335">
            <v>8601</v>
          </cell>
          <cell r="Q1335">
            <v>8428.98</v>
          </cell>
          <cell r="R1335">
            <v>7923.24</v>
          </cell>
          <cell r="S1335" t="str">
            <v>契約價格</v>
          </cell>
          <cell r="T1335">
            <v>252.87</v>
          </cell>
          <cell r="U1335">
            <v>7670.37</v>
          </cell>
          <cell r="V1335">
            <v>13</v>
          </cell>
          <cell r="W1335" t="str">
            <v>0177</v>
          </cell>
          <cell r="X1335" t="str">
            <v>70824858</v>
          </cell>
          <cell r="Y1335" t="str">
            <v>台灣大昌華嘉股份有限公司</v>
          </cell>
          <cell r="Z1335" t="str">
            <v>02-87526666</v>
          </cell>
          <cell r="AA1335" t="str">
            <v>7576</v>
          </cell>
          <cell r="AB1335" t="str">
            <v>02-87526100</v>
          </cell>
          <cell r="AC1335" t="str">
            <v>114</v>
          </cell>
          <cell r="AD1335" t="str">
            <v>臺北市內湖區堤頂大道2段407巷20弄1、3、5、7號10樓，及407巷22、24、26號10樓及407巷22號10樓之1</v>
          </cell>
          <cell r="AE1335" t="str">
            <v>林小姐</v>
          </cell>
          <cell r="AF1335" t="str">
            <v>0912745896</v>
          </cell>
          <cell r="AG1335" t="str">
            <v>order.cs@dksh.com</v>
          </cell>
          <cell r="AJ1335" t="str">
            <v>46 美國 United States of America</v>
          </cell>
          <cell r="AK1335" t="str">
            <v>健保</v>
          </cell>
          <cell r="AL1335">
            <v>2</v>
          </cell>
          <cell r="AM1335">
            <v>6</v>
          </cell>
          <cell r="AN1335" t="str">
            <v>等比</v>
          </cell>
          <cell r="BA1335" t="str">
            <v>BC263052FQ</v>
          </cell>
          <cell r="BB1335">
            <v>8173</v>
          </cell>
          <cell r="BC1335">
            <v>8009.54</v>
          </cell>
          <cell r="BD1335">
            <v>7528.97</v>
          </cell>
          <cell r="BE1335">
            <v>240.29</v>
          </cell>
          <cell r="BF1335">
            <v>7288.68</v>
          </cell>
          <cell r="BG1335" t="str">
            <v>BC263052FQ</v>
          </cell>
          <cell r="BH1335">
            <v>8173</v>
          </cell>
          <cell r="BI1335">
            <v>8009.54</v>
          </cell>
          <cell r="BJ1335">
            <v>7528.97</v>
          </cell>
          <cell r="BK1335">
            <v>240.29</v>
          </cell>
          <cell r="BL1335">
            <v>7288.68</v>
          </cell>
          <cell r="BM1335" t="str">
            <v>BC263052FQ</v>
          </cell>
          <cell r="BN1335">
            <v>8173</v>
          </cell>
          <cell r="BO1335">
            <v>8009.54</v>
          </cell>
          <cell r="BP1335">
            <v>7528.97</v>
          </cell>
          <cell r="BQ1335">
            <v>240.29</v>
          </cell>
          <cell r="BR1335">
            <v>7288.68</v>
          </cell>
          <cell r="BS1335" t="str">
            <v>BC263052FQ</v>
          </cell>
          <cell r="BT1335">
            <v>8173</v>
          </cell>
          <cell r="BU1335">
            <v>8009.54</v>
          </cell>
          <cell r="BV1335">
            <v>7528.97</v>
          </cell>
          <cell r="BW1335">
            <v>240.29</v>
          </cell>
          <cell r="BX1335">
            <v>7288.68</v>
          </cell>
          <cell r="BY1335" t="str">
            <v>BC263052FQ</v>
          </cell>
          <cell r="BZ1335">
            <v>8173</v>
          </cell>
          <cell r="CA1335">
            <v>8009.54</v>
          </cell>
          <cell r="CB1335">
            <v>7528.97</v>
          </cell>
          <cell r="CC1335">
            <v>240.29</v>
          </cell>
          <cell r="CD1335">
            <v>7288.68</v>
          </cell>
          <cell r="CE1335" t="str">
            <v>BC263052FQ</v>
          </cell>
          <cell r="CF1335">
            <v>8173</v>
          </cell>
          <cell r="CG1335">
            <v>8009.54</v>
          </cell>
          <cell r="CH1335">
            <v>7528.97</v>
          </cell>
          <cell r="CI1335">
            <v>240.29</v>
          </cell>
          <cell r="CJ1335">
            <v>7288.68</v>
          </cell>
          <cell r="CK1335" t="str">
            <v>BC263052FQ</v>
          </cell>
          <cell r="CL1335">
            <v>8173</v>
          </cell>
          <cell r="CM1335">
            <v>8009.54</v>
          </cell>
          <cell r="CN1335">
            <v>7528.97</v>
          </cell>
          <cell r="CO1335">
            <v>240.29</v>
          </cell>
          <cell r="CP1335">
            <v>7288.68</v>
          </cell>
          <cell r="CQ1335" t="str">
            <v>BC263052FQ</v>
          </cell>
          <cell r="CR1335">
            <v>8173</v>
          </cell>
          <cell r="CS1335">
            <v>8009.54</v>
          </cell>
          <cell r="CT1335">
            <v>7528.97</v>
          </cell>
          <cell r="CU1335">
            <v>240.29</v>
          </cell>
          <cell r="CV1335">
            <v>7288.68</v>
          </cell>
          <cell r="CW1335" t="str">
            <v>BC263052FQ</v>
          </cell>
          <cell r="CX1335">
            <v>8173</v>
          </cell>
          <cell r="CY1335">
            <v>8009.54</v>
          </cell>
          <cell r="CZ1335">
            <v>7528.97</v>
          </cell>
          <cell r="DA1335">
            <v>240.29</v>
          </cell>
          <cell r="DB1335">
            <v>7288.68</v>
          </cell>
          <cell r="DC1335" t="str">
            <v>BC263052FQ</v>
          </cell>
          <cell r="DD1335">
            <v>8173</v>
          </cell>
          <cell r="DE1335">
            <v>8009.54</v>
          </cell>
          <cell r="DF1335">
            <v>7528.97</v>
          </cell>
          <cell r="DG1335">
            <v>240.29</v>
          </cell>
          <cell r="DH1335">
            <v>7288.68</v>
          </cell>
          <cell r="DI1335" t="str">
            <v>BC263052FQ</v>
          </cell>
          <cell r="DJ1335">
            <v>8173</v>
          </cell>
          <cell r="DK1335">
            <v>8009.54</v>
          </cell>
          <cell r="DL1335">
            <v>7528.97</v>
          </cell>
        </row>
        <row r="1336">
          <cell r="B1336" t="str">
            <v>0650-1</v>
          </cell>
          <cell r="C1336" t="str">
            <v>LEUPRORELIN ACETATE (*)</v>
          </cell>
          <cell r="D1336" t="str">
            <v>11.25 MG</v>
          </cell>
          <cell r="E1336" t="str">
            <v>11.25 MG</v>
          </cell>
          <cell r="F1336" t="str">
            <v>SYRINGE</v>
          </cell>
          <cell r="G1336" t="str">
            <v>是</v>
          </cell>
          <cell r="H1336" t="str">
            <v>Leuplin Depot 3M 11.25mg S.C. Injection</v>
          </cell>
          <cell r="I1336" t="str">
            <v>柳菩林三個月持續性藥效皮下注射劑11.25毫克</v>
          </cell>
          <cell r="J1336" t="str">
            <v>1</v>
          </cell>
          <cell r="K1336" t="str">
            <v>Takeda Pharmaceutical Company Limited (Hikari Plant)</v>
          </cell>
          <cell r="L1336" t="str">
            <v>衛署藥輸字第025193號</v>
          </cell>
          <cell r="N1336">
            <v>1501</v>
          </cell>
          <cell r="O1336" t="str">
            <v>BC251932CN</v>
          </cell>
          <cell r="P1336">
            <v>8601</v>
          </cell>
          <cell r="Q1336">
            <v>8428.98</v>
          </cell>
          <cell r="R1336">
            <v>8007.53</v>
          </cell>
          <cell r="S1336" t="str">
            <v>否</v>
          </cell>
          <cell r="T1336">
            <v>0</v>
          </cell>
          <cell r="U1336">
            <v>8007.53</v>
          </cell>
          <cell r="V1336">
            <v>6</v>
          </cell>
          <cell r="W1336" t="str">
            <v>0175</v>
          </cell>
          <cell r="X1336" t="str">
            <v>22853066</v>
          </cell>
          <cell r="Y1336" t="str">
            <v>裕利股份有限公司</v>
          </cell>
          <cell r="Z1336" t="str">
            <v>02-25700064</v>
          </cell>
          <cell r="AA1336" t="str">
            <v>23108</v>
          </cell>
          <cell r="AB1336" t="str">
            <v>02-25798587/02-25770849</v>
          </cell>
          <cell r="AC1336" t="str">
            <v>105</v>
          </cell>
          <cell r="AD1336" t="str">
            <v>臺北市松山區南京東路4段126號10樓、10樓之1至之3</v>
          </cell>
          <cell r="AE1336" t="str">
            <v>劉小姐</v>
          </cell>
          <cell r="AF1336" t="str">
            <v>0975529293</v>
          </cell>
          <cell r="AG1336" t="str">
            <v>haorder@zuelligpharma.com</v>
          </cell>
          <cell r="AJ1336" t="str">
            <v>26 日本 Japan</v>
          </cell>
          <cell r="AK1336" t="str">
            <v>健保</v>
          </cell>
          <cell r="AL1336">
            <v>2</v>
          </cell>
          <cell r="AM1336">
            <v>5</v>
          </cell>
          <cell r="AN1336" t="str">
            <v>等比</v>
          </cell>
          <cell r="BA1336" t="str">
            <v>BC251932CN</v>
          </cell>
          <cell r="BB1336">
            <v>8173</v>
          </cell>
          <cell r="BC1336">
            <v>8009.54</v>
          </cell>
          <cell r="BD1336">
            <v>7609.06</v>
          </cell>
          <cell r="BE1336">
            <v>0</v>
          </cell>
          <cell r="BF1336">
            <v>7609.06</v>
          </cell>
          <cell r="BG1336" t="str">
            <v>BC251932CN</v>
          </cell>
          <cell r="BH1336">
            <v>8173</v>
          </cell>
          <cell r="BI1336">
            <v>8009.54</v>
          </cell>
          <cell r="BJ1336">
            <v>7609.06</v>
          </cell>
          <cell r="BK1336">
            <v>0</v>
          </cell>
          <cell r="BL1336">
            <v>7609.06</v>
          </cell>
          <cell r="BM1336" t="str">
            <v>BC251932CN</v>
          </cell>
          <cell r="BN1336">
            <v>8173</v>
          </cell>
          <cell r="BO1336">
            <v>8009.54</v>
          </cell>
          <cell r="BP1336">
            <v>7609.06</v>
          </cell>
          <cell r="BQ1336">
            <v>0</v>
          </cell>
          <cell r="BR1336">
            <v>7609.06</v>
          </cell>
          <cell r="BS1336" t="str">
            <v>BC251932CN</v>
          </cell>
          <cell r="BT1336">
            <v>8173</v>
          </cell>
          <cell r="BU1336">
            <v>8009.54</v>
          </cell>
          <cell r="BV1336">
            <v>7609.06</v>
          </cell>
          <cell r="BW1336">
            <v>0</v>
          </cell>
          <cell r="BX1336">
            <v>7609.06</v>
          </cell>
          <cell r="BY1336" t="str">
            <v>BC251932CN</v>
          </cell>
          <cell r="BZ1336">
            <v>8173</v>
          </cell>
          <cell r="CA1336">
            <v>8009.54</v>
          </cell>
          <cell r="CB1336">
            <v>7609.06</v>
          </cell>
          <cell r="CC1336">
            <v>0</v>
          </cell>
          <cell r="CD1336">
            <v>7609.06</v>
          </cell>
          <cell r="CE1336" t="str">
            <v>BC251932CN</v>
          </cell>
          <cell r="CF1336">
            <v>8173</v>
          </cell>
          <cell r="CG1336">
            <v>8009.54</v>
          </cell>
          <cell r="CH1336">
            <v>7609.06</v>
          </cell>
          <cell r="CI1336">
            <v>0</v>
          </cell>
          <cell r="CJ1336">
            <v>7609.06</v>
          </cell>
          <cell r="CK1336" t="str">
            <v>BC251932CN</v>
          </cell>
          <cell r="CL1336">
            <v>8173</v>
          </cell>
          <cell r="CM1336">
            <v>8009.54</v>
          </cell>
          <cell r="CN1336">
            <v>7609.06</v>
          </cell>
          <cell r="CO1336">
            <v>0</v>
          </cell>
          <cell r="CP1336">
            <v>7609.06</v>
          </cell>
          <cell r="CQ1336" t="str">
            <v>BC251932CN</v>
          </cell>
          <cell r="CR1336">
            <v>8173</v>
          </cell>
          <cell r="CS1336">
            <v>8009.54</v>
          </cell>
          <cell r="CT1336">
            <v>7609.06</v>
          </cell>
          <cell r="CU1336">
            <v>0</v>
          </cell>
          <cell r="CV1336">
            <v>7609.06</v>
          </cell>
          <cell r="CW1336" t="str">
            <v>BC251932CN</v>
          </cell>
          <cell r="CX1336">
            <v>8173</v>
          </cell>
          <cell r="CY1336">
            <v>8009.54</v>
          </cell>
          <cell r="CZ1336">
            <v>7609.06</v>
          </cell>
          <cell r="DA1336">
            <v>0</v>
          </cell>
          <cell r="DB1336">
            <v>7609.06</v>
          </cell>
          <cell r="DC1336" t="str">
            <v>BC251932CN</v>
          </cell>
          <cell r="DD1336">
            <v>8173</v>
          </cell>
          <cell r="DE1336">
            <v>8009.54</v>
          </cell>
          <cell r="DF1336">
            <v>7609.06</v>
          </cell>
          <cell r="DG1336">
            <v>0</v>
          </cell>
          <cell r="DH1336">
            <v>7609.06</v>
          </cell>
          <cell r="DI1336" t="str">
            <v>BC251932CN</v>
          </cell>
          <cell r="DJ1336">
            <v>8173</v>
          </cell>
          <cell r="DK1336">
            <v>8009.54</v>
          </cell>
          <cell r="DL1336">
            <v>7609.06</v>
          </cell>
        </row>
        <row r="1337">
          <cell r="B1337" t="str">
            <v>0651-1</v>
          </cell>
          <cell r="C1337" t="str">
            <v>LEVETIRACETAM</v>
          </cell>
          <cell r="D1337" t="str">
            <v>5 MG/ML</v>
          </cell>
          <cell r="E1337" t="str">
            <v>100 ML</v>
          </cell>
          <cell r="F1337" t="str">
            <v>BAG</v>
          </cell>
          <cell r="H1337" t="str">
            <v>NOBELIN PREMIXED SOLUTION FOR INJECTION 500MG/100ML</v>
          </cell>
          <cell r="I1337" t="str">
            <v>意必寧 預混合注射液500毫克/100毫升</v>
          </cell>
          <cell r="J1337" t="str">
            <v>50</v>
          </cell>
          <cell r="K1337" t="str">
            <v>南光化學製藥股份有限公司</v>
          </cell>
          <cell r="L1337" t="str">
            <v>衛部藥製字第058643號</v>
          </cell>
          <cell r="N1337">
            <v>2934</v>
          </cell>
          <cell r="O1337" t="str">
            <v>AC58643255</v>
          </cell>
          <cell r="P1337">
            <v>292</v>
          </cell>
          <cell r="Q1337">
            <v>262.8</v>
          </cell>
          <cell r="R1337">
            <v>223.38</v>
          </cell>
          <cell r="S1337" t="str">
            <v>契約價格</v>
          </cell>
          <cell r="T1337">
            <v>7.88</v>
          </cell>
          <cell r="U1337">
            <v>215.5</v>
          </cell>
          <cell r="V1337">
            <v>110</v>
          </cell>
          <cell r="W1337" t="str">
            <v>0005</v>
          </cell>
          <cell r="X1337" t="str">
            <v>24315640</v>
          </cell>
          <cell r="Y1337" t="str">
            <v>展億生技股份有限公司</v>
          </cell>
          <cell r="Z1337" t="str">
            <v>02-22837058</v>
          </cell>
          <cell r="AA1337" t="str">
            <v>23</v>
          </cell>
          <cell r="AB1337" t="str">
            <v>02-82813676</v>
          </cell>
          <cell r="AC1337" t="str">
            <v>247</v>
          </cell>
          <cell r="AD1337" t="str">
            <v>新北市蘆洲區中正路185巷31弄45號</v>
          </cell>
          <cell r="AE1337" t="str">
            <v>蕭羽君</v>
          </cell>
          <cell r="AF1337" t="str">
            <v>0936229094</v>
          </cell>
          <cell r="AG1337" t="str">
            <v>janyibio@gmail.com</v>
          </cell>
          <cell r="AJ1337" t="str">
            <v>65 國產 Taiwan</v>
          </cell>
          <cell r="AK1337" t="str">
            <v>健保</v>
          </cell>
          <cell r="AL1337">
            <v>10</v>
          </cell>
          <cell r="AM1337">
            <v>15</v>
          </cell>
          <cell r="AN1337" t="str">
            <v>5.00</v>
          </cell>
          <cell r="BA1337" t="str">
            <v>AC58643255</v>
          </cell>
          <cell r="BB1337">
            <v>275</v>
          </cell>
          <cell r="BC1337">
            <v>261.95</v>
          </cell>
          <cell r="BD1337">
            <v>222.53</v>
          </cell>
          <cell r="BE1337">
            <v>7.86</v>
          </cell>
          <cell r="BF1337">
            <v>214.67</v>
          </cell>
          <cell r="BG1337" t="str">
            <v>AC58643255</v>
          </cell>
          <cell r="BH1337">
            <v>275</v>
          </cell>
          <cell r="BI1337">
            <v>261.95</v>
          </cell>
          <cell r="BJ1337">
            <v>222.53</v>
          </cell>
          <cell r="BK1337">
            <v>7.86</v>
          </cell>
          <cell r="BL1337">
            <v>214.67</v>
          </cell>
          <cell r="BM1337" t="str">
            <v>AC58643255</v>
          </cell>
          <cell r="BN1337">
            <v>275</v>
          </cell>
          <cell r="BO1337">
            <v>261.95</v>
          </cell>
          <cell r="BP1337">
            <v>222.53</v>
          </cell>
          <cell r="BQ1337">
            <v>7.86</v>
          </cell>
          <cell r="BR1337">
            <v>214.67</v>
          </cell>
          <cell r="BS1337" t="str">
            <v>AC58643255</v>
          </cell>
          <cell r="BT1337">
            <v>259</v>
          </cell>
          <cell r="BU1337">
            <v>233.1</v>
          </cell>
          <cell r="BV1337">
            <v>198.14</v>
          </cell>
          <cell r="BW1337">
            <v>6.99</v>
          </cell>
          <cell r="BX1337">
            <v>191.14</v>
          </cell>
          <cell r="BY1337" t="str">
            <v>AC58643255</v>
          </cell>
          <cell r="BZ1337">
            <v>259</v>
          </cell>
          <cell r="CA1337">
            <v>233.1</v>
          </cell>
          <cell r="CB1337">
            <v>198.14</v>
          </cell>
          <cell r="CC1337">
            <v>6.99</v>
          </cell>
          <cell r="CD1337">
            <v>191.14</v>
          </cell>
          <cell r="CE1337" t="str">
            <v>AC58643255</v>
          </cell>
          <cell r="CF1337">
            <v>259</v>
          </cell>
          <cell r="CG1337">
            <v>233.1</v>
          </cell>
          <cell r="CH1337">
            <v>198.14</v>
          </cell>
          <cell r="CI1337">
            <v>6.99</v>
          </cell>
          <cell r="CJ1337">
            <v>191.14</v>
          </cell>
          <cell r="CK1337" t="str">
            <v>AC58643255</v>
          </cell>
          <cell r="CL1337">
            <v>259</v>
          </cell>
          <cell r="CM1337">
            <v>233.1</v>
          </cell>
          <cell r="CN1337">
            <v>198.14</v>
          </cell>
          <cell r="CO1337">
            <v>6.99</v>
          </cell>
          <cell r="CP1337">
            <v>191.14</v>
          </cell>
          <cell r="CQ1337" t="str">
            <v>AC58643255</v>
          </cell>
          <cell r="CR1337">
            <v>259</v>
          </cell>
          <cell r="CS1337">
            <v>233.1</v>
          </cell>
          <cell r="CT1337">
            <v>198.14</v>
          </cell>
          <cell r="CU1337">
            <v>6.99</v>
          </cell>
          <cell r="CV1337">
            <v>191.14</v>
          </cell>
          <cell r="CW1337" t="str">
            <v>AC58643255</v>
          </cell>
          <cell r="CX1337">
            <v>259</v>
          </cell>
          <cell r="CY1337">
            <v>233.1</v>
          </cell>
          <cell r="CZ1337">
            <v>198.14</v>
          </cell>
          <cell r="DA1337">
            <v>6.99</v>
          </cell>
          <cell r="DB1337">
            <v>191.14</v>
          </cell>
          <cell r="DC1337" t="str">
            <v>AC58643255</v>
          </cell>
          <cell r="DD1337">
            <v>259</v>
          </cell>
          <cell r="DE1337">
            <v>233.1</v>
          </cell>
          <cell r="DF1337">
            <v>198.14</v>
          </cell>
          <cell r="DG1337">
            <v>6.99</v>
          </cell>
          <cell r="DH1337">
            <v>191.14</v>
          </cell>
          <cell r="DI1337" t="str">
            <v>AC58643255</v>
          </cell>
          <cell r="DJ1337">
            <v>259</v>
          </cell>
          <cell r="DK1337">
            <v>233.1</v>
          </cell>
          <cell r="DL1337">
            <v>198.14</v>
          </cell>
        </row>
        <row r="1338">
          <cell r="B1338" t="str">
            <v>0652-1</v>
          </cell>
          <cell r="C1338" t="str">
            <v>LEVETIRACETAM</v>
          </cell>
          <cell r="D1338" t="str">
            <v>100 MG/ML</v>
          </cell>
          <cell r="E1338" t="str">
            <v>300 ML</v>
          </cell>
          <cell r="F1338" t="str">
            <v>BOT</v>
          </cell>
          <cell r="H1338" t="str">
            <v>LEVIM ORAL SOLUTION 300ML</v>
          </cell>
          <cell r="I1338" t="str">
            <v>樂閒 內服液劑 300ML</v>
          </cell>
          <cell r="J1338" t="str">
            <v>30</v>
          </cell>
          <cell r="K1338" t="str">
            <v>歐帕生技醫藥股份有限公司</v>
          </cell>
          <cell r="L1338" t="str">
            <v>衛署藥製字第055252號</v>
          </cell>
          <cell r="N1338">
            <v>20675</v>
          </cell>
          <cell r="O1338" t="str">
            <v>AC55252166</v>
          </cell>
          <cell r="P1338">
            <v>1337</v>
          </cell>
          <cell r="Q1338">
            <v>1230.04</v>
          </cell>
          <cell r="R1338">
            <v>934.83</v>
          </cell>
          <cell r="S1338" t="str">
            <v>契約價格</v>
          </cell>
          <cell r="T1338">
            <v>36.9</v>
          </cell>
          <cell r="U1338">
            <v>897.93</v>
          </cell>
          <cell r="V1338">
            <v>895</v>
          </cell>
          <cell r="W1338" t="str">
            <v>0066</v>
          </cell>
          <cell r="X1338" t="str">
            <v>53130973</v>
          </cell>
          <cell r="Y1338" t="str">
            <v>常勝津企業有限公司</v>
          </cell>
          <cell r="Z1338" t="str">
            <v>04-24377125</v>
          </cell>
          <cell r="AA1338" t="str">
            <v xml:space="preserve"> </v>
          </cell>
          <cell r="AB1338" t="str">
            <v>04-24377126</v>
          </cell>
          <cell r="AC1338" t="str">
            <v>406</v>
          </cell>
          <cell r="AD1338" t="str">
            <v>臺中市北屯區東山路一段156之6號5樓之2</v>
          </cell>
          <cell r="AE1338" t="str">
            <v>張梅香</v>
          </cell>
          <cell r="AF1338" t="str">
            <v>0982400576</v>
          </cell>
          <cell r="AG1338" t="str">
            <v>winriver888@gmail.com</v>
          </cell>
          <cell r="AJ1338" t="str">
            <v>65 國產 Taiwan</v>
          </cell>
          <cell r="AK1338" t="str">
            <v>健保</v>
          </cell>
          <cell r="AL1338">
            <v>8</v>
          </cell>
          <cell r="AM1338">
            <v>24</v>
          </cell>
          <cell r="AN1338" t="str">
            <v>等比</v>
          </cell>
          <cell r="BA1338" t="str">
            <v>AC55252166</v>
          </cell>
          <cell r="BB1338">
            <v>1249</v>
          </cell>
          <cell r="BC1338">
            <v>1149.08</v>
          </cell>
          <cell r="BD1338">
            <v>873.3</v>
          </cell>
          <cell r="BE1338">
            <v>34.47</v>
          </cell>
          <cell r="BF1338">
            <v>838.83</v>
          </cell>
          <cell r="BG1338" t="str">
            <v>AC55252166</v>
          </cell>
          <cell r="BH1338">
            <v>1249</v>
          </cell>
          <cell r="BI1338">
            <v>1149.08</v>
          </cell>
          <cell r="BJ1338">
            <v>873.3</v>
          </cell>
          <cell r="BK1338">
            <v>34.47</v>
          </cell>
          <cell r="BL1338">
            <v>838.83</v>
          </cell>
          <cell r="BM1338" t="str">
            <v>AC55252166</v>
          </cell>
          <cell r="BN1338">
            <v>1249</v>
          </cell>
          <cell r="BO1338">
            <v>1149.08</v>
          </cell>
          <cell r="BP1338">
            <v>873.3</v>
          </cell>
          <cell r="BQ1338">
            <v>34.47</v>
          </cell>
          <cell r="BR1338">
            <v>838.83</v>
          </cell>
          <cell r="BS1338" t="str">
            <v>AC55252166</v>
          </cell>
          <cell r="BT1338">
            <v>1114</v>
          </cell>
          <cell r="BU1338">
            <v>1024.8800000000001</v>
          </cell>
          <cell r="BV1338">
            <v>778.91</v>
          </cell>
          <cell r="BW1338">
            <v>30.75</v>
          </cell>
          <cell r="BX1338">
            <v>748.16</v>
          </cell>
          <cell r="BY1338" t="str">
            <v>AC55252166</v>
          </cell>
          <cell r="BZ1338">
            <v>1114</v>
          </cell>
          <cell r="CA1338">
            <v>1024.8800000000001</v>
          </cell>
          <cell r="CB1338">
            <v>778.91</v>
          </cell>
          <cell r="CC1338">
            <v>30.75</v>
          </cell>
          <cell r="CD1338">
            <v>748.16</v>
          </cell>
          <cell r="CE1338" t="str">
            <v>AC55252166</v>
          </cell>
          <cell r="CF1338">
            <v>1114</v>
          </cell>
          <cell r="CG1338">
            <v>1024.8800000000001</v>
          </cell>
          <cell r="CH1338">
            <v>778.91</v>
          </cell>
          <cell r="CI1338">
            <v>30.75</v>
          </cell>
          <cell r="CJ1338">
            <v>748.16</v>
          </cell>
          <cell r="CK1338" t="str">
            <v>AC55252166</v>
          </cell>
          <cell r="CL1338">
            <v>1114</v>
          </cell>
          <cell r="CM1338">
            <v>1024.8800000000001</v>
          </cell>
          <cell r="CN1338">
            <v>778.91</v>
          </cell>
          <cell r="CO1338">
            <v>30.75</v>
          </cell>
          <cell r="CP1338">
            <v>748.16</v>
          </cell>
          <cell r="CQ1338" t="str">
            <v>AC55252166</v>
          </cell>
          <cell r="CR1338">
            <v>1114</v>
          </cell>
          <cell r="CS1338">
            <v>1024.8800000000001</v>
          </cell>
          <cell r="CT1338">
            <v>778.91</v>
          </cell>
          <cell r="CU1338">
            <v>30.75</v>
          </cell>
          <cell r="CV1338">
            <v>748.16</v>
          </cell>
          <cell r="CW1338" t="str">
            <v>AC55252166</v>
          </cell>
          <cell r="CX1338">
            <v>1114</v>
          </cell>
          <cell r="CY1338">
            <v>1024.8800000000001</v>
          </cell>
          <cell r="CZ1338">
            <v>778.91</v>
          </cell>
          <cell r="DA1338">
            <v>30.75</v>
          </cell>
          <cell r="DB1338">
            <v>748.16</v>
          </cell>
          <cell r="DC1338" t="str">
            <v>AC55252166</v>
          </cell>
          <cell r="DD1338">
            <v>1114</v>
          </cell>
          <cell r="DE1338">
            <v>1024.8800000000001</v>
          </cell>
          <cell r="DF1338">
            <v>778.91</v>
          </cell>
          <cell r="DG1338">
            <v>30.75</v>
          </cell>
          <cell r="DH1338">
            <v>748.16</v>
          </cell>
          <cell r="DI1338" t="str">
            <v>AC55252166</v>
          </cell>
          <cell r="DJ1338">
            <v>1114</v>
          </cell>
          <cell r="DK1338">
            <v>1024.8800000000001</v>
          </cell>
          <cell r="DL1338">
            <v>778.91</v>
          </cell>
        </row>
        <row r="1339">
          <cell r="B1339" t="str">
            <v>0652-2</v>
          </cell>
          <cell r="C1339" t="str">
            <v>LEVETIRACETAM</v>
          </cell>
          <cell r="D1339" t="str">
            <v>100 MG/ML</v>
          </cell>
          <cell r="E1339" t="str">
            <v>300 ML</v>
          </cell>
          <cell r="F1339" t="str">
            <v>BOT</v>
          </cell>
          <cell r="H1339" t="str">
            <v>Keppra Oral Solution 100mg/ml</v>
          </cell>
          <cell r="I1339" t="str">
            <v>優閒 內服液劑 100毫克/毫升</v>
          </cell>
          <cell r="J1339" t="str">
            <v>1</v>
          </cell>
          <cell r="K1339" t="str">
            <v>NEXTPHARMA SAS</v>
          </cell>
          <cell r="L1339" t="str">
            <v>衛署藥輸字第024651號</v>
          </cell>
          <cell r="N1339">
            <v>20675</v>
          </cell>
          <cell r="O1339" t="str">
            <v>BC24651166</v>
          </cell>
          <cell r="P1339">
            <v>1500</v>
          </cell>
          <cell r="Q1339">
            <v>1357.65</v>
          </cell>
          <cell r="R1339">
            <v>1273.8800000000001</v>
          </cell>
          <cell r="S1339" t="str">
            <v>否</v>
          </cell>
          <cell r="T1339">
            <v>0</v>
          </cell>
          <cell r="U1339">
            <v>1273.8800000000001</v>
          </cell>
          <cell r="V1339">
            <v>895</v>
          </cell>
          <cell r="W1339" t="str">
            <v>0175</v>
          </cell>
          <cell r="X1339" t="str">
            <v>22853066</v>
          </cell>
          <cell r="Y1339" t="str">
            <v>裕利股份有限公司</v>
          </cell>
          <cell r="Z1339" t="str">
            <v>02-25700064</v>
          </cell>
          <cell r="AA1339" t="str">
            <v>23108</v>
          </cell>
          <cell r="AB1339" t="str">
            <v>02-25798587/02-25770849</v>
          </cell>
          <cell r="AC1339" t="str">
            <v>105</v>
          </cell>
          <cell r="AD1339" t="str">
            <v>臺北市松山區南京東路4段126號10樓、10樓之1至之3</v>
          </cell>
          <cell r="AE1339" t="str">
            <v>劉小姐</v>
          </cell>
          <cell r="AF1339" t="str">
            <v>0975529293</v>
          </cell>
          <cell r="AG1339" t="str">
            <v>haorder@zuelligpharma.com</v>
          </cell>
          <cell r="AJ1339" t="str">
            <v>15 法國 France</v>
          </cell>
          <cell r="AK1339" t="str">
            <v>健保</v>
          </cell>
          <cell r="AL1339">
            <v>9.49</v>
          </cell>
          <cell r="AM1339">
            <v>6.17</v>
          </cell>
          <cell r="AN1339" t="str">
            <v>等比</v>
          </cell>
          <cell r="BA1339" t="str">
            <v>BC24651166</v>
          </cell>
          <cell r="BB1339">
            <v>1414</v>
          </cell>
          <cell r="BC1339">
            <v>1279.81</v>
          </cell>
          <cell r="BD1339">
            <v>1200.8499999999999</v>
          </cell>
          <cell r="BE1339">
            <v>0</v>
          </cell>
          <cell r="BF1339">
            <v>1200.8499999999999</v>
          </cell>
          <cell r="BG1339" t="str">
            <v>BC24651166</v>
          </cell>
          <cell r="BH1339">
            <v>1414</v>
          </cell>
          <cell r="BI1339">
            <v>1279.81</v>
          </cell>
          <cell r="BJ1339">
            <v>1200.8499999999999</v>
          </cell>
          <cell r="BK1339">
            <v>0</v>
          </cell>
          <cell r="BL1339">
            <v>1200.8499999999999</v>
          </cell>
          <cell r="BM1339" t="str">
            <v>BC24651166</v>
          </cell>
          <cell r="BN1339">
            <v>1414</v>
          </cell>
          <cell r="BO1339">
            <v>1279.81</v>
          </cell>
          <cell r="BP1339">
            <v>1200.8499999999999</v>
          </cell>
          <cell r="BQ1339">
            <v>0</v>
          </cell>
          <cell r="BR1339">
            <v>1200.8499999999999</v>
          </cell>
          <cell r="BS1339" t="str">
            <v>BC24651166</v>
          </cell>
          <cell r="BT1339">
            <v>1269</v>
          </cell>
          <cell r="BU1339">
            <v>1148.57</v>
          </cell>
          <cell r="BV1339">
            <v>1077.71</v>
          </cell>
          <cell r="BW1339">
            <v>0</v>
          </cell>
          <cell r="BX1339">
            <v>1077.71</v>
          </cell>
          <cell r="BY1339" t="str">
            <v>BC24651166</v>
          </cell>
          <cell r="BZ1339">
            <v>1269</v>
          </cell>
          <cell r="CA1339">
            <v>1148.57</v>
          </cell>
          <cell r="CB1339">
            <v>1077.71</v>
          </cell>
          <cell r="CC1339">
            <v>0</v>
          </cell>
          <cell r="CD1339">
            <v>1077.71</v>
          </cell>
          <cell r="CE1339" t="str">
            <v>BC24651166</v>
          </cell>
          <cell r="CF1339">
            <v>1269</v>
          </cell>
          <cell r="CG1339">
            <v>1148.57</v>
          </cell>
          <cell r="CH1339">
            <v>1077.71</v>
          </cell>
          <cell r="CI1339">
            <v>0</v>
          </cell>
          <cell r="CJ1339">
            <v>1077.71</v>
          </cell>
          <cell r="CK1339" t="str">
            <v>BC24651166</v>
          </cell>
          <cell r="CL1339">
            <v>1269</v>
          </cell>
          <cell r="CM1339">
            <v>1148.57</v>
          </cell>
          <cell r="CN1339">
            <v>1077.71</v>
          </cell>
          <cell r="CO1339">
            <v>0</v>
          </cell>
          <cell r="CP1339">
            <v>1077.71</v>
          </cell>
          <cell r="CQ1339" t="str">
            <v>BC24651166</v>
          </cell>
          <cell r="CR1339">
            <v>1269</v>
          </cell>
          <cell r="CS1339">
            <v>1148.57</v>
          </cell>
          <cell r="CT1339">
            <v>1077.71</v>
          </cell>
          <cell r="CU1339">
            <v>0</v>
          </cell>
          <cell r="CV1339">
            <v>1077.71</v>
          </cell>
          <cell r="CW1339" t="str">
            <v>BC24651166</v>
          </cell>
          <cell r="CX1339">
            <v>1269</v>
          </cell>
          <cell r="CY1339">
            <v>1148.57</v>
          </cell>
          <cell r="CZ1339">
            <v>1077.71</v>
          </cell>
          <cell r="DA1339">
            <v>0</v>
          </cell>
          <cell r="DB1339">
            <v>1077.71</v>
          </cell>
          <cell r="DC1339" t="str">
            <v>BC24651166</v>
          </cell>
          <cell r="DD1339">
            <v>1269</v>
          </cell>
          <cell r="DE1339">
            <v>1148.57</v>
          </cell>
          <cell r="DF1339">
            <v>1077.71</v>
          </cell>
          <cell r="DG1339">
            <v>0</v>
          </cell>
          <cell r="DH1339">
            <v>1077.71</v>
          </cell>
          <cell r="DI1339" t="str">
            <v>BC24651166</v>
          </cell>
          <cell r="DJ1339">
            <v>1269</v>
          </cell>
          <cell r="DK1339">
            <v>1148.57</v>
          </cell>
          <cell r="DL1339">
            <v>1077.71</v>
          </cell>
        </row>
        <row r="1340">
          <cell r="B1340" t="str">
            <v>0652-3</v>
          </cell>
          <cell r="C1340" t="str">
            <v>LEVETIRACETAM</v>
          </cell>
          <cell r="D1340" t="str">
            <v>100 MG/ML</v>
          </cell>
          <cell r="E1340" t="str">
            <v>300 ML</v>
          </cell>
          <cell r="F1340" t="str">
            <v>BOT</v>
          </cell>
          <cell r="H1340" t="str">
            <v>Levotam Oral Solution 100mg/ml "CENTER"</v>
          </cell>
          <cell r="I1340" t="str">
            <v>"晟德"力安癲內服液劑100毫克/毫升</v>
          </cell>
          <cell r="J1340" t="str">
            <v>24</v>
          </cell>
          <cell r="K1340" t="str">
            <v>晟德</v>
          </cell>
          <cell r="L1340" t="str">
            <v>衛署藥製字第057972號</v>
          </cell>
          <cell r="N1340">
            <v>20675</v>
          </cell>
          <cell r="O1340" t="str">
            <v>AC57972166</v>
          </cell>
          <cell r="P1340">
            <v>1378</v>
          </cell>
          <cell r="Q1340">
            <v>1226.42</v>
          </cell>
          <cell r="R1340">
            <v>956.61</v>
          </cell>
          <cell r="S1340" t="str">
            <v>簽約時健保價</v>
          </cell>
          <cell r="T1340">
            <v>41.34</v>
          </cell>
          <cell r="U1340">
            <v>915.27</v>
          </cell>
          <cell r="V1340">
            <v>895</v>
          </cell>
          <cell r="W1340" t="str">
            <v>0131</v>
          </cell>
          <cell r="X1340" t="str">
            <v>18606304</v>
          </cell>
          <cell r="Y1340" t="str">
            <v>晟德大藥廠股份有限公司</v>
          </cell>
          <cell r="Z1340" t="str">
            <v>02-25668680</v>
          </cell>
          <cell r="AA1340" t="str">
            <v>251</v>
          </cell>
          <cell r="AB1340" t="str">
            <v>02-26558380</v>
          </cell>
          <cell r="AC1340" t="str">
            <v>115</v>
          </cell>
          <cell r="AD1340" t="str">
            <v>臺北市南港區園區街3之2號7樓</v>
          </cell>
          <cell r="AE1340" t="str">
            <v>陳瑩瑾</v>
          </cell>
          <cell r="AF1340" t="str">
            <v>0937914700</v>
          </cell>
          <cell r="AG1340" t="str">
            <v>center@centerlab.com.tw</v>
          </cell>
          <cell r="AJ1340" t="str">
            <v>65 國產 Taiwan</v>
          </cell>
          <cell r="AK1340" t="str">
            <v>健保</v>
          </cell>
          <cell r="AL1340">
            <v>11</v>
          </cell>
          <cell r="AM1340">
            <v>22</v>
          </cell>
          <cell r="AN1340" t="str">
            <v>等比</v>
          </cell>
          <cell r="BA1340" t="str">
            <v>AC57972166</v>
          </cell>
          <cell r="BB1340">
            <v>1278</v>
          </cell>
          <cell r="BC1340">
            <v>1137.42</v>
          </cell>
          <cell r="BD1340">
            <v>887.19</v>
          </cell>
          <cell r="BE1340">
            <v>41.34</v>
          </cell>
          <cell r="BF1340">
            <v>845.85</v>
          </cell>
          <cell r="BG1340" t="str">
            <v>AC57972166</v>
          </cell>
          <cell r="BH1340">
            <v>1278</v>
          </cell>
          <cell r="BI1340">
            <v>1137.42</v>
          </cell>
          <cell r="BJ1340">
            <v>887.19</v>
          </cell>
          <cell r="BK1340">
            <v>41.34</v>
          </cell>
          <cell r="BL1340">
            <v>845.85</v>
          </cell>
          <cell r="BM1340" t="str">
            <v>AC57972166</v>
          </cell>
          <cell r="BN1340">
            <v>1278</v>
          </cell>
          <cell r="BO1340">
            <v>1137.42</v>
          </cell>
          <cell r="BP1340">
            <v>887.19</v>
          </cell>
          <cell r="BQ1340">
            <v>41.34</v>
          </cell>
          <cell r="BR1340">
            <v>845.85</v>
          </cell>
          <cell r="BS1340" t="str">
            <v>AC57972166</v>
          </cell>
          <cell r="BT1340">
            <v>1136</v>
          </cell>
          <cell r="BU1340">
            <v>1011.04</v>
          </cell>
          <cell r="BV1340">
            <v>788.61</v>
          </cell>
          <cell r="BW1340">
            <v>41.34</v>
          </cell>
          <cell r="BX1340">
            <v>747.27</v>
          </cell>
          <cell r="BY1340" t="str">
            <v>AC57972166</v>
          </cell>
          <cell r="BZ1340">
            <v>1136</v>
          </cell>
          <cell r="CA1340">
            <v>1011.04</v>
          </cell>
          <cell r="CB1340">
            <v>788.61</v>
          </cell>
          <cell r="CC1340">
            <v>41.34</v>
          </cell>
          <cell r="CD1340">
            <v>747.27</v>
          </cell>
          <cell r="CE1340" t="str">
            <v>AC57972166</v>
          </cell>
          <cell r="CF1340">
            <v>1136</v>
          </cell>
          <cell r="CG1340">
            <v>1011.04</v>
          </cell>
          <cell r="CH1340">
            <v>788.61</v>
          </cell>
          <cell r="CI1340">
            <v>41.34</v>
          </cell>
          <cell r="CJ1340">
            <v>747.27</v>
          </cell>
          <cell r="CK1340" t="str">
            <v>AC57972166</v>
          </cell>
          <cell r="CL1340">
            <v>1136</v>
          </cell>
          <cell r="CM1340">
            <v>1011.04</v>
          </cell>
          <cell r="CN1340">
            <v>788.61</v>
          </cell>
          <cell r="CO1340">
            <v>41.34</v>
          </cell>
          <cell r="CP1340">
            <v>747.27</v>
          </cell>
          <cell r="CQ1340" t="str">
            <v>AC57972166</v>
          </cell>
          <cell r="CR1340">
            <v>1136</v>
          </cell>
          <cell r="CS1340">
            <v>1011.04</v>
          </cell>
          <cell r="CT1340">
            <v>788.61</v>
          </cell>
          <cell r="CU1340">
            <v>41.34</v>
          </cell>
          <cell r="CV1340">
            <v>747.27</v>
          </cell>
          <cell r="CW1340" t="str">
            <v>AC57972166</v>
          </cell>
          <cell r="CX1340">
            <v>1136</v>
          </cell>
          <cell r="CY1340">
            <v>1011.04</v>
          </cell>
          <cell r="CZ1340">
            <v>788.61</v>
          </cell>
          <cell r="DA1340">
            <v>41.34</v>
          </cell>
          <cell r="DB1340">
            <v>747.27</v>
          </cell>
          <cell r="DC1340" t="str">
            <v>AC57972166</v>
          </cell>
          <cell r="DD1340">
            <v>1136</v>
          </cell>
          <cell r="DE1340">
            <v>1011.04</v>
          </cell>
          <cell r="DF1340">
            <v>788.61</v>
          </cell>
          <cell r="DG1340">
            <v>41.34</v>
          </cell>
          <cell r="DH1340">
            <v>747.27</v>
          </cell>
          <cell r="DI1340" t="str">
            <v>AC57972166</v>
          </cell>
          <cell r="DJ1340">
            <v>1136</v>
          </cell>
          <cell r="DK1340">
            <v>1011.04</v>
          </cell>
          <cell r="DL1340">
            <v>788.61</v>
          </cell>
        </row>
        <row r="1341">
          <cell r="B1341" t="str">
            <v>0653-1</v>
          </cell>
          <cell r="C1341" t="str">
            <v>LEVETIRACETAM</v>
          </cell>
          <cell r="D1341" t="str">
            <v>100 MG/ML</v>
          </cell>
          <cell r="E1341" t="str">
            <v>5 ML</v>
          </cell>
          <cell r="F1341" t="str">
            <v>VIAL</v>
          </cell>
          <cell r="H1341" t="str">
            <v>LEVETIR CONCENTRATE FOR SOLUTION FOR INFUSION 100MG/ML</v>
          </cell>
          <cell r="I1341" t="str">
            <v>樂維特濃縮輸注液100毫克/毫升</v>
          </cell>
          <cell r="J1341" t="str">
            <v>10</v>
          </cell>
          <cell r="K1341" t="str">
            <v>聯亞藥業股份有限公司新竹廠</v>
          </cell>
          <cell r="L1341" t="str">
            <v>衛署藥製字第057956號</v>
          </cell>
          <cell r="N1341">
            <v>103107</v>
          </cell>
          <cell r="O1341" t="str">
            <v>AA57956221</v>
          </cell>
          <cell r="P1341">
            <v>320</v>
          </cell>
          <cell r="Q1341">
            <v>303.52</v>
          </cell>
          <cell r="R1341">
            <v>284.79000000000002</v>
          </cell>
          <cell r="S1341" t="str">
            <v>簽約時健保價</v>
          </cell>
          <cell r="T1341">
            <v>9.6</v>
          </cell>
          <cell r="U1341">
            <v>275.19</v>
          </cell>
          <cell r="V1341">
            <v>4460</v>
          </cell>
          <cell r="W1341" t="str">
            <v>0142</v>
          </cell>
          <cell r="X1341" t="str">
            <v>22923746</v>
          </cell>
          <cell r="Y1341" t="str">
            <v>蒼達藥品有限公司</v>
          </cell>
          <cell r="Z1341" t="str">
            <v>06-2961959</v>
          </cell>
          <cell r="AA1341" t="str">
            <v xml:space="preserve"> </v>
          </cell>
          <cell r="AB1341" t="str">
            <v>06-2962092</v>
          </cell>
          <cell r="AC1341" t="str">
            <v>702</v>
          </cell>
          <cell r="AD1341" t="str">
            <v>臺南市南區喜樹路67號1樓</v>
          </cell>
          <cell r="AE1341" t="str">
            <v>黃懸民</v>
          </cell>
          <cell r="AF1341" t="str">
            <v>0921018683</v>
          </cell>
          <cell r="AG1341" t="str">
            <v>tsang.da@msa.hinet.net</v>
          </cell>
          <cell r="AJ1341" t="str">
            <v>65 國產 Taiwan</v>
          </cell>
          <cell r="AK1341" t="str">
            <v>健保</v>
          </cell>
          <cell r="AL1341">
            <v>5.15</v>
          </cell>
          <cell r="AM1341">
            <v>6.17</v>
          </cell>
          <cell r="AN1341" t="str">
            <v>50.00</v>
          </cell>
          <cell r="BA1341" t="str">
            <v>AA57956221</v>
          </cell>
          <cell r="BB1341">
            <v>299</v>
          </cell>
          <cell r="BC1341">
            <v>293.02</v>
          </cell>
          <cell r="BD1341">
            <v>274.29000000000002</v>
          </cell>
          <cell r="BE1341">
            <v>9.6</v>
          </cell>
          <cell r="BF1341">
            <v>264.69</v>
          </cell>
          <cell r="BG1341" t="str">
            <v>AA57956221</v>
          </cell>
          <cell r="BH1341">
            <v>299</v>
          </cell>
          <cell r="BI1341">
            <v>293.02</v>
          </cell>
          <cell r="BJ1341">
            <v>274.29000000000002</v>
          </cell>
          <cell r="BK1341">
            <v>9.6</v>
          </cell>
          <cell r="BL1341">
            <v>264.69</v>
          </cell>
          <cell r="BM1341" t="str">
            <v>AA57956221</v>
          </cell>
          <cell r="BN1341">
            <v>299</v>
          </cell>
          <cell r="BO1341">
            <v>293.02</v>
          </cell>
          <cell r="BP1341">
            <v>274.29000000000002</v>
          </cell>
          <cell r="BQ1341">
            <v>9.6</v>
          </cell>
          <cell r="BR1341">
            <v>264.69</v>
          </cell>
          <cell r="BS1341" t="str">
            <v>AA57956221</v>
          </cell>
          <cell r="BT1341">
            <v>283</v>
          </cell>
          <cell r="BU1341">
            <v>268.43</v>
          </cell>
          <cell r="BV1341">
            <v>251.86</v>
          </cell>
          <cell r="BW1341">
            <v>9.6</v>
          </cell>
          <cell r="BX1341">
            <v>242.26</v>
          </cell>
          <cell r="BY1341" t="str">
            <v>AA57956221</v>
          </cell>
          <cell r="BZ1341">
            <v>283</v>
          </cell>
          <cell r="CA1341">
            <v>268.43</v>
          </cell>
          <cell r="CB1341">
            <v>251.86</v>
          </cell>
          <cell r="CC1341">
            <v>9.6</v>
          </cell>
          <cell r="CD1341">
            <v>242.26</v>
          </cell>
          <cell r="CE1341" t="str">
            <v>AA57956221</v>
          </cell>
          <cell r="CF1341">
            <v>283</v>
          </cell>
          <cell r="CG1341">
            <v>268.43</v>
          </cell>
          <cell r="CH1341">
            <v>251.86</v>
          </cell>
          <cell r="CI1341">
            <v>9.6</v>
          </cell>
          <cell r="CJ1341">
            <v>242.26</v>
          </cell>
          <cell r="CK1341" t="str">
            <v>AA57956221</v>
          </cell>
          <cell r="CL1341">
            <v>283</v>
          </cell>
          <cell r="CM1341">
            <v>268.43</v>
          </cell>
          <cell r="CN1341">
            <v>251.86</v>
          </cell>
          <cell r="CO1341">
            <v>9.6</v>
          </cell>
          <cell r="CP1341">
            <v>242.26</v>
          </cell>
          <cell r="CQ1341" t="str">
            <v>AA57956221</v>
          </cell>
          <cell r="CR1341">
            <v>283</v>
          </cell>
          <cell r="CS1341">
            <v>268.43</v>
          </cell>
          <cell r="CT1341">
            <v>251.86</v>
          </cell>
          <cell r="CU1341">
            <v>9.6</v>
          </cell>
          <cell r="CV1341">
            <v>242.26</v>
          </cell>
          <cell r="CW1341" t="str">
            <v>AA57956221</v>
          </cell>
          <cell r="CX1341">
            <v>283</v>
          </cell>
          <cell r="CY1341">
            <v>268.43</v>
          </cell>
          <cell r="CZ1341">
            <v>251.86</v>
          </cell>
          <cell r="DA1341">
            <v>9.6</v>
          </cell>
          <cell r="DB1341">
            <v>242.26</v>
          </cell>
          <cell r="DC1341" t="str">
            <v>AA57956221</v>
          </cell>
          <cell r="DD1341">
            <v>283</v>
          </cell>
          <cell r="DE1341">
            <v>268.43</v>
          </cell>
          <cell r="DF1341">
            <v>251.86</v>
          </cell>
          <cell r="DG1341">
            <v>9.6</v>
          </cell>
          <cell r="DH1341">
            <v>242.26</v>
          </cell>
          <cell r="DI1341" t="str">
            <v>AA57956221</v>
          </cell>
          <cell r="DJ1341">
            <v>283</v>
          </cell>
          <cell r="DK1341">
            <v>268.43</v>
          </cell>
          <cell r="DL1341">
            <v>251.86</v>
          </cell>
        </row>
        <row r="1342">
          <cell r="B1342" t="str">
            <v>0653-2</v>
          </cell>
          <cell r="C1342" t="str">
            <v>LEVETIRACETAM</v>
          </cell>
          <cell r="D1342" t="str">
            <v>100 MG/ML</v>
          </cell>
          <cell r="E1342" t="str">
            <v>5 ML</v>
          </cell>
          <cell r="F1342" t="str">
            <v>VIAL</v>
          </cell>
          <cell r="H1342" t="str">
            <v>Keppra Concentrate for Solution for Infusion 100mg/ml</v>
          </cell>
          <cell r="I1342" t="str">
            <v>優閒濃縮輸注液100毫克/毫升</v>
          </cell>
          <cell r="J1342" t="str">
            <v>10</v>
          </cell>
          <cell r="K1342" t="str">
            <v>PATHEON ITALIA S.P.A.</v>
          </cell>
          <cell r="L1342" t="str">
            <v>衛署藥輸字第025316號</v>
          </cell>
          <cell r="N1342">
            <v>103107</v>
          </cell>
          <cell r="O1342" t="str">
            <v>BC25316221</v>
          </cell>
          <cell r="P1342">
            <v>333</v>
          </cell>
          <cell r="Q1342">
            <v>328.1</v>
          </cell>
          <cell r="R1342">
            <v>283.02</v>
          </cell>
          <cell r="S1342" t="str">
            <v>否</v>
          </cell>
          <cell r="T1342">
            <v>0</v>
          </cell>
          <cell r="U1342">
            <v>283.02</v>
          </cell>
          <cell r="V1342">
            <v>4460</v>
          </cell>
          <cell r="W1342" t="str">
            <v>0175</v>
          </cell>
          <cell r="X1342" t="str">
            <v>22853066</v>
          </cell>
          <cell r="Y1342" t="str">
            <v>裕利股份有限公司</v>
          </cell>
          <cell r="Z1342" t="str">
            <v>02-25700064</v>
          </cell>
          <cell r="AA1342" t="str">
            <v>23108</v>
          </cell>
          <cell r="AB1342" t="str">
            <v>02-25798587/02-25770849</v>
          </cell>
          <cell r="AC1342" t="str">
            <v>105</v>
          </cell>
          <cell r="AD1342" t="str">
            <v>臺北市松山區南京東路4段126號10樓、10樓之1至之3</v>
          </cell>
          <cell r="AE1342" t="str">
            <v>劉小姐</v>
          </cell>
          <cell r="AF1342" t="str">
            <v>0975529293</v>
          </cell>
          <cell r="AG1342" t="str">
            <v>haorder@zuelligpharma.com</v>
          </cell>
          <cell r="AJ1342" t="str">
            <v>25 義大利 Italy</v>
          </cell>
          <cell r="AK1342" t="str">
            <v>健保</v>
          </cell>
          <cell r="AL1342">
            <v>1.47</v>
          </cell>
          <cell r="AM1342">
            <v>13.74</v>
          </cell>
          <cell r="AN1342" t="str">
            <v>等比</v>
          </cell>
          <cell r="BA1342" t="str">
            <v>BC25316221</v>
          </cell>
          <cell r="BB1342">
            <v>312</v>
          </cell>
          <cell r="BC1342">
            <v>307.41000000000003</v>
          </cell>
          <cell r="BD1342">
            <v>265.17</v>
          </cell>
          <cell r="BE1342">
            <v>0</v>
          </cell>
          <cell r="BF1342">
            <v>265.17</v>
          </cell>
          <cell r="BG1342" t="str">
            <v>BC25316221</v>
          </cell>
          <cell r="BH1342">
            <v>312</v>
          </cell>
          <cell r="BI1342">
            <v>307.41000000000003</v>
          </cell>
          <cell r="BJ1342">
            <v>265.17</v>
          </cell>
          <cell r="BK1342">
            <v>0</v>
          </cell>
          <cell r="BL1342">
            <v>265.17</v>
          </cell>
          <cell r="BM1342" t="str">
            <v>BC25316221</v>
          </cell>
          <cell r="BN1342">
            <v>312</v>
          </cell>
          <cell r="BO1342">
            <v>307.41000000000003</v>
          </cell>
          <cell r="BP1342">
            <v>265.17</v>
          </cell>
          <cell r="BQ1342">
            <v>0</v>
          </cell>
          <cell r="BR1342">
            <v>265.17</v>
          </cell>
          <cell r="BS1342" t="str">
            <v>BC25316221</v>
          </cell>
          <cell r="BT1342">
            <v>293</v>
          </cell>
          <cell r="BU1342">
            <v>288.69</v>
          </cell>
          <cell r="BV1342">
            <v>249.03</v>
          </cell>
          <cell r="BW1342">
            <v>0</v>
          </cell>
          <cell r="BX1342">
            <v>249.03</v>
          </cell>
          <cell r="BY1342" t="str">
            <v>BC25316221</v>
          </cell>
          <cell r="BZ1342">
            <v>293</v>
          </cell>
          <cell r="CA1342">
            <v>288.69</v>
          </cell>
          <cell r="CB1342">
            <v>249.03</v>
          </cell>
          <cell r="CC1342">
            <v>0</v>
          </cell>
          <cell r="CD1342">
            <v>249.03</v>
          </cell>
          <cell r="CE1342" t="str">
            <v>BC25316221</v>
          </cell>
          <cell r="CF1342">
            <v>293</v>
          </cell>
          <cell r="CG1342">
            <v>288.69</v>
          </cell>
          <cell r="CH1342">
            <v>249.03</v>
          </cell>
          <cell r="CI1342">
            <v>0</v>
          </cell>
          <cell r="CJ1342">
            <v>249.03</v>
          </cell>
          <cell r="CK1342" t="str">
            <v>BC25316221</v>
          </cell>
          <cell r="CL1342">
            <v>293</v>
          </cell>
          <cell r="CM1342">
            <v>288.69</v>
          </cell>
          <cell r="CN1342">
            <v>249.03</v>
          </cell>
          <cell r="CO1342">
            <v>0</v>
          </cell>
          <cell r="CP1342">
            <v>249.03</v>
          </cell>
          <cell r="CQ1342" t="str">
            <v>BC25316221</v>
          </cell>
          <cell r="CR1342">
            <v>293</v>
          </cell>
          <cell r="CS1342">
            <v>288.69</v>
          </cell>
          <cell r="CT1342">
            <v>249.03</v>
          </cell>
          <cell r="CU1342">
            <v>0</v>
          </cell>
          <cell r="CV1342">
            <v>249.03</v>
          </cell>
          <cell r="CW1342" t="str">
            <v>BC25316221</v>
          </cell>
          <cell r="CX1342">
            <v>293</v>
          </cell>
          <cell r="CY1342">
            <v>288.69</v>
          </cell>
          <cell r="CZ1342">
            <v>249.03</v>
          </cell>
          <cell r="DA1342">
            <v>0</v>
          </cell>
          <cell r="DB1342">
            <v>249.03</v>
          </cell>
          <cell r="DC1342" t="str">
            <v>BC25316221</v>
          </cell>
          <cell r="DD1342">
            <v>293</v>
          </cell>
          <cell r="DE1342">
            <v>288.69</v>
          </cell>
          <cell r="DF1342">
            <v>249.03</v>
          </cell>
          <cell r="DG1342">
            <v>0</v>
          </cell>
          <cell r="DH1342">
            <v>249.03</v>
          </cell>
          <cell r="DI1342" t="str">
            <v>BC25316221</v>
          </cell>
          <cell r="DJ1342">
            <v>293</v>
          </cell>
          <cell r="DK1342">
            <v>288.69</v>
          </cell>
          <cell r="DL1342">
            <v>249.03</v>
          </cell>
        </row>
        <row r="1343">
          <cell r="B1343" t="str">
            <v>0653-3</v>
          </cell>
          <cell r="C1343" t="str">
            <v>LEVETIRACETAM</v>
          </cell>
          <cell r="D1343" t="str">
            <v>100 MG/ML</v>
          </cell>
          <cell r="E1343" t="str">
            <v>5 ML</v>
          </cell>
          <cell r="F1343" t="str">
            <v>VIAL</v>
          </cell>
          <cell r="H1343" t="str">
            <v>U-geten Injection 100mg/ml "Astar"</v>
          </cell>
          <cell r="I1343" t="str">
            <v>"安星"優治癲注射液100毫克/毫升</v>
          </cell>
          <cell r="J1343" t="str">
            <v>10</v>
          </cell>
          <cell r="K1343" t="str">
            <v>安星製藥股份有限公司</v>
          </cell>
          <cell r="L1343" t="str">
            <v>衛部藥製字第060488號</v>
          </cell>
          <cell r="N1343">
            <v>103107</v>
          </cell>
          <cell r="O1343" t="str">
            <v>AC60488221</v>
          </cell>
          <cell r="P1343">
            <v>279</v>
          </cell>
          <cell r="Q1343">
            <v>265.05</v>
          </cell>
          <cell r="R1343">
            <v>212.04</v>
          </cell>
          <cell r="S1343" t="str">
            <v>簽約時健保價</v>
          </cell>
          <cell r="T1343">
            <v>8.3699999999999992</v>
          </cell>
          <cell r="U1343">
            <v>203.67</v>
          </cell>
          <cell r="V1343">
            <v>4460</v>
          </cell>
          <cell r="W1343" t="str">
            <v>0180</v>
          </cell>
          <cell r="X1343" t="str">
            <v>46801068</v>
          </cell>
          <cell r="Y1343" t="str">
            <v>安星製藥股份有限公司</v>
          </cell>
          <cell r="Z1343" t="str">
            <v>03-5591158</v>
          </cell>
          <cell r="AA1343" t="str">
            <v xml:space="preserve"> </v>
          </cell>
          <cell r="AB1343" t="str">
            <v>03-5590028</v>
          </cell>
          <cell r="AC1343" t="str">
            <v>304</v>
          </cell>
          <cell r="AD1343" t="str">
            <v>新竹縣新豐鄉鳳坑村坑子口673號</v>
          </cell>
          <cell r="AE1343" t="str">
            <v>陳品睿</v>
          </cell>
          <cell r="AF1343" t="str">
            <v>0977399816</v>
          </cell>
          <cell r="AG1343" t="str">
            <v>astar.pharmasales@gmail.com</v>
          </cell>
          <cell r="AJ1343" t="str">
            <v>65 國產 Taiwan</v>
          </cell>
          <cell r="AK1343" t="str">
            <v>健保</v>
          </cell>
          <cell r="AL1343">
            <v>5</v>
          </cell>
          <cell r="AM1343">
            <v>26.4</v>
          </cell>
          <cell r="AN1343" t="str">
            <v>等比</v>
          </cell>
          <cell r="BA1343" t="str">
            <v>AC60488221</v>
          </cell>
          <cell r="BB1343">
            <v>266</v>
          </cell>
          <cell r="BC1343">
            <v>252.7</v>
          </cell>
          <cell r="BD1343">
            <v>202.16</v>
          </cell>
          <cell r="BE1343">
            <v>8.3699999999999992</v>
          </cell>
          <cell r="BF1343">
            <v>193.79</v>
          </cell>
          <cell r="BG1343" t="str">
            <v>AC60488221</v>
          </cell>
          <cell r="BH1343">
            <v>266</v>
          </cell>
          <cell r="BI1343">
            <v>252.7</v>
          </cell>
          <cell r="BJ1343">
            <v>202.16</v>
          </cell>
          <cell r="BK1343">
            <v>8.3699999999999992</v>
          </cell>
          <cell r="BL1343">
            <v>193.79</v>
          </cell>
          <cell r="BM1343" t="str">
            <v>AC60488221</v>
          </cell>
          <cell r="BN1343">
            <v>266</v>
          </cell>
          <cell r="BO1343">
            <v>252.7</v>
          </cell>
          <cell r="BP1343">
            <v>202.16</v>
          </cell>
          <cell r="BQ1343">
            <v>8.3699999999999992</v>
          </cell>
          <cell r="BR1343">
            <v>193.79</v>
          </cell>
          <cell r="BS1343" t="str">
            <v>AC60488221</v>
          </cell>
          <cell r="BT1343">
            <v>253</v>
          </cell>
          <cell r="BU1343">
            <v>240.35</v>
          </cell>
          <cell r="BV1343">
            <v>176.9</v>
          </cell>
          <cell r="BW1343">
            <v>8.3699999999999992</v>
          </cell>
          <cell r="BX1343">
            <v>168.53</v>
          </cell>
          <cell r="BY1343" t="str">
            <v>AC60488221</v>
          </cell>
          <cell r="BZ1343">
            <v>253</v>
          </cell>
          <cell r="CA1343">
            <v>240.35</v>
          </cell>
          <cell r="CB1343">
            <v>176.9</v>
          </cell>
          <cell r="CC1343">
            <v>8.3699999999999992</v>
          </cell>
          <cell r="CD1343">
            <v>168.53</v>
          </cell>
          <cell r="CE1343" t="str">
            <v>AC60488221</v>
          </cell>
          <cell r="CF1343">
            <v>253</v>
          </cell>
          <cell r="CG1343">
            <v>240.35</v>
          </cell>
          <cell r="CH1343">
            <v>176.9</v>
          </cell>
          <cell r="CI1343">
            <v>8.3699999999999992</v>
          </cell>
          <cell r="CJ1343">
            <v>168.53</v>
          </cell>
          <cell r="CK1343" t="str">
            <v>AC60488221</v>
          </cell>
          <cell r="CL1343">
            <v>253</v>
          </cell>
          <cell r="CM1343">
            <v>240.35</v>
          </cell>
          <cell r="CN1343">
            <v>176.9</v>
          </cell>
          <cell r="CO1343">
            <v>8.3699999999999992</v>
          </cell>
          <cell r="CP1343">
            <v>168.53</v>
          </cell>
          <cell r="CQ1343" t="str">
            <v>AC60488221</v>
          </cell>
          <cell r="CR1343">
            <v>253</v>
          </cell>
          <cell r="CS1343">
            <v>240.35</v>
          </cell>
          <cell r="CT1343">
            <v>176.9</v>
          </cell>
          <cell r="CU1343">
            <v>8.3699999999999992</v>
          </cell>
          <cell r="CV1343">
            <v>168.53</v>
          </cell>
          <cell r="CW1343" t="str">
            <v>AC60488221</v>
          </cell>
          <cell r="CX1343">
            <v>253</v>
          </cell>
          <cell r="CY1343">
            <v>240.35</v>
          </cell>
          <cell r="CZ1343">
            <v>176.9</v>
          </cell>
          <cell r="DA1343">
            <v>8.3699999999999992</v>
          </cell>
          <cell r="DB1343">
            <v>168.53</v>
          </cell>
          <cell r="DC1343" t="str">
            <v>AC60488221</v>
          </cell>
          <cell r="DD1343">
            <v>253</v>
          </cell>
          <cell r="DE1343">
            <v>240.35</v>
          </cell>
          <cell r="DF1343">
            <v>176.9</v>
          </cell>
          <cell r="DG1343">
            <v>8.3699999999999992</v>
          </cell>
          <cell r="DH1343">
            <v>168.53</v>
          </cell>
          <cell r="DI1343" t="str">
            <v>AC60488221</v>
          </cell>
          <cell r="DJ1343">
            <v>253</v>
          </cell>
          <cell r="DK1343">
            <v>240.35</v>
          </cell>
          <cell r="DL1343">
            <v>176.9</v>
          </cell>
        </row>
        <row r="1344">
          <cell r="B1344" t="str">
            <v>0654-1</v>
          </cell>
          <cell r="C1344" t="str">
            <v>LEVETIRACETAM</v>
          </cell>
          <cell r="D1344" t="str">
            <v>500 MG</v>
          </cell>
          <cell r="E1344" t="str">
            <v xml:space="preserve"> </v>
          </cell>
          <cell r="F1344" t="str">
            <v>TAB</v>
          </cell>
          <cell r="H1344" t="str">
            <v>Letampin F.C.Tablets 500mg</v>
          </cell>
          <cell r="I1344" t="str">
            <v>力癲平膜衣錠500毫克</v>
          </cell>
          <cell r="J1344" t="str">
            <v>60</v>
          </cell>
          <cell r="K1344" t="str">
            <v>瑞士藥廠股份有限公司</v>
          </cell>
          <cell r="L1344" t="str">
            <v>衛署藥製字第055283號</v>
          </cell>
          <cell r="N1344">
            <v>1743266</v>
          </cell>
          <cell r="O1344" t="str">
            <v>AC55283100</v>
          </cell>
          <cell r="P1344">
            <v>22.3</v>
          </cell>
          <cell r="Q1344">
            <v>16.91</v>
          </cell>
          <cell r="R1344">
            <v>12.4</v>
          </cell>
          <cell r="S1344" t="str">
            <v>簽約時健保價</v>
          </cell>
          <cell r="T1344">
            <v>0.67</v>
          </cell>
          <cell r="U1344">
            <v>11.73</v>
          </cell>
          <cell r="V1344">
            <v>36000</v>
          </cell>
          <cell r="W1344" t="str">
            <v>0181</v>
          </cell>
          <cell r="X1344" t="str">
            <v>24394757</v>
          </cell>
          <cell r="Y1344" t="str">
            <v>英菘實業股份有限公司</v>
          </cell>
          <cell r="Z1344" t="str">
            <v>04-23296081</v>
          </cell>
          <cell r="AA1344" t="str">
            <v xml:space="preserve"> </v>
          </cell>
          <cell r="AB1344" t="str">
            <v>04-23296082</v>
          </cell>
          <cell r="AC1344" t="str">
            <v>403</v>
          </cell>
          <cell r="AD1344" t="str">
            <v>臺中市西區民龍里臺灣大道二段181號九樓之6</v>
          </cell>
          <cell r="AE1344" t="str">
            <v>廖敏雅</v>
          </cell>
          <cell r="AF1344" t="str">
            <v>0915569172</v>
          </cell>
          <cell r="AG1344" t="str">
            <v>a3756468@ms24.hinet.net</v>
          </cell>
          <cell r="AJ1344" t="str">
            <v>65 國產 Taiwan</v>
          </cell>
          <cell r="AK1344" t="str">
            <v>健保</v>
          </cell>
          <cell r="AL1344">
            <v>24.17</v>
          </cell>
          <cell r="AM1344">
            <v>26.69</v>
          </cell>
          <cell r="AN1344" t="str">
            <v>00.00</v>
          </cell>
          <cell r="BA1344" t="str">
            <v>AC55283100</v>
          </cell>
          <cell r="BB1344">
            <v>21.3</v>
          </cell>
          <cell r="BC1344">
            <v>16.91</v>
          </cell>
          <cell r="BD1344">
            <v>12.4</v>
          </cell>
          <cell r="BE1344">
            <v>0.67</v>
          </cell>
          <cell r="BF1344">
            <v>11.73</v>
          </cell>
          <cell r="BG1344" t="str">
            <v>AC55283100</v>
          </cell>
          <cell r="BH1344">
            <v>21.3</v>
          </cell>
          <cell r="BI1344">
            <v>16.91</v>
          </cell>
          <cell r="BJ1344">
            <v>12.4</v>
          </cell>
          <cell r="BK1344">
            <v>0.67</v>
          </cell>
          <cell r="BL1344">
            <v>11.73</v>
          </cell>
          <cell r="BM1344" t="str">
            <v>AC55283100</v>
          </cell>
          <cell r="BN1344">
            <v>21.3</v>
          </cell>
          <cell r="BO1344">
            <v>16.91</v>
          </cell>
          <cell r="BP1344">
            <v>12.4</v>
          </cell>
          <cell r="BQ1344">
            <v>0.67</v>
          </cell>
          <cell r="BR1344">
            <v>11.73</v>
          </cell>
          <cell r="BS1344" t="str">
            <v>AC55283100</v>
          </cell>
          <cell r="BT1344">
            <v>21.3</v>
          </cell>
          <cell r="BU1344">
            <v>16.91</v>
          </cell>
          <cell r="BV1344">
            <v>12.4</v>
          </cell>
          <cell r="BW1344">
            <v>0.67</v>
          </cell>
          <cell r="BX1344">
            <v>11.73</v>
          </cell>
          <cell r="BY1344" t="str">
            <v>AC55283100</v>
          </cell>
          <cell r="BZ1344">
            <v>21.3</v>
          </cell>
          <cell r="CA1344">
            <v>16.91</v>
          </cell>
          <cell r="CB1344">
            <v>12.4</v>
          </cell>
          <cell r="CC1344">
            <v>0.67</v>
          </cell>
          <cell r="CD1344">
            <v>11.73</v>
          </cell>
          <cell r="CE1344" t="str">
            <v>AC55283100</v>
          </cell>
          <cell r="CF1344">
            <v>21.3</v>
          </cell>
          <cell r="CG1344">
            <v>16.91</v>
          </cell>
          <cell r="CH1344">
            <v>12.4</v>
          </cell>
          <cell r="CI1344">
            <v>0.67</v>
          </cell>
          <cell r="CJ1344">
            <v>11.73</v>
          </cell>
          <cell r="CK1344" t="str">
            <v>AC55283100</v>
          </cell>
          <cell r="CL1344">
            <v>21.3</v>
          </cell>
          <cell r="CM1344">
            <v>16.91</v>
          </cell>
          <cell r="CN1344">
            <v>12.4</v>
          </cell>
          <cell r="CO1344">
            <v>0.67</v>
          </cell>
          <cell r="CP1344">
            <v>11.73</v>
          </cell>
          <cell r="CQ1344" t="str">
            <v>AC55283100</v>
          </cell>
          <cell r="CR1344">
            <v>21.3</v>
          </cell>
          <cell r="CS1344">
            <v>16.91</v>
          </cell>
          <cell r="CT1344">
            <v>12.4</v>
          </cell>
          <cell r="CU1344">
            <v>0.67</v>
          </cell>
          <cell r="CV1344">
            <v>11.73</v>
          </cell>
          <cell r="CW1344" t="str">
            <v>AC55283100</v>
          </cell>
          <cell r="CX1344">
            <v>21.3</v>
          </cell>
          <cell r="CY1344">
            <v>16.91</v>
          </cell>
          <cell r="CZ1344">
            <v>12.4</v>
          </cell>
          <cell r="DA1344">
            <v>0.67</v>
          </cell>
          <cell r="DB1344">
            <v>11.73</v>
          </cell>
          <cell r="DC1344" t="str">
            <v>AC55283100</v>
          </cell>
          <cell r="DD1344">
            <v>21.3</v>
          </cell>
          <cell r="DE1344">
            <v>16.91</v>
          </cell>
          <cell r="DF1344">
            <v>12.4</v>
          </cell>
          <cell r="DG1344">
            <v>0.67</v>
          </cell>
          <cell r="DH1344">
            <v>11.73</v>
          </cell>
          <cell r="DI1344" t="str">
            <v>AC55283100</v>
          </cell>
          <cell r="DJ1344">
            <v>21.3</v>
          </cell>
          <cell r="DK1344">
            <v>16.91</v>
          </cell>
          <cell r="DL1344">
            <v>12.4</v>
          </cell>
        </row>
        <row r="1345">
          <cell r="B1345" t="str">
            <v>0654-2</v>
          </cell>
          <cell r="C1345" t="str">
            <v>LEVETIRACETAM</v>
          </cell>
          <cell r="D1345" t="str">
            <v>500 MG</v>
          </cell>
          <cell r="E1345" t="str">
            <v xml:space="preserve"> </v>
          </cell>
          <cell r="F1345" t="str">
            <v>TAB</v>
          </cell>
          <cell r="H1345" t="str">
            <v>KEPPRA FILM-COATED TABLETS 500MG</v>
          </cell>
          <cell r="I1345" t="str">
            <v>優閒 膜衣錠５００毫克</v>
          </cell>
          <cell r="J1345" t="str">
            <v>60</v>
          </cell>
          <cell r="K1345" t="str">
            <v>UCB PHARMA SA</v>
          </cell>
          <cell r="L1345" t="str">
            <v>衛署藥輸字第023889號</v>
          </cell>
          <cell r="N1345">
            <v>1743266</v>
          </cell>
          <cell r="O1345" t="str">
            <v>BC23889100</v>
          </cell>
          <cell r="P1345">
            <v>22.3</v>
          </cell>
          <cell r="Q1345">
            <v>20.29</v>
          </cell>
          <cell r="R1345">
            <v>18.63</v>
          </cell>
          <cell r="S1345" t="str">
            <v>否</v>
          </cell>
          <cell r="T1345">
            <v>0</v>
          </cell>
          <cell r="U1345">
            <v>18.63</v>
          </cell>
          <cell r="V1345">
            <v>36000</v>
          </cell>
          <cell r="W1345" t="str">
            <v>0175</v>
          </cell>
          <cell r="X1345" t="str">
            <v>22853066</v>
          </cell>
          <cell r="Y1345" t="str">
            <v>裕利股份有限公司</v>
          </cell>
          <cell r="Z1345" t="str">
            <v>02-25700064</v>
          </cell>
          <cell r="AA1345" t="str">
            <v>23108</v>
          </cell>
          <cell r="AB1345" t="str">
            <v>02-25798587/02-25770849</v>
          </cell>
          <cell r="AC1345" t="str">
            <v>105</v>
          </cell>
          <cell r="AD1345" t="str">
            <v>臺北市松山區南京東路4段126號10樓、10樓之1至之3</v>
          </cell>
          <cell r="AE1345" t="str">
            <v>劉小姐</v>
          </cell>
          <cell r="AF1345" t="str">
            <v>0975529293</v>
          </cell>
          <cell r="AG1345" t="str">
            <v>haorder@zuelligpharma.com</v>
          </cell>
          <cell r="AJ1345" t="str">
            <v>05 比利時 BELGIUM</v>
          </cell>
          <cell r="AK1345" t="str">
            <v>健保</v>
          </cell>
          <cell r="AL1345">
            <v>9.01</v>
          </cell>
          <cell r="AM1345">
            <v>8.18</v>
          </cell>
          <cell r="AN1345" t="str">
            <v>等比</v>
          </cell>
          <cell r="BA1345" t="str">
            <v>BC23889100</v>
          </cell>
          <cell r="BB1345">
            <v>21.3</v>
          </cell>
          <cell r="BC1345">
            <v>19.38</v>
          </cell>
          <cell r="BD1345">
            <v>17.8</v>
          </cell>
          <cell r="BE1345">
            <v>0</v>
          </cell>
          <cell r="BF1345">
            <v>17.8</v>
          </cell>
          <cell r="BG1345" t="str">
            <v>BC23889100</v>
          </cell>
          <cell r="BH1345">
            <v>21.3</v>
          </cell>
          <cell r="BI1345">
            <v>19.38</v>
          </cell>
          <cell r="BJ1345">
            <v>17.8</v>
          </cell>
          <cell r="BK1345">
            <v>0</v>
          </cell>
          <cell r="BL1345">
            <v>17.8</v>
          </cell>
          <cell r="BM1345" t="str">
            <v>BC23889100</v>
          </cell>
          <cell r="BN1345">
            <v>21.3</v>
          </cell>
          <cell r="BO1345">
            <v>19.38</v>
          </cell>
          <cell r="BP1345">
            <v>17.8</v>
          </cell>
          <cell r="BQ1345">
            <v>0</v>
          </cell>
          <cell r="BR1345">
            <v>17.8</v>
          </cell>
          <cell r="BS1345" t="str">
            <v>BC23889100</v>
          </cell>
          <cell r="BT1345">
            <v>21.3</v>
          </cell>
          <cell r="BU1345">
            <v>19.38</v>
          </cell>
          <cell r="BV1345">
            <v>17.8</v>
          </cell>
          <cell r="BW1345">
            <v>0</v>
          </cell>
          <cell r="BX1345">
            <v>17.8</v>
          </cell>
          <cell r="BY1345" t="str">
            <v>BC23889100</v>
          </cell>
          <cell r="BZ1345">
            <v>21.3</v>
          </cell>
          <cell r="CA1345">
            <v>19.38</v>
          </cell>
          <cell r="CB1345">
            <v>17.8</v>
          </cell>
          <cell r="CC1345">
            <v>0</v>
          </cell>
          <cell r="CD1345">
            <v>17.8</v>
          </cell>
          <cell r="CE1345" t="str">
            <v>BC23889100</v>
          </cell>
          <cell r="CF1345">
            <v>21.3</v>
          </cell>
          <cell r="CG1345">
            <v>19.38</v>
          </cell>
          <cell r="CH1345">
            <v>17.8</v>
          </cell>
          <cell r="CI1345">
            <v>0</v>
          </cell>
          <cell r="CJ1345">
            <v>17.8</v>
          </cell>
          <cell r="CK1345" t="str">
            <v>BC23889100</v>
          </cell>
          <cell r="CL1345">
            <v>21.3</v>
          </cell>
          <cell r="CM1345">
            <v>19.38</v>
          </cell>
          <cell r="CN1345">
            <v>17.8</v>
          </cell>
          <cell r="CO1345">
            <v>0</v>
          </cell>
          <cell r="CP1345">
            <v>17.8</v>
          </cell>
          <cell r="CQ1345" t="str">
            <v>BC23889100</v>
          </cell>
          <cell r="CR1345">
            <v>21.3</v>
          </cell>
          <cell r="CS1345">
            <v>19.38</v>
          </cell>
          <cell r="CT1345">
            <v>17.8</v>
          </cell>
          <cell r="CU1345">
            <v>0</v>
          </cell>
          <cell r="CV1345">
            <v>17.8</v>
          </cell>
          <cell r="CW1345" t="str">
            <v>BC23889100</v>
          </cell>
          <cell r="CX1345">
            <v>21.3</v>
          </cell>
          <cell r="CY1345">
            <v>19.38</v>
          </cell>
          <cell r="CZ1345">
            <v>17.8</v>
          </cell>
          <cell r="DA1345">
            <v>0</v>
          </cell>
          <cell r="DB1345">
            <v>17.8</v>
          </cell>
          <cell r="DC1345" t="str">
            <v>BC23889100</v>
          </cell>
          <cell r="DD1345">
            <v>21.3</v>
          </cell>
          <cell r="DE1345">
            <v>19.38</v>
          </cell>
          <cell r="DF1345">
            <v>17.8</v>
          </cell>
          <cell r="DG1345">
            <v>0</v>
          </cell>
          <cell r="DH1345">
            <v>17.8</v>
          </cell>
          <cell r="DI1345" t="str">
            <v>BC23889100</v>
          </cell>
          <cell r="DJ1345">
            <v>21.3</v>
          </cell>
          <cell r="DK1345">
            <v>19.38</v>
          </cell>
          <cell r="DL1345">
            <v>17.8</v>
          </cell>
        </row>
        <row r="1346">
          <cell r="B1346" t="str">
            <v>0654-3</v>
          </cell>
          <cell r="C1346" t="str">
            <v>LEVETIRACETAM</v>
          </cell>
          <cell r="D1346" t="str">
            <v>500 MG</v>
          </cell>
          <cell r="E1346" t="str">
            <v xml:space="preserve"> </v>
          </cell>
          <cell r="F1346" t="str">
            <v>TAB</v>
          </cell>
          <cell r="H1346" t="str">
            <v>Nobelin F.C. Tablets 500 mg</v>
          </cell>
          <cell r="I1346" t="str">
            <v>意必寧膜衣錠 500 毫克</v>
          </cell>
          <cell r="J1346" t="str">
            <v>60</v>
          </cell>
          <cell r="K1346" t="str">
            <v>南光化學製藥股份有限公司</v>
          </cell>
          <cell r="L1346" t="str">
            <v>衛署藥製字第049899號</v>
          </cell>
          <cell r="N1346">
            <v>1743266</v>
          </cell>
          <cell r="O1346" t="str">
            <v>AC49899100</v>
          </cell>
          <cell r="P1346">
            <v>22.3</v>
          </cell>
          <cell r="Q1346">
            <v>17.84</v>
          </cell>
          <cell r="R1346">
            <v>13.74</v>
          </cell>
          <cell r="S1346" t="str">
            <v>簽約時健保價</v>
          </cell>
          <cell r="T1346">
            <v>0.67</v>
          </cell>
          <cell r="U1346">
            <v>13.07</v>
          </cell>
          <cell r="V1346">
            <v>36000</v>
          </cell>
          <cell r="W1346" t="str">
            <v>0092</v>
          </cell>
          <cell r="X1346" t="str">
            <v>27798893</v>
          </cell>
          <cell r="Y1346" t="str">
            <v>佳瑄有限公司</v>
          </cell>
          <cell r="Z1346" t="str">
            <v>03-5337846</v>
          </cell>
          <cell r="AA1346" t="str">
            <v xml:space="preserve"> </v>
          </cell>
          <cell r="AB1346" t="str">
            <v>03-5352836</v>
          </cell>
          <cell r="AC1346" t="str">
            <v>300007</v>
          </cell>
          <cell r="AD1346" t="str">
            <v>新竹市東區三民里民權路103號2樓</v>
          </cell>
          <cell r="AE1346" t="str">
            <v>鄭雅如</v>
          </cell>
          <cell r="AF1346" t="str">
            <v>0927300053</v>
          </cell>
          <cell r="AG1346" t="str">
            <v>shine.tree@msa.hinet.net</v>
          </cell>
          <cell r="AJ1346" t="str">
            <v>65 國產 Taiwan</v>
          </cell>
          <cell r="AK1346" t="str">
            <v>健保</v>
          </cell>
          <cell r="AL1346">
            <v>20</v>
          </cell>
          <cell r="AM1346">
            <v>23</v>
          </cell>
          <cell r="AN1346" t="str">
            <v>等比</v>
          </cell>
          <cell r="BA1346" t="str">
            <v>AC49899100</v>
          </cell>
          <cell r="BB1346">
            <v>21.3</v>
          </cell>
          <cell r="BC1346">
            <v>17.04</v>
          </cell>
          <cell r="BD1346">
            <v>13.12</v>
          </cell>
          <cell r="BE1346">
            <v>0.67</v>
          </cell>
          <cell r="BF1346">
            <v>12.45</v>
          </cell>
          <cell r="BG1346" t="str">
            <v>AC49899100</v>
          </cell>
          <cell r="BH1346">
            <v>21.3</v>
          </cell>
          <cell r="BI1346">
            <v>17.04</v>
          </cell>
          <cell r="BJ1346">
            <v>13.12</v>
          </cell>
          <cell r="BK1346">
            <v>0.67</v>
          </cell>
          <cell r="BL1346">
            <v>12.45</v>
          </cell>
          <cell r="BM1346" t="str">
            <v>AC49899100</v>
          </cell>
          <cell r="BN1346">
            <v>21.3</v>
          </cell>
          <cell r="BO1346">
            <v>17.04</v>
          </cell>
          <cell r="BP1346">
            <v>13.12</v>
          </cell>
          <cell r="BQ1346">
            <v>0.67</v>
          </cell>
          <cell r="BR1346">
            <v>12.45</v>
          </cell>
          <cell r="BS1346" t="str">
            <v>AC49899100</v>
          </cell>
          <cell r="BT1346">
            <v>21.3</v>
          </cell>
          <cell r="BU1346">
            <v>17.04</v>
          </cell>
          <cell r="BV1346">
            <v>13.12</v>
          </cell>
          <cell r="BW1346">
            <v>0.67</v>
          </cell>
          <cell r="BX1346">
            <v>12.45</v>
          </cell>
          <cell r="BY1346" t="str">
            <v>AC49899100</v>
          </cell>
          <cell r="BZ1346">
            <v>21.3</v>
          </cell>
          <cell r="CA1346">
            <v>17.04</v>
          </cell>
          <cell r="CB1346">
            <v>13.12</v>
          </cell>
          <cell r="CC1346">
            <v>0.67</v>
          </cell>
          <cell r="CD1346">
            <v>12.45</v>
          </cell>
          <cell r="CE1346" t="str">
            <v>AC49899100</v>
          </cell>
          <cell r="CF1346">
            <v>21.3</v>
          </cell>
          <cell r="CG1346">
            <v>17.04</v>
          </cell>
          <cell r="CH1346">
            <v>13.12</v>
          </cell>
          <cell r="CI1346">
            <v>0.67</v>
          </cell>
          <cell r="CJ1346">
            <v>12.45</v>
          </cell>
          <cell r="CK1346" t="str">
            <v>AC49899100</v>
          </cell>
          <cell r="CL1346">
            <v>21.3</v>
          </cell>
          <cell r="CM1346">
            <v>17.04</v>
          </cell>
          <cell r="CN1346">
            <v>13.12</v>
          </cell>
          <cell r="CO1346">
            <v>0.67</v>
          </cell>
          <cell r="CP1346">
            <v>12.45</v>
          </cell>
          <cell r="CQ1346" t="str">
            <v>AC49899100</v>
          </cell>
          <cell r="CR1346">
            <v>21.3</v>
          </cell>
          <cell r="CS1346">
            <v>17.04</v>
          </cell>
          <cell r="CT1346">
            <v>13.12</v>
          </cell>
          <cell r="CU1346">
            <v>0.67</v>
          </cell>
          <cell r="CV1346">
            <v>12.45</v>
          </cell>
          <cell r="CW1346" t="str">
            <v>AC49899100</v>
          </cell>
          <cell r="CX1346">
            <v>21.3</v>
          </cell>
          <cell r="CY1346">
            <v>17.04</v>
          </cell>
          <cell r="CZ1346">
            <v>13.12</v>
          </cell>
          <cell r="DA1346">
            <v>0.67</v>
          </cell>
          <cell r="DB1346">
            <v>12.45</v>
          </cell>
          <cell r="DC1346" t="str">
            <v>AC49899100</v>
          </cell>
          <cell r="DD1346">
            <v>21.3</v>
          </cell>
          <cell r="DE1346">
            <v>17.04</v>
          </cell>
          <cell r="DF1346">
            <v>13.12</v>
          </cell>
          <cell r="DG1346">
            <v>0.67</v>
          </cell>
          <cell r="DH1346">
            <v>12.45</v>
          </cell>
          <cell r="DI1346" t="str">
            <v>AC49899100</v>
          </cell>
          <cell r="DJ1346">
            <v>21.3</v>
          </cell>
          <cell r="DK1346">
            <v>17.04</v>
          </cell>
          <cell r="DL1346">
            <v>13.12</v>
          </cell>
        </row>
        <row r="1347">
          <cell r="B1347" t="str">
            <v>0655-1</v>
          </cell>
          <cell r="C1347" t="str">
            <v>LEVOCETIRIZINE DIHYDROCHLORIDE</v>
          </cell>
          <cell r="D1347" t="str">
            <v>5 MG</v>
          </cell>
          <cell r="E1347" t="str">
            <v xml:space="preserve"> </v>
          </cell>
          <cell r="F1347" t="str">
            <v>TAB</v>
          </cell>
          <cell r="H1347" t="str">
            <v>Xyzal Film-Coated Tablets 5mg</v>
          </cell>
          <cell r="I1347" t="str">
            <v>驅異樂膜衣錠５毫克</v>
          </cell>
          <cell r="J1347" t="str">
            <v>100</v>
          </cell>
          <cell r="K1347" t="str">
            <v>UCB FARCHIM S.A.</v>
          </cell>
          <cell r="L1347" t="str">
            <v>衛署藥輸字第023792號</v>
          </cell>
          <cell r="N1347">
            <v>3181763</v>
          </cell>
          <cell r="O1347" t="str">
            <v>BC23792100</v>
          </cell>
          <cell r="P1347">
            <v>2.21</v>
          </cell>
          <cell r="Q1347">
            <v>1.57</v>
          </cell>
          <cell r="R1347">
            <v>1.44</v>
          </cell>
          <cell r="S1347" t="str">
            <v>否</v>
          </cell>
          <cell r="T1347">
            <v>0</v>
          </cell>
          <cell r="U1347">
            <v>1.44</v>
          </cell>
          <cell r="V1347">
            <v>96000</v>
          </cell>
          <cell r="W1347" t="str">
            <v>0175</v>
          </cell>
          <cell r="X1347" t="str">
            <v>22853066</v>
          </cell>
          <cell r="Y1347" t="str">
            <v>裕利股份有限公司</v>
          </cell>
          <cell r="Z1347" t="str">
            <v>02-25700064</v>
          </cell>
          <cell r="AA1347" t="str">
            <v>23108</v>
          </cell>
          <cell r="AB1347" t="str">
            <v>02-25798587/02-25770849</v>
          </cell>
          <cell r="AC1347" t="str">
            <v>105</v>
          </cell>
          <cell r="AD1347" t="str">
            <v>臺北市松山區南京東路4段126號10樓、10樓之1至之3</v>
          </cell>
          <cell r="AE1347" t="str">
            <v>劉小姐</v>
          </cell>
          <cell r="AF1347" t="str">
            <v>0975529293</v>
          </cell>
          <cell r="AG1347" t="str">
            <v>haorder@zuelligpharma.com</v>
          </cell>
          <cell r="AJ1347" t="str">
            <v>43 瑞士 SWITZERLAND</v>
          </cell>
          <cell r="AK1347" t="str">
            <v>健保</v>
          </cell>
          <cell r="AL1347">
            <v>28.96</v>
          </cell>
          <cell r="AM1347">
            <v>8.2799999999999994</v>
          </cell>
          <cell r="AN1347" t="str">
            <v>等比</v>
          </cell>
          <cell r="BA1347" t="str">
            <v>BC23792100</v>
          </cell>
          <cell r="BB1347">
            <v>2.21</v>
          </cell>
          <cell r="BC1347">
            <v>1.57</v>
          </cell>
          <cell r="BD1347">
            <v>1.44</v>
          </cell>
          <cell r="BE1347">
            <v>0</v>
          </cell>
          <cell r="BF1347">
            <v>1.44</v>
          </cell>
          <cell r="BG1347" t="str">
            <v>BC23792100</v>
          </cell>
          <cell r="BH1347">
            <v>2.21</v>
          </cell>
          <cell r="BI1347">
            <v>1.57</v>
          </cell>
          <cell r="BJ1347">
            <v>1.44</v>
          </cell>
          <cell r="BK1347">
            <v>0</v>
          </cell>
          <cell r="BL1347">
            <v>1.44</v>
          </cell>
          <cell r="BM1347" t="str">
            <v>BC23792100</v>
          </cell>
          <cell r="BN1347">
            <v>2.21</v>
          </cell>
          <cell r="BO1347">
            <v>1.57</v>
          </cell>
          <cell r="BP1347">
            <v>1.44</v>
          </cell>
          <cell r="BQ1347">
            <v>0</v>
          </cell>
          <cell r="BR1347">
            <v>1.44</v>
          </cell>
          <cell r="BS1347" t="str">
            <v>BC23792100</v>
          </cell>
          <cell r="BT1347">
            <v>2.21</v>
          </cell>
          <cell r="BU1347">
            <v>1.57</v>
          </cell>
          <cell r="BV1347">
            <v>1.44</v>
          </cell>
          <cell r="BW1347">
            <v>0</v>
          </cell>
          <cell r="BX1347">
            <v>1.44</v>
          </cell>
          <cell r="BY1347" t="str">
            <v>BC23792100</v>
          </cell>
          <cell r="BZ1347">
            <v>2.21</v>
          </cell>
          <cell r="CA1347">
            <v>1.57</v>
          </cell>
          <cell r="CB1347">
            <v>1.44</v>
          </cell>
          <cell r="CC1347">
            <v>0</v>
          </cell>
          <cell r="CD1347">
            <v>1.44</v>
          </cell>
          <cell r="CE1347" t="str">
            <v>BC23792100</v>
          </cell>
          <cell r="CF1347">
            <v>2.21</v>
          </cell>
          <cell r="CG1347">
            <v>1.57</v>
          </cell>
          <cell r="CH1347">
            <v>1.44</v>
          </cell>
          <cell r="CI1347">
            <v>0</v>
          </cell>
          <cell r="CJ1347">
            <v>1.44</v>
          </cell>
          <cell r="CK1347" t="str">
            <v>BC23792100</v>
          </cell>
          <cell r="CL1347">
            <v>2.21</v>
          </cell>
          <cell r="CM1347">
            <v>1.57</v>
          </cell>
          <cell r="CN1347">
            <v>1.44</v>
          </cell>
          <cell r="CO1347">
            <v>0</v>
          </cell>
          <cell r="CP1347">
            <v>1.44</v>
          </cell>
          <cell r="CQ1347" t="str">
            <v>BC23792100</v>
          </cell>
          <cell r="CR1347">
            <v>2.21</v>
          </cell>
          <cell r="CS1347">
            <v>1.57</v>
          </cell>
          <cell r="CT1347">
            <v>1.44</v>
          </cell>
          <cell r="CU1347">
            <v>0</v>
          </cell>
          <cell r="CV1347">
            <v>1.44</v>
          </cell>
          <cell r="CW1347" t="str">
            <v>BC23792100</v>
          </cell>
          <cell r="CX1347">
            <v>2.21</v>
          </cell>
          <cell r="CY1347">
            <v>1.57</v>
          </cell>
          <cell r="CZ1347">
            <v>1.44</v>
          </cell>
          <cell r="DA1347">
            <v>0</v>
          </cell>
          <cell r="DB1347">
            <v>1.44</v>
          </cell>
          <cell r="DC1347" t="str">
            <v>BC23792100</v>
          </cell>
          <cell r="DD1347">
            <v>2.21</v>
          </cell>
          <cell r="DE1347">
            <v>1.57</v>
          </cell>
          <cell r="DF1347">
            <v>1.44</v>
          </cell>
          <cell r="DG1347">
            <v>0</v>
          </cell>
          <cell r="DH1347">
            <v>1.44</v>
          </cell>
          <cell r="DI1347" t="str">
            <v>BC23792100</v>
          </cell>
          <cell r="DJ1347">
            <v>2.21</v>
          </cell>
          <cell r="DK1347">
            <v>1.57</v>
          </cell>
          <cell r="DL1347">
            <v>1.44</v>
          </cell>
        </row>
        <row r="1348">
          <cell r="B1348" t="str">
            <v>0655-2</v>
          </cell>
          <cell r="C1348" t="str">
            <v>LEVOCETIRIZINE DIHYDROCHLORIDE</v>
          </cell>
          <cell r="D1348" t="str">
            <v>5 MG</v>
          </cell>
          <cell r="E1348" t="str">
            <v xml:space="preserve"> </v>
          </cell>
          <cell r="F1348" t="str">
            <v>TAB</v>
          </cell>
          <cell r="H1348" t="str">
            <v>Neocetin F.C Tablets 5mg</v>
          </cell>
          <cell r="I1348" t="str">
            <v>好克敏膜衣錠5毫克</v>
          </cell>
          <cell r="J1348" t="str">
            <v>1000</v>
          </cell>
          <cell r="K1348" t="str">
            <v>南光化學製藥股份有限公司</v>
          </cell>
          <cell r="L1348" t="str">
            <v>衛署藥製字第052354號</v>
          </cell>
          <cell r="N1348">
            <v>3181763</v>
          </cell>
          <cell r="O1348" t="str">
            <v>AC52354100</v>
          </cell>
          <cell r="P1348">
            <v>2.21</v>
          </cell>
          <cell r="Q1348">
            <v>1.77</v>
          </cell>
          <cell r="R1348">
            <v>1.33</v>
          </cell>
          <cell r="S1348" t="str">
            <v>契約價格</v>
          </cell>
          <cell r="T1348">
            <v>0.05</v>
          </cell>
          <cell r="U1348">
            <v>1.27</v>
          </cell>
          <cell r="V1348">
            <v>96000</v>
          </cell>
          <cell r="W1348" t="str">
            <v>0008</v>
          </cell>
          <cell r="X1348" t="str">
            <v>20950393</v>
          </cell>
          <cell r="Y1348" t="str">
            <v>宜修貿易有限公司</v>
          </cell>
          <cell r="Z1348" t="str">
            <v>02-27648055</v>
          </cell>
          <cell r="AA1348" t="str">
            <v xml:space="preserve"> </v>
          </cell>
          <cell r="AB1348" t="str">
            <v>02-27696354</v>
          </cell>
          <cell r="AC1348" t="str">
            <v>105</v>
          </cell>
          <cell r="AD1348" t="str">
            <v>臺北市松山區南京東路5段222號4樓</v>
          </cell>
          <cell r="AE1348" t="str">
            <v>簡于庭</v>
          </cell>
          <cell r="AF1348" t="str">
            <v>0985521540</v>
          </cell>
          <cell r="AG1348" t="str">
            <v>yihhaw-issue@umail.hinet.net</v>
          </cell>
          <cell r="AJ1348" t="str">
            <v>65 國產 Taiwan</v>
          </cell>
          <cell r="AK1348" t="str">
            <v>健保</v>
          </cell>
          <cell r="AL1348">
            <v>20</v>
          </cell>
          <cell r="AM1348">
            <v>25</v>
          </cell>
          <cell r="AN1348" t="str">
            <v>等比</v>
          </cell>
          <cell r="BA1348" t="str">
            <v>AC52354100</v>
          </cell>
          <cell r="BB1348">
            <v>2.21</v>
          </cell>
          <cell r="BC1348">
            <v>1.77</v>
          </cell>
          <cell r="BD1348">
            <v>1.33</v>
          </cell>
          <cell r="BE1348">
            <v>0.05</v>
          </cell>
          <cell r="BF1348">
            <v>1.27</v>
          </cell>
          <cell r="BG1348" t="str">
            <v>AC52354100</v>
          </cell>
          <cell r="BH1348">
            <v>2.21</v>
          </cell>
          <cell r="BI1348">
            <v>1.77</v>
          </cell>
          <cell r="BJ1348">
            <v>1.33</v>
          </cell>
          <cell r="BK1348">
            <v>0.05</v>
          </cell>
          <cell r="BL1348">
            <v>1.27</v>
          </cell>
          <cell r="BM1348" t="str">
            <v>AC52354100</v>
          </cell>
          <cell r="BN1348">
            <v>2.21</v>
          </cell>
          <cell r="BO1348">
            <v>1.77</v>
          </cell>
          <cell r="BP1348">
            <v>1.33</v>
          </cell>
          <cell r="BQ1348">
            <v>0.05</v>
          </cell>
          <cell r="BR1348">
            <v>1.27</v>
          </cell>
          <cell r="BS1348" t="str">
            <v>AC52354100</v>
          </cell>
          <cell r="BT1348">
            <v>2.21</v>
          </cell>
          <cell r="BU1348">
            <v>1.77</v>
          </cell>
          <cell r="BV1348">
            <v>1.33</v>
          </cell>
          <cell r="BW1348">
            <v>0.05</v>
          </cell>
          <cell r="BX1348">
            <v>1.27</v>
          </cell>
          <cell r="BY1348" t="str">
            <v>AC52354100</v>
          </cell>
          <cell r="BZ1348">
            <v>2.21</v>
          </cell>
          <cell r="CA1348">
            <v>1.77</v>
          </cell>
          <cell r="CB1348">
            <v>1.33</v>
          </cell>
          <cell r="CC1348">
            <v>0.05</v>
          </cell>
          <cell r="CD1348">
            <v>1.27</v>
          </cell>
          <cell r="CE1348" t="str">
            <v>AC52354100</v>
          </cell>
          <cell r="CF1348">
            <v>2.21</v>
          </cell>
          <cell r="CG1348">
            <v>1.77</v>
          </cell>
          <cell r="CH1348">
            <v>1.33</v>
          </cell>
          <cell r="CI1348">
            <v>0.05</v>
          </cell>
          <cell r="CJ1348">
            <v>1.27</v>
          </cell>
          <cell r="CK1348" t="str">
            <v>AC52354100</v>
          </cell>
          <cell r="CL1348">
            <v>2.21</v>
          </cell>
          <cell r="CM1348">
            <v>1.77</v>
          </cell>
          <cell r="CN1348">
            <v>1.33</v>
          </cell>
          <cell r="CO1348">
            <v>0.05</v>
          </cell>
          <cell r="CP1348">
            <v>1.27</v>
          </cell>
          <cell r="CQ1348" t="str">
            <v>AC52354100</v>
          </cell>
          <cell r="CR1348">
            <v>2.21</v>
          </cell>
          <cell r="CS1348">
            <v>1.77</v>
          </cell>
          <cell r="CT1348">
            <v>1.33</v>
          </cell>
          <cell r="CU1348">
            <v>0.05</v>
          </cell>
          <cell r="CV1348">
            <v>1.27</v>
          </cell>
          <cell r="CW1348" t="str">
            <v>AC52354100</v>
          </cell>
          <cell r="CX1348">
            <v>2.21</v>
          </cell>
          <cell r="CY1348">
            <v>1.77</v>
          </cell>
          <cell r="CZ1348">
            <v>1.33</v>
          </cell>
          <cell r="DA1348">
            <v>0.05</v>
          </cell>
          <cell r="DB1348">
            <v>1.27</v>
          </cell>
          <cell r="DC1348" t="str">
            <v>AC52354100</v>
          </cell>
          <cell r="DD1348">
            <v>2.21</v>
          </cell>
          <cell r="DE1348">
            <v>1.77</v>
          </cell>
          <cell r="DF1348">
            <v>1.33</v>
          </cell>
          <cell r="DG1348">
            <v>0.05</v>
          </cell>
          <cell r="DH1348">
            <v>1.27</v>
          </cell>
          <cell r="DI1348" t="str">
            <v>AC52354100</v>
          </cell>
          <cell r="DJ1348">
            <v>2.21</v>
          </cell>
          <cell r="DK1348">
            <v>1.77</v>
          </cell>
          <cell r="DL1348">
            <v>1.33</v>
          </cell>
        </row>
        <row r="1349">
          <cell r="B1349" t="str">
            <v>0655-3</v>
          </cell>
          <cell r="C1349" t="str">
            <v>LEVOCETIRIZINE DIHYDROCHLORIDE</v>
          </cell>
          <cell r="D1349" t="str">
            <v>5 MG</v>
          </cell>
          <cell r="E1349" t="str">
            <v xml:space="preserve"> </v>
          </cell>
          <cell r="F1349" t="str">
            <v>TAB</v>
          </cell>
          <cell r="H1349" t="str">
            <v>LEVOZINE  TABLETS 5MG</v>
          </cell>
          <cell r="I1349" t="str">
            <v>舒敏寧膜衣錠</v>
          </cell>
          <cell r="J1349" t="str">
            <v>1000</v>
          </cell>
          <cell r="K1349" t="str">
            <v>生達</v>
          </cell>
          <cell r="L1349" t="str">
            <v>衛署藥製字第049833號</v>
          </cell>
          <cell r="N1349">
            <v>3181763</v>
          </cell>
          <cell r="O1349" t="str">
            <v>AC49833100</v>
          </cell>
          <cell r="P1349">
            <v>2.21</v>
          </cell>
          <cell r="Q1349">
            <v>1.96</v>
          </cell>
          <cell r="R1349">
            <v>1.51</v>
          </cell>
          <cell r="S1349" t="str">
            <v>否</v>
          </cell>
          <cell r="T1349">
            <v>0</v>
          </cell>
          <cell r="U1349">
            <v>1.51</v>
          </cell>
          <cell r="V1349">
            <v>96000</v>
          </cell>
          <cell r="W1349" t="str">
            <v>0057</v>
          </cell>
          <cell r="X1349" t="str">
            <v>71122503</v>
          </cell>
          <cell r="Y1349" t="str">
            <v>生達化學製藥股份有限公司</v>
          </cell>
          <cell r="Z1349" t="str">
            <v>06-6361516</v>
          </cell>
          <cell r="AA1349" t="str">
            <v>8210</v>
          </cell>
          <cell r="AB1349" t="str">
            <v>06-6334612</v>
          </cell>
          <cell r="AC1349" t="str">
            <v>730</v>
          </cell>
          <cell r="AD1349" t="str">
            <v>臺南市新營區土庫里土庫6之20號</v>
          </cell>
          <cell r="AE1349" t="str">
            <v>謝璧如</v>
          </cell>
          <cell r="AF1349" t="str">
            <v>0916265489</v>
          </cell>
          <cell r="AG1349" t="str">
            <v>hsieh.piju@standard.com.tw</v>
          </cell>
          <cell r="AJ1349" t="str">
            <v>65 國產 Taiwan</v>
          </cell>
          <cell r="AK1349" t="str">
            <v>健保</v>
          </cell>
          <cell r="AL1349">
            <v>11.1</v>
          </cell>
          <cell r="AM1349">
            <v>23</v>
          </cell>
          <cell r="AN1349" t="str">
            <v>30.00</v>
          </cell>
          <cell r="BA1349" t="str">
            <v>AC49833100</v>
          </cell>
          <cell r="BB1349">
            <v>2.21</v>
          </cell>
          <cell r="BC1349">
            <v>1.96</v>
          </cell>
          <cell r="BD1349">
            <v>1.51</v>
          </cell>
          <cell r="BE1349">
            <v>0</v>
          </cell>
          <cell r="BF1349">
            <v>1.51</v>
          </cell>
          <cell r="BG1349" t="str">
            <v>AC49833100</v>
          </cell>
          <cell r="BH1349">
            <v>2.21</v>
          </cell>
          <cell r="BI1349">
            <v>1.96</v>
          </cell>
          <cell r="BJ1349">
            <v>1.51</v>
          </cell>
          <cell r="BK1349">
            <v>0</v>
          </cell>
          <cell r="BL1349">
            <v>1.51</v>
          </cell>
          <cell r="BM1349" t="str">
            <v>AC49833100</v>
          </cell>
          <cell r="BN1349">
            <v>2.21</v>
          </cell>
          <cell r="BO1349">
            <v>1.96</v>
          </cell>
          <cell r="BP1349">
            <v>1.51</v>
          </cell>
          <cell r="BQ1349">
            <v>0</v>
          </cell>
          <cell r="BR1349">
            <v>1.51</v>
          </cell>
          <cell r="BS1349" t="str">
            <v>AC49833100</v>
          </cell>
          <cell r="BT1349">
            <v>2.21</v>
          </cell>
          <cell r="BU1349">
            <v>1.96</v>
          </cell>
          <cell r="BV1349">
            <v>1.51</v>
          </cell>
          <cell r="BW1349">
            <v>0</v>
          </cell>
          <cell r="BX1349">
            <v>1.51</v>
          </cell>
          <cell r="BY1349" t="str">
            <v>AC49833100</v>
          </cell>
          <cell r="BZ1349">
            <v>2.21</v>
          </cell>
          <cell r="CA1349">
            <v>1.96</v>
          </cell>
          <cell r="CB1349">
            <v>1.51</v>
          </cell>
          <cell r="CC1349">
            <v>0</v>
          </cell>
          <cell r="CD1349">
            <v>1.51</v>
          </cell>
          <cell r="CE1349" t="str">
            <v>AC49833100</v>
          </cell>
          <cell r="CF1349">
            <v>2.21</v>
          </cell>
          <cell r="CG1349">
            <v>1.96</v>
          </cell>
          <cell r="CH1349">
            <v>1.51</v>
          </cell>
          <cell r="CI1349">
            <v>0</v>
          </cell>
          <cell r="CJ1349">
            <v>1.51</v>
          </cell>
          <cell r="CK1349" t="str">
            <v>AC49833100</v>
          </cell>
          <cell r="CL1349">
            <v>2.21</v>
          </cell>
          <cell r="CM1349">
            <v>1.96</v>
          </cell>
          <cell r="CN1349">
            <v>1.51</v>
          </cell>
          <cell r="CO1349">
            <v>0</v>
          </cell>
          <cell r="CP1349">
            <v>1.51</v>
          </cell>
          <cell r="CQ1349" t="str">
            <v>AC49833100</v>
          </cell>
          <cell r="CR1349">
            <v>2.21</v>
          </cell>
          <cell r="CS1349">
            <v>1.96</v>
          </cell>
          <cell r="CT1349">
            <v>1.51</v>
          </cell>
          <cell r="CU1349">
            <v>0</v>
          </cell>
          <cell r="CV1349">
            <v>1.51</v>
          </cell>
          <cell r="CW1349" t="str">
            <v>AC49833100</v>
          </cell>
          <cell r="CX1349">
            <v>2.21</v>
          </cell>
          <cell r="CY1349">
            <v>1.96</v>
          </cell>
          <cell r="CZ1349">
            <v>1.51</v>
          </cell>
          <cell r="DA1349">
            <v>0</v>
          </cell>
          <cell r="DB1349">
            <v>1.51</v>
          </cell>
          <cell r="DC1349" t="str">
            <v>AC49833100</v>
          </cell>
          <cell r="DD1349">
            <v>2.21</v>
          </cell>
          <cell r="DE1349">
            <v>1.96</v>
          </cell>
          <cell r="DF1349">
            <v>1.51</v>
          </cell>
          <cell r="DG1349">
            <v>0</v>
          </cell>
          <cell r="DH1349">
            <v>1.51</v>
          </cell>
          <cell r="DI1349" t="str">
            <v>AC49833100</v>
          </cell>
          <cell r="DJ1349">
            <v>2.21</v>
          </cell>
          <cell r="DK1349">
            <v>1.96</v>
          </cell>
          <cell r="DL1349">
            <v>1.51</v>
          </cell>
        </row>
        <row r="1350">
          <cell r="B1350" t="str">
            <v>0655-4</v>
          </cell>
          <cell r="C1350" t="str">
            <v>LEVOCETIRIZINE DIHYDROCHLORIDE</v>
          </cell>
          <cell r="D1350" t="str">
            <v>5 MG</v>
          </cell>
          <cell r="E1350" t="str">
            <v xml:space="preserve"> </v>
          </cell>
          <cell r="F1350" t="str">
            <v>TAB</v>
          </cell>
          <cell r="H1350" t="str">
            <v>Allevo F.C. Tablets 5mg "cBc"</v>
          </cell>
          <cell r="I1350" t="str">
            <v>"中生"喜驅敏膜衣錠 5 毫克</v>
          </cell>
          <cell r="J1350" t="str">
            <v>1000</v>
          </cell>
          <cell r="K1350" t="str">
            <v>中生製藥</v>
          </cell>
          <cell r="L1350" t="str">
            <v>衛署藥製字第055945號</v>
          </cell>
          <cell r="N1350">
            <v>3181763</v>
          </cell>
          <cell r="O1350" t="str">
            <v>AC55945100</v>
          </cell>
          <cell r="P1350">
            <v>2.21</v>
          </cell>
          <cell r="Q1350">
            <v>1.64</v>
          </cell>
          <cell r="R1350">
            <v>1.05</v>
          </cell>
          <cell r="S1350" t="str">
            <v>契約價格</v>
          </cell>
          <cell r="T1350">
            <v>0.05</v>
          </cell>
          <cell r="U1350">
            <v>1</v>
          </cell>
          <cell r="V1350">
            <v>96000</v>
          </cell>
          <cell r="W1350" t="str">
            <v>0166</v>
          </cell>
          <cell r="X1350" t="str">
            <v>12212985</v>
          </cell>
          <cell r="Y1350" t="str">
            <v>幸生實業股份有限公司</v>
          </cell>
          <cell r="Z1350" t="str">
            <v>02-25997401</v>
          </cell>
          <cell r="AA1350" t="str">
            <v xml:space="preserve"> </v>
          </cell>
          <cell r="AB1350" t="str">
            <v>02-25950706</v>
          </cell>
          <cell r="AC1350" t="str">
            <v>104</v>
          </cell>
          <cell r="AD1350" t="str">
            <v>臺北市中山區松江路520號6樓</v>
          </cell>
          <cell r="AE1350" t="str">
            <v>鄭宇倫</v>
          </cell>
          <cell r="AF1350" t="str">
            <v>0980380665</v>
          </cell>
          <cell r="AG1350" t="str">
            <v>ccc35@ms11.hinet.net</v>
          </cell>
          <cell r="AJ1350" t="str">
            <v>65 國產 Taiwan</v>
          </cell>
          <cell r="AK1350" t="str">
            <v>健保</v>
          </cell>
          <cell r="AL1350">
            <v>26</v>
          </cell>
          <cell r="AM1350">
            <v>36</v>
          </cell>
          <cell r="AN1350" t="str">
            <v>等比</v>
          </cell>
          <cell r="BA1350" t="str">
            <v>AC55945100</v>
          </cell>
          <cell r="BB1350">
            <v>2.21</v>
          </cell>
          <cell r="BC1350">
            <v>1.64</v>
          </cell>
          <cell r="BD1350">
            <v>1.05</v>
          </cell>
          <cell r="BE1350">
            <v>0.05</v>
          </cell>
          <cell r="BF1350">
            <v>1</v>
          </cell>
          <cell r="BG1350" t="str">
            <v>AC55945100</v>
          </cell>
          <cell r="BH1350">
            <v>2.21</v>
          </cell>
          <cell r="BI1350">
            <v>1.64</v>
          </cell>
          <cell r="BJ1350">
            <v>1.05</v>
          </cell>
          <cell r="BK1350">
            <v>0.05</v>
          </cell>
          <cell r="BL1350">
            <v>1</v>
          </cell>
          <cell r="BM1350" t="str">
            <v>AC55945100</v>
          </cell>
          <cell r="BN1350">
            <v>2.21</v>
          </cell>
          <cell r="BO1350">
            <v>1.64</v>
          </cell>
          <cell r="BP1350">
            <v>1.05</v>
          </cell>
          <cell r="BQ1350">
            <v>0.05</v>
          </cell>
          <cell r="BR1350">
            <v>1</v>
          </cell>
          <cell r="BS1350" t="str">
            <v>AC55945100</v>
          </cell>
          <cell r="BT1350">
            <v>2.21</v>
          </cell>
          <cell r="BU1350">
            <v>1.64</v>
          </cell>
          <cell r="BV1350">
            <v>1.05</v>
          </cell>
          <cell r="BW1350">
            <v>0.05</v>
          </cell>
          <cell r="BX1350">
            <v>1</v>
          </cell>
          <cell r="BY1350" t="str">
            <v>AC55945100</v>
          </cell>
          <cell r="BZ1350">
            <v>2.21</v>
          </cell>
          <cell r="CA1350">
            <v>1.64</v>
          </cell>
          <cell r="CB1350">
            <v>1.05</v>
          </cell>
          <cell r="CC1350">
            <v>0.05</v>
          </cell>
          <cell r="CD1350">
            <v>1</v>
          </cell>
          <cell r="CE1350" t="str">
            <v>AC55945100</v>
          </cell>
          <cell r="CF1350">
            <v>2.21</v>
          </cell>
          <cell r="CG1350">
            <v>1.64</v>
          </cell>
          <cell r="CH1350">
            <v>1.05</v>
          </cell>
          <cell r="CI1350">
            <v>0.05</v>
          </cell>
          <cell r="CJ1350">
            <v>1</v>
          </cell>
          <cell r="CK1350" t="str">
            <v>AC55945100</v>
          </cell>
          <cell r="CL1350">
            <v>2.21</v>
          </cell>
          <cell r="CM1350">
            <v>1.64</v>
          </cell>
          <cell r="CN1350">
            <v>1.05</v>
          </cell>
          <cell r="CO1350">
            <v>0.05</v>
          </cell>
          <cell r="CP1350">
            <v>1</v>
          </cell>
          <cell r="CQ1350" t="str">
            <v>AC55945100</v>
          </cell>
          <cell r="CR1350">
            <v>2.21</v>
          </cell>
          <cell r="CS1350">
            <v>1.64</v>
          </cell>
          <cell r="CT1350">
            <v>1.05</v>
          </cell>
          <cell r="CU1350">
            <v>0.05</v>
          </cell>
          <cell r="CV1350">
            <v>1</v>
          </cell>
          <cell r="CW1350" t="str">
            <v>AC55945100</v>
          </cell>
          <cell r="CX1350">
            <v>2.21</v>
          </cell>
          <cell r="CY1350">
            <v>1.64</v>
          </cell>
          <cell r="CZ1350">
            <v>1.05</v>
          </cell>
          <cell r="DA1350">
            <v>0.05</v>
          </cell>
          <cell r="DB1350">
            <v>1</v>
          </cell>
          <cell r="DC1350" t="str">
            <v>AC55945100</v>
          </cell>
          <cell r="DD1350">
            <v>2.21</v>
          </cell>
          <cell r="DE1350">
            <v>1.64</v>
          </cell>
          <cell r="DF1350">
            <v>1.05</v>
          </cell>
          <cell r="DG1350">
            <v>0.05</v>
          </cell>
          <cell r="DH1350">
            <v>1</v>
          </cell>
          <cell r="DI1350" t="str">
            <v>AC55945100</v>
          </cell>
          <cell r="DJ1350">
            <v>2.21</v>
          </cell>
          <cell r="DK1350">
            <v>1.64</v>
          </cell>
          <cell r="DL1350">
            <v>1.05</v>
          </cell>
        </row>
        <row r="1351">
          <cell r="B1351" t="str">
            <v>0655-5</v>
          </cell>
          <cell r="C1351" t="str">
            <v>LEVOCETIRIZINE DIHYDROCHLORIDE</v>
          </cell>
          <cell r="D1351" t="str">
            <v>5 MG</v>
          </cell>
          <cell r="E1351" t="str">
            <v xml:space="preserve"> </v>
          </cell>
          <cell r="F1351" t="str">
            <v>TAB</v>
          </cell>
          <cell r="H1351" t="str">
            <v>LOCEMINE F.C. TABLETS 5 MG"S.C."</v>
          </cell>
          <cell r="I1351" t="str">
            <v>"十全"樂洩敏膜衣錠 5 毫克</v>
          </cell>
          <cell r="J1351" t="str">
            <v>1000</v>
          </cell>
          <cell r="K1351" t="str">
            <v>十全</v>
          </cell>
          <cell r="L1351" t="str">
            <v>衛署藥製字第050123號</v>
          </cell>
          <cell r="N1351">
            <v>3181763</v>
          </cell>
          <cell r="O1351" t="str">
            <v>AC50123100</v>
          </cell>
          <cell r="P1351">
            <v>2.21</v>
          </cell>
          <cell r="Q1351">
            <v>1.52</v>
          </cell>
          <cell r="R1351">
            <v>0.98</v>
          </cell>
          <cell r="S1351" t="str">
            <v>契約價格</v>
          </cell>
          <cell r="T1351">
            <v>0.05</v>
          </cell>
          <cell r="U1351">
            <v>0.93</v>
          </cell>
          <cell r="V1351">
            <v>96000</v>
          </cell>
          <cell r="W1351" t="str">
            <v>0049</v>
          </cell>
          <cell r="X1351" t="str">
            <v>50815851</v>
          </cell>
          <cell r="Y1351" t="str">
            <v>輝達藥品有限公司</v>
          </cell>
          <cell r="Z1351" t="str">
            <v>04-23781392</v>
          </cell>
          <cell r="AA1351" t="str">
            <v xml:space="preserve"> </v>
          </cell>
          <cell r="AB1351" t="str">
            <v>04-23767196</v>
          </cell>
          <cell r="AC1351" t="str">
            <v>403</v>
          </cell>
          <cell r="AD1351" t="str">
            <v>臺中市西區公舘里懷寧街10號</v>
          </cell>
          <cell r="AE1351" t="str">
            <v>吳宜芬</v>
          </cell>
          <cell r="AF1351" t="str">
            <v>0921788776</v>
          </cell>
          <cell r="AG1351" t="str">
            <v>huida600@gmail.com</v>
          </cell>
          <cell r="AJ1351" t="str">
            <v>65 國產 Taiwan</v>
          </cell>
          <cell r="AK1351" t="str">
            <v>健保</v>
          </cell>
          <cell r="AL1351">
            <v>31</v>
          </cell>
          <cell r="AM1351">
            <v>36</v>
          </cell>
          <cell r="AN1351" t="str">
            <v>等比</v>
          </cell>
          <cell r="BA1351" t="str">
            <v>AC50123100</v>
          </cell>
          <cell r="BB1351">
            <v>2.21</v>
          </cell>
          <cell r="BC1351">
            <v>1.52</v>
          </cell>
          <cell r="BD1351">
            <v>0.98</v>
          </cell>
          <cell r="BE1351">
            <v>0.05</v>
          </cell>
          <cell r="BF1351">
            <v>0.93</v>
          </cell>
          <cell r="BG1351" t="str">
            <v>AC50123100</v>
          </cell>
          <cell r="BH1351">
            <v>2.21</v>
          </cell>
          <cell r="BI1351">
            <v>1.52</v>
          </cell>
          <cell r="BJ1351">
            <v>0.98</v>
          </cell>
          <cell r="BK1351">
            <v>0.05</v>
          </cell>
          <cell r="BL1351">
            <v>0.93</v>
          </cell>
          <cell r="BM1351" t="str">
            <v>AC50123100</v>
          </cell>
          <cell r="BN1351">
            <v>2.21</v>
          </cell>
          <cell r="BO1351">
            <v>1.52</v>
          </cell>
          <cell r="BP1351">
            <v>0.98</v>
          </cell>
          <cell r="BQ1351">
            <v>0.05</v>
          </cell>
          <cell r="BR1351">
            <v>0.93</v>
          </cell>
          <cell r="BS1351" t="str">
            <v>AC50123100</v>
          </cell>
          <cell r="BT1351">
            <v>2.21</v>
          </cell>
          <cell r="BU1351">
            <v>1.52</v>
          </cell>
          <cell r="BV1351">
            <v>0.98</v>
          </cell>
          <cell r="BW1351">
            <v>0.05</v>
          </cell>
          <cell r="BX1351">
            <v>0.93</v>
          </cell>
          <cell r="BY1351" t="str">
            <v>AC50123100</v>
          </cell>
          <cell r="BZ1351">
            <v>2.21</v>
          </cell>
          <cell r="CA1351">
            <v>1.52</v>
          </cell>
          <cell r="CB1351">
            <v>0.98</v>
          </cell>
          <cell r="CC1351">
            <v>0.05</v>
          </cell>
          <cell r="CD1351">
            <v>0.93</v>
          </cell>
          <cell r="CE1351" t="str">
            <v>AC50123100</v>
          </cell>
          <cell r="CF1351">
            <v>2.21</v>
          </cell>
          <cell r="CG1351">
            <v>1.52</v>
          </cell>
          <cell r="CH1351">
            <v>0.98</v>
          </cell>
          <cell r="CI1351">
            <v>0.05</v>
          </cell>
          <cell r="CJ1351">
            <v>0.93</v>
          </cell>
          <cell r="CK1351" t="str">
            <v>AC50123100</v>
          </cell>
          <cell r="CL1351">
            <v>2.21</v>
          </cell>
          <cell r="CM1351">
            <v>1.52</v>
          </cell>
          <cell r="CN1351">
            <v>0.98</v>
          </cell>
          <cell r="CO1351">
            <v>0.05</v>
          </cell>
          <cell r="CP1351">
            <v>0.93</v>
          </cell>
          <cell r="CQ1351" t="str">
            <v>AC50123100</v>
          </cell>
          <cell r="CR1351">
            <v>2.21</v>
          </cell>
          <cell r="CS1351">
            <v>1.52</v>
          </cell>
          <cell r="CT1351">
            <v>0.98</v>
          </cell>
          <cell r="CU1351">
            <v>0.05</v>
          </cell>
          <cell r="CV1351">
            <v>0.93</v>
          </cell>
          <cell r="CW1351" t="str">
            <v>AC50123100</v>
          </cell>
          <cell r="CX1351">
            <v>2.21</v>
          </cell>
          <cell r="CY1351">
            <v>1.52</v>
          </cell>
          <cell r="CZ1351">
            <v>0.98</v>
          </cell>
          <cell r="DA1351">
            <v>0.05</v>
          </cell>
          <cell r="DB1351">
            <v>0.93</v>
          </cell>
          <cell r="DC1351" t="str">
            <v>AC50123100</v>
          </cell>
          <cell r="DD1351">
            <v>2.21</v>
          </cell>
          <cell r="DE1351">
            <v>1.52</v>
          </cell>
          <cell r="DF1351">
            <v>0.98</v>
          </cell>
          <cell r="DG1351">
            <v>0.05</v>
          </cell>
          <cell r="DH1351">
            <v>0.93</v>
          </cell>
          <cell r="DI1351" t="str">
            <v>AC50123100</v>
          </cell>
          <cell r="DJ1351">
            <v>2.21</v>
          </cell>
          <cell r="DK1351">
            <v>1.52</v>
          </cell>
          <cell r="DL1351">
            <v>0.98</v>
          </cell>
        </row>
        <row r="1352">
          <cell r="B1352" t="str">
            <v>0655-6</v>
          </cell>
          <cell r="C1352" t="str">
            <v>LEVOCETIRIZINE DIHYDROCHLORIDE</v>
          </cell>
          <cell r="D1352" t="str">
            <v>5 MG</v>
          </cell>
          <cell r="E1352" t="str">
            <v xml:space="preserve"> </v>
          </cell>
          <cell r="F1352" t="str">
            <v>TAB</v>
          </cell>
          <cell r="H1352" t="str">
            <v>LIMINO F.C. TABLETS 5 MG"H.S."</v>
          </cell>
          <cell r="I1352" t="str">
            <v>"華興"立敏諾膜衣錠 5 毫克</v>
          </cell>
          <cell r="J1352" t="str">
            <v>1000</v>
          </cell>
          <cell r="K1352" t="str">
            <v>華興</v>
          </cell>
          <cell r="L1352" t="str">
            <v>衛署藥製字第052588號</v>
          </cell>
          <cell r="N1352">
            <v>3181763</v>
          </cell>
          <cell r="O1352" t="str">
            <v>AC52588100</v>
          </cell>
          <cell r="P1352">
            <v>2.21</v>
          </cell>
          <cell r="Q1352">
            <v>1.66</v>
          </cell>
          <cell r="R1352">
            <v>1.19</v>
          </cell>
          <cell r="S1352" t="str">
            <v>契約價格</v>
          </cell>
          <cell r="T1352">
            <v>0.05</v>
          </cell>
          <cell r="U1352">
            <v>1.1399999999999999</v>
          </cell>
          <cell r="V1352">
            <v>96000</v>
          </cell>
          <cell r="W1352" t="str">
            <v>0112</v>
          </cell>
          <cell r="X1352" t="str">
            <v>70743975</v>
          </cell>
          <cell r="Y1352" t="str">
            <v>政曜實業有限公司</v>
          </cell>
          <cell r="Z1352" t="str">
            <v>02-89235168</v>
          </cell>
          <cell r="AA1352" t="str">
            <v xml:space="preserve"> </v>
          </cell>
          <cell r="AB1352" t="str">
            <v>02-89230058</v>
          </cell>
          <cell r="AC1352" t="str">
            <v>234011</v>
          </cell>
          <cell r="AD1352" t="str">
            <v>新北市永和區中山1段170號5樓</v>
          </cell>
          <cell r="AE1352" t="str">
            <v>辛韓順</v>
          </cell>
          <cell r="AF1352" t="str">
            <v>0932128577</v>
          </cell>
          <cell r="AG1352" t="str">
            <v>chengyao2168@gmail.com</v>
          </cell>
          <cell r="AJ1352" t="str">
            <v>65 國產 Taiwan</v>
          </cell>
          <cell r="AK1352" t="str">
            <v>健保</v>
          </cell>
          <cell r="AL1352">
            <v>25</v>
          </cell>
          <cell r="AM1352">
            <v>28</v>
          </cell>
          <cell r="AN1352" t="str">
            <v>等比</v>
          </cell>
          <cell r="BA1352" t="str">
            <v>AC52588100</v>
          </cell>
          <cell r="BB1352">
            <v>2.21</v>
          </cell>
          <cell r="BC1352">
            <v>1.66</v>
          </cell>
          <cell r="BD1352">
            <v>1.19</v>
          </cell>
          <cell r="BE1352">
            <v>0.05</v>
          </cell>
          <cell r="BF1352">
            <v>1.1399999999999999</v>
          </cell>
          <cell r="BG1352" t="str">
            <v>AC52588100</v>
          </cell>
          <cell r="BH1352">
            <v>2.21</v>
          </cell>
          <cell r="BI1352">
            <v>1.66</v>
          </cell>
          <cell r="BJ1352">
            <v>1.19</v>
          </cell>
          <cell r="BK1352">
            <v>0.05</v>
          </cell>
          <cell r="BL1352">
            <v>1.1399999999999999</v>
          </cell>
          <cell r="BM1352" t="str">
            <v>AC52588100</v>
          </cell>
          <cell r="BN1352">
            <v>2.21</v>
          </cell>
          <cell r="BO1352">
            <v>1.66</v>
          </cell>
          <cell r="BP1352">
            <v>1.19</v>
          </cell>
          <cell r="BQ1352">
            <v>0.05</v>
          </cell>
          <cell r="BR1352">
            <v>1.1399999999999999</v>
          </cell>
          <cell r="BS1352" t="str">
            <v>AC52588100</v>
          </cell>
          <cell r="BT1352">
            <v>2.21</v>
          </cell>
          <cell r="BU1352">
            <v>1.66</v>
          </cell>
          <cell r="BV1352">
            <v>1.19</v>
          </cell>
          <cell r="BW1352">
            <v>0.05</v>
          </cell>
          <cell r="BX1352">
            <v>1.1399999999999999</v>
          </cell>
          <cell r="BY1352" t="str">
            <v>AC52588100</v>
          </cell>
          <cell r="BZ1352">
            <v>2.21</v>
          </cell>
          <cell r="CA1352">
            <v>1.66</v>
          </cell>
          <cell r="CB1352">
            <v>1.19</v>
          </cell>
          <cell r="CC1352">
            <v>0.05</v>
          </cell>
          <cell r="CD1352">
            <v>1.1399999999999999</v>
          </cell>
          <cell r="CE1352" t="str">
            <v>AC52588100</v>
          </cell>
          <cell r="CF1352">
            <v>2.21</v>
          </cell>
          <cell r="CG1352">
            <v>1.66</v>
          </cell>
          <cell r="CH1352">
            <v>1.19</v>
          </cell>
          <cell r="CI1352">
            <v>0.05</v>
          </cell>
          <cell r="CJ1352">
            <v>1.1399999999999999</v>
          </cell>
          <cell r="CK1352" t="str">
            <v>AC52588100</v>
          </cell>
          <cell r="CL1352">
            <v>2.21</v>
          </cell>
          <cell r="CM1352">
            <v>1.66</v>
          </cell>
          <cell r="CN1352">
            <v>1.19</v>
          </cell>
          <cell r="CO1352">
            <v>0.05</v>
          </cell>
          <cell r="CP1352">
            <v>1.1399999999999999</v>
          </cell>
          <cell r="CQ1352" t="str">
            <v>AC52588100</v>
          </cell>
          <cell r="CR1352">
            <v>2.21</v>
          </cell>
          <cell r="CS1352">
            <v>1.66</v>
          </cell>
          <cell r="CT1352">
            <v>1.19</v>
          </cell>
          <cell r="CU1352">
            <v>0.05</v>
          </cell>
          <cell r="CV1352">
            <v>1.1399999999999999</v>
          </cell>
          <cell r="CW1352" t="str">
            <v>AC52588100</v>
          </cell>
          <cell r="CX1352">
            <v>2.21</v>
          </cell>
          <cell r="CY1352">
            <v>1.66</v>
          </cell>
          <cell r="CZ1352">
            <v>1.19</v>
          </cell>
          <cell r="DA1352">
            <v>0.05</v>
          </cell>
          <cell r="DB1352">
            <v>1.1399999999999999</v>
          </cell>
          <cell r="DC1352" t="str">
            <v>AC52588100</v>
          </cell>
          <cell r="DD1352">
            <v>2.21</v>
          </cell>
          <cell r="DE1352">
            <v>1.66</v>
          </cell>
          <cell r="DF1352">
            <v>1.19</v>
          </cell>
          <cell r="DG1352">
            <v>0.05</v>
          </cell>
          <cell r="DH1352">
            <v>1.1399999999999999</v>
          </cell>
          <cell r="DI1352" t="str">
            <v>AC52588100</v>
          </cell>
          <cell r="DJ1352">
            <v>2.21</v>
          </cell>
          <cell r="DK1352">
            <v>1.66</v>
          </cell>
          <cell r="DL1352">
            <v>1.19</v>
          </cell>
        </row>
        <row r="1353">
          <cell r="B1353" t="str">
            <v>0655-7</v>
          </cell>
          <cell r="C1353" t="str">
            <v>LEVOCETIRIZINE DIHYDROCHLORIDE</v>
          </cell>
          <cell r="D1353" t="str">
            <v>5 MG</v>
          </cell>
          <cell r="E1353" t="str">
            <v xml:space="preserve"> </v>
          </cell>
          <cell r="F1353" t="str">
            <v>TAB</v>
          </cell>
          <cell r="H1353" t="str">
            <v>MINLO F.C. TABLETS 5MG"EVEREST"</v>
          </cell>
          <cell r="I1353" t="str">
            <v>“永勝”服敏優膜衣錠 5 毫克</v>
          </cell>
          <cell r="J1353" t="str">
            <v>1000</v>
          </cell>
          <cell r="K1353" t="str">
            <v>永勝</v>
          </cell>
          <cell r="L1353" t="str">
            <v>衛署藥製字第055426號</v>
          </cell>
          <cell r="N1353">
            <v>3181763</v>
          </cell>
          <cell r="O1353" t="str">
            <v>AC55426100</v>
          </cell>
          <cell r="P1353">
            <v>2.21</v>
          </cell>
          <cell r="Q1353">
            <v>1.55</v>
          </cell>
          <cell r="R1353">
            <v>1.08</v>
          </cell>
          <cell r="S1353" t="str">
            <v>契約價格</v>
          </cell>
          <cell r="T1353">
            <v>0.05</v>
          </cell>
          <cell r="U1353">
            <v>1.04</v>
          </cell>
          <cell r="V1353">
            <v>96000</v>
          </cell>
          <cell r="W1353" t="str">
            <v>0034</v>
          </cell>
          <cell r="X1353" t="str">
            <v>23840300</v>
          </cell>
          <cell r="Y1353" t="str">
            <v>惠德勝醫藥生技股份有限公司</v>
          </cell>
          <cell r="Z1353" t="str">
            <v>05-2206633</v>
          </cell>
          <cell r="AA1353" t="str">
            <v xml:space="preserve"> </v>
          </cell>
          <cell r="AB1353" t="str">
            <v>05-2131111</v>
          </cell>
          <cell r="AC1353" t="str">
            <v>600008</v>
          </cell>
          <cell r="AD1353" t="str">
            <v>嘉義市東區民族里忠孝路1號三樓3</v>
          </cell>
          <cell r="AE1353" t="str">
            <v>詹勝雄</v>
          </cell>
          <cell r="AF1353" t="str">
            <v>0927329878</v>
          </cell>
          <cell r="AG1353" t="str">
            <v>everest.top@msa.hinet.net</v>
          </cell>
          <cell r="AJ1353" t="str">
            <v>65 國產 Taiwan</v>
          </cell>
          <cell r="AK1353" t="str">
            <v>健保</v>
          </cell>
          <cell r="AL1353">
            <v>30</v>
          </cell>
          <cell r="AM1353">
            <v>30</v>
          </cell>
          <cell r="AN1353" t="str">
            <v>等比</v>
          </cell>
          <cell r="BA1353" t="str">
            <v>AC55426100</v>
          </cell>
          <cell r="BB1353">
            <v>2.21</v>
          </cell>
          <cell r="BC1353">
            <v>1.55</v>
          </cell>
          <cell r="BD1353">
            <v>1.08</v>
          </cell>
          <cell r="BE1353">
            <v>0.05</v>
          </cell>
          <cell r="BF1353">
            <v>1.04</v>
          </cell>
          <cell r="BG1353" t="str">
            <v>AC55426100</v>
          </cell>
          <cell r="BH1353">
            <v>2.21</v>
          </cell>
          <cell r="BI1353">
            <v>1.55</v>
          </cell>
          <cell r="BJ1353">
            <v>1.08</v>
          </cell>
          <cell r="BK1353">
            <v>0.05</v>
          </cell>
          <cell r="BL1353">
            <v>1.04</v>
          </cell>
          <cell r="BM1353" t="str">
            <v>AC55426100</v>
          </cell>
          <cell r="BN1353">
            <v>2.21</v>
          </cell>
          <cell r="BO1353">
            <v>1.55</v>
          </cell>
          <cell r="BP1353">
            <v>1.08</v>
          </cell>
          <cell r="BQ1353">
            <v>0.05</v>
          </cell>
          <cell r="BR1353">
            <v>1.04</v>
          </cell>
          <cell r="BS1353" t="str">
            <v>AC55426100</v>
          </cell>
          <cell r="BT1353">
            <v>2.21</v>
          </cell>
          <cell r="BU1353">
            <v>1.55</v>
          </cell>
          <cell r="BV1353">
            <v>1.08</v>
          </cell>
          <cell r="BW1353">
            <v>0.05</v>
          </cell>
          <cell r="BX1353">
            <v>1.04</v>
          </cell>
          <cell r="BY1353" t="str">
            <v>AC55426100</v>
          </cell>
          <cell r="BZ1353">
            <v>2.21</v>
          </cell>
          <cell r="CA1353">
            <v>1.55</v>
          </cell>
          <cell r="CB1353">
            <v>1.08</v>
          </cell>
          <cell r="CC1353">
            <v>0.05</v>
          </cell>
          <cell r="CD1353">
            <v>1.04</v>
          </cell>
          <cell r="CE1353" t="str">
            <v>AC55426100</v>
          </cell>
          <cell r="CF1353">
            <v>2.21</v>
          </cell>
          <cell r="CG1353">
            <v>1.55</v>
          </cell>
          <cell r="CH1353">
            <v>1.08</v>
          </cell>
          <cell r="CI1353">
            <v>0.05</v>
          </cell>
          <cell r="CJ1353">
            <v>1.04</v>
          </cell>
          <cell r="CK1353" t="str">
            <v>AC55426100</v>
          </cell>
          <cell r="CL1353">
            <v>2.21</v>
          </cell>
          <cell r="CM1353">
            <v>1.55</v>
          </cell>
          <cell r="CN1353">
            <v>1.08</v>
          </cell>
          <cell r="CO1353">
            <v>0.05</v>
          </cell>
          <cell r="CP1353">
            <v>1.04</v>
          </cell>
          <cell r="CQ1353" t="str">
            <v>AC55426100</v>
          </cell>
          <cell r="CR1353">
            <v>2.21</v>
          </cell>
          <cell r="CS1353">
            <v>1.55</v>
          </cell>
          <cell r="CT1353">
            <v>1.08</v>
          </cell>
          <cell r="CU1353">
            <v>0.05</v>
          </cell>
          <cell r="CV1353">
            <v>1.04</v>
          </cell>
          <cell r="CW1353" t="str">
            <v>AC55426100</v>
          </cell>
          <cell r="CX1353">
            <v>2.21</v>
          </cell>
          <cell r="CY1353">
            <v>1.55</v>
          </cell>
          <cell r="CZ1353">
            <v>1.08</v>
          </cell>
          <cell r="DA1353">
            <v>0.05</v>
          </cell>
          <cell r="DB1353">
            <v>1.04</v>
          </cell>
          <cell r="DC1353" t="str">
            <v>AC55426100</v>
          </cell>
          <cell r="DD1353">
            <v>2.21</v>
          </cell>
          <cell r="DE1353">
            <v>1.55</v>
          </cell>
          <cell r="DF1353">
            <v>1.08</v>
          </cell>
          <cell r="DG1353">
            <v>0.05</v>
          </cell>
          <cell r="DH1353">
            <v>1.04</v>
          </cell>
          <cell r="DI1353" t="str">
            <v>AC55426100</v>
          </cell>
          <cell r="DJ1353">
            <v>2.21</v>
          </cell>
          <cell r="DK1353">
            <v>1.55</v>
          </cell>
          <cell r="DL1353">
            <v>1.08</v>
          </cell>
        </row>
        <row r="1354">
          <cell r="B1354" t="str">
            <v>0656-1</v>
          </cell>
          <cell r="C1354" t="str">
            <v>LEVODOPA+BENSERAZIDE (HCL)</v>
          </cell>
          <cell r="D1354" t="str">
            <v>100 MG+25 MG</v>
          </cell>
          <cell r="E1354" t="str">
            <v xml:space="preserve"> </v>
          </cell>
          <cell r="F1354" t="str">
            <v>CAP</v>
          </cell>
          <cell r="H1354" t="str">
            <v>Bendopar Capsules 125mg "S.T."</v>
          </cell>
          <cell r="I1354" t="str">
            <v>賓渡帕膠囊１２５公絲〝信東〞</v>
          </cell>
          <cell r="J1354" t="str">
            <v>100</v>
          </cell>
          <cell r="K1354" t="str">
            <v>榮民製藥股份有限公司</v>
          </cell>
          <cell r="L1354" t="str">
            <v>衛署藥製字第042274號</v>
          </cell>
          <cell r="N1354">
            <v>560815</v>
          </cell>
          <cell r="O1354" t="str">
            <v>AC42274100</v>
          </cell>
          <cell r="P1354">
            <v>3.34</v>
          </cell>
          <cell r="Q1354">
            <v>3.34</v>
          </cell>
          <cell r="R1354">
            <v>3.17</v>
          </cell>
          <cell r="S1354" t="str">
            <v>契約價格</v>
          </cell>
          <cell r="T1354">
            <v>0.1</v>
          </cell>
          <cell r="U1354">
            <v>3.07</v>
          </cell>
          <cell r="V1354">
            <v>25000</v>
          </cell>
          <cell r="W1354" t="str">
            <v>0116</v>
          </cell>
          <cell r="X1354" t="str">
            <v>86620346</v>
          </cell>
          <cell r="Y1354" t="str">
            <v>惠德藥品股份有限公司</v>
          </cell>
          <cell r="Z1354" t="str">
            <v>02-24248332</v>
          </cell>
          <cell r="AA1354" t="str">
            <v xml:space="preserve"> </v>
          </cell>
          <cell r="AB1354" t="str">
            <v>02-24248336/02-24270499</v>
          </cell>
          <cell r="AC1354" t="str">
            <v>201</v>
          </cell>
          <cell r="AD1354" t="str">
            <v>基隆市信義區仁一路3號2樓</v>
          </cell>
          <cell r="AE1354" t="str">
            <v>盧慧娟</v>
          </cell>
          <cell r="AF1354" t="str">
            <v>0982356523</v>
          </cell>
          <cell r="AG1354" t="str">
            <v>tyngily@twwork.com.tw</v>
          </cell>
          <cell r="AJ1354" t="str">
            <v>65 國產 Taiwan</v>
          </cell>
          <cell r="AK1354" t="str">
            <v>健保</v>
          </cell>
          <cell r="AL1354">
            <v>0</v>
          </cell>
          <cell r="AM1354">
            <v>5</v>
          </cell>
          <cell r="AN1354" t="str">
            <v>20.00</v>
          </cell>
          <cell r="BA1354" t="str">
            <v>AC42274100</v>
          </cell>
          <cell r="BB1354">
            <v>3.34</v>
          </cell>
          <cell r="BC1354">
            <v>3.34</v>
          </cell>
          <cell r="BD1354">
            <v>3.17</v>
          </cell>
          <cell r="BE1354">
            <v>0.1</v>
          </cell>
          <cell r="BF1354">
            <v>3.07</v>
          </cell>
          <cell r="BG1354" t="str">
            <v>AC42274100</v>
          </cell>
          <cell r="BH1354">
            <v>3.34</v>
          </cell>
          <cell r="BI1354">
            <v>3.34</v>
          </cell>
          <cell r="BJ1354">
            <v>3.17</v>
          </cell>
          <cell r="BK1354">
            <v>0.1</v>
          </cell>
          <cell r="BL1354">
            <v>3.07</v>
          </cell>
          <cell r="BM1354" t="str">
            <v>AC42274100</v>
          </cell>
          <cell r="BN1354">
            <v>3.34</v>
          </cell>
          <cell r="BO1354">
            <v>3.34</v>
          </cell>
          <cell r="BP1354">
            <v>3.17</v>
          </cell>
          <cell r="BQ1354">
            <v>0.1</v>
          </cell>
          <cell r="BR1354">
            <v>3.07</v>
          </cell>
          <cell r="BS1354" t="str">
            <v>AC42274100</v>
          </cell>
          <cell r="BT1354">
            <v>3.34</v>
          </cell>
          <cell r="BU1354">
            <v>3.34</v>
          </cell>
          <cell r="BV1354">
            <v>3.17</v>
          </cell>
          <cell r="BW1354">
            <v>0.1</v>
          </cell>
          <cell r="BX1354">
            <v>3.07</v>
          </cell>
          <cell r="BY1354" t="str">
            <v>AC42274100</v>
          </cell>
          <cell r="BZ1354">
            <v>3.34</v>
          </cell>
          <cell r="CA1354">
            <v>3.34</v>
          </cell>
          <cell r="CB1354">
            <v>3.17</v>
          </cell>
          <cell r="CC1354">
            <v>0.1</v>
          </cell>
          <cell r="CD1354">
            <v>3.07</v>
          </cell>
          <cell r="CE1354" t="str">
            <v>AC42274100</v>
          </cell>
          <cell r="CF1354">
            <v>3.34</v>
          </cell>
          <cell r="CG1354">
            <v>3.34</v>
          </cell>
          <cell r="CH1354">
            <v>3.17</v>
          </cell>
          <cell r="CI1354">
            <v>0.1</v>
          </cell>
          <cell r="CJ1354">
            <v>3.07</v>
          </cell>
          <cell r="CK1354" t="str">
            <v>AC42274100</v>
          </cell>
          <cell r="CL1354">
            <v>3.34</v>
          </cell>
          <cell r="CM1354">
            <v>3.34</v>
          </cell>
          <cell r="CN1354">
            <v>3.17</v>
          </cell>
          <cell r="CO1354">
            <v>0.1</v>
          </cell>
          <cell r="CP1354">
            <v>3.07</v>
          </cell>
          <cell r="CQ1354" t="str">
            <v>AC42274100</v>
          </cell>
          <cell r="CR1354">
            <v>3.34</v>
          </cell>
          <cell r="CS1354">
            <v>3.34</v>
          </cell>
          <cell r="CT1354">
            <v>3.17</v>
          </cell>
          <cell r="CU1354">
            <v>0.1</v>
          </cell>
          <cell r="CV1354">
            <v>3.07</v>
          </cell>
          <cell r="CW1354" t="str">
            <v>AC42274100</v>
          </cell>
          <cell r="CX1354">
            <v>3.34</v>
          </cell>
          <cell r="CY1354">
            <v>3.34</v>
          </cell>
          <cell r="CZ1354">
            <v>3.17</v>
          </cell>
          <cell r="DA1354">
            <v>0.1</v>
          </cell>
          <cell r="DB1354">
            <v>3.07</v>
          </cell>
          <cell r="DC1354" t="str">
            <v>AC42274100</v>
          </cell>
          <cell r="DD1354">
            <v>3.34</v>
          </cell>
          <cell r="DE1354">
            <v>3.34</v>
          </cell>
          <cell r="DF1354">
            <v>3.17</v>
          </cell>
          <cell r="DG1354">
            <v>0.1</v>
          </cell>
          <cell r="DH1354">
            <v>3.07</v>
          </cell>
          <cell r="DI1354" t="str">
            <v>AC42274100</v>
          </cell>
          <cell r="DJ1354">
            <v>3.34</v>
          </cell>
          <cell r="DK1354">
            <v>3.34</v>
          </cell>
          <cell r="DL1354">
            <v>3.17</v>
          </cell>
        </row>
        <row r="1355">
          <cell r="B1355" t="str">
            <v>0657-1</v>
          </cell>
          <cell r="C1355" t="str">
            <v>LEVODOPA+BENSERAZIDE (HCL)</v>
          </cell>
          <cell r="D1355" t="str">
            <v>200 MG+50 MG</v>
          </cell>
          <cell r="E1355" t="str">
            <v xml:space="preserve"> </v>
          </cell>
          <cell r="F1355" t="str">
            <v>TAB</v>
          </cell>
          <cell r="H1355" t="str">
            <v>MADOPAR 250 TABLETS ""ROCHE""</v>
          </cell>
          <cell r="I1355" t="str">
            <v>美道普錠200/50毫克</v>
          </cell>
          <cell r="J1355" t="str">
            <v>100</v>
          </cell>
          <cell r="K1355" t="str">
            <v>Delpharm Milano S.r.l.</v>
          </cell>
          <cell r="L1355" t="str">
            <v>衛署藥輸字第009796號</v>
          </cell>
          <cell r="N1355">
            <v>1291606</v>
          </cell>
          <cell r="O1355" t="str">
            <v>BC09796100</v>
          </cell>
          <cell r="P1355">
            <v>6.3</v>
          </cell>
          <cell r="Q1355">
            <v>5.65</v>
          </cell>
          <cell r="R1355">
            <v>5.36</v>
          </cell>
          <cell r="S1355" t="str">
            <v>否</v>
          </cell>
          <cell r="T1355">
            <v>0</v>
          </cell>
          <cell r="U1355">
            <v>5.36</v>
          </cell>
          <cell r="V1355">
            <v>16800</v>
          </cell>
          <cell r="W1355" t="str">
            <v>0175</v>
          </cell>
          <cell r="X1355" t="str">
            <v>22853066</v>
          </cell>
          <cell r="Y1355" t="str">
            <v>裕利股份有限公司</v>
          </cell>
          <cell r="Z1355" t="str">
            <v>02-25700064</v>
          </cell>
          <cell r="AA1355" t="str">
            <v>23108</v>
          </cell>
          <cell r="AB1355" t="str">
            <v>02-25798587/02-25770849</v>
          </cell>
          <cell r="AC1355" t="str">
            <v>105</v>
          </cell>
          <cell r="AD1355" t="str">
            <v>臺北市松山區南京東路4段126號10樓、10樓之1至之3</v>
          </cell>
          <cell r="AE1355" t="str">
            <v>劉小姐</v>
          </cell>
          <cell r="AF1355" t="str">
            <v>0975529293</v>
          </cell>
          <cell r="AG1355" t="str">
            <v>haorder@zuelligpharma.com</v>
          </cell>
          <cell r="AJ1355" t="str">
            <v>25 義大利 Italy</v>
          </cell>
          <cell r="AK1355" t="str">
            <v>健保</v>
          </cell>
          <cell r="AL1355">
            <v>10.32</v>
          </cell>
          <cell r="AM1355">
            <v>5.13</v>
          </cell>
          <cell r="AN1355" t="str">
            <v>等比</v>
          </cell>
          <cell r="BA1355" t="str">
            <v>BC09796100</v>
          </cell>
          <cell r="BB1355">
            <v>6</v>
          </cell>
          <cell r="BC1355">
            <v>5.38</v>
          </cell>
          <cell r="BD1355">
            <v>5.0999999999999996</v>
          </cell>
          <cell r="BE1355">
            <v>0</v>
          </cell>
          <cell r="BF1355">
            <v>5.0999999999999996</v>
          </cell>
          <cell r="BG1355" t="str">
            <v>BC09796100</v>
          </cell>
          <cell r="BH1355">
            <v>6</v>
          </cell>
          <cell r="BI1355">
            <v>5.38</v>
          </cell>
          <cell r="BJ1355">
            <v>5.0999999999999996</v>
          </cell>
          <cell r="BK1355">
            <v>0</v>
          </cell>
          <cell r="BL1355">
            <v>5.0999999999999996</v>
          </cell>
          <cell r="BM1355" t="str">
            <v>BC09796100</v>
          </cell>
          <cell r="BN1355">
            <v>6</v>
          </cell>
          <cell r="BO1355">
            <v>5.38</v>
          </cell>
          <cell r="BP1355">
            <v>5.0999999999999996</v>
          </cell>
          <cell r="BQ1355">
            <v>0</v>
          </cell>
          <cell r="BR1355">
            <v>5.0999999999999996</v>
          </cell>
          <cell r="BS1355" t="str">
            <v>BC09796100</v>
          </cell>
          <cell r="BT1355">
            <v>5.9</v>
          </cell>
          <cell r="BU1355">
            <v>5.29</v>
          </cell>
          <cell r="BV1355">
            <v>5.0199999999999996</v>
          </cell>
          <cell r="BW1355">
            <v>0</v>
          </cell>
          <cell r="BX1355">
            <v>5.0199999999999996</v>
          </cell>
          <cell r="BY1355" t="str">
            <v>BC09796100</v>
          </cell>
          <cell r="BZ1355">
            <v>5.9</v>
          </cell>
          <cell r="CA1355">
            <v>5.29</v>
          </cell>
          <cell r="CB1355">
            <v>5.0199999999999996</v>
          </cell>
          <cell r="CC1355">
            <v>0</v>
          </cell>
          <cell r="CD1355">
            <v>5.0199999999999996</v>
          </cell>
          <cell r="CE1355" t="str">
            <v>BC09796100</v>
          </cell>
          <cell r="CF1355">
            <v>5.9</v>
          </cell>
          <cell r="CG1355">
            <v>5.29</v>
          </cell>
          <cell r="CH1355">
            <v>5.0199999999999996</v>
          </cell>
          <cell r="CI1355">
            <v>0</v>
          </cell>
          <cell r="CJ1355">
            <v>5.0199999999999996</v>
          </cell>
          <cell r="CK1355" t="str">
            <v>BC09796100</v>
          </cell>
          <cell r="CL1355">
            <v>5.9</v>
          </cell>
          <cell r="CM1355">
            <v>5.29</v>
          </cell>
          <cell r="CN1355">
            <v>5.0199999999999996</v>
          </cell>
          <cell r="CO1355">
            <v>0</v>
          </cell>
          <cell r="CP1355">
            <v>5.0199999999999996</v>
          </cell>
          <cell r="CQ1355" t="str">
            <v>BC09796100</v>
          </cell>
          <cell r="CR1355">
            <v>5.9</v>
          </cell>
          <cell r="CS1355">
            <v>5.29</v>
          </cell>
          <cell r="CT1355">
            <v>5.0199999999999996</v>
          </cell>
          <cell r="CU1355">
            <v>0</v>
          </cell>
          <cell r="CV1355">
            <v>5.0199999999999996</v>
          </cell>
          <cell r="CW1355" t="str">
            <v>BC09796100</v>
          </cell>
          <cell r="CX1355">
            <v>5.9</v>
          </cell>
          <cell r="CY1355">
            <v>5.29</v>
          </cell>
          <cell r="CZ1355">
            <v>5.0199999999999996</v>
          </cell>
          <cell r="DA1355">
            <v>0</v>
          </cell>
          <cell r="DB1355">
            <v>5.0199999999999996</v>
          </cell>
          <cell r="DC1355" t="str">
            <v>BC09796100</v>
          </cell>
          <cell r="DD1355">
            <v>5.9</v>
          </cell>
          <cell r="DE1355">
            <v>5.29</v>
          </cell>
          <cell r="DF1355">
            <v>5.0199999999999996</v>
          </cell>
          <cell r="DG1355">
            <v>0</v>
          </cell>
          <cell r="DH1355">
            <v>5.0199999999999996</v>
          </cell>
          <cell r="DI1355" t="str">
            <v>BC09796100</v>
          </cell>
          <cell r="DJ1355">
            <v>5.9</v>
          </cell>
          <cell r="DK1355">
            <v>5.29</v>
          </cell>
          <cell r="DL1355">
            <v>5.0199999999999996</v>
          </cell>
        </row>
        <row r="1356">
          <cell r="B1356" t="str">
            <v>0658-1</v>
          </cell>
          <cell r="C1356" t="str">
            <v>LEVODOPA+ENTACAPONE+CARBIDOPA</v>
          </cell>
          <cell r="D1356" t="str">
            <v>100 MG+200 MG+25 MG</v>
          </cell>
          <cell r="E1356" t="str">
            <v xml:space="preserve"> </v>
          </cell>
          <cell r="F1356" t="str">
            <v>TAB</v>
          </cell>
          <cell r="H1356" t="str">
            <v>STALEVO FILM-COATED TABLETS 100/25/200MG</v>
          </cell>
          <cell r="I1356" t="str">
            <v>始立膜衣錠100/25/200毫克</v>
          </cell>
          <cell r="J1356" t="str">
            <v>30</v>
          </cell>
          <cell r="K1356" t="str">
            <v>ORION CORPORATION</v>
          </cell>
          <cell r="L1356" t="str">
            <v>衛署藥輸字第024171號</v>
          </cell>
          <cell r="N1356">
            <v>146796</v>
          </cell>
          <cell r="O1356" t="str">
            <v>BC24171100</v>
          </cell>
          <cell r="P1356">
            <v>19.3</v>
          </cell>
          <cell r="Q1356">
            <v>19</v>
          </cell>
          <cell r="R1356">
            <v>18</v>
          </cell>
          <cell r="S1356" t="str">
            <v>否</v>
          </cell>
          <cell r="T1356">
            <v>0</v>
          </cell>
          <cell r="U1356">
            <v>18</v>
          </cell>
          <cell r="V1356">
            <v>6550</v>
          </cell>
          <cell r="W1356" t="str">
            <v>0171</v>
          </cell>
          <cell r="X1356" t="str">
            <v>05071926</v>
          </cell>
          <cell r="Y1356" t="str">
            <v>久裕企業股份有限公司</v>
          </cell>
          <cell r="Z1356" t="str">
            <v>02-82277999</v>
          </cell>
          <cell r="AA1356" t="str">
            <v>2205</v>
          </cell>
          <cell r="AB1356" t="str">
            <v>02-22226171</v>
          </cell>
          <cell r="AC1356" t="str">
            <v>235</v>
          </cell>
          <cell r="AD1356" t="str">
            <v>新北市中和區中原里中正路880號14樓之5</v>
          </cell>
          <cell r="AE1356" t="str">
            <v>宋培蓉</v>
          </cell>
          <cell r="AF1356" t="str">
            <v>0922793661</v>
          </cell>
          <cell r="AG1356" t="str">
            <v>arich.order@arich.com.tw</v>
          </cell>
          <cell r="AJ1356" t="str">
            <v>14 芬蘭 Finland</v>
          </cell>
          <cell r="AK1356" t="str">
            <v>健保</v>
          </cell>
          <cell r="AL1356">
            <v>1.55</v>
          </cell>
          <cell r="AM1356">
            <v>5.26</v>
          </cell>
          <cell r="AN1356" t="str">
            <v>5.00</v>
          </cell>
          <cell r="BA1356" t="str">
            <v>BC24171100</v>
          </cell>
          <cell r="BB1356">
            <v>18.8</v>
          </cell>
          <cell r="BC1356">
            <v>18.510000000000002</v>
          </cell>
          <cell r="BD1356">
            <v>17.54</v>
          </cell>
          <cell r="BE1356">
            <v>0</v>
          </cell>
          <cell r="BF1356">
            <v>17.54</v>
          </cell>
          <cell r="BG1356" t="str">
            <v>BC24171100</v>
          </cell>
          <cell r="BH1356">
            <v>18.8</v>
          </cell>
          <cell r="BI1356">
            <v>18.510000000000002</v>
          </cell>
          <cell r="BJ1356">
            <v>17.54</v>
          </cell>
          <cell r="BK1356">
            <v>0</v>
          </cell>
          <cell r="BL1356">
            <v>17.54</v>
          </cell>
          <cell r="BM1356" t="str">
            <v>BC24171100</v>
          </cell>
          <cell r="BN1356">
            <v>18.8</v>
          </cell>
          <cell r="BO1356">
            <v>18.510000000000002</v>
          </cell>
          <cell r="BP1356">
            <v>17.54</v>
          </cell>
          <cell r="BQ1356">
            <v>0</v>
          </cell>
          <cell r="BR1356">
            <v>17.54</v>
          </cell>
          <cell r="BS1356" t="str">
            <v>BC24171100</v>
          </cell>
          <cell r="BT1356">
            <v>18.399999999999999</v>
          </cell>
          <cell r="BU1356">
            <v>18.11</v>
          </cell>
          <cell r="BV1356">
            <v>17.16</v>
          </cell>
          <cell r="BW1356">
            <v>0</v>
          </cell>
          <cell r="BX1356">
            <v>17.16</v>
          </cell>
          <cell r="BY1356" t="str">
            <v>BC24171100</v>
          </cell>
          <cell r="BZ1356">
            <v>18.399999999999999</v>
          </cell>
          <cell r="CA1356">
            <v>18.11</v>
          </cell>
          <cell r="CB1356">
            <v>17.16</v>
          </cell>
          <cell r="CC1356">
            <v>0</v>
          </cell>
          <cell r="CD1356">
            <v>17.16</v>
          </cell>
          <cell r="CE1356" t="str">
            <v>BC24171100</v>
          </cell>
          <cell r="CF1356">
            <v>18.399999999999999</v>
          </cell>
          <cell r="CG1356">
            <v>18.11</v>
          </cell>
          <cell r="CH1356">
            <v>17.16</v>
          </cell>
          <cell r="CI1356">
            <v>0</v>
          </cell>
          <cell r="CJ1356">
            <v>17.16</v>
          </cell>
          <cell r="CK1356" t="str">
            <v>BC24171100</v>
          </cell>
          <cell r="CL1356">
            <v>18.399999999999999</v>
          </cell>
          <cell r="CM1356">
            <v>18.11</v>
          </cell>
          <cell r="CN1356">
            <v>17.16</v>
          </cell>
          <cell r="CO1356">
            <v>0</v>
          </cell>
          <cell r="CP1356">
            <v>17.16</v>
          </cell>
          <cell r="CQ1356" t="str">
            <v>BC24171100</v>
          </cell>
          <cell r="CR1356">
            <v>18.399999999999999</v>
          </cell>
          <cell r="CS1356">
            <v>18.11</v>
          </cell>
          <cell r="CT1356">
            <v>17.16</v>
          </cell>
          <cell r="CU1356">
            <v>0</v>
          </cell>
          <cell r="CV1356">
            <v>17.16</v>
          </cell>
          <cell r="CW1356" t="str">
            <v>BC24171100</v>
          </cell>
          <cell r="CX1356">
            <v>18.399999999999999</v>
          </cell>
          <cell r="CY1356">
            <v>18.11</v>
          </cell>
          <cell r="CZ1356">
            <v>17.16</v>
          </cell>
          <cell r="DA1356">
            <v>0</v>
          </cell>
          <cell r="DB1356">
            <v>17.16</v>
          </cell>
          <cell r="DC1356" t="str">
            <v>BC24171100</v>
          </cell>
          <cell r="DD1356">
            <v>18.399999999999999</v>
          </cell>
          <cell r="DE1356">
            <v>18.11</v>
          </cell>
          <cell r="DF1356">
            <v>17.16</v>
          </cell>
          <cell r="DG1356">
            <v>0</v>
          </cell>
          <cell r="DH1356">
            <v>17.16</v>
          </cell>
          <cell r="DI1356" t="str">
            <v>BC24171100</v>
          </cell>
          <cell r="DJ1356">
            <v>18.399999999999999</v>
          </cell>
          <cell r="DK1356">
            <v>18.11</v>
          </cell>
          <cell r="DL1356">
            <v>17.16</v>
          </cell>
        </row>
        <row r="1357">
          <cell r="B1357" t="str">
            <v>0659-1</v>
          </cell>
          <cell r="C1357" t="str">
            <v>LEVOFLOXACIN</v>
          </cell>
          <cell r="D1357" t="str">
            <v>5 MG/ML</v>
          </cell>
          <cell r="E1357" t="str">
            <v>5 ML</v>
          </cell>
          <cell r="F1357" t="str">
            <v>BOT</v>
          </cell>
          <cell r="H1357" t="str">
            <v>Cravit ophthalmic solution</v>
          </cell>
          <cell r="I1357" t="str">
            <v>可樂必妥眼藥水</v>
          </cell>
          <cell r="J1357" t="str">
            <v>1</v>
          </cell>
          <cell r="K1357" t="str">
            <v>SANTEN PHARMACEUTICAL CO. LTD.(NOTO PLANT)</v>
          </cell>
          <cell r="L1357" t="str">
            <v>衛署藥輸字第024398號</v>
          </cell>
          <cell r="N1357">
            <v>10105</v>
          </cell>
          <cell r="O1357" t="str">
            <v>BC24398421</v>
          </cell>
          <cell r="P1357">
            <v>99</v>
          </cell>
          <cell r="Q1357">
            <v>96.06</v>
          </cell>
          <cell r="R1357">
            <v>91.26</v>
          </cell>
          <cell r="S1357" t="str">
            <v>否</v>
          </cell>
          <cell r="T1357">
            <v>0</v>
          </cell>
          <cell r="U1357">
            <v>91.26</v>
          </cell>
          <cell r="V1357">
            <v>61</v>
          </cell>
          <cell r="W1357" t="str">
            <v>0175</v>
          </cell>
          <cell r="X1357" t="str">
            <v>22853066</v>
          </cell>
          <cell r="Y1357" t="str">
            <v>裕利股份有限公司</v>
          </cell>
          <cell r="Z1357" t="str">
            <v>02-25700064</v>
          </cell>
          <cell r="AA1357" t="str">
            <v>23108</v>
          </cell>
          <cell r="AB1357" t="str">
            <v>02-25798587/02-25770849</v>
          </cell>
          <cell r="AC1357" t="str">
            <v>105</v>
          </cell>
          <cell r="AD1357" t="str">
            <v>臺北市松山區南京東路4段126號10樓、10樓之1至之3</v>
          </cell>
          <cell r="AE1357" t="str">
            <v>劉小姐</v>
          </cell>
          <cell r="AF1357" t="str">
            <v>0975529293</v>
          </cell>
          <cell r="AG1357" t="str">
            <v>haorder@zuelligpharma.com</v>
          </cell>
          <cell r="AJ1357" t="str">
            <v>26 日本 Japan</v>
          </cell>
          <cell r="AK1357" t="str">
            <v>健保</v>
          </cell>
          <cell r="AL1357">
            <v>2.97</v>
          </cell>
          <cell r="AM1357">
            <v>5</v>
          </cell>
          <cell r="AN1357" t="str">
            <v>40.00</v>
          </cell>
          <cell r="BA1357" t="str">
            <v>BC24398421</v>
          </cell>
          <cell r="BB1357">
            <v>94</v>
          </cell>
          <cell r="BC1357">
            <v>91.21</v>
          </cell>
          <cell r="BD1357">
            <v>86.65</v>
          </cell>
          <cell r="BE1357">
            <v>0</v>
          </cell>
          <cell r="BF1357">
            <v>86.65</v>
          </cell>
          <cell r="BG1357" t="str">
            <v>BC24398421</v>
          </cell>
          <cell r="BH1357">
            <v>94</v>
          </cell>
          <cell r="BI1357">
            <v>91.21</v>
          </cell>
          <cell r="BJ1357">
            <v>86.65</v>
          </cell>
          <cell r="BK1357">
            <v>0</v>
          </cell>
          <cell r="BL1357">
            <v>86.65</v>
          </cell>
          <cell r="BM1357" t="str">
            <v>BC24398421</v>
          </cell>
          <cell r="BN1357">
            <v>94</v>
          </cell>
          <cell r="BO1357">
            <v>91.21</v>
          </cell>
          <cell r="BP1357">
            <v>86.65</v>
          </cell>
          <cell r="BQ1357">
            <v>0</v>
          </cell>
          <cell r="BR1357">
            <v>86.65</v>
          </cell>
          <cell r="BS1357" t="str">
            <v>BC24398421</v>
          </cell>
          <cell r="BT1357">
            <v>92</v>
          </cell>
          <cell r="BU1357">
            <v>90.41</v>
          </cell>
          <cell r="BV1357">
            <v>85.85</v>
          </cell>
          <cell r="BW1357">
            <v>0</v>
          </cell>
          <cell r="BX1357">
            <v>85.85</v>
          </cell>
          <cell r="BY1357" t="str">
            <v>BC24398421</v>
          </cell>
          <cell r="BZ1357">
            <v>92</v>
          </cell>
          <cell r="CA1357">
            <v>90.41</v>
          </cell>
          <cell r="CB1357">
            <v>85.85</v>
          </cell>
          <cell r="CC1357">
            <v>0</v>
          </cell>
          <cell r="CD1357">
            <v>85.85</v>
          </cell>
          <cell r="CE1357" t="str">
            <v>BC24398421</v>
          </cell>
          <cell r="CF1357">
            <v>92</v>
          </cell>
          <cell r="CG1357">
            <v>90.41</v>
          </cell>
          <cell r="CH1357">
            <v>85.85</v>
          </cell>
          <cell r="CI1357">
            <v>0</v>
          </cell>
          <cell r="CJ1357">
            <v>85.85</v>
          </cell>
          <cell r="CK1357" t="str">
            <v>BC24398421</v>
          </cell>
          <cell r="CL1357">
            <v>92</v>
          </cell>
          <cell r="CM1357">
            <v>90.41</v>
          </cell>
          <cell r="CN1357">
            <v>85.85</v>
          </cell>
          <cell r="CO1357">
            <v>0</v>
          </cell>
          <cell r="CP1357">
            <v>85.85</v>
          </cell>
          <cell r="CQ1357" t="str">
            <v>BC24398421</v>
          </cell>
          <cell r="CR1357">
            <v>92</v>
          </cell>
          <cell r="CS1357">
            <v>90.41</v>
          </cell>
          <cell r="CT1357">
            <v>85.85</v>
          </cell>
          <cell r="CU1357">
            <v>0</v>
          </cell>
          <cell r="CV1357">
            <v>85.85</v>
          </cell>
          <cell r="CW1357" t="str">
            <v>BC24398421</v>
          </cell>
          <cell r="CX1357">
            <v>92</v>
          </cell>
          <cell r="CY1357">
            <v>90.41</v>
          </cell>
          <cell r="CZ1357">
            <v>85.85</v>
          </cell>
          <cell r="DA1357">
            <v>0</v>
          </cell>
          <cell r="DB1357">
            <v>85.85</v>
          </cell>
          <cell r="DC1357" t="str">
            <v>BC24398421</v>
          </cell>
          <cell r="DD1357">
            <v>92</v>
          </cell>
          <cell r="DE1357">
            <v>90.41</v>
          </cell>
          <cell r="DF1357">
            <v>85.85</v>
          </cell>
          <cell r="DG1357">
            <v>0</v>
          </cell>
          <cell r="DH1357">
            <v>85.85</v>
          </cell>
          <cell r="DI1357" t="str">
            <v>BC24398421</v>
          </cell>
          <cell r="DJ1357">
            <v>92</v>
          </cell>
          <cell r="DK1357">
            <v>90.41</v>
          </cell>
          <cell r="DL1357">
            <v>85.85</v>
          </cell>
        </row>
        <row r="1358">
          <cell r="B1358" t="str">
            <v>0659-2</v>
          </cell>
          <cell r="C1358" t="str">
            <v>LEVOFLOXACIN</v>
          </cell>
          <cell r="D1358" t="str">
            <v>5 MG/ML</v>
          </cell>
          <cell r="E1358" t="str">
            <v>5 ML</v>
          </cell>
          <cell r="F1358" t="str">
            <v>BOT</v>
          </cell>
          <cell r="H1358" t="str">
            <v>Lefoxin Eye Drops 0.5%</v>
          </cell>
          <cell r="I1358" t="str">
            <v>樂福星眼藥水0.5%</v>
          </cell>
          <cell r="J1358" t="str">
            <v>1</v>
          </cell>
          <cell r="K1358" t="str">
            <v>麥迪森醫藥股份有限公司桃園廠</v>
          </cell>
          <cell r="L1358" t="str">
            <v>衛部藥製字第061011號</v>
          </cell>
          <cell r="N1358">
            <v>10105</v>
          </cell>
          <cell r="O1358" t="str">
            <v>AC61011421</v>
          </cell>
          <cell r="P1358">
            <v>79</v>
          </cell>
          <cell r="Q1358">
            <v>75</v>
          </cell>
          <cell r="R1358">
            <v>55</v>
          </cell>
          <cell r="S1358" t="str">
            <v>契約價格</v>
          </cell>
          <cell r="T1358">
            <v>2.25</v>
          </cell>
          <cell r="U1358">
            <v>52.75</v>
          </cell>
          <cell r="V1358">
            <v>61</v>
          </cell>
          <cell r="W1358" t="str">
            <v>0172</v>
          </cell>
          <cell r="X1358" t="str">
            <v>12738546</v>
          </cell>
          <cell r="Y1358" t="str">
            <v>麥迪森醫藥股份有限公司</v>
          </cell>
          <cell r="Z1358" t="str">
            <v>02-23517683</v>
          </cell>
          <cell r="AA1358" t="str">
            <v xml:space="preserve"> </v>
          </cell>
          <cell r="AB1358" t="str">
            <v>02-23517646</v>
          </cell>
          <cell r="AC1358" t="str">
            <v>100</v>
          </cell>
          <cell r="AD1358" t="str">
            <v>臺北市中正區林森南路10號5樓</v>
          </cell>
          <cell r="AE1358" t="str">
            <v>江玉玲</v>
          </cell>
          <cell r="AF1358" t="str">
            <v>0971539070</v>
          </cell>
          <cell r="AG1358" t="str">
            <v>hp@aimedicine.com.tw</v>
          </cell>
          <cell r="AJ1358" t="str">
            <v>65 國產 Taiwan</v>
          </cell>
          <cell r="AK1358" t="str">
            <v>健保</v>
          </cell>
          <cell r="AL1358">
            <v>5.0599999999999996</v>
          </cell>
          <cell r="AM1358">
            <v>26.67</v>
          </cell>
          <cell r="AN1358" t="str">
            <v>等比</v>
          </cell>
          <cell r="BA1358" t="str">
            <v>AC61011421</v>
          </cell>
          <cell r="BB1358">
            <v>79</v>
          </cell>
          <cell r="BC1358">
            <v>75</v>
          </cell>
          <cell r="BD1358">
            <v>55</v>
          </cell>
          <cell r="BE1358">
            <v>2.25</v>
          </cell>
          <cell r="BF1358">
            <v>52.75</v>
          </cell>
          <cell r="BG1358" t="str">
            <v>AC61011421</v>
          </cell>
          <cell r="BH1358">
            <v>79</v>
          </cell>
          <cell r="BI1358">
            <v>75</v>
          </cell>
          <cell r="BJ1358">
            <v>55</v>
          </cell>
          <cell r="BK1358">
            <v>2.25</v>
          </cell>
          <cell r="BL1358">
            <v>52.75</v>
          </cell>
          <cell r="BM1358" t="str">
            <v>AC61011421</v>
          </cell>
          <cell r="BN1358">
            <v>79</v>
          </cell>
          <cell r="BO1358">
            <v>75</v>
          </cell>
          <cell r="BP1358">
            <v>55</v>
          </cell>
          <cell r="BQ1358">
            <v>2.25</v>
          </cell>
          <cell r="BR1358">
            <v>52.75</v>
          </cell>
          <cell r="BS1358" t="str">
            <v>AC61011421</v>
          </cell>
          <cell r="BT1358">
            <v>92</v>
          </cell>
          <cell r="BU1358">
            <v>87.34</v>
          </cell>
          <cell r="BV1358">
            <v>64.05</v>
          </cell>
          <cell r="BW1358">
            <v>2.62</v>
          </cell>
          <cell r="BX1358">
            <v>61.43</v>
          </cell>
          <cell r="BY1358" t="str">
            <v>AC61011421</v>
          </cell>
          <cell r="BZ1358">
            <v>92</v>
          </cell>
          <cell r="CA1358">
            <v>87.34</v>
          </cell>
          <cell r="CB1358">
            <v>64.05</v>
          </cell>
          <cell r="CC1358">
            <v>2.62</v>
          </cell>
          <cell r="CD1358">
            <v>61.43</v>
          </cell>
          <cell r="CE1358" t="str">
            <v>AC61011421</v>
          </cell>
          <cell r="CF1358">
            <v>92</v>
          </cell>
          <cell r="CG1358">
            <v>87.34</v>
          </cell>
          <cell r="CH1358">
            <v>64.05</v>
          </cell>
          <cell r="CI1358">
            <v>2.62</v>
          </cell>
          <cell r="CJ1358">
            <v>61.43</v>
          </cell>
          <cell r="CK1358" t="str">
            <v>AC61011421</v>
          </cell>
          <cell r="CL1358">
            <v>92</v>
          </cell>
          <cell r="CM1358">
            <v>87.34</v>
          </cell>
          <cell r="CN1358">
            <v>64.05</v>
          </cell>
          <cell r="CO1358">
            <v>2.62</v>
          </cell>
          <cell r="CP1358">
            <v>61.43</v>
          </cell>
          <cell r="CQ1358" t="str">
            <v>AC61011421</v>
          </cell>
          <cell r="CR1358">
            <v>92</v>
          </cell>
          <cell r="CS1358">
            <v>87.34</v>
          </cell>
          <cell r="CT1358">
            <v>64.05</v>
          </cell>
          <cell r="CU1358">
            <v>2.62</v>
          </cell>
          <cell r="CV1358">
            <v>61.43</v>
          </cell>
          <cell r="CW1358" t="str">
            <v>AC61011421</v>
          </cell>
          <cell r="CX1358">
            <v>92</v>
          </cell>
          <cell r="CY1358">
            <v>87.34</v>
          </cell>
          <cell r="CZ1358">
            <v>64.05</v>
          </cell>
          <cell r="DA1358">
            <v>2.62</v>
          </cell>
          <cell r="DB1358">
            <v>61.43</v>
          </cell>
          <cell r="DC1358" t="str">
            <v>AC61011421</v>
          </cell>
          <cell r="DD1358">
            <v>92</v>
          </cell>
          <cell r="DE1358">
            <v>87.34</v>
          </cell>
          <cell r="DF1358">
            <v>64.05</v>
          </cell>
          <cell r="DG1358">
            <v>2.62</v>
          </cell>
          <cell r="DH1358">
            <v>61.43</v>
          </cell>
          <cell r="DI1358" t="str">
            <v>AC61011421</v>
          </cell>
          <cell r="DJ1358">
            <v>92</v>
          </cell>
          <cell r="DK1358">
            <v>87.34</v>
          </cell>
          <cell r="DL1358">
            <v>64.05</v>
          </cell>
        </row>
        <row r="1359">
          <cell r="B1359" t="str">
            <v>0660-1</v>
          </cell>
          <cell r="C1359" t="str">
            <v>LEVOFLOXACIN</v>
          </cell>
          <cell r="D1359" t="str">
            <v>500 MG</v>
          </cell>
          <cell r="E1359" t="str">
            <v xml:space="preserve"> </v>
          </cell>
          <cell r="F1359" t="str">
            <v>TAB</v>
          </cell>
          <cell r="H1359" t="str">
            <v>CRAVIT F.C. TAB 500MG</v>
          </cell>
          <cell r="I1359" t="str">
            <v>"台灣第一三共" 可樂必妥 膜衣錠 500 毫克</v>
          </cell>
          <cell r="J1359" t="str">
            <v>100</v>
          </cell>
          <cell r="K1359" t="str">
            <v>健亞生物科技股份有限公司</v>
          </cell>
          <cell r="L1359" t="str">
            <v>衛署藥製字第047516號</v>
          </cell>
          <cell r="N1359">
            <v>367443</v>
          </cell>
          <cell r="O1359" t="str">
            <v>AB47516100</v>
          </cell>
          <cell r="P1359">
            <v>20.9</v>
          </cell>
          <cell r="Q1359">
            <v>15.68</v>
          </cell>
          <cell r="R1359">
            <v>11.76</v>
          </cell>
          <cell r="S1359" t="str">
            <v>契約價格</v>
          </cell>
          <cell r="T1359">
            <v>0.47</v>
          </cell>
          <cell r="U1359">
            <v>11.29</v>
          </cell>
          <cell r="V1359">
            <v>9665</v>
          </cell>
          <cell r="W1359" t="str">
            <v>0175</v>
          </cell>
          <cell r="X1359" t="str">
            <v>22853066</v>
          </cell>
          <cell r="Y1359" t="str">
            <v>裕利股份有限公司</v>
          </cell>
          <cell r="Z1359" t="str">
            <v>02-25700064</v>
          </cell>
          <cell r="AA1359" t="str">
            <v>23108</v>
          </cell>
          <cell r="AB1359" t="str">
            <v>02-25798587/02-25770849</v>
          </cell>
          <cell r="AC1359" t="str">
            <v>105</v>
          </cell>
          <cell r="AD1359" t="str">
            <v>臺北市松山區南京東路4段126號10樓、10樓之1至之3</v>
          </cell>
          <cell r="AE1359" t="str">
            <v>劉小姐</v>
          </cell>
          <cell r="AF1359" t="str">
            <v>0975529293</v>
          </cell>
          <cell r="AG1359" t="str">
            <v>haorder@zuelligpharma.com</v>
          </cell>
          <cell r="AJ1359" t="str">
            <v>65 國產 Taiwan</v>
          </cell>
          <cell r="AK1359" t="str">
            <v>健保</v>
          </cell>
          <cell r="AL1359">
            <v>25</v>
          </cell>
          <cell r="AM1359">
            <v>25</v>
          </cell>
          <cell r="AN1359" t="str">
            <v>30.00</v>
          </cell>
          <cell r="BA1359" t="str">
            <v>AB47516100</v>
          </cell>
          <cell r="BB1359">
            <v>16.899999999999999</v>
          </cell>
          <cell r="BC1359">
            <v>14.48</v>
          </cell>
          <cell r="BD1359">
            <v>10.56</v>
          </cell>
          <cell r="BE1359">
            <v>0.43</v>
          </cell>
          <cell r="BF1359">
            <v>10.119999999999999</v>
          </cell>
          <cell r="BG1359" t="str">
            <v>AB47516100</v>
          </cell>
          <cell r="BH1359">
            <v>16.899999999999999</v>
          </cell>
          <cell r="BI1359">
            <v>14.48</v>
          </cell>
          <cell r="BJ1359">
            <v>10.56</v>
          </cell>
          <cell r="BK1359">
            <v>0.43</v>
          </cell>
          <cell r="BL1359">
            <v>10.119999999999999</v>
          </cell>
          <cell r="BM1359" t="str">
            <v>AB47516100</v>
          </cell>
          <cell r="BN1359">
            <v>16.899999999999999</v>
          </cell>
          <cell r="BO1359">
            <v>14.48</v>
          </cell>
          <cell r="BP1359">
            <v>10.56</v>
          </cell>
          <cell r="BQ1359">
            <v>0.43</v>
          </cell>
          <cell r="BR1359">
            <v>10.119999999999999</v>
          </cell>
          <cell r="BS1359" t="str">
            <v>AB47516100</v>
          </cell>
          <cell r="BT1359">
            <v>13.8</v>
          </cell>
          <cell r="BU1359">
            <v>13.55</v>
          </cell>
          <cell r="BV1359">
            <v>9.6300000000000008</v>
          </cell>
          <cell r="BW1359">
            <v>0.41</v>
          </cell>
          <cell r="BX1359">
            <v>9.2200000000000006</v>
          </cell>
          <cell r="BY1359" t="str">
            <v>AB47516100</v>
          </cell>
          <cell r="BZ1359">
            <v>13.8</v>
          </cell>
          <cell r="CA1359">
            <v>13.55</v>
          </cell>
          <cell r="CB1359">
            <v>9.6300000000000008</v>
          </cell>
          <cell r="CC1359">
            <v>0.41</v>
          </cell>
          <cell r="CD1359">
            <v>9.2200000000000006</v>
          </cell>
          <cell r="CE1359" t="str">
            <v>AB47516100</v>
          </cell>
          <cell r="CF1359">
            <v>13.8</v>
          </cell>
          <cell r="CG1359">
            <v>13.55</v>
          </cell>
          <cell r="CH1359">
            <v>9.6300000000000008</v>
          </cell>
          <cell r="CI1359">
            <v>0.41</v>
          </cell>
          <cell r="CJ1359">
            <v>9.2200000000000006</v>
          </cell>
          <cell r="CK1359" t="str">
            <v>AB47516100</v>
          </cell>
          <cell r="CL1359">
            <v>13.8</v>
          </cell>
          <cell r="CM1359">
            <v>13.55</v>
          </cell>
          <cell r="CN1359">
            <v>9.6300000000000008</v>
          </cell>
          <cell r="CO1359">
            <v>0.41</v>
          </cell>
          <cell r="CP1359">
            <v>9.2200000000000006</v>
          </cell>
          <cell r="CQ1359" t="str">
            <v>AB47516100</v>
          </cell>
          <cell r="CR1359">
            <v>13.8</v>
          </cell>
          <cell r="CS1359">
            <v>13.55</v>
          </cell>
          <cell r="CT1359">
            <v>9.6300000000000008</v>
          </cell>
          <cell r="CU1359">
            <v>0.41</v>
          </cell>
          <cell r="CV1359">
            <v>9.2200000000000006</v>
          </cell>
          <cell r="CW1359" t="str">
            <v>AB47516100</v>
          </cell>
          <cell r="CX1359">
            <v>13.8</v>
          </cell>
          <cell r="CY1359">
            <v>13.55</v>
          </cell>
          <cell r="CZ1359">
            <v>9.6300000000000008</v>
          </cell>
          <cell r="DA1359">
            <v>0.41</v>
          </cell>
          <cell r="DB1359">
            <v>9.2200000000000006</v>
          </cell>
          <cell r="DC1359" t="str">
            <v>AB47516100</v>
          </cell>
          <cell r="DD1359">
            <v>13.8</v>
          </cell>
          <cell r="DE1359">
            <v>13.55</v>
          </cell>
          <cell r="DF1359">
            <v>9.6300000000000008</v>
          </cell>
          <cell r="DG1359">
            <v>0.41</v>
          </cell>
          <cell r="DH1359">
            <v>9.2200000000000006</v>
          </cell>
          <cell r="DI1359" t="str">
            <v>AB47516100</v>
          </cell>
          <cell r="DJ1359">
            <v>13.8</v>
          </cell>
          <cell r="DK1359">
            <v>13.55</v>
          </cell>
          <cell r="DL1359">
            <v>9.6300000000000008</v>
          </cell>
        </row>
        <row r="1360">
          <cell r="B1360" t="str">
            <v>0660-2</v>
          </cell>
          <cell r="C1360" t="str">
            <v>LEVOFLOXACIN</v>
          </cell>
          <cell r="D1360" t="str">
            <v>500 MG</v>
          </cell>
          <cell r="E1360" t="str">
            <v xml:space="preserve"> </v>
          </cell>
          <cell r="F1360" t="str">
            <v>TAB</v>
          </cell>
          <cell r="H1360" t="str">
            <v>LEFLODAL F.C. TABLETS 500MG</v>
          </cell>
          <cell r="I1360" t="str">
            <v>佐淨菌膜衣錠500毫克</v>
          </cell>
          <cell r="J1360" t="str">
            <v>100</v>
          </cell>
          <cell r="K1360" t="str">
            <v>中國化學</v>
          </cell>
          <cell r="L1360" t="str">
            <v>衛署藥製字第049696號</v>
          </cell>
          <cell r="N1360">
            <v>367443</v>
          </cell>
          <cell r="O1360" t="str">
            <v>AB49696100</v>
          </cell>
          <cell r="P1360">
            <v>20.9</v>
          </cell>
          <cell r="Q1360">
            <v>17.77</v>
          </cell>
          <cell r="R1360">
            <v>14.21</v>
          </cell>
          <cell r="S1360" t="str">
            <v>簽約時健保價</v>
          </cell>
          <cell r="T1360">
            <v>0.63</v>
          </cell>
          <cell r="U1360">
            <v>13.59</v>
          </cell>
          <cell r="V1360">
            <v>9665</v>
          </cell>
          <cell r="W1360" t="str">
            <v>0082</v>
          </cell>
          <cell r="X1360" t="str">
            <v>53085082</v>
          </cell>
          <cell r="Y1360" t="str">
            <v>展榕藥品有限公司</v>
          </cell>
          <cell r="Z1360" t="str">
            <v>02-23683232</v>
          </cell>
          <cell r="AA1360" t="str">
            <v xml:space="preserve"> </v>
          </cell>
          <cell r="AB1360" t="str">
            <v>02-23689696</v>
          </cell>
          <cell r="AC1360" t="str">
            <v>106</v>
          </cell>
          <cell r="AD1360" t="str">
            <v>臺北市大安區和平東路1段214號5樓之2</v>
          </cell>
          <cell r="AE1360" t="str">
            <v>宋寅濱</v>
          </cell>
          <cell r="AF1360" t="str">
            <v>0932005198</v>
          </cell>
          <cell r="AG1360" t="str">
            <v>boss.sale@msa.hinet.net</v>
          </cell>
          <cell r="AJ1360" t="str">
            <v>65 國產 Taiwan</v>
          </cell>
          <cell r="AK1360" t="str">
            <v>健保</v>
          </cell>
          <cell r="AL1360">
            <v>15</v>
          </cell>
          <cell r="AM1360">
            <v>20</v>
          </cell>
          <cell r="AN1360" t="str">
            <v>等比</v>
          </cell>
          <cell r="BA1360" t="str">
            <v>AB49696100</v>
          </cell>
          <cell r="BB1360">
            <v>16.899999999999999</v>
          </cell>
          <cell r="BC1360">
            <v>14.37</v>
          </cell>
          <cell r="BD1360">
            <v>11.49</v>
          </cell>
          <cell r="BE1360">
            <v>0.63</v>
          </cell>
          <cell r="BF1360">
            <v>10.87</v>
          </cell>
          <cell r="BG1360" t="str">
            <v>AB49696100</v>
          </cell>
          <cell r="BH1360">
            <v>16.899999999999999</v>
          </cell>
          <cell r="BI1360">
            <v>14.37</v>
          </cell>
          <cell r="BJ1360">
            <v>11.49</v>
          </cell>
          <cell r="BK1360">
            <v>0.63</v>
          </cell>
          <cell r="BL1360">
            <v>10.87</v>
          </cell>
          <cell r="BM1360" t="str">
            <v>AB49696100</v>
          </cell>
          <cell r="BN1360">
            <v>16.899999999999999</v>
          </cell>
          <cell r="BO1360">
            <v>14.37</v>
          </cell>
          <cell r="BP1360">
            <v>11.49</v>
          </cell>
          <cell r="BQ1360">
            <v>0.63</v>
          </cell>
          <cell r="BR1360">
            <v>10.87</v>
          </cell>
          <cell r="BS1360" t="str">
            <v>AB49696100</v>
          </cell>
          <cell r="BT1360">
            <v>13.8</v>
          </cell>
          <cell r="BU1360">
            <v>11.73</v>
          </cell>
          <cell r="BV1360">
            <v>9.3800000000000008</v>
          </cell>
          <cell r="BW1360">
            <v>0.63</v>
          </cell>
          <cell r="BX1360">
            <v>8.76</v>
          </cell>
          <cell r="BY1360" t="str">
            <v>AB49696100</v>
          </cell>
          <cell r="BZ1360">
            <v>13.8</v>
          </cell>
          <cell r="CA1360">
            <v>11.73</v>
          </cell>
          <cell r="CB1360">
            <v>9.3800000000000008</v>
          </cell>
          <cell r="CC1360">
            <v>0.63</v>
          </cell>
          <cell r="CD1360">
            <v>8.76</v>
          </cell>
          <cell r="CE1360" t="str">
            <v>AB49696100</v>
          </cell>
          <cell r="CF1360">
            <v>13.8</v>
          </cell>
          <cell r="CG1360">
            <v>11.73</v>
          </cell>
          <cell r="CH1360">
            <v>9.3800000000000008</v>
          </cell>
          <cell r="CI1360">
            <v>0.63</v>
          </cell>
          <cell r="CJ1360">
            <v>8.76</v>
          </cell>
          <cell r="CK1360" t="str">
            <v>AB49696100</v>
          </cell>
          <cell r="CL1360">
            <v>13.8</v>
          </cell>
          <cell r="CM1360">
            <v>11.73</v>
          </cell>
          <cell r="CN1360">
            <v>9.3800000000000008</v>
          </cell>
          <cell r="CO1360">
            <v>0.63</v>
          </cell>
          <cell r="CP1360">
            <v>8.76</v>
          </cell>
          <cell r="CQ1360" t="str">
            <v>AB49696100</v>
          </cell>
          <cell r="CR1360">
            <v>13.8</v>
          </cell>
          <cell r="CS1360">
            <v>11.73</v>
          </cell>
          <cell r="CT1360">
            <v>9.3800000000000008</v>
          </cell>
          <cell r="CU1360">
            <v>0.63</v>
          </cell>
          <cell r="CV1360">
            <v>8.76</v>
          </cell>
          <cell r="CW1360" t="str">
            <v>AB49696100</v>
          </cell>
          <cell r="CX1360">
            <v>13.8</v>
          </cell>
          <cell r="CY1360">
            <v>11.73</v>
          </cell>
          <cell r="CZ1360">
            <v>9.3800000000000008</v>
          </cell>
          <cell r="DA1360">
            <v>0.63</v>
          </cell>
          <cell r="DB1360">
            <v>8.76</v>
          </cell>
          <cell r="DC1360" t="str">
            <v>AB49696100</v>
          </cell>
          <cell r="DD1360">
            <v>13.8</v>
          </cell>
          <cell r="DE1360">
            <v>11.73</v>
          </cell>
          <cell r="DF1360">
            <v>9.3800000000000008</v>
          </cell>
          <cell r="DG1360">
            <v>0.63</v>
          </cell>
          <cell r="DH1360">
            <v>8.76</v>
          </cell>
          <cell r="DI1360" t="str">
            <v>AB49696100</v>
          </cell>
          <cell r="DJ1360">
            <v>13.8</v>
          </cell>
          <cell r="DK1360">
            <v>11.73</v>
          </cell>
          <cell r="DL1360">
            <v>9.3800000000000008</v>
          </cell>
        </row>
        <row r="1361">
          <cell r="B1361" t="str">
            <v>0660-3</v>
          </cell>
          <cell r="C1361" t="str">
            <v>LEVOFLOXACIN</v>
          </cell>
          <cell r="D1361" t="str">
            <v>500 MG</v>
          </cell>
          <cell r="E1361" t="str">
            <v xml:space="preserve"> </v>
          </cell>
          <cell r="F1361" t="str">
            <v>TAB</v>
          </cell>
          <cell r="H1361" t="str">
            <v>Leflo F.C. Tablets 500mg "H.S."</v>
          </cell>
          <cell r="I1361" t="str">
            <v>"華興"利弗伏菌膜衣錠500毫克</v>
          </cell>
          <cell r="J1361" t="str">
            <v>500</v>
          </cell>
          <cell r="K1361" t="str">
            <v>華興</v>
          </cell>
          <cell r="L1361" t="str">
            <v>衛部藥製字第059888號</v>
          </cell>
          <cell r="N1361">
            <v>367443</v>
          </cell>
          <cell r="O1361" t="str">
            <v>AC59888100</v>
          </cell>
          <cell r="P1361">
            <v>20.9</v>
          </cell>
          <cell r="Q1361">
            <v>14.94</v>
          </cell>
          <cell r="R1361">
            <v>10.46</v>
          </cell>
          <cell r="S1361" t="str">
            <v>契約價格</v>
          </cell>
          <cell r="T1361">
            <v>0.45</v>
          </cell>
          <cell r="U1361">
            <v>10.01</v>
          </cell>
          <cell r="V1361">
            <v>9665</v>
          </cell>
          <cell r="W1361" t="str">
            <v>0112</v>
          </cell>
          <cell r="X1361" t="str">
            <v>70743975</v>
          </cell>
          <cell r="Y1361" t="str">
            <v>政曜實業有限公司</v>
          </cell>
          <cell r="Z1361" t="str">
            <v>02-89235168</v>
          </cell>
          <cell r="AA1361" t="str">
            <v xml:space="preserve"> </v>
          </cell>
          <cell r="AB1361" t="str">
            <v>02-89230058</v>
          </cell>
          <cell r="AC1361" t="str">
            <v>234011</v>
          </cell>
          <cell r="AD1361" t="str">
            <v>新北市永和區中山1段170號5樓</v>
          </cell>
          <cell r="AE1361" t="str">
            <v>辛韓順</v>
          </cell>
          <cell r="AF1361" t="str">
            <v>0932128577</v>
          </cell>
          <cell r="AG1361" t="str">
            <v>chengyao2168@gmail.com</v>
          </cell>
          <cell r="AJ1361" t="str">
            <v>65 國產 Taiwan</v>
          </cell>
          <cell r="AK1361" t="str">
            <v>健保</v>
          </cell>
          <cell r="AL1361">
            <v>28.5</v>
          </cell>
          <cell r="AM1361">
            <v>30</v>
          </cell>
          <cell r="AN1361" t="str">
            <v>等比</v>
          </cell>
          <cell r="BA1361" t="str">
            <v>AC59888100</v>
          </cell>
          <cell r="BB1361">
            <v>16.899999999999999</v>
          </cell>
          <cell r="BC1361">
            <v>12.08</v>
          </cell>
          <cell r="BD1361">
            <v>8.4600000000000009</v>
          </cell>
          <cell r="BE1361">
            <v>0.36</v>
          </cell>
          <cell r="BF1361">
            <v>8.1</v>
          </cell>
          <cell r="BG1361" t="str">
            <v>AC59888100</v>
          </cell>
          <cell r="BH1361">
            <v>16.899999999999999</v>
          </cell>
          <cell r="BI1361">
            <v>12.08</v>
          </cell>
          <cell r="BJ1361">
            <v>8.4600000000000009</v>
          </cell>
          <cell r="BK1361">
            <v>0.36</v>
          </cell>
          <cell r="BL1361">
            <v>8.1</v>
          </cell>
          <cell r="BM1361" t="str">
            <v>AC59888100</v>
          </cell>
          <cell r="BN1361">
            <v>16.899999999999999</v>
          </cell>
          <cell r="BO1361">
            <v>12.08</v>
          </cell>
          <cell r="BP1361">
            <v>8.4600000000000009</v>
          </cell>
          <cell r="BQ1361">
            <v>0.36</v>
          </cell>
          <cell r="BR1361">
            <v>8.1</v>
          </cell>
          <cell r="BS1361" t="str">
            <v>AC59888100</v>
          </cell>
          <cell r="BT1361">
            <v>13.8</v>
          </cell>
          <cell r="BU1361">
            <v>9.8699999999999992</v>
          </cell>
          <cell r="BV1361">
            <v>6.91</v>
          </cell>
          <cell r="BW1361">
            <v>0.3</v>
          </cell>
          <cell r="BX1361">
            <v>6.61</v>
          </cell>
          <cell r="BY1361" t="str">
            <v>AC59888100</v>
          </cell>
          <cell r="BZ1361">
            <v>13.8</v>
          </cell>
          <cell r="CA1361">
            <v>9.8699999999999992</v>
          </cell>
          <cell r="CB1361">
            <v>6.91</v>
          </cell>
          <cell r="CC1361">
            <v>0.3</v>
          </cell>
          <cell r="CD1361">
            <v>6.61</v>
          </cell>
          <cell r="CE1361" t="str">
            <v>AC59888100</v>
          </cell>
          <cell r="CF1361">
            <v>13.8</v>
          </cell>
          <cell r="CG1361">
            <v>9.8699999999999992</v>
          </cell>
          <cell r="CH1361">
            <v>6.91</v>
          </cell>
          <cell r="CI1361">
            <v>0.3</v>
          </cell>
          <cell r="CJ1361">
            <v>6.61</v>
          </cell>
          <cell r="CK1361" t="str">
            <v>AC59888100</v>
          </cell>
          <cell r="CL1361">
            <v>13.8</v>
          </cell>
          <cell r="CM1361">
            <v>9.8699999999999992</v>
          </cell>
          <cell r="CN1361">
            <v>6.91</v>
          </cell>
          <cell r="CO1361">
            <v>0.3</v>
          </cell>
          <cell r="CP1361">
            <v>6.61</v>
          </cell>
          <cell r="CQ1361" t="str">
            <v>AC59888100</v>
          </cell>
          <cell r="CR1361">
            <v>13.8</v>
          </cell>
          <cell r="CS1361">
            <v>9.8699999999999992</v>
          </cell>
          <cell r="CT1361">
            <v>6.91</v>
          </cell>
          <cell r="CU1361">
            <v>0.3</v>
          </cell>
          <cell r="CV1361">
            <v>6.61</v>
          </cell>
          <cell r="CW1361" t="str">
            <v>AC59888100</v>
          </cell>
          <cell r="CX1361">
            <v>13.8</v>
          </cell>
          <cell r="CY1361">
            <v>9.8699999999999992</v>
          </cell>
          <cell r="CZ1361">
            <v>6.91</v>
          </cell>
          <cell r="DA1361">
            <v>0.3</v>
          </cell>
          <cell r="DB1361">
            <v>6.61</v>
          </cell>
          <cell r="DC1361" t="str">
            <v>AC59888100</v>
          </cell>
          <cell r="DD1361">
            <v>13.8</v>
          </cell>
          <cell r="DE1361">
            <v>9.8699999999999992</v>
          </cell>
          <cell r="DF1361">
            <v>6.91</v>
          </cell>
          <cell r="DG1361">
            <v>0.3</v>
          </cell>
          <cell r="DH1361">
            <v>6.61</v>
          </cell>
          <cell r="DI1361" t="str">
            <v>AC59888100</v>
          </cell>
          <cell r="DJ1361">
            <v>13.8</v>
          </cell>
          <cell r="DK1361">
            <v>9.8699999999999992</v>
          </cell>
          <cell r="DL1361">
            <v>6.91</v>
          </cell>
        </row>
        <row r="1362">
          <cell r="B1362" t="str">
            <v>0660-4</v>
          </cell>
          <cell r="C1362" t="str">
            <v>LEVOFLOXACIN</v>
          </cell>
          <cell r="D1362" t="str">
            <v>500 MG</v>
          </cell>
          <cell r="E1362" t="str">
            <v xml:space="preserve"> </v>
          </cell>
          <cell r="F1362" t="str">
            <v>TAB</v>
          </cell>
          <cell r="H1362" t="str">
            <v>LFLOCIN F.C. TABLETS 500MG</v>
          </cell>
          <cell r="I1362" t="str">
            <v>伏炎康膜衣錠500毫克</v>
          </cell>
          <cell r="J1362" t="str">
            <v>100</v>
          </cell>
          <cell r="K1362" t="str">
            <v>瑞士藥廠股份有限公司</v>
          </cell>
          <cell r="L1362" t="str">
            <v>衛署藥製字第056626號</v>
          </cell>
          <cell r="N1362">
            <v>367443</v>
          </cell>
          <cell r="O1362" t="str">
            <v>AB56626100</v>
          </cell>
          <cell r="P1362">
            <v>20.9</v>
          </cell>
          <cell r="Q1362">
            <v>16.72</v>
          </cell>
          <cell r="R1362">
            <v>9</v>
          </cell>
          <cell r="S1362" t="str">
            <v>否</v>
          </cell>
          <cell r="T1362">
            <v>0</v>
          </cell>
          <cell r="U1362">
            <v>9</v>
          </cell>
          <cell r="V1362">
            <v>9665</v>
          </cell>
          <cell r="W1362" t="str">
            <v>0081</v>
          </cell>
          <cell r="X1362" t="str">
            <v>28655373</v>
          </cell>
          <cell r="Y1362" t="str">
            <v>新瑞生物科技股份有限公司</v>
          </cell>
          <cell r="Z1362" t="str">
            <v>06-5893998</v>
          </cell>
          <cell r="AA1362" t="str">
            <v>3123</v>
          </cell>
          <cell r="AB1362" t="str">
            <v>06-5893368</v>
          </cell>
          <cell r="AC1362" t="str">
            <v>74442</v>
          </cell>
          <cell r="AD1362" t="str">
            <v>臺南市新市區永就里中山路182號</v>
          </cell>
          <cell r="AE1362" t="str">
            <v>黃柏鈞</v>
          </cell>
          <cell r="AF1362" t="str">
            <v>0929167029</v>
          </cell>
          <cell r="AG1362" t="str">
            <v>anthony.huang@swisspharm.com.tw</v>
          </cell>
          <cell r="AJ1362" t="str">
            <v>65 國產 Taiwan</v>
          </cell>
          <cell r="AK1362" t="str">
            <v>健保</v>
          </cell>
          <cell r="AL1362">
            <v>20</v>
          </cell>
          <cell r="AM1362">
            <v>46.15</v>
          </cell>
          <cell r="AN1362" t="str">
            <v>等比</v>
          </cell>
          <cell r="BA1362" t="str">
            <v>AB56626100</v>
          </cell>
          <cell r="BB1362">
            <v>16.899999999999999</v>
          </cell>
          <cell r="BC1362">
            <v>13.52</v>
          </cell>
          <cell r="BD1362">
            <v>7.28</v>
          </cell>
          <cell r="BE1362">
            <v>0</v>
          </cell>
          <cell r="BF1362">
            <v>7.28</v>
          </cell>
          <cell r="BG1362" t="str">
            <v>AB56626100</v>
          </cell>
          <cell r="BH1362">
            <v>16.899999999999999</v>
          </cell>
          <cell r="BI1362">
            <v>13.52</v>
          </cell>
          <cell r="BJ1362">
            <v>7.28</v>
          </cell>
          <cell r="BK1362">
            <v>0</v>
          </cell>
          <cell r="BL1362">
            <v>7.28</v>
          </cell>
          <cell r="BM1362" t="str">
            <v>AB56626100</v>
          </cell>
          <cell r="BN1362">
            <v>16.899999999999999</v>
          </cell>
          <cell r="BO1362">
            <v>13.52</v>
          </cell>
          <cell r="BP1362">
            <v>7.28</v>
          </cell>
          <cell r="BQ1362">
            <v>0</v>
          </cell>
          <cell r="BR1362">
            <v>7.28</v>
          </cell>
          <cell r="BS1362" t="str">
            <v>AB56626100</v>
          </cell>
          <cell r="BT1362">
            <v>13.8</v>
          </cell>
          <cell r="BU1362">
            <v>11.04</v>
          </cell>
          <cell r="BV1362">
            <v>5.95</v>
          </cell>
          <cell r="BW1362">
            <v>0</v>
          </cell>
          <cell r="BX1362">
            <v>5.95</v>
          </cell>
          <cell r="BY1362" t="str">
            <v>AB56626100</v>
          </cell>
          <cell r="BZ1362">
            <v>13.8</v>
          </cell>
          <cell r="CA1362">
            <v>11.04</v>
          </cell>
          <cell r="CB1362">
            <v>5.95</v>
          </cell>
          <cell r="CC1362">
            <v>0</v>
          </cell>
          <cell r="CD1362">
            <v>5.95</v>
          </cell>
          <cell r="CE1362" t="str">
            <v>AB56626100</v>
          </cell>
          <cell r="CF1362">
            <v>13.8</v>
          </cell>
          <cell r="CG1362">
            <v>11.04</v>
          </cell>
          <cell r="CH1362">
            <v>5.95</v>
          </cell>
          <cell r="CI1362">
            <v>0</v>
          </cell>
          <cell r="CJ1362">
            <v>5.95</v>
          </cell>
          <cell r="CK1362" t="str">
            <v>AB56626100</v>
          </cell>
          <cell r="CL1362">
            <v>13.8</v>
          </cell>
          <cell r="CM1362">
            <v>11.04</v>
          </cell>
          <cell r="CN1362">
            <v>5.95</v>
          </cell>
          <cell r="CO1362">
            <v>0</v>
          </cell>
          <cell r="CP1362">
            <v>5.95</v>
          </cell>
          <cell r="CQ1362" t="str">
            <v>AB56626100</v>
          </cell>
          <cell r="CR1362">
            <v>13.8</v>
          </cell>
          <cell r="CS1362">
            <v>11.04</v>
          </cell>
          <cell r="CT1362">
            <v>5.95</v>
          </cell>
          <cell r="CU1362">
            <v>0</v>
          </cell>
          <cell r="CV1362">
            <v>5.95</v>
          </cell>
          <cell r="CW1362" t="str">
            <v>AB56626100</v>
          </cell>
          <cell r="CX1362">
            <v>13.8</v>
          </cell>
          <cell r="CY1362">
            <v>11.04</v>
          </cell>
          <cell r="CZ1362">
            <v>5.95</v>
          </cell>
          <cell r="DA1362">
            <v>0</v>
          </cell>
          <cell r="DB1362">
            <v>5.95</v>
          </cell>
          <cell r="DC1362" t="str">
            <v>AB56626100</v>
          </cell>
          <cell r="DD1362">
            <v>13.8</v>
          </cell>
          <cell r="DE1362">
            <v>11.04</v>
          </cell>
          <cell r="DF1362">
            <v>5.95</v>
          </cell>
          <cell r="DG1362">
            <v>0</v>
          </cell>
          <cell r="DH1362">
            <v>5.95</v>
          </cell>
          <cell r="DI1362" t="str">
            <v>AB56626100</v>
          </cell>
          <cell r="DJ1362">
            <v>13.8</v>
          </cell>
          <cell r="DK1362">
            <v>11.04</v>
          </cell>
          <cell r="DL1362">
            <v>5.95</v>
          </cell>
        </row>
        <row r="1363">
          <cell r="B1363" t="str">
            <v>0661-1</v>
          </cell>
          <cell r="C1363" t="str">
            <v>LEVOFLOXACIN</v>
          </cell>
          <cell r="D1363" t="str">
            <v>750 MG</v>
          </cell>
          <cell r="E1363" t="str">
            <v xml:space="preserve"> </v>
          </cell>
          <cell r="F1363" t="str">
            <v>TAB</v>
          </cell>
          <cell r="H1363" t="str">
            <v>Levofloxacin F.C. Tablet 750mg "P.L."</v>
          </cell>
          <cell r="I1363" t="str">
            <v>平福樂欣膜衣錠750毫克</v>
          </cell>
          <cell r="J1363" t="str">
            <v>100</v>
          </cell>
          <cell r="K1363" t="str">
            <v>培力藥品工業股份有限公司</v>
          </cell>
          <cell r="L1363" t="str">
            <v>衛署藥製字第057839號</v>
          </cell>
          <cell r="N1363">
            <v>44755</v>
          </cell>
          <cell r="O1363" t="str">
            <v>AB57839100</v>
          </cell>
          <cell r="P1363">
            <v>47.3</v>
          </cell>
          <cell r="Q1363">
            <v>44.94</v>
          </cell>
          <cell r="R1363">
            <v>42.18</v>
          </cell>
          <cell r="S1363" t="str">
            <v>簽約時健保價</v>
          </cell>
          <cell r="T1363">
            <v>1.42</v>
          </cell>
          <cell r="U1363">
            <v>40.770000000000003</v>
          </cell>
          <cell r="V1363">
            <v>365</v>
          </cell>
          <cell r="W1363" t="str">
            <v>0043</v>
          </cell>
          <cell r="X1363" t="str">
            <v>86449909</v>
          </cell>
          <cell r="Y1363" t="str">
            <v>平廷實業有限公司</v>
          </cell>
          <cell r="Z1363" t="str">
            <v>07-3458787</v>
          </cell>
          <cell r="AA1363" t="str">
            <v>23</v>
          </cell>
          <cell r="AB1363" t="str">
            <v>07-3598099</v>
          </cell>
          <cell r="AC1363" t="str">
            <v>81362</v>
          </cell>
          <cell r="AD1363" t="str">
            <v>高雄市左營區榮總路105號8樓</v>
          </cell>
          <cell r="AE1363" t="str">
            <v>顏雅雯</v>
          </cell>
          <cell r="AF1363" t="str">
            <v>0929518760</v>
          </cell>
          <cell r="AG1363" t="str">
            <v>wen@pingtin.com</v>
          </cell>
          <cell r="AJ1363" t="str">
            <v>65 國產 Taiwan</v>
          </cell>
          <cell r="AK1363" t="str">
            <v>健保</v>
          </cell>
          <cell r="AL1363">
            <v>5</v>
          </cell>
          <cell r="AM1363">
            <v>6.12</v>
          </cell>
          <cell r="AN1363" t="str">
            <v>等比</v>
          </cell>
          <cell r="BA1363" t="str">
            <v>AB57839100</v>
          </cell>
          <cell r="BB1363">
            <v>44</v>
          </cell>
          <cell r="BC1363">
            <v>41.8</v>
          </cell>
          <cell r="BD1363">
            <v>39.24</v>
          </cell>
          <cell r="BE1363">
            <v>1.42</v>
          </cell>
          <cell r="BF1363">
            <v>37.82</v>
          </cell>
          <cell r="BG1363" t="str">
            <v>AB57839100</v>
          </cell>
          <cell r="BH1363">
            <v>44</v>
          </cell>
          <cell r="BI1363">
            <v>41.8</v>
          </cell>
          <cell r="BJ1363">
            <v>39.24</v>
          </cell>
          <cell r="BK1363">
            <v>1.42</v>
          </cell>
          <cell r="BL1363">
            <v>37.82</v>
          </cell>
          <cell r="BM1363" t="str">
            <v>AB57839100</v>
          </cell>
          <cell r="BN1363">
            <v>44</v>
          </cell>
          <cell r="BO1363">
            <v>41.8</v>
          </cell>
          <cell r="BP1363">
            <v>39.24</v>
          </cell>
          <cell r="BQ1363">
            <v>1.42</v>
          </cell>
          <cell r="BR1363">
            <v>37.82</v>
          </cell>
          <cell r="BS1363" t="str">
            <v>AB57839100</v>
          </cell>
          <cell r="BT1363">
            <v>41.3</v>
          </cell>
          <cell r="BU1363">
            <v>39.24</v>
          </cell>
          <cell r="BV1363">
            <v>36.83</v>
          </cell>
          <cell r="BW1363">
            <v>1.42</v>
          </cell>
          <cell r="BX1363">
            <v>35.409999999999997</v>
          </cell>
          <cell r="BY1363" t="str">
            <v>AB57839100</v>
          </cell>
          <cell r="BZ1363">
            <v>41.3</v>
          </cell>
          <cell r="CA1363">
            <v>39.24</v>
          </cell>
          <cell r="CB1363">
            <v>36.83</v>
          </cell>
          <cell r="CC1363">
            <v>1.42</v>
          </cell>
          <cell r="CD1363">
            <v>35.409999999999997</v>
          </cell>
          <cell r="CE1363" t="str">
            <v>AB57839100</v>
          </cell>
          <cell r="CF1363">
            <v>41.3</v>
          </cell>
          <cell r="CG1363">
            <v>39.24</v>
          </cell>
          <cell r="CH1363">
            <v>36.83</v>
          </cell>
          <cell r="CI1363">
            <v>1.42</v>
          </cell>
          <cell r="CJ1363">
            <v>35.409999999999997</v>
          </cell>
          <cell r="CK1363" t="str">
            <v>AB57839100</v>
          </cell>
          <cell r="CL1363">
            <v>41.3</v>
          </cell>
          <cell r="CM1363">
            <v>39.24</v>
          </cell>
          <cell r="CN1363">
            <v>36.83</v>
          </cell>
          <cell r="CO1363">
            <v>1.42</v>
          </cell>
          <cell r="CP1363">
            <v>35.409999999999997</v>
          </cell>
          <cell r="CQ1363" t="str">
            <v>AB57839100</v>
          </cell>
          <cell r="CR1363">
            <v>41.3</v>
          </cell>
          <cell r="CS1363">
            <v>39.24</v>
          </cell>
          <cell r="CT1363">
            <v>36.83</v>
          </cell>
          <cell r="CU1363">
            <v>1.42</v>
          </cell>
          <cell r="CV1363">
            <v>35.409999999999997</v>
          </cell>
          <cell r="CW1363" t="str">
            <v>AB57839100</v>
          </cell>
          <cell r="CX1363">
            <v>41.3</v>
          </cell>
          <cell r="CY1363">
            <v>39.24</v>
          </cell>
          <cell r="CZ1363">
            <v>36.83</v>
          </cell>
          <cell r="DA1363">
            <v>1.42</v>
          </cell>
          <cell r="DB1363">
            <v>35.409999999999997</v>
          </cell>
          <cell r="DC1363" t="str">
            <v>AB57839100</v>
          </cell>
          <cell r="DD1363">
            <v>41.3</v>
          </cell>
          <cell r="DE1363">
            <v>39.24</v>
          </cell>
          <cell r="DF1363">
            <v>36.83</v>
          </cell>
          <cell r="DG1363">
            <v>1.42</v>
          </cell>
          <cell r="DH1363">
            <v>35.409999999999997</v>
          </cell>
          <cell r="DI1363" t="str">
            <v>AB57839100</v>
          </cell>
          <cell r="DJ1363">
            <v>41.3</v>
          </cell>
          <cell r="DK1363">
            <v>39.24</v>
          </cell>
          <cell r="DL1363">
            <v>36.83</v>
          </cell>
        </row>
        <row r="1364">
          <cell r="B1364" t="str">
            <v>0662-1</v>
          </cell>
          <cell r="C1364" t="str">
            <v>LEVOFLOXACIN (HEMIHYDRATE)</v>
          </cell>
          <cell r="D1364" t="str">
            <v>5 MG/ML</v>
          </cell>
          <cell r="E1364" t="str">
            <v>100 ML</v>
          </cell>
          <cell r="F1364" t="str">
            <v>VIAL</v>
          </cell>
          <cell r="H1364" t="str">
            <v>Cravit IV Solution for Infusion 5mg/ml</v>
          </cell>
          <cell r="I1364" t="str">
            <v>"台灣第一三共"可樂必妥靜脈輸液5毫克/毫升</v>
          </cell>
          <cell r="J1364" t="str">
            <v>1</v>
          </cell>
          <cell r="K1364" t="str">
            <v>健亞生物科技股份有限公司</v>
          </cell>
          <cell r="L1364" t="str">
            <v>衛署藥製字第057185號</v>
          </cell>
          <cell r="N1364">
            <v>97706</v>
          </cell>
          <cell r="O1364" t="str">
            <v>AC57185255</v>
          </cell>
          <cell r="P1364">
            <v>601</v>
          </cell>
          <cell r="Q1364">
            <v>510.85</v>
          </cell>
          <cell r="R1364">
            <v>403.57</v>
          </cell>
          <cell r="S1364" t="str">
            <v>契約價格</v>
          </cell>
          <cell r="T1364">
            <v>15.33</v>
          </cell>
          <cell r="U1364">
            <v>388.25</v>
          </cell>
          <cell r="V1364">
            <v>1405</v>
          </cell>
          <cell r="W1364" t="str">
            <v>0175</v>
          </cell>
          <cell r="X1364" t="str">
            <v>22853066</v>
          </cell>
          <cell r="Y1364" t="str">
            <v>裕利股份有限公司</v>
          </cell>
          <cell r="Z1364" t="str">
            <v>02-25700064</v>
          </cell>
          <cell r="AA1364" t="str">
            <v>23108</v>
          </cell>
          <cell r="AB1364" t="str">
            <v>02-25798587/02-25770849</v>
          </cell>
          <cell r="AC1364" t="str">
            <v>105</v>
          </cell>
          <cell r="AD1364" t="str">
            <v>臺北市松山區南京東路4段126號10樓、10樓之1至之3</v>
          </cell>
          <cell r="AE1364" t="str">
            <v>劉小姐</v>
          </cell>
          <cell r="AF1364" t="str">
            <v>0975529293</v>
          </cell>
          <cell r="AG1364" t="str">
            <v>haorder@zuelligpharma.com</v>
          </cell>
          <cell r="AJ1364" t="str">
            <v>65 國產 Taiwan</v>
          </cell>
          <cell r="AK1364" t="str">
            <v>健保</v>
          </cell>
          <cell r="AL1364">
            <v>15</v>
          </cell>
          <cell r="AM1364">
            <v>21</v>
          </cell>
          <cell r="AN1364" t="str">
            <v>30.00</v>
          </cell>
          <cell r="BA1364" t="str">
            <v>AC57185255</v>
          </cell>
          <cell r="BB1364">
            <v>544</v>
          </cell>
          <cell r="BC1364">
            <v>493.75</v>
          </cell>
          <cell r="BD1364">
            <v>386.47</v>
          </cell>
          <cell r="BE1364">
            <v>14.81</v>
          </cell>
          <cell r="BF1364">
            <v>371.66</v>
          </cell>
          <cell r="BG1364" t="str">
            <v>AC57185255</v>
          </cell>
          <cell r="BH1364">
            <v>544</v>
          </cell>
          <cell r="BI1364">
            <v>493.75</v>
          </cell>
          <cell r="BJ1364">
            <v>386.47</v>
          </cell>
          <cell r="BK1364">
            <v>14.81</v>
          </cell>
          <cell r="BL1364">
            <v>371.66</v>
          </cell>
          <cell r="BM1364" t="str">
            <v>AC57185255</v>
          </cell>
          <cell r="BN1364">
            <v>544</v>
          </cell>
          <cell r="BO1364">
            <v>493.75</v>
          </cell>
          <cell r="BP1364">
            <v>386.47</v>
          </cell>
          <cell r="BQ1364">
            <v>14.81</v>
          </cell>
          <cell r="BR1364">
            <v>371.66</v>
          </cell>
          <cell r="BS1364" t="str">
            <v>AC57185255</v>
          </cell>
          <cell r="BT1364">
            <v>499</v>
          </cell>
          <cell r="BU1364">
            <v>480.25</v>
          </cell>
          <cell r="BV1364">
            <v>372.97</v>
          </cell>
          <cell r="BW1364">
            <v>14.41</v>
          </cell>
          <cell r="BX1364">
            <v>358.56</v>
          </cell>
          <cell r="BY1364" t="str">
            <v>AC57185255</v>
          </cell>
          <cell r="BZ1364">
            <v>499</v>
          </cell>
          <cell r="CA1364">
            <v>480.25</v>
          </cell>
          <cell r="CB1364">
            <v>372.97</v>
          </cell>
          <cell r="CC1364">
            <v>14.41</v>
          </cell>
          <cell r="CD1364">
            <v>358.56</v>
          </cell>
          <cell r="CE1364" t="str">
            <v>AC57185255</v>
          </cell>
          <cell r="CF1364">
            <v>499</v>
          </cell>
          <cell r="CG1364">
            <v>480.25</v>
          </cell>
          <cell r="CH1364">
            <v>372.97</v>
          </cell>
          <cell r="CI1364">
            <v>14.41</v>
          </cell>
          <cell r="CJ1364">
            <v>358.56</v>
          </cell>
          <cell r="CK1364" t="str">
            <v>AC57185255</v>
          </cell>
          <cell r="CL1364">
            <v>499</v>
          </cell>
          <cell r="CM1364">
            <v>480.25</v>
          </cell>
          <cell r="CN1364">
            <v>372.97</v>
          </cell>
          <cell r="CO1364">
            <v>14.41</v>
          </cell>
          <cell r="CP1364">
            <v>358.56</v>
          </cell>
          <cell r="CQ1364" t="str">
            <v>AC57185255</v>
          </cell>
          <cell r="CR1364">
            <v>499</v>
          </cell>
          <cell r="CS1364">
            <v>480.25</v>
          </cell>
          <cell r="CT1364">
            <v>372.97</v>
          </cell>
          <cell r="CU1364">
            <v>14.41</v>
          </cell>
          <cell r="CV1364">
            <v>358.56</v>
          </cell>
          <cell r="CW1364" t="str">
            <v>AC57185255</v>
          </cell>
          <cell r="CX1364">
            <v>499</v>
          </cell>
          <cell r="CY1364">
            <v>480.25</v>
          </cell>
          <cell r="CZ1364">
            <v>372.97</v>
          </cell>
          <cell r="DA1364">
            <v>14.41</v>
          </cell>
          <cell r="DB1364">
            <v>358.56</v>
          </cell>
          <cell r="DC1364" t="str">
            <v>AC57185255</v>
          </cell>
          <cell r="DD1364">
            <v>499</v>
          </cell>
          <cell r="DE1364">
            <v>480.25</v>
          </cell>
          <cell r="DF1364">
            <v>372.97</v>
          </cell>
          <cell r="DG1364">
            <v>14.41</v>
          </cell>
          <cell r="DH1364">
            <v>358.56</v>
          </cell>
          <cell r="DI1364" t="str">
            <v>AC57185255</v>
          </cell>
          <cell r="DJ1364">
            <v>499</v>
          </cell>
          <cell r="DK1364">
            <v>480.25</v>
          </cell>
          <cell r="DL1364">
            <v>372.97</v>
          </cell>
        </row>
        <row r="1365">
          <cell r="B1365" t="str">
            <v>0662-2</v>
          </cell>
          <cell r="C1365" t="str">
            <v>LEVOFLOXACIN (HEMIHYDRATE)</v>
          </cell>
          <cell r="D1365" t="str">
            <v>5 MG/ML</v>
          </cell>
          <cell r="E1365" t="str">
            <v>100 ML</v>
          </cell>
          <cell r="F1365" t="str">
            <v>VIAL</v>
          </cell>
          <cell r="H1365" t="str">
            <v>BACFLOCIN I.V. SOLUTION FOR INFUSION 5MG/ML</v>
          </cell>
          <cell r="I1365" t="str">
            <v>倍樂欣靜脈輸液5毫克/毫升</v>
          </cell>
          <cell r="J1365" t="str">
            <v>1</v>
          </cell>
          <cell r="K1365" t="str">
            <v>永信藥品工業股份有限公司台中幼獅廠</v>
          </cell>
          <cell r="L1365" t="str">
            <v>衛署藥製字第056750號</v>
          </cell>
          <cell r="N1365">
            <v>97706</v>
          </cell>
          <cell r="O1365" t="str">
            <v>AC56750255</v>
          </cell>
          <cell r="P1365">
            <v>601</v>
          </cell>
          <cell r="Q1365">
            <v>512.04999999999995</v>
          </cell>
          <cell r="R1365">
            <v>436.27</v>
          </cell>
          <cell r="S1365" t="str">
            <v>契約價格</v>
          </cell>
          <cell r="T1365">
            <v>15.36</v>
          </cell>
          <cell r="U1365">
            <v>420.91</v>
          </cell>
          <cell r="V1365">
            <v>1405</v>
          </cell>
          <cell r="W1365" t="str">
            <v>0018</v>
          </cell>
          <cell r="X1365" t="str">
            <v>56065601</v>
          </cell>
          <cell r="Y1365" t="str">
            <v>永信藥品工業股份有限公司</v>
          </cell>
          <cell r="Z1365" t="str">
            <v>04-26875100</v>
          </cell>
          <cell r="AA1365" t="str">
            <v>570</v>
          </cell>
          <cell r="AB1365" t="str">
            <v>04-26860456</v>
          </cell>
          <cell r="AC1365" t="str">
            <v>437</v>
          </cell>
          <cell r="AD1365" t="str">
            <v>臺中市大甲區中山路一段1191號</v>
          </cell>
          <cell r="AE1365" t="str">
            <v>蔡佩青</v>
          </cell>
          <cell r="AF1365" t="str">
            <v>0923102832</v>
          </cell>
          <cell r="AG1365" t="str">
            <v>u51793@yungshingroup.com</v>
          </cell>
          <cell r="AJ1365" t="str">
            <v>65 國產 Taiwan</v>
          </cell>
          <cell r="AK1365" t="str">
            <v>健保</v>
          </cell>
          <cell r="AL1365">
            <v>14.8</v>
          </cell>
          <cell r="AM1365">
            <v>14.8</v>
          </cell>
          <cell r="AN1365" t="str">
            <v>等比</v>
          </cell>
          <cell r="BA1365" t="str">
            <v>AC56750255</v>
          </cell>
          <cell r="BB1365">
            <v>544</v>
          </cell>
          <cell r="BC1365">
            <v>463.49</v>
          </cell>
          <cell r="BD1365">
            <v>394.89</v>
          </cell>
          <cell r="BE1365">
            <v>13.9</v>
          </cell>
          <cell r="BF1365">
            <v>380.99</v>
          </cell>
          <cell r="BG1365" t="str">
            <v>AC56750255</v>
          </cell>
          <cell r="BH1365">
            <v>544</v>
          </cell>
          <cell r="BI1365">
            <v>463.49</v>
          </cell>
          <cell r="BJ1365">
            <v>394.89</v>
          </cell>
          <cell r="BK1365">
            <v>13.9</v>
          </cell>
          <cell r="BL1365">
            <v>380.99</v>
          </cell>
          <cell r="BM1365" t="str">
            <v>AC56750255</v>
          </cell>
          <cell r="BN1365">
            <v>544</v>
          </cell>
          <cell r="BO1365">
            <v>463.49</v>
          </cell>
          <cell r="BP1365">
            <v>394.89</v>
          </cell>
          <cell r="BQ1365">
            <v>13.9</v>
          </cell>
          <cell r="BR1365">
            <v>380.99</v>
          </cell>
          <cell r="BS1365" t="str">
            <v>AC56750255</v>
          </cell>
          <cell r="BT1365">
            <v>499</v>
          </cell>
          <cell r="BU1365">
            <v>425.15</v>
          </cell>
          <cell r="BV1365">
            <v>362.23</v>
          </cell>
          <cell r="BW1365">
            <v>12.75</v>
          </cell>
          <cell r="BX1365">
            <v>349.47</v>
          </cell>
          <cell r="BY1365" t="str">
            <v>AC56750255</v>
          </cell>
          <cell r="BZ1365">
            <v>499</v>
          </cell>
          <cell r="CA1365">
            <v>425.15</v>
          </cell>
          <cell r="CB1365">
            <v>362.23</v>
          </cell>
          <cell r="CC1365">
            <v>12.75</v>
          </cell>
          <cell r="CD1365">
            <v>349.47</v>
          </cell>
          <cell r="CE1365" t="str">
            <v>AC56750255</v>
          </cell>
          <cell r="CF1365">
            <v>499</v>
          </cell>
          <cell r="CG1365">
            <v>425.15</v>
          </cell>
          <cell r="CH1365">
            <v>362.23</v>
          </cell>
          <cell r="CI1365">
            <v>12.75</v>
          </cell>
          <cell r="CJ1365">
            <v>349.47</v>
          </cell>
          <cell r="CK1365" t="str">
            <v>AC56750255</v>
          </cell>
          <cell r="CL1365">
            <v>499</v>
          </cell>
          <cell r="CM1365">
            <v>425.15</v>
          </cell>
          <cell r="CN1365">
            <v>362.23</v>
          </cell>
          <cell r="CO1365">
            <v>12.75</v>
          </cell>
          <cell r="CP1365">
            <v>349.47</v>
          </cell>
          <cell r="CQ1365" t="str">
            <v>AC56750255</v>
          </cell>
          <cell r="CR1365">
            <v>499</v>
          </cell>
          <cell r="CS1365">
            <v>425.15</v>
          </cell>
          <cell r="CT1365">
            <v>362.23</v>
          </cell>
          <cell r="CU1365">
            <v>12.75</v>
          </cell>
          <cell r="CV1365">
            <v>349.47</v>
          </cell>
          <cell r="CW1365" t="str">
            <v>AC56750255</v>
          </cell>
          <cell r="CX1365">
            <v>499</v>
          </cell>
          <cell r="CY1365">
            <v>425.15</v>
          </cell>
          <cell r="CZ1365">
            <v>362.23</v>
          </cell>
          <cell r="DA1365">
            <v>12.75</v>
          </cell>
          <cell r="DB1365">
            <v>349.47</v>
          </cell>
          <cell r="DC1365" t="str">
            <v>AC56750255</v>
          </cell>
          <cell r="DD1365">
            <v>499</v>
          </cell>
          <cell r="DE1365">
            <v>425.15</v>
          </cell>
          <cell r="DF1365">
            <v>362.23</v>
          </cell>
          <cell r="DG1365">
            <v>12.75</v>
          </cell>
          <cell r="DH1365">
            <v>349.47</v>
          </cell>
          <cell r="DI1365" t="str">
            <v>AC56750255</v>
          </cell>
          <cell r="DJ1365">
            <v>499</v>
          </cell>
          <cell r="DK1365">
            <v>425.15</v>
          </cell>
          <cell r="DL1365">
            <v>362.23</v>
          </cell>
        </row>
        <row r="1366">
          <cell r="B1366" t="str">
            <v>0662-3</v>
          </cell>
          <cell r="C1366" t="str">
            <v>LEVOFLOXACIN (HEMIHYDRATE)</v>
          </cell>
          <cell r="D1366" t="str">
            <v>5 MG/ML</v>
          </cell>
          <cell r="E1366" t="str">
            <v>100 ML</v>
          </cell>
          <cell r="F1366" t="str">
            <v>VIAL</v>
          </cell>
          <cell r="H1366" t="str">
            <v>Leflodal I.V. Solution for Infusion 5mg/ml  100ml</v>
          </cell>
          <cell r="I1366" t="str">
            <v>佐淨菌靜脈輸液 5 毫克/毫升</v>
          </cell>
          <cell r="J1366" t="str">
            <v>10</v>
          </cell>
          <cell r="K1366" t="str">
            <v>中國化學製藥股份有限公司新豐工廠</v>
          </cell>
          <cell r="L1366" t="str">
            <v>衛署藥製字第049651號</v>
          </cell>
          <cell r="N1366">
            <v>97706</v>
          </cell>
          <cell r="O1366" t="str">
            <v>AC49651255</v>
          </cell>
          <cell r="P1366">
            <v>601</v>
          </cell>
          <cell r="Q1366">
            <v>450.75</v>
          </cell>
          <cell r="R1366">
            <v>338.06</v>
          </cell>
          <cell r="S1366" t="str">
            <v>簽約時健保價</v>
          </cell>
          <cell r="T1366">
            <v>18.03</v>
          </cell>
          <cell r="U1366">
            <v>320.02999999999997</v>
          </cell>
          <cell r="V1366">
            <v>1405</v>
          </cell>
          <cell r="W1366" t="str">
            <v>0151</v>
          </cell>
          <cell r="X1366" t="str">
            <v>70761994</v>
          </cell>
          <cell r="Y1366" t="str">
            <v>中化裕民健康事業股份有限公司</v>
          </cell>
          <cell r="Z1366" t="str">
            <v>02-82538794</v>
          </cell>
          <cell r="AA1366" t="str">
            <v xml:space="preserve"> </v>
          </cell>
          <cell r="AB1366" t="str">
            <v>02-22688596</v>
          </cell>
          <cell r="AC1366" t="str">
            <v>100</v>
          </cell>
          <cell r="AD1366" t="str">
            <v>臺北市中正區襄陽路23號8樓</v>
          </cell>
          <cell r="AE1366" t="str">
            <v>鄭世晉</v>
          </cell>
          <cell r="AF1366" t="str">
            <v>0978201078</v>
          </cell>
          <cell r="AG1366" t="str">
            <v>demi@ccpc.com.tw</v>
          </cell>
          <cell r="AJ1366" t="str">
            <v>65 國產 TAIWAN</v>
          </cell>
          <cell r="AK1366" t="str">
            <v>健保</v>
          </cell>
          <cell r="AL1366">
            <v>25</v>
          </cell>
          <cell r="AM1366">
            <v>25</v>
          </cell>
          <cell r="AN1366" t="str">
            <v>20.00</v>
          </cell>
          <cell r="BA1366" t="str">
            <v>AC49651255</v>
          </cell>
          <cell r="BB1366">
            <v>544</v>
          </cell>
          <cell r="BC1366">
            <v>439.35</v>
          </cell>
          <cell r="BD1366">
            <v>326.66000000000003</v>
          </cell>
          <cell r="BE1366">
            <v>18.03</v>
          </cell>
          <cell r="BF1366">
            <v>308.63</v>
          </cell>
          <cell r="BG1366" t="str">
            <v>AC49651255</v>
          </cell>
          <cell r="BH1366">
            <v>544</v>
          </cell>
          <cell r="BI1366">
            <v>439.35</v>
          </cell>
          <cell r="BJ1366">
            <v>326.66000000000003</v>
          </cell>
          <cell r="BK1366">
            <v>18.03</v>
          </cell>
          <cell r="BL1366">
            <v>308.63</v>
          </cell>
          <cell r="BM1366" t="str">
            <v>AC49651255</v>
          </cell>
          <cell r="BN1366">
            <v>544</v>
          </cell>
          <cell r="BO1366">
            <v>439.35</v>
          </cell>
          <cell r="BP1366">
            <v>326.66000000000003</v>
          </cell>
          <cell r="BQ1366">
            <v>18.03</v>
          </cell>
          <cell r="BR1366">
            <v>308.63</v>
          </cell>
          <cell r="BS1366" t="str">
            <v>AC49651255</v>
          </cell>
          <cell r="BT1366">
            <v>499</v>
          </cell>
          <cell r="BU1366">
            <v>430.35</v>
          </cell>
          <cell r="BV1366">
            <v>317.66000000000003</v>
          </cell>
          <cell r="BW1366">
            <v>18.03</v>
          </cell>
          <cell r="BX1366">
            <v>299.63</v>
          </cell>
          <cell r="BY1366" t="str">
            <v>AC49651255</v>
          </cell>
          <cell r="BZ1366">
            <v>499</v>
          </cell>
          <cell r="CA1366">
            <v>430.35</v>
          </cell>
          <cell r="CB1366">
            <v>317.66000000000003</v>
          </cell>
          <cell r="CC1366">
            <v>18.03</v>
          </cell>
          <cell r="CD1366">
            <v>299.63</v>
          </cell>
          <cell r="CE1366" t="str">
            <v>AC49651255</v>
          </cell>
          <cell r="CF1366">
            <v>499</v>
          </cell>
          <cell r="CG1366">
            <v>430.35</v>
          </cell>
          <cell r="CH1366">
            <v>317.66000000000003</v>
          </cell>
          <cell r="CI1366">
            <v>18.03</v>
          </cell>
          <cell r="CJ1366">
            <v>299.63</v>
          </cell>
          <cell r="CK1366" t="str">
            <v>AC49651255</v>
          </cell>
          <cell r="CL1366">
            <v>499</v>
          </cell>
          <cell r="CM1366">
            <v>430.35</v>
          </cell>
          <cell r="CN1366">
            <v>317.66000000000003</v>
          </cell>
          <cell r="CO1366">
            <v>18.03</v>
          </cell>
          <cell r="CP1366">
            <v>299.63</v>
          </cell>
          <cell r="CQ1366" t="str">
            <v>AC49651255</v>
          </cell>
          <cell r="CR1366">
            <v>499</v>
          </cell>
          <cell r="CS1366">
            <v>430.35</v>
          </cell>
          <cell r="CT1366">
            <v>317.66000000000003</v>
          </cell>
          <cell r="CU1366">
            <v>18.03</v>
          </cell>
          <cell r="CV1366">
            <v>299.63</v>
          </cell>
          <cell r="CW1366" t="str">
            <v>AC49651255</v>
          </cell>
          <cell r="CX1366">
            <v>499</v>
          </cell>
          <cell r="CY1366">
            <v>430.35</v>
          </cell>
          <cell r="CZ1366">
            <v>317.66000000000003</v>
          </cell>
          <cell r="DA1366">
            <v>18.03</v>
          </cell>
          <cell r="DB1366">
            <v>299.63</v>
          </cell>
          <cell r="DC1366" t="str">
            <v>AC49651255</v>
          </cell>
          <cell r="DD1366">
            <v>499</v>
          </cell>
          <cell r="DE1366">
            <v>430.35</v>
          </cell>
          <cell r="DF1366">
            <v>317.66000000000003</v>
          </cell>
          <cell r="DG1366">
            <v>18.03</v>
          </cell>
          <cell r="DH1366">
            <v>299.63</v>
          </cell>
          <cell r="DI1366" t="str">
            <v>AC49651255</v>
          </cell>
          <cell r="DJ1366">
            <v>499</v>
          </cell>
          <cell r="DK1366">
            <v>430.35</v>
          </cell>
          <cell r="DL1366">
            <v>317.66000000000003</v>
          </cell>
        </row>
        <row r="1367">
          <cell r="B1367" t="str">
            <v>0662-4</v>
          </cell>
          <cell r="C1367" t="str">
            <v>LEVOFLOXACIN (HEMIHYDRATE)</v>
          </cell>
          <cell r="D1367" t="str">
            <v>5 MG/ML</v>
          </cell>
          <cell r="E1367" t="str">
            <v>100 ML</v>
          </cell>
          <cell r="F1367" t="str">
            <v>VIAL</v>
          </cell>
          <cell r="H1367" t="str">
            <v>Lexacin I.V. Solution for infusion 5mg/ml "Tai Yu"</v>
          </cell>
          <cell r="I1367" t="str">
            <v>"台裕"雷莎欣靜脈輸液5毫克/毫升</v>
          </cell>
          <cell r="J1367" t="str">
            <v>40</v>
          </cell>
          <cell r="K1367" t="str">
            <v>台裕化學製藥廠股份有限公司</v>
          </cell>
          <cell r="L1367" t="str">
            <v>衛署藥製字第057191號</v>
          </cell>
          <cell r="N1367">
            <v>97706</v>
          </cell>
          <cell r="O1367" t="str">
            <v>AA57191255</v>
          </cell>
          <cell r="P1367">
            <v>601</v>
          </cell>
          <cell r="Q1367">
            <v>505.68</v>
          </cell>
          <cell r="R1367">
            <v>333.75</v>
          </cell>
          <cell r="S1367" t="str">
            <v>契約價格</v>
          </cell>
          <cell r="T1367">
            <v>15.17</v>
          </cell>
          <cell r="U1367">
            <v>318.58</v>
          </cell>
          <cell r="V1367">
            <v>1405</v>
          </cell>
          <cell r="W1367" t="str">
            <v>0069</v>
          </cell>
          <cell r="X1367" t="str">
            <v>25091533</v>
          </cell>
          <cell r="Y1367" t="str">
            <v>泰裕醫藥生技股份有限公司</v>
          </cell>
          <cell r="Z1367" t="str">
            <v>03-5826655</v>
          </cell>
          <cell r="AA1367" t="str">
            <v>512</v>
          </cell>
          <cell r="AB1367" t="str">
            <v>03-5822389</v>
          </cell>
          <cell r="AC1367" t="str">
            <v>310</v>
          </cell>
          <cell r="AD1367" t="str">
            <v>新竹縣竹東鎮榮華里榮華街94號1樓</v>
          </cell>
          <cell r="AE1367" t="str">
            <v>杜旻憬</v>
          </cell>
          <cell r="AF1367" t="str">
            <v>0972156002</v>
          </cell>
          <cell r="AG1367" t="str">
            <v>taiyu.act@msa.hinet.net</v>
          </cell>
          <cell r="AJ1367" t="str">
            <v>65 國產 Taiwan</v>
          </cell>
          <cell r="AK1367" t="str">
            <v>健保</v>
          </cell>
          <cell r="AL1367">
            <v>15.86</v>
          </cell>
          <cell r="AM1367">
            <v>34</v>
          </cell>
          <cell r="AN1367" t="str">
            <v>等比</v>
          </cell>
          <cell r="BA1367" t="str">
            <v>AA57191255</v>
          </cell>
          <cell r="BB1367">
            <v>544</v>
          </cell>
          <cell r="BC1367">
            <v>457.72</v>
          </cell>
          <cell r="BD1367">
            <v>302.10000000000002</v>
          </cell>
          <cell r="BE1367">
            <v>13.73</v>
          </cell>
          <cell r="BF1367">
            <v>288.36</v>
          </cell>
          <cell r="BG1367" t="str">
            <v>AA57191255</v>
          </cell>
          <cell r="BH1367">
            <v>544</v>
          </cell>
          <cell r="BI1367">
            <v>457.72</v>
          </cell>
          <cell r="BJ1367">
            <v>302.10000000000002</v>
          </cell>
          <cell r="BK1367">
            <v>13.73</v>
          </cell>
          <cell r="BL1367">
            <v>288.36</v>
          </cell>
          <cell r="BM1367" t="str">
            <v>AA57191255</v>
          </cell>
          <cell r="BN1367">
            <v>544</v>
          </cell>
          <cell r="BO1367">
            <v>457.72</v>
          </cell>
          <cell r="BP1367">
            <v>302.10000000000002</v>
          </cell>
          <cell r="BQ1367">
            <v>13.73</v>
          </cell>
          <cell r="BR1367">
            <v>288.36</v>
          </cell>
          <cell r="BS1367" t="str">
            <v>AA57191255</v>
          </cell>
          <cell r="BT1367">
            <v>499</v>
          </cell>
          <cell r="BU1367">
            <v>419.86</v>
          </cell>
          <cell r="BV1367">
            <v>277.11</v>
          </cell>
          <cell r="BW1367">
            <v>12.6</v>
          </cell>
          <cell r="BX1367">
            <v>264.51</v>
          </cell>
          <cell r="BY1367" t="str">
            <v>AA57191255</v>
          </cell>
          <cell r="BZ1367">
            <v>499</v>
          </cell>
          <cell r="CA1367">
            <v>419.86</v>
          </cell>
          <cell r="CB1367">
            <v>277.11</v>
          </cell>
          <cell r="CC1367">
            <v>12.6</v>
          </cell>
          <cell r="CD1367">
            <v>264.51</v>
          </cell>
          <cell r="CE1367" t="str">
            <v>AA57191255</v>
          </cell>
          <cell r="CF1367">
            <v>499</v>
          </cell>
          <cell r="CG1367">
            <v>419.86</v>
          </cell>
          <cell r="CH1367">
            <v>277.11</v>
          </cell>
          <cell r="CI1367">
            <v>12.6</v>
          </cell>
          <cell r="CJ1367">
            <v>264.51</v>
          </cell>
          <cell r="CK1367" t="str">
            <v>AA57191255</v>
          </cell>
          <cell r="CL1367">
            <v>499</v>
          </cell>
          <cell r="CM1367">
            <v>419.86</v>
          </cell>
          <cell r="CN1367">
            <v>277.11</v>
          </cell>
          <cell r="CO1367">
            <v>12.6</v>
          </cell>
          <cell r="CP1367">
            <v>264.51</v>
          </cell>
          <cell r="CQ1367" t="str">
            <v>AA57191255</v>
          </cell>
          <cell r="CR1367">
            <v>499</v>
          </cell>
          <cell r="CS1367">
            <v>419.86</v>
          </cell>
          <cell r="CT1367">
            <v>277.11</v>
          </cell>
          <cell r="CU1367">
            <v>12.6</v>
          </cell>
          <cell r="CV1367">
            <v>264.51</v>
          </cell>
          <cell r="CW1367" t="str">
            <v>AA57191255</v>
          </cell>
          <cell r="CX1367">
            <v>499</v>
          </cell>
          <cell r="CY1367">
            <v>419.86</v>
          </cell>
          <cell r="CZ1367">
            <v>277.11</v>
          </cell>
          <cell r="DA1367">
            <v>12.6</v>
          </cell>
          <cell r="DB1367">
            <v>264.51</v>
          </cell>
          <cell r="DC1367" t="str">
            <v>AA57191255</v>
          </cell>
          <cell r="DD1367">
            <v>499</v>
          </cell>
          <cell r="DE1367">
            <v>419.86</v>
          </cell>
          <cell r="DF1367">
            <v>277.11</v>
          </cell>
          <cell r="DG1367">
            <v>12.6</v>
          </cell>
          <cell r="DH1367">
            <v>264.51</v>
          </cell>
          <cell r="DI1367" t="str">
            <v>AA57191255</v>
          </cell>
          <cell r="DJ1367">
            <v>499</v>
          </cell>
          <cell r="DK1367">
            <v>419.86</v>
          </cell>
          <cell r="DL1367">
            <v>277.11</v>
          </cell>
        </row>
        <row r="1368">
          <cell r="B1368" t="str">
            <v>0663-1</v>
          </cell>
          <cell r="C1368" t="str">
            <v>LEVOFLOXACIN (HEMIHYDRATE)</v>
          </cell>
          <cell r="D1368" t="str">
            <v>5 MG/ML</v>
          </cell>
          <cell r="E1368" t="str">
            <v>150 ML</v>
          </cell>
          <cell r="F1368" t="str">
            <v>BOT/BAG</v>
          </cell>
          <cell r="H1368" t="str">
            <v>Levofloxacin I.V. Solution for infusion 5mg/ml“CHI SHENG”</v>
          </cell>
          <cell r="I1368" t="str">
            <v>“濟生”可滅妥靜脈輸液 5 毫克/毫升</v>
          </cell>
          <cell r="J1368" t="str">
            <v>1</v>
          </cell>
          <cell r="K1368" t="str">
            <v>濟生醫藥生技股份有限公司</v>
          </cell>
          <cell r="L1368" t="str">
            <v>衛署藥製字第055545號</v>
          </cell>
          <cell r="N1368">
            <v>12093</v>
          </cell>
          <cell r="O1368" t="str">
            <v>AA55545261</v>
          </cell>
          <cell r="P1368">
            <v>619</v>
          </cell>
          <cell r="Q1368">
            <v>588.04999999999995</v>
          </cell>
          <cell r="R1368">
            <v>557</v>
          </cell>
          <cell r="S1368" t="str">
            <v>簽約時健保價</v>
          </cell>
          <cell r="T1368">
            <v>18.57</v>
          </cell>
          <cell r="U1368">
            <v>538.42999999999995</v>
          </cell>
          <cell r="V1368">
            <v>350</v>
          </cell>
          <cell r="W1368" t="str">
            <v>0043</v>
          </cell>
          <cell r="X1368" t="str">
            <v>86449909</v>
          </cell>
          <cell r="Y1368" t="str">
            <v>平廷實業有限公司</v>
          </cell>
          <cell r="Z1368" t="str">
            <v>07-3458787</v>
          </cell>
          <cell r="AA1368" t="str">
            <v>23</v>
          </cell>
          <cell r="AB1368" t="str">
            <v>07-3598099</v>
          </cell>
          <cell r="AC1368" t="str">
            <v>81362</v>
          </cell>
          <cell r="AD1368" t="str">
            <v>高雄市左營區榮總路105號8樓</v>
          </cell>
          <cell r="AE1368" t="str">
            <v>顏雅雯</v>
          </cell>
          <cell r="AF1368" t="str">
            <v>0929518760</v>
          </cell>
          <cell r="AG1368" t="str">
            <v>wen@pingtin.com</v>
          </cell>
          <cell r="AJ1368" t="str">
            <v>65 國產 Taiwan</v>
          </cell>
          <cell r="AK1368" t="str">
            <v>健保</v>
          </cell>
          <cell r="AL1368">
            <v>5</v>
          </cell>
          <cell r="AM1368">
            <v>5.28</v>
          </cell>
          <cell r="AN1368" t="str">
            <v>等比</v>
          </cell>
          <cell r="BA1368" t="str">
            <v>AA55545261</v>
          </cell>
          <cell r="BB1368">
            <v>576</v>
          </cell>
          <cell r="BC1368">
            <v>547.20000000000005</v>
          </cell>
          <cell r="BD1368">
            <v>518.30999999999995</v>
          </cell>
          <cell r="BE1368">
            <v>18.57</v>
          </cell>
          <cell r="BF1368">
            <v>499.74</v>
          </cell>
          <cell r="BG1368" t="str">
            <v>AA55545261</v>
          </cell>
          <cell r="BH1368">
            <v>576</v>
          </cell>
          <cell r="BI1368">
            <v>547.20000000000005</v>
          </cell>
          <cell r="BJ1368">
            <v>518.30999999999995</v>
          </cell>
          <cell r="BK1368">
            <v>18.57</v>
          </cell>
          <cell r="BL1368">
            <v>499.74</v>
          </cell>
          <cell r="BM1368" t="str">
            <v>AA55545261</v>
          </cell>
          <cell r="BN1368">
            <v>576</v>
          </cell>
          <cell r="BO1368">
            <v>547.20000000000005</v>
          </cell>
          <cell r="BP1368">
            <v>518.30999999999995</v>
          </cell>
          <cell r="BQ1368">
            <v>18.57</v>
          </cell>
          <cell r="BR1368">
            <v>499.74</v>
          </cell>
          <cell r="BS1368" t="str">
            <v>AA55545261</v>
          </cell>
          <cell r="BT1368">
            <v>538</v>
          </cell>
          <cell r="BU1368">
            <v>511.1</v>
          </cell>
          <cell r="BV1368">
            <v>484.11</v>
          </cell>
          <cell r="BW1368">
            <v>18.57</v>
          </cell>
          <cell r="BX1368">
            <v>465.54</v>
          </cell>
          <cell r="BY1368" t="str">
            <v>AA55545261</v>
          </cell>
          <cell r="BZ1368">
            <v>538</v>
          </cell>
          <cell r="CA1368">
            <v>511.1</v>
          </cell>
          <cell r="CB1368">
            <v>484.11</v>
          </cell>
          <cell r="CC1368">
            <v>18.57</v>
          </cell>
          <cell r="CD1368">
            <v>465.54</v>
          </cell>
          <cell r="CE1368" t="str">
            <v>AA55545261</v>
          </cell>
          <cell r="CF1368">
            <v>538</v>
          </cell>
          <cell r="CG1368">
            <v>511.1</v>
          </cell>
          <cell r="CH1368">
            <v>484.11</v>
          </cell>
          <cell r="CI1368">
            <v>18.57</v>
          </cell>
          <cell r="CJ1368">
            <v>465.54</v>
          </cell>
          <cell r="CK1368" t="str">
            <v>AA55545261</v>
          </cell>
          <cell r="CL1368">
            <v>538</v>
          </cell>
          <cell r="CM1368">
            <v>511.1</v>
          </cell>
          <cell r="CN1368">
            <v>484.11</v>
          </cell>
          <cell r="CO1368">
            <v>18.57</v>
          </cell>
          <cell r="CP1368">
            <v>465.54</v>
          </cell>
          <cell r="CQ1368" t="str">
            <v>AA55545261</v>
          </cell>
          <cell r="CR1368">
            <v>538</v>
          </cell>
          <cell r="CS1368">
            <v>511.1</v>
          </cell>
          <cell r="CT1368">
            <v>484.11</v>
          </cell>
          <cell r="CU1368">
            <v>18.57</v>
          </cell>
          <cell r="CV1368">
            <v>465.54</v>
          </cell>
          <cell r="CW1368" t="str">
            <v>AA55545261</v>
          </cell>
          <cell r="CX1368">
            <v>538</v>
          </cell>
          <cell r="CY1368">
            <v>511.1</v>
          </cell>
          <cell r="CZ1368">
            <v>484.11</v>
          </cell>
          <cell r="DA1368">
            <v>18.57</v>
          </cell>
          <cell r="DB1368">
            <v>465.54</v>
          </cell>
          <cell r="DC1368" t="str">
            <v>AA55545261</v>
          </cell>
          <cell r="DD1368">
            <v>538</v>
          </cell>
          <cell r="DE1368">
            <v>511.1</v>
          </cell>
          <cell r="DF1368">
            <v>484.11</v>
          </cell>
          <cell r="DG1368">
            <v>18.57</v>
          </cell>
          <cell r="DH1368">
            <v>465.54</v>
          </cell>
          <cell r="DI1368" t="str">
            <v>AA55545261</v>
          </cell>
          <cell r="DJ1368">
            <v>538</v>
          </cell>
          <cell r="DK1368">
            <v>511.1</v>
          </cell>
          <cell r="DL1368">
            <v>484.11</v>
          </cell>
        </row>
        <row r="1369">
          <cell r="B1369" t="str">
            <v>0663-2</v>
          </cell>
          <cell r="C1369" t="str">
            <v>LEVOFLOXACIN (HEMIHYDRATE)</v>
          </cell>
          <cell r="D1369" t="str">
            <v>5 MG/ML</v>
          </cell>
          <cell r="E1369" t="str">
            <v>150 ML</v>
          </cell>
          <cell r="F1369" t="str">
            <v>BOT/BAG</v>
          </cell>
          <cell r="H1369" t="str">
            <v>Levofor IV Solution for Infusion 5mg/ml</v>
          </cell>
          <cell r="I1369" t="str">
            <v>雷明靜脈輸液5毫克/毫升</v>
          </cell>
          <cell r="J1369" t="str">
            <v>50</v>
          </cell>
          <cell r="K1369" t="str">
            <v>台裕化學製藥廠股份有限公司</v>
          </cell>
          <cell r="L1369" t="str">
            <v>衛署藥製字第057376號</v>
          </cell>
          <cell r="N1369">
            <v>12093</v>
          </cell>
          <cell r="O1369" t="str">
            <v>AC57376261</v>
          </cell>
          <cell r="P1369">
            <v>619</v>
          </cell>
          <cell r="Q1369">
            <v>495.2</v>
          </cell>
          <cell r="R1369">
            <v>434.98</v>
          </cell>
          <cell r="S1369" t="str">
            <v>契約價格</v>
          </cell>
          <cell r="T1369">
            <v>14.86</v>
          </cell>
          <cell r="U1369">
            <v>420.13</v>
          </cell>
          <cell r="V1369">
            <v>350</v>
          </cell>
          <cell r="W1369" t="str">
            <v>0001</v>
          </cell>
          <cell r="X1369" t="str">
            <v>89268331</v>
          </cell>
          <cell r="Y1369" t="str">
            <v>意欣國際有限公司</v>
          </cell>
          <cell r="Z1369" t="str">
            <v>07-3863323</v>
          </cell>
          <cell r="AA1369" t="str">
            <v xml:space="preserve"> </v>
          </cell>
          <cell r="AB1369" t="str">
            <v>07-3867999</v>
          </cell>
          <cell r="AC1369" t="str">
            <v>807045</v>
          </cell>
          <cell r="AD1369" t="str">
            <v>高雄市三民區懷安街119號</v>
          </cell>
          <cell r="AE1369" t="str">
            <v>蕭淑玲</v>
          </cell>
          <cell r="AF1369" t="str">
            <v>0978946765</v>
          </cell>
          <cell r="AG1369" t="str">
            <v>service@lehyinn.com</v>
          </cell>
          <cell r="AJ1369" t="str">
            <v>65 國產 Taiwan</v>
          </cell>
          <cell r="AK1369" t="str">
            <v>健保</v>
          </cell>
          <cell r="AL1369">
            <v>20</v>
          </cell>
          <cell r="AM1369">
            <v>12.16</v>
          </cell>
          <cell r="AN1369" t="str">
            <v>1.00</v>
          </cell>
          <cell r="BA1369" t="str">
            <v>AC57376261</v>
          </cell>
          <cell r="BB1369">
            <v>576</v>
          </cell>
          <cell r="BC1369">
            <v>494.77</v>
          </cell>
          <cell r="BD1369">
            <v>434.55</v>
          </cell>
          <cell r="BE1369">
            <v>14.84</v>
          </cell>
          <cell r="BF1369">
            <v>419.71</v>
          </cell>
          <cell r="BG1369" t="str">
            <v>AC57376261</v>
          </cell>
          <cell r="BH1369">
            <v>576</v>
          </cell>
          <cell r="BI1369">
            <v>494.77</v>
          </cell>
          <cell r="BJ1369">
            <v>434.55</v>
          </cell>
          <cell r="BK1369">
            <v>14.84</v>
          </cell>
          <cell r="BL1369">
            <v>419.71</v>
          </cell>
          <cell r="BM1369" t="str">
            <v>AC57376261</v>
          </cell>
          <cell r="BN1369">
            <v>576</v>
          </cell>
          <cell r="BO1369">
            <v>494.77</v>
          </cell>
          <cell r="BP1369">
            <v>434.55</v>
          </cell>
          <cell r="BQ1369">
            <v>14.84</v>
          </cell>
          <cell r="BR1369">
            <v>419.71</v>
          </cell>
          <cell r="BS1369" t="str">
            <v>AC57376261</v>
          </cell>
          <cell r="BT1369">
            <v>538</v>
          </cell>
          <cell r="BU1369">
            <v>494.39</v>
          </cell>
          <cell r="BV1369">
            <v>434.17</v>
          </cell>
          <cell r="BW1369">
            <v>14.83</v>
          </cell>
          <cell r="BX1369">
            <v>419.34</v>
          </cell>
          <cell r="BY1369" t="str">
            <v>AC57376261</v>
          </cell>
          <cell r="BZ1369">
            <v>538</v>
          </cell>
          <cell r="CA1369">
            <v>494.39</v>
          </cell>
          <cell r="CB1369">
            <v>434.17</v>
          </cell>
          <cell r="CC1369">
            <v>14.83</v>
          </cell>
          <cell r="CD1369">
            <v>419.34</v>
          </cell>
          <cell r="CE1369" t="str">
            <v>AC57376261</v>
          </cell>
          <cell r="CF1369">
            <v>538</v>
          </cell>
          <cell r="CG1369">
            <v>494.39</v>
          </cell>
          <cell r="CH1369">
            <v>434.17</v>
          </cell>
          <cell r="CI1369">
            <v>14.83</v>
          </cell>
          <cell r="CJ1369">
            <v>419.34</v>
          </cell>
          <cell r="CK1369" t="str">
            <v>AC57376261</v>
          </cell>
          <cell r="CL1369">
            <v>538</v>
          </cell>
          <cell r="CM1369">
            <v>494.39</v>
          </cell>
          <cell r="CN1369">
            <v>434.17</v>
          </cell>
          <cell r="CO1369">
            <v>14.83</v>
          </cell>
          <cell r="CP1369">
            <v>419.34</v>
          </cell>
          <cell r="CQ1369" t="str">
            <v>AC57376261</v>
          </cell>
          <cell r="CR1369">
            <v>538</v>
          </cell>
          <cell r="CS1369">
            <v>494.39</v>
          </cell>
          <cell r="CT1369">
            <v>434.17</v>
          </cell>
          <cell r="CU1369">
            <v>14.83</v>
          </cell>
          <cell r="CV1369">
            <v>419.34</v>
          </cell>
          <cell r="CW1369" t="str">
            <v>AC57376261</v>
          </cell>
          <cell r="CX1369">
            <v>538</v>
          </cell>
          <cell r="CY1369">
            <v>494.39</v>
          </cell>
          <cell r="CZ1369">
            <v>434.17</v>
          </cell>
          <cell r="DA1369">
            <v>14.83</v>
          </cell>
          <cell r="DB1369">
            <v>419.34</v>
          </cell>
          <cell r="DC1369" t="str">
            <v>AC57376261</v>
          </cell>
          <cell r="DD1369">
            <v>538</v>
          </cell>
          <cell r="DE1369">
            <v>494.39</v>
          </cell>
          <cell r="DF1369">
            <v>434.17</v>
          </cell>
          <cell r="DG1369">
            <v>14.83</v>
          </cell>
          <cell r="DH1369">
            <v>419.34</v>
          </cell>
          <cell r="DI1369" t="str">
            <v>AC57376261</v>
          </cell>
          <cell r="DJ1369">
            <v>538</v>
          </cell>
          <cell r="DK1369">
            <v>494.39</v>
          </cell>
          <cell r="DL1369">
            <v>434.17</v>
          </cell>
        </row>
        <row r="1370">
          <cell r="B1370" t="str">
            <v>0663-3</v>
          </cell>
          <cell r="C1370" t="str">
            <v>LEVOFLOXACIN (HEMIHYDRATE)</v>
          </cell>
          <cell r="D1370" t="str">
            <v>5 MG/ML</v>
          </cell>
          <cell r="E1370" t="str">
            <v>150 ML</v>
          </cell>
          <cell r="F1370" t="str">
            <v>BOT/BAG</v>
          </cell>
          <cell r="H1370" t="str">
            <v>LEXACIN I.V. SOLUTION FOR INFUSION 5MG/ML "TAI YU"</v>
          </cell>
          <cell r="I1370" t="str">
            <v>"台裕"雷莎欣靜脈輸液5毫克/毫升</v>
          </cell>
          <cell r="J1370" t="str">
            <v>1</v>
          </cell>
          <cell r="K1370" t="str">
            <v>台裕化學製藥廠股份有限公司</v>
          </cell>
          <cell r="L1370" t="str">
            <v>衛署藥製字第057191號</v>
          </cell>
          <cell r="N1370">
            <v>12093</v>
          </cell>
          <cell r="O1370" t="str">
            <v>AC57191261</v>
          </cell>
          <cell r="P1370">
            <v>619</v>
          </cell>
          <cell r="Q1370">
            <v>495.2</v>
          </cell>
          <cell r="R1370">
            <v>371.4</v>
          </cell>
          <cell r="S1370" t="str">
            <v>契約價格</v>
          </cell>
          <cell r="T1370">
            <v>14.86</v>
          </cell>
          <cell r="U1370">
            <v>356.54</v>
          </cell>
          <cell r="V1370">
            <v>350</v>
          </cell>
          <cell r="W1370" t="str">
            <v>0005</v>
          </cell>
          <cell r="X1370" t="str">
            <v>24315640</v>
          </cell>
          <cell r="Y1370" t="str">
            <v>展億生技股份有限公司</v>
          </cell>
          <cell r="Z1370" t="str">
            <v>02-22837058</v>
          </cell>
          <cell r="AA1370" t="str">
            <v>23</v>
          </cell>
          <cell r="AB1370" t="str">
            <v>02-82813676</v>
          </cell>
          <cell r="AC1370" t="str">
            <v>247</v>
          </cell>
          <cell r="AD1370" t="str">
            <v>新北市蘆洲區中正路185巷31弄45號</v>
          </cell>
          <cell r="AE1370" t="str">
            <v>蕭羽君</v>
          </cell>
          <cell r="AF1370" t="str">
            <v>0936229094</v>
          </cell>
          <cell r="AG1370" t="str">
            <v>janyibio@gmail.com</v>
          </cell>
          <cell r="AJ1370" t="str">
            <v>65 國產 Taiwan</v>
          </cell>
          <cell r="AK1370" t="str">
            <v>健保</v>
          </cell>
          <cell r="AL1370">
            <v>20</v>
          </cell>
          <cell r="AM1370">
            <v>25</v>
          </cell>
          <cell r="AN1370" t="str">
            <v>10.00</v>
          </cell>
          <cell r="BA1370" t="str">
            <v>AC57191261</v>
          </cell>
          <cell r="BB1370">
            <v>576</v>
          </cell>
          <cell r="BC1370">
            <v>490.9</v>
          </cell>
          <cell r="BD1370">
            <v>367.1</v>
          </cell>
          <cell r="BE1370">
            <v>14.73</v>
          </cell>
          <cell r="BF1370">
            <v>352.37</v>
          </cell>
          <cell r="BG1370" t="str">
            <v>AC57191261</v>
          </cell>
          <cell r="BH1370">
            <v>576</v>
          </cell>
          <cell r="BI1370">
            <v>490.9</v>
          </cell>
          <cell r="BJ1370">
            <v>367.1</v>
          </cell>
          <cell r="BK1370">
            <v>14.73</v>
          </cell>
          <cell r="BL1370">
            <v>352.37</v>
          </cell>
          <cell r="BM1370" t="str">
            <v>AC57191261</v>
          </cell>
          <cell r="BN1370">
            <v>576</v>
          </cell>
          <cell r="BO1370">
            <v>490.9</v>
          </cell>
          <cell r="BP1370">
            <v>367.1</v>
          </cell>
          <cell r="BQ1370">
            <v>14.73</v>
          </cell>
          <cell r="BR1370">
            <v>352.37</v>
          </cell>
          <cell r="BS1370" t="str">
            <v>AC57191261</v>
          </cell>
          <cell r="BT1370">
            <v>538</v>
          </cell>
          <cell r="BU1370">
            <v>487.1</v>
          </cell>
          <cell r="BV1370">
            <v>363.3</v>
          </cell>
          <cell r="BW1370">
            <v>14.61</v>
          </cell>
          <cell r="BX1370">
            <v>348.69</v>
          </cell>
          <cell r="BY1370" t="str">
            <v>AC57191261</v>
          </cell>
          <cell r="BZ1370">
            <v>538</v>
          </cell>
          <cell r="CA1370">
            <v>487.1</v>
          </cell>
          <cell r="CB1370">
            <v>363.3</v>
          </cell>
          <cell r="CC1370">
            <v>14.61</v>
          </cell>
          <cell r="CD1370">
            <v>348.69</v>
          </cell>
          <cell r="CE1370" t="str">
            <v>AC57191261</v>
          </cell>
          <cell r="CF1370">
            <v>538</v>
          </cell>
          <cell r="CG1370">
            <v>487.1</v>
          </cell>
          <cell r="CH1370">
            <v>363.3</v>
          </cell>
          <cell r="CI1370">
            <v>14.61</v>
          </cell>
          <cell r="CJ1370">
            <v>348.69</v>
          </cell>
          <cell r="CK1370" t="str">
            <v>AC57191261</v>
          </cell>
          <cell r="CL1370">
            <v>538</v>
          </cell>
          <cell r="CM1370">
            <v>487.1</v>
          </cell>
          <cell r="CN1370">
            <v>363.3</v>
          </cell>
          <cell r="CO1370">
            <v>14.61</v>
          </cell>
          <cell r="CP1370">
            <v>348.69</v>
          </cell>
          <cell r="CQ1370" t="str">
            <v>AC57191261</v>
          </cell>
          <cell r="CR1370">
            <v>538</v>
          </cell>
          <cell r="CS1370">
            <v>487.1</v>
          </cell>
          <cell r="CT1370">
            <v>363.3</v>
          </cell>
          <cell r="CU1370">
            <v>14.61</v>
          </cell>
          <cell r="CV1370">
            <v>348.69</v>
          </cell>
          <cell r="CW1370" t="str">
            <v>AC57191261</v>
          </cell>
          <cell r="CX1370">
            <v>538</v>
          </cell>
          <cell r="CY1370">
            <v>487.1</v>
          </cell>
          <cell r="CZ1370">
            <v>363.3</v>
          </cell>
          <cell r="DA1370">
            <v>14.61</v>
          </cell>
          <cell r="DB1370">
            <v>348.69</v>
          </cell>
          <cell r="DC1370" t="str">
            <v>AC57191261</v>
          </cell>
          <cell r="DD1370">
            <v>538</v>
          </cell>
          <cell r="DE1370">
            <v>487.1</v>
          </cell>
          <cell r="DF1370">
            <v>363.3</v>
          </cell>
          <cell r="DG1370">
            <v>14.61</v>
          </cell>
          <cell r="DH1370">
            <v>348.69</v>
          </cell>
          <cell r="DI1370" t="str">
            <v>AC57191261</v>
          </cell>
          <cell r="DJ1370">
            <v>538</v>
          </cell>
          <cell r="DK1370">
            <v>487.1</v>
          </cell>
          <cell r="DL1370">
            <v>363.3</v>
          </cell>
        </row>
        <row r="1371">
          <cell r="B1371" t="str">
            <v>0664-1</v>
          </cell>
          <cell r="C1371" t="str">
            <v>LEVOFLOXACIN (HEMIHYDRATE)</v>
          </cell>
          <cell r="D1371" t="str">
            <v>5 MG/ML</v>
          </cell>
          <cell r="E1371" t="str">
            <v>50 ML</v>
          </cell>
          <cell r="F1371" t="str">
            <v>VIAL</v>
          </cell>
          <cell r="H1371" t="str">
            <v>Leflodal I.V. Solution for Infusion 5mg/ml  50ml</v>
          </cell>
          <cell r="I1371" t="str">
            <v>佐淨菌靜脈輸液 5 毫克/毫升</v>
          </cell>
          <cell r="J1371" t="str">
            <v>10</v>
          </cell>
          <cell r="K1371" t="str">
            <v>中國化學製藥股份有限公司新豐工廠</v>
          </cell>
          <cell r="L1371" t="str">
            <v>衛署藥製字第049651號</v>
          </cell>
          <cell r="N1371">
            <v>137785</v>
          </cell>
          <cell r="O1371" t="str">
            <v>AC49651248</v>
          </cell>
          <cell r="P1371">
            <v>376</v>
          </cell>
          <cell r="Q1371">
            <v>282</v>
          </cell>
          <cell r="R1371">
            <v>211.5</v>
          </cell>
          <cell r="S1371" t="str">
            <v>簽約時健保價</v>
          </cell>
          <cell r="T1371">
            <v>11.28</v>
          </cell>
          <cell r="U1371">
            <v>200.22</v>
          </cell>
          <cell r="V1371">
            <v>5145</v>
          </cell>
          <cell r="W1371" t="str">
            <v>0151</v>
          </cell>
          <cell r="X1371" t="str">
            <v>70761994</v>
          </cell>
          <cell r="Y1371" t="str">
            <v>中化裕民健康事業股份有限公司</v>
          </cell>
          <cell r="Z1371" t="str">
            <v>02-82538794</v>
          </cell>
          <cell r="AA1371" t="str">
            <v xml:space="preserve"> </v>
          </cell>
          <cell r="AB1371" t="str">
            <v>02-22688596</v>
          </cell>
          <cell r="AC1371" t="str">
            <v>100</v>
          </cell>
          <cell r="AD1371" t="str">
            <v>臺北市中正區襄陽路23號8樓</v>
          </cell>
          <cell r="AE1371" t="str">
            <v>鄭世晉</v>
          </cell>
          <cell r="AF1371" t="str">
            <v>0978201078</v>
          </cell>
          <cell r="AG1371" t="str">
            <v>demi@ccpc.com.tw</v>
          </cell>
          <cell r="AJ1371" t="str">
            <v>65 國產 TAIWAN</v>
          </cell>
          <cell r="AK1371" t="str">
            <v>健保</v>
          </cell>
          <cell r="AL1371">
            <v>25</v>
          </cell>
          <cell r="AM1371">
            <v>25</v>
          </cell>
          <cell r="AN1371" t="str">
            <v>20.00</v>
          </cell>
          <cell r="BA1371" t="str">
            <v>AC49651248</v>
          </cell>
          <cell r="BB1371">
            <v>339</v>
          </cell>
          <cell r="BC1371">
            <v>274.60000000000002</v>
          </cell>
          <cell r="BD1371">
            <v>204.1</v>
          </cell>
          <cell r="BE1371">
            <v>11.28</v>
          </cell>
          <cell r="BF1371">
            <v>192.82</v>
          </cell>
          <cell r="BG1371" t="str">
            <v>AC49651248</v>
          </cell>
          <cell r="BH1371">
            <v>339</v>
          </cell>
          <cell r="BI1371">
            <v>274.60000000000002</v>
          </cell>
          <cell r="BJ1371">
            <v>204.1</v>
          </cell>
          <cell r="BK1371">
            <v>11.28</v>
          </cell>
          <cell r="BL1371">
            <v>192.82</v>
          </cell>
          <cell r="BM1371" t="str">
            <v>AC49651248</v>
          </cell>
          <cell r="BN1371">
            <v>339</v>
          </cell>
          <cell r="BO1371">
            <v>274.60000000000002</v>
          </cell>
          <cell r="BP1371">
            <v>204.1</v>
          </cell>
          <cell r="BQ1371">
            <v>11.28</v>
          </cell>
          <cell r="BR1371">
            <v>192.82</v>
          </cell>
          <cell r="BS1371" t="str">
            <v>AC49651248</v>
          </cell>
          <cell r="BT1371">
            <v>311</v>
          </cell>
          <cell r="BU1371">
            <v>269</v>
          </cell>
          <cell r="BV1371">
            <v>198.5</v>
          </cell>
          <cell r="BW1371">
            <v>11.28</v>
          </cell>
          <cell r="BX1371">
            <v>187.22</v>
          </cell>
          <cell r="BY1371" t="str">
            <v>AC49651248</v>
          </cell>
          <cell r="BZ1371">
            <v>311</v>
          </cell>
          <cell r="CA1371">
            <v>269</v>
          </cell>
          <cell r="CB1371">
            <v>198.5</v>
          </cell>
          <cell r="CC1371">
            <v>11.28</v>
          </cell>
          <cell r="CD1371">
            <v>187.22</v>
          </cell>
          <cell r="CE1371" t="str">
            <v>AC49651248</v>
          </cell>
          <cell r="CF1371">
            <v>311</v>
          </cell>
          <cell r="CG1371">
            <v>269</v>
          </cell>
          <cell r="CH1371">
            <v>198.5</v>
          </cell>
          <cell r="CI1371">
            <v>11.28</v>
          </cell>
          <cell r="CJ1371">
            <v>187.22</v>
          </cell>
          <cell r="CK1371" t="str">
            <v>AC49651248</v>
          </cell>
          <cell r="CL1371">
            <v>311</v>
          </cell>
          <cell r="CM1371">
            <v>269</v>
          </cell>
          <cell r="CN1371">
            <v>198.5</v>
          </cell>
          <cell r="CO1371">
            <v>11.28</v>
          </cell>
          <cell r="CP1371">
            <v>187.22</v>
          </cell>
          <cell r="CQ1371" t="str">
            <v>AC49651248</v>
          </cell>
          <cell r="CR1371">
            <v>311</v>
          </cell>
          <cell r="CS1371">
            <v>269</v>
          </cell>
          <cell r="CT1371">
            <v>198.5</v>
          </cell>
          <cell r="CU1371">
            <v>11.28</v>
          </cell>
          <cell r="CV1371">
            <v>187.22</v>
          </cell>
          <cell r="CW1371" t="str">
            <v>AC49651248</v>
          </cell>
          <cell r="CX1371">
            <v>311</v>
          </cell>
          <cell r="CY1371">
            <v>269</v>
          </cell>
          <cell r="CZ1371">
            <v>198.5</v>
          </cell>
          <cell r="DA1371">
            <v>11.28</v>
          </cell>
          <cell r="DB1371">
            <v>187.22</v>
          </cell>
          <cell r="DC1371" t="str">
            <v>AC49651248</v>
          </cell>
          <cell r="DD1371">
            <v>311</v>
          </cell>
          <cell r="DE1371">
            <v>269</v>
          </cell>
          <cell r="DF1371">
            <v>198.5</v>
          </cell>
          <cell r="DG1371">
            <v>11.28</v>
          </cell>
          <cell r="DH1371">
            <v>187.22</v>
          </cell>
          <cell r="DI1371" t="str">
            <v>AC49651248</v>
          </cell>
          <cell r="DJ1371">
            <v>311</v>
          </cell>
          <cell r="DK1371">
            <v>269</v>
          </cell>
          <cell r="DL1371">
            <v>198.5</v>
          </cell>
        </row>
        <row r="1372">
          <cell r="B1372" t="str">
            <v>0664-2</v>
          </cell>
          <cell r="C1372" t="str">
            <v>LEVOFLOXACIN (HEMIHYDRATE)</v>
          </cell>
          <cell r="D1372" t="str">
            <v>5 MG/ML</v>
          </cell>
          <cell r="E1372" t="str">
            <v>50 ML</v>
          </cell>
          <cell r="F1372" t="str">
            <v>VIAL</v>
          </cell>
          <cell r="H1372" t="str">
            <v>Cravit IV Solution for Infusion 5mg/ml</v>
          </cell>
          <cell r="I1372" t="str">
            <v>"台灣第一三共"可樂必妥靜脈輸液5毫克/毫升</v>
          </cell>
          <cell r="J1372" t="str">
            <v>1</v>
          </cell>
          <cell r="K1372" t="str">
            <v>健亞生物科技股份有限公司</v>
          </cell>
          <cell r="L1372" t="str">
            <v>衛署藥製字第057185號</v>
          </cell>
          <cell r="N1372">
            <v>137785</v>
          </cell>
          <cell r="O1372" t="str">
            <v>AC57185248</v>
          </cell>
          <cell r="P1372">
            <v>376</v>
          </cell>
          <cell r="Q1372">
            <v>300.8</v>
          </cell>
          <cell r="R1372">
            <v>258.69</v>
          </cell>
          <cell r="S1372" t="str">
            <v>契約價格</v>
          </cell>
          <cell r="T1372">
            <v>9.02</v>
          </cell>
          <cell r="U1372">
            <v>249.66</v>
          </cell>
          <cell r="V1372">
            <v>5145</v>
          </cell>
          <cell r="W1372" t="str">
            <v>0175</v>
          </cell>
          <cell r="X1372" t="str">
            <v>22853066</v>
          </cell>
          <cell r="Y1372" t="str">
            <v>裕利股份有限公司</v>
          </cell>
          <cell r="Z1372" t="str">
            <v>02-25700064</v>
          </cell>
          <cell r="AA1372" t="str">
            <v>23108</v>
          </cell>
          <cell r="AB1372" t="str">
            <v>02-25798587/02-25770849</v>
          </cell>
          <cell r="AC1372" t="str">
            <v>105</v>
          </cell>
          <cell r="AD1372" t="str">
            <v>臺北市松山區南京東路4段126號10樓、10樓之1至之3</v>
          </cell>
          <cell r="AE1372" t="str">
            <v>劉小姐</v>
          </cell>
          <cell r="AF1372" t="str">
            <v>0975529293</v>
          </cell>
          <cell r="AG1372" t="str">
            <v>haorder@zuelligpharma.com</v>
          </cell>
          <cell r="AJ1372" t="str">
            <v>65 國產 Taiwan</v>
          </cell>
          <cell r="AK1372" t="str">
            <v>健保</v>
          </cell>
          <cell r="AL1372">
            <v>20</v>
          </cell>
          <cell r="AM1372">
            <v>14</v>
          </cell>
          <cell r="AN1372" t="str">
            <v>30.00</v>
          </cell>
          <cell r="BA1372" t="str">
            <v>AC57185248</v>
          </cell>
          <cell r="BB1372">
            <v>339</v>
          </cell>
          <cell r="BC1372">
            <v>289.7</v>
          </cell>
          <cell r="BD1372">
            <v>247.59</v>
          </cell>
          <cell r="BE1372">
            <v>8.69</v>
          </cell>
          <cell r="BF1372">
            <v>238.9</v>
          </cell>
          <cell r="BG1372" t="str">
            <v>AC57185248</v>
          </cell>
          <cell r="BH1372">
            <v>339</v>
          </cell>
          <cell r="BI1372">
            <v>289.7</v>
          </cell>
          <cell r="BJ1372">
            <v>247.59</v>
          </cell>
          <cell r="BK1372">
            <v>8.69</v>
          </cell>
          <cell r="BL1372">
            <v>238.9</v>
          </cell>
          <cell r="BM1372" t="str">
            <v>AC57185248</v>
          </cell>
          <cell r="BN1372">
            <v>339</v>
          </cell>
          <cell r="BO1372">
            <v>289.7</v>
          </cell>
          <cell r="BP1372">
            <v>247.59</v>
          </cell>
          <cell r="BQ1372">
            <v>8.69</v>
          </cell>
          <cell r="BR1372">
            <v>238.9</v>
          </cell>
          <cell r="BS1372" t="str">
            <v>AC57185248</v>
          </cell>
          <cell r="BT1372">
            <v>311</v>
          </cell>
          <cell r="BU1372">
            <v>281.3</v>
          </cell>
          <cell r="BV1372">
            <v>239.19</v>
          </cell>
          <cell r="BW1372">
            <v>8.44</v>
          </cell>
          <cell r="BX1372">
            <v>230.75</v>
          </cell>
          <cell r="BY1372" t="str">
            <v>AC57185248</v>
          </cell>
          <cell r="BZ1372">
            <v>311</v>
          </cell>
          <cell r="CA1372">
            <v>281.3</v>
          </cell>
          <cell r="CB1372">
            <v>239.19</v>
          </cell>
          <cell r="CC1372">
            <v>8.44</v>
          </cell>
          <cell r="CD1372">
            <v>230.75</v>
          </cell>
          <cell r="CE1372" t="str">
            <v>AC57185248</v>
          </cell>
          <cell r="CF1372">
            <v>311</v>
          </cell>
          <cell r="CG1372">
            <v>281.3</v>
          </cell>
          <cell r="CH1372">
            <v>239.19</v>
          </cell>
          <cell r="CI1372">
            <v>8.44</v>
          </cell>
          <cell r="CJ1372">
            <v>230.75</v>
          </cell>
          <cell r="CK1372" t="str">
            <v>AC57185248</v>
          </cell>
          <cell r="CL1372">
            <v>311</v>
          </cell>
          <cell r="CM1372">
            <v>281.3</v>
          </cell>
          <cell r="CN1372">
            <v>239.19</v>
          </cell>
          <cell r="CO1372">
            <v>8.44</v>
          </cell>
          <cell r="CP1372">
            <v>230.75</v>
          </cell>
          <cell r="CQ1372" t="str">
            <v>AC57185248</v>
          </cell>
          <cell r="CR1372">
            <v>311</v>
          </cell>
          <cell r="CS1372">
            <v>281.3</v>
          </cell>
          <cell r="CT1372">
            <v>239.19</v>
          </cell>
          <cell r="CU1372">
            <v>8.44</v>
          </cell>
          <cell r="CV1372">
            <v>230.75</v>
          </cell>
          <cell r="CW1372" t="str">
            <v>AC57185248</v>
          </cell>
          <cell r="CX1372">
            <v>311</v>
          </cell>
          <cell r="CY1372">
            <v>281.3</v>
          </cell>
          <cell r="CZ1372">
            <v>239.19</v>
          </cell>
          <cell r="DA1372">
            <v>8.44</v>
          </cell>
          <cell r="DB1372">
            <v>230.75</v>
          </cell>
          <cell r="DC1372" t="str">
            <v>AC57185248</v>
          </cell>
          <cell r="DD1372">
            <v>311</v>
          </cell>
          <cell r="DE1372">
            <v>281.3</v>
          </cell>
          <cell r="DF1372">
            <v>239.19</v>
          </cell>
          <cell r="DG1372">
            <v>8.44</v>
          </cell>
          <cell r="DH1372">
            <v>230.75</v>
          </cell>
          <cell r="DI1372" t="str">
            <v>AC57185248</v>
          </cell>
          <cell r="DJ1372">
            <v>311</v>
          </cell>
          <cell r="DK1372">
            <v>281.3</v>
          </cell>
          <cell r="DL1372">
            <v>239.19</v>
          </cell>
        </row>
        <row r="1373">
          <cell r="B1373" t="str">
            <v>0664-3</v>
          </cell>
          <cell r="C1373" t="str">
            <v>LEVOFLOXACIN (HEMIHYDRATE)</v>
          </cell>
          <cell r="D1373" t="str">
            <v>5 MG/ML</v>
          </cell>
          <cell r="E1373" t="str">
            <v>50 ML</v>
          </cell>
          <cell r="F1373" t="str">
            <v>VIAL</v>
          </cell>
          <cell r="H1373" t="str">
            <v>BACFLOCIN I.V. SOLUTION FOR INFUSION 5MG/ML</v>
          </cell>
          <cell r="I1373" t="str">
            <v>倍樂欣靜脈輸液5毫克/毫升</v>
          </cell>
          <cell r="J1373" t="str">
            <v>1</v>
          </cell>
          <cell r="K1373" t="str">
            <v>永信藥品工業股份有限公司台中幼獅廠</v>
          </cell>
          <cell r="L1373" t="str">
            <v>衛署藥製字第056750號</v>
          </cell>
          <cell r="N1373">
            <v>137785</v>
          </cell>
          <cell r="O1373" t="str">
            <v>AC56750248</v>
          </cell>
          <cell r="P1373">
            <v>376</v>
          </cell>
          <cell r="Q1373">
            <v>293.27999999999997</v>
          </cell>
          <cell r="R1373">
            <v>228.76</v>
          </cell>
          <cell r="S1373" t="str">
            <v>契約價格</v>
          </cell>
          <cell r="T1373">
            <v>8.8000000000000007</v>
          </cell>
          <cell r="U1373">
            <v>219.96</v>
          </cell>
          <cell r="V1373">
            <v>5145</v>
          </cell>
          <cell r="W1373" t="str">
            <v>0018</v>
          </cell>
          <cell r="X1373" t="str">
            <v>56065601</v>
          </cell>
          <cell r="Y1373" t="str">
            <v>永信藥品工業股份有限公司</v>
          </cell>
          <cell r="Z1373" t="str">
            <v>04-26875100</v>
          </cell>
          <cell r="AA1373" t="str">
            <v>570</v>
          </cell>
          <cell r="AB1373" t="str">
            <v>04-26860456</v>
          </cell>
          <cell r="AC1373" t="str">
            <v>437</v>
          </cell>
          <cell r="AD1373" t="str">
            <v>臺中市大甲區中山路一段1191號</v>
          </cell>
          <cell r="AE1373" t="str">
            <v>蔡佩青</v>
          </cell>
          <cell r="AF1373" t="str">
            <v>0923102832</v>
          </cell>
          <cell r="AG1373" t="str">
            <v>u51793@yungshingroup.com</v>
          </cell>
          <cell r="AJ1373" t="str">
            <v>65 國產 Taiwan</v>
          </cell>
          <cell r="AK1373" t="str">
            <v>健保</v>
          </cell>
          <cell r="AL1373">
            <v>22</v>
          </cell>
          <cell r="AM1373">
            <v>22</v>
          </cell>
          <cell r="AN1373" t="str">
            <v>等比</v>
          </cell>
          <cell r="BA1373" t="str">
            <v>AC56750248</v>
          </cell>
          <cell r="BB1373">
            <v>339</v>
          </cell>
          <cell r="BC1373">
            <v>264.42</v>
          </cell>
          <cell r="BD1373">
            <v>206.25</v>
          </cell>
          <cell r="BE1373">
            <v>7.93</v>
          </cell>
          <cell r="BF1373">
            <v>198.32</v>
          </cell>
          <cell r="BG1373" t="str">
            <v>AC56750248</v>
          </cell>
          <cell r="BH1373">
            <v>339</v>
          </cell>
          <cell r="BI1373">
            <v>264.42</v>
          </cell>
          <cell r="BJ1373">
            <v>206.25</v>
          </cell>
          <cell r="BK1373">
            <v>7.93</v>
          </cell>
          <cell r="BL1373">
            <v>198.32</v>
          </cell>
          <cell r="BM1373" t="str">
            <v>AC56750248</v>
          </cell>
          <cell r="BN1373">
            <v>339</v>
          </cell>
          <cell r="BO1373">
            <v>264.42</v>
          </cell>
          <cell r="BP1373">
            <v>206.25</v>
          </cell>
          <cell r="BQ1373">
            <v>7.93</v>
          </cell>
          <cell r="BR1373">
            <v>198.32</v>
          </cell>
          <cell r="BS1373" t="str">
            <v>AC56750248</v>
          </cell>
          <cell r="BT1373">
            <v>311</v>
          </cell>
          <cell r="BU1373">
            <v>242.58</v>
          </cell>
          <cell r="BV1373">
            <v>189.21</v>
          </cell>
          <cell r="BW1373">
            <v>7.28</v>
          </cell>
          <cell r="BX1373">
            <v>181.94</v>
          </cell>
          <cell r="BY1373" t="str">
            <v>AC56750248</v>
          </cell>
          <cell r="BZ1373">
            <v>311</v>
          </cell>
          <cell r="CA1373">
            <v>242.58</v>
          </cell>
          <cell r="CB1373">
            <v>189.21</v>
          </cell>
          <cell r="CC1373">
            <v>7.28</v>
          </cell>
          <cell r="CD1373">
            <v>181.94</v>
          </cell>
          <cell r="CE1373" t="str">
            <v>AC56750248</v>
          </cell>
          <cell r="CF1373">
            <v>311</v>
          </cell>
          <cell r="CG1373">
            <v>242.58</v>
          </cell>
          <cell r="CH1373">
            <v>189.21</v>
          </cell>
          <cell r="CI1373">
            <v>7.28</v>
          </cell>
          <cell r="CJ1373">
            <v>181.94</v>
          </cell>
          <cell r="CK1373" t="str">
            <v>AC56750248</v>
          </cell>
          <cell r="CL1373">
            <v>311</v>
          </cell>
          <cell r="CM1373">
            <v>242.58</v>
          </cell>
          <cell r="CN1373">
            <v>189.21</v>
          </cell>
          <cell r="CO1373">
            <v>7.28</v>
          </cell>
          <cell r="CP1373">
            <v>181.94</v>
          </cell>
          <cell r="CQ1373" t="str">
            <v>AC56750248</v>
          </cell>
          <cell r="CR1373">
            <v>311</v>
          </cell>
          <cell r="CS1373">
            <v>242.58</v>
          </cell>
          <cell r="CT1373">
            <v>189.21</v>
          </cell>
          <cell r="CU1373">
            <v>7.28</v>
          </cell>
          <cell r="CV1373">
            <v>181.94</v>
          </cell>
          <cell r="CW1373" t="str">
            <v>AC56750248</v>
          </cell>
          <cell r="CX1373">
            <v>311</v>
          </cell>
          <cell r="CY1373">
            <v>242.58</v>
          </cell>
          <cell r="CZ1373">
            <v>189.21</v>
          </cell>
          <cell r="DA1373">
            <v>7.28</v>
          </cell>
          <cell r="DB1373">
            <v>181.94</v>
          </cell>
          <cell r="DC1373" t="str">
            <v>AC56750248</v>
          </cell>
          <cell r="DD1373">
            <v>311</v>
          </cell>
          <cell r="DE1373">
            <v>242.58</v>
          </cell>
          <cell r="DF1373">
            <v>189.21</v>
          </cell>
          <cell r="DG1373">
            <v>7.28</v>
          </cell>
          <cell r="DH1373">
            <v>181.94</v>
          </cell>
          <cell r="DI1373" t="str">
            <v>AC56750248</v>
          </cell>
          <cell r="DJ1373">
            <v>311</v>
          </cell>
          <cell r="DK1373">
            <v>242.58</v>
          </cell>
          <cell r="DL1373">
            <v>189.21</v>
          </cell>
        </row>
        <row r="1374">
          <cell r="B1374" t="str">
            <v>0664-4</v>
          </cell>
          <cell r="C1374" t="str">
            <v>LEVOFLOXACIN (HEMIHYDRATE)</v>
          </cell>
          <cell r="D1374" t="str">
            <v>5 MG/ML</v>
          </cell>
          <cell r="E1374" t="str">
            <v>50 ML</v>
          </cell>
          <cell r="F1374" t="str">
            <v>VIAL</v>
          </cell>
          <cell r="H1374" t="str">
            <v>LEFXIN INJ</v>
          </cell>
          <cell r="I1374" t="str">
            <v>列伏欣靜脈輸液5毫克/毫升</v>
          </cell>
          <cell r="J1374" t="str">
            <v>10</v>
          </cell>
          <cell r="K1374" t="str">
            <v>生達</v>
          </cell>
          <cell r="L1374" t="str">
            <v>衛部藥製字第059831號</v>
          </cell>
          <cell r="N1374">
            <v>137785</v>
          </cell>
          <cell r="O1374" t="str">
            <v>AC59831248</v>
          </cell>
          <cell r="P1374">
            <v>376</v>
          </cell>
          <cell r="Q1374">
            <v>285.76</v>
          </cell>
          <cell r="R1374">
            <v>180.03</v>
          </cell>
          <cell r="S1374" t="str">
            <v>否</v>
          </cell>
          <cell r="T1374">
            <v>0</v>
          </cell>
          <cell r="U1374">
            <v>180.03</v>
          </cell>
          <cell r="V1374">
            <v>5145</v>
          </cell>
          <cell r="W1374" t="str">
            <v>0057</v>
          </cell>
          <cell r="X1374" t="str">
            <v>71122503</v>
          </cell>
          <cell r="Y1374" t="str">
            <v>生達化學製藥股份有限公司</v>
          </cell>
          <cell r="Z1374" t="str">
            <v>06-6361516</v>
          </cell>
          <cell r="AA1374" t="str">
            <v>8210</v>
          </cell>
          <cell r="AB1374" t="str">
            <v>06-6334612</v>
          </cell>
          <cell r="AC1374" t="str">
            <v>730</v>
          </cell>
          <cell r="AD1374" t="str">
            <v>臺南市新營區土庫里土庫6之20號</v>
          </cell>
          <cell r="AE1374" t="str">
            <v>謝璧如</v>
          </cell>
          <cell r="AF1374" t="str">
            <v>0916265489</v>
          </cell>
          <cell r="AG1374" t="str">
            <v>hsieh.piju@standard.com.tw</v>
          </cell>
          <cell r="AJ1374" t="str">
            <v>65 國產 Taiwan</v>
          </cell>
          <cell r="AK1374" t="str">
            <v>健保</v>
          </cell>
          <cell r="AL1374">
            <v>24</v>
          </cell>
          <cell r="AM1374">
            <v>37</v>
          </cell>
          <cell r="AN1374" t="str">
            <v>30.00</v>
          </cell>
          <cell r="BA1374" t="str">
            <v>AC59831248</v>
          </cell>
          <cell r="BB1374">
            <v>339</v>
          </cell>
          <cell r="BC1374">
            <v>274.66000000000003</v>
          </cell>
          <cell r="BD1374">
            <v>168.93</v>
          </cell>
          <cell r="BE1374">
            <v>0</v>
          </cell>
          <cell r="BF1374">
            <v>168.93</v>
          </cell>
          <cell r="BG1374" t="str">
            <v>AC59831248</v>
          </cell>
          <cell r="BH1374">
            <v>339</v>
          </cell>
          <cell r="BI1374">
            <v>274.66000000000003</v>
          </cell>
          <cell r="BJ1374">
            <v>168.93</v>
          </cell>
          <cell r="BK1374">
            <v>0</v>
          </cell>
          <cell r="BL1374">
            <v>168.93</v>
          </cell>
          <cell r="BM1374" t="str">
            <v>AC59831248</v>
          </cell>
          <cell r="BN1374">
            <v>339</v>
          </cell>
          <cell r="BO1374">
            <v>274.66000000000003</v>
          </cell>
          <cell r="BP1374">
            <v>168.93</v>
          </cell>
          <cell r="BQ1374">
            <v>0</v>
          </cell>
          <cell r="BR1374">
            <v>168.93</v>
          </cell>
          <cell r="BS1374" t="str">
            <v>AC59831248</v>
          </cell>
          <cell r="BT1374">
            <v>311</v>
          </cell>
          <cell r="BU1374">
            <v>266.26</v>
          </cell>
          <cell r="BV1374">
            <v>160.53</v>
          </cell>
          <cell r="BW1374">
            <v>0</v>
          </cell>
          <cell r="BX1374">
            <v>160.53</v>
          </cell>
          <cell r="BY1374" t="str">
            <v>AC59831248</v>
          </cell>
          <cell r="BZ1374">
            <v>311</v>
          </cell>
          <cell r="CA1374">
            <v>266.26</v>
          </cell>
          <cell r="CB1374">
            <v>160.53</v>
          </cell>
          <cell r="CC1374">
            <v>0</v>
          </cell>
          <cell r="CD1374">
            <v>160.53</v>
          </cell>
          <cell r="CE1374" t="str">
            <v>AC59831248</v>
          </cell>
          <cell r="CF1374">
            <v>311</v>
          </cell>
          <cell r="CG1374">
            <v>266.26</v>
          </cell>
          <cell r="CH1374">
            <v>160.53</v>
          </cell>
          <cell r="CI1374">
            <v>0</v>
          </cell>
          <cell r="CJ1374">
            <v>160.53</v>
          </cell>
          <cell r="CK1374" t="str">
            <v>AC59831248</v>
          </cell>
          <cell r="CL1374">
            <v>311</v>
          </cell>
          <cell r="CM1374">
            <v>266.26</v>
          </cell>
          <cell r="CN1374">
            <v>160.53</v>
          </cell>
          <cell r="CO1374">
            <v>0</v>
          </cell>
          <cell r="CP1374">
            <v>160.53</v>
          </cell>
          <cell r="CQ1374" t="str">
            <v>AC59831248</v>
          </cell>
          <cell r="CR1374">
            <v>311</v>
          </cell>
          <cell r="CS1374">
            <v>266.26</v>
          </cell>
          <cell r="CT1374">
            <v>160.53</v>
          </cell>
          <cell r="CU1374">
            <v>0</v>
          </cell>
          <cell r="CV1374">
            <v>160.53</v>
          </cell>
          <cell r="CW1374" t="str">
            <v>AC59831248</v>
          </cell>
          <cell r="CX1374">
            <v>311</v>
          </cell>
          <cell r="CY1374">
            <v>266.26</v>
          </cell>
          <cell r="CZ1374">
            <v>160.53</v>
          </cell>
          <cell r="DA1374">
            <v>0</v>
          </cell>
          <cell r="DB1374">
            <v>160.53</v>
          </cell>
          <cell r="DC1374" t="str">
            <v>AC59831248</v>
          </cell>
          <cell r="DD1374">
            <v>311</v>
          </cell>
          <cell r="DE1374">
            <v>266.26</v>
          </cell>
          <cell r="DF1374">
            <v>160.53</v>
          </cell>
          <cell r="DG1374">
            <v>0</v>
          </cell>
          <cell r="DH1374">
            <v>160.53</v>
          </cell>
          <cell r="DI1374" t="str">
            <v>AC59831248</v>
          </cell>
          <cell r="DJ1374">
            <v>311</v>
          </cell>
          <cell r="DK1374">
            <v>266.26</v>
          </cell>
          <cell r="DL1374">
            <v>160.53</v>
          </cell>
        </row>
        <row r="1375">
          <cell r="B1375" t="str">
            <v>0665-1</v>
          </cell>
          <cell r="C1375" t="str">
            <v>LEVOFLOXACIN (HEMIHYDRATE)</v>
          </cell>
          <cell r="D1375" t="str">
            <v>250MG</v>
          </cell>
          <cell r="E1375" t="str">
            <v xml:space="preserve"> </v>
          </cell>
          <cell r="F1375" t="str">
            <v>TAB</v>
          </cell>
          <cell r="H1375" t="str">
            <v>Levin-250 (Levofloxacin Tablets 250mg)</v>
          </cell>
          <cell r="I1375" t="str">
            <v>樂伏菌膜衣錠250毫克</v>
          </cell>
          <cell r="J1375" t="str">
            <v>30</v>
          </cell>
          <cell r="K1375" t="str">
            <v>HETERO LABS LIMITED, UNIT V</v>
          </cell>
          <cell r="L1375" t="str">
            <v>衛部藥輸字第026837號</v>
          </cell>
          <cell r="N1375">
            <v>33600</v>
          </cell>
          <cell r="O1375" t="str">
            <v>BC26837100</v>
          </cell>
          <cell r="P1375">
            <v>11.3</v>
          </cell>
          <cell r="Q1375">
            <v>10.74</v>
          </cell>
          <cell r="R1375">
            <v>10.199999999999999</v>
          </cell>
          <cell r="S1375" t="str">
            <v>契約價格</v>
          </cell>
          <cell r="T1375">
            <v>0.32</v>
          </cell>
          <cell r="U1375">
            <v>9.8800000000000008</v>
          </cell>
          <cell r="V1375">
            <v>1500</v>
          </cell>
          <cell r="W1375" t="str">
            <v>0121</v>
          </cell>
          <cell r="X1375" t="str">
            <v>86702894</v>
          </cell>
          <cell r="Y1375" t="str">
            <v>萬千鴻實業股份有限公司</v>
          </cell>
          <cell r="Z1375" t="str">
            <v>02-27751202</v>
          </cell>
          <cell r="AA1375" t="str">
            <v xml:space="preserve"> </v>
          </cell>
          <cell r="AB1375" t="str">
            <v>02-27761722</v>
          </cell>
          <cell r="AC1375" t="str">
            <v>106</v>
          </cell>
          <cell r="AD1375" t="str">
            <v>臺北市大安區忠孝東路3段199之4號4樓</v>
          </cell>
          <cell r="AE1375" t="str">
            <v>丁尹雅</v>
          </cell>
          <cell r="AF1375" t="str">
            <v>0905513021</v>
          </cell>
          <cell r="AG1375" t="str">
            <v>tingyy.wanyk@gmail.com</v>
          </cell>
          <cell r="AJ1375" t="str">
            <v>20 印度 India</v>
          </cell>
          <cell r="AK1375" t="str">
            <v>健保</v>
          </cell>
          <cell r="AL1375">
            <v>5</v>
          </cell>
          <cell r="AM1375">
            <v>5</v>
          </cell>
          <cell r="AN1375" t="str">
            <v>10.00</v>
          </cell>
          <cell r="BA1375" t="str">
            <v>BC26837100</v>
          </cell>
          <cell r="BB1375">
            <v>10.1</v>
          </cell>
          <cell r="BC1375">
            <v>9.6</v>
          </cell>
          <cell r="BD1375">
            <v>9.1199999999999992</v>
          </cell>
          <cell r="BE1375">
            <v>0.28999999999999998</v>
          </cell>
          <cell r="BF1375">
            <v>8.83</v>
          </cell>
          <cell r="BG1375" t="str">
            <v>BC26837100</v>
          </cell>
          <cell r="BH1375">
            <v>10.1</v>
          </cell>
          <cell r="BI1375">
            <v>9.6</v>
          </cell>
          <cell r="BJ1375">
            <v>9.1199999999999992</v>
          </cell>
          <cell r="BK1375">
            <v>0.28999999999999998</v>
          </cell>
          <cell r="BL1375">
            <v>8.83</v>
          </cell>
          <cell r="BM1375" t="str">
            <v>BC26837100</v>
          </cell>
          <cell r="BN1375">
            <v>10.1</v>
          </cell>
          <cell r="BO1375">
            <v>9.6</v>
          </cell>
          <cell r="BP1375">
            <v>9.1199999999999992</v>
          </cell>
          <cell r="BQ1375">
            <v>0.28999999999999998</v>
          </cell>
          <cell r="BR1375">
            <v>8.83</v>
          </cell>
          <cell r="BS1375" t="str">
            <v>BC26837100</v>
          </cell>
          <cell r="BT1375">
            <v>8.8000000000000007</v>
          </cell>
          <cell r="BU1375">
            <v>8.36</v>
          </cell>
          <cell r="BV1375">
            <v>7.94</v>
          </cell>
          <cell r="BW1375">
            <v>0.25</v>
          </cell>
          <cell r="BX1375">
            <v>7.69</v>
          </cell>
          <cell r="BY1375" t="str">
            <v>BC26837100</v>
          </cell>
          <cell r="BZ1375">
            <v>8.8000000000000007</v>
          </cell>
          <cell r="CA1375">
            <v>8.36</v>
          </cell>
          <cell r="CB1375">
            <v>7.94</v>
          </cell>
          <cell r="CC1375">
            <v>0.25</v>
          </cell>
          <cell r="CD1375">
            <v>7.69</v>
          </cell>
          <cell r="CE1375" t="str">
            <v>BC26837100</v>
          </cell>
          <cell r="CF1375">
            <v>8.8000000000000007</v>
          </cell>
          <cell r="CG1375">
            <v>8.36</v>
          </cell>
          <cell r="CH1375">
            <v>7.94</v>
          </cell>
          <cell r="CI1375">
            <v>0.25</v>
          </cell>
          <cell r="CJ1375">
            <v>7.69</v>
          </cell>
          <cell r="CK1375" t="str">
            <v>BC26837100</v>
          </cell>
          <cell r="CL1375">
            <v>8.8000000000000007</v>
          </cell>
          <cell r="CM1375">
            <v>8.36</v>
          </cell>
          <cell r="CN1375">
            <v>7.94</v>
          </cell>
          <cell r="CO1375">
            <v>0.25</v>
          </cell>
          <cell r="CP1375">
            <v>7.69</v>
          </cell>
          <cell r="CQ1375" t="str">
            <v>BC26837100</v>
          </cell>
          <cell r="CR1375">
            <v>8.8000000000000007</v>
          </cell>
          <cell r="CS1375">
            <v>8.36</v>
          </cell>
          <cell r="CT1375">
            <v>7.94</v>
          </cell>
          <cell r="CU1375">
            <v>0.25</v>
          </cell>
          <cell r="CV1375">
            <v>7.69</v>
          </cell>
          <cell r="CW1375" t="str">
            <v>BC26837100</v>
          </cell>
          <cell r="CX1375">
            <v>8.8000000000000007</v>
          </cell>
          <cell r="CY1375">
            <v>8.36</v>
          </cell>
          <cell r="CZ1375">
            <v>7.94</v>
          </cell>
          <cell r="DA1375">
            <v>0.25</v>
          </cell>
          <cell r="DB1375">
            <v>7.69</v>
          </cell>
          <cell r="DC1375" t="str">
            <v>BC26837100</v>
          </cell>
          <cell r="DD1375">
            <v>8.8000000000000007</v>
          </cell>
          <cell r="DE1375">
            <v>8.36</v>
          </cell>
          <cell r="DF1375">
            <v>7.94</v>
          </cell>
          <cell r="DG1375">
            <v>0.25</v>
          </cell>
          <cell r="DH1375">
            <v>7.69</v>
          </cell>
          <cell r="DI1375" t="str">
            <v>BC26837100</v>
          </cell>
          <cell r="DJ1375">
            <v>8.8000000000000007</v>
          </cell>
          <cell r="DK1375">
            <v>8.36</v>
          </cell>
          <cell r="DL1375">
            <v>7.94</v>
          </cell>
        </row>
        <row r="1376">
          <cell r="B1376" t="str">
            <v>0667-1</v>
          </cell>
          <cell r="C1376" t="str">
            <v>LEVOTHYROXINE SODIUM</v>
          </cell>
          <cell r="D1376" t="str">
            <v>0.05 MG</v>
          </cell>
          <cell r="E1376" t="str">
            <v xml:space="preserve"> </v>
          </cell>
          <cell r="F1376" t="str">
            <v>TAB</v>
          </cell>
          <cell r="H1376" t="str">
            <v>ELTROXIN TM Tablets 50 mcg</v>
          </cell>
          <cell r="I1376" t="str">
            <v>“德國”昂特欣錠 50 微公克</v>
          </cell>
          <cell r="J1376" t="str">
            <v>100</v>
          </cell>
          <cell r="K1376" t="str">
            <v>Aspen Bad Oldesloe GmbH</v>
          </cell>
          <cell r="L1376" t="str">
            <v>衛署藥輸字第025533號</v>
          </cell>
          <cell r="N1376">
            <v>3280589</v>
          </cell>
          <cell r="O1376" t="str">
            <v>BC25533100</v>
          </cell>
          <cell r="P1376">
            <v>1.5</v>
          </cell>
          <cell r="Q1376">
            <v>1.5</v>
          </cell>
          <cell r="R1376">
            <v>1.43</v>
          </cell>
          <cell r="S1376" t="str">
            <v>否</v>
          </cell>
          <cell r="T1376">
            <v>0</v>
          </cell>
          <cell r="U1376">
            <v>1.43</v>
          </cell>
          <cell r="V1376">
            <v>146400</v>
          </cell>
          <cell r="W1376" t="str">
            <v>0175</v>
          </cell>
          <cell r="X1376" t="str">
            <v>22853066</v>
          </cell>
          <cell r="Y1376" t="str">
            <v>裕利股份有限公司</v>
          </cell>
          <cell r="Z1376" t="str">
            <v>02-25700064</v>
          </cell>
          <cell r="AA1376" t="str">
            <v>23108</v>
          </cell>
          <cell r="AB1376" t="str">
            <v>02-25798587/02-25770849</v>
          </cell>
          <cell r="AC1376" t="str">
            <v>105</v>
          </cell>
          <cell r="AD1376" t="str">
            <v>臺北市松山區南京東路4段126號10樓、10樓之1至之3</v>
          </cell>
          <cell r="AE1376" t="str">
            <v>劉小姐</v>
          </cell>
          <cell r="AF1376" t="str">
            <v>0975529293</v>
          </cell>
          <cell r="AG1376" t="str">
            <v>haorder@zuelligpharma.com</v>
          </cell>
          <cell r="AJ1376" t="str">
            <v>47 德國 Germany</v>
          </cell>
          <cell r="AK1376" t="str">
            <v>健保</v>
          </cell>
          <cell r="AL1376">
            <v>0</v>
          </cell>
          <cell r="AM1376">
            <v>5</v>
          </cell>
          <cell r="AN1376" t="str">
            <v>等比</v>
          </cell>
          <cell r="BA1376" t="str">
            <v>BC25533100</v>
          </cell>
          <cell r="BB1376">
            <v>1.5</v>
          </cell>
          <cell r="BC1376">
            <v>1.5</v>
          </cell>
          <cell r="BD1376">
            <v>1.43</v>
          </cell>
          <cell r="BE1376">
            <v>0</v>
          </cell>
          <cell r="BF1376">
            <v>1.43</v>
          </cell>
          <cell r="BG1376" t="str">
            <v>BC25533100</v>
          </cell>
          <cell r="BH1376">
            <v>1.5</v>
          </cell>
          <cell r="BI1376">
            <v>1.5</v>
          </cell>
          <cell r="BJ1376">
            <v>1.43</v>
          </cell>
          <cell r="BK1376">
            <v>0</v>
          </cell>
          <cell r="BL1376">
            <v>1.43</v>
          </cell>
          <cell r="BM1376" t="str">
            <v>BC25533100</v>
          </cell>
          <cell r="BN1376">
            <v>1.5</v>
          </cell>
          <cell r="BO1376">
            <v>1.5</v>
          </cell>
          <cell r="BP1376">
            <v>1.43</v>
          </cell>
          <cell r="BQ1376">
            <v>0</v>
          </cell>
          <cell r="BR1376">
            <v>1.43</v>
          </cell>
          <cell r="BS1376" t="str">
            <v>BC25533100</v>
          </cell>
          <cell r="BT1376">
            <v>1.5</v>
          </cell>
          <cell r="BU1376">
            <v>1.5</v>
          </cell>
          <cell r="BV1376">
            <v>1.43</v>
          </cell>
          <cell r="BW1376">
            <v>0</v>
          </cell>
          <cell r="BX1376">
            <v>1.43</v>
          </cell>
          <cell r="BY1376" t="str">
            <v>BC25533100</v>
          </cell>
          <cell r="BZ1376">
            <v>1.5</v>
          </cell>
          <cell r="CA1376">
            <v>1.5</v>
          </cell>
          <cell r="CB1376">
            <v>1.43</v>
          </cell>
          <cell r="CC1376">
            <v>0</v>
          </cell>
          <cell r="CD1376">
            <v>1.43</v>
          </cell>
          <cell r="CE1376" t="str">
            <v>BC25533100</v>
          </cell>
          <cell r="CF1376">
            <v>1.5</v>
          </cell>
          <cell r="CG1376">
            <v>1.5</v>
          </cell>
          <cell r="CH1376">
            <v>1.43</v>
          </cell>
          <cell r="CI1376">
            <v>0</v>
          </cell>
          <cell r="CJ1376">
            <v>1.43</v>
          </cell>
          <cell r="CK1376" t="str">
            <v>BC25533100</v>
          </cell>
          <cell r="CL1376">
            <v>1.5</v>
          </cell>
          <cell r="CM1376">
            <v>1.5</v>
          </cell>
          <cell r="CN1376">
            <v>1.43</v>
          </cell>
          <cell r="CO1376">
            <v>0</v>
          </cell>
          <cell r="CP1376">
            <v>1.43</v>
          </cell>
          <cell r="CQ1376" t="str">
            <v>BC25533100</v>
          </cell>
          <cell r="CR1376">
            <v>1.5</v>
          </cell>
          <cell r="CS1376">
            <v>1.5</v>
          </cell>
          <cell r="CT1376">
            <v>1.43</v>
          </cell>
          <cell r="CU1376">
            <v>0</v>
          </cell>
          <cell r="CV1376">
            <v>1.43</v>
          </cell>
          <cell r="CW1376" t="str">
            <v>BC25533100</v>
          </cell>
          <cell r="CX1376">
            <v>1.5</v>
          </cell>
          <cell r="CY1376">
            <v>1.5</v>
          </cell>
          <cell r="CZ1376">
            <v>1.43</v>
          </cell>
          <cell r="DA1376">
            <v>0</v>
          </cell>
          <cell r="DB1376">
            <v>1.43</v>
          </cell>
          <cell r="DC1376" t="str">
            <v>BC25533100</v>
          </cell>
          <cell r="DD1376">
            <v>1.5</v>
          </cell>
          <cell r="DE1376">
            <v>1.5</v>
          </cell>
          <cell r="DF1376">
            <v>1.43</v>
          </cell>
          <cell r="DG1376">
            <v>0</v>
          </cell>
          <cell r="DH1376">
            <v>1.43</v>
          </cell>
          <cell r="DI1376" t="str">
            <v>BC25533100</v>
          </cell>
          <cell r="DJ1376">
            <v>1.5</v>
          </cell>
          <cell r="DK1376">
            <v>1.5</v>
          </cell>
          <cell r="DL1376">
            <v>1.43</v>
          </cell>
        </row>
        <row r="1377">
          <cell r="B1377" t="str">
            <v>0668-1</v>
          </cell>
          <cell r="C1377" t="str">
            <v>LEVOTHYROXINE SODIUM</v>
          </cell>
          <cell r="D1377" t="str">
            <v>0.1 MG</v>
          </cell>
          <cell r="E1377" t="str">
            <v xml:space="preserve"> </v>
          </cell>
          <cell r="F1377" t="str">
            <v>TAB</v>
          </cell>
          <cell r="H1377" t="str">
            <v>THYROID-S TABLETS 100UG ''JOHNSON''</v>
          </cell>
          <cell r="I1377" t="str">
            <v>'強生''活甲錠100微克</v>
          </cell>
          <cell r="J1377" t="str">
            <v>56</v>
          </cell>
          <cell r="K1377" t="str">
            <v>強生化學製藥廠股份有限公司</v>
          </cell>
          <cell r="L1377" t="str">
            <v>衛署藥製字第048191號</v>
          </cell>
          <cell r="N1377">
            <v>1117273</v>
          </cell>
          <cell r="O1377" t="str">
            <v>AC481911G0</v>
          </cell>
          <cell r="P1377">
            <v>2</v>
          </cell>
          <cell r="Q1377">
            <v>1.9</v>
          </cell>
          <cell r="R1377">
            <v>1.67</v>
          </cell>
          <cell r="S1377" t="str">
            <v>簽約時健保價</v>
          </cell>
          <cell r="T1377">
            <v>0.06</v>
          </cell>
          <cell r="U1377">
            <v>1.61</v>
          </cell>
          <cell r="V1377">
            <v>49800</v>
          </cell>
          <cell r="W1377" t="str">
            <v>0197</v>
          </cell>
          <cell r="X1377" t="str">
            <v>12237418</v>
          </cell>
          <cell r="Y1377" t="str">
            <v>培洋貿易有限公司</v>
          </cell>
          <cell r="Z1377" t="str">
            <v>02-25679157</v>
          </cell>
          <cell r="AA1377" t="str">
            <v xml:space="preserve"> </v>
          </cell>
          <cell r="AB1377" t="str">
            <v>02-25679160</v>
          </cell>
          <cell r="AC1377" t="str">
            <v>104</v>
          </cell>
          <cell r="AD1377" t="str">
            <v>臺北市中山區松江路158號9樓之2</v>
          </cell>
          <cell r="AE1377" t="str">
            <v>陳德正</v>
          </cell>
          <cell r="AF1377" t="str">
            <v>0937567869</v>
          </cell>
          <cell r="AG1377" t="str">
            <v>yulong688@yahoo.com.tw</v>
          </cell>
          <cell r="AJ1377" t="str">
            <v>65 國產 Taiwan</v>
          </cell>
          <cell r="AK1377" t="str">
            <v>健保</v>
          </cell>
          <cell r="AL1377">
            <v>5</v>
          </cell>
          <cell r="AM1377">
            <v>12</v>
          </cell>
          <cell r="AN1377" t="str">
            <v>20.00</v>
          </cell>
          <cell r="BA1377" t="str">
            <v>AC481911G0</v>
          </cell>
          <cell r="BB1377">
            <v>2</v>
          </cell>
          <cell r="BC1377">
            <v>1.9</v>
          </cell>
          <cell r="BD1377">
            <v>1.67</v>
          </cell>
          <cell r="BE1377">
            <v>0.06</v>
          </cell>
          <cell r="BF1377">
            <v>1.61</v>
          </cell>
          <cell r="BG1377" t="str">
            <v>AC481911G0</v>
          </cell>
          <cell r="BH1377">
            <v>2</v>
          </cell>
          <cell r="BI1377">
            <v>1.9</v>
          </cell>
          <cell r="BJ1377">
            <v>1.67</v>
          </cell>
          <cell r="BK1377">
            <v>0.06</v>
          </cell>
          <cell r="BL1377">
            <v>1.61</v>
          </cell>
          <cell r="BM1377" t="str">
            <v>AC481911G0</v>
          </cell>
          <cell r="BN1377">
            <v>2</v>
          </cell>
          <cell r="BO1377">
            <v>1.9</v>
          </cell>
          <cell r="BP1377">
            <v>1.67</v>
          </cell>
          <cell r="BQ1377">
            <v>0.06</v>
          </cell>
          <cell r="BR1377">
            <v>1.61</v>
          </cell>
          <cell r="BS1377" t="str">
            <v>AC481911G0</v>
          </cell>
          <cell r="BT1377">
            <v>2</v>
          </cell>
          <cell r="BU1377">
            <v>1.9</v>
          </cell>
          <cell r="BV1377">
            <v>1.67</v>
          </cell>
          <cell r="BW1377">
            <v>0.06</v>
          </cell>
          <cell r="BX1377">
            <v>1.61</v>
          </cell>
          <cell r="BY1377" t="str">
            <v>AC481911G0</v>
          </cell>
          <cell r="BZ1377">
            <v>2</v>
          </cell>
          <cell r="CA1377">
            <v>1.9</v>
          </cell>
          <cell r="CB1377">
            <v>1.67</v>
          </cell>
          <cell r="CC1377">
            <v>0.06</v>
          </cell>
          <cell r="CD1377">
            <v>1.61</v>
          </cell>
          <cell r="CE1377" t="str">
            <v>AC481911G0</v>
          </cell>
          <cell r="CF1377">
            <v>2</v>
          </cell>
          <cell r="CG1377">
            <v>1.9</v>
          </cell>
          <cell r="CH1377">
            <v>1.67</v>
          </cell>
          <cell r="CI1377">
            <v>0.06</v>
          </cell>
          <cell r="CJ1377">
            <v>1.61</v>
          </cell>
          <cell r="CK1377" t="str">
            <v>AC481911G0</v>
          </cell>
          <cell r="CL1377">
            <v>2</v>
          </cell>
          <cell r="CM1377">
            <v>1.9</v>
          </cell>
          <cell r="CN1377">
            <v>1.67</v>
          </cell>
          <cell r="CO1377">
            <v>0.06</v>
          </cell>
          <cell r="CP1377">
            <v>1.61</v>
          </cell>
          <cell r="CQ1377" t="str">
            <v>AC481911G0</v>
          </cell>
          <cell r="CR1377">
            <v>2</v>
          </cell>
          <cell r="CS1377">
            <v>1.9</v>
          </cell>
          <cell r="CT1377">
            <v>1.67</v>
          </cell>
          <cell r="CU1377">
            <v>0.06</v>
          </cell>
          <cell r="CV1377">
            <v>1.61</v>
          </cell>
          <cell r="CW1377" t="str">
            <v>AC481911G0</v>
          </cell>
          <cell r="CX1377">
            <v>2</v>
          </cell>
          <cell r="CY1377">
            <v>1.9</v>
          </cell>
          <cell r="CZ1377">
            <v>1.67</v>
          </cell>
          <cell r="DA1377">
            <v>0.06</v>
          </cell>
          <cell r="DB1377">
            <v>1.61</v>
          </cell>
          <cell r="DC1377" t="str">
            <v>AC481911G0</v>
          </cell>
          <cell r="DD1377">
            <v>2</v>
          </cell>
          <cell r="DE1377">
            <v>1.9</v>
          </cell>
          <cell r="DF1377">
            <v>1.67</v>
          </cell>
          <cell r="DG1377">
            <v>0.06</v>
          </cell>
          <cell r="DH1377">
            <v>1.61</v>
          </cell>
          <cell r="DI1377" t="str">
            <v>AC481911G0</v>
          </cell>
          <cell r="DJ1377">
            <v>2</v>
          </cell>
          <cell r="DK1377">
            <v>1.9</v>
          </cell>
          <cell r="DL1377">
            <v>1.67</v>
          </cell>
        </row>
        <row r="1378">
          <cell r="B1378" t="str">
            <v>0668-2</v>
          </cell>
          <cell r="C1378" t="str">
            <v>LEVOTHYROXINE SODIUM</v>
          </cell>
          <cell r="D1378" t="str">
            <v>0.1 MG</v>
          </cell>
          <cell r="E1378" t="str">
            <v xml:space="preserve"> </v>
          </cell>
          <cell r="F1378" t="str">
            <v>TAB</v>
          </cell>
          <cell r="H1378" t="str">
            <v>Eltroxin Tablets 100mcg 'Germany'</v>
          </cell>
          <cell r="I1378" t="str">
            <v>”德國”昂特欣錠 100 微公克</v>
          </cell>
          <cell r="J1378" t="str">
            <v>100</v>
          </cell>
          <cell r="K1378" t="str">
            <v>Aspen Bad Oldesloe GmbH</v>
          </cell>
          <cell r="L1378" t="str">
            <v>衛署藥輸字第024708號</v>
          </cell>
          <cell r="N1378">
            <v>1117273</v>
          </cell>
          <cell r="O1378" t="str">
            <v>BC24708100</v>
          </cell>
          <cell r="P1378">
            <v>1.5</v>
          </cell>
          <cell r="Q1378">
            <v>1.47</v>
          </cell>
          <cell r="R1378">
            <v>1.39</v>
          </cell>
          <cell r="S1378" t="str">
            <v>否</v>
          </cell>
          <cell r="T1378">
            <v>0</v>
          </cell>
          <cell r="U1378">
            <v>1.39</v>
          </cell>
          <cell r="V1378">
            <v>49800</v>
          </cell>
          <cell r="W1378" t="str">
            <v>0175</v>
          </cell>
          <cell r="X1378" t="str">
            <v>22853066</v>
          </cell>
          <cell r="Y1378" t="str">
            <v>裕利股份有限公司</v>
          </cell>
          <cell r="Z1378" t="str">
            <v>02-25700064</v>
          </cell>
          <cell r="AA1378" t="str">
            <v>23108</v>
          </cell>
          <cell r="AB1378" t="str">
            <v>02-25798587/02-25770849</v>
          </cell>
          <cell r="AC1378" t="str">
            <v>105</v>
          </cell>
          <cell r="AD1378" t="str">
            <v>臺北市松山區南京東路4段126號10樓、10樓之1至之3</v>
          </cell>
          <cell r="AE1378" t="str">
            <v>劉小姐</v>
          </cell>
          <cell r="AF1378" t="str">
            <v>0975529293</v>
          </cell>
          <cell r="AG1378" t="str">
            <v>haorder@zuelligpharma.com</v>
          </cell>
          <cell r="AJ1378" t="str">
            <v>47 德國 Germany</v>
          </cell>
          <cell r="AK1378" t="str">
            <v>健保</v>
          </cell>
          <cell r="AL1378">
            <v>2.2000000000000002</v>
          </cell>
          <cell r="AM1378">
            <v>5</v>
          </cell>
          <cell r="AN1378" t="str">
            <v>等比</v>
          </cell>
          <cell r="BA1378" t="str">
            <v>BC24708100</v>
          </cell>
          <cell r="BB1378">
            <v>1.5</v>
          </cell>
          <cell r="BC1378">
            <v>1.47</v>
          </cell>
          <cell r="BD1378">
            <v>1.39</v>
          </cell>
          <cell r="BE1378">
            <v>0</v>
          </cell>
          <cell r="BF1378">
            <v>1.39</v>
          </cell>
          <cell r="BG1378" t="str">
            <v>BC24708100</v>
          </cell>
          <cell r="BH1378">
            <v>1.5</v>
          </cell>
          <cell r="BI1378">
            <v>1.47</v>
          </cell>
          <cell r="BJ1378">
            <v>1.39</v>
          </cell>
          <cell r="BK1378">
            <v>0</v>
          </cell>
          <cell r="BL1378">
            <v>1.39</v>
          </cell>
          <cell r="BM1378" t="str">
            <v>BC24708100</v>
          </cell>
          <cell r="BN1378">
            <v>1.5</v>
          </cell>
          <cell r="BO1378">
            <v>1.47</v>
          </cell>
          <cell r="BP1378">
            <v>1.39</v>
          </cell>
          <cell r="BQ1378">
            <v>0</v>
          </cell>
          <cell r="BR1378">
            <v>1.39</v>
          </cell>
          <cell r="BS1378" t="str">
            <v>BC24708100</v>
          </cell>
          <cell r="BT1378">
            <v>1.5</v>
          </cell>
          <cell r="BU1378">
            <v>1.47</v>
          </cell>
          <cell r="BV1378">
            <v>1.39</v>
          </cell>
          <cell r="BW1378">
            <v>0</v>
          </cell>
          <cell r="BX1378">
            <v>1.39</v>
          </cell>
          <cell r="BY1378" t="str">
            <v>BC24708100</v>
          </cell>
          <cell r="BZ1378">
            <v>1.5</v>
          </cell>
          <cell r="CA1378">
            <v>1.47</v>
          </cell>
          <cell r="CB1378">
            <v>1.39</v>
          </cell>
          <cell r="CC1378">
            <v>0</v>
          </cell>
          <cell r="CD1378">
            <v>1.39</v>
          </cell>
          <cell r="CE1378" t="str">
            <v>BC24708100</v>
          </cell>
          <cell r="CF1378">
            <v>1.5</v>
          </cell>
          <cell r="CG1378">
            <v>1.47</v>
          </cell>
          <cell r="CH1378">
            <v>1.39</v>
          </cell>
          <cell r="CI1378">
            <v>0</v>
          </cell>
          <cell r="CJ1378">
            <v>1.39</v>
          </cell>
          <cell r="CK1378" t="str">
            <v>BC24708100</v>
          </cell>
          <cell r="CL1378">
            <v>1.5</v>
          </cell>
          <cell r="CM1378">
            <v>1.47</v>
          </cell>
          <cell r="CN1378">
            <v>1.39</v>
          </cell>
          <cell r="CO1378">
            <v>0</v>
          </cell>
          <cell r="CP1378">
            <v>1.39</v>
          </cell>
          <cell r="CQ1378" t="str">
            <v>BC24708100</v>
          </cell>
          <cell r="CR1378">
            <v>1.5</v>
          </cell>
          <cell r="CS1378">
            <v>1.47</v>
          </cell>
          <cell r="CT1378">
            <v>1.39</v>
          </cell>
          <cell r="CU1378">
            <v>0</v>
          </cell>
          <cell r="CV1378">
            <v>1.39</v>
          </cell>
          <cell r="CW1378" t="str">
            <v>BC24708100</v>
          </cell>
          <cell r="CX1378">
            <v>1.5</v>
          </cell>
          <cell r="CY1378">
            <v>1.47</v>
          </cell>
          <cell r="CZ1378">
            <v>1.39</v>
          </cell>
          <cell r="DA1378">
            <v>0</v>
          </cell>
          <cell r="DB1378">
            <v>1.39</v>
          </cell>
          <cell r="DC1378" t="str">
            <v>BC24708100</v>
          </cell>
          <cell r="DD1378">
            <v>1.5</v>
          </cell>
          <cell r="DE1378">
            <v>1.47</v>
          </cell>
          <cell r="DF1378">
            <v>1.39</v>
          </cell>
          <cell r="DG1378">
            <v>0</v>
          </cell>
          <cell r="DH1378">
            <v>1.39</v>
          </cell>
          <cell r="DI1378" t="str">
            <v>BC24708100</v>
          </cell>
          <cell r="DJ1378">
            <v>1.5</v>
          </cell>
          <cell r="DK1378">
            <v>1.47</v>
          </cell>
          <cell r="DL1378">
            <v>1.39</v>
          </cell>
        </row>
        <row r="1379">
          <cell r="B1379" t="str">
            <v>0669-1</v>
          </cell>
          <cell r="C1379" t="str">
            <v>LIDOCAINE</v>
          </cell>
          <cell r="D1379" t="str">
            <v>700 MG</v>
          </cell>
          <cell r="E1379" t="str">
            <v>700 MG</v>
          </cell>
          <cell r="F1379" t="str">
            <v>PKG</v>
          </cell>
          <cell r="H1379" t="str">
            <v>Lidopat Patch 5%</v>
          </cell>
          <cell r="I1379" t="str">
            <v>遠疼貼貼片 5%</v>
          </cell>
          <cell r="J1379" t="str">
            <v>150</v>
          </cell>
          <cell r="K1379" t="str">
            <v>德山製藥股份有限公司</v>
          </cell>
          <cell r="L1379" t="str">
            <v>衛署藥製字第049320號</v>
          </cell>
          <cell r="N1379">
            <v>33827</v>
          </cell>
          <cell r="O1379" t="str">
            <v>AC49320382</v>
          </cell>
          <cell r="P1379">
            <v>36.6</v>
          </cell>
          <cell r="Q1379">
            <v>32.94</v>
          </cell>
          <cell r="R1379">
            <v>27.01</v>
          </cell>
          <cell r="S1379" t="str">
            <v>契約價格</v>
          </cell>
          <cell r="T1379">
            <v>0.99</v>
          </cell>
          <cell r="U1379">
            <v>26.02</v>
          </cell>
          <cell r="V1379">
            <v>1210</v>
          </cell>
          <cell r="W1379" t="str">
            <v>0133</v>
          </cell>
          <cell r="X1379" t="str">
            <v>53363085</v>
          </cell>
          <cell r="Y1379" t="str">
            <v>真富有限公司</v>
          </cell>
          <cell r="Z1379" t="str">
            <v>07-3417718</v>
          </cell>
          <cell r="AA1379" t="str">
            <v>258</v>
          </cell>
          <cell r="AB1379" t="str">
            <v>07-3418266</v>
          </cell>
          <cell r="AC1379" t="str">
            <v>820</v>
          </cell>
          <cell r="AD1379" t="str">
            <v>高雄市岡山區為隨東路58巷28號</v>
          </cell>
          <cell r="AE1379" t="str">
            <v>蕭雅文</v>
          </cell>
          <cell r="AF1379" t="str">
            <v>0800775589</v>
          </cell>
          <cell r="AG1379" t="str">
            <v>clair@fisher-man.com.tw</v>
          </cell>
          <cell r="AJ1379" t="str">
            <v>65 國產 Taiwan</v>
          </cell>
          <cell r="AK1379" t="str">
            <v>健保</v>
          </cell>
          <cell r="AL1379">
            <v>10</v>
          </cell>
          <cell r="AM1379">
            <v>18</v>
          </cell>
          <cell r="AN1379" t="str">
            <v>等比</v>
          </cell>
          <cell r="BA1379" t="str">
            <v>AC49320382</v>
          </cell>
          <cell r="BB1379">
            <v>33</v>
          </cell>
          <cell r="BC1379">
            <v>29.7</v>
          </cell>
          <cell r="BD1379">
            <v>24.35</v>
          </cell>
          <cell r="BE1379">
            <v>0.89</v>
          </cell>
          <cell r="BF1379">
            <v>23.46</v>
          </cell>
          <cell r="BG1379" t="str">
            <v>AC49320382</v>
          </cell>
          <cell r="BH1379">
            <v>33</v>
          </cell>
          <cell r="BI1379">
            <v>29.7</v>
          </cell>
          <cell r="BJ1379">
            <v>24.35</v>
          </cell>
          <cell r="BK1379">
            <v>0.89</v>
          </cell>
          <cell r="BL1379">
            <v>23.46</v>
          </cell>
          <cell r="BM1379" t="str">
            <v>AC49320382</v>
          </cell>
          <cell r="BN1379">
            <v>33</v>
          </cell>
          <cell r="BO1379">
            <v>29.7</v>
          </cell>
          <cell r="BP1379">
            <v>24.35</v>
          </cell>
          <cell r="BQ1379">
            <v>0.89</v>
          </cell>
          <cell r="BR1379">
            <v>23.46</v>
          </cell>
          <cell r="BS1379" t="str">
            <v>AC49320382</v>
          </cell>
          <cell r="BT1379">
            <v>29.9</v>
          </cell>
          <cell r="BU1379">
            <v>26.91</v>
          </cell>
          <cell r="BV1379">
            <v>22.07</v>
          </cell>
          <cell r="BW1379">
            <v>0.81</v>
          </cell>
          <cell r="BX1379">
            <v>21.26</v>
          </cell>
          <cell r="BY1379" t="str">
            <v>AC49320382</v>
          </cell>
          <cell r="BZ1379">
            <v>29.9</v>
          </cell>
          <cell r="CA1379">
            <v>26.91</v>
          </cell>
          <cell r="CB1379">
            <v>22.07</v>
          </cell>
          <cell r="CC1379">
            <v>0.81</v>
          </cell>
          <cell r="CD1379">
            <v>21.26</v>
          </cell>
          <cell r="CE1379" t="str">
            <v>AC49320382</v>
          </cell>
          <cell r="CF1379">
            <v>29.9</v>
          </cell>
          <cell r="CG1379">
            <v>26.91</v>
          </cell>
          <cell r="CH1379">
            <v>22.07</v>
          </cell>
          <cell r="CI1379">
            <v>0.81</v>
          </cell>
          <cell r="CJ1379">
            <v>21.26</v>
          </cell>
          <cell r="CK1379" t="str">
            <v>AC49320382</v>
          </cell>
          <cell r="CL1379">
            <v>29.9</v>
          </cell>
          <cell r="CM1379">
            <v>26.91</v>
          </cell>
          <cell r="CN1379">
            <v>22.07</v>
          </cell>
          <cell r="CO1379">
            <v>0.81</v>
          </cell>
          <cell r="CP1379">
            <v>21.26</v>
          </cell>
          <cell r="CQ1379" t="str">
            <v>AC49320382</v>
          </cell>
          <cell r="CR1379">
            <v>29.9</v>
          </cell>
          <cell r="CS1379">
            <v>26.91</v>
          </cell>
          <cell r="CT1379">
            <v>22.07</v>
          </cell>
          <cell r="CU1379">
            <v>0.81</v>
          </cell>
          <cell r="CV1379">
            <v>21.26</v>
          </cell>
          <cell r="CW1379" t="str">
            <v>AC49320382</v>
          </cell>
          <cell r="CX1379">
            <v>29.9</v>
          </cell>
          <cell r="CY1379">
            <v>26.91</v>
          </cell>
          <cell r="CZ1379">
            <v>22.07</v>
          </cell>
          <cell r="DA1379">
            <v>0.81</v>
          </cell>
          <cell r="DB1379">
            <v>21.26</v>
          </cell>
          <cell r="DC1379" t="str">
            <v>AC49320382</v>
          </cell>
          <cell r="DD1379">
            <v>29.9</v>
          </cell>
          <cell r="DE1379">
            <v>26.91</v>
          </cell>
          <cell r="DF1379">
            <v>22.07</v>
          </cell>
          <cell r="DG1379">
            <v>0.81</v>
          </cell>
          <cell r="DH1379">
            <v>21.26</v>
          </cell>
          <cell r="DI1379" t="str">
            <v>AC49320382</v>
          </cell>
          <cell r="DJ1379">
            <v>29.9</v>
          </cell>
          <cell r="DK1379">
            <v>26.91</v>
          </cell>
          <cell r="DL1379">
            <v>22.07</v>
          </cell>
        </row>
        <row r="1380">
          <cell r="B1380" t="str">
            <v>0669-2</v>
          </cell>
          <cell r="C1380" t="str">
            <v>LIDOCAINE</v>
          </cell>
          <cell r="D1380" t="str">
            <v>700 MG</v>
          </cell>
          <cell r="E1380" t="str">
            <v>700 MG</v>
          </cell>
          <cell r="F1380" t="str">
            <v>PKG</v>
          </cell>
          <cell r="H1380" t="str">
            <v>Lidocaine Patch 5% "L.L."</v>
          </cell>
          <cell r="I1380" t="str">
            <v>"意欣"利多卡因貼片5%</v>
          </cell>
          <cell r="J1380" t="str">
            <v>30</v>
          </cell>
          <cell r="K1380" t="str">
            <v>得生製藥股份有限公司三廠</v>
          </cell>
          <cell r="L1380" t="str">
            <v>衛部藥製字第059291號</v>
          </cell>
          <cell r="N1380">
            <v>33827</v>
          </cell>
          <cell r="O1380" t="str">
            <v>AC59291382</v>
          </cell>
          <cell r="P1380">
            <v>35.700000000000003</v>
          </cell>
          <cell r="Q1380">
            <v>31.59</v>
          </cell>
          <cell r="R1380">
            <v>30</v>
          </cell>
          <cell r="S1380" t="str">
            <v>否</v>
          </cell>
          <cell r="T1380">
            <v>0</v>
          </cell>
          <cell r="U1380">
            <v>30</v>
          </cell>
          <cell r="V1380">
            <v>1210</v>
          </cell>
          <cell r="W1380" t="str">
            <v>0001</v>
          </cell>
          <cell r="X1380" t="str">
            <v>89268331</v>
          </cell>
          <cell r="Y1380" t="str">
            <v>意欣國際有限公司</v>
          </cell>
          <cell r="Z1380" t="str">
            <v>07-3863323</v>
          </cell>
          <cell r="AA1380" t="str">
            <v xml:space="preserve"> </v>
          </cell>
          <cell r="AB1380" t="str">
            <v>07-3867999</v>
          </cell>
          <cell r="AC1380" t="str">
            <v>807045</v>
          </cell>
          <cell r="AD1380" t="str">
            <v>高雄市三民區懷安街119號</v>
          </cell>
          <cell r="AE1380" t="str">
            <v>蕭淑玲</v>
          </cell>
          <cell r="AF1380" t="str">
            <v>0978946765</v>
          </cell>
          <cell r="AG1380" t="str">
            <v>service@lehyinn.com</v>
          </cell>
          <cell r="AJ1380" t="str">
            <v>65 國產 Taiwan</v>
          </cell>
          <cell r="AK1380" t="str">
            <v>健保</v>
          </cell>
          <cell r="AL1380">
            <v>11.5</v>
          </cell>
          <cell r="AM1380">
            <v>5.05</v>
          </cell>
          <cell r="AN1380" t="str">
            <v>1.00</v>
          </cell>
          <cell r="BA1380" t="str">
            <v>AC59291382</v>
          </cell>
          <cell r="BB1380">
            <v>32.700000000000003</v>
          </cell>
          <cell r="BC1380">
            <v>31.56</v>
          </cell>
          <cell r="BD1380">
            <v>29.97</v>
          </cell>
          <cell r="BE1380">
            <v>0</v>
          </cell>
          <cell r="BF1380">
            <v>29.97</v>
          </cell>
          <cell r="BG1380" t="str">
            <v>AC59291382</v>
          </cell>
          <cell r="BH1380">
            <v>32.700000000000003</v>
          </cell>
          <cell r="BI1380">
            <v>31.56</v>
          </cell>
          <cell r="BJ1380">
            <v>29.97</v>
          </cell>
          <cell r="BK1380">
            <v>0</v>
          </cell>
          <cell r="BL1380">
            <v>29.97</v>
          </cell>
          <cell r="BM1380" t="str">
            <v>AC59291382</v>
          </cell>
          <cell r="BN1380">
            <v>32.700000000000003</v>
          </cell>
          <cell r="BO1380">
            <v>31.56</v>
          </cell>
          <cell r="BP1380">
            <v>29.97</v>
          </cell>
          <cell r="BQ1380">
            <v>0</v>
          </cell>
          <cell r="BR1380">
            <v>29.97</v>
          </cell>
          <cell r="BS1380" t="str">
            <v>AC59291382</v>
          </cell>
          <cell r="BT1380">
            <v>30</v>
          </cell>
          <cell r="BU1380">
            <v>26.55</v>
          </cell>
          <cell r="BV1380">
            <v>25.21</v>
          </cell>
          <cell r="BW1380">
            <v>0</v>
          </cell>
          <cell r="BX1380">
            <v>25.21</v>
          </cell>
          <cell r="BY1380" t="str">
            <v>AC59291382</v>
          </cell>
          <cell r="BZ1380">
            <v>30</v>
          </cell>
          <cell r="CA1380">
            <v>26.55</v>
          </cell>
          <cell r="CB1380">
            <v>25.21</v>
          </cell>
          <cell r="CC1380">
            <v>0</v>
          </cell>
          <cell r="CD1380">
            <v>25.21</v>
          </cell>
          <cell r="CE1380" t="str">
            <v>AC59291382</v>
          </cell>
          <cell r="CF1380">
            <v>30</v>
          </cell>
          <cell r="CG1380">
            <v>26.55</v>
          </cell>
          <cell r="CH1380">
            <v>25.21</v>
          </cell>
          <cell r="CI1380">
            <v>0</v>
          </cell>
          <cell r="CJ1380">
            <v>25.21</v>
          </cell>
          <cell r="CK1380" t="str">
            <v>AC59291382</v>
          </cell>
          <cell r="CL1380">
            <v>30</v>
          </cell>
          <cell r="CM1380">
            <v>26.55</v>
          </cell>
          <cell r="CN1380">
            <v>25.21</v>
          </cell>
          <cell r="CO1380">
            <v>0</v>
          </cell>
          <cell r="CP1380">
            <v>25.21</v>
          </cell>
          <cell r="CQ1380" t="str">
            <v>AC59291382</v>
          </cell>
          <cell r="CR1380">
            <v>30</v>
          </cell>
          <cell r="CS1380">
            <v>26.55</v>
          </cell>
          <cell r="CT1380">
            <v>25.21</v>
          </cell>
          <cell r="CU1380">
            <v>0</v>
          </cell>
          <cell r="CV1380">
            <v>25.21</v>
          </cell>
          <cell r="CW1380" t="str">
            <v>AC59291382</v>
          </cell>
          <cell r="CX1380">
            <v>30</v>
          </cell>
          <cell r="CY1380">
            <v>26.55</v>
          </cell>
          <cell r="CZ1380">
            <v>25.21</v>
          </cell>
          <cell r="DA1380">
            <v>0</v>
          </cell>
          <cell r="DB1380">
            <v>25.21</v>
          </cell>
          <cell r="DC1380" t="str">
            <v>AC59291382</v>
          </cell>
          <cell r="DD1380">
            <v>30</v>
          </cell>
          <cell r="DE1380">
            <v>26.55</v>
          </cell>
          <cell r="DF1380">
            <v>25.21</v>
          </cell>
          <cell r="DG1380">
            <v>0</v>
          </cell>
          <cell r="DH1380">
            <v>25.21</v>
          </cell>
          <cell r="DI1380" t="str">
            <v>AC59291382</v>
          </cell>
          <cell r="DJ1380">
            <v>30</v>
          </cell>
          <cell r="DK1380">
            <v>26.55</v>
          </cell>
          <cell r="DL1380">
            <v>25.21</v>
          </cell>
        </row>
        <row r="1381">
          <cell r="B1381" t="str">
            <v>0669-3</v>
          </cell>
          <cell r="C1381" t="str">
            <v>LIDOCAINE</v>
          </cell>
          <cell r="D1381" t="str">
            <v>700 MG</v>
          </cell>
          <cell r="E1381" t="str">
            <v>700 MG</v>
          </cell>
          <cell r="F1381" t="str">
            <v>PKG</v>
          </cell>
          <cell r="H1381" t="str">
            <v>Medisuper Patch 5%</v>
          </cell>
          <cell r="I1381" t="str">
            <v>美帝貼片5%</v>
          </cell>
          <cell r="J1381" t="str">
            <v>30</v>
          </cell>
          <cell r="K1381" t="str">
            <v>得生製藥</v>
          </cell>
          <cell r="L1381" t="str">
            <v>衛部藥製字第058223號</v>
          </cell>
          <cell r="N1381">
            <v>33827</v>
          </cell>
          <cell r="O1381" t="str">
            <v>AC58223382</v>
          </cell>
          <cell r="P1381">
            <v>34.9</v>
          </cell>
          <cell r="Q1381">
            <v>31.41</v>
          </cell>
          <cell r="R1381">
            <v>27.95</v>
          </cell>
          <cell r="S1381" t="str">
            <v>否</v>
          </cell>
          <cell r="T1381">
            <v>0</v>
          </cell>
          <cell r="U1381">
            <v>27.95</v>
          </cell>
          <cell r="V1381">
            <v>1210</v>
          </cell>
          <cell r="W1381" t="str">
            <v>0163</v>
          </cell>
          <cell r="X1381" t="str">
            <v>22684196</v>
          </cell>
          <cell r="Y1381" t="str">
            <v>得生製藥股份有限公司</v>
          </cell>
          <cell r="Z1381" t="str">
            <v>06-2311636</v>
          </cell>
          <cell r="AA1381" t="str">
            <v>303</v>
          </cell>
          <cell r="AB1381" t="str">
            <v>06-2334596</v>
          </cell>
          <cell r="AC1381" t="str">
            <v>710</v>
          </cell>
          <cell r="AD1381" t="str">
            <v>臺南市永康區王行里環工路42號</v>
          </cell>
          <cell r="AE1381" t="str">
            <v>陳靖雰</v>
          </cell>
          <cell r="AF1381" t="str">
            <v>0939714185</v>
          </cell>
          <cell r="AG1381" t="str">
            <v>khtehseng@tehseng.com</v>
          </cell>
          <cell r="AJ1381" t="str">
            <v>65 國產 Taiwan</v>
          </cell>
          <cell r="AK1381" t="str">
            <v>健保</v>
          </cell>
          <cell r="AL1381">
            <v>10</v>
          </cell>
          <cell r="AM1381">
            <v>11</v>
          </cell>
          <cell r="AN1381" t="str">
            <v>等比</v>
          </cell>
          <cell r="BA1381" t="str">
            <v>AC58223382</v>
          </cell>
          <cell r="BB1381">
            <v>31.1</v>
          </cell>
          <cell r="BC1381">
            <v>27.99</v>
          </cell>
          <cell r="BD1381">
            <v>24.91</v>
          </cell>
          <cell r="BE1381">
            <v>0</v>
          </cell>
          <cell r="BF1381">
            <v>24.91</v>
          </cell>
          <cell r="BG1381" t="str">
            <v>AC58223382</v>
          </cell>
          <cell r="BH1381">
            <v>31.1</v>
          </cell>
          <cell r="BI1381">
            <v>27.99</v>
          </cell>
          <cell r="BJ1381">
            <v>24.91</v>
          </cell>
          <cell r="BK1381">
            <v>0</v>
          </cell>
          <cell r="BL1381">
            <v>24.91</v>
          </cell>
          <cell r="BM1381" t="str">
            <v>AC58223382</v>
          </cell>
          <cell r="BN1381">
            <v>31.1</v>
          </cell>
          <cell r="BO1381">
            <v>27.99</v>
          </cell>
          <cell r="BP1381">
            <v>24.91</v>
          </cell>
          <cell r="BQ1381">
            <v>0</v>
          </cell>
          <cell r="BR1381">
            <v>24.91</v>
          </cell>
          <cell r="BS1381" t="str">
            <v>AC58223382</v>
          </cell>
          <cell r="BT1381">
            <v>28.3</v>
          </cell>
          <cell r="BU1381">
            <v>25.47</v>
          </cell>
          <cell r="BV1381">
            <v>22.67</v>
          </cell>
          <cell r="BW1381">
            <v>0</v>
          </cell>
          <cell r="BX1381">
            <v>22.67</v>
          </cell>
          <cell r="BY1381" t="str">
            <v>AC58223382</v>
          </cell>
          <cell r="BZ1381">
            <v>28.3</v>
          </cell>
          <cell r="CA1381">
            <v>25.47</v>
          </cell>
          <cell r="CB1381">
            <v>22.67</v>
          </cell>
          <cell r="CC1381">
            <v>0</v>
          </cell>
          <cell r="CD1381">
            <v>22.67</v>
          </cell>
          <cell r="CE1381" t="str">
            <v>AC58223382</v>
          </cell>
          <cell r="CF1381">
            <v>28.3</v>
          </cell>
          <cell r="CG1381">
            <v>25.47</v>
          </cell>
          <cell r="CH1381">
            <v>22.67</v>
          </cell>
          <cell r="CI1381">
            <v>0</v>
          </cell>
          <cell r="CJ1381">
            <v>22.67</v>
          </cell>
          <cell r="CK1381" t="str">
            <v>AC58223382</v>
          </cell>
          <cell r="CL1381">
            <v>28.3</v>
          </cell>
          <cell r="CM1381">
            <v>25.47</v>
          </cell>
          <cell r="CN1381">
            <v>22.67</v>
          </cell>
          <cell r="CO1381">
            <v>0</v>
          </cell>
          <cell r="CP1381">
            <v>22.67</v>
          </cell>
          <cell r="CQ1381" t="str">
            <v>AC58223382</v>
          </cell>
          <cell r="CR1381">
            <v>28.3</v>
          </cell>
          <cell r="CS1381">
            <v>25.47</v>
          </cell>
          <cell r="CT1381">
            <v>22.67</v>
          </cell>
          <cell r="CU1381">
            <v>0</v>
          </cell>
          <cell r="CV1381">
            <v>22.67</v>
          </cell>
          <cell r="CW1381" t="str">
            <v>AC58223382</v>
          </cell>
          <cell r="CX1381">
            <v>28.3</v>
          </cell>
          <cell r="CY1381">
            <v>25.47</v>
          </cell>
          <cell r="CZ1381">
            <v>22.67</v>
          </cell>
          <cell r="DA1381">
            <v>0</v>
          </cell>
          <cell r="DB1381">
            <v>22.67</v>
          </cell>
          <cell r="DC1381" t="str">
            <v>AC58223382</v>
          </cell>
          <cell r="DD1381">
            <v>28.3</v>
          </cell>
          <cell r="DE1381">
            <v>25.47</v>
          </cell>
          <cell r="DF1381">
            <v>22.67</v>
          </cell>
          <cell r="DG1381">
            <v>0</v>
          </cell>
          <cell r="DH1381">
            <v>22.67</v>
          </cell>
          <cell r="DI1381" t="str">
            <v>AC58223382</v>
          </cell>
          <cell r="DJ1381">
            <v>28.3</v>
          </cell>
          <cell r="DK1381">
            <v>25.47</v>
          </cell>
          <cell r="DL1381">
            <v>22.67</v>
          </cell>
        </row>
        <row r="1382">
          <cell r="B1382" t="str">
            <v>0670-1</v>
          </cell>
          <cell r="C1382" t="str">
            <v>LIDOCAINE HCL</v>
          </cell>
          <cell r="D1382" t="str">
            <v>20 MG/ML</v>
          </cell>
          <cell r="E1382" t="str">
            <v>5 ML</v>
          </cell>
          <cell r="F1382" t="str">
            <v>AMP</v>
          </cell>
          <cell r="H1382" t="str">
            <v>Lidocaine 2% for I.V. Injection "Tai Yu"</v>
          </cell>
          <cell r="I1382" t="str">
            <v>"台裕"心可寧靜脈注射液2%</v>
          </cell>
          <cell r="J1382" t="str">
            <v>50</v>
          </cell>
          <cell r="K1382" t="str">
            <v>台裕化學製藥廠股份有限公司</v>
          </cell>
          <cell r="L1382" t="str">
            <v>衛部藥製字第060394號</v>
          </cell>
          <cell r="N1382">
            <v>70280</v>
          </cell>
          <cell r="O1382" t="str">
            <v>AC60394221</v>
          </cell>
          <cell r="P1382">
            <v>50</v>
          </cell>
          <cell r="Q1382">
            <v>32</v>
          </cell>
          <cell r="R1382">
            <v>17.920000000000002</v>
          </cell>
          <cell r="S1382" t="str">
            <v>契約價格</v>
          </cell>
          <cell r="T1382">
            <v>0.96</v>
          </cell>
          <cell r="U1382">
            <v>16.96</v>
          </cell>
          <cell r="V1382">
            <v>2320</v>
          </cell>
          <cell r="W1382" t="str">
            <v>0069</v>
          </cell>
          <cell r="X1382" t="str">
            <v>25091533</v>
          </cell>
          <cell r="Y1382" t="str">
            <v>泰裕醫藥生技股份有限公司</v>
          </cell>
          <cell r="Z1382" t="str">
            <v>03-5826655</v>
          </cell>
          <cell r="AA1382" t="str">
            <v>512</v>
          </cell>
          <cell r="AB1382" t="str">
            <v>03-5822389</v>
          </cell>
          <cell r="AC1382" t="str">
            <v>310</v>
          </cell>
          <cell r="AD1382" t="str">
            <v>新竹縣竹東鎮榮華里榮華街94號1樓</v>
          </cell>
          <cell r="AE1382" t="str">
            <v>杜旻憬</v>
          </cell>
          <cell r="AF1382" t="str">
            <v>0972156002</v>
          </cell>
          <cell r="AG1382" t="str">
            <v>taiyu.act@msa.hinet.net</v>
          </cell>
          <cell r="AJ1382" t="str">
            <v>65 國產 Taiwan</v>
          </cell>
          <cell r="AK1382" t="str">
            <v>健保</v>
          </cell>
          <cell r="AL1382">
            <v>36</v>
          </cell>
          <cell r="AM1382">
            <v>44</v>
          </cell>
          <cell r="AN1382" t="str">
            <v>等比</v>
          </cell>
          <cell r="BA1382" t="str">
            <v>AC60394221</v>
          </cell>
          <cell r="BB1382">
            <v>50</v>
          </cell>
          <cell r="BC1382">
            <v>32</v>
          </cell>
          <cell r="BD1382">
            <v>17.920000000000002</v>
          </cell>
          <cell r="BE1382">
            <v>0.96</v>
          </cell>
          <cell r="BF1382">
            <v>16.96</v>
          </cell>
          <cell r="BG1382" t="str">
            <v>AC60394221</v>
          </cell>
          <cell r="BH1382">
            <v>50</v>
          </cell>
          <cell r="BI1382">
            <v>32</v>
          </cell>
          <cell r="BJ1382">
            <v>17.920000000000002</v>
          </cell>
          <cell r="BK1382">
            <v>0.96</v>
          </cell>
          <cell r="BL1382">
            <v>16.96</v>
          </cell>
          <cell r="BM1382" t="str">
            <v>AC60394221</v>
          </cell>
          <cell r="BN1382">
            <v>50</v>
          </cell>
          <cell r="BO1382">
            <v>32</v>
          </cell>
          <cell r="BP1382">
            <v>17.920000000000002</v>
          </cell>
          <cell r="BQ1382">
            <v>0.96</v>
          </cell>
          <cell r="BR1382">
            <v>16.96</v>
          </cell>
          <cell r="BS1382" t="str">
            <v>AC60394221</v>
          </cell>
          <cell r="BT1382">
            <v>50</v>
          </cell>
          <cell r="BU1382">
            <v>32</v>
          </cell>
          <cell r="BV1382">
            <v>17.920000000000002</v>
          </cell>
          <cell r="BW1382">
            <v>0.96</v>
          </cell>
          <cell r="BX1382">
            <v>16.96</v>
          </cell>
          <cell r="BY1382" t="str">
            <v>AC60394221</v>
          </cell>
          <cell r="BZ1382">
            <v>50</v>
          </cell>
          <cell r="CA1382">
            <v>32</v>
          </cell>
          <cell r="CB1382">
            <v>17.920000000000002</v>
          </cell>
          <cell r="CC1382">
            <v>0.96</v>
          </cell>
          <cell r="CD1382">
            <v>16.96</v>
          </cell>
          <cell r="CE1382" t="str">
            <v>AC60394221</v>
          </cell>
          <cell r="CF1382">
            <v>50</v>
          </cell>
          <cell r="CG1382">
            <v>32</v>
          </cell>
          <cell r="CH1382">
            <v>17.920000000000002</v>
          </cell>
          <cell r="CI1382">
            <v>0.96</v>
          </cell>
          <cell r="CJ1382">
            <v>16.96</v>
          </cell>
          <cell r="CK1382" t="str">
            <v>AC60394221</v>
          </cell>
          <cell r="CL1382">
            <v>50</v>
          </cell>
          <cell r="CM1382">
            <v>32</v>
          </cell>
          <cell r="CN1382">
            <v>17.920000000000002</v>
          </cell>
          <cell r="CO1382">
            <v>0.96</v>
          </cell>
          <cell r="CP1382">
            <v>16.96</v>
          </cell>
          <cell r="CQ1382" t="str">
            <v>AC60394221</v>
          </cell>
          <cell r="CR1382">
            <v>50</v>
          </cell>
          <cell r="CS1382">
            <v>32</v>
          </cell>
          <cell r="CT1382">
            <v>17.920000000000002</v>
          </cell>
          <cell r="CU1382">
            <v>0.96</v>
          </cell>
          <cell r="CV1382">
            <v>16.96</v>
          </cell>
          <cell r="CW1382" t="str">
            <v>AC60394221</v>
          </cell>
          <cell r="CX1382">
            <v>50</v>
          </cell>
          <cell r="CY1382">
            <v>32</v>
          </cell>
          <cell r="CZ1382">
            <v>17.920000000000002</v>
          </cell>
          <cell r="DA1382">
            <v>0.96</v>
          </cell>
          <cell r="DB1382">
            <v>16.96</v>
          </cell>
          <cell r="DC1382" t="str">
            <v>AC60394221</v>
          </cell>
          <cell r="DD1382">
            <v>50</v>
          </cell>
          <cell r="DE1382">
            <v>32</v>
          </cell>
          <cell r="DF1382">
            <v>17.920000000000002</v>
          </cell>
          <cell r="DG1382">
            <v>0.96</v>
          </cell>
          <cell r="DH1382">
            <v>16.96</v>
          </cell>
          <cell r="DI1382" t="str">
            <v>AC60394221</v>
          </cell>
          <cell r="DJ1382">
            <v>50</v>
          </cell>
          <cell r="DK1382">
            <v>32</v>
          </cell>
          <cell r="DL1382">
            <v>17.920000000000002</v>
          </cell>
        </row>
        <row r="1383">
          <cell r="B1383" t="str">
            <v>0670-2</v>
          </cell>
          <cell r="C1383" t="str">
            <v>LIDOCAINE HCL</v>
          </cell>
          <cell r="D1383" t="str">
            <v>20 MG/ML</v>
          </cell>
          <cell r="E1383" t="str">
            <v>5 ML</v>
          </cell>
          <cell r="F1383" t="str">
            <v>AMP</v>
          </cell>
          <cell r="H1383" t="str">
            <v>Lidocaine HCl 2% for I.V. Injection "LITA"</v>
          </cell>
          <cell r="I1383" t="str">
            <v>"利達"利多卡因靜脈注射液２％</v>
          </cell>
          <cell r="J1383" t="str">
            <v>50</v>
          </cell>
          <cell r="K1383" t="str">
            <v>利達製藥股份有限公司</v>
          </cell>
          <cell r="L1383" t="str">
            <v>衛署藥製字第010914號</v>
          </cell>
          <cell r="N1383">
            <v>70280</v>
          </cell>
          <cell r="O1383" t="str">
            <v>AC10914221</v>
          </cell>
          <cell r="P1383">
            <v>50</v>
          </cell>
          <cell r="Q1383">
            <v>45</v>
          </cell>
          <cell r="R1383">
            <v>31.5</v>
          </cell>
          <cell r="S1383" t="str">
            <v>否</v>
          </cell>
          <cell r="T1383">
            <v>0</v>
          </cell>
          <cell r="U1383">
            <v>31.5</v>
          </cell>
          <cell r="V1383">
            <v>2320</v>
          </cell>
          <cell r="W1383" t="str">
            <v>0008</v>
          </cell>
          <cell r="X1383" t="str">
            <v>20950393</v>
          </cell>
          <cell r="Y1383" t="str">
            <v>宜修貿易有限公司</v>
          </cell>
          <cell r="Z1383" t="str">
            <v>02-27648055</v>
          </cell>
          <cell r="AA1383" t="str">
            <v xml:space="preserve"> </v>
          </cell>
          <cell r="AB1383" t="str">
            <v>02-27696354</v>
          </cell>
          <cell r="AC1383" t="str">
            <v>105</v>
          </cell>
          <cell r="AD1383" t="str">
            <v>臺北市松山區南京東路5段222號4樓</v>
          </cell>
          <cell r="AE1383" t="str">
            <v>簡于庭</v>
          </cell>
          <cell r="AF1383" t="str">
            <v>0985521540</v>
          </cell>
          <cell r="AG1383" t="str">
            <v>yihhaw-issue@umail.hinet.net</v>
          </cell>
          <cell r="AJ1383" t="str">
            <v>65 國產 Taiwan</v>
          </cell>
          <cell r="AK1383" t="str">
            <v>健保</v>
          </cell>
          <cell r="AL1383">
            <v>10</v>
          </cell>
          <cell r="AM1383">
            <v>30</v>
          </cell>
          <cell r="AN1383" t="str">
            <v>等比</v>
          </cell>
          <cell r="BA1383" t="str">
            <v>AC10914221</v>
          </cell>
          <cell r="BB1383">
            <v>50</v>
          </cell>
          <cell r="BC1383">
            <v>45</v>
          </cell>
          <cell r="BD1383">
            <v>31.5</v>
          </cell>
          <cell r="BE1383">
            <v>0</v>
          </cell>
          <cell r="BF1383">
            <v>31.5</v>
          </cell>
          <cell r="BG1383" t="str">
            <v>AC10914221</v>
          </cell>
          <cell r="BH1383">
            <v>50</v>
          </cell>
          <cell r="BI1383">
            <v>45</v>
          </cell>
          <cell r="BJ1383">
            <v>31.5</v>
          </cell>
          <cell r="BK1383">
            <v>0</v>
          </cell>
          <cell r="BL1383">
            <v>31.5</v>
          </cell>
          <cell r="BM1383" t="str">
            <v>AC10914221</v>
          </cell>
          <cell r="BN1383">
            <v>50</v>
          </cell>
          <cell r="BO1383">
            <v>45</v>
          </cell>
          <cell r="BP1383">
            <v>31.5</v>
          </cell>
          <cell r="BQ1383">
            <v>0</v>
          </cell>
          <cell r="BR1383">
            <v>31.5</v>
          </cell>
          <cell r="BS1383" t="str">
            <v>AC10914221</v>
          </cell>
          <cell r="BT1383">
            <v>50</v>
          </cell>
          <cell r="BU1383">
            <v>45</v>
          </cell>
          <cell r="BV1383">
            <v>31.5</v>
          </cell>
          <cell r="BW1383">
            <v>0</v>
          </cell>
          <cell r="BX1383">
            <v>31.5</v>
          </cell>
          <cell r="BY1383" t="str">
            <v>AC10914221</v>
          </cell>
          <cell r="BZ1383">
            <v>50</v>
          </cell>
          <cell r="CA1383">
            <v>45</v>
          </cell>
          <cell r="CB1383">
            <v>31.5</v>
          </cell>
          <cell r="CC1383">
            <v>0</v>
          </cell>
          <cell r="CD1383">
            <v>31.5</v>
          </cell>
          <cell r="CE1383" t="str">
            <v>AC10914221</v>
          </cell>
          <cell r="CF1383">
            <v>50</v>
          </cell>
          <cell r="CG1383">
            <v>45</v>
          </cell>
          <cell r="CH1383">
            <v>31.5</v>
          </cell>
          <cell r="CI1383">
            <v>0</v>
          </cell>
          <cell r="CJ1383">
            <v>31.5</v>
          </cell>
          <cell r="CK1383" t="str">
            <v>AC10914221</v>
          </cell>
          <cell r="CL1383">
            <v>50</v>
          </cell>
          <cell r="CM1383">
            <v>45</v>
          </cell>
          <cell r="CN1383">
            <v>31.5</v>
          </cell>
          <cell r="CO1383">
            <v>0</v>
          </cell>
          <cell r="CP1383">
            <v>31.5</v>
          </cell>
          <cell r="CQ1383" t="str">
            <v>AC10914221</v>
          </cell>
          <cell r="CR1383">
            <v>50</v>
          </cell>
          <cell r="CS1383">
            <v>45</v>
          </cell>
          <cell r="CT1383">
            <v>31.5</v>
          </cell>
          <cell r="CU1383">
            <v>0</v>
          </cell>
          <cell r="CV1383">
            <v>31.5</v>
          </cell>
          <cell r="CW1383" t="str">
            <v>AC10914221</v>
          </cell>
          <cell r="CX1383">
            <v>50</v>
          </cell>
          <cell r="CY1383">
            <v>45</v>
          </cell>
          <cell r="CZ1383">
            <v>31.5</v>
          </cell>
          <cell r="DA1383">
            <v>0</v>
          </cell>
          <cell r="DB1383">
            <v>31.5</v>
          </cell>
          <cell r="DC1383" t="str">
            <v>AC10914221</v>
          </cell>
          <cell r="DD1383">
            <v>50</v>
          </cell>
          <cell r="DE1383">
            <v>45</v>
          </cell>
          <cell r="DF1383">
            <v>31.5</v>
          </cell>
          <cell r="DG1383">
            <v>0</v>
          </cell>
          <cell r="DH1383">
            <v>31.5</v>
          </cell>
          <cell r="DI1383" t="str">
            <v>AC10914221</v>
          </cell>
          <cell r="DJ1383">
            <v>50</v>
          </cell>
          <cell r="DK1383">
            <v>45</v>
          </cell>
          <cell r="DL1383">
            <v>31.5</v>
          </cell>
        </row>
        <row r="1384">
          <cell r="B1384" t="str">
            <v>0670-3</v>
          </cell>
          <cell r="C1384" t="str">
            <v>LIDOCAINE HCL</v>
          </cell>
          <cell r="D1384" t="str">
            <v>20 MG/ML</v>
          </cell>
          <cell r="E1384" t="str">
            <v>5 ML</v>
          </cell>
          <cell r="F1384" t="str">
            <v>AMP</v>
          </cell>
          <cell r="H1384" t="str">
            <v>XYLOCAINE 2% FOR INTRAVENOUS INJECTION</v>
          </cell>
          <cell r="I1384" t="str">
            <v>靜注用苦息樂卡因注射液2%</v>
          </cell>
          <cell r="J1384" t="str">
            <v>10</v>
          </cell>
          <cell r="K1384" t="str">
            <v>CENEXI</v>
          </cell>
          <cell r="L1384" t="str">
            <v>衛署藥輸字第020932號</v>
          </cell>
          <cell r="N1384">
            <v>70280</v>
          </cell>
          <cell r="O1384" t="str">
            <v>BC20932221</v>
          </cell>
          <cell r="P1384">
            <v>50</v>
          </cell>
          <cell r="Q1384">
            <v>50</v>
          </cell>
          <cell r="R1384">
            <v>47.5</v>
          </cell>
          <cell r="S1384" t="str">
            <v>否</v>
          </cell>
          <cell r="T1384">
            <v>0</v>
          </cell>
          <cell r="U1384">
            <v>47.5</v>
          </cell>
          <cell r="V1384">
            <v>2320</v>
          </cell>
          <cell r="W1384" t="str">
            <v>0175</v>
          </cell>
          <cell r="X1384" t="str">
            <v>22853066</v>
          </cell>
          <cell r="Y1384" t="str">
            <v>裕利股份有限公司</v>
          </cell>
          <cell r="Z1384" t="str">
            <v>02-25700064</v>
          </cell>
          <cell r="AA1384" t="str">
            <v>23108</v>
          </cell>
          <cell r="AB1384" t="str">
            <v>02-25798587/02-25770849</v>
          </cell>
          <cell r="AC1384" t="str">
            <v>105</v>
          </cell>
          <cell r="AD1384" t="str">
            <v>臺北市松山區南京東路4段126號10樓、10樓之1至之3</v>
          </cell>
          <cell r="AE1384" t="str">
            <v>劉小姐</v>
          </cell>
          <cell r="AF1384" t="str">
            <v>0975529293</v>
          </cell>
          <cell r="AG1384" t="str">
            <v>haorder@zuelligpharma.com</v>
          </cell>
          <cell r="AJ1384" t="str">
            <v>15 法國 France</v>
          </cell>
          <cell r="AK1384" t="str">
            <v>健保</v>
          </cell>
          <cell r="AL1384">
            <v>0</v>
          </cell>
          <cell r="AM1384">
            <v>5</v>
          </cell>
          <cell r="AN1384" t="str">
            <v>等比</v>
          </cell>
          <cell r="BA1384" t="str">
            <v>BC20932221</v>
          </cell>
          <cell r="BB1384">
            <v>50</v>
          </cell>
          <cell r="BC1384">
            <v>50</v>
          </cell>
          <cell r="BD1384">
            <v>47.5</v>
          </cell>
          <cell r="BE1384">
            <v>0</v>
          </cell>
          <cell r="BF1384">
            <v>47.5</v>
          </cell>
          <cell r="BG1384" t="str">
            <v>BC20932221</v>
          </cell>
          <cell r="BH1384">
            <v>50</v>
          </cell>
          <cell r="BI1384">
            <v>50</v>
          </cell>
          <cell r="BJ1384">
            <v>47.5</v>
          </cell>
          <cell r="BK1384">
            <v>0</v>
          </cell>
          <cell r="BL1384">
            <v>47.5</v>
          </cell>
          <cell r="BM1384" t="str">
            <v>BC20932221</v>
          </cell>
          <cell r="BN1384">
            <v>50</v>
          </cell>
          <cell r="BO1384">
            <v>50</v>
          </cell>
          <cell r="BP1384">
            <v>47.5</v>
          </cell>
          <cell r="BQ1384">
            <v>0</v>
          </cell>
          <cell r="BR1384">
            <v>47.5</v>
          </cell>
          <cell r="BS1384" t="str">
            <v>BC20932221</v>
          </cell>
          <cell r="BT1384">
            <v>50</v>
          </cell>
          <cell r="BU1384">
            <v>50</v>
          </cell>
          <cell r="BV1384">
            <v>47.5</v>
          </cell>
          <cell r="BW1384">
            <v>0</v>
          </cell>
          <cell r="BX1384">
            <v>47.5</v>
          </cell>
          <cell r="BY1384" t="str">
            <v>BC20932221</v>
          </cell>
          <cell r="BZ1384">
            <v>50</v>
          </cell>
          <cell r="CA1384">
            <v>50</v>
          </cell>
          <cell r="CB1384">
            <v>47.5</v>
          </cell>
          <cell r="CC1384">
            <v>0</v>
          </cell>
          <cell r="CD1384">
            <v>47.5</v>
          </cell>
          <cell r="CE1384" t="str">
            <v>BC20932221</v>
          </cell>
          <cell r="CF1384">
            <v>50</v>
          </cell>
          <cell r="CG1384">
            <v>50</v>
          </cell>
          <cell r="CH1384">
            <v>47.5</v>
          </cell>
          <cell r="CI1384">
            <v>0</v>
          </cell>
          <cell r="CJ1384">
            <v>47.5</v>
          </cell>
          <cell r="CK1384" t="str">
            <v>BC20932221</v>
          </cell>
          <cell r="CL1384">
            <v>50</v>
          </cell>
          <cell r="CM1384">
            <v>50</v>
          </cell>
          <cell r="CN1384">
            <v>47.5</v>
          </cell>
          <cell r="CO1384">
            <v>0</v>
          </cell>
          <cell r="CP1384">
            <v>47.5</v>
          </cell>
          <cell r="CQ1384" t="str">
            <v>BC20932221</v>
          </cell>
          <cell r="CR1384">
            <v>50</v>
          </cell>
          <cell r="CS1384">
            <v>50</v>
          </cell>
          <cell r="CT1384">
            <v>47.5</v>
          </cell>
          <cell r="CU1384">
            <v>0</v>
          </cell>
          <cell r="CV1384">
            <v>47.5</v>
          </cell>
          <cell r="CW1384" t="str">
            <v>BC20932221</v>
          </cell>
          <cell r="CX1384">
            <v>50</v>
          </cell>
          <cell r="CY1384">
            <v>50</v>
          </cell>
          <cell r="CZ1384">
            <v>47.5</v>
          </cell>
          <cell r="DA1384">
            <v>0</v>
          </cell>
          <cell r="DB1384">
            <v>47.5</v>
          </cell>
          <cell r="DC1384" t="str">
            <v>BC20932221</v>
          </cell>
          <cell r="DD1384">
            <v>50</v>
          </cell>
          <cell r="DE1384">
            <v>50</v>
          </cell>
          <cell r="DF1384">
            <v>47.5</v>
          </cell>
          <cell r="DG1384">
            <v>0</v>
          </cell>
          <cell r="DH1384">
            <v>47.5</v>
          </cell>
          <cell r="DI1384" t="str">
            <v>BC20932221</v>
          </cell>
          <cell r="DJ1384">
            <v>50</v>
          </cell>
          <cell r="DK1384">
            <v>50</v>
          </cell>
          <cell r="DL1384">
            <v>47.5</v>
          </cell>
        </row>
        <row r="1385">
          <cell r="B1385" t="str">
            <v>0671-1</v>
          </cell>
          <cell r="C1385" t="str">
            <v>LIDOCAINE+HYDROCORTISONE ACETATE+ALUMINUM ACETATE+ZINC OXIDE</v>
          </cell>
          <cell r="D1385" t="str">
            <v>50 MG/GM+2.75 MG/GM+35 MG/GM+180 MG/GM</v>
          </cell>
          <cell r="E1385" t="str">
            <v>15 GM</v>
          </cell>
          <cell r="F1385" t="str">
            <v>TUB</v>
          </cell>
          <cell r="H1385" t="str">
            <v>XYLMOL OINTMENT "SINPHAR"</v>
          </cell>
          <cell r="I1385" t="str">
            <v>"杏輝" 喜癒痔軟膏</v>
          </cell>
          <cell r="J1385" t="str">
            <v>12</v>
          </cell>
          <cell r="K1385" t="str">
            <v>杏輝藥品工業股份有限公司</v>
          </cell>
          <cell r="L1385" t="str">
            <v>衛署藥製字第021455號</v>
          </cell>
          <cell r="N1385">
            <v>10371</v>
          </cell>
          <cell r="O1385" t="str">
            <v>A021455335</v>
          </cell>
          <cell r="P1385">
            <v>40</v>
          </cell>
          <cell r="Q1385">
            <v>38.799999999999997</v>
          </cell>
          <cell r="R1385">
            <v>36.86</v>
          </cell>
          <cell r="S1385" t="str">
            <v>否</v>
          </cell>
          <cell r="T1385">
            <v>0</v>
          </cell>
          <cell r="U1385">
            <v>36.86</v>
          </cell>
          <cell r="V1385">
            <v>91</v>
          </cell>
          <cell r="W1385" t="str">
            <v>0205</v>
          </cell>
          <cell r="X1385" t="str">
            <v>89456468</v>
          </cell>
          <cell r="Y1385" t="str">
            <v>偉晟藥業有限公司</v>
          </cell>
          <cell r="Z1385" t="str">
            <v>02-27038857</v>
          </cell>
          <cell r="AA1385" t="str">
            <v xml:space="preserve"> </v>
          </cell>
          <cell r="AB1385" t="str">
            <v>02-27037222</v>
          </cell>
          <cell r="AC1385" t="str">
            <v>106</v>
          </cell>
          <cell r="AD1385" t="str">
            <v>臺北市大安區復興南路1段283號11樓</v>
          </cell>
          <cell r="AE1385" t="str">
            <v>黃瑜雯</v>
          </cell>
          <cell r="AF1385" t="str">
            <v>0918031166</v>
          </cell>
          <cell r="AG1385" t="str">
            <v>east2003@ms68.hinet.net</v>
          </cell>
          <cell r="AJ1385" t="str">
            <v>65 國產 Taiwan</v>
          </cell>
          <cell r="AK1385" t="str">
            <v>健保</v>
          </cell>
          <cell r="AL1385">
            <v>3</v>
          </cell>
          <cell r="AM1385">
            <v>5</v>
          </cell>
          <cell r="AN1385" t="str">
            <v>10.00</v>
          </cell>
          <cell r="BA1385" t="str">
            <v>A021455335</v>
          </cell>
          <cell r="BB1385">
            <v>40</v>
          </cell>
          <cell r="BC1385">
            <v>38.799999999999997</v>
          </cell>
          <cell r="BD1385">
            <v>36.86</v>
          </cell>
          <cell r="BE1385">
            <v>0</v>
          </cell>
          <cell r="BF1385">
            <v>36.86</v>
          </cell>
          <cell r="BG1385" t="str">
            <v>A021455335</v>
          </cell>
          <cell r="BH1385">
            <v>40</v>
          </cell>
          <cell r="BI1385">
            <v>38.799999999999997</v>
          </cell>
          <cell r="BJ1385">
            <v>36.86</v>
          </cell>
          <cell r="BK1385">
            <v>0</v>
          </cell>
          <cell r="BL1385">
            <v>36.86</v>
          </cell>
          <cell r="BM1385" t="str">
            <v>A021455335</v>
          </cell>
          <cell r="BN1385">
            <v>40</v>
          </cell>
          <cell r="BO1385">
            <v>38.799999999999997</v>
          </cell>
          <cell r="BP1385">
            <v>36.86</v>
          </cell>
          <cell r="BQ1385">
            <v>0</v>
          </cell>
          <cell r="BR1385">
            <v>36.86</v>
          </cell>
          <cell r="BS1385" t="str">
            <v>A021455335</v>
          </cell>
          <cell r="BT1385">
            <v>38.5</v>
          </cell>
          <cell r="BU1385">
            <v>37.35</v>
          </cell>
          <cell r="BV1385">
            <v>35.479999999999997</v>
          </cell>
          <cell r="BW1385">
            <v>0</v>
          </cell>
          <cell r="BX1385">
            <v>35.479999999999997</v>
          </cell>
          <cell r="BY1385" t="str">
            <v>A021455335</v>
          </cell>
          <cell r="BZ1385">
            <v>38.5</v>
          </cell>
          <cell r="CA1385">
            <v>37.35</v>
          </cell>
          <cell r="CB1385">
            <v>35.479999999999997</v>
          </cell>
          <cell r="CC1385">
            <v>0</v>
          </cell>
          <cell r="CD1385">
            <v>35.479999999999997</v>
          </cell>
          <cell r="CE1385" t="str">
            <v>A021455335</v>
          </cell>
          <cell r="CF1385">
            <v>38.5</v>
          </cell>
          <cell r="CG1385">
            <v>37.35</v>
          </cell>
          <cell r="CH1385">
            <v>35.479999999999997</v>
          </cell>
          <cell r="CI1385">
            <v>0</v>
          </cell>
          <cell r="CJ1385">
            <v>35.479999999999997</v>
          </cell>
          <cell r="CK1385" t="str">
            <v>A021455335</v>
          </cell>
          <cell r="CL1385">
            <v>38.5</v>
          </cell>
          <cell r="CM1385">
            <v>37.35</v>
          </cell>
          <cell r="CN1385">
            <v>35.479999999999997</v>
          </cell>
          <cell r="CO1385">
            <v>0</v>
          </cell>
          <cell r="CP1385">
            <v>35.479999999999997</v>
          </cell>
          <cell r="CQ1385" t="str">
            <v>A021455335</v>
          </cell>
          <cell r="CR1385">
            <v>38.5</v>
          </cell>
          <cell r="CS1385">
            <v>37.35</v>
          </cell>
          <cell r="CT1385">
            <v>35.479999999999997</v>
          </cell>
          <cell r="CU1385">
            <v>0</v>
          </cell>
          <cell r="CV1385">
            <v>35.479999999999997</v>
          </cell>
          <cell r="CW1385" t="str">
            <v>A021455335</v>
          </cell>
          <cell r="CX1385">
            <v>38.5</v>
          </cell>
          <cell r="CY1385">
            <v>37.35</v>
          </cell>
          <cell r="CZ1385">
            <v>35.479999999999997</v>
          </cell>
          <cell r="DA1385">
            <v>0</v>
          </cell>
          <cell r="DB1385">
            <v>35.479999999999997</v>
          </cell>
          <cell r="DC1385" t="str">
            <v>A021455335</v>
          </cell>
          <cell r="DD1385">
            <v>38.5</v>
          </cell>
          <cell r="DE1385">
            <v>37.35</v>
          </cell>
          <cell r="DF1385">
            <v>35.479999999999997</v>
          </cell>
          <cell r="DG1385">
            <v>0</v>
          </cell>
          <cell r="DH1385">
            <v>35.479999999999997</v>
          </cell>
          <cell r="DI1385" t="str">
            <v>A021455335</v>
          </cell>
          <cell r="DJ1385">
            <v>38.5</v>
          </cell>
          <cell r="DK1385">
            <v>37.35</v>
          </cell>
          <cell r="DL1385">
            <v>35.479999999999997</v>
          </cell>
        </row>
        <row r="1386">
          <cell r="B1386" t="str">
            <v>0672-1</v>
          </cell>
          <cell r="C1386" t="str">
            <v>LINAGLIPTIN</v>
          </cell>
          <cell r="D1386" t="str">
            <v>5 MG</v>
          </cell>
          <cell r="E1386" t="str">
            <v xml:space="preserve"> </v>
          </cell>
          <cell r="F1386" t="str">
            <v>TAB</v>
          </cell>
          <cell r="H1386" t="str">
            <v>Trajenta 5mg Film-Coated Tablets</v>
          </cell>
          <cell r="I1386" t="str">
            <v>糖漸平膜衣錠 5毫克</v>
          </cell>
          <cell r="J1386" t="str">
            <v>30</v>
          </cell>
          <cell r="K1386" t="str">
            <v>DRAGENOPHARM APOTHEKER PUSCHL GMBH</v>
          </cell>
          <cell r="L1386" t="str">
            <v>衛署藥輸字第025537號</v>
          </cell>
          <cell r="N1386">
            <v>2709008</v>
          </cell>
          <cell r="O1386" t="str">
            <v>BC25537100</v>
          </cell>
          <cell r="P1386">
            <v>16.7</v>
          </cell>
          <cell r="Q1386">
            <v>16.03</v>
          </cell>
          <cell r="R1386">
            <v>15.19</v>
          </cell>
          <cell r="S1386" t="str">
            <v>否</v>
          </cell>
          <cell r="T1386">
            <v>0</v>
          </cell>
          <cell r="U1386">
            <v>15.19</v>
          </cell>
          <cell r="V1386">
            <v>68800</v>
          </cell>
          <cell r="W1386" t="str">
            <v>0175</v>
          </cell>
          <cell r="X1386" t="str">
            <v>22853066</v>
          </cell>
          <cell r="Y1386" t="str">
            <v>裕利股份有限公司</v>
          </cell>
          <cell r="Z1386" t="str">
            <v>02-25700064</v>
          </cell>
          <cell r="AA1386" t="str">
            <v>23108</v>
          </cell>
          <cell r="AB1386" t="str">
            <v>02-25798587/02-25770849</v>
          </cell>
          <cell r="AC1386" t="str">
            <v>105</v>
          </cell>
          <cell r="AD1386" t="str">
            <v>臺北市松山區南京東路4段126號10樓、10樓之1至之3</v>
          </cell>
          <cell r="AE1386" t="str">
            <v>劉小姐</v>
          </cell>
          <cell r="AF1386" t="str">
            <v>0975529293</v>
          </cell>
          <cell r="AG1386" t="str">
            <v>haorder@zuelligpharma.com</v>
          </cell>
          <cell r="AJ1386" t="str">
            <v>47 德國 Germany</v>
          </cell>
          <cell r="AK1386" t="str">
            <v>健保</v>
          </cell>
          <cell r="AL1386">
            <v>4</v>
          </cell>
          <cell r="AM1386">
            <v>5.25</v>
          </cell>
          <cell r="AN1386" t="str">
            <v>10.00</v>
          </cell>
          <cell r="BA1386" t="str">
            <v>BC25537100</v>
          </cell>
          <cell r="BB1386">
            <v>16.100000000000001</v>
          </cell>
          <cell r="BC1386">
            <v>15.97</v>
          </cell>
          <cell r="BD1386">
            <v>15.13</v>
          </cell>
          <cell r="BE1386">
            <v>0</v>
          </cell>
          <cell r="BF1386">
            <v>15.13</v>
          </cell>
          <cell r="BG1386" t="str">
            <v>BC25537100</v>
          </cell>
          <cell r="BH1386">
            <v>16.100000000000001</v>
          </cell>
          <cell r="BI1386">
            <v>15.97</v>
          </cell>
          <cell r="BJ1386">
            <v>15.13</v>
          </cell>
          <cell r="BK1386">
            <v>0</v>
          </cell>
          <cell r="BL1386">
            <v>15.13</v>
          </cell>
          <cell r="BM1386" t="str">
            <v>BC25537100</v>
          </cell>
          <cell r="BN1386">
            <v>16.100000000000001</v>
          </cell>
          <cell r="BO1386">
            <v>15.97</v>
          </cell>
          <cell r="BP1386">
            <v>15.13</v>
          </cell>
          <cell r="BQ1386">
            <v>0</v>
          </cell>
          <cell r="BR1386">
            <v>15.13</v>
          </cell>
          <cell r="BS1386" t="str">
            <v>BC25537100</v>
          </cell>
          <cell r="BT1386">
            <v>15.7</v>
          </cell>
          <cell r="BU1386">
            <v>15.07</v>
          </cell>
          <cell r="BV1386">
            <v>14.28</v>
          </cell>
          <cell r="BW1386">
            <v>0</v>
          </cell>
          <cell r="BX1386">
            <v>14.28</v>
          </cell>
          <cell r="BY1386" t="str">
            <v>BC25537100</v>
          </cell>
          <cell r="BZ1386">
            <v>15.7</v>
          </cell>
          <cell r="CA1386">
            <v>15.07</v>
          </cell>
          <cell r="CB1386">
            <v>14.28</v>
          </cell>
          <cell r="CC1386">
            <v>0</v>
          </cell>
          <cell r="CD1386">
            <v>14.28</v>
          </cell>
          <cell r="CE1386" t="str">
            <v>BC25537100</v>
          </cell>
          <cell r="CF1386">
            <v>15.7</v>
          </cell>
          <cell r="CG1386">
            <v>15.07</v>
          </cell>
          <cell r="CH1386">
            <v>14.28</v>
          </cell>
          <cell r="CI1386">
            <v>0</v>
          </cell>
          <cell r="CJ1386">
            <v>14.28</v>
          </cell>
          <cell r="CK1386" t="str">
            <v>BC25537100</v>
          </cell>
          <cell r="CL1386">
            <v>15.7</v>
          </cell>
          <cell r="CM1386">
            <v>15.07</v>
          </cell>
          <cell r="CN1386">
            <v>14.28</v>
          </cell>
          <cell r="CO1386">
            <v>0</v>
          </cell>
          <cell r="CP1386">
            <v>14.28</v>
          </cell>
          <cell r="CQ1386" t="str">
            <v>BC25537100</v>
          </cell>
          <cell r="CR1386">
            <v>15.7</v>
          </cell>
          <cell r="CS1386">
            <v>15.07</v>
          </cell>
          <cell r="CT1386">
            <v>14.28</v>
          </cell>
          <cell r="CU1386">
            <v>0</v>
          </cell>
          <cell r="CV1386">
            <v>14.28</v>
          </cell>
          <cell r="CW1386" t="str">
            <v>BC25537100</v>
          </cell>
          <cell r="CX1386">
            <v>15.7</v>
          </cell>
          <cell r="CY1386">
            <v>15.07</v>
          </cell>
          <cell r="CZ1386">
            <v>14.28</v>
          </cell>
          <cell r="DA1386">
            <v>0</v>
          </cell>
          <cell r="DB1386">
            <v>14.28</v>
          </cell>
          <cell r="DC1386" t="str">
            <v>BC25537100</v>
          </cell>
          <cell r="DD1386">
            <v>15.7</v>
          </cell>
          <cell r="DE1386">
            <v>15.07</v>
          </cell>
          <cell r="DF1386">
            <v>14.28</v>
          </cell>
          <cell r="DG1386">
            <v>0</v>
          </cell>
          <cell r="DH1386">
            <v>14.28</v>
          </cell>
          <cell r="DI1386" t="str">
            <v>BC25537100</v>
          </cell>
          <cell r="DJ1386">
            <v>15.7</v>
          </cell>
          <cell r="DK1386">
            <v>15.07</v>
          </cell>
          <cell r="DL1386">
            <v>14.28</v>
          </cell>
        </row>
        <row r="1387">
          <cell r="B1387" t="str">
            <v>0673-1</v>
          </cell>
          <cell r="C1387" t="str">
            <v>LINAGLIPTIN+METFORMIN HCL</v>
          </cell>
          <cell r="D1387" t="str">
            <v>2.5 MG+850 MG</v>
          </cell>
          <cell r="E1387" t="str">
            <v xml:space="preserve"> </v>
          </cell>
          <cell r="F1387" t="str">
            <v>TAB</v>
          </cell>
          <cell r="H1387" t="str">
            <v>Trajenta Duo 2.5/850mg Film-Coated Tablets</v>
          </cell>
          <cell r="I1387" t="str">
            <v>糖倍平 膜衣錠 2.5/850 毫克</v>
          </cell>
          <cell r="J1387" t="str">
            <v>60</v>
          </cell>
          <cell r="K1387" t="str">
            <v>DRAGENOPHARM APOTHEKER PUSCHL GMBH</v>
          </cell>
          <cell r="L1387" t="str">
            <v>衛署藥輸字第025792號</v>
          </cell>
          <cell r="N1387">
            <v>1724472</v>
          </cell>
          <cell r="O1387" t="str">
            <v>BC25792100</v>
          </cell>
          <cell r="P1387">
            <v>12.5</v>
          </cell>
          <cell r="Q1387">
            <v>11.88</v>
          </cell>
          <cell r="R1387">
            <v>10.57</v>
          </cell>
          <cell r="S1387" t="str">
            <v>否</v>
          </cell>
          <cell r="T1387">
            <v>0</v>
          </cell>
          <cell r="U1387">
            <v>10.57</v>
          </cell>
          <cell r="V1387">
            <v>42800</v>
          </cell>
          <cell r="W1387" t="str">
            <v>0175</v>
          </cell>
          <cell r="X1387" t="str">
            <v>22853066</v>
          </cell>
          <cell r="Y1387" t="str">
            <v>裕利股份有限公司</v>
          </cell>
          <cell r="Z1387" t="str">
            <v>02-25700064</v>
          </cell>
          <cell r="AA1387" t="str">
            <v>23108</v>
          </cell>
          <cell r="AB1387" t="str">
            <v>02-25798587/02-25770849</v>
          </cell>
          <cell r="AC1387" t="str">
            <v>105</v>
          </cell>
          <cell r="AD1387" t="str">
            <v>臺北市松山區南京東路4段126號10樓、10樓之1至之3</v>
          </cell>
          <cell r="AE1387" t="str">
            <v>劉小姐</v>
          </cell>
          <cell r="AF1387" t="str">
            <v>0975529293</v>
          </cell>
          <cell r="AG1387" t="str">
            <v>haorder@zuelligpharma.com</v>
          </cell>
          <cell r="AJ1387" t="str">
            <v>47 德國 Germany</v>
          </cell>
          <cell r="AK1387" t="str">
            <v>健保</v>
          </cell>
          <cell r="AL1387">
            <v>5</v>
          </cell>
          <cell r="AM1387">
            <v>11</v>
          </cell>
          <cell r="AN1387" t="str">
            <v>70.00</v>
          </cell>
          <cell r="BA1387" t="str">
            <v>BC25792100</v>
          </cell>
          <cell r="BB1387">
            <v>12</v>
          </cell>
          <cell r="BC1387">
            <v>11.53</v>
          </cell>
          <cell r="BD1387">
            <v>10.220000000000001</v>
          </cell>
          <cell r="BE1387">
            <v>0</v>
          </cell>
          <cell r="BF1387">
            <v>10.220000000000001</v>
          </cell>
          <cell r="BG1387" t="str">
            <v>BC25792100</v>
          </cell>
          <cell r="BH1387">
            <v>12</v>
          </cell>
          <cell r="BI1387">
            <v>11.53</v>
          </cell>
          <cell r="BJ1387">
            <v>10.220000000000001</v>
          </cell>
          <cell r="BK1387">
            <v>0</v>
          </cell>
          <cell r="BL1387">
            <v>10.220000000000001</v>
          </cell>
          <cell r="BM1387" t="str">
            <v>BC25792100</v>
          </cell>
          <cell r="BN1387">
            <v>12</v>
          </cell>
          <cell r="BO1387">
            <v>11.53</v>
          </cell>
          <cell r="BP1387">
            <v>10.220000000000001</v>
          </cell>
          <cell r="BQ1387">
            <v>0</v>
          </cell>
          <cell r="BR1387">
            <v>10.220000000000001</v>
          </cell>
          <cell r="BS1387" t="str">
            <v>BC25792100</v>
          </cell>
          <cell r="BT1387">
            <v>11.6</v>
          </cell>
          <cell r="BU1387">
            <v>11.25</v>
          </cell>
          <cell r="BV1387">
            <v>9.94</v>
          </cell>
          <cell r="BW1387">
            <v>0</v>
          </cell>
          <cell r="BX1387">
            <v>9.94</v>
          </cell>
          <cell r="BY1387" t="str">
            <v>BC25792100</v>
          </cell>
          <cell r="BZ1387">
            <v>11.6</v>
          </cell>
          <cell r="CA1387">
            <v>11.25</v>
          </cell>
          <cell r="CB1387">
            <v>9.94</v>
          </cell>
          <cell r="CC1387">
            <v>0</v>
          </cell>
          <cell r="CD1387">
            <v>9.94</v>
          </cell>
          <cell r="CE1387" t="str">
            <v>BC25792100</v>
          </cell>
          <cell r="CF1387">
            <v>11.6</v>
          </cell>
          <cell r="CG1387">
            <v>11.25</v>
          </cell>
          <cell r="CH1387">
            <v>9.94</v>
          </cell>
          <cell r="CI1387">
            <v>0</v>
          </cell>
          <cell r="CJ1387">
            <v>9.94</v>
          </cell>
          <cell r="CK1387" t="str">
            <v>BC25792100</v>
          </cell>
          <cell r="CL1387">
            <v>11.6</v>
          </cell>
          <cell r="CM1387">
            <v>11.25</v>
          </cell>
          <cell r="CN1387">
            <v>9.94</v>
          </cell>
          <cell r="CO1387">
            <v>0</v>
          </cell>
          <cell r="CP1387">
            <v>9.94</v>
          </cell>
          <cell r="CQ1387" t="str">
            <v>BC25792100</v>
          </cell>
          <cell r="CR1387">
            <v>11.6</v>
          </cell>
          <cell r="CS1387">
            <v>11.25</v>
          </cell>
          <cell r="CT1387">
            <v>9.94</v>
          </cell>
          <cell r="CU1387">
            <v>0</v>
          </cell>
          <cell r="CV1387">
            <v>9.94</v>
          </cell>
          <cell r="CW1387" t="str">
            <v>BC25792100</v>
          </cell>
          <cell r="CX1387">
            <v>11.6</v>
          </cell>
          <cell r="CY1387">
            <v>11.25</v>
          </cell>
          <cell r="CZ1387">
            <v>9.94</v>
          </cell>
          <cell r="DA1387">
            <v>0</v>
          </cell>
          <cell r="DB1387">
            <v>9.94</v>
          </cell>
          <cell r="DC1387" t="str">
            <v>BC25792100</v>
          </cell>
          <cell r="DD1387">
            <v>11.6</v>
          </cell>
          <cell r="DE1387">
            <v>11.25</v>
          </cell>
          <cell r="DF1387">
            <v>9.94</v>
          </cell>
          <cell r="DG1387">
            <v>0</v>
          </cell>
          <cell r="DH1387">
            <v>9.94</v>
          </cell>
          <cell r="DI1387" t="str">
            <v>BC25792100</v>
          </cell>
          <cell r="DJ1387">
            <v>11.6</v>
          </cell>
          <cell r="DK1387">
            <v>11.25</v>
          </cell>
          <cell r="DL1387">
            <v>9.94</v>
          </cell>
        </row>
        <row r="1388">
          <cell r="B1388" t="str">
            <v>0675-1</v>
          </cell>
          <cell r="C1388" t="str">
            <v>LINEZOLID</v>
          </cell>
          <cell r="D1388" t="str">
            <v>2 MG/ML</v>
          </cell>
          <cell r="E1388" t="str">
            <v>300 ML</v>
          </cell>
          <cell r="F1388" t="str">
            <v>BAG</v>
          </cell>
          <cell r="H1388" t="str">
            <v>LINEZOLID 2MG/ML SOLUTION FOR INFUSION "KABI"</v>
          </cell>
          <cell r="I1388" t="str">
            <v>"卡比"利挫德注射劑</v>
          </cell>
          <cell r="J1388" t="str">
            <v>10</v>
          </cell>
          <cell r="K1388" t="str">
            <v>FRESENIUS KABI NORGE AS</v>
          </cell>
          <cell r="L1388" t="str">
            <v>衛部藥輸字第027354號</v>
          </cell>
          <cell r="N1388">
            <v>21514</v>
          </cell>
          <cell r="O1388" t="str">
            <v>BC27354266</v>
          </cell>
          <cell r="P1388">
            <v>723</v>
          </cell>
          <cell r="Q1388">
            <v>650.70000000000005</v>
          </cell>
          <cell r="R1388">
            <v>585.63</v>
          </cell>
          <cell r="S1388" t="str">
            <v>契約價格</v>
          </cell>
          <cell r="T1388">
            <v>19.52</v>
          </cell>
          <cell r="U1388">
            <v>566.11</v>
          </cell>
          <cell r="V1388">
            <v>485</v>
          </cell>
          <cell r="W1388" t="str">
            <v>0175</v>
          </cell>
          <cell r="X1388" t="str">
            <v>22853066</v>
          </cell>
          <cell r="Y1388" t="str">
            <v>裕利股份有限公司</v>
          </cell>
          <cell r="Z1388" t="str">
            <v>02-25700064</v>
          </cell>
          <cell r="AA1388" t="str">
            <v>23108</v>
          </cell>
          <cell r="AB1388" t="str">
            <v>02-25798587/02-25770849</v>
          </cell>
          <cell r="AC1388" t="str">
            <v>105</v>
          </cell>
          <cell r="AD1388" t="str">
            <v>臺北市松山區南京東路4段126號10樓、10樓之1至之3</v>
          </cell>
          <cell r="AE1388" t="str">
            <v>劉小姐</v>
          </cell>
          <cell r="AF1388" t="str">
            <v>0975529293</v>
          </cell>
          <cell r="AG1388" t="str">
            <v>haorder@zuelligpharma.com</v>
          </cell>
          <cell r="AJ1388" t="str">
            <v>32 挪威 Norway</v>
          </cell>
          <cell r="AK1388" t="str">
            <v>健保</v>
          </cell>
          <cell r="AL1388">
            <v>10</v>
          </cell>
          <cell r="AM1388">
            <v>10</v>
          </cell>
          <cell r="AN1388" t="str">
            <v>40.00</v>
          </cell>
          <cell r="BA1388" t="str">
            <v>BC27354266</v>
          </cell>
          <cell r="BB1388">
            <v>874</v>
          </cell>
          <cell r="BC1388">
            <v>786.6</v>
          </cell>
          <cell r="BD1388">
            <v>707.94</v>
          </cell>
          <cell r="BE1388">
            <v>23.6</v>
          </cell>
          <cell r="BF1388">
            <v>684.34</v>
          </cell>
          <cell r="BG1388" t="str">
            <v>BC27354266</v>
          </cell>
          <cell r="BH1388">
            <v>874</v>
          </cell>
          <cell r="BI1388">
            <v>786.6</v>
          </cell>
          <cell r="BJ1388">
            <v>707.94</v>
          </cell>
          <cell r="BK1388">
            <v>23.6</v>
          </cell>
          <cell r="BL1388">
            <v>684.34</v>
          </cell>
          <cell r="BM1388" t="str">
            <v>BC27354266</v>
          </cell>
          <cell r="BN1388">
            <v>874</v>
          </cell>
          <cell r="BO1388">
            <v>786.6</v>
          </cell>
          <cell r="BP1388">
            <v>707.94</v>
          </cell>
          <cell r="BQ1388">
            <v>23.6</v>
          </cell>
          <cell r="BR1388">
            <v>684.34</v>
          </cell>
          <cell r="BS1388" t="str">
            <v>BC27354266</v>
          </cell>
          <cell r="BT1388">
            <v>874</v>
          </cell>
          <cell r="BU1388">
            <v>786.6</v>
          </cell>
          <cell r="BV1388">
            <v>707.94</v>
          </cell>
          <cell r="BW1388">
            <v>23.6</v>
          </cell>
          <cell r="BX1388">
            <v>684.34</v>
          </cell>
          <cell r="BY1388" t="str">
            <v>BC27354266</v>
          </cell>
          <cell r="BZ1388">
            <v>874</v>
          </cell>
          <cell r="CA1388">
            <v>786.6</v>
          </cell>
          <cell r="CB1388">
            <v>707.94</v>
          </cell>
          <cell r="CC1388">
            <v>23.6</v>
          </cell>
          <cell r="CD1388">
            <v>684.34</v>
          </cell>
          <cell r="CE1388" t="str">
            <v>BC27354266</v>
          </cell>
          <cell r="CF1388">
            <v>874</v>
          </cell>
          <cell r="CG1388">
            <v>786.6</v>
          </cell>
          <cell r="CH1388">
            <v>707.94</v>
          </cell>
          <cell r="CI1388">
            <v>23.6</v>
          </cell>
          <cell r="CJ1388">
            <v>684.34</v>
          </cell>
          <cell r="CK1388" t="str">
            <v>BC27354266</v>
          </cell>
          <cell r="CL1388">
            <v>874</v>
          </cell>
          <cell r="CM1388">
            <v>786.6</v>
          </cell>
          <cell r="CN1388">
            <v>707.94</v>
          </cell>
          <cell r="CO1388">
            <v>23.6</v>
          </cell>
          <cell r="CP1388">
            <v>684.34</v>
          </cell>
          <cell r="CQ1388" t="str">
            <v>BC27354266</v>
          </cell>
          <cell r="CR1388">
            <v>874</v>
          </cell>
          <cell r="CS1388">
            <v>786.6</v>
          </cell>
          <cell r="CT1388">
            <v>707.94</v>
          </cell>
          <cell r="CU1388">
            <v>23.6</v>
          </cell>
          <cell r="CV1388">
            <v>684.34</v>
          </cell>
          <cell r="CW1388" t="str">
            <v>BC27354266</v>
          </cell>
          <cell r="CX1388">
            <v>874</v>
          </cell>
          <cell r="CY1388">
            <v>786.6</v>
          </cell>
          <cell r="CZ1388">
            <v>707.94</v>
          </cell>
          <cell r="DA1388">
            <v>23.6</v>
          </cell>
          <cell r="DB1388">
            <v>684.34</v>
          </cell>
          <cell r="DC1388" t="str">
            <v>BC27354266</v>
          </cell>
          <cell r="DD1388">
            <v>874</v>
          </cell>
          <cell r="DE1388">
            <v>786.6</v>
          </cell>
          <cell r="DF1388">
            <v>707.94</v>
          </cell>
          <cell r="DG1388">
            <v>23.6</v>
          </cell>
          <cell r="DH1388">
            <v>684.34</v>
          </cell>
          <cell r="DI1388" t="str">
            <v>BC27354266</v>
          </cell>
          <cell r="DJ1388">
            <v>874</v>
          </cell>
          <cell r="DK1388">
            <v>786.6</v>
          </cell>
          <cell r="DL1388">
            <v>707.94</v>
          </cell>
        </row>
        <row r="1389">
          <cell r="B1389" t="str">
            <v>0675-2</v>
          </cell>
          <cell r="C1389" t="str">
            <v>LINEZOLID</v>
          </cell>
          <cell r="D1389" t="str">
            <v>2 MG/ML</v>
          </cell>
          <cell r="E1389" t="str">
            <v>300 ML</v>
          </cell>
          <cell r="F1389" t="str">
            <v>BAG</v>
          </cell>
          <cell r="H1389" t="str">
            <v>ZYVOX INJECTION</v>
          </cell>
          <cell r="I1389" t="str">
            <v>采福適注射劑</v>
          </cell>
          <cell r="J1389" t="str">
            <v>1</v>
          </cell>
          <cell r="K1389" t="str">
            <v>FRESENIUS KABI NORGE AS</v>
          </cell>
          <cell r="L1389" t="str">
            <v>衛署藥輸字第023186號</v>
          </cell>
          <cell r="N1389">
            <v>21514</v>
          </cell>
          <cell r="O1389" t="str">
            <v>BC23186266</v>
          </cell>
          <cell r="P1389">
            <v>906</v>
          </cell>
          <cell r="Q1389">
            <v>873.11</v>
          </cell>
          <cell r="R1389">
            <v>803.18</v>
          </cell>
          <cell r="S1389" t="str">
            <v>否</v>
          </cell>
          <cell r="T1389">
            <v>0</v>
          </cell>
          <cell r="U1389">
            <v>803.18</v>
          </cell>
          <cell r="V1389">
            <v>485</v>
          </cell>
          <cell r="W1389" t="str">
            <v>0171</v>
          </cell>
          <cell r="X1389" t="str">
            <v>05071926</v>
          </cell>
          <cell r="Y1389" t="str">
            <v>久裕企業股份有限公司</v>
          </cell>
          <cell r="Z1389" t="str">
            <v>02-82277999</v>
          </cell>
          <cell r="AA1389" t="str">
            <v>2205</v>
          </cell>
          <cell r="AB1389" t="str">
            <v>02-22226171</v>
          </cell>
          <cell r="AC1389" t="str">
            <v>235</v>
          </cell>
          <cell r="AD1389" t="str">
            <v>新北市中和區中原里中正路880號14樓之5</v>
          </cell>
          <cell r="AE1389" t="str">
            <v>宋培蓉</v>
          </cell>
          <cell r="AF1389" t="str">
            <v>0922793661</v>
          </cell>
          <cell r="AG1389" t="str">
            <v>arich.order@arich.com.tw</v>
          </cell>
          <cell r="AJ1389" t="str">
            <v>32 挪威 NORWAY</v>
          </cell>
          <cell r="AK1389" t="str">
            <v>健保</v>
          </cell>
          <cell r="AL1389">
            <v>3.63</v>
          </cell>
          <cell r="AM1389">
            <v>8.01</v>
          </cell>
          <cell r="AN1389" t="str">
            <v>等比</v>
          </cell>
          <cell r="BA1389" t="str">
            <v>BC23186266</v>
          </cell>
          <cell r="BB1389">
            <v>874</v>
          </cell>
          <cell r="BC1389">
            <v>842.27</v>
          </cell>
          <cell r="BD1389">
            <v>774.81</v>
          </cell>
          <cell r="BE1389">
            <v>0</v>
          </cell>
          <cell r="BF1389">
            <v>774.81</v>
          </cell>
          <cell r="BG1389" t="str">
            <v>BC23186266</v>
          </cell>
          <cell r="BH1389">
            <v>874</v>
          </cell>
          <cell r="BI1389">
            <v>842.27</v>
          </cell>
          <cell r="BJ1389">
            <v>774.81</v>
          </cell>
          <cell r="BK1389">
            <v>0</v>
          </cell>
          <cell r="BL1389">
            <v>774.81</v>
          </cell>
          <cell r="BM1389" t="str">
            <v>BC23186266</v>
          </cell>
          <cell r="BN1389">
            <v>874</v>
          </cell>
          <cell r="BO1389">
            <v>842.27</v>
          </cell>
          <cell r="BP1389">
            <v>774.81</v>
          </cell>
          <cell r="BQ1389">
            <v>0</v>
          </cell>
          <cell r="BR1389">
            <v>774.81</v>
          </cell>
          <cell r="BS1389" t="str">
            <v>BC23186266</v>
          </cell>
          <cell r="BT1389">
            <v>874</v>
          </cell>
          <cell r="BU1389">
            <v>842.27</v>
          </cell>
          <cell r="BV1389">
            <v>774.81</v>
          </cell>
          <cell r="BW1389">
            <v>0</v>
          </cell>
          <cell r="BX1389">
            <v>774.81</v>
          </cell>
          <cell r="BY1389" t="str">
            <v>BC23186266</v>
          </cell>
          <cell r="BZ1389">
            <v>874</v>
          </cell>
          <cell r="CA1389">
            <v>842.27</v>
          </cell>
          <cell r="CB1389">
            <v>774.81</v>
          </cell>
          <cell r="CC1389">
            <v>0</v>
          </cell>
          <cell r="CD1389">
            <v>774.81</v>
          </cell>
          <cell r="CE1389" t="str">
            <v>BC23186266</v>
          </cell>
          <cell r="CF1389">
            <v>874</v>
          </cell>
          <cell r="CG1389">
            <v>842.27</v>
          </cell>
          <cell r="CH1389">
            <v>774.81</v>
          </cell>
          <cell r="CI1389">
            <v>0</v>
          </cell>
          <cell r="CJ1389">
            <v>774.81</v>
          </cell>
          <cell r="CK1389" t="str">
            <v>BC23186266</v>
          </cell>
          <cell r="CL1389">
            <v>874</v>
          </cell>
          <cell r="CM1389">
            <v>842.27</v>
          </cell>
          <cell r="CN1389">
            <v>774.81</v>
          </cell>
          <cell r="CO1389">
            <v>0</v>
          </cell>
          <cell r="CP1389">
            <v>774.81</v>
          </cell>
          <cell r="CQ1389" t="str">
            <v>BC23186266</v>
          </cell>
          <cell r="CR1389">
            <v>874</v>
          </cell>
          <cell r="CS1389">
            <v>842.27</v>
          </cell>
          <cell r="CT1389">
            <v>774.81</v>
          </cell>
          <cell r="CU1389">
            <v>0</v>
          </cell>
          <cell r="CV1389">
            <v>774.81</v>
          </cell>
          <cell r="CW1389" t="str">
            <v>BC23186266</v>
          </cell>
          <cell r="CX1389">
            <v>874</v>
          </cell>
          <cell r="CY1389">
            <v>842.27</v>
          </cell>
          <cell r="CZ1389">
            <v>774.81</v>
          </cell>
          <cell r="DA1389">
            <v>0</v>
          </cell>
          <cell r="DB1389">
            <v>774.81</v>
          </cell>
          <cell r="DC1389" t="str">
            <v>BC23186266</v>
          </cell>
          <cell r="DD1389">
            <v>874</v>
          </cell>
          <cell r="DE1389">
            <v>842.27</v>
          </cell>
          <cell r="DF1389">
            <v>774.81</v>
          </cell>
          <cell r="DG1389">
            <v>0</v>
          </cell>
          <cell r="DH1389">
            <v>774.81</v>
          </cell>
          <cell r="DI1389" t="str">
            <v>BC23186266</v>
          </cell>
          <cell r="DJ1389">
            <v>874</v>
          </cell>
          <cell r="DK1389">
            <v>842.27</v>
          </cell>
          <cell r="DL1389">
            <v>774.81</v>
          </cell>
        </row>
        <row r="1390">
          <cell r="B1390" t="str">
            <v>0675-3</v>
          </cell>
          <cell r="C1390" t="str">
            <v>LINEZOLID</v>
          </cell>
          <cell r="D1390" t="str">
            <v>2 MG/ML</v>
          </cell>
          <cell r="E1390" t="str">
            <v>300 ML</v>
          </cell>
          <cell r="F1390" t="str">
            <v>BAG</v>
          </cell>
          <cell r="H1390" t="str">
            <v>PREZOLID INJECTION 2MG/ML</v>
          </cell>
          <cell r="I1390" t="str">
            <v>來立得注射液2毫克/毫升</v>
          </cell>
          <cell r="J1390" t="str">
            <v>30</v>
          </cell>
          <cell r="K1390" t="str">
            <v>南光化學製藥股份有限公司</v>
          </cell>
          <cell r="L1390" t="str">
            <v>衛部藥製字第059221號</v>
          </cell>
          <cell r="N1390">
            <v>21514</v>
          </cell>
          <cell r="O1390" t="str">
            <v>AC59221266</v>
          </cell>
          <cell r="P1390">
            <v>725</v>
          </cell>
          <cell r="Q1390">
            <v>616.25</v>
          </cell>
          <cell r="R1390">
            <v>505.33</v>
          </cell>
          <cell r="S1390" t="str">
            <v>契約價格</v>
          </cell>
          <cell r="T1390">
            <v>18.489999999999998</v>
          </cell>
          <cell r="U1390">
            <v>486.84</v>
          </cell>
          <cell r="V1390">
            <v>485</v>
          </cell>
          <cell r="W1390" t="str">
            <v>0005</v>
          </cell>
          <cell r="X1390" t="str">
            <v>24315640</v>
          </cell>
          <cell r="Y1390" t="str">
            <v>展億生技股份有限公司</v>
          </cell>
          <cell r="Z1390" t="str">
            <v>02-22837058</v>
          </cell>
          <cell r="AA1390" t="str">
            <v>23</v>
          </cell>
          <cell r="AB1390" t="str">
            <v>02-82813676</v>
          </cell>
          <cell r="AC1390" t="str">
            <v>247</v>
          </cell>
          <cell r="AD1390" t="str">
            <v>新北市蘆洲區中正路185巷31弄45號</v>
          </cell>
          <cell r="AE1390" t="str">
            <v>蕭羽君</v>
          </cell>
          <cell r="AF1390" t="str">
            <v>0936229094</v>
          </cell>
          <cell r="AG1390" t="str">
            <v>janyibio@gmail.com</v>
          </cell>
          <cell r="AJ1390" t="str">
            <v>65 國產 Taiwan</v>
          </cell>
          <cell r="AK1390" t="str">
            <v>健保</v>
          </cell>
          <cell r="AL1390">
            <v>15</v>
          </cell>
          <cell r="AM1390">
            <v>18</v>
          </cell>
          <cell r="AN1390" t="str">
            <v>等比</v>
          </cell>
          <cell r="BA1390" t="str">
            <v>AC59221266</v>
          </cell>
          <cell r="BB1390">
            <v>874</v>
          </cell>
          <cell r="BC1390">
            <v>742.9</v>
          </cell>
          <cell r="BD1390">
            <v>609.17999999999995</v>
          </cell>
          <cell r="BE1390">
            <v>22.29</v>
          </cell>
          <cell r="BF1390">
            <v>586.89</v>
          </cell>
          <cell r="BG1390" t="str">
            <v>AC59221266</v>
          </cell>
          <cell r="BH1390">
            <v>874</v>
          </cell>
          <cell r="BI1390">
            <v>742.9</v>
          </cell>
          <cell r="BJ1390">
            <v>609.17999999999995</v>
          </cell>
          <cell r="BK1390">
            <v>22.29</v>
          </cell>
          <cell r="BL1390">
            <v>586.89</v>
          </cell>
          <cell r="BM1390" t="str">
            <v>AC59221266</v>
          </cell>
          <cell r="BN1390">
            <v>874</v>
          </cell>
          <cell r="BO1390">
            <v>742.9</v>
          </cell>
          <cell r="BP1390">
            <v>609.17999999999995</v>
          </cell>
          <cell r="BQ1390">
            <v>22.29</v>
          </cell>
          <cell r="BR1390">
            <v>586.89</v>
          </cell>
          <cell r="BS1390" t="str">
            <v>AC59221266</v>
          </cell>
          <cell r="BT1390">
            <v>874</v>
          </cell>
          <cell r="BU1390">
            <v>742.9</v>
          </cell>
          <cell r="BV1390">
            <v>609.17999999999995</v>
          </cell>
          <cell r="BW1390">
            <v>22.29</v>
          </cell>
          <cell r="BX1390">
            <v>586.89</v>
          </cell>
          <cell r="BY1390" t="str">
            <v>AC59221266</v>
          </cell>
          <cell r="BZ1390">
            <v>874</v>
          </cell>
          <cell r="CA1390">
            <v>742.9</v>
          </cell>
          <cell r="CB1390">
            <v>609.17999999999995</v>
          </cell>
          <cell r="CC1390">
            <v>22.29</v>
          </cell>
          <cell r="CD1390">
            <v>586.89</v>
          </cell>
          <cell r="CE1390" t="str">
            <v>AC59221266</v>
          </cell>
          <cell r="CF1390">
            <v>874</v>
          </cell>
          <cell r="CG1390">
            <v>742.9</v>
          </cell>
          <cell r="CH1390">
            <v>609.17999999999995</v>
          </cell>
          <cell r="CI1390">
            <v>22.29</v>
          </cell>
          <cell r="CJ1390">
            <v>586.89</v>
          </cell>
          <cell r="CK1390" t="str">
            <v>AC59221266</v>
          </cell>
          <cell r="CL1390">
            <v>874</v>
          </cell>
          <cell r="CM1390">
            <v>742.9</v>
          </cell>
          <cell r="CN1390">
            <v>609.17999999999995</v>
          </cell>
          <cell r="CO1390">
            <v>22.29</v>
          </cell>
          <cell r="CP1390">
            <v>586.89</v>
          </cell>
          <cell r="CQ1390" t="str">
            <v>AC59221266</v>
          </cell>
          <cell r="CR1390">
            <v>874</v>
          </cell>
          <cell r="CS1390">
            <v>742.9</v>
          </cell>
          <cell r="CT1390">
            <v>609.17999999999995</v>
          </cell>
          <cell r="CU1390">
            <v>22.29</v>
          </cell>
          <cell r="CV1390">
            <v>586.89</v>
          </cell>
          <cell r="CW1390" t="str">
            <v>AC59221266</v>
          </cell>
          <cell r="CX1390">
            <v>874</v>
          </cell>
          <cell r="CY1390">
            <v>742.9</v>
          </cell>
          <cell r="CZ1390">
            <v>609.17999999999995</v>
          </cell>
          <cell r="DA1390">
            <v>22.29</v>
          </cell>
          <cell r="DB1390">
            <v>586.89</v>
          </cell>
          <cell r="DC1390" t="str">
            <v>AC59221266</v>
          </cell>
          <cell r="DD1390">
            <v>874</v>
          </cell>
          <cell r="DE1390">
            <v>742.9</v>
          </cell>
          <cell r="DF1390">
            <v>609.17999999999995</v>
          </cell>
          <cell r="DG1390">
            <v>22.29</v>
          </cell>
          <cell r="DH1390">
            <v>586.89</v>
          </cell>
          <cell r="DI1390" t="str">
            <v>AC59221266</v>
          </cell>
          <cell r="DJ1390">
            <v>874</v>
          </cell>
          <cell r="DK1390">
            <v>742.9</v>
          </cell>
          <cell r="DL1390">
            <v>609.17999999999995</v>
          </cell>
        </row>
        <row r="1391">
          <cell r="B1391" t="str">
            <v>0676-1</v>
          </cell>
          <cell r="C1391" t="str">
            <v>LINEZOLID</v>
          </cell>
          <cell r="D1391" t="str">
            <v>600 MG</v>
          </cell>
          <cell r="E1391" t="str">
            <v xml:space="preserve"> </v>
          </cell>
          <cell r="F1391" t="str">
            <v>TAB</v>
          </cell>
          <cell r="H1391" t="str">
            <v>ZYVOX TABLETS 600MG</v>
          </cell>
          <cell r="I1391" t="str">
            <v>采福適膜衣錠</v>
          </cell>
          <cell r="J1391" t="str">
            <v>30</v>
          </cell>
          <cell r="K1391" t="str">
            <v>PFIZER PHARMACEUTICALS LLC</v>
          </cell>
          <cell r="L1391" t="str">
            <v>衛署藥輸字第023181號</v>
          </cell>
          <cell r="N1391">
            <v>18360</v>
          </cell>
          <cell r="O1391" t="str">
            <v>BC23181100</v>
          </cell>
          <cell r="P1391">
            <v>583</v>
          </cell>
          <cell r="Q1391">
            <v>569.88</v>
          </cell>
          <cell r="R1391">
            <v>535.63</v>
          </cell>
          <cell r="S1391" t="str">
            <v>否</v>
          </cell>
          <cell r="T1391">
            <v>0</v>
          </cell>
          <cell r="U1391">
            <v>535.63</v>
          </cell>
          <cell r="V1391">
            <v>125</v>
          </cell>
          <cell r="W1391" t="str">
            <v>0171</v>
          </cell>
          <cell r="X1391" t="str">
            <v>05071926</v>
          </cell>
          <cell r="Y1391" t="str">
            <v>久裕企業股份有限公司</v>
          </cell>
          <cell r="Z1391" t="str">
            <v>02-82277999</v>
          </cell>
          <cell r="AA1391" t="str">
            <v>2205</v>
          </cell>
          <cell r="AB1391" t="str">
            <v>02-22226171</v>
          </cell>
          <cell r="AC1391" t="str">
            <v>235</v>
          </cell>
          <cell r="AD1391" t="str">
            <v>新北市中和區中原里中正路880號14樓之5</v>
          </cell>
          <cell r="AE1391" t="str">
            <v>宋培蓉</v>
          </cell>
          <cell r="AF1391" t="str">
            <v>0922793661</v>
          </cell>
          <cell r="AG1391" t="str">
            <v>arich.order@arich.com.tw</v>
          </cell>
          <cell r="AJ1391" t="str">
            <v>37 波多黎各 PUERTO RICO</v>
          </cell>
          <cell r="AK1391" t="str">
            <v>健保</v>
          </cell>
          <cell r="AL1391">
            <v>2.25</v>
          </cell>
          <cell r="AM1391">
            <v>6.01</v>
          </cell>
          <cell r="AN1391" t="str">
            <v>等比</v>
          </cell>
          <cell r="BA1391" t="str">
            <v>BC23181100</v>
          </cell>
          <cell r="BB1391">
            <v>575</v>
          </cell>
          <cell r="BC1391">
            <v>562.05999999999995</v>
          </cell>
          <cell r="BD1391">
            <v>528.28</v>
          </cell>
          <cell r="BE1391">
            <v>0</v>
          </cell>
          <cell r="BF1391">
            <v>528.28</v>
          </cell>
          <cell r="BG1391" t="str">
            <v>BC23181100</v>
          </cell>
          <cell r="BH1391">
            <v>575</v>
          </cell>
          <cell r="BI1391">
            <v>562.05999999999995</v>
          </cell>
          <cell r="BJ1391">
            <v>528.28</v>
          </cell>
          <cell r="BK1391">
            <v>0</v>
          </cell>
          <cell r="BL1391">
            <v>528.28</v>
          </cell>
          <cell r="BM1391" t="str">
            <v>BC23181100</v>
          </cell>
          <cell r="BN1391">
            <v>575</v>
          </cell>
          <cell r="BO1391">
            <v>562.05999999999995</v>
          </cell>
          <cell r="BP1391">
            <v>528.28</v>
          </cell>
          <cell r="BQ1391">
            <v>0</v>
          </cell>
          <cell r="BR1391">
            <v>528.28</v>
          </cell>
          <cell r="BS1391" t="str">
            <v>BC23181100</v>
          </cell>
          <cell r="BT1391">
            <v>575</v>
          </cell>
          <cell r="BU1391">
            <v>562.05999999999995</v>
          </cell>
          <cell r="BV1391">
            <v>528.28</v>
          </cell>
          <cell r="BW1391">
            <v>0</v>
          </cell>
          <cell r="BX1391">
            <v>528.28</v>
          </cell>
          <cell r="BY1391" t="str">
            <v>BC23181100</v>
          </cell>
          <cell r="BZ1391">
            <v>575</v>
          </cell>
          <cell r="CA1391">
            <v>562.05999999999995</v>
          </cell>
          <cell r="CB1391">
            <v>528.28</v>
          </cell>
          <cell r="CC1391">
            <v>0</v>
          </cell>
          <cell r="CD1391">
            <v>528.28</v>
          </cell>
          <cell r="CE1391" t="str">
            <v>BC23181100</v>
          </cell>
          <cell r="CF1391">
            <v>575</v>
          </cell>
          <cell r="CG1391">
            <v>562.05999999999995</v>
          </cell>
          <cell r="CH1391">
            <v>528.28</v>
          </cell>
          <cell r="CI1391">
            <v>0</v>
          </cell>
          <cell r="CJ1391">
            <v>528.28</v>
          </cell>
          <cell r="CK1391" t="str">
            <v>BC23181100</v>
          </cell>
          <cell r="CL1391">
            <v>575</v>
          </cell>
          <cell r="CM1391">
            <v>562.05999999999995</v>
          </cell>
          <cell r="CN1391">
            <v>528.28</v>
          </cell>
          <cell r="CO1391">
            <v>0</v>
          </cell>
          <cell r="CP1391">
            <v>528.28</v>
          </cell>
          <cell r="CQ1391" t="str">
            <v>BC23181100</v>
          </cell>
          <cell r="CR1391">
            <v>575</v>
          </cell>
          <cell r="CS1391">
            <v>562.05999999999995</v>
          </cell>
          <cell r="CT1391">
            <v>528.28</v>
          </cell>
          <cell r="CU1391">
            <v>0</v>
          </cell>
          <cell r="CV1391">
            <v>528.28</v>
          </cell>
          <cell r="CW1391" t="str">
            <v>BC23181100</v>
          </cell>
          <cell r="CX1391">
            <v>575</v>
          </cell>
          <cell r="CY1391">
            <v>562.05999999999995</v>
          </cell>
          <cell r="CZ1391">
            <v>528.28</v>
          </cell>
          <cell r="DA1391">
            <v>0</v>
          </cell>
          <cell r="DB1391">
            <v>528.28</v>
          </cell>
          <cell r="DC1391" t="str">
            <v>BC23181100</v>
          </cell>
          <cell r="DD1391">
            <v>575</v>
          </cell>
          <cell r="DE1391">
            <v>562.05999999999995</v>
          </cell>
          <cell r="DF1391">
            <v>528.28</v>
          </cell>
          <cell r="DG1391">
            <v>0</v>
          </cell>
          <cell r="DH1391">
            <v>528.28</v>
          </cell>
          <cell r="DI1391" t="str">
            <v>BC23181100</v>
          </cell>
          <cell r="DJ1391">
            <v>575</v>
          </cell>
          <cell r="DK1391">
            <v>562.05999999999995</v>
          </cell>
          <cell r="DL1391">
            <v>528.28</v>
          </cell>
        </row>
        <row r="1392">
          <cell r="B1392" t="str">
            <v>0677-1</v>
          </cell>
          <cell r="C1392" t="str">
            <v>LIPASE+CELLULASE+DIASTASE BIO-+PROZYME 6</v>
          </cell>
          <cell r="D1392" t="str">
            <v>15 MG+10 MG+20 MG+5 MG</v>
          </cell>
          <cell r="E1392" t="str">
            <v xml:space="preserve"> </v>
          </cell>
          <cell r="F1392" t="str">
            <v>TAB</v>
          </cell>
          <cell r="H1392" t="str">
            <v>STAZYME F.C. TABLETS</v>
          </cell>
          <cell r="I1392" t="str">
            <v>速泰消腸溶錠</v>
          </cell>
          <cell r="J1392" t="str">
            <v>1000</v>
          </cell>
          <cell r="K1392" t="str">
            <v>生達</v>
          </cell>
          <cell r="L1392" t="str">
            <v>衛署藥製字第019353號</v>
          </cell>
          <cell r="N1392">
            <v>415332</v>
          </cell>
          <cell r="O1392" t="str">
            <v>A019353100</v>
          </cell>
          <cell r="P1392">
            <v>1.66</v>
          </cell>
          <cell r="Q1392">
            <v>1.66</v>
          </cell>
          <cell r="R1392">
            <v>1.58</v>
          </cell>
          <cell r="S1392" t="str">
            <v>否</v>
          </cell>
          <cell r="T1392">
            <v>0</v>
          </cell>
          <cell r="U1392">
            <v>1.58</v>
          </cell>
          <cell r="V1392">
            <v>18500</v>
          </cell>
          <cell r="W1392" t="str">
            <v>0057</v>
          </cell>
          <cell r="X1392" t="str">
            <v>71122503</v>
          </cell>
          <cell r="Y1392" t="str">
            <v>生達化學製藥股份有限公司</v>
          </cell>
          <cell r="Z1392" t="str">
            <v>06-6361516</v>
          </cell>
          <cell r="AA1392" t="str">
            <v>8210</v>
          </cell>
          <cell r="AB1392" t="str">
            <v>06-6334612</v>
          </cell>
          <cell r="AC1392" t="str">
            <v>730</v>
          </cell>
          <cell r="AD1392" t="str">
            <v>臺南市新營區土庫里土庫6之20號</v>
          </cell>
          <cell r="AE1392" t="str">
            <v>謝璧如</v>
          </cell>
          <cell r="AF1392" t="str">
            <v>0916265489</v>
          </cell>
          <cell r="AG1392" t="str">
            <v>hsieh.piju@standard.com.tw</v>
          </cell>
          <cell r="AJ1392" t="str">
            <v>65 國產 Taiwan</v>
          </cell>
          <cell r="AK1392" t="str">
            <v>健保</v>
          </cell>
          <cell r="AL1392">
            <v>0</v>
          </cell>
          <cell r="AM1392">
            <v>5</v>
          </cell>
          <cell r="AN1392" t="str">
            <v>10.00</v>
          </cell>
          <cell r="BA1392" t="str">
            <v>A019353100</v>
          </cell>
          <cell r="BB1392">
            <v>1.66</v>
          </cell>
          <cell r="BC1392">
            <v>1.66</v>
          </cell>
          <cell r="BD1392">
            <v>1.58</v>
          </cell>
          <cell r="BE1392">
            <v>0</v>
          </cell>
          <cell r="BF1392">
            <v>1.58</v>
          </cell>
          <cell r="BG1392" t="str">
            <v>A019353100</v>
          </cell>
          <cell r="BH1392">
            <v>1.66</v>
          </cell>
          <cell r="BI1392">
            <v>1.66</v>
          </cell>
          <cell r="BJ1392">
            <v>1.58</v>
          </cell>
          <cell r="BK1392">
            <v>0</v>
          </cell>
          <cell r="BL1392">
            <v>1.58</v>
          </cell>
          <cell r="BM1392" t="str">
            <v>A019353100</v>
          </cell>
          <cell r="BN1392">
            <v>1.66</v>
          </cell>
          <cell r="BO1392">
            <v>1.66</v>
          </cell>
          <cell r="BP1392">
            <v>1.58</v>
          </cell>
          <cell r="BQ1392">
            <v>0</v>
          </cell>
          <cell r="BR1392">
            <v>1.58</v>
          </cell>
          <cell r="BS1392" t="str">
            <v>A019353100</v>
          </cell>
          <cell r="BT1392">
            <v>1.66</v>
          </cell>
          <cell r="BU1392">
            <v>1.66</v>
          </cell>
          <cell r="BV1392">
            <v>1.58</v>
          </cell>
          <cell r="BW1392">
            <v>0</v>
          </cell>
          <cell r="BX1392">
            <v>1.58</v>
          </cell>
          <cell r="BY1392" t="str">
            <v>A019353100</v>
          </cell>
          <cell r="BZ1392">
            <v>1.66</v>
          </cell>
          <cell r="CA1392">
            <v>1.66</v>
          </cell>
          <cell r="CB1392">
            <v>1.58</v>
          </cell>
          <cell r="CC1392">
            <v>0</v>
          </cell>
          <cell r="CD1392">
            <v>1.58</v>
          </cell>
          <cell r="CE1392" t="str">
            <v>A019353100</v>
          </cell>
          <cell r="CF1392">
            <v>1.66</v>
          </cell>
          <cell r="CG1392">
            <v>1.66</v>
          </cell>
          <cell r="CH1392">
            <v>1.58</v>
          </cell>
          <cell r="CI1392">
            <v>0</v>
          </cell>
          <cell r="CJ1392">
            <v>1.58</v>
          </cell>
          <cell r="CK1392" t="str">
            <v>A019353100</v>
          </cell>
          <cell r="CL1392">
            <v>1.66</v>
          </cell>
          <cell r="CM1392">
            <v>1.66</v>
          </cell>
          <cell r="CN1392">
            <v>1.58</v>
          </cell>
          <cell r="CO1392">
            <v>0</v>
          </cell>
          <cell r="CP1392">
            <v>1.58</v>
          </cell>
          <cell r="CQ1392" t="str">
            <v>A019353100</v>
          </cell>
          <cell r="CR1392">
            <v>1.66</v>
          </cell>
          <cell r="CS1392">
            <v>1.66</v>
          </cell>
          <cell r="CT1392">
            <v>1.58</v>
          </cell>
          <cell r="CU1392">
            <v>0</v>
          </cell>
          <cell r="CV1392">
            <v>1.58</v>
          </cell>
          <cell r="CW1392" t="str">
            <v>A019353100</v>
          </cell>
          <cell r="CX1392">
            <v>1.66</v>
          </cell>
          <cell r="CY1392">
            <v>1.66</v>
          </cell>
          <cell r="CZ1392">
            <v>1.58</v>
          </cell>
          <cell r="DA1392">
            <v>0</v>
          </cell>
          <cell r="DB1392">
            <v>1.58</v>
          </cell>
          <cell r="DC1392" t="str">
            <v>A019353100</v>
          </cell>
          <cell r="DD1392">
            <v>1.66</v>
          </cell>
          <cell r="DE1392">
            <v>1.66</v>
          </cell>
          <cell r="DF1392">
            <v>1.58</v>
          </cell>
          <cell r="DG1392">
            <v>0</v>
          </cell>
          <cell r="DH1392">
            <v>1.58</v>
          </cell>
          <cell r="DI1392" t="str">
            <v>A019353100</v>
          </cell>
          <cell r="DJ1392">
            <v>1.66</v>
          </cell>
          <cell r="DK1392">
            <v>1.66</v>
          </cell>
          <cell r="DL1392">
            <v>1.58</v>
          </cell>
        </row>
        <row r="1393">
          <cell r="B1393" t="str">
            <v>0678-1</v>
          </cell>
          <cell r="C1393" t="str">
            <v>LIQUID PARAFFIN (=LIQUID PETROLATUM=MINERAL OIL)+LANOLIN ANHYDROUS (=WOOL FAT)(=WOOL GREASE)</v>
          </cell>
          <cell r="D1393" t="str">
            <v>30 MG/GM+30 MG/GM</v>
          </cell>
          <cell r="E1393" t="str">
            <v>3.5 GM</v>
          </cell>
          <cell r="F1393" t="str">
            <v>BOT</v>
          </cell>
          <cell r="H1393" t="str">
            <v>DURATEARS STERILE OPH OINT</v>
          </cell>
          <cell r="I1393" t="str">
            <v>“愛爾康比利時廠”淚膜眼藥膏</v>
          </cell>
          <cell r="J1393" t="str">
            <v>1</v>
          </cell>
          <cell r="K1393" t="str">
            <v>S.A. ALCON-COUVREUR N.V.</v>
          </cell>
          <cell r="L1393" t="str">
            <v>衛署藥輸字第017121號</v>
          </cell>
          <cell r="N1393">
            <v>11105</v>
          </cell>
          <cell r="O1393" t="str">
            <v>B017121417</v>
          </cell>
          <cell r="P1393">
            <v>70</v>
          </cell>
          <cell r="Q1393">
            <v>68</v>
          </cell>
          <cell r="R1393">
            <v>64.599999999999994</v>
          </cell>
          <cell r="S1393" t="str">
            <v>否</v>
          </cell>
          <cell r="T1393">
            <v>0</v>
          </cell>
          <cell r="U1393">
            <v>64.599999999999994</v>
          </cell>
          <cell r="V1393">
            <v>130</v>
          </cell>
          <cell r="W1393" t="str">
            <v>0192</v>
          </cell>
          <cell r="X1393" t="str">
            <v>20916488</v>
          </cell>
          <cell r="Y1393" t="str">
            <v>瑞士商愛爾康大藥廠股份有限公司台灣分公司</v>
          </cell>
          <cell r="Z1393" t="str">
            <v>02-23229300</v>
          </cell>
          <cell r="AA1393" t="str">
            <v>367</v>
          </cell>
          <cell r="AB1393" t="str">
            <v>02-23229308</v>
          </cell>
          <cell r="AC1393" t="str">
            <v>10062</v>
          </cell>
          <cell r="AD1393" t="str">
            <v>臺北市中正區仁愛路2段99號11樓</v>
          </cell>
          <cell r="AE1393" t="str">
            <v>胡培玲</v>
          </cell>
          <cell r="AF1393" t="str">
            <v>0961313829</v>
          </cell>
          <cell r="AG1393" t="str">
            <v>order.tw@alcon.com</v>
          </cell>
          <cell r="AJ1393" t="str">
            <v>05 比利時 Belgium</v>
          </cell>
          <cell r="AK1393" t="str">
            <v>健保</v>
          </cell>
          <cell r="AL1393">
            <v>2.86</v>
          </cell>
          <cell r="AM1393">
            <v>5</v>
          </cell>
          <cell r="AN1393" t="str">
            <v>等比</v>
          </cell>
          <cell r="BA1393" t="str">
            <v>B017121417</v>
          </cell>
          <cell r="BB1393">
            <v>70</v>
          </cell>
          <cell r="BC1393">
            <v>68</v>
          </cell>
          <cell r="BD1393">
            <v>64.599999999999994</v>
          </cell>
          <cell r="BE1393">
            <v>0</v>
          </cell>
          <cell r="BF1393">
            <v>64.599999999999994</v>
          </cell>
          <cell r="BG1393" t="str">
            <v>B017121417</v>
          </cell>
          <cell r="BH1393">
            <v>70</v>
          </cell>
          <cell r="BI1393">
            <v>68</v>
          </cell>
          <cell r="BJ1393">
            <v>64.599999999999994</v>
          </cell>
          <cell r="BK1393">
            <v>0</v>
          </cell>
          <cell r="BL1393">
            <v>64.599999999999994</v>
          </cell>
          <cell r="BM1393" t="str">
            <v>B017121417</v>
          </cell>
          <cell r="BN1393">
            <v>70</v>
          </cell>
          <cell r="BO1393">
            <v>68</v>
          </cell>
          <cell r="BP1393">
            <v>64.599999999999994</v>
          </cell>
          <cell r="BQ1393">
            <v>0</v>
          </cell>
          <cell r="BR1393">
            <v>64.599999999999994</v>
          </cell>
          <cell r="BS1393" t="str">
            <v>B017121417</v>
          </cell>
          <cell r="BT1393">
            <v>70</v>
          </cell>
          <cell r="BU1393">
            <v>68</v>
          </cell>
          <cell r="BV1393">
            <v>64.599999999999994</v>
          </cell>
          <cell r="BW1393">
            <v>0</v>
          </cell>
          <cell r="BX1393">
            <v>64.599999999999994</v>
          </cell>
          <cell r="BY1393" t="str">
            <v>B017121417</v>
          </cell>
          <cell r="BZ1393">
            <v>70</v>
          </cell>
          <cell r="CA1393">
            <v>68</v>
          </cell>
          <cell r="CB1393">
            <v>64.599999999999994</v>
          </cell>
          <cell r="CC1393">
            <v>0</v>
          </cell>
          <cell r="CD1393">
            <v>64.599999999999994</v>
          </cell>
          <cell r="CE1393" t="str">
            <v>B017121417</v>
          </cell>
          <cell r="CF1393">
            <v>70</v>
          </cell>
          <cell r="CG1393">
            <v>68</v>
          </cell>
          <cell r="CH1393">
            <v>64.599999999999994</v>
          </cell>
          <cell r="CI1393">
            <v>0</v>
          </cell>
          <cell r="CJ1393">
            <v>64.599999999999994</v>
          </cell>
          <cell r="CK1393" t="str">
            <v>B017121417</v>
          </cell>
          <cell r="CL1393">
            <v>70</v>
          </cell>
          <cell r="CM1393">
            <v>68</v>
          </cell>
          <cell r="CN1393">
            <v>64.599999999999994</v>
          </cell>
          <cell r="CO1393">
            <v>0</v>
          </cell>
          <cell r="CP1393">
            <v>64.599999999999994</v>
          </cell>
          <cell r="CQ1393" t="str">
            <v>B017121417</v>
          </cell>
          <cell r="CR1393">
            <v>70</v>
          </cell>
          <cell r="CS1393">
            <v>68</v>
          </cell>
          <cell r="CT1393">
            <v>64.599999999999994</v>
          </cell>
          <cell r="CU1393">
            <v>0</v>
          </cell>
          <cell r="CV1393">
            <v>64.599999999999994</v>
          </cell>
          <cell r="CW1393" t="str">
            <v>B017121417</v>
          </cell>
          <cell r="CX1393">
            <v>70</v>
          </cell>
          <cell r="CY1393">
            <v>68</v>
          </cell>
          <cell r="CZ1393">
            <v>64.599999999999994</v>
          </cell>
          <cell r="DA1393">
            <v>0</v>
          </cell>
          <cell r="DB1393">
            <v>64.599999999999994</v>
          </cell>
          <cell r="DC1393" t="str">
            <v>B017121417</v>
          </cell>
          <cell r="DD1393">
            <v>70</v>
          </cell>
          <cell r="DE1393">
            <v>68</v>
          </cell>
          <cell r="DF1393">
            <v>64.599999999999994</v>
          </cell>
          <cell r="DG1393">
            <v>0</v>
          </cell>
          <cell r="DH1393">
            <v>64.599999999999994</v>
          </cell>
          <cell r="DI1393" t="str">
            <v>B017121417</v>
          </cell>
          <cell r="DJ1393">
            <v>70</v>
          </cell>
          <cell r="DK1393">
            <v>68</v>
          </cell>
          <cell r="DL1393">
            <v>64.599999999999994</v>
          </cell>
        </row>
        <row r="1394">
          <cell r="B1394" t="str">
            <v>0679-1</v>
          </cell>
          <cell r="C1394" t="str">
            <v>LIRAGLUTIDE</v>
          </cell>
          <cell r="D1394" t="str">
            <v>6 MG/ML</v>
          </cell>
          <cell r="E1394" t="str">
            <v>3 ML</v>
          </cell>
          <cell r="F1394" t="str">
            <v>SYRINGE</v>
          </cell>
          <cell r="H1394" t="str">
            <v>Victoza</v>
          </cell>
          <cell r="I1394" t="str">
            <v>胰妥善注射液</v>
          </cell>
          <cell r="J1394" t="str">
            <v>2</v>
          </cell>
          <cell r="K1394" t="str">
            <v>Novo Nordisk A/S</v>
          </cell>
          <cell r="L1394" t="str">
            <v>衛署菌疫輸字第000914號</v>
          </cell>
          <cell r="N1394">
            <v>26953</v>
          </cell>
          <cell r="O1394" t="str">
            <v>KC00914216</v>
          </cell>
          <cell r="P1394">
            <v>1302</v>
          </cell>
          <cell r="Q1394">
            <v>1288.98</v>
          </cell>
          <cell r="R1394">
            <v>1224.53</v>
          </cell>
          <cell r="S1394" t="str">
            <v>否</v>
          </cell>
          <cell r="T1394">
            <v>0</v>
          </cell>
          <cell r="U1394">
            <v>1224.53</v>
          </cell>
          <cell r="V1394">
            <v>200</v>
          </cell>
          <cell r="W1394" t="str">
            <v>0177</v>
          </cell>
          <cell r="X1394" t="str">
            <v>70824858</v>
          </cell>
          <cell r="Y1394" t="str">
            <v>台灣大昌華嘉股份有限公司</v>
          </cell>
          <cell r="Z1394" t="str">
            <v>02-87526666</v>
          </cell>
          <cell r="AA1394" t="str">
            <v>7576</v>
          </cell>
          <cell r="AB1394" t="str">
            <v>02-87526100</v>
          </cell>
          <cell r="AC1394" t="str">
            <v>114</v>
          </cell>
          <cell r="AD1394" t="str">
            <v>臺北市內湖區堤頂大道2段407巷20弄1、3、5、7號10樓，及407巷22、24、26號10樓及407巷22號10樓之1</v>
          </cell>
          <cell r="AE1394" t="str">
            <v>林小姐</v>
          </cell>
          <cell r="AF1394" t="str">
            <v>0912745896</v>
          </cell>
          <cell r="AG1394" t="str">
            <v>order.cs@dksh.com</v>
          </cell>
          <cell r="AJ1394" t="str">
            <v>11 丹麥 Denmark</v>
          </cell>
          <cell r="AK1394" t="str">
            <v>健保</v>
          </cell>
          <cell r="AL1394">
            <v>1</v>
          </cell>
          <cell r="AM1394">
            <v>5</v>
          </cell>
          <cell r="AN1394" t="str">
            <v>50.00</v>
          </cell>
          <cell r="BA1394" t="str">
            <v>KC00914216</v>
          </cell>
          <cell r="BB1394">
            <v>1302</v>
          </cell>
          <cell r="BC1394">
            <v>1288.98</v>
          </cell>
          <cell r="BD1394">
            <v>1224.53</v>
          </cell>
          <cell r="BE1394">
            <v>0</v>
          </cell>
          <cell r="BF1394">
            <v>1224.53</v>
          </cell>
          <cell r="BG1394" t="str">
            <v>KC00914216</v>
          </cell>
          <cell r="BH1394">
            <v>1302</v>
          </cell>
          <cell r="BI1394">
            <v>1288.98</v>
          </cell>
          <cell r="BJ1394">
            <v>1224.53</v>
          </cell>
          <cell r="BK1394">
            <v>0</v>
          </cell>
          <cell r="BL1394">
            <v>1224.53</v>
          </cell>
          <cell r="BM1394" t="str">
            <v>KC00914216</v>
          </cell>
          <cell r="BN1394">
            <v>1302</v>
          </cell>
          <cell r="BO1394">
            <v>1288.98</v>
          </cell>
          <cell r="BP1394">
            <v>1224.53</v>
          </cell>
          <cell r="BQ1394">
            <v>0</v>
          </cell>
          <cell r="BR1394">
            <v>1224.53</v>
          </cell>
          <cell r="BS1394" t="str">
            <v>KC00914216</v>
          </cell>
          <cell r="BT1394">
            <v>1302</v>
          </cell>
          <cell r="BU1394">
            <v>1288.98</v>
          </cell>
          <cell r="BV1394">
            <v>1224.53</v>
          </cell>
          <cell r="BW1394">
            <v>0</v>
          </cell>
          <cell r="BX1394">
            <v>1224.53</v>
          </cell>
          <cell r="BY1394" t="str">
            <v>KC00914216</v>
          </cell>
          <cell r="BZ1394">
            <v>1302</v>
          </cell>
          <cell r="CA1394">
            <v>1288.98</v>
          </cell>
          <cell r="CB1394">
            <v>1224.53</v>
          </cell>
          <cell r="CC1394">
            <v>0</v>
          </cell>
          <cell r="CD1394">
            <v>1224.53</v>
          </cell>
          <cell r="CE1394" t="str">
            <v>KC00914216</v>
          </cell>
          <cell r="CF1394">
            <v>1302</v>
          </cell>
          <cell r="CG1394">
            <v>1288.98</v>
          </cell>
          <cell r="CH1394">
            <v>1224.53</v>
          </cell>
          <cell r="CI1394">
            <v>0</v>
          </cell>
          <cell r="CJ1394">
            <v>1224.53</v>
          </cell>
          <cell r="CK1394" t="str">
            <v>KC00914216</v>
          </cell>
          <cell r="CL1394">
            <v>1302</v>
          </cell>
          <cell r="CM1394">
            <v>1288.98</v>
          </cell>
          <cell r="CN1394">
            <v>1224.53</v>
          </cell>
          <cell r="CO1394">
            <v>0</v>
          </cell>
          <cell r="CP1394">
            <v>1224.53</v>
          </cell>
          <cell r="CQ1394" t="str">
            <v>KC00914216</v>
          </cell>
          <cell r="CR1394">
            <v>1302</v>
          </cell>
          <cell r="CS1394">
            <v>1288.98</v>
          </cell>
          <cell r="CT1394">
            <v>1224.53</v>
          </cell>
          <cell r="CU1394">
            <v>0</v>
          </cell>
          <cell r="CV1394">
            <v>1224.53</v>
          </cell>
          <cell r="CW1394" t="str">
            <v>KC00914216</v>
          </cell>
          <cell r="CX1394">
            <v>1302</v>
          </cell>
          <cell r="CY1394">
            <v>1288.98</v>
          </cell>
          <cell r="CZ1394">
            <v>1224.53</v>
          </cell>
          <cell r="DA1394">
            <v>0</v>
          </cell>
          <cell r="DB1394">
            <v>1224.53</v>
          </cell>
          <cell r="DC1394" t="str">
            <v>KC00914216</v>
          </cell>
          <cell r="DD1394">
            <v>1302</v>
          </cell>
          <cell r="DE1394">
            <v>1288.98</v>
          </cell>
          <cell r="DF1394">
            <v>1224.53</v>
          </cell>
          <cell r="DG1394">
            <v>0</v>
          </cell>
          <cell r="DH1394">
            <v>1224.53</v>
          </cell>
          <cell r="DI1394" t="str">
            <v>KC00914216</v>
          </cell>
          <cell r="DJ1394">
            <v>1302</v>
          </cell>
          <cell r="DK1394">
            <v>1288.98</v>
          </cell>
          <cell r="DL1394">
            <v>1224.53</v>
          </cell>
        </row>
        <row r="1395">
          <cell r="B1395" t="str">
            <v>0680-1</v>
          </cell>
          <cell r="C1395" t="str">
            <v>LITHIUM CARBONATE</v>
          </cell>
          <cell r="D1395" t="str">
            <v>300 MG</v>
          </cell>
          <cell r="E1395" t="str">
            <v xml:space="preserve"> </v>
          </cell>
          <cell r="F1395" t="str">
            <v>TAB</v>
          </cell>
          <cell r="H1395" t="str">
            <v>LIDIN TABLETS 300MG</v>
          </cell>
          <cell r="I1395" t="str">
            <v>"優良"立定錠300毫克</v>
          </cell>
          <cell r="J1395" t="str">
            <v>500</v>
          </cell>
          <cell r="K1395" t="str">
            <v>優良化學委託健喬信元</v>
          </cell>
          <cell r="L1395" t="str">
            <v>衛署藥製字第024474號</v>
          </cell>
          <cell r="N1395">
            <v>691925</v>
          </cell>
          <cell r="O1395" t="str">
            <v>AC24474100</v>
          </cell>
          <cell r="P1395">
            <v>1.5</v>
          </cell>
          <cell r="Q1395">
            <v>1.5</v>
          </cell>
          <cell r="R1395">
            <v>1.42</v>
          </cell>
          <cell r="S1395" t="str">
            <v>否</v>
          </cell>
          <cell r="T1395">
            <v>0</v>
          </cell>
          <cell r="U1395">
            <v>1.42</v>
          </cell>
          <cell r="V1395">
            <v>26900</v>
          </cell>
          <cell r="W1395" t="str">
            <v>0173</v>
          </cell>
          <cell r="X1395" t="str">
            <v>50858226</v>
          </cell>
          <cell r="Y1395" t="str">
            <v>萬海藥業股份有限公司</v>
          </cell>
          <cell r="Z1395" t="str">
            <v>02-87978567</v>
          </cell>
          <cell r="AA1395" t="str">
            <v>250</v>
          </cell>
          <cell r="AB1395" t="str">
            <v>02-87978568</v>
          </cell>
          <cell r="AC1395" t="str">
            <v>115</v>
          </cell>
          <cell r="AD1395" t="str">
            <v>臺北市內湖區港墘路82巷7弄13號1樓</v>
          </cell>
          <cell r="AE1395" t="str">
            <v>范寶蘭</v>
          </cell>
          <cell r="AF1395" t="str">
            <v>0926765991</v>
          </cell>
          <cell r="AG1395" t="str">
            <v>megasa@megapharm.com.tw</v>
          </cell>
          <cell r="AJ1395" t="str">
            <v>65 國產 Taiwan</v>
          </cell>
          <cell r="AK1395" t="str">
            <v>健保</v>
          </cell>
          <cell r="AL1395">
            <v>0.1</v>
          </cell>
          <cell r="AM1395">
            <v>5</v>
          </cell>
          <cell r="AN1395" t="str">
            <v>等比</v>
          </cell>
          <cell r="BA1395" t="str">
            <v>AC24474100</v>
          </cell>
          <cell r="BB1395">
            <v>4.33</v>
          </cell>
          <cell r="BC1395">
            <v>2</v>
          </cell>
          <cell r="BD1395">
            <v>1.9</v>
          </cell>
          <cell r="BE1395">
            <v>0</v>
          </cell>
          <cell r="BF1395">
            <v>1.9</v>
          </cell>
          <cell r="BG1395" t="str">
            <v>AC24474100</v>
          </cell>
          <cell r="BH1395">
            <v>4.33</v>
          </cell>
          <cell r="BI1395">
            <v>2</v>
          </cell>
          <cell r="BJ1395">
            <v>1.9</v>
          </cell>
          <cell r="BK1395">
            <v>0</v>
          </cell>
          <cell r="BL1395">
            <v>1.9</v>
          </cell>
          <cell r="BM1395" t="str">
            <v>AC24474100</v>
          </cell>
          <cell r="BN1395">
            <v>4.33</v>
          </cell>
          <cell r="BO1395">
            <v>2</v>
          </cell>
          <cell r="BP1395">
            <v>1.9</v>
          </cell>
          <cell r="BQ1395">
            <v>0</v>
          </cell>
          <cell r="BR1395">
            <v>1.9</v>
          </cell>
          <cell r="BS1395" t="str">
            <v>AC24474100</v>
          </cell>
          <cell r="BT1395">
            <v>4.33</v>
          </cell>
          <cell r="BU1395">
            <v>2</v>
          </cell>
          <cell r="BV1395">
            <v>1.9</v>
          </cell>
          <cell r="BW1395">
            <v>0</v>
          </cell>
          <cell r="BX1395">
            <v>1.9</v>
          </cell>
          <cell r="BY1395" t="str">
            <v>AC24474100</v>
          </cell>
          <cell r="BZ1395">
            <v>4.33</v>
          </cell>
          <cell r="CA1395">
            <v>2</v>
          </cell>
          <cell r="CB1395">
            <v>1.9</v>
          </cell>
          <cell r="CC1395">
            <v>0</v>
          </cell>
          <cell r="CD1395">
            <v>1.9</v>
          </cell>
          <cell r="CE1395" t="str">
            <v>AC24474100</v>
          </cell>
          <cell r="CF1395">
            <v>4.33</v>
          </cell>
          <cell r="CG1395">
            <v>2</v>
          </cell>
          <cell r="CH1395">
            <v>1.9</v>
          </cell>
          <cell r="CI1395">
            <v>0</v>
          </cell>
          <cell r="CJ1395">
            <v>1.9</v>
          </cell>
          <cell r="CK1395" t="str">
            <v>AC24474100</v>
          </cell>
          <cell r="CL1395">
            <v>4.33</v>
          </cell>
          <cell r="CM1395">
            <v>2</v>
          </cell>
          <cell r="CN1395">
            <v>1.9</v>
          </cell>
          <cell r="CO1395">
            <v>0</v>
          </cell>
          <cell r="CP1395">
            <v>1.9</v>
          </cell>
          <cell r="CQ1395" t="str">
            <v>AC24474100</v>
          </cell>
          <cell r="CR1395">
            <v>4.33</v>
          </cell>
          <cell r="CS1395">
            <v>2</v>
          </cell>
          <cell r="CT1395">
            <v>1.9</v>
          </cell>
          <cell r="CU1395">
            <v>0</v>
          </cell>
          <cell r="CV1395">
            <v>1.9</v>
          </cell>
          <cell r="CW1395" t="str">
            <v>AC24474100</v>
          </cell>
          <cell r="CX1395">
            <v>4.33</v>
          </cell>
          <cell r="CY1395">
            <v>2</v>
          </cell>
          <cell r="CZ1395">
            <v>1.9</v>
          </cell>
          <cell r="DA1395">
            <v>0</v>
          </cell>
          <cell r="DB1395">
            <v>1.9</v>
          </cell>
          <cell r="DC1395" t="str">
            <v>AC24474100</v>
          </cell>
          <cell r="DD1395">
            <v>4.33</v>
          </cell>
          <cell r="DE1395">
            <v>2</v>
          </cell>
          <cell r="DF1395">
            <v>1.9</v>
          </cell>
          <cell r="DG1395">
            <v>0</v>
          </cell>
          <cell r="DH1395">
            <v>1.9</v>
          </cell>
          <cell r="DI1395" t="str">
            <v>AC24474100</v>
          </cell>
          <cell r="DJ1395">
            <v>4.33</v>
          </cell>
          <cell r="DK1395">
            <v>2</v>
          </cell>
          <cell r="DL1395">
            <v>1.9</v>
          </cell>
        </row>
        <row r="1396">
          <cell r="B1396" t="str">
            <v>0682-1</v>
          </cell>
          <cell r="C1396" t="str">
            <v>LOPERAMIDE HCL</v>
          </cell>
          <cell r="D1396" t="str">
            <v>2 MG</v>
          </cell>
          <cell r="E1396" t="str">
            <v xml:space="preserve"> </v>
          </cell>
          <cell r="F1396" t="str">
            <v>CAP</v>
          </cell>
          <cell r="H1396" t="str">
            <v>LOPERAMIDE CAPSULES "CHEN TA"</v>
          </cell>
          <cell r="I1396" t="str">
            <v>"成大"洛普拉膠囊（樂必寧）</v>
          </cell>
          <cell r="J1396" t="str">
            <v>1000</v>
          </cell>
          <cell r="K1396" t="str">
            <v>成大藥品股份有限公司</v>
          </cell>
          <cell r="L1396" t="str">
            <v>衛署藥製字第022289號</v>
          </cell>
          <cell r="N1396">
            <v>603912</v>
          </cell>
          <cell r="O1396" t="str">
            <v>AC222891G0</v>
          </cell>
          <cell r="P1396">
            <v>2</v>
          </cell>
          <cell r="Q1396">
            <v>1</v>
          </cell>
          <cell r="R1396">
            <v>0.5</v>
          </cell>
          <cell r="S1396" t="str">
            <v>契約價格</v>
          </cell>
          <cell r="T1396">
            <v>0.03</v>
          </cell>
          <cell r="U1396">
            <v>0.47</v>
          </cell>
          <cell r="V1396">
            <v>26900</v>
          </cell>
          <cell r="W1396" t="str">
            <v>0007</v>
          </cell>
          <cell r="X1396" t="str">
            <v>97129220</v>
          </cell>
          <cell r="Y1396" t="str">
            <v>貫群貿易有限公司</v>
          </cell>
          <cell r="Z1396" t="str">
            <v>02-27648055</v>
          </cell>
          <cell r="AA1396" t="str">
            <v xml:space="preserve"> </v>
          </cell>
          <cell r="AB1396" t="str">
            <v>02-27696354</v>
          </cell>
          <cell r="AC1396" t="str">
            <v>10570</v>
          </cell>
          <cell r="AD1396" t="str">
            <v>臺北市松山區南京東路5段222號4樓</v>
          </cell>
          <cell r="AE1396" t="str">
            <v>簡于庭</v>
          </cell>
          <cell r="AF1396" t="str">
            <v>0985521540</v>
          </cell>
          <cell r="AG1396" t="str">
            <v>yihhaw-issue@umail.hinet.net</v>
          </cell>
          <cell r="AJ1396" t="str">
            <v>65 國產 Taiwan</v>
          </cell>
          <cell r="AK1396" t="str">
            <v>健保</v>
          </cell>
          <cell r="AL1396">
            <v>50</v>
          </cell>
          <cell r="AM1396">
            <v>50</v>
          </cell>
          <cell r="AN1396" t="str">
            <v>等比</v>
          </cell>
          <cell r="BA1396" t="str">
            <v>AC222891G0</v>
          </cell>
          <cell r="BB1396">
            <v>2</v>
          </cell>
          <cell r="BC1396">
            <v>1</v>
          </cell>
          <cell r="BD1396">
            <v>0.5</v>
          </cell>
          <cell r="BE1396">
            <v>0.03</v>
          </cell>
          <cell r="BF1396">
            <v>0.47</v>
          </cell>
          <cell r="BG1396" t="str">
            <v>AC222891G0</v>
          </cell>
          <cell r="BH1396">
            <v>2</v>
          </cell>
          <cell r="BI1396">
            <v>1</v>
          </cell>
          <cell r="BJ1396">
            <v>0.5</v>
          </cell>
          <cell r="BK1396">
            <v>0.03</v>
          </cell>
          <cell r="BL1396">
            <v>0.47</v>
          </cell>
          <cell r="BM1396" t="str">
            <v>AC222891G0</v>
          </cell>
          <cell r="BN1396">
            <v>2</v>
          </cell>
          <cell r="BO1396">
            <v>1</v>
          </cell>
          <cell r="BP1396">
            <v>0.5</v>
          </cell>
          <cell r="BQ1396">
            <v>0.03</v>
          </cell>
          <cell r="BR1396">
            <v>0.47</v>
          </cell>
          <cell r="BS1396" t="str">
            <v>AC222891G0</v>
          </cell>
          <cell r="BT1396">
            <v>2</v>
          </cell>
          <cell r="BU1396">
            <v>1</v>
          </cell>
          <cell r="BV1396">
            <v>0.5</v>
          </cell>
          <cell r="BW1396">
            <v>0.03</v>
          </cell>
          <cell r="BX1396">
            <v>0.47</v>
          </cell>
          <cell r="BY1396" t="str">
            <v>AC222891G0</v>
          </cell>
          <cell r="BZ1396">
            <v>2</v>
          </cell>
          <cell r="CA1396">
            <v>1</v>
          </cell>
          <cell r="CB1396">
            <v>0.5</v>
          </cell>
          <cell r="CC1396">
            <v>0.03</v>
          </cell>
          <cell r="CD1396">
            <v>0.47</v>
          </cell>
          <cell r="CE1396" t="str">
            <v>AC222891G0</v>
          </cell>
          <cell r="CF1396">
            <v>2</v>
          </cell>
          <cell r="CG1396">
            <v>1</v>
          </cell>
          <cell r="CH1396">
            <v>0.5</v>
          </cell>
          <cell r="CI1396">
            <v>0.03</v>
          </cell>
          <cell r="CJ1396">
            <v>0.47</v>
          </cell>
          <cell r="CK1396" t="str">
            <v>AC222891G0</v>
          </cell>
          <cell r="CL1396">
            <v>2</v>
          </cell>
          <cell r="CM1396">
            <v>1</v>
          </cell>
          <cell r="CN1396">
            <v>0.5</v>
          </cell>
          <cell r="CO1396">
            <v>0.03</v>
          </cell>
          <cell r="CP1396">
            <v>0.47</v>
          </cell>
          <cell r="CQ1396" t="str">
            <v>AC222891G0</v>
          </cell>
          <cell r="CR1396">
            <v>2</v>
          </cell>
          <cell r="CS1396">
            <v>1</v>
          </cell>
          <cell r="CT1396">
            <v>0.5</v>
          </cell>
          <cell r="CU1396">
            <v>0.03</v>
          </cell>
          <cell r="CV1396">
            <v>0.47</v>
          </cell>
          <cell r="CW1396" t="str">
            <v>AC222891G0</v>
          </cell>
          <cell r="CX1396">
            <v>2</v>
          </cell>
          <cell r="CY1396">
            <v>1</v>
          </cell>
          <cell r="CZ1396">
            <v>0.5</v>
          </cell>
          <cell r="DA1396">
            <v>0.03</v>
          </cell>
          <cell r="DB1396">
            <v>0.47</v>
          </cell>
          <cell r="DC1396" t="str">
            <v>AC222891G0</v>
          </cell>
          <cell r="DD1396">
            <v>2</v>
          </cell>
          <cell r="DE1396">
            <v>1</v>
          </cell>
          <cell r="DF1396">
            <v>0.5</v>
          </cell>
          <cell r="DG1396">
            <v>0.03</v>
          </cell>
          <cell r="DH1396">
            <v>0.47</v>
          </cell>
          <cell r="DI1396" t="str">
            <v>AC222891G0</v>
          </cell>
          <cell r="DJ1396">
            <v>2</v>
          </cell>
          <cell r="DK1396">
            <v>1</v>
          </cell>
          <cell r="DL1396">
            <v>0.5</v>
          </cell>
        </row>
        <row r="1397">
          <cell r="B1397" t="str">
            <v>0682-2</v>
          </cell>
          <cell r="C1397" t="str">
            <v>LOPERAMIDE HCL</v>
          </cell>
          <cell r="D1397" t="str">
            <v>2 MG</v>
          </cell>
          <cell r="E1397" t="str">
            <v xml:space="preserve"> </v>
          </cell>
          <cell r="F1397" t="str">
            <v>CAP</v>
          </cell>
          <cell r="H1397" t="str">
            <v>UNDIARRHEA CAPSULES"YUNG SHIN" (LOPERAMIDE)</v>
          </cell>
          <cell r="I1397" t="str">
            <v>"永信" 安痢膠囊（樂必寧）</v>
          </cell>
          <cell r="J1397" t="str">
            <v>1000</v>
          </cell>
          <cell r="K1397" t="str">
            <v>永信藥品工業股份有限公司台中幼獅廠</v>
          </cell>
          <cell r="L1397" t="str">
            <v>衛署藥製字第018620號</v>
          </cell>
          <cell r="N1397">
            <v>603912</v>
          </cell>
          <cell r="O1397" t="str">
            <v>AC18620100</v>
          </cell>
          <cell r="P1397">
            <v>1.5</v>
          </cell>
          <cell r="Q1397">
            <v>1.05</v>
          </cell>
          <cell r="R1397">
            <v>0.74</v>
          </cell>
          <cell r="S1397" t="str">
            <v>否</v>
          </cell>
          <cell r="T1397">
            <v>0</v>
          </cell>
          <cell r="U1397">
            <v>0.74</v>
          </cell>
          <cell r="V1397">
            <v>26900</v>
          </cell>
          <cell r="W1397" t="str">
            <v>0018</v>
          </cell>
          <cell r="X1397" t="str">
            <v>56065601</v>
          </cell>
          <cell r="Y1397" t="str">
            <v>永信藥品工業股份有限公司</v>
          </cell>
          <cell r="Z1397" t="str">
            <v>04-26875100</v>
          </cell>
          <cell r="AA1397" t="str">
            <v>570</v>
          </cell>
          <cell r="AB1397" t="str">
            <v>04-26860456</v>
          </cell>
          <cell r="AC1397" t="str">
            <v>437</v>
          </cell>
          <cell r="AD1397" t="str">
            <v>臺中市大甲區中山路一段1191號</v>
          </cell>
          <cell r="AE1397" t="str">
            <v>蔡佩青</v>
          </cell>
          <cell r="AF1397" t="str">
            <v>0923102832</v>
          </cell>
          <cell r="AG1397" t="str">
            <v>u51793@yungshingroup.com</v>
          </cell>
          <cell r="AJ1397" t="str">
            <v>65 國產 Taiwan</v>
          </cell>
          <cell r="AK1397" t="str">
            <v>健保</v>
          </cell>
          <cell r="AL1397">
            <v>30</v>
          </cell>
          <cell r="AM1397">
            <v>30</v>
          </cell>
          <cell r="AN1397" t="str">
            <v>等值</v>
          </cell>
          <cell r="BA1397" t="str">
            <v>AC18620100</v>
          </cell>
          <cell r="BB1397">
            <v>1.5</v>
          </cell>
          <cell r="BC1397">
            <v>1.05</v>
          </cell>
          <cell r="BD1397">
            <v>0.74</v>
          </cell>
          <cell r="BE1397">
            <v>0</v>
          </cell>
          <cell r="BF1397">
            <v>0.74</v>
          </cell>
          <cell r="BG1397" t="str">
            <v>AC18620100</v>
          </cell>
          <cell r="BH1397">
            <v>1.5</v>
          </cell>
          <cell r="BI1397">
            <v>1.05</v>
          </cell>
          <cell r="BJ1397">
            <v>0.74</v>
          </cell>
          <cell r="BK1397">
            <v>0</v>
          </cell>
          <cell r="BL1397">
            <v>0.74</v>
          </cell>
          <cell r="BM1397" t="str">
            <v>AC18620100</v>
          </cell>
          <cell r="BN1397">
            <v>1.5</v>
          </cell>
          <cell r="BO1397">
            <v>1.05</v>
          </cell>
          <cell r="BP1397">
            <v>0.74</v>
          </cell>
          <cell r="BQ1397">
            <v>0</v>
          </cell>
          <cell r="BR1397">
            <v>0.74</v>
          </cell>
          <cell r="BS1397" t="str">
            <v>AC18620100</v>
          </cell>
          <cell r="BT1397">
            <v>1.5</v>
          </cell>
          <cell r="BU1397">
            <v>1.05</v>
          </cell>
          <cell r="BV1397">
            <v>0.74</v>
          </cell>
          <cell r="BW1397">
            <v>0</v>
          </cell>
          <cell r="BX1397">
            <v>0.74</v>
          </cell>
          <cell r="BY1397" t="str">
            <v>AC18620100</v>
          </cell>
          <cell r="BZ1397">
            <v>1.5</v>
          </cell>
          <cell r="CA1397">
            <v>1.05</v>
          </cell>
          <cell r="CB1397">
            <v>0.74</v>
          </cell>
          <cell r="CC1397">
            <v>0</v>
          </cell>
          <cell r="CD1397">
            <v>0.74</v>
          </cell>
          <cell r="CE1397" t="str">
            <v>AC18620100</v>
          </cell>
          <cell r="CF1397">
            <v>1.5</v>
          </cell>
          <cell r="CG1397">
            <v>1.05</v>
          </cell>
          <cell r="CH1397">
            <v>0.74</v>
          </cell>
          <cell r="CI1397">
            <v>0</v>
          </cell>
          <cell r="CJ1397">
            <v>0.74</v>
          </cell>
          <cell r="CK1397" t="str">
            <v>AC18620100</v>
          </cell>
          <cell r="CL1397">
            <v>1.5</v>
          </cell>
          <cell r="CM1397">
            <v>1.05</v>
          </cell>
          <cell r="CN1397">
            <v>0.74</v>
          </cell>
          <cell r="CO1397">
            <v>0</v>
          </cell>
          <cell r="CP1397">
            <v>0.74</v>
          </cell>
          <cell r="CQ1397" t="str">
            <v>AC18620100</v>
          </cell>
          <cell r="CR1397">
            <v>1.5</v>
          </cell>
          <cell r="CS1397">
            <v>1.05</v>
          </cell>
          <cell r="CT1397">
            <v>0.74</v>
          </cell>
          <cell r="CU1397">
            <v>0</v>
          </cell>
          <cell r="CV1397">
            <v>0.74</v>
          </cell>
          <cell r="CW1397" t="str">
            <v>AC18620100</v>
          </cell>
          <cell r="CX1397">
            <v>1.5</v>
          </cell>
          <cell r="CY1397">
            <v>1.05</v>
          </cell>
          <cell r="CZ1397">
            <v>0.74</v>
          </cell>
          <cell r="DA1397">
            <v>0</v>
          </cell>
          <cell r="DB1397">
            <v>0.74</v>
          </cell>
          <cell r="DC1397" t="str">
            <v>AC18620100</v>
          </cell>
          <cell r="DD1397">
            <v>1.5</v>
          </cell>
          <cell r="DE1397">
            <v>1.05</v>
          </cell>
          <cell r="DF1397">
            <v>0.74</v>
          </cell>
          <cell r="DG1397">
            <v>0</v>
          </cell>
          <cell r="DH1397">
            <v>0.74</v>
          </cell>
          <cell r="DI1397" t="str">
            <v>AC18620100</v>
          </cell>
          <cell r="DJ1397">
            <v>1.5</v>
          </cell>
          <cell r="DK1397">
            <v>1.05</v>
          </cell>
          <cell r="DL1397">
            <v>0.74</v>
          </cell>
        </row>
        <row r="1398">
          <cell r="B1398" t="str">
            <v>0682-3</v>
          </cell>
          <cell r="C1398" t="str">
            <v>LOPERAMIDE HCL</v>
          </cell>
          <cell r="D1398" t="str">
            <v>2 MG</v>
          </cell>
          <cell r="E1398" t="str">
            <v xml:space="preserve"> </v>
          </cell>
          <cell r="F1398" t="str">
            <v>CAP</v>
          </cell>
          <cell r="H1398" t="str">
            <v>LOPEDIN CAPSULES  2MG</v>
          </cell>
          <cell r="I1398" t="str">
            <v>易必寧膠囊</v>
          </cell>
          <cell r="J1398" t="str">
            <v>1000</v>
          </cell>
          <cell r="K1398" t="str">
            <v>生達委託盈盈</v>
          </cell>
          <cell r="L1398" t="str">
            <v>衛署藥製字第021063號</v>
          </cell>
          <cell r="N1398">
            <v>603912</v>
          </cell>
          <cell r="O1398" t="str">
            <v>AC21063100</v>
          </cell>
          <cell r="P1398">
            <v>1.5</v>
          </cell>
          <cell r="Q1398">
            <v>1.35</v>
          </cell>
          <cell r="R1398">
            <v>1.08</v>
          </cell>
          <cell r="S1398" t="str">
            <v>否</v>
          </cell>
          <cell r="T1398">
            <v>0</v>
          </cell>
          <cell r="U1398">
            <v>1.08</v>
          </cell>
          <cell r="V1398">
            <v>26900</v>
          </cell>
          <cell r="W1398" t="str">
            <v>0057</v>
          </cell>
          <cell r="X1398" t="str">
            <v>71122503</v>
          </cell>
          <cell r="Y1398" t="str">
            <v>生達化學製藥股份有限公司</v>
          </cell>
          <cell r="Z1398" t="str">
            <v>06-6361516</v>
          </cell>
          <cell r="AA1398" t="str">
            <v>8210</v>
          </cell>
          <cell r="AB1398" t="str">
            <v>06-6334612</v>
          </cell>
          <cell r="AC1398" t="str">
            <v>730</v>
          </cell>
          <cell r="AD1398" t="str">
            <v>臺南市新營區土庫里土庫6之20號</v>
          </cell>
          <cell r="AE1398" t="str">
            <v>謝璧如</v>
          </cell>
          <cell r="AF1398" t="str">
            <v>0916265489</v>
          </cell>
          <cell r="AG1398" t="str">
            <v>hsieh.piju@standard.com.tw</v>
          </cell>
          <cell r="AJ1398" t="str">
            <v>65 國產 Taiwan</v>
          </cell>
          <cell r="AK1398" t="str">
            <v>健保</v>
          </cell>
          <cell r="AL1398">
            <v>10</v>
          </cell>
          <cell r="AM1398">
            <v>20</v>
          </cell>
          <cell r="AN1398" t="str">
            <v>等比</v>
          </cell>
          <cell r="BA1398" t="str">
            <v>AC21063100</v>
          </cell>
          <cell r="BB1398">
            <v>1.5</v>
          </cell>
          <cell r="BC1398">
            <v>1.35</v>
          </cell>
          <cell r="BD1398">
            <v>1.08</v>
          </cell>
          <cell r="BE1398">
            <v>0</v>
          </cell>
          <cell r="BF1398">
            <v>1.08</v>
          </cell>
          <cell r="BG1398" t="str">
            <v>AC21063100</v>
          </cell>
          <cell r="BH1398">
            <v>1.5</v>
          </cell>
          <cell r="BI1398">
            <v>1.35</v>
          </cell>
          <cell r="BJ1398">
            <v>1.08</v>
          </cell>
          <cell r="BK1398">
            <v>0</v>
          </cell>
          <cell r="BL1398">
            <v>1.08</v>
          </cell>
          <cell r="BM1398" t="str">
            <v>AC21063100</v>
          </cell>
          <cell r="BN1398">
            <v>1.5</v>
          </cell>
          <cell r="BO1398">
            <v>1.35</v>
          </cell>
          <cell r="BP1398">
            <v>1.08</v>
          </cell>
          <cell r="BQ1398">
            <v>0</v>
          </cell>
          <cell r="BR1398">
            <v>1.08</v>
          </cell>
          <cell r="BS1398" t="str">
            <v>AC21063100</v>
          </cell>
          <cell r="BT1398">
            <v>1.5</v>
          </cell>
          <cell r="BU1398">
            <v>1.35</v>
          </cell>
          <cell r="BV1398">
            <v>1.08</v>
          </cell>
          <cell r="BW1398">
            <v>0</v>
          </cell>
          <cell r="BX1398">
            <v>1.08</v>
          </cell>
          <cell r="BY1398" t="str">
            <v>AC21063100</v>
          </cell>
          <cell r="BZ1398">
            <v>1.5</v>
          </cell>
          <cell r="CA1398">
            <v>1.35</v>
          </cell>
          <cell r="CB1398">
            <v>1.08</v>
          </cell>
          <cell r="CC1398">
            <v>0</v>
          </cell>
          <cell r="CD1398">
            <v>1.08</v>
          </cell>
          <cell r="CE1398" t="str">
            <v>AC21063100</v>
          </cell>
          <cell r="CF1398">
            <v>1.5</v>
          </cell>
          <cell r="CG1398">
            <v>1.35</v>
          </cell>
          <cell r="CH1398">
            <v>1.08</v>
          </cell>
          <cell r="CI1398">
            <v>0</v>
          </cell>
          <cell r="CJ1398">
            <v>1.08</v>
          </cell>
          <cell r="CK1398" t="str">
            <v>AC21063100</v>
          </cell>
          <cell r="CL1398">
            <v>1.5</v>
          </cell>
          <cell r="CM1398">
            <v>1.35</v>
          </cell>
          <cell r="CN1398">
            <v>1.08</v>
          </cell>
          <cell r="CO1398">
            <v>0</v>
          </cell>
          <cell r="CP1398">
            <v>1.08</v>
          </cell>
          <cell r="CQ1398" t="str">
            <v>AC21063100</v>
          </cell>
          <cell r="CR1398">
            <v>1.5</v>
          </cell>
          <cell r="CS1398">
            <v>1.35</v>
          </cell>
          <cell r="CT1398">
            <v>1.08</v>
          </cell>
          <cell r="CU1398">
            <v>0</v>
          </cell>
          <cell r="CV1398">
            <v>1.08</v>
          </cell>
          <cell r="CW1398" t="str">
            <v>AC21063100</v>
          </cell>
          <cell r="CX1398">
            <v>1.5</v>
          </cell>
          <cell r="CY1398">
            <v>1.35</v>
          </cell>
          <cell r="CZ1398">
            <v>1.08</v>
          </cell>
          <cell r="DA1398">
            <v>0</v>
          </cell>
          <cell r="DB1398">
            <v>1.08</v>
          </cell>
          <cell r="DC1398" t="str">
            <v>AC21063100</v>
          </cell>
          <cell r="DD1398">
            <v>1.5</v>
          </cell>
          <cell r="DE1398">
            <v>1.35</v>
          </cell>
          <cell r="DF1398">
            <v>1.08</v>
          </cell>
          <cell r="DG1398">
            <v>0</v>
          </cell>
          <cell r="DH1398">
            <v>1.08</v>
          </cell>
          <cell r="DI1398" t="str">
            <v>AC21063100</v>
          </cell>
          <cell r="DJ1398">
            <v>1.5</v>
          </cell>
          <cell r="DK1398">
            <v>1.35</v>
          </cell>
          <cell r="DL1398">
            <v>1.08</v>
          </cell>
        </row>
        <row r="1399">
          <cell r="B1399" t="str">
            <v>0682-4</v>
          </cell>
          <cell r="C1399" t="str">
            <v>LOPERAMIDE HCL</v>
          </cell>
          <cell r="D1399" t="str">
            <v>2 MG</v>
          </cell>
          <cell r="E1399" t="str">
            <v xml:space="preserve"> </v>
          </cell>
          <cell r="F1399" t="str">
            <v>CAP</v>
          </cell>
          <cell r="H1399" t="str">
            <v>Imolex Capsules</v>
          </cell>
          <cell r="I1399" t="str">
            <v>依莫瀉膠囊</v>
          </cell>
          <cell r="J1399" t="str">
            <v>500</v>
          </cell>
          <cell r="K1399" t="str">
            <v>杏輝藥品工業股份有限公司</v>
          </cell>
          <cell r="L1399" t="str">
            <v>衛署藥製字第022123號</v>
          </cell>
          <cell r="N1399">
            <v>603912</v>
          </cell>
          <cell r="O1399" t="str">
            <v>AC221231G0</v>
          </cell>
          <cell r="P1399">
            <v>2</v>
          </cell>
          <cell r="Q1399">
            <v>1</v>
          </cell>
          <cell r="R1399">
            <v>0.6</v>
          </cell>
          <cell r="S1399" t="str">
            <v>否</v>
          </cell>
          <cell r="T1399">
            <v>0</v>
          </cell>
          <cell r="U1399">
            <v>0.6</v>
          </cell>
          <cell r="V1399">
            <v>26900</v>
          </cell>
          <cell r="W1399" t="str">
            <v>0174</v>
          </cell>
          <cell r="X1399" t="str">
            <v>42042734</v>
          </cell>
          <cell r="Y1399" t="str">
            <v>杏輝藥品工業股份有限公司</v>
          </cell>
          <cell r="Z1399" t="str">
            <v>02-27603688</v>
          </cell>
          <cell r="AA1399" t="str">
            <v>2248</v>
          </cell>
          <cell r="AB1399" t="str">
            <v>02-27699918</v>
          </cell>
          <cell r="AC1399" t="str">
            <v>269</v>
          </cell>
          <cell r="AD1399" t="str">
            <v>宜蘭縣冬山鄉中山村中山路84號</v>
          </cell>
          <cell r="AE1399" t="str">
            <v>吳宜蓁</v>
          </cell>
          <cell r="AF1399" t="str">
            <v>0986291084</v>
          </cell>
          <cell r="AG1399" t="str">
            <v>YCWu@sinphar.com.tw</v>
          </cell>
          <cell r="AJ1399" t="str">
            <v>65 國產 Taiwan</v>
          </cell>
          <cell r="AK1399" t="str">
            <v>健保</v>
          </cell>
          <cell r="AL1399">
            <v>50</v>
          </cell>
          <cell r="AM1399">
            <v>40</v>
          </cell>
          <cell r="AN1399" t="str">
            <v>30.00</v>
          </cell>
          <cell r="BA1399" t="str">
            <v>AC221231G0</v>
          </cell>
          <cell r="BB1399">
            <v>2</v>
          </cell>
          <cell r="BC1399">
            <v>1</v>
          </cell>
          <cell r="BD1399">
            <v>0.6</v>
          </cell>
          <cell r="BE1399">
            <v>0</v>
          </cell>
          <cell r="BF1399">
            <v>0.6</v>
          </cell>
          <cell r="BG1399" t="str">
            <v>AC221231G0</v>
          </cell>
          <cell r="BH1399">
            <v>2</v>
          </cell>
          <cell r="BI1399">
            <v>1</v>
          </cell>
          <cell r="BJ1399">
            <v>0.6</v>
          </cell>
          <cell r="BK1399">
            <v>0</v>
          </cell>
          <cell r="BL1399">
            <v>0.6</v>
          </cell>
          <cell r="BM1399" t="str">
            <v>AC221231G0</v>
          </cell>
          <cell r="BN1399">
            <v>2</v>
          </cell>
          <cell r="BO1399">
            <v>1</v>
          </cell>
          <cell r="BP1399">
            <v>0.6</v>
          </cell>
          <cell r="BQ1399">
            <v>0</v>
          </cell>
          <cell r="BR1399">
            <v>0.6</v>
          </cell>
          <cell r="BS1399" t="str">
            <v>AC221231G0</v>
          </cell>
          <cell r="BT1399">
            <v>2</v>
          </cell>
          <cell r="BU1399">
            <v>1</v>
          </cell>
          <cell r="BV1399">
            <v>0.6</v>
          </cell>
          <cell r="BW1399">
            <v>0</v>
          </cell>
          <cell r="BX1399">
            <v>0.6</v>
          </cell>
          <cell r="BY1399" t="str">
            <v>AC221231G0</v>
          </cell>
          <cell r="BZ1399">
            <v>2</v>
          </cell>
          <cell r="CA1399">
            <v>1</v>
          </cell>
          <cell r="CB1399">
            <v>0.6</v>
          </cell>
          <cell r="CC1399">
            <v>0</v>
          </cell>
          <cell r="CD1399">
            <v>0.6</v>
          </cell>
          <cell r="CE1399" t="str">
            <v>AC221231G0</v>
          </cell>
          <cell r="CF1399">
            <v>2</v>
          </cell>
          <cell r="CG1399">
            <v>1</v>
          </cell>
          <cell r="CH1399">
            <v>0.6</v>
          </cell>
          <cell r="CI1399">
            <v>0</v>
          </cell>
          <cell r="CJ1399">
            <v>0.6</v>
          </cell>
          <cell r="CK1399" t="str">
            <v>AC221231G0</v>
          </cell>
          <cell r="CL1399">
            <v>2</v>
          </cell>
          <cell r="CM1399">
            <v>1</v>
          </cell>
          <cell r="CN1399">
            <v>0.6</v>
          </cell>
          <cell r="CO1399">
            <v>0</v>
          </cell>
          <cell r="CP1399">
            <v>0.6</v>
          </cell>
          <cell r="CQ1399" t="str">
            <v>AC221231G0</v>
          </cell>
          <cell r="CR1399">
            <v>2</v>
          </cell>
          <cell r="CS1399">
            <v>1</v>
          </cell>
          <cell r="CT1399">
            <v>0.6</v>
          </cell>
          <cell r="CU1399">
            <v>0</v>
          </cell>
          <cell r="CV1399">
            <v>0.6</v>
          </cell>
          <cell r="CW1399" t="str">
            <v>AC221231G0</v>
          </cell>
          <cell r="CX1399">
            <v>2</v>
          </cell>
          <cell r="CY1399">
            <v>1</v>
          </cell>
          <cell r="CZ1399">
            <v>0.6</v>
          </cell>
          <cell r="DA1399">
            <v>0</v>
          </cell>
          <cell r="DB1399">
            <v>0.6</v>
          </cell>
          <cell r="DC1399" t="str">
            <v>AC221231G0</v>
          </cell>
          <cell r="DD1399">
            <v>2</v>
          </cell>
          <cell r="DE1399">
            <v>1</v>
          </cell>
          <cell r="DF1399">
            <v>0.6</v>
          </cell>
          <cell r="DG1399">
            <v>0</v>
          </cell>
          <cell r="DH1399">
            <v>0.6</v>
          </cell>
          <cell r="DI1399" t="str">
            <v>AC221231G0</v>
          </cell>
          <cell r="DJ1399">
            <v>2</v>
          </cell>
          <cell r="DK1399">
            <v>1</v>
          </cell>
          <cell r="DL1399">
            <v>0.6</v>
          </cell>
        </row>
        <row r="1400">
          <cell r="B1400" t="str">
            <v>0682-5</v>
          </cell>
          <cell r="C1400" t="str">
            <v>LOPERAMIDE HCL</v>
          </cell>
          <cell r="D1400" t="str">
            <v>2 MG</v>
          </cell>
          <cell r="E1400" t="str">
            <v xml:space="preserve"> </v>
          </cell>
          <cell r="F1400" t="str">
            <v>CAP</v>
          </cell>
          <cell r="H1400" t="str">
            <v>LOPERAMIDE CAP</v>
          </cell>
          <cell r="I1400" t="str">
            <v>宜莫痢膠囊</v>
          </cell>
          <cell r="J1400" t="str">
            <v>1000</v>
          </cell>
          <cell r="K1400" t="str">
            <v>華興製藥廠股份有限公司</v>
          </cell>
          <cell r="L1400" t="str">
            <v>衛署藥製字第019769號</v>
          </cell>
          <cell r="N1400">
            <v>603912</v>
          </cell>
          <cell r="O1400" t="str">
            <v>AC197691G0</v>
          </cell>
          <cell r="P1400">
            <v>2</v>
          </cell>
          <cell r="Q1400">
            <v>1.4</v>
          </cell>
          <cell r="R1400">
            <v>0.75</v>
          </cell>
          <cell r="S1400" t="str">
            <v>契約價格</v>
          </cell>
          <cell r="T1400">
            <v>0.04</v>
          </cell>
          <cell r="U1400">
            <v>0.71</v>
          </cell>
          <cell r="V1400">
            <v>26900</v>
          </cell>
          <cell r="W1400" t="str">
            <v>0020</v>
          </cell>
          <cell r="X1400" t="str">
            <v>23083100</v>
          </cell>
          <cell r="Y1400" t="str">
            <v>鼎友企業有限公司</v>
          </cell>
          <cell r="Z1400" t="str">
            <v>05-2350081</v>
          </cell>
          <cell r="AA1400" t="str">
            <v xml:space="preserve"> </v>
          </cell>
          <cell r="AB1400" t="str">
            <v>05-2363238</v>
          </cell>
          <cell r="AC1400" t="str">
            <v>60061</v>
          </cell>
          <cell r="AD1400" t="str">
            <v>嘉義市車店里南京路465號</v>
          </cell>
          <cell r="AE1400" t="str">
            <v>吳佳玲</v>
          </cell>
          <cell r="AF1400" t="str">
            <v>0931353788</v>
          </cell>
          <cell r="AG1400" t="str">
            <v>tung1155@yahoo.com.tw</v>
          </cell>
          <cell r="AJ1400" t="str">
            <v>65 國產 Taiwan</v>
          </cell>
          <cell r="AK1400" t="str">
            <v>健保</v>
          </cell>
          <cell r="AL1400">
            <v>30.2</v>
          </cell>
          <cell r="AM1400">
            <v>46.28</v>
          </cell>
          <cell r="AN1400" t="str">
            <v>等比</v>
          </cell>
          <cell r="BA1400" t="str">
            <v>AC197691G0</v>
          </cell>
          <cell r="BB1400">
            <v>2</v>
          </cell>
          <cell r="BC1400">
            <v>1.4</v>
          </cell>
          <cell r="BD1400">
            <v>0.75</v>
          </cell>
          <cell r="BE1400">
            <v>0.04</v>
          </cell>
          <cell r="BF1400">
            <v>0.71</v>
          </cell>
          <cell r="BG1400" t="str">
            <v>AC197691G0</v>
          </cell>
          <cell r="BH1400">
            <v>2</v>
          </cell>
          <cell r="BI1400">
            <v>1.4</v>
          </cell>
          <cell r="BJ1400">
            <v>0.75</v>
          </cell>
          <cell r="BK1400">
            <v>0.04</v>
          </cell>
          <cell r="BL1400">
            <v>0.71</v>
          </cell>
          <cell r="BM1400" t="str">
            <v>AC197691G0</v>
          </cell>
          <cell r="BN1400">
            <v>2</v>
          </cell>
          <cell r="BO1400">
            <v>1.4</v>
          </cell>
          <cell r="BP1400">
            <v>0.75</v>
          </cell>
          <cell r="BQ1400">
            <v>0.04</v>
          </cell>
          <cell r="BR1400">
            <v>0.71</v>
          </cell>
          <cell r="BS1400" t="str">
            <v>AC197691G0</v>
          </cell>
          <cell r="BT1400">
            <v>2</v>
          </cell>
          <cell r="BU1400">
            <v>1.4</v>
          </cell>
          <cell r="BV1400">
            <v>0.75</v>
          </cell>
          <cell r="BW1400">
            <v>0.04</v>
          </cell>
          <cell r="BX1400">
            <v>0.71</v>
          </cell>
          <cell r="BY1400" t="str">
            <v>AC197691G0</v>
          </cell>
          <cell r="BZ1400">
            <v>2</v>
          </cell>
          <cell r="CA1400">
            <v>1.4</v>
          </cell>
          <cell r="CB1400">
            <v>0.75</v>
          </cell>
          <cell r="CC1400">
            <v>0.04</v>
          </cell>
          <cell r="CD1400">
            <v>0.71</v>
          </cell>
          <cell r="CE1400" t="str">
            <v>AC197691G0</v>
          </cell>
          <cell r="CF1400">
            <v>2</v>
          </cell>
          <cell r="CG1400">
            <v>1.4</v>
          </cell>
          <cell r="CH1400">
            <v>0.75</v>
          </cell>
          <cell r="CI1400">
            <v>0.04</v>
          </cell>
          <cell r="CJ1400">
            <v>0.71</v>
          </cell>
          <cell r="CK1400" t="str">
            <v>AC197691G0</v>
          </cell>
          <cell r="CL1400">
            <v>2</v>
          </cell>
          <cell r="CM1400">
            <v>1.4</v>
          </cell>
          <cell r="CN1400">
            <v>0.75</v>
          </cell>
          <cell r="CO1400">
            <v>0.04</v>
          </cell>
          <cell r="CP1400">
            <v>0.71</v>
          </cell>
          <cell r="CQ1400" t="str">
            <v>AC197691G0</v>
          </cell>
          <cell r="CR1400">
            <v>2</v>
          </cell>
          <cell r="CS1400">
            <v>1.4</v>
          </cell>
          <cell r="CT1400">
            <v>0.75</v>
          </cell>
          <cell r="CU1400">
            <v>0.04</v>
          </cell>
          <cell r="CV1400">
            <v>0.71</v>
          </cell>
          <cell r="CW1400" t="str">
            <v>AC197691G0</v>
          </cell>
          <cell r="CX1400">
            <v>2</v>
          </cell>
          <cell r="CY1400">
            <v>1.4</v>
          </cell>
          <cell r="CZ1400">
            <v>0.75</v>
          </cell>
          <cell r="DA1400">
            <v>0.04</v>
          </cell>
          <cell r="DB1400">
            <v>0.71</v>
          </cell>
          <cell r="DC1400" t="str">
            <v>AC197691G0</v>
          </cell>
          <cell r="DD1400">
            <v>2</v>
          </cell>
          <cell r="DE1400">
            <v>1.4</v>
          </cell>
          <cell r="DF1400">
            <v>0.75</v>
          </cell>
          <cell r="DG1400">
            <v>0.04</v>
          </cell>
          <cell r="DH1400">
            <v>0.71</v>
          </cell>
          <cell r="DI1400" t="str">
            <v>AC197691G0</v>
          </cell>
          <cell r="DJ1400">
            <v>2</v>
          </cell>
          <cell r="DK1400">
            <v>1.4</v>
          </cell>
          <cell r="DL1400">
            <v>0.75</v>
          </cell>
        </row>
        <row r="1401">
          <cell r="B1401" t="str">
            <v>0682-6</v>
          </cell>
          <cell r="C1401" t="str">
            <v>LOPERAMIDE HCL</v>
          </cell>
          <cell r="D1401" t="str">
            <v>2 MG</v>
          </cell>
          <cell r="E1401" t="str">
            <v xml:space="preserve"> </v>
          </cell>
          <cell r="F1401" t="str">
            <v>CAP</v>
          </cell>
          <cell r="H1401" t="str">
            <v>LOPERAMIDE CAPSULES</v>
          </cell>
          <cell r="I1401" t="str">
            <v>莫瀉痢膠囊（樂必寧）</v>
          </cell>
          <cell r="J1401" t="str">
            <v>1000</v>
          </cell>
          <cell r="K1401" t="str">
            <v>元宙化學製藥股份有限公司</v>
          </cell>
          <cell r="L1401" t="str">
            <v>衛署藥製字第023756號</v>
          </cell>
          <cell r="N1401">
            <v>603912</v>
          </cell>
          <cell r="O1401" t="str">
            <v>AC23756100</v>
          </cell>
          <cell r="P1401">
            <v>1.5</v>
          </cell>
          <cell r="Q1401">
            <v>1.05</v>
          </cell>
          <cell r="R1401">
            <v>0.53</v>
          </cell>
          <cell r="S1401" t="str">
            <v>簽約時健保價</v>
          </cell>
          <cell r="T1401">
            <v>0.05</v>
          </cell>
          <cell r="U1401">
            <v>0.48</v>
          </cell>
          <cell r="V1401">
            <v>26900</v>
          </cell>
          <cell r="W1401" t="str">
            <v>0099</v>
          </cell>
          <cell r="X1401" t="str">
            <v>86978702</v>
          </cell>
          <cell r="Y1401" t="str">
            <v>健鴻藥品有限公司</v>
          </cell>
          <cell r="Z1401" t="str">
            <v>04-22952255</v>
          </cell>
          <cell r="AA1401" t="str">
            <v>105</v>
          </cell>
          <cell r="AB1401" t="str">
            <v>04-22952368</v>
          </cell>
          <cell r="AC1401" t="str">
            <v>407</v>
          </cell>
          <cell r="AD1401" t="str">
            <v>臺中市西屯區何源里河南東二街64號2樓</v>
          </cell>
          <cell r="AE1401" t="str">
            <v>林語純</v>
          </cell>
          <cell r="AF1401" t="str">
            <v>0928933015</v>
          </cell>
          <cell r="AG1401" t="str">
            <v>Rachel@jtpharma.com.tw</v>
          </cell>
          <cell r="AJ1401" t="str">
            <v>65 國產 Taiwan</v>
          </cell>
          <cell r="AK1401" t="str">
            <v>健保</v>
          </cell>
          <cell r="AL1401">
            <v>30</v>
          </cell>
          <cell r="AM1401">
            <v>50</v>
          </cell>
          <cell r="AN1401" t="str">
            <v>等值</v>
          </cell>
          <cell r="BA1401" t="str">
            <v>AC23756100</v>
          </cell>
          <cell r="BB1401">
            <v>1.5</v>
          </cell>
          <cell r="BC1401">
            <v>1.05</v>
          </cell>
          <cell r="BD1401">
            <v>0.53</v>
          </cell>
          <cell r="BE1401">
            <v>0.05</v>
          </cell>
          <cell r="BF1401">
            <v>0.48</v>
          </cell>
          <cell r="BG1401" t="str">
            <v>AC23756100</v>
          </cell>
          <cell r="BH1401">
            <v>1.5</v>
          </cell>
          <cell r="BI1401">
            <v>1.05</v>
          </cell>
          <cell r="BJ1401">
            <v>0.53</v>
          </cell>
          <cell r="BK1401">
            <v>0.05</v>
          </cell>
          <cell r="BL1401">
            <v>0.48</v>
          </cell>
          <cell r="BM1401" t="str">
            <v>AC23756100</v>
          </cell>
          <cell r="BN1401">
            <v>1.5</v>
          </cell>
          <cell r="BO1401">
            <v>1.05</v>
          </cell>
          <cell r="BP1401">
            <v>0.53</v>
          </cell>
          <cell r="BQ1401">
            <v>0.05</v>
          </cell>
          <cell r="BR1401">
            <v>0.48</v>
          </cell>
          <cell r="BS1401" t="str">
            <v>AC23756100</v>
          </cell>
          <cell r="BT1401">
            <v>1.5</v>
          </cell>
          <cell r="BU1401">
            <v>1.05</v>
          </cell>
          <cell r="BV1401">
            <v>0.53</v>
          </cell>
          <cell r="BW1401">
            <v>0.05</v>
          </cell>
          <cell r="BX1401">
            <v>0.48</v>
          </cell>
          <cell r="BY1401" t="str">
            <v>AC23756100</v>
          </cell>
          <cell r="BZ1401">
            <v>1.5</v>
          </cell>
          <cell r="CA1401">
            <v>1.05</v>
          </cell>
          <cell r="CB1401">
            <v>0.53</v>
          </cell>
          <cell r="CC1401">
            <v>0.05</v>
          </cell>
          <cell r="CD1401">
            <v>0.48</v>
          </cell>
          <cell r="CE1401" t="str">
            <v>AC23756100</v>
          </cell>
          <cell r="CF1401">
            <v>1.5</v>
          </cell>
          <cell r="CG1401">
            <v>1.05</v>
          </cell>
          <cell r="CH1401">
            <v>0.53</v>
          </cell>
          <cell r="CI1401">
            <v>0.05</v>
          </cell>
          <cell r="CJ1401">
            <v>0.48</v>
          </cell>
          <cell r="CK1401" t="str">
            <v>AC23756100</v>
          </cell>
          <cell r="CL1401">
            <v>1.5</v>
          </cell>
          <cell r="CM1401">
            <v>1.05</v>
          </cell>
          <cell r="CN1401">
            <v>0.53</v>
          </cell>
          <cell r="CO1401">
            <v>0.05</v>
          </cell>
          <cell r="CP1401">
            <v>0.48</v>
          </cell>
          <cell r="CQ1401" t="str">
            <v>AC23756100</v>
          </cell>
          <cell r="CR1401">
            <v>1.5</v>
          </cell>
          <cell r="CS1401">
            <v>1.05</v>
          </cell>
          <cell r="CT1401">
            <v>0.53</v>
          </cell>
          <cell r="CU1401">
            <v>0.05</v>
          </cell>
          <cell r="CV1401">
            <v>0.48</v>
          </cell>
          <cell r="CW1401" t="str">
            <v>AC23756100</v>
          </cell>
          <cell r="CX1401">
            <v>1.5</v>
          </cell>
          <cell r="CY1401">
            <v>1.05</v>
          </cell>
          <cell r="CZ1401">
            <v>0.53</v>
          </cell>
          <cell r="DA1401">
            <v>0.05</v>
          </cell>
          <cell r="DB1401">
            <v>0.48</v>
          </cell>
          <cell r="DC1401" t="str">
            <v>AC23756100</v>
          </cell>
          <cell r="DD1401">
            <v>1.5</v>
          </cell>
          <cell r="DE1401">
            <v>1.05</v>
          </cell>
          <cell r="DF1401">
            <v>0.53</v>
          </cell>
          <cell r="DG1401">
            <v>0.05</v>
          </cell>
          <cell r="DH1401">
            <v>0.48</v>
          </cell>
          <cell r="DI1401" t="str">
            <v>AC23756100</v>
          </cell>
          <cell r="DJ1401">
            <v>1.5</v>
          </cell>
          <cell r="DK1401">
            <v>1.05</v>
          </cell>
          <cell r="DL1401">
            <v>0.53</v>
          </cell>
        </row>
        <row r="1402">
          <cell r="B1402" t="str">
            <v>0683-1</v>
          </cell>
          <cell r="C1402" t="str">
            <v>LORAZEPAM</v>
          </cell>
          <cell r="D1402" t="str">
            <v>0.5 MG</v>
          </cell>
          <cell r="E1402" t="str">
            <v xml:space="preserve"> </v>
          </cell>
          <cell r="F1402" t="str">
            <v>TAB</v>
          </cell>
          <cell r="H1402" t="str">
            <v>Lowen Tablets 0.5MG</v>
          </cell>
          <cell r="I1402" t="str">
            <v>樂穩錠0.5公絲</v>
          </cell>
          <cell r="J1402" t="str">
            <v>1000</v>
          </cell>
          <cell r="K1402" t="str">
            <v>中國化學製藥股份有限公司新豐工廠</v>
          </cell>
          <cell r="L1402" t="str">
            <v>衛署藥製字第027849號</v>
          </cell>
          <cell r="N1402">
            <v>2981016</v>
          </cell>
          <cell r="O1402" t="str">
            <v>AC278491G0</v>
          </cell>
          <cell r="P1402">
            <v>2</v>
          </cell>
          <cell r="Q1402">
            <v>1.2</v>
          </cell>
          <cell r="R1402">
            <v>1.1299999999999999</v>
          </cell>
          <cell r="S1402" t="str">
            <v>契約價格</v>
          </cell>
          <cell r="T1402">
            <v>0.04</v>
          </cell>
          <cell r="U1402">
            <v>1.0900000000000001</v>
          </cell>
          <cell r="V1402">
            <v>65500</v>
          </cell>
          <cell r="W1402" t="str">
            <v>0100</v>
          </cell>
          <cell r="X1402" t="str">
            <v>27271413</v>
          </cell>
          <cell r="Y1402" t="str">
            <v>衛達康有限公司</v>
          </cell>
          <cell r="Z1402" t="str">
            <v>04-23931033</v>
          </cell>
          <cell r="AA1402" t="str">
            <v xml:space="preserve"> </v>
          </cell>
          <cell r="AB1402" t="str">
            <v>04-23935359</v>
          </cell>
          <cell r="AC1402" t="str">
            <v>404</v>
          </cell>
          <cell r="AD1402" t="str">
            <v>臺中市北區健行里忠明路502之1號4樓之2</v>
          </cell>
          <cell r="AE1402" t="str">
            <v>李素蓉</v>
          </cell>
          <cell r="AF1402" t="str">
            <v>0922754370</v>
          </cell>
          <cell r="AG1402" t="str">
            <v>we_com11@yahoo.com.tw</v>
          </cell>
          <cell r="AJ1402" t="str">
            <v>65 國產 Taiwan</v>
          </cell>
          <cell r="AK1402" t="str">
            <v>健保</v>
          </cell>
          <cell r="AL1402">
            <v>40</v>
          </cell>
          <cell r="AM1402">
            <v>6</v>
          </cell>
          <cell r="AN1402" t="str">
            <v>等比</v>
          </cell>
          <cell r="BA1402" t="str">
            <v>AC278491G0</v>
          </cell>
          <cell r="BB1402">
            <v>2</v>
          </cell>
          <cell r="BC1402">
            <v>1.2</v>
          </cell>
          <cell r="BD1402">
            <v>1.1299999999999999</v>
          </cell>
          <cell r="BE1402">
            <v>0.04</v>
          </cell>
          <cell r="BF1402">
            <v>1.0900000000000001</v>
          </cell>
          <cell r="BG1402" t="str">
            <v>AC278491G0</v>
          </cell>
          <cell r="BH1402">
            <v>2</v>
          </cell>
          <cell r="BI1402">
            <v>1.2</v>
          </cell>
          <cell r="BJ1402">
            <v>1.1299999999999999</v>
          </cell>
          <cell r="BK1402">
            <v>0.04</v>
          </cell>
          <cell r="BL1402">
            <v>1.0900000000000001</v>
          </cell>
          <cell r="BM1402" t="str">
            <v>AC278491G0</v>
          </cell>
          <cell r="BN1402">
            <v>2</v>
          </cell>
          <cell r="BO1402">
            <v>1.2</v>
          </cell>
          <cell r="BP1402">
            <v>1.1299999999999999</v>
          </cell>
          <cell r="BQ1402">
            <v>0.04</v>
          </cell>
          <cell r="BR1402">
            <v>1.0900000000000001</v>
          </cell>
          <cell r="BS1402" t="str">
            <v>AC278491G0</v>
          </cell>
          <cell r="BT1402">
            <v>2</v>
          </cell>
          <cell r="BU1402">
            <v>1.2</v>
          </cell>
          <cell r="BV1402">
            <v>1.1299999999999999</v>
          </cell>
          <cell r="BW1402">
            <v>0.04</v>
          </cell>
          <cell r="BX1402">
            <v>1.0900000000000001</v>
          </cell>
          <cell r="BY1402" t="str">
            <v>AC278491G0</v>
          </cell>
          <cell r="BZ1402">
            <v>2</v>
          </cell>
          <cell r="CA1402">
            <v>1.2</v>
          </cell>
          <cell r="CB1402">
            <v>1.1299999999999999</v>
          </cell>
          <cell r="CC1402">
            <v>0.04</v>
          </cell>
          <cell r="CD1402">
            <v>1.0900000000000001</v>
          </cell>
          <cell r="CE1402" t="str">
            <v>AC278491G0</v>
          </cell>
          <cell r="CF1402">
            <v>2</v>
          </cell>
          <cell r="CG1402">
            <v>1.2</v>
          </cell>
          <cell r="CH1402">
            <v>1.1299999999999999</v>
          </cell>
          <cell r="CI1402">
            <v>0.04</v>
          </cell>
          <cell r="CJ1402">
            <v>1.0900000000000001</v>
          </cell>
          <cell r="CK1402" t="str">
            <v>AC278491G0</v>
          </cell>
          <cell r="CL1402">
            <v>2</v>
          </cell>
          <cell r="CM1402">
            <v>1.2</v>
          </cell>
          <cell r="CN1402">
            <v>1.1299999999999999</v>
          </cell>
          <cell r="CO1402">
            <v>0.04</v>
          </cell>
          <cell r="CP1402">
            <v>1.0900000000000001</v>
          </cell>
          <cell r="CQ1402" t="str">
            <v>AC278491G0</v>
          </cell>
          <cell r="CR1402">
            <v>2</v>
          </cell>
          <cell r="CS1402">
            <v>1.2</v>
          </cell>
          <cell r="CT1402">
            <v>1.1299999999999999</v>
          </cell>
          <cell r="CU1402">
            <v>0.04</v>
          </cell>
          <cell r="CV1402">
            <v>1.0900000000000001</v>
          </cell>
          <cell r="CW1402" t="str">
            <v>AC278491G0</v>
          </cell>
          <cell r="CX1402">
            <v>2</v>
          </cell>
          <cell r="CY1402">
            <v>1.2</v>
          </cell>
          <cell r="CZ1402">
            <v>1.1299999999999999</v>
          </cell>
          <cell r="DA1402">
            <v>0.04</v>
          </cell>
          <cell r="DB1402">
            <v>1.0900000000000001</v>
          </cell>
          <cell r="DC1402" t="str">
            <v>AC278491G0</v>
          </cell>
          <cell r="DD1402">
            <v>2</v>
          </cell>
          <cell r="DE1402">
            <v>1.2</v>
          </cell>
          <cell r="DF1402">
            <v>1.1299999999999999</v>
          </cell>
          <cell r="DG1402">
            <v>0.04</v>
          </cell>
          <cell r="DH1402">
            <v>1.0900000000000001</v>
          </cell>
          <cell r="DI1402" t="str">
            <v>AC278491G0</v>
          </cell>
          <cell r="DJ1402">
            <v>2</v>
          </cell>
          <cell r="DK1402">
            <v>1.2</v>
          </cell>
          <cell r="DL1402">
            <v>1.1299999999999999</v>
          </cell>
        </row>
        <row r="1403">
          <cell r="B1403" t="str">
            <v>0683-2</v>
          </cell>
          <cell r="C1403" t="str">
            <v>LORAZEPAM</v>
          </cell>
          <cell r="D1403" t="str">
            <v>0.5 MG</v>
          </cell>
          <cell r="E1403" t="str">
            <v xml:space="preserve"> </v>
          </cell>
          <cell r="F1403" t="str">
            <v>TAB</v>
          </cell>
          <cell r="H1403" t="str">
            <v>ANXIEDIN TABLETS 0.5MG</v>
          </cell>
          <cell r="I1403" t="str">
            <v>優良" 安靜錠0.5毫克</v>
          </cell>
          <cell r="J1403" t="str">
            <v>1000</v>
          </cell>
          <cell r="K1403" t="str">
            <v>優良化學委託健喬信元-健喬廠</v>
          </cell>
          <cell r="L1403" t="str">
            <v>衛署藥製字第024463號</v>
          </cell>
          <cell r="N1403">
            <v>2981016</v>
          </cell>
          <cell r="O1403" t="str">
            <v>AC244631G0</v>
          </cell>
          <cell r="P1403">
            <v>2</v>
          </cell>
          <cell r="Q1403">
            <v>1.4</v>
          </cell>
          <cell r="R1403">
            <v>0.84</v>
          </cell>
          <cell r="S1403" t="str">
            <v>契約價格</v>
          </cell>
          <cell r="T1403">
            <v>0.04</v>
          </cell>
          <cell r="U1403">
            <v>0.8</v>
          </cell>
          <cell r="V1403">
            <v>65500</v>
          </cell>
          <cell r="W1403" t="str">
            <v>0173</v>
          </cell>
          <cell r="X1403" t="str">
            <v>50858226</v>
          </cell>
          <cell r="Y1403" t="str">
            <v>萬海藥業股份有限公司</v>
          </cell>
          <cell r="Z1403" t="str">
            <v>02-87978567</v>
          </cell>
          <cell r="AA1403" t="str">
            <v>250</v>
          </cell>
          <cell r="AB1403" t="str">
            <v>02-87978568</v>
          </cell>
          <cell r="AC1403" t="str">
            <v>115</v>
          </cell>
          <cell r="AD1403" t="str">
            <v>臺北市內湖區港墘路82巷7弄13號1樓</v>
          </cell>
          <cell r="AE1403" t="str">
            <v>范寶蘭</v>
          </cell>
          <cell r="AF1403" t="str">
            <v>0926765991</v>
          </cell>
          <cell r="AG1403" t="str">
            <v>megasa@megapharm.com.tw</v>
          </cell>
          <cell r="AJ1403" t="str">
            <v>65 國產 Taiwan</v>
          </cell>
          <cell r="AK1403" t="str">
            <v>健保</v>
          </cell>
          <cell r="AL1403">
            <v>30</v>
          </cell>
          <cell r="AM1403">
            <v>40</v>
          </cell>
          <cell r="AN1403" t="str">
            <v>等比</v>
          </cell>
          <cell r="BA1403" t="str">
            <v>AC244631G0</v>
          </cell>
          <cell r="BB1403">
            <v>2</v>
          </cell>
          <cell r="BC1403">
            <v>1.4</v>
          </cell>
          <cell r="BD1403">
            <v>0.84</v>
          </cell>
          <cell r="BE1403">
            <v>0.04</v>
          </cell>
          <cell r="BF1403">
            <v>0.8</v>
          </cell>
          <cell r="BG1403" t="str">
            <v>AC244631G0</v>
          </cell>
          <cell r="BH1403">
            <v>2</v>
          </cell>
          <cell r="BI1403">
            <v>1.4</v>
          </cell>
          <cell r="BJ1403">
            <v>0.84</v>
          </cell>
          <cell r="BK1403">
            <v>0.04</v>
          </cell>
          <cell r="BL1403">
            <v>0.8</v>
          </cell>
          <cell r="BM1403" t="str">
            <v>AC244631G0</v>
          </cell>
          <cell r="BN1403">
            <v>2</v>
          </cell>
          <cell r="BO1403">
            <v>1.4</v>
          </cell>
          <cell r="BP1403">
            <v>0.84</v>
          </cell>
          <cell r="BQ1403">
            <v>0.04</v>
          </cell>
          <cell r="BR1403">
            <v>0.8</v>
          </cell>
          <cell r="BS1403" t="str">
            <v>AC244631G0</v>
          </cell>
          <cell r="BT1403">
            <v>2</v>
          </cell>
          <cell r="BU1403">
            <v>1.4</v>
          </cell>
          <cell r="BV1403">
            <v>0.84</v>
          </cell>
          <cell r="BW1403">
            <v>0.04</v>
          </cell>
          <cell r="BX1403">
            <v>0.8</v>
          </cell>
          <cell r="BY1403" t="str">
            <v>AC244631G0</v>
          </cell>
          <cell r="BZ1403">
            <v>2</v>
          </cell>
          <cell r="CA1403">
            <v>1.4</v>
          </cell>
          <cell r="CB1403">
            <v>0.84</v>
          </cell>
          <cell r="CC1403">
            <v>0.04</v>
          </cell>
          <cell r="CD1403">
            <v>0.8</v>
          </cell>
          <cell r="CE1403" t="str">
            <v>AC244631G0</v>
          </cell>
          <cell r="CF1403">
            <v>2</v>
          </cell>
          <cell r="CG1403">
            <v>1.4</v>
          </cell>
          <cell r="CH1403">
            <v>0.84</v>
          </cell>
          <cell r="CI1403">
            <v>0.04</v>
          </cell>
          <cell r="CJ1403">
            <v>0.8</v>
          </cell>
          <cell r="CK1403" t="str">
            <v>AC244631G0</v>
          </cell>
          <cell r="CL1403">
            <v>2</v>
          </cell>
          <cell r="CM1403">
            <v>1.4</v>
          </cell>
          <cell r="CN1403">
            <v>0.84</v>
          </cell>
          <cell r="CO1403">
            <v>0.04</v>
          </cell>
          <cell r="CP1403">
            <v>0.8</v>
          </cell>
          <cell r="CQ1403" t="str">
            <v>AC244631G0</v>
          </cell>
          <cell r="CR1403">
            <v>2</v>
          </cell>
          <cell r="CS1403">
            <v>1.4</v>
          </cell>
          <cell r="CT1403">
            <v>0.84</v>
          </cell>
          <cell r="CU1403">
            <v>0.04</v>
          </cell>
          <cell r="CV1403">
            <v>0.8</v>
          </cell>
          <cell r="CW1403" t="str">
            <v>AC244631G0</v>
          </cell>
          <cell r="CX1403">
            <v>2</v>
          </cell>
          <cell r="CY1403">
            <v>1.4</v>
          </cell>
          <cell r="CZ1403">
            <v>0.84</v>
          </cell>
          <cell r="DA1403">
            <v>0.04</v>
          </cell>
          <cell r="DB1403">
            <v>0.8</v>
          </cell>
          <cell r="DC1403" t="str">
            <v>AC244631G0</v>
          </cell>
          <cell r="DD1403">
            <v>2</v>
          </cell>
          <cell r="DE1403">
            <v>1.4</v>
          </cell>
          <cell r="DF1403">
            <v>0.84</v>
          </cell>
          <cell r="DG1403">
            <v>0.04</v>
          </cell>
          <cell r="DH1403">
            <v>0.8</v>
          </cell>
          <cell r="DI1403" t="str">
            <v>AC244631G0</v>
          </cell>
          <cell r="DJ1403">
            <v>2</v>
          </cell>
          <cell r="DK1403">
            <v>1.4</v>
          </cell>
          <cell r="DL1403">
            <v>0.84</v>
          </cell>
        </row>
        <row r="1404">
          <cell r="B1404" t="str">
            <v>0683-3</v>
          </cell>
          <cell r="C1404" t="str">
            <v>LORAZEPAM</v>
          </cell>
          <cell r="D1404" t="str">
            <v>0.5 MG</v>
          </cell>
          <cell r="E1404" t="str">
            <v xml:space="preserve"> </v>
          </cell>
          <cell r="F1404" t="str">
            <v>TAB</v>
          </cell>
          <cell r="H1404" t="str">
            <v>ATIVAN TABLETS 0.5MG</v>
          </cell>
          <cell r="I1404" t="str">
            <v>安定文錠0.5毫克</v>
          </cell>
          <cell r="J1404" t="str">
            <v>100</v>
          </cell>
          <cell r="K1404" t="str">
            <v>HAUPT PHARMA MUNSTER GMBH</v>
          </cell>
          <cell r="L1404" t="str">
            <v>衛署藥輸字第018741號</v>
          </cell>
          <cell r="N1404">
            <v>2981016</v>
          </cell>
          <cell r="O1404" t="str">
            <v>BC187411G0</v>
          </cell>
          <cell r="P1404">
            <v>2</v>
          </cell>
          <cell r="Q1404">
            <v>1.6</v>
          </cell>
          <cell r="R1404">
            <v>1.02</v>
          </cell>
          <cell r="S1404" t="str">
            <v>否</v>
          </cell>
          <cell r="T1404">
            <v>0</v>
          </cell>
          <cell r="U1404">
            <v>1.02</v>
          </cell>
          <cell r="V1404">
            <v>65500</v>
          </cell>
          <cell r="W1404" t="str">
            <v>0171</v>
          </cell>
          <cell r="X1404" t="str">
            <v>05071926</v>
          </cell>
          <cell r="Y1404" t="str">
            <v>久裕企業股份有限公司</v>
          </cell>
          <cell r="Z1404" t="str">
            <v>02-82277999</v>
          </cell>
          <cell r="AA1404" t="str">
            <v>2205</v>
          </cell>
          <cell r="AB1404" t="str">
            <v>02-22226171</v>
          </cell>
          <cell r="AC1404" t="str">
            <v>235</v>
          </cell>
          <cell r="AD1404" t="str">
            <v>新北市中和區中原里中正路880號14樓之5</v>
          </cell>
          <cell r="AE1404" t="str">
            <v>宋培蓉</v>
          </cell>
          <cell r="AF1404" t="str">
            <v>0922793661</v>
          </cell>
          <cell r="AG1404" t="str">
            <v>arich.order@arich.com.tw</v>
          </cell>
          <cell r="AJ1404" t="str">
            <v>47 德國 GERMANY</v>
          </cell>
          <cell r="AK1404" t="str">
            <v>健保</v>
          </cell>
          <cell r="AL1404">
            <v>20.010000000000002</v>
          </cell>
          <cell r="AM1404">
            <v>36.01</v>
          </cell>
          <cell r="AN1404" t="str">
            <v>等值</v>
          </cell>
          <cell r="BA1404" t="str">
            <v>BC187411G0</v>
          </cell>
          <cell r="BB1404">
            <v>2</v>
          </cell>
          <cell r="BC1404">
            <v>1.6</v>
          </cell>
          <cell r="BD1404">
            <v>1.02</v>
          </cell>
          <cell r="BE1404">
            <v>0</v>
          </cell>
          <cell r="BF1404">
            <v>1.02</v>
          </cell>
          <cell r="BG1404" t="str">
            <v>BC187411G0</v>
          </cell>
          <cell r="BH1404">
            <v>2</v>
          </cell>
          <cell r="BI1404">
            <v>1.6</v>
          </cell>
          <cell r="BJ1404">
            <v>1.02</v>
          </cell>
          <cell r="BK1404">
            <v>0</v>
          </cell>
          <cell r="BL1404">
            <v>1.02</v>
          </cell>
          <cell r="BM1404" t="str">
            <v>BC187411G0</v>
          </cell>
          <cell r="BN1404">
            <v>2</v>
          </cell>
          <cell r="BO1404">
            <v>1.6</v>
          </cell>
          <cell r="BP1404">
            <v>1.02</v>
          </cell>
          <cell r="BQ1404">
            <v>0</v>
          </cell>
          <cell r="BR1404">
            <v>1.02</v>
          </cell>
          <cell r="BS1404" t="str">
            <v>BC187411G0</v>
          </cell>
          <cell r="BT1404">
            <v>2</v>
          </cell>
          <cell r="BU1404">
            <v>1.6</v>
          </cell>
          <cell r="BV1404">
            <v>1.02</v>
          </cell>
          <cell r="BW1404">
            <v>0</v>
          </cell>
          <cell r="BX1404">
            <v>1.02</v>
          </cell>
          <cell r="BY1404" t="str">
            <v>BC187411G0</v>
          </cell>
          <cell r="BZ1404">
            <v>2</v>
          </cell>
          <cell r="CA1404">
            <v>1.6</v>
          </cell>
          <cell r="CB1404">
            <v>1.02</v>
          </cell>
          <cell r="CC1404">
            <v>0</v>
          </cell>
          <cell r="CD1404">
            <v>1.02</v>
          </cell>
          <cell r="CE1404" t="str">
            <v>BC187411G0</v>
          </cell>
          <cell r="CF1404">
            <v>2</v>
          </cell>
          <cell r="CG1404">
            <v>1.6</v>
          </cell>
          <cell r="CH1404">
            <v>1.02</v>
          </cell>
          <cell r="CI1404">
            <v>0</v>
          </cell>
          <cell r="CJ1404">
            <v>1.02</v>
          </cell>
          <cell r="CK1404" t="str">
            <v>BC187411G0</v>
          </cell>
          <cell r="CL1404">
            <v>2</v>
          </cell>
          <cell r="CM1404">
            <v>1.6</v>
          </cell>
          <cell r="CN1404">
            <v>1.02</v>
          </cell>
          <cell r="CO1404">
            <v>0</v>
          </cell>
          <cell r="CP1404">
            <v>1.02</v>
          </cell>
          <cell r="CQ1404" t="str">
            <v>BC187411G0</v>
          </cell>
          <cell r="CR1404">
            <v>2</v>
          </cell>
          <cell r="CS1404">
            <v>1.6</v>
          </cell>
          <cell r="CT1404">
            <v>1.02</v>
          </cell>
          <cell r="CU1404">
            <v>0</v>
          </cell>
          <cell r="CV1404">
            <v>1.02</v>
          </cell>
          <cell r="CW1404" t="str">
            <v>BC187411G0</v>
          </cell>
          <cell r="CX1404">
            <v>2</v>
          </cell>
          <cell r="CY1404">
            <v>1.6</v>
          </cell>
          <cell r="CZ1404">
            <v>1.02</v>
          </cell>
          <cell r="DA1404">
            <v>0</v>
          </cell>
          <cell r="DB1404">
            <v>1.02</v>
          </cell>
          <cell r="DC1404" t="str">
            <v>BC187411G0</v>
          </cell>
          <cell r="DD1404">
            <v>2</v>
          </cell>
          <cell r="DE1404">
            <v>1.6</v>
          </cell>
          <cell r="DF1404">
            <v>1.02</v>
          </cell>
          <cell r="DG1404">
            <v>0</v>
          </cell>
          <cell r="DH1404">
            <v>1.02</v>
          </cell>
          <cell r="DI1404" t="str">
            <v>BC187411G0</v>
          </cell>
          <cell r="DJ1404">
            <v>2</v>
          </cell>
          <cell r="DK1404">
            <v>1.6</v>
          </cell>
          <cell r="DL1404">
            <v>1.02</v>
          </cell>
        </row>
        <row r="1405">
          <cell r="B1405" t="str">
            <v>0683-4</v>
          </cell>
          <cell r="C1405" t="str">
            <v>LORAZEPAM</v>
          </cell>
          <cell r="D1405" t="str">
            <v>0.5 MG</v>
          </cell>
          <cell r="E1405" t="str">
            <v xml:space="preserve"> </v>
          </cell>
          <cell r="F1405" t="str">
            <v>TAB</v>
          </cell>
          <cell r="H1405" t="str">
            <v>STAPAM TABLETS 0.5MG</v>
          </cell>
          <cell r="I1405" t="str">
            <v>速立安錠</v>
          </cell>
          <cell r="J1405" t="str">
            <v>1000</v>
          </cell>
          <cell r="K1405" t="str">
            <v>生達二廠</v>
          </cell>
          <cell r="L1405" t="str">
            <v>衛署藥製字第022211號</v>
          </cell>
          <cell r="N1405">
            <v>2981016</v>
          </cell>
          <cell r="O1405" t="str">
            <v>AC222111G0</v>
          </cell>
          <cell r="P1405">
            <v>2</v>
          </cell>
          <cell r="Q1405">
            <v>1.3</v>
          </cell>
          <cell r="R1405">
            <v>0.7</v>
          </cell>
          <cell r="S1405" t="str">
            <v>否</v>
          </cell>
          <cell r="T1405">
            <v>0</v>
          </cell>
          <cell r="U1405">
            <v>0.7</v>
          </cell>
          <cell r="V1405">
            <v>65500</v>
          </cell>
          <cell r="W1405" t="str">
            <v>0057</v>
          </cell>
          <cell r="X1405" t="str">
            <v>71122503</v>
          </cell>
          <cell r="Y1405" t="str">
            <v>生達化學製藥股份有限公司</v>
          </cell>
          <cell r="Z1405" t="str">
            <v>06-6361516</v>
          </cell>
          <cell r="AA1405" t="str">
            <v>8210</v>
          </cell>
          <cell r="AB1405" t="str">
            <v>06-6334612</v>
          </cell>
          <cell r="AC1405" t="str">
            <v>730</v>
          </cell>
          <cell r="AD1405" t="str">
            <v>臺南市新營區土庫里土庫6之20號</v>
          </cell>
          <cell r="AE1405" t="str">
            <v>謝璧如</v>
          </cell>
          <cell r="AF1405" t="str">
            <v>0916265489</v>
          </cell>
          <cell r="AG1405" t="str">
            <v>hsieh.piju@standard.com.tw</v>
          </cell>
          <cell r="AJ1405" t="str">
            <v>65 國產 Taiwan</v>
          </cell>
          <cell r="AK1405" t="str">
            <v>健保</v>
          </cell>
          <cell r="AL1405">
            <v>35</v>
          </cell>
          <cell r="AM1405">
            <v>46</v>
          </cell>
          <cell r="AN1405" t="str">
            <v>等比</v>
          </cell>
          <cell r="BA1405" t="str">
            <v>AC222111G0</v>
          </cell>
          <cell r="BB1405">
            <v>2</v>
          </cell>
          <cell r="BC1405">
            <v>1.3</v>
          </cell>
          <cell r="BD1405">
            <v>0.7</v>
          </cell>
          <cell r="BE1405">
            <v>0</v>
          </cell>
          <cell r="BF1405">
            <v>0.7</v>
          </cell>
          <cell r="BG1405" t="str">
            <v>AC222111G0</v>
          </cell>
          <cell r="BH1405">
            <v>2</v>
          </cell>
          <cell r="BI1405">
            <v>1.3</v>
          </cell>
          <cell r="BJ1405">
            <v>0.7</v>
          </cell>
          <cell r="BK1405">
            <v>0</v>
          </cell>
          <cell r="BL1405">
            <v>0.7</v>
          </cell>
          <cell r="BM1405" t="str">
            <v>AC222111G0</v>
          </cell>
          <cell r="BN1405">
            <v>2</v>
          </cell>
          <cell r="BO1405">
            <v>1.3</v>
          </cell>
          <cell r="BP1405">
            <v>0.7</v>
          </cell>
          <cell r="BQ1405">
            <v>0</v>
          </cell>
          <cell r="BR1405">
            <v>0.7</v>
          </cell>
          <cell r="BS1405" t="str">
            <v>AC222111G0</v>
          </cell>
          <cell r="BT1405">
            <v>2</v>
          </cell>
          <cell r="BU1405">
            <v>1.3</v>
          </cell>
          <cell r="BV1405">
            <v>0.7</v>
          </cell>
          <cell r="BW1405">
            <v>0</v>
          </cell>
          <cell r="BX1405">
            <v>0.7</v>
          </cell>
          <cell r="BY1405" t="str">
            <v>AC222111G0</v>
          </cell>
          <cell r="BZ1405">
            <v>2</v>
          </cell>
          <cell r="CA1405">
            <v>1.3</v>
          </cell>
          <cell r="CB1405">
            <v>0.7</v>
          </cell>
          <cell r="CC1405">
            <v>0</v>
          </cell>
          <cell r="CD1405">
            <v>0.7</v>
          </cell>
          <cell r="CE1405" t="str">
            <v>AC222111G0</v>
          </cell>
          <cell r="CF1405">
            <v>2</v>
          </cell>
          <cell r="CG1405">
            <v>1.3</v>
          </cell>
          <cell r="CH1405">
            <v>0.7</v>
          </cell>
          <cell r="CI1405">
            <v>0</v>
          </cell>
          <cell r="CJ1405">
            <v>0.7</v>
          </cell>
          <cell r="CK1405" t="str">
            <v>AC222111G0</v>
          </cell>
          <cell r="CL1405">
            <v>2</v>
          </cell>
          <cell r="CM1405">
            <v>1.3</v>
          </cell>
          <cell r="CN1405">
            <v>0.7</v>
          </cell>
          <cell r="CO1405">
            <v>0</v>
          </cell>
          <cell r="CP1405">
            <v>0.7</v>
          </cell>
          <cell r="CQ1405" t="str">
            <v>AC222111G0</v>
          </cell>
          <cell r="CR1405">
            <v>2</v>
          </cell>
          <cell r="CS1405">
            <v>1.3</v>
          </cell>
          <cell r="CT1405">
            <v>0.7</v>
          </cell>
          <cell r="CU1405">
            <v>0</v>
          </cell>
          <cell r="CV1405">
            <v>0.7</v>
          </cell>
          <cell r="CW1405" t="str">
            <v>AC222111G0</v>
          </cell>
          <cell r="CX1405">
            <v>2</v>
          </cell>
          <cell r="CY1405">
            <v>1.3</v>
          </cell>
          <cell r="CZ1405">
            <v>0.7</v>
          </cell>
          <cell r="DA1405">
            <v>0</v>
          </cell>
          <cell r="DB1405">
            <v>0.7</v>
          </cell>
          <cell r="DC1405" t="str">
            <v>AC222111G0</v>
          </cell>
          <cell r="DD1405">
            <v>2</v>
          </cell>
          <cell r="DE1405">
            <v>1.3</v>
          </cell>
          <cell r="DF1405">
            <v>0.7</v>
          </cell>
          <cell r="DG1405">
            <v>0</v>
          </cell>
          <cell r="DH1405">
            <v>0.7</v>
          </cell>
          <cell r="DI1405" t="str">
            <v>AC222111G0</v>
          </cell>
          <cell r="DJ1405">
            <v>2</v>
          </cell>
          <cell r="DK1405">
            <v>1.3</v>
          </cell>
          <cell r="DL1405">
            <v>0.7</v>
          </cell>
        </row>
        <row r="1406">
          <cell r="B1406" t="str">
            <v>0684-1</v>
          </cell>
          <cell r="C1406" t="str">
            <v>LORAZEPAM</v>
          </cell>
          <cell r="D1406" t="str">
            <v>1 MG</v>
          </cell>
          <cell r="E1406" t="str">
            <v xml:space="preserve"> </v>
          </cell>
          <cell r="F1406" t="str">
            <v>TAB</v>
          </cell>
          <cell r="H1406" t="str">
            <v>SILENCE TABLETS "YUNG SHIN"(LORAZEPAM)</v>
          </cell>
          <cell r="I1406" t="str">
            <v>"永信"悠然錠(樂耐平)</v>
          </cell>
          <cell r="J1406" t="str">
            <v>1000</v>
          </cell>
          <cell r="K1406" t="str">
            <v>永信藥品工業股份有限公司台中幼獅廠</v>
          </cell>
          <cell r="L1406" t="str">
            <v>衛署藥製字第019247號</v>
          </cell>
          <cell r="N1406">
            <v>4267371</v>
          </cell>
          <cell r="O1406" t="str">
            <v>AC192471G0</v>
          </cell>
          <cell r="P1406">
            <v>2</v>
          </cell>
          <cell r="Q1406">
            <v>1.24</v>
          </cell>
          <cell r="R1406">
            <v>0.77</v>
          </cell>
          <cell r="S1406" t="str">
            <v>否</v>
          </cell>
          <cell r="T1406">
            <v>0</v>
          </cell>
          <cell r="U1406">
            <v>0.77</v>
          </cell>
          <cell r="V1406">
            <v>134500</v>
          </cell>
          <cell r="W1406" t="str">
            <v>0018</v>
          </cell>
          <cell r="X1406" t="str">
            <v>56065601</v>
          </cell>
          <cell r="Y1406" t="str">
            <v>永信藥品工業股份有限公司</v>
          </cell>
          <cell r="Z1406" t="str">
            <v>04-26875100</v>
          </cell>
          <cell r="AA1406" t="str">
            <v>570</v>
          </cell>
          <cell r="AB1406" t="str">
            <v>04-26860456</v>
          </cell>
          <cell r="AC1406" t="str">
            <v>437</v>
          </cell>
          <cell r="AD1406" t="str">
            <v>臺中市大甲區中山路一段1191號</v>
          </cell>
          <cell r="AE1406" t="str">
            <v>蔡佩青</v>
          </cell>
          <cell r="AF1406" t="str">
            <v>0923102832</v>
          </cell>
          <cell r="AG1406" t="str">
            <v>u51793@yungshingroup.com</v>
          </cell>
          <cell r="AJ1406" t="str">
            <v>65 國產 Taiwan</v>
          </cell>
          <cell r="AK1406" t="str">
            <v>健保</v>
          </cell>
          <cell r="AL1406">
            <v>38</v>
          </cell>
          <cell r="AM1406">
            <v>38</v>
          </cell>
          <cell r="AN1406" t="str">
            <v>等值</v>
          </cell>
          <cell r="BA1406" t="str">
            <v>AC192471G0</v>
          </cell>
          <cell r="BB1406">
            <v>2</v>
          </cell>
          <cell r="BC1406">
            <v>1.24</v>
          </cell>
          <cell r="BD1406">
            <v>0.77</v>
          </cell>
          <cell r="BE1406">
            <v>0</v>
          </cell>
          <cell r="BF1406">
            <v>0.77</v>
          </cell>
          <cell r="BG1406" t="str">
            <v>AC192471G0</v>
          </cell>
          <cell r="BH1406">
            <v>2</v>
          </cell>
          <cell r="BI1406">
            <v>1.24</v>
          </cell>
          <cell r="BJ1406">
            <v>0.77</v>
          </cell>
          <cell r="BK1406">
            <v>0</v>
          </cell>
          <cell r="BL1406">
            <v>0.77</v>
          </cell>
          <cell r="BM1406" t="str">
            <v>AC192471G0</v>
          </cell>
          <cell r="BN1406">
            <v>2</v>
          </cell>
          <cell r="BO1406">
            <v>1.24</v>
          </cell>
          <cell r="BP1406">
            <v>0.77</v>
          </cell>
          <cell r="BQ1406">
            <v>0</v>
          </cell>
          <cell r="BR1406">
            <v>0.77</v>
          </cell>
          <cell r="BS1406" t="str">
            <v>AC192471G0</v>
          </cell>
          <cell r="BT1406">
            <v>2</v>
          </cell>
          <cell r="BU1406">
            <v>1.24</v>
          </cell>
          <cell r="BV1406">
            <v>0.77</v>
          </cell>
          <cell r="BW1406">
            <v>0</v>
          </cell>
          <cell r="BX1406">
            <v>0.77</v>
          </cell>
          <cell r="BY1406" t="str">
            <v>AC192471G0</v>
          </cell>
          <cell r="BZ1406">
            <v>2</v>
          </cell>
          <cell r="CA1406">
            <v>1.24</v>
          </cell>
          <cell r="CB1406">
            <v>0.77</v>
          </cell>
          <cell r="CC1406">
            <v>0</v>
          </cell>
          <cell r="CD1406">
            <v>0.77</v>
          </cell>
          <cell r="CE1406" t="str">
            <v>AC192471G0</v>
          </cell>
          <cell r="CF1406">
            <v>2</v>
          </cell>
          <cell r="CG1406">
            <v>1.24</v>
          </cell>
          <cell r="CH1406">
            <v>0.77</v>
          </cell>
          <cell r="CI1406">
            <v>0</v>
          </cell>
          <cell r="CJ1406">
            <v>0.77</v>
          </cell>
          <cell r="CK1406" t="str">
            <v>AC192471G0</v>
          </cell>
          <cell r="CL1406">
            <v>2</v>
          </cell>
          <cell r="CM1406">
            <v>1.24</v>
          </cell>
          <cell r="CN1406">
            <v>0.77</v>
          </cell>
          <cell r="CO1406">
            <v>0</v>
          </cell>
          <cell r="CP1406">
            <v>0.77</v>
          </cell>
          <cell r="CQ1406" t="str">
            <v>AC192471G0</v>
          </cell>
          <cell r="CR1406">
            <v>2</v>
          </cell>
          <cell r="CS1406">
            <v>1.24</v>
          </cell>
          <cell r="CT1406">
            <v>0.77</v>
          </cell>
          <cell r="CU1406">
            <v>0</v>
          </cell>
          <cell r="CV1406">
            <v>0.77</v>
          </cell>
          <cell r="CW1406" t="str">
            <v>AC192471G0</v>
          </cell>
          <cell r="CX1406">
            <v>2</v>
          </cell>
          <cell r="CY1406">
            <v>1.24</v>
          </cell>
          <cell r="CZ1406">
            <v>0.77</v>
          </cell>
          <cell r="DA1406">
            <v>0</v>
          </cell>
          <cell r="DB1406">
            <v>0.77</v>
          </cell>
          <cell r="DC1406" t="str">
            <v>AC192471G0</v>
          </cell>
          <cell r="DD1406">
            <v>2</v>
          </cell>
          <cell r="DE1406">
            <v>1.24</v>
          </cell>
          <cell r="DF1406">
            <v>0.77</v>
          </cell>
          <cell r="DG1406">
            <v>0</v>
          </cell>
          <cell r="DH1406">
            <v>0.77</v>
          </cell>
          <cell r="DI1406" t="str">
            <v>AC192471G0</v>
          </cell>
          <cell r="DJ1406">
            <v>2</v>
          </cell>
          <cell r="DK1406">
            <v>1.24</v>
          </cell>
          <cell r="DL1406">
            <v>0.77</v>
          </cell>
        </row>
        <row r="1407">
          <cell r="B1407" t="str">
            <v>0684-2</v>
          </cell>
          <cell r="C1407" t="str">
            <v>LORAZEPAM</v>
          </cell>
          <cell r="D1407" t="str">
            <v>1 MG</v>
          </cell>
          <cell r="E1407" t="str">
            <v xml:space="preserve"> </v>
          </cell>
          <cell r="F1407" t="str">
            <v>TAB</v>
          </cell>
          <cell r="H1407" t="str">
            <v>Lorazin Tablets "Johnson"(Lorazepam)</v>
          </cell>
          <cell r="I1407" t="str">
            <v>"強生" 樂力靜錠(樂耐平)</v>
          </cell>
          <cell r="J1407" t="str">
            <v>1000</v>
          </cell>
          <cell r="K1407" t="str">
            <v>強生化學製藥廠股份有限公司</v>
          </cell>
          <cell r="L1407" t="str">
            <v>衛署藥製字第022816號</v>
          </cell>
          <cell r="N1407">
            <v>4267371</v>
          </cell>
          <cell r="O1407" t="str">
            <v>AC228161G0</v>
          </cell>
          <cell r="P1407">
            <v>2</v>
          </cell>
          <cell r="Q1407">
            <v>1.3</v>
          </cell>
          <cell r="R1407">
            <v>0.65</v>
          </cell>
          <cell r="S1407" t="str">
            <v>簽約時健保價</v>
          </cell>
          <cell r="T1407">
            <v>0.06</v>
          </cell>
          <cell r="U1407">
            <v>0.59</v>
          </cell>
          <cell r="V1407">
            <v>134500</v>
          </cell>
          <cell r="W1407" t="str">
            <v>0197</v>
          </cell>
          <cell r="X1407" t="str">
            <v>12237418</v>
          </cell>
          <cell r="Y1407" t="str">
            <v>培洋貿易有限公司</v>
          </cell>
          <cell r="Z1407" t="str">
            <v>02-25679157</v>
          </cell>
          <cell r="AA1407" t="str">
            <v xml:space="preserve"> </v>
          </cell>
          <cell r="AB1407" t="str">
            <v>02-25679160</v>
          </cell>
          <cell r="AC1407" t="str">
            <v>104</v>
          </cell>
          <cell r="AD1407" t="str">
            <v>臺北市中山區松江路158號9樓之2</v>
          </cell>
          <cell r="AE1407" t="str">
            <v>陳德正</v>
          </cell>
          <cell r="AF1407" t="str">
            <v>0937567869</v>
          </cell>
          <cell r="AG1407" t="str">
            <v>yulong688@yahoo.com.tw</v>
          </cell>
          <cell r="AJ1407" t="str">
            <v>65 國產 Taiwan</v>
          </cell>
          <cell r="AK1407" t="str">
            <v>健保</v>
          </cell>
          <cell r="AL1407">
            <v>35</v>
          </cell>
          <cell r="AM1407">
            <v>50</v>
          </cell>
          <cell r="AN1407" t="str">
            <v>10.00</v>
          </cell>
          <cell r="BA1407" t="str">
            <v>AC228161G0</v>
          </cell>
          <cell r="BB1407">
            <v>2</v>
          </cell>
          <cell r="BC1407">
            <v>1.3</v>
          </cell>
          <cell r="BD1407">
            <v>0.65</v>
          </cell>
          <cell r="BE1407">
            <v>0.06</v>
          </cell>
          <cell r="BF1407">
            <v>0.59</v>
          </cell>
          <cell r="BG1407" t="str">
            <v>AC228161G0</v>
          </cell>
          <cell r="BH1407">
            <v>2</v>
          </cell>
          <cell r="BI1407">
            <v>1.3</v>
          </cell>
          <cell r="BJ1407">
            <v>0.65</v>
          </cell>
          <cell r="BK1407">
            <v>0.06</v>
          </cell>
          <cell r="BL1407">
            <v>0.59</v>
          </cell>
          <cell r="BM1407" t="str">
            <v>AC228161G0</v>
          </cell>
          <cell r="BN1407">
            <v>2</v>
          </cell>
          <cell r="BO1407">
            <v>1.3</v>
          </cell>
          <cell r="BP1407">
            <v>0.65</v>
          </cell>
          <cell r="BQ1407">
            <v>0.06</v>
          </cell>
          <cell r="BR1407">
            <v>0.59</v>
          </cell>
          <cell r="BS1407" t="str">
            <v>AC228161G0</v>
          </cell>
          <cell r="BT1407">
            <v>2</v>
          </cell>
          <cell r="BU1407">
            <v>1.3</v>
          </cell>
          <cell r="BV1407">
            <v>0.65</v>
          </cell>
          <cell r="BW1407">
            <v>0.06</v>
          </cell>
          <cell r="BX1407">
            <v>0.59</v>
          </cell>
          <cell r="BY1407" t="str">
            <v>AC228161G0</v>
          </cell>
          <cell r="BZ1407">
            <v>2</v>
          </cell>
          <cell r="CA1407">
            <v>1.3</v>
          </cell>
          <cell r="CB1407">
            <v>0.65</v>
          </cell>
          <cell r="CC1407">
            <v>0.06</v>
          </cell>
          <cell r="CD1407">
            <v>0.59</v>
          </cell>
          <cell r="CE1407" t="str">
            <v>AC228161G0</v>
          </cell>
          <cell r="CF1407">
            <v>2</v>
          </cell>
          <cell r="CG1407">
            <v>1.3</v>
          </cell>
          <cell r="CH1407">
            <v>0.65</v>
          </cell>
          <cell r="CI1407">
            <v>0.06</v>
          </cell>
          <cell r="CJ1407">
            <v>0.59</v>
          </cell>
          <cell r="CK1407" t="str">
            <v>AC228161G0</v>
          </cell>
          <cell r="CL1407">
            <v>2</v>
          </cell>
          <cell r="CM1407">
            <v>1.3</v>
          </cell>
          <cell r="CN1407">
            <v>0.65</v>
          </cell>
          <cell r="CO1407">
            <v>0.06</v>
          </cell>
          <cell r="CP1407">
            <v>0.59</v>
          </cell>
          <cell r="CQ1407" t="str">
            <v>AC228161G0</v>
          </cell>
          <cell r="CR1407">
            <v>2</v>
          </cell>
          <cell r="CS1407">
            <v>1.3</v>
          </cell>
          <cell r="CT1407">
            <v>0.65</v>
          </cell>
          <cell r="CU1407">
            <v>0.06</v>
          </cell>
          <cell r="CV1407">
            <v>0.59</v>
          </cell>
          <cell r="CW1407" t="str">
            <v>AC228161G0</v>
          </cell>
          <cell r="CX1407">
            <v>2</v>
          </cell>
          <cell r="CY1407">
            <v>1.3</v>
          </cell>
          <cell r="CZ1407">
            <v>0.65</v>
          </cell>
          <cell r="DA1407">
            <v>0.06</v>
          </cell>
          <cell r="DB1407">
            <v>0.59</v>
          </cell>
          <cell r="DC1407" t="str">
            <v>AC228161G0</v>
          </cell>
          <cell r="DD1407">
            <v>2</v>
          </cell>
          <cell r="DE1407">
            <v>1.3</v>
          </cell>
          <cell r="DF1407">
            <v>0.65</v>
          </cell>
          <cell r="DG1407">
            <v>0.06</v>
          </cell>
          <cell r="DH1407">
            <v>0.59</v>
          </cell>
          <cell r="DI1407" t="str">
            <v>AC228161G0</v>
          </cell>
          <cell r="DJ1407">
            <v>2</v>
          </cell>
          <cell r="DK1407">
            <v>1.3</v>
          </cell>
          <cell r="DL1407">
            <v>0.65</v>
          </cell>
        </row>
        <row r="1408">
          <cell r="B1408" t="str">
            <v>0684-3</v>
          </cell>
          <cell r="C1408" t="str">
            <v>LORAZEPAM</v>
          </cell>
          <cell r="D1408" t="str">
            <v>1 MG</v>
          </cell>
          <cell r="E1408" t="str">
            <v xml:space="preserve"> </v>
          </cell>
          <cell r="F1408" t="str">
            <v>TAB</v>
          </cell>
          <cell r="H1408" t="str">
            <v>ANXIEDIN TABLETS 1MG</v>
          </cell>
          <cell r="I1408" t="str">
            <v>"優良" 安靜錠1毫克</v>
          </cell>
          <cell r="J1408" t="str">
            <v>1000</v>
          </cell>
          <cell r="K1408" t="str">
            <v>優良化學委託健喬信元-健喬廠</v>
          </cell>
          <cell r="L1408" t="str">
            <v>衛署藥製字第024885號</v>
          </cell>
          <cell r="N1408">
            <v>4267371</v>
          </cell>
          <cell r="O1408" t="str">
            <v>AC248851G0</v>
          </cell>
          <cell r="P1408">
            <v>2</v>
          </cell>
          <cell r="Q1408">
            <v>1.2</v>
          </cell>
          <cell r="R1408">
            <v>0.6</v>
          </cell>
          <cell r="S1408" t="str">
            <v>契約價格</v>
          </cell>
          <cell r="T1408">
            <v>0.04</v>
          </cell>
          <cell r="U1408">
            <v>0.56000000000000005</v>
          </cell>
          <cell r="V1408">
            <v>134500</v>
          </cell>
          <cell r="W1408" t="str">
            <v>0173</v>
          </cell>
          <cell r="X1408" t="str">
            <v>50858226</v>
          </cell>
          <cell r="Y1408" t="str">
            <v>萬海藥業股份有限公司</v>
          </cell>
          <cell r="Z1408" t="str">
            <v>02-87978567</v>
          </cell>
          <cell r="AA1408" t="str">
            <v>250</v>
          </cell>
          <cell r="AB1408" t="str">
            <v>02-87978568</v>
          </cell>
          <cell r="AC1408" t="str">
            <v>115</v>
          </cell>
          <cell r="AD1408" t="str">
            <v>臺北市內湖區港墘路82巷7弄13號1樓</v>
          </cell>
          <cell r="AE1408" t="str">
            <v>范寶蘭</v>
          </cell>
          <cell r="AF1408" t="str">
            <v>0926765991</v>
          </cell>
          <cell r="AG1408" t="str">
            <v>megasa@megapharm.com.tw</v>
          </cell>
          <cell r="AJ1408" t="str">
            <v>65 國產 Taiwan</v>
          </cell>
          <cell r="AK1408" t="str">
            <v>健保</v>
          </cell>
          <cell r="AL1408">
            <v>40</v>
          </cell>
          <cell r="AM1408">
            <v>50</v>
          </cell>
          <cell r="AN1408" t="str">
            <v>等比</v>
          </cell>
          <cell r="BA1408" t="str">
            <v>AC248851G0</v>
          </cell>
          <cell r="BB1408">
            <v>2</v>
          </cell>
          <cell r="BC1408">
            <v>1.2</v>
          </cell>
          <cell r="BD1408">
            <v>0.6</v>
          </cell>
          <cell r="BE1408">
            <v>0.04</v>
          </cell>
          <cell r="BF1408">
            <v>0.56000000000000005</v>
          </cell>
          <cell r="BG1408" t="str">
            <v>AC248851G0</v>
          </cell>
          <cell r="BH1408">
            <v>2</v>
          </cell>
          <cell r="BI1408">
            <v>1.2</v>
          </cell>
          <cell r="BJ1408">
            <v>0.6</v>
          </cell>
          <cell r="BK1408">
            <v>0.04</v>
          </cell>
          <cell r="BL1408">
            <v>0.56000000000000005</v>
          </cell>
          <cell r="BM1408" t="str">
            <v>AC248851G0</v>
          </cell>
          <cell r="BN1408">
            <v>2</v>
          </cell>
          <cell r="BO1408">
            <v>1.2</v>
          </cell>
          <cell r="BP1408">
            <v>0.6</v>
          </cell>
          <cell r="BQ1408">
            <v>0.04</v>
          </cell>
          <cell r="BR1408">
            <v>0.56000000000000005</v>
          </cell>
          <cell r="BS1408" t="str">
            <v>AC248851G0</v>
          </cell>
          <cell r="BT1408">
            <v>2</v>
          </cell>
          <cell r="BU1408">
            <v>1.2</v>
          </cell>
          <cell r="BV1408">
            <v>0.6</v>
          </cell>
          <cell r="BW1408">
            <v>0.04</v>
          </cell>
          <cell r="BX1408">
            <v>0.56000000000000005</v>
          </cell>
          <cell r="BY1408" t="str">
            <v>AC248851G0</v>
          </cell>
          <cell r="BZ1408">
            <v>2</v>
          </cell>
          <cell r="CA1408">
            <v>1.2</v>
          </cell>
          <cell r="CB1408">
            <v>0.6</v>
          </cell>
          <cell r="CC1408">
            <v>0.04</v>
          </cell>
          <cell r="CD1408">
            <v>0.56000000000000005</v>
          </cell>
          <cell r="CE1408" t="str">
            <v>AC248851G0</v>
          </cell>
          <cell r="CF1408">
            <v>2</v>
          </cell>
          <cell r="CG1408">
            <v>1.2</v>
          </cell>
          <cell r="CH1408">
            <v>0.6</v>
          </cell>
          <cell r="CI1408">
            <v>0.04</v>
          </cell>
          <cell r="CJ1408">
            <v>0.56000000000000005</v>
          </cell>
          <cell r="CK1408" t="str">
            <v>AC248851G0</v>
          </cell>
          <cell r="CL1408">
            <v>2</v>
          </cell>
          <cell r="CM1408">
            <v>1.2</v>
          </cell>
          <cell r="CN1408">
            <v>0.6</v>
          </cell>
          <cell r="CO1408">
            <v>0.04</v>
          </cell>
          <cell r="CP1408">
            <v>0.56000000000000005</v>
          </cell>
          <cell r="CQ1408" t="str">
            <v>AC248851G0</v>
          </cell>
          <cell r="CR1408">
            <v>2</v>
          </cell>
          <cell r="CS1408">
            <v>1.2</v>
          </cell>
          <cell r="CT1408">
            <v>0.6</v>
          </cell>
          <cell r="CU1408">
            <v>0.04</v>
          </cell>
          <cell r="CV1408">
            <v>0.56000000000000005</v>
          </cell>
          <cell r="CW1408" t="str">
            <v>AC248851G0</v>
          </cell>
          <cell r="CX1408">
            <v>2</v>
          </cell>
          <cell r="CY1408">
            <v>1.2</v>
          </cell>
          <cell r="CZ1408">
            <v>0.6</v>
          </cell>
          <cell r="DA1408">
            <v>0.04</v>
          </cell>
          <cell r="DB1408">
            <v>0.56000000000000005</v>
          </cell>
          <cell r="DC1408" t="str">
            <v>AC248851G0</v>
          </cell>
          <cell r="DD1408">
            <v>2</v>
          </cell>
          <cell r="DE1408">
            <v>1.2</v>
          </cell>
          <cell r="DF1408">
            <v>0.6</v>
          </cell>
          <cell r="DG1408">
            <v>0.04</v>
          </cell>
          <cell r="DH1408">
            <v>0.56000000000000005</v>
          </cell>
          <cell r="DI1408" t="str">
            <v>AC248851G0</v>
          </cell>
          <cell r="DJ1408">
            <v>2</v>
          </cell>
          <cell r="DK1408">
            <v>1.2</v>
          </cell>
          <cell r="DL1408">
            <v>0.6</v>
          </cell>
        </row>
        <row r="1409">
          <cell r="B1409" t="str">
            <v>0684-4</v>
          </cell>
          <cell r="C1409" t="str">
            <v>LORAZEPAM</v>
          </cell>
          <cell r="D1409" t="str">
            <v>1 MG</v>
          </cell>
          <cell r="E1409" t="str">
            <v xml:space="preserve"> </v>
          </cell>
          <cell r="F1409" t="str">
            <v>TAB</v>
          </cell>
          <cell r="H1409" t="str">
            <v>ANXICAM TABLETS 1MG</v>
          </cell>
          <cell r="I1409" t="str">
            <v>安心平錠1毫克</v>
          </cell>
          <cell r="J1409" t="str">
            <v>1000</v>
          </cell>
          <cell r="K1409" t="str">
            <v>瑞士藥廠股份有限公司</v>
          </cell>
          <cell r="L1409" t="str">
            <v>衛部藥製字第058559號</v>
          </cell>
          <cell r="N1409">
            <v>4267371</v>
          </cell>
          <cell r="O1409" t="str">
            <v>AC585591G0</v>
          </cell>
          <cell r="P1409">
            <v>2</v>
          </cell>
          <cell r="Q1409">
            <v>1.59</v>
          </cell>
          <cell r="R1409">
            <v>0.83</v>
          </cell>
          <cell r="S1409" t="str">
            <v>否</v>
          </cell>
          <cell r="T1409">
            <v>0</v>
          </cell>
          <cell r="U1409">
            <v>0.83</v>
          </cell>
          <cell r="V1409">
            <v>134500</v>
          </cell>
          <cell r="W1409" t="str">
            <v>0081</v>
          </cell>
          <cell r="X1409" t="str">
            <v>28655373</v>
          </cell>
          <cell r="Y1409" t="str">
            <v>新瑞生物科技股份有限公司</v>
          </cell>
          <cell r="Z1409" t="str">
            <v>06-5893998</v>
          </cell>
          <cell r="AA1409" t="str">
            <v>3123</v>
          </cell>
          <cell r="AB1409" t="str">
            <v>06-5893368</v>
          </cell>
          <cell r="AC1409" t="str">
            <v>74442</v>
          </cell>
          <cell r="AD1409" t="str">
            <v>臺南市新市區永就里中山路182號</v>
          </cell>
          <cell r="AE1409" t="str">
            <v>黃柏鈞</v>
          </cell>
          <cell r="AF1409" t="str">
            <v>0929167029</v>
          </cell>
          <cell r="AG1409" t="str">
            <v>anthony.huang@swisspharm.com.tw</v>
          </cell>
          <cell r="AJ1409" t="str">
            <v>65 國產 Taiwan</v>
          </cell>
          <cell r="AK1409" t="str">
            <v>健保</v>
          </cell>
          <cell r="AL1409">
            <v>20.45</v>
          </cell>
          <cell r="AM1409">
            <v>47.56</v>
          </cell>
          <cell r="AN1409" t="str">
            <v>等比</v>
          </cell>
          <cell r="BA1409" t="str">
            <v>AC585591G0</v>
          </cell>
          <cell r="BB1409">
            <v>2</v>
          </cell>
          <cell r="BC1409">
            <v>1.59</v>
          </cell>
          <cell r="BD1409">
            <v>0.83</v>
          </cell>
          <cell r="BE1409">
            <v>0</v>
          </cell>
          <cell r="BF1409">
            <v>0.83</v>
          </cell>
          <cell r="BG1409" t="str">
            <v>AC585591G0</v>
          </cell>
          <cell r="BH1409">
            <v>2</v>
          </cell>
          <cell r="BI1409">
            <v>1.59</v>
          </cell>
          <cell r="BJ1409">
            <v>0.83</v>
          </cell>
          <cell r="BK1409">
            <v>0</v>
          </cell>
          <cell r="BL1409">
            <v>0.83</v>
          </cell>
          <cell r="BM1409" t="str">
            <v>AC585591G0</v>
          </cell>
          <cell r="BN1409">
            <v>2</v>
          </cell>
          <cell r="BO1409">
            <v>1.59</v>
          </cell>
          <cell r="BP1409">
            <v>0.83</v>
          </cell>
          <cell r="BQ1409">
            <v>0</v>
          </cell>
          <cell r="BR1409">
            <v>0.83</v>
          </cell>
          <cell r="BS1409" t="str">
            <v>AC585591G0</v>
          </cell>
          <cell r="BT1409">
            <v>2</v>
          </cell>
          <cell r="BU1409">
            <v>1.59</v>
          </cell>
          <cell r="BV1409">
            <v>0.83</v>
          </cell>
          <cell r="BW1409">
            <v>0</v>
          </cell>
          <cell r="BX1409">
            <v>0.83</v>
          </cell>
          <cell r="BY1409" t="str">
            <v>AC585591G0</v>
          </cell>
          <cell r="BZ1409">
            <v>2</v>
          </cell>
          <cell r="CA1409">
            <v>1.59</v>
          </cell>
          <cell r="CB1409">
            <v>0.83</v>
          </cell>
          <cell r="CC1409">
            <v>0</v>
          </cell>
          <cell r="CD1409">
            <v>0.83</v>
          </cell>
          <cell r="CE1409" t="str">
            <v>AC585591G0</v>
          </cell>
          <cell r="CF1409">
            <v>2</v>
          </cell>
          <cell r="CG1409">
            <v>1.59</v>
          </cell>
          <cell r="CH1409">
            <v>0.83</v>
          </cell>
          <cell r="CI1409">
            <v>0</v>
          </cell>
          <cell r="CJ1409">
            <v>0.83</v>
          </cell>
          <cell r="CK1409" t="str">
            <v>AC585591G0</v>
          </cell>
          <cell r="CL1409">
            <v>2</v>
          </cell>
          <cell r="CM1409">
            <v>1.59</v>
          </cell>
          <cell r="CN1409">
            <v>0.83</v>
          </cell>
          <cell r="CO1409">
            <v>0</v>
          </cell>
          <cell r="CP1409">
            <v>0.83</v>
          </cell>
          <cell r="CQ1409" t="str">
            <v>AC585591G0</v>
          </cell>
          <cell r="CR1409">
            <v>2</v>
          </cell>
          <cell r="CS1409">
            <v>1.59</v>
          </cell>
          <cell r="CT1409">
            <v>0.83</v>
          </cell>
          <cell r="CU1409">
            <v>0</v>
          </cell>
          <cell r="CV1409">
            <v>0.83</v>
          </cell>
          <cell r="CW1409" t="str">
            <v>AC585591G0</v>
          </cell>
          <cell r="CX1409">
            <v>2</v>
          </cell>
          <cell r="CY1409">
            <v>1.59</v>
          </cell>
          <cell r="CZ1409">
            <v>0.83</v>
          </cell>
          <cell r="DA1409">
            <v>0</v>
          </cell>
          <cell r="DB1409">
            <v>0.83</v>
          </cell>
          <cell r="DC1409" t="str">
            <v>AC585591G0</v>
          </cell>
          <cell r="DD1409">
            <v>2</v>
          </cell>
          <cell r="DE1409">
            <v>1.59</v>
          </cell>
          <cell r="DF1409">
            <v>0.83</v>
          </cell>
          <cell r="DG1409">
            <v>0</v>
          </cell>
          <cell r="DH1409">
            <v>0.83</v>
          </cell>
          <cell r="DI1409" t="str">
            <v>AC585591G0</v>
          </cell>
          <cell r="DJ1409">
            <v>2</v>
          </cell>
          <cell r="DK1409">
            <v>1.59</v>
          </cell>
          <cell r="DL1409">
            <v>0.83</v>
          </cell>
        </row>
        <row r="1410">
          <cell r="B1410" t="str">
            <v>0684-5</v>
          </cell>
          <cell r="C1410" t="str">
            <v>LORAZEPAM</v>
          </cell>
          <cell r="D1410" t="str">
            <v>1 MG</v>
          </cell>
          <cell r="E1410" t="str">
            <v xml:space="preserve"> </v>
          </cell>
          <cell r="F1410" t="str">
            <v>TAB</v>
          </cell>
          <cell r="H1410" t="str">
            <v>LORAZEPAM TABLETS 1 MG "F.Y."</v>
          </cell>
          <cell r="I1410" t="str">
            <v>"福元" 樂立舒平錠１毫克（樂耐平）</v>
          </cell>
          <cell r="J1410" t="str">
            <v>1000</v>
          </cell>
          <cell r="K1410" t="str">
            <v>福元化學製藥股份有限公司</v>
          </cell>
          <cell r="L1410" t="str">
            <v>衛署藥製字第022819號</v>
          </cell>
          <cell r="N1410">
            <v>4267371</v>
          </cell>
          <cell r="O1410" t="str">
            <v>AC22819100</v>
          </cell>
          <cell r="P1410">
            <v>1.5</v>
          </cell>
          <cell r="Q1410">
            <v>0.75</v>
          </cell>
          <cell r="R1410">
            <v>0.56999999999999995</v>
          </cell>
          <cell r="S1410" t="str">
            <v>契約價格</v>
          </cell>
          <cell r="T1410">
            <v>0.02</v>
          </cell>
          <cell r="U1410">
            <v>0.55000000000000004</v>
          </cell>
          <cell r="V1410">
            <v>134500</v>
          </cell>
          <cell r="W1410" t="str">
            <v>0073</v>
          </cell>
          <cell r="X1410" t="str">
            <v>16314463</v>
          </cell>
          <cell r="Y1410" t="str">
            <v>臺灣渥克股份有限公司</v>
          </cell>
          <cell r="Z1410" t="str">
            <v>02-24233339</v>
          </cell>
          <cell r="AA1410" t="str">
            <v xml:space="preserve"> </v>
          </cell>
          <cell r="AB1410" t="str">
            <v>02-24237725</v>
          </cell>
          <cell r="AC1410" t="str">
            <v>201</v>
          </cell>
          <cell r="AD1410" t="str">
            <v>基隆市信義區仁一路3號地下1層</v>
          </cell>
          <cell r="AE1410" t="str">
            <v>林莉文</v>
          </cell>
          <cell r="AF1410" t="str">
            <v>0952676822</v>
          </cell>
          <cell r="AG1410" t="str">
            <v>work.mate@msa.hinet.net</v>
          </cell>
          <cell r="AJ1410" t="str">
            <v>65 國產 Taiwan</v>
          </cell>
          <cell r="AK1410" t="str">
            <v>健保</v>
          </cell>
          <cell r="AL1410">
            <v>50</v>
          </cell>
          <cell r="AM1410">
            <v>24</v>
          </cell>
          <cell r="AN1410" t="str">
            <v>等比</v>
          </cell>
          <cell r="BA1410" t="str">
            <v>AC22819100</v>
          </cell>
          <cell r="BB1410">
            <v>1.5</v>
          </cell>
          <cell r="BC1410">
            <v>0.75</v>
          </cell>
          <cell r="BD1410">
            <v>0.56999999999999995</v>
          </cell>
          <cell r="BE1410">
            <v>0.02</v>
          </cell>
          <cell r="BF1410">
            <v>0.55000000000000004</v>
          </cell>
          <cell r="BG1410" t="str">
            <v>AC22819100</v>
          </cell>
          <cell r="BH1410">
            <v>1.5</v>
          </cell>
          <cell r="BI1410">
            <v>0.75</v>
          </cell>
          <cell r="BJ1410">
            <v>0.56999999999999995</v>
          </cell>
          <cell r="BK1410">
            <v>0.02</v>
          </cell>
          <cell r="BL1410">
            <v>0.55000000000000004</v>
          </cell>
          <cell r="BM1410" t="str">
            <v>AC22819100</v>
          </cell>
          <cell r="BN1410">
            <v>1.5</v>
          </cell>
          <cell r="BO1410">
            <v>0.75</v>
          </cell>
          <cell r="BP1410">
            <v>0.56999999999999995</v>
          </cell>
          <cell r="BQ1410">
            <v>0.02</v>
          </cell>
          <cell r="BR1410">
            <v>0.55000000000000004</v>
          </cell>
          <cell r="BS1410" t="str">
            <v>AC22819100</v>
          </cell>
          <cell r="BT1410">
            <v>1.5</v>
          </cell>
          <cell r="BU1410">
            <v>0.75</v>
          </cell>
          <cell r="BV1410">
            <v>0.56999999999999995</v>
          </cell>
          <cell r="BW1410">
            <v>0.02</v>
          </cell>
          <cell r="BX1410">
            <v>0.55000000000000004</v>
          </cell>
          <cell r="BY1410" t="str">
            <v>AC22819100</v>
          </cell>
          <cell r="BZ1410">
            <v>1.5</v>
          </cell>
          <cell r="CA1410">
            <v>0.75</v>
          </cell>
          <cell r="CB1410">
            <v>0.56999999999999995</v>
          </cell>
          <cell r="CC1410">
            <v>0.02</v>
          </cell>
          <cell r="CD1410">
            <v>0.55000000000000004</v>
          </cell>
          <cell r="CE1410" t="str">
            <v>AC22819100</v>
          </cell>
          <cell r="CF1410">
            <v>1.5</v>
          </cell>
          <cell r="CG1410">
            <v>0.75</v>
          </cell>
          <cell r="CH1410">
            <v>0.56999999999999995</v>
          </cell>
          <cell r="CI1410">
            <v>0.02</v>
          </cell>
          <cell r="CJ1410">
            <v>0.55000000000000004</v>
          </cell>
          <cell r="CK1410" t="str">
            <v>AC22819100</v>
          </cell>
          <cell r="CL1410">
            <v>1.5</v>
          </cell>
          <cell r="CM1410">
            <v>0.75</v>
          </cell>
          <cell r="CN1410">
            <v>0.56999999999999995</v>
          </cell>
          <cell r="CO1410">
            <v>0.02</v>
          </cell>
          <cell r="CP1410">
            <v>0.55000000000000004</v>
          </cell>
          <cell r="CQ1410" t="str">
            <v>AC22819100</v>
          </cell>
          <cell r="CR1410">
            <v>1.5</v>
          </cell>
          <cell r="CS1410">
            <v>0.75</v>
          </cell>
          <cell r="CT1410">
            <v>0.56999999999999995</v>
          </cell>
          <cell r="CU1410">
            <v>0.02</v>
          </cell>
          <cell r="CV1410">
            <v>0.55000000000000004</v>
          </cell>
          <cell r="CW1410" t="str">
            <v>AC22819100</v>
          </cell>
          <cell r="CX1410">
            <v>1.5</v>
          </cell>
          <cell r="CY1410">
            <v>0.75</v>
          </cell>
          <cell r="CZ1410">
            <v>0.56999999999999995</v>
          </cell>
          <cell r="DA1410">
            <v>0.02</v>
          </cell>
          <cell r="DB1410">
            <v>0.55000000000000004</v>
          </cell>
          <cell r="DC1410" t="str">
            <v>AC22819100</v>
          </cell>
          <cell r="DD1410">
            <v>1.5</v>
          </cell>
          <cell r="DE1410">
            <v>0.75</v>
          </cell>
          <cell r="DF1410">
            <v>0.56999999999999995</v>
          </cell>
          <cell r="DG1410">
            <v>0.02</v>
          </cell>
          <cell r="DH1410">
            <v>0.55000000000000004</v>
          </cell>
          <cell r="DI1410" t="str">
            <v>AC22819100</v>
          </cell>
          <cell r="DJ1410">
            <v>1.5</v>
          </cell>
          <cell r="DK1410">
            <v>0.75</v>
          </cell>
          <cell r="DL1410">
            <v>0.56999999999999995</v>
          </cell>
        </row>
        <row r="1411">
          <cell r="B1411" t="str">
            <v>0686-1</v>
          </cell>
          <cell r="C1411" t="str">
            <v>LOSARTAN POTASSIUM</v>
          </cell>
          <cell r="D1411" t="str">
            <v>100 MG</v>
          </cell>
          <cell r="E1411" t="str">
            <v xml:space="preserve"> </v>
          </cell>
          <cell r="F1411" t="str">
            <v>TAB</v>
          </cell>
          <cell r="H1411" t="str">
            <v>COZAAR F.C. TABLETS 100MG</v>
          </cell>
          <cell r="I1411" t="str">
            <v>可悅您 膜衣錠１００毫克</v>
          </cell>
          <cell r="J1411" t="str">
            <v>28</v>
          </cell>
          <cell r="K1411" t="str">
            <v>ORGANON PHARMA (UK) LIMITED</v>
          </cell>
          <cell r="L1411" t="str">
            <v>衛署藥輸字第023655號</v>
          </cell>
          <cell r="N1411">
            <v>462729</v>
          </cell>
          <cell r="O1411" t="str">
            <v>BC23655100</v>
          </cell>
          <cell r="P1411">
            <v>5.8</v>
          </cell>
          <cell r="Q1411">
            <v>5.34</v>
          </cell>
          <cell r="R1411">
            <v>4.6399999999999997</v>
          </cell>
          <cell r="S1411" t="str">
            <v>簽約時健保價</v>
          </cell>
          <cell r="T1411">
            <v>0.17</v>
          </cell>
          <cell r="U1411">
            <v>4.47</v>
          </cell>
          <cell r="V1411">
            <v>20600</v>
          </cell>
          <cell r="W1411" t="str">
            <v>0175</v>
          </cell>
          <cell r="X1411" t="str">
            <v>22853066</v>
          </cell>
          <cell r="Y1411" t="str">
            <v>裕利股份有限公司</v>
          </cell>
          <cell r="Z1411" t="str">
            <v>02-25700064</v>
          </cell>
          <cell r="AA1411" t="str">
            <v>23108</v>
          </cell>
          <cell r="AB1411" t="str">
            <v>02-25798587/02-25770849</v>
          </cell>
          <cell r="AC1411" t="str">
            <v>105</v>
          </cell>
          <cell r="AD1411" t="str">
            <v>臺北市松山區南京東路4段126號10樓、10樓之1至之3</v>
          </cell>
          <cell r="AE1411" t="str">
            <v>劉小姐</v>
          </cell>
          <cell r="AF1411" t="str">
            <v>0975529293</v>
          </cell>
          <cell r="AG1411" t="str">
            <v>haorder@zuelligpharma.com</v>
          </cell>
          <cell r="AJ1411" t="str">
            <v>13 英國 United Kingdom</v>
          </cell>
          <cell r="AK1411" t="str">
            <v>健保</v>
          </cell>
          <cell r="AL1411">
            <v>8</v>
          </cell>
          <cell r="AM1411">
            <v>13</v>
          </cell>
          <cell r="AN1411" t="str">
            <v>等比</v>
          </cell>
          <cell r="BA1411" t="str">
            <v>BC23655100</v>
          </cell>
          <cell r="BB1411">
            <v>5.8</v>
          </cell>
          <cell r="BC1411">
            <v>5.34</v>
          </cell>
          <cell r="BD1411">
            <v>4.6399999999999997</v>
          </cell>
          <cell r="BE1411">
            <v>0.17</v>
          </cell>
          <cell r="BF1411">
            <v>4.47</v>
          </cell>
          <cell r="BG1411" t="str">
            <v>BC23655100</v>
          </cell>
          <cell r="BH1411">
            <v>5.8</v>
          </cell>
          <cell r="BI1411">
            <v>5.34</v>
          </cell>
          <cell r="BJ1411">
            <v>4.6399999999999997</v>
          </cell>
          <cell r="BK1411">
            <v>0.17</v>
          </cell>
          <cell r="BL1411">
            <v>4.47</v>
          </cell>
          <cell r="BM1411" t="str">
            <v>BC23655100</v>
          </cell>
          <cell r="BN1411">
            <v>5.8</v>
          </cell>
          <cell r="BO1411">
            <v>5.34</v>
          </cell>
          <cell r="BP1411">
            <v>4.6399999999999997</v>
          </cell>
          <cell r="BQ1411">
            <v>0.17</v>
          </cell>
          <cell r="BR1411">
            <v>4.47</v>
          </cell>
          <cell r="BS1411" t="str">
            <v>BC23655100</v>
          </cell>
          <cell r="BT1411">
            <v>5.8</v>
          </cell>
          <cell r="BU1411">
            <v>5.34</v>
          </cell>
          <cell r="BV1411">
            <v>4.6399999999999997</v>
          </cell>
          <cell r="BW1411">
            <v>0.17</v>
          </cell>
          <cell r="BX1411">
            <v>4.47</v>
          </cell>
          <cell r="BY1411" t="str">
            <v>BC23655100</v>
          </cell>
          <cell r="BZ1411">
            <v>5.8</v>
          </cell>
          <cell r="CA1411">
            <v>5.34</v>
          </cell>
          <cell r="CB1411">
            <v>4.6399999999999997</v>
          </cell>
          <cell r="CC1411">
            <v>0.17</v>
          </cell>
          <cell r="CD1411">
            <v>4.47</v>
          </cell>
          <cell r="CE1411" t="str">
            <v>BC23655100</v>
          </cell>
          <cell r="CF1411">
            <v>5.8</v>
          </cell>
          <cell r="CG1411">
            <v>5.34</v>
          </cell>
          <cell r="CH1411">
            <v>4.6399999999999997</v>
          </cell>
          <cell r="CI1411">
            <v>0.17</v>
          </cell>
          <cell r="CJ1411">
            <v>4.47</v>
          </cell>
          <cell r="CK1411" t="str">
            <v>BC23655100</v>
          </cell>
          <cell r="CL1411">
            <v>5.8</v>
          </cell>
          <cell r="CM1411">
            <v>5.34</v>
          </cell>
          <cell r="CN1411">
            <v>4.6399999999999997</v>
          </cell>
          <cell r="CO1411">
            <v>0.17</v>
          </cell>
          <cell r="CP1411">
            <v>4.47</v>
          </cell>
          <cell r="CQ1411" t="str">
            <v>BC23655100</v>
          </cell>
          <cell r="CR1411">
            <v>5.8</v>
          </cell>
          <cell r="CS1411">
            <v>5.34</v>
          </cell>
          <cell r="CT1411">
            <v>4.6399999999999997</v>
          </cell>
          <cell r="CU1411">
            <v>0.17</v>
          </cell>
          <cell r="CV1411">
            <v>4.47</v>
          </cell>
          <cell r="CW1411" t="str">
            <v>BC23655100</v>
          </cell>
          <cell r="CX1411">
            <v>5.8</v>
          </cell>
          <cell r="CY1411">
            <v>5.34</v>
          </cell>
          <cell r="CZ1411">
            <v>4.6399999999999997</v>
          </cell>
          <cell r="DA1411">
            <v>0.17</v>
          </cell>
          <cell r="DB1411">
            <v>4.47</v>
          </cell>
          <cell r="DC1411" t="str">
            <v>BC23655100</v>
          </cell>
          <cell r="DD1411">
            <v>5.8</v>
          </cell>
          <cell r="DE1411">
            <v>5.34</v>
          </cell>
          <cell r="DF1411">
            <v>4.6399999999999997</v>
          </cell>
          <cell r="DG1411">
            <v>0.17</v>
          </cell>
          <cell r="DH1411">
            <v>4.47</v>
          </cell>
          <cell r="DI1411" t="str">
            <v>BC23655100</v>
          </cell>
          <cell r="DJ1411">
            <v>5.8</v>
          </cell>
          <cell r="DK1411">
            <v>5.34</v>
          </cell>
          <cell r="DL1411">
            <v>4.6399999999999997</v>
          </cell>
        </row>
        <row r="1412">
          <cell r="B1412" t="str">
            <v>0686-2</v>
          </cell>
          <cell r="C1412" t="str">
            <v>LOSARTAN POTASSIUM</v>
          </cell>
          <cell r="D1412" t="str">
            <v>100 MG</v>
          </cell>
          <cell r="E1412" t="str">
            <v xml:space="preserve"> </v>
          </cell>
          <cell r="F1412" t="str">
            <v>TAB</v>
          </cell>
          <cell r="H1412" t="str">
            <v>LOSATER F.C. TABLETS 100MG"CHINTENG"</v>
          </cell>
          <cell r="I1412" t="str">
            <v>"井田"諾莎特膜衣錠100毫克</v>
          </cell>
          <cell r="J1412" t="str">
            <v>1000</v>
          </cell>
          <cell r="K1412" t="str">
            <v>井田</v>
          </cell>
          <cell r="L1412" t="str">
            <v>衛署藥製字第052436號</v>
          </cell>
          <cell r="N1412">
            <v>462729</v>
          </cell>
          <cell r="O1412" t="str">
            <v>AC52436100</v>
          </cell>
          <cell r="P1412">
            <v>5.8</v>
          </cell>
          <cell r="Q1412">
            <v>5.34</v>
          </cell>
          <cell r="R1412">
            <v>4.8499999999999996</v>
          </cell>
          <cell r="S1412" t="str">
            <v>契約價格</v>
          </cell>
          <cell r="T1412">
            <v>0.16</v>
          </cell>
          <cell r="U1412">
            <v>4.6900000000000004</v>
          </cell>
          <cell r="V1412">
            <v>20600</v>
          </cell>
          <cell r="W1412" t="str">
            <v>0112</v>
          </cell>
          <cell r="X1412" t="str">
            <v>70743975</v>
          </cell>
          <cell r="Y1412" t="str">
            <v>政曜實業有限公司</v>
          </cell>
          <cell r="Z1412" t="str">
            <v>02-89235168</v>
          </cell>
          <cell r="AA1412" t="str">
            <v xml:space="preserve"> </v>
          </cell>
          <cell r="AB1412" t="str">
            <v>02-89230058</v>
          </cell>
          <cell r="AC1412" t="str">
            <v>234011</v>
          </cell>
          <cell r="AD1412" t="str">
            <v>新北市永和區中山1段170號5樓</v>
          </cell>
          <cell r="AE1412" t="str">
            <v>辛韓順</v>
          </cell>
          <cell r="AF1412" t="str">
            <v>0932128577</v>
          </cell>
          <cell r="AG1412" t="str">
            <v>chengyao2168@gmail.com</v>
          </cell>
          <cell r="AJ1412" t="str">
            <v>65 國產 Taiwan</v>
          </cell>
          <cell r="AK1412" t="str">
            <v>健保</v>
          </cell>
          <cell r="AL1412">
            <v>8</v>
          </cell>
          <cell r="AM1412">
            <v>9.1999999999999993</v>
          </cell>
          <cell r="AN1412" t="str">
            <v>30.00</v>
          </cell>
          <cell r="BA1412" t="str">
            <v>AC52436100</v>
          </cell>
          <cell r="BB1412">
            <v>5.8</v>
          </cell>
          <cell r="BC1412">
            <v>5.34</v>
          </cell>
          <cell r="BD1412">
            <v>4.8499999999999996</v>
          </cell>
          <cell r="BE1412">
            <v>0.16</v>
          </cell>
          <cell r="BF1412">
            <v>4.6900000000000004</v>
          </cell>
          <cell r="BG1412" t="str">
            <v>AC52436100</v>
          </cell>
          <cell r="BH1412">
            <v>5.8</v>
          </cell>
          <cell r="BI1412">
            <v>5.34</v>
          </cell>
          <cell r="BJ1412">
            <v>4.8499999999999996</v>
          </cell>
          <cell r="BK1412">
            <v>0.16</v>
          </cell>
          <cell r="BL1412">
            <v>4.6900000000000004</v>
          </cell>
          <cell r="BM1412" t="str">
            <v>AC52436100</v>
          </cell>
          <cell r="BN1412">
            <v>5.8</v>
          </cell>
          <cell r="BO1412">
            <v>5.34</v>
          </cell>
          <cell r="BP1412">
            <v>4.8499999999999996</v>
          </cell>
          <cell r="BQ1412">
            <v>0.16</v>
          </cell>
          <cell r="BR1412">
            <v>4.6900000000000004</v>
          </cell>
          <cell r="BS1412" t="str">
            <v>AC52436100</v>
          </cell>
          <cell r="BT1412">
            <v>5.8</v>
          </cell>
          <cell r="BU1412">
            <v>5.34</v>
          </cell>
          <cell r="BV1412">
            <v>4.8499999999999996</v>
          </cell>
          <cell r="BW1412">
            <v>0.16</v>
          </cell>
          <cell r="BX1412">
            <v>4.6900000000000004</v>
          </cell>
          <cell r="BY1412" t="str">
            <v>AC52436100</v>
          </cell>
          <cell r="BZ1412">
            <v>5.8</v>
          </cell>
          <cell r="CA1412">
            <v>5.34</v>
          </cell>
          <cell r="CB1412">
            <v>4.8499999999999996</v>
          </cell>
          <cell r="CC1412">
            <v>0.16</v>
          </cell>
          <cell r="CD1412">
            <v>4.6900000000000004</v>
          </cell>
          <cell r="CE1412" t="str">
            <v>AC52436100</v>
          </cell>
          <cell r="CF1412">
            <v>5.8</v>
          </cell>
          <cell r="CG1412">
            <v>5.34</v>
          </cell>
          <cell r="CH1412">
            <v>4.8499999999999996</v>
          </cell>
          <cell r="CI1412">
            <v>0.16</v>
          </cell>
          <cell r="CJ1412">
            <v>4.6900000000000004</v>
          </cell>
          <cell r="CK1412" t="str">
            <v>AC52436100</v>
          </cell>
          <cell r="CL1412">
            <v>5.8</v>
          </cell>
          <cell r="CM1412">
            <v>5.34</v>
          </cell>
          <cell r="CN1412">
            <v>4.8499999999999996</v>
          </cell>
          <cell r="CO1412">
            <v>0.16</v>
          </cell>
          <cell r="CP1412">
            <v>4.6900000000000004</v>
          </cell>
          <cell r="CQ1412" t="str">
            <v>AC52436100</v>
          </cell>
          <cell r="CR1412">
            <v>5.8</v>
          </cell>
          <cell r="CS1412">
            <v>5.34</v>
          </cell>
          <cell r="CT1412">
            <v>4.8499999999999996</v>
          </cell>
          <cell r="CU1412">
            <v>0.16</v>
          </cell>
          <cell r="CV1412">
            <v>4.6900000000000004</v>
          </cell>
          <cell r="CW1412" t="str">
            <v>AC52436100</v>
          </cell>
          <cell r="CX1412">
            <v>5.8</v>
          </cell>
          <cell r="CY1412">
            <v>5.34</v>
          </cell>
          <cell r="CZ1412">
            <v>4.8499999999999996</v>
          </cell>
          <cell r="DA1412">
            <v>0.16</v>
          </cell>
          <cell r="DB1412">
            <v>4.6900000000000004</v>
          </cell>
          <cell r="DC1412" t="str">
            <v>AC52436100</v>
          </cell>
          <cell r="DD1412">
            <v>5.8</v>
          </cell>
          <cell r="DE1412">
            <v>5.34</v>
          </cell>
          <cell r="DF1412">
            <v>4.8499999999999996</v>
          </cell>
          <cell r="DG1412">
            <v>0.16</v>
          </cell>
          <cell r="DH1412">
            <v>4.6900000000000004</v>
          </cell>
          <cell r="DI1412" t="str">
            <v>AC52436100</v>
          </cell>
          <cell r="DJ1412">
            <v>5.8</v>
          </cell>
          <cell r="DK1412">
            <v>5.34</v>
          </cell>
          <cell r="DL1412">
            <v>4.8499999999999996</v>
          </cell>
        </row>
        <row r="1413">
          <cell r="B1413" t="str">
            <v>0686-3</v>
          </cell>
          <cell r="C1413" t="str">
            <v>LOSARTAN POTASSIUM</v>
          </cell>
          <cell r="D1413" t="str">
            <v>100 MG</v>
          </cell>
          <cell r="E1413" t="str">
            <v xml:space="preserve"> </v>
          </cell>
          <cell r="F1413" t="str">
            <v>TAB</v>
          </cell>
          <cell r="H1413" t="str">
            <v>Hetlosar 100 (Losartan Tablets 100mg)</v>
          </cell>
          <cell r="I1413" t="str">
            <v>特釋壓膜衣錠100毫克</v>
          </cell>
          <cell r="J1413" t="str">
            <v>30</v>
          </cell>
          <cell r="K1413" t="str">
            <v>HETERO</v>
          </cell>
          <cell r="L1413" t="str">
            <v>衛部藥輸字第026830號</v>
          </cell>
          <cell r="N1413">
            <v>462729</v>
          </cell>
          <cell r="O1413" t="str">
            <v>BC26830100</v>
          </cell>
          <cell r="P1413">
            <v>5.8</v>
          </cell>
          <cell r="Q1413">
            <v>4.0599999999999996</v>
          </cell>
          <cell r="R1413">
            <v>2.09</v>
          </cell>
          <cell r="S1413" t="str">
            <v>簽約時健保價</v>
          </cell>
          <cell r="T1413">
            <v>0.17</v>
          </cell>
          <cell r="U1413">
            <v>1.91</v>
          </cell>
          <cell r="V1413">
            <v>20600</v>
          </cell>
          <cell r="W1413" t="str">
            <v>0051</v>
          </cell>
          <cell r="X1413" t="str">
            <v>82967660</v>
          </cell>
          <cell r="Y1413" t="str">
            <v>凱沛爾藥品有限公司</v>
          </cell>
          <cell r="Z1413" t="str">
            <v>02-27586577</v>
          </cell>
          <cell r="AA1413" t="str">
            <v xml:space="preserve"> </v>
          </cell>
          <cell r="AB1413" t="str">
            <v>02-27586933</v>
          </cell>
          <cell r="AC1413" t="str">
            <v>110</v>
          </cell>
          <cell r="AD1413" t="str">
            <v>臺北市信義區光復南路495號6樓</v>
          </cell>
          <cell r="AE1413" t="str">
            <v>陳先生</v>
          </cell>
          <cell r="AF1413" t="str">
            <v>0910391727</v>
          </cell>
          <cell r="AG1413" t="str">
            <v>cambertw@camberglobal.com</v>
          </cell>
          <cell r="AJ1413" t="str">
            <v>20 印度 India</v>
          </cell>
          <cell r="AK1413" t="str">
            <v>健保</v>
          </cell>
          <cell r="AL1413">
            <v>30</v>
          </cell>
          <cell r="AM1413">
            <v>48.57</v>
          </cell>
          <cell r="AN1413" t="str">
            <v>等比</v>
          </cell>
          <cell r="BA1413" t="str">
            <v>BC26830100</v>
          </cell>
          <cell r="BB1413">
            <v>5.8</v>
          </cell>
          <cell r="BC1413">
            <v>4.0599999999999996</v>
          </cell>
          <cell r="BD1413">
            <v>2.09</v>
          </cell>
          <cell r="BE1413">
            <v>0.17</v>
          </cell>
          <cell r="BF1413">
            <v>1.91</v>
          </cell>
          <cell r="BG1413" t="str">
            <v>BC26830100</v>
          </cell>
          <cell r="BH1413">
            <v>5.8</v>
          </cell>
          <cell r="BI1413">
            <v>4.0599999999999996</v>
          </cell>
          <cell r="BJ1413">
            <v>2.09</v>
          </cell>
          <cell r="BK1413">
            <v>0.17</v>
          </cell>
          <cell r="BL1413">
            <v>1.91</v>
          </cell>
          <cell r="BM1413" t="str">
            <v>BC26830100</v>
          </cell>
          <cell r="BN1413">
            <v>5.8</v>
          </cell>
          <cell r="BO1413">
            <v>4.0599999999999996</v>
          </cell>
          <cell r="BP1413">
            <v>2.09</v>
          </cell>
          <cell r="BQ1413">
            <v>0.17</v>
          </cell>
          <cell r="BR1413">
            <v>1.91</v>
          </cell>
          <cell r="BS1413" t="str">
            <v>BC26830100</v>
          </cell>
          <cell r="BT1413">
            <v>5.8</v>
          </cell>
          <cell r="BU1413">
            <v>4.0599999999999996</v>
          </cell>
          <cell r="BV1413">
            <v>2.09</v>
          </cell>
          <cell r="BW1413">
            <v>0.17</v>
          </cell>
          <cell r="BX1413">
            <v>1.91</v>
          </cell>
          <cell r="BY1413" t="str">
            <v>BC26830100</v>
          </cell>
          <cell r="BZ1413">
            <v>5.8</v>
          </cell>
          <cell r="CA1413">
            <v>4.0599999999999996</v>
          </cell>
          <cell r="CB1413">
            <v>2.09</v>
          </cell>
          <cell r="CC1413">
            <v>0.17</v>
          </cell>
          <cell r="CD1413">
            <v>1.91</v>
          </cell>
          <cell r="CE1413" t="str">
            <v>BC26830100</v>
          </cell>
          <cell r="CF1413">
            <v>5.8</v>
          </cell>
          <cell r="CG1413">
            <v>4.0599999999999996</v>
          </cell>
          <cell r="CH1413">
            <v>2.09</v>
          </cell>
          <cell r="CI1413">
            <v>0.17</v>
          </cell>
          <cell r="CJ1413">
            <v>1.91</v>
          </cell>
          <cell r="CK1413" t="str">
            <v>BC26830100</v>
          </cell>
          <cell r="CL1413">
            <v>5.8</v>
          </cell>
          <cell r="CM1413">
            <v>4.0599999999999996</v>
          </cell>
          <cell r="CN1413">
            <v>2.09</v>
          </cell>
          <cell r="CO1413">
            <v>0.17</v>
          </cell>
          <cell r="CP1413">
            <v>1.91</v>
          </cell>
          <cell r="CQ1413" t="str">
            <v>BC26830100</v>
          </cell>
          <cell r="CR1413">
            <v>5.8</v>
          </cell>
          <cell r="CS1413">
            <v>4.0599999999999996</v>
          </cell>
          <cell r="CT1413">
            <v>2.09</v>
          </cell>
          <cell r="CU1413">
            <v>0.17</v>
          </cell>
          <cell r="CV1413">
            <v>1.91</v>
          </cell>
          <cell r="CW1413" t="str">
            <v>BC26830100</v>
          </cell>
          <cell r="CX1413">
            <v>5.8</v>
          </cell>
          <cell r="CY1413">
            <v>4.0599999999999996</v>
          </cell>
          <cell r="CZ1413">
            <v>2.09</v>
          </cell>
          <cell r="DA1413">
            <v>0.17</v>
          </cell>
          <cell r="DB1413">
            <v>1.91</v>
          </cell>
          <cell r="DC1413" t="str">
            <v>BC26830100</v>
          </cell>
          <cell r="DD1413">
            <v>5.8</v>
          </cell>
          <cell r="DE1413">
            <v>4.0599999999999996</v>
          </cell>
          <cell r="DF1413">
            <v>2.09</v>
          </cell>
          <cell r="DG1413">
            <v>0.17</v>
          </cell>
          <cell r="DH1413">
            <v>1.91</v>
          </cell>
          <cell r="DI1413" t="str">
            <v>BC26830100</v>
          </cell>
          <cell r="DJ1413">
            <v>5.8</v>
          </cell>
          <cell r="DK1413">
            <v>4.0599999999999996</v>
          </cell>
          <cell r="DL1413">
            <v>2.09</v>
          </cell>
        </row>
        <row r="1414">
          <cell r="B1414" t="str">
            <v>0687-1</v>
          </cell>
          <cell r="C1414" t="str">
            <v>LOSARTAN POTASSIUM</v>
          </cell>
          <cell r="D1414" t="str">
            <v>50 MG</v>
          </cell>
          <cell r="E1414" t="str">
            <v xml:space="preserve"> </v>
          </cell>
          <cell r="F1414" t="str">
            <v>TAB</v>
          </cell>
          <cell r="H1414" t="str">
            <v>COZAAR F.C. TABLETS 50MG</v>
          </cell>
          <cell r="I1414" t="str">
            <v>可悅您膜衣錠50毫克</v>
          </cell>
          <cell r="J1414" t="str">
            <v>28</v>
          </cell>
          <cell r="K1414" t="str">
            <v>ORGANON PHARMA (UK) LIMITED</v>
          </cell>
          <cell r="L1414" t="str">
            <v>衛署藥輸字第021914號</v>
          </cell>
          <cell r="N1414">
            <v>934580</v>
          </cell>
          <cell r="O1414" t="str">
            <v>BC21914100</v>
          </cell>
          <cell r="P1414">
            <v>4.1100000000000003</v>
          </cell>
          <cell r="Q1414">
            <v>3.7</v>
          </cell>
          <cell r="R1414">
            <v>3.26</v>
          </cell>
          <cell r="S1414" t="str">
            <v>簽約時健保價</v>
          </cell>
          <cell r="T1414">
            <v>0.12</v>
          </cell>
          <cell r="U1414">
            <v>3.13</v>
          </cell>
          <cell r="V1414">
            <v>41700</v>
          </cell>
          <cell r="W1414" t="str">
            <v>0175</v>
          </cell>
          <cell r="X1414" t="str">
            <v>22853066</v>
          </cell>
          <cell r="Y1414" t="str">
            <v>裕利股份有限公司</v>
          </cell>
          <cell r="Z1414" t="str">
            <v>02-25700064</v>
          </cell>
          <cell r="AA1414" t="str">
            <v>23108</v>
          </cell>
          <cell r="AB1414" t="str">
            <v>02-25798587/02-25770849</v>
          </cell>
          <cell r="AC1414" t="str">
            <v>105</v>
          </cell>
          <cell r="AD1414" t="str">
            <v>臺北市松山區南京東路4段126號10樓、10樓之1至之3</v>
          </cell>
          <cell r="AE1414" t="str">
            <v>劉小姐</v>
          </cell>
          <cell r="AF1414" t="str">
            <v>0975529293</v>
          </cell>
          <cell r="AG1414" t="str">
            <v>haorder@zuelligpharma.com</v>
          </cell>
          <cell r="AJ1414" t="str">
            <v>13 英國 United Kingdom</v>
          </cell>
          <cell r="AK1414" t="str">
            <v>健保</v>
          </cell>
          <cell r="AL1414">
            <v>10</v>
          </cell>
          <cell r="AM1414">
            <v>12</v>
          </cell>
          <cell r="AN1414" t="str">
            <v>等比</v>
          </cell>
          <cell r="BA1414" t="str">
            <v>BC21914100</v>
          </cell>
          <cell r="BB1414">
            <v>4.1100000000000003</v>
          </cell>
          <cell r="BC1414">
            <v>3.7</v>
          </cell>
          <cell r="BD1414">
            <v>3.26</v>
          </cell>
          <cell r="BE1414">
            <v>0.12</v>
          </cell>
          <cell r="BF1414">
            <v>3.13</v>
          </cell>
          <cell r="BG1414" t="str">
            <v>BC21914100</v>
          </cell>
          <cell r="BH1414">
            <v>4.1100000000000003</v>
          </cell>
          <cell r="BI1414">
            <v>3.7</v>
          </cell>
          <cell r="BJ1414">
            <v>3.26</v>
          </cell>
          <cell r="BK1414">
            <v>0.12</v>
          </cell>
          <cell r="BL1414">
            <v>3.13</v>
          </cell>
          <cell r="BM1414" t="str">
            <v>BC21914100</v>
          </cell>
          <cell r="BN1414">
            <v>4.1100000000000003</v>
          </cell>
          <cell r="BO1414">
            <v>3.7</v>
          </cell>
          <cell r="BP1414">
            <v>3.26</v>
          </cell>
          <cell r="BQ1414">
            <v>0.12</v>
          </cell>
          <cell r="BR1414">
            <v>3.13</v>
          </cell>
          <cell r="BS1414" t="str">
            <v>BC21914100</v>
          </cell>
          <cell r="BT1414">
            <v>4.1100000000000003</v>
          </cell>
          <cell r="BU1414">
            <v>3.7</v>
          </cell>
          <cell r="BV1414">
            <v>3.26</v>
          </cell>
          <cell r="BW1414">
            <v>0.12</v>
          </cell>
          <cell r="BX1414">
            <v>3.13</v>
          </cell>
          <cell r="BY1414" t="str">
            <v>BC21914100</v>
          </cell>
          <cell r="BZ1414">
            <v>4.1100000000000003</v>
          </cell>
          <cell r="CA1414">
            <v>3.7</v>
          </cell>
          <cell r="CB1414">
            <v>3.26</v>
          </cell>
          <cell r="CC1414">
            <v>0.12</v>
          </cell>
          <cell r="CD1414">
            <v>3.13</v>
          </cell>
          <cell r="CE1414" t="str">
            <v>BC21914100</v>
          </cell>
          <cell r="CF1414">
            <v>4.1100000000000003</v>
          </cell>
          <cell r="CG1414">
            <v>3.7</v>
          </cell>
          <cell r="CH1414">
            <v>3.26</v>
          </cell>
          <cell r="CI1414">
            <v>0.12</v>
          </cell>
          <cell r="CJ1414">
            <v>3.13</v>
          </cell>
          <cell r="CK1414" t="str">
            <v>BC21914100</v>
          </cell>
          <cell r="CL1414">
            <v>4.1100000000000003</v>
          </cell>
          <cell r="CM1414">
            <v>3.7</v>
          </cell>
          <cell r="CN1414">
            <v>3.26</v>
          </cell>
          <cell r="CO1414">
            <v>0.12</v>
          </cell>
          <cell r="CP1414">
            <v>3.13</v>
          </cell>
          <cell r="CQ1414" t="str">
            <v>BC21914100</v>
          </cell>
          <cell r="CR1414">
            <v>4.1100000000000003</v>
          </cell>
          <cell r="CS1414">
            <v>3.7</v>
          </cell>
          <cell r="CT1414">
            <v>3.26</v>
          </cell>
          <cell r="CU1414">
            <v>0.12</v>
          </cell>
          <cell r="CV1414">
            <v>3.13</v>
          </cell>
          <cell r="CW1414" t="str">
            <v>BC21914100</v>
          </cell>
          <cell r="CX1414">
            <v>4.1100000000000003</v>
          </cell>
          <cell r="CY1414">
            <v>3.7</v>
          </cell>
          <cell r="CZ1414">
            <v>3.26</v>
          </cell>
          <cell r="DA1414">
            <v>0.12</v>
          </cell>
          <cell r="DB1414">
            <v>3.13</v>
          </cell>
          <cell r="DC1414" t="str">
            <v>BC21914100</v>
          </cell>
          <cell r="DD1414">
            <v>4.1100000000000003</v>
          </cell>
          <cell r="DE1414">
            <v>3.7</v>
          </cell>
          <cell r="DF1414">
            <v>3.26</v>
          </cell>
          <cell r="DG1414">
            <v>0.12</v>
          </cell>
          <cell r="DH1414">
            <v>3.13</v>
          </cell>
          <cell r="DI1414" t="str">
            <v>BC21914100</v>
          </cell>
          <cell r="DJ1414">
            <v>4.1100000000000003</v>
          </cell>
          <cell r="DK1414">
            <v>3.7</v>
          </cell>
          <cell r="DL1414">
            <v>3.26</v>
          </cell>
        </row>
        <row r="1415">
          <cell r="B1415" t="str">
            <v>0687-2</v>
          </cell>
          <cell r="C1415" t="str">
            <v>LOSARTAN POTASSIUM</v>
          </cell>
          <cell r="D1415" t="str">
            <v>50 MG</v>
          </cell>
          <cell r="E1415" t="str">
            <v xml:space="preserve"> </v>
          </cell>
          <cell r="F1415" t="str">
            <v>TAB</v>
          </cell>
          <cell r="H1415" t="str">
            <v>Losartan F.C. Tablets 50mg</v>
          </cell>
          <cell r="I1415" t="str">
            <v>那寶膜衣錠50毫克</v>
          </cell>
          <cell r="J1415" t="str">
            <v>280</v>
          </cell>
          <cell r="K1415" t="str">
            <v>中國化學製藥股份有限公司新豐工廠</v>
          </cell>
          <cell r="L1415" t="str">
            <v>衛署藥製字第057103號</v>
          </cell>
          <cell r="N1415">
            <v>934580</v>
          </cell>
          <cell r="O1415" t="str">
            <v>AB57103100</v>
          </cell>
          <cell r="P1415">
            <v>4.1100000000000003</v>
          </cell>
          <cell r="Q1415">
            <v>2.4700000000000002</v>
          </cell>
          <cell r="R1415">
            <v>1.48</v>
          </cell>
          <cell r="S1415" t="str">
            <v>簽約時健保價</v>
          </cell>
          <cell r="T1415">
            <v>0.12</v>
          </cell>
          <cell r="U1415">
            <v>1.36</v>
          </cell>
          <cell r="V1415">
            <v>41700</v>
          </cell>
          <cell r="W1415" t="str">
            <v>0092</v>
          </cell>
          <cell r="X1415" t="str">
            <v>27798893</v>
          </cell>
          <cell r="Y1415" t="str">
            <v>佳瑄有限公司</v>
          </cell>
          <cell r="Z1415" t="str">
            <v>03-5337846</v>
          </cell>
          <cell r="AA1415" t="str">
            <v xml:space="preserve"> </v>
          </cell>
          <cell r="AB1415" t="str">
            <v>03-5352836</v>
          </cell>
          <cell r="AC1415" t="str">
            <v>300007</v>
          </cell>
          <cell r="AD1415" t="str">
            <v>新竹市東區三民里民權路103號2樓</v>
          </cell>
          <cell r="AE1415" t="str">
            <v>鄭雅如</v>
          </cell>
          <cell r="AF1415" t="str">
            <v>0927300053</v>
          </cell>
          <cell r="AG1415" t="str">
            <v>shine.tree@msa.hinet.net</v>
          </cell>
          <cell r="AJ1415" t="str">
            <v>65 國產 Taiwan</v>
          </cell>
          <cell r="AK1415" t="str">
            <v>健保</v>
          </cell>
          <cell r="AL1415">
            <v>40</v>
          </cell>
          <cell r="AM1415">
            <v>40</v>
          </cell>
          <cell r="AN1415" t="str">
            <v>10.00</v>
          </cell>
          <cell r="BA1415" t="str">
            <v>AB57103100</v>
          </cell>
          <cell r="BB1415">
            <v>4.1100000000000003</v>
          </cell>
          <cell r="BC1415">
            <v>2.4700000000000002</v>
          </cell>
          <cell r="BD1415">
            <v>1.48</v>
          </cell>
          <cell r="BE1415">
            <v>0.12</v>
          </cell>
          <cell r="BF1415">
            <v>1.36</v>
          </cell>
          <cell r="BG1415" t="str">
            <v>AB57103100</v>
          </cell>
          <cell r="BH1415">
            <v>4.1100000000000003</v>
          </cell>
          <cell r="BI1415">
            <v>2.4700000000000002</v>
          </cell>
          <cell r="BJ1415">
            <v>1.48</v>
          </cell>
          <cell r="BK1415">
            <v>0.12</v>
          </cell>
          <cell r="BL1415">
            <v>1.36</v>
          </cell>
          <cell r="BM1415" t="str">
            <v>AB57103100</v>
          </cell>
          <cell r="BN1415">
            <v>4.1100000000000003</v>
          </cell>
          <cell r="BO1415">
            <v>2.4700000000000002</v>
          </cell>
          <cell r="BP1415">
            <v>1.48</v>
          </cell>
          <cell r="BQ1415">
            <v>0.12</v>
          </cell>
          <cell r="BR1415">
            <v>1.36</v>
          </cell>
          <cell r="BS1415" t="str">
            <v>AB57103100</v>
          </cell>
          <cell r="BT1415">
            <v>4.1100000000000003</v>
          </cell>
          <cell r="BU1415">
            <v>2.4700000000000002</v>
          </cell>
          <cell r="BV1415">
            <v>1.48</v>
          </cell>
          <cell r="BW1415">
            <v>0.12</v>
          </cell>
          <cell r="BX1415">
            <v>1.36</v>
          </cell>
          <cell r="BY1415" t="str">
            <v>AB57103100</v>
          </cell>
          <cell r="BZ1415">
            <v>4.1100000000000003</v>
          </cell>
          <cell r="CA1415">
            <v>2.4700000000000002</v>
          </cell>
          <cell r="CB1415">
            <v>1.48</v>
          </cell>
          <cell r="CC1415">
            <v>0.12</v>
          </cell>
          <cell r="CD1415">
            <v>1.36</v>
          </cell>
          <cell r="CE1415" t="str">
            <v>AB57103100</v>
          </cell>
          <cell r="CF1415">
            <v>4.1100000000000003</v>
          </cell>
          <cell r="CG1415">
            <v>2.4700000000000002</v>
          </cell>
          <cell r="CH1415">
            <v>1.48</v>
          </cell>
          <cell r="CI1415">
            <v>0.12</v>
          </cell>
          <cell r="CJ1415">
            <v>1.36</v>
          </cell>
          <cell r="CK1415" t="str">
            <v>AB57103100</v>
          </cell>
          <cell r="CL1415">
            <v>4.1100000000000003</v>
          </cell>
          <cell r="CM1415">
            <v>2.4700000000000002</v>
          </cell>
          <cell r="CN1415">
            <v>1.48</v>
          </cell>
          <cell r="CO1415">
            <v>0.12</v>
          </cell>
          <cell r="CP1415">
            <v>1.36</v>
          </cell>
          <cell r="CQ1415" t="str">
            <v>AB57103100</v>
          </cell>
          <cell r="CR1415">
            <v>4.1100000000000003</v>
          </cell>
          <cell r="CS1415">
            <v>2.4700000000000002</v>
          </cell>
          <cell r="CT1415">
            <v>1.48</v>
          </cell>
          <cell r="CU1415">
            <v>0.12</v>
          </cell>
          <cell r="CV1415">
            <v>1.36</v>
          </cell>
          <cell r="CW1415" t="str">
            <v>AB57103100</v>
          </cell>
          <cell r="CX1415">
            <v>4.1100000000000003</v>
          </cell>
          <cell r="CY1415">
            <v>2.4700000000000002</v>
          </cell>
          <cell r="CZ1415">
            <v>1.48</v>
          </cell>
          <cell r="DA1415">
            <v>0.12</v>
          </cell>
          <cell r="DB1415">
            <v>1.36</v>
          </cell>
          <cell r="DC1415" t="str">
            <v>AB57103100</v>
          </cell>
          <cell r="DD1415">
            <v>4.1100000000000003</v>
          </cell>
          <cell r="DE1415">
            <v>2.4700000000000002</v>
          </cell>
          <cell r="DF1415">
            <v>1.48</v>
          </cell>
          <cell r="DG1415">
            <v>0.12</v>
          </cell>
          <cell r="DH1415">
            <v>1.36</v>
          </cell>
          <cell r="DI1415" t="str">
            <v>AB57103100</v>
          </cell>
          <cell r="DJ1415">
            <v>4.1100000000000003</v>
          </cell>
          <cell r="DK1415">
            <v>2.4700000000000002</v>
          </cell>
          <cell r="DL1415">
            <v>1.48</v>
          </cell>
        </row>
        <row r="1416">
          <cell r="B1416" t="str">
            <v>0687-3</v>
          </cell>
          <cell r="C1416" t="str">
            <v>LOSARTAN POTASSIUM</v>
          </cell>
          <cell r="D1416" t="str">
            <v>50 MG</v>
          </cell>
          <cell r="E1416" t="str">
            <v xml:space="preserve"> </v>
          </cell>
          <cell r="F1416" t="str">
            <v>TAB</v>
          </cell>
          <cell r="H1416" t="str">
            <v>Lowtan F.C. Tablets 50mg</v>
          </cell>
          <cell r="I1416" t="str">
            <v>洛壓膜衣錠 50 毫克</v>
          </cell>
          <cell r="J1416" t="str">
            <v>1120</v>
          </cell>
          <cell r="K1416" t="str">
            <v>正和製藥股份有限公司新營廠</v>
          </cell>
          <cell r="L1416" t="str">
            <v>衛署藥製字第049835號</v>
          </cell>
          <cell r="N1416">
            <v>934580</v>
          </cell>
          <cell r="O1416" t="str">
            <v>AC49835100</v>
          </cell>
          <cell r="P1416">
            <v>4.1100000000000003</v>
          </cell>
          <cell r="Q1416">
            <v>1.75</v>
          </cell>
          <cell r="R1416">
            <v>1.28</v>
          </cell>
          <cell r="S1416" t="str">
            <v>契約價格</v>
          </cell>
          <cell r="T1416">
            <v>0.05</v>
          </cell>
          <cell r="U1416">
            <v>1.23</v>
          </cell>
          <cell r="V1416">
            <v>41700</v>
          </cell>
          <cell r="W1416" t="str">
            <v>0161</v>
          </cell>
          <cell r="X1416" t="str">
            <v>72004856</v>
          </cell>
          <cell r="Y1416" t="str">
            <v>正和製藥股份有限公司</v>
          </cell>
          <cell r="Z1416" t="str">
            <v>06-6529511</v>
          </cell>
          <cell r="AA1416" t="str">
            <v xml:space="preserve"> </v>
          </cell>
          <cell r="AB1416" t="str">
            <v>06-6524269</v>
          </cell>
          <cell r="AC1416" t="str">
            <v>730</v>
          </cell>
          <cell r="AD1416" t="str">
            <v>臺南市新營區嘉芳里新工路23號</v>
          </cell>
          <cell r="AE1416" t="str">
            <v>蔡京玲</v>
          </cell>
          <cell r="AF1416" t="str">
            <v>06-6529511</v>
          </cell>
          <cell r="AG1416" t="str">
            <v>cuser@chenho.com.tw</v>
          </cell>
          <cell r="AJ1416" t="str">
            <v>65 國產 Taiwan</v>
          </cell>
          <cell r="AK1416" t="str">
            <v>健保</v>
          </cell>
          <cell r="AL1416">
            <v>57.42</v>
          </cell>
          <cell r="AM1416">
            <v>26.86</v>
          </cell>
          <cell r="AN1416" t="str">
            <v>3.00</v>
          </cell>
          <cell r="BA1416" t="str">
            <v>AC49835100</v>
          </cell>
          <cell r="BB1416">
            <v>4.1100000000000003</v>
          </cell>
          <cell r="BC1416">
            <v>1.75</v>
          </cell>
          <cell r="BD1416">
            <v>1.28</v>
          </cell>
          <cell r="BE1416">
            <v>0.05</v>
          </cell>
          <cell r="BF1416">
            <v>1.23</v>
          </cell>
          <cell r="BG1416" t="str">
            <v>AC49835100</v>
          </cell>
          <cell r="BH1416">
            <v>4.1100000000000003</v>
          </cell>
          <cell r="BI1416">
            <v>1.75</v>
          </cell>
          <cell r="BJ1416">
            <v>1.28</v>
          </cell>
          <cell r="BK1416">
            <v>0.05</v>
          </cell>
          <cell r="BL1416">
            <v>1.23</v>
          </cell>
          <cell r="BM1416" t="str">
            <v>AC49835100</v>
          </cell>
          <cell r="BN1416">
            <v>4.1100000000000003</v>
          </cell>
          <cell r="BO1416">
            <v>1.75</v>
          </cell>
          <cell r="BP1416">
            <v>1.28</v>
          </cell>
          <cell r="BQ1416">
            <v>0.05</v>
          </cell>
          <cell r="BR1416">
            <v>1.23</v>
          </cell>
          <cell r="BS1416" t="str">
            <v>AC49835100</v>
          </cell>
          <cell r="BT1416">
            <v>4.1100000000000003</v>
          </cell>
          <cell r="BU1416">
            <v>1.75</v>
          </cell>
          <cell r="BV1416">
            <v>1.28</v>
          </cell>
          <cell r="BW1416">
            <v>0.05</v>
          </cell>
          <cell r="BX1416">
            <v>1.23</v>
          </cell>
          <cell r="BY1416" t="str">
            <v>AC49835100</v>
          </cell>
          <cell r="BZ1416">
            <v>4.1100000000000003</v>
          </cell>
          <cell r="CA1416">
            <v>1.75</v>
          </cell>
          <cell r="CB1416">
            <v>1.28</v>
          </cell>
          <cell r="CC1416">
            <v>0.05</v>
          </cell>
          <cell r="CD1416">
            <v>1.23</v>
          </cell>
          <cell r="CE1416" t="str">
            <v>AC49835100</v>
          </cell>
          <cell r="CF1416">
            <v>4.1100000000000003</v>
          </cell>
          <cell r="CG1416">
            <v>1.75</v>
          </cell>
          <cell r="CH1416">
            <v>1.28</v>
          </cell>
          <cell r="CI1416">
            <v>0.05</v>
          </cell>
          <cell r="CJ1416">
            <v>1.23</v>
          </cell>
          <cell r="CK1416" t="str">
            <v>AC49835100</v>
          </cell>
          <cell r="CL1416">
            <v>4.1100000000000003</v>
          </cell>
          <cell r="CM1416">
            <v>1.75</v>
          </cell>
          <cell r="CN1416">
            <v>1.28</v>
          </cell>
          <cell r="CO1416">
            <v>0.05</v>
          </cell>
          <cell r="CP1416">
            <v>1.23</v>
          </cell>
          <cell r="CQ1416" t="str">
            <v>AC49835100</v>
          </cell>
          <cell r="CR1416">
            <v>4.1100000000000003</v>
          </cell>
          <cell r="CS1416">
            <v>1.75</v>
          </cell>
          <cell r="CT1416">
            <v>1.28</v>
          </cell>
          <cell r="CU1416">
            <v>0.05</v>
          </cell>
          <cell r="CV1416">
            <v>1.23</v>
          </cell>
          <cell r="CW1416" t="str">
            <v>AC49835100</v>
          </cell>
          <cell r="CX1416">
            <v>4.1100000000000003</v>
          </cell>
          <cell r="CY1416">
            <v>1.75</v>
          </cell>
          <cell r="CZ1416">
            <v>1.28</v>
          </cell>
          <cell r="DA1416">
            <v>0.05</v>
          </cell>
          <cell r="DB1416">
            <v>1.23</v>
          </cell>
          <cell r="DC1416" t="str">
            <v>AC49835100</v>
          </cell>
          <cell r="DD1416">
            <v>4.1100000000000003</v>
          </cell>
          <cell r="DE1416">
            <v>1.75</v>
          </cell>
          <cell r="DF1416">
            <v>1.28</v>
          </cell>
          <cell r="DG1416">
            <v>0.05</v>
          </cell>
          <cell r="DH1416">
            <v>1.23</v>
          </cell>
          <cell r="DI1416" t="str">
            <v>AC49835100</v>
          </cell>
          <cell r="DJ1416">
            <v>4.1100000000000003</v>
          </cell>
          <cell r="DK1416">
            <v>1.75</v>
          </cell>
          <cell r="DL1416">
            <v>1.28</v>
          </cell>
        </row>
        <row r="1417">
          <cell r="B1417" t="str">
            <v>0687-4</v>
          </cell>
          <cell r="C1417" t="str">
            <v>LOSARTAN POTASSIUM</v>
          </cell>
          <cell r="D1417" t="str">
            <v>50 MG</v>
          </cell>
          <cell r="E1417" t="str">
            <v xml:space="preserve"> </v>
          </cell>
          <cell r="F1417" t="str">
            <v>TAB</v>
          </cell>
          <cell r="H1417" t="str">
            <v>Lostan F.C. Tablets 50mg</v>
          </cell>
          <cell r="I1417" t="str">
            <v>樂適坦膜衣錠 50 毫克</v>
          </cell>
          <cell r="J1417" t="str">
            <v>280</v>
          </cell>
          <cell r="K1417" t="str">
            <v>健喬信元醫藥生技股份有限公司健喬廠</v>
          </cell>
          <cell r="L1417" t="str">
            <v>衛署藥製字第055296號</v>
          </cell>
          <cell r="N1417">
            <v>934580</v>
          </cell>
          <cell r="O1417" t="str">
            <v>AC55296100</v>
          </cell>
          <cell r="P1417">
            <v>4.1100000000000003</v>
          </cell>
          <cell r="Q1417">
            <v>2.06</v>
          </cell>
          <cell r="R1417">
            <v>1.03</v>
          </cell>
          <cell r="S1417" t="str">
            <v>契約價格</v>
          </cell>
          <cell r="T1417">
            <v>0.06</v>
          </cell>
          <cell r="U1417">
            <v>0.97</v>
          </cell>
          <cell r="V1417">
            <v>41700</v>
          </cell>
          <cell r="W1417" t="str">
            <v>0007</v>
          </cell>
          <cell r="X1417" t="str">
            <v>97129220</v>
          </cell>
          <cell r="Y1417" t="str">
            <v>貫群貿易有限公司</v>
          </cell>
          <cell r="Z1417" t="str">
            <v>02-27648055</v>
          </cell>
          <cell r="AA1417" t="str">
            <v xml:space="preserve"> </v>
          </cell>
          <cell r="AB1417" t="str">
            <v>02-27696354</v>
          </cell>
          <cell r="AC1417" t="str">
            <v>10570</v>
          </cell>
          <cell r="AD1417" t="str">
            <v>臺北市松山區南京東路5段222號4樓</v>
          </cell>
          <cell r="AE1417" t="str">
            <v>簡于庭</v>
          </cell>
          <cell r="AF1417" t="str">
            <v>0985521540</v>
          </cell>
          <cell r="AG1417" t="str">
            <v>yihhaw-issue@umail.hinet.net</v>
          </cell>
          <cell r="AJ1417" t="str">
            <v>65 國產 Taiwan</v>
          </cell>
          <cell r="AK1417" t="str">
            <v>健保</v>
          </cell>
          <cell r="AL1417">
            <v>50</v>
          </cell>
          <cell r="AM1417">
            <v>50</v>
          </cell>
          <cell r="AN1417" t="str">
            <v>等比</v>
          </cell>
          <cell r="BA1417" t="str">
            <v>AC55296100</v>
          </cell>
          <cell r="BB1417">
            <v>4.1100000000000003</v>
          </cell>
          <cell r="BC1417">
            <v>2.06</v>
          </cell>
          <cell r="BD1417">
            <v>1.03</v>
          </cell>
          <cell r="BE1417">
            <v>0.06</v>
          </cell>
          <cell r="BF1417">
            <v>0.97</v>
          </cell>
          <cell r="BG1417" t="str">
            <v>AC55296100</v>
          </cell>
          <cell r="BH1417">
            <v>4.1100000000000003</v>
          </cell>
          <cell r="BI1417">
            <v>2.06</v>
          </cell>
          <cell r="BJ1417">
            <v>1.03</v>
          </cell>
          <cell r="BK1417">
            <v>0.06</v>
          </cell>
          <cell r="BL1417">
            <v>0.97</v>
          </cell>
          <cell r="BM1417" t="str">
            <v>AC55296100</v>
          </cell>
          <cell r="BN1417">
            <v>4.1100000000000003</v>
          </cell>
          <cell r="BO1417">
            <v>2.06</v>
          </cell>
          <cell r="BP1417">
            <v>1.03</v>
          </cell>
          <cell r="BQ1417">
            <v>0.06</v>
          </cell>
          <cell r="BR1417">
            <v>0.97</v>
          </cell>
          <cell r="BS1417" t="str">
            <v>AC55296100</v>
          </cell>
          <cell r="BT1417">
            <v>4.1100000000000003</v>
          </cell>
          <cell r="BU1417">
            <v>2.06</v>
          </cell>
          <cell r="BV1417">
            <v>1.03</v>
          </cell>
          <cell r="BW1417">
            <v>0.06</v>
          </cell>
          <cell r="BX1417">
            <v>0.97</v>
          </cell>
          <cell r="BY1417" t="str">
            <v>AC55296100</v>
          </cell>
          <cell r="BZ1417">
            <v>4.1100000000000003</v>
          </cell>
          <cell r="CA1417">
            <v>2.06</v>
          </cell>
          <cell r="CB1417">
            <v>1.03</v>
          </cell>
          <cell r="CC1417">
            <v>0.06</v>
          </cell>
          <cell r="CD1417">
            <v>0.97</v>
          </cell>
          <cell r="CE1417" t="str">
            <v>AC55296100</v>
          </cell>
          <cell r="CF1417">
            <v>4.1100000000000003</v>
          </cell>
          <cell r="CG1417">
            <v>2.06</v>
          </cell>
          <cell r="CH1417">
            <v>1.03</v>
          </cell>
          <cell r="CI1417">
            <v>0.06</v>
          </cell>
          <cell r="CJ1417">
            <v>0.97</v>
          </cell>
          <cell r="CK1417" t="str">
            <v>AC55296100</v>
          </cell>
          <cell r="CL1417">
            <v>4.1100000000000003</v>
          </cell>
          <cell r="CM1417">
            <v>2.06</v>
          </cell>
          <cell r="CN1417">
            <v>1.03</v>
          </cell>
          <cell r="CO1417">
            <v>0.06</v>
          </cell>
          <cell r="CP1417">
            <v>0.97</v>
          </cell>
          <cell r="CQ1417" t="str">
            <v>AC55296100</v>
          </cell>
          <cell r="CR1417">
            <v>4.1100000000000003</v>
          </cell>
          <cell r="CS1417">
            <v>2.06</v>
          </cell>
          <cell r="CT1417">
            <v>1.03</v>
          </cell>
          <cell r="CU1417">
            <v>0.06</v>
          </cell>
          <cell r="CV1417">
            <v>0.97</v>
          </cell>
          <cell r="CW1417" t="str">
            <v>AC55296100</v>
          </cell>
          <cell r="CX1417">
            <v>4.1100000000000003</v>
          </cell>
          <cell r="CY1417">
            <v>2.06</v>
          </cell>
          <cell r="CZ1417">
            <v>1.03</v>
          </cell>
          <cell r="DA1417">
            <v>0.06</v>
          </cell>
          <cell r="DB1417">
            <v>0.97</v>
          </cell>
          <cell r="DC1417" t="str">
            <v>AC55296100</v>
          </cell>
          <cell r="DD1417">
            <v>4.1100000000000003</v>
          </cell>
          <cell r="DE1417">
            <v>2.06</v>
          </cell>
          <cell r="DF1417">
            <v>1.03</v>
          </cell>
          <cell r="DG1417">
            <v>0.06</v>
          </cell>
          <cell r="DH1417">
            <v>0.97</v>
          </cell>
          <cell r="DI1417" t="str">
            <v>AC55296100</v>
          </cell>
          <cell r="DJ1417">
            <v>4.1100000000000003</v>
          </cell>
          <cell r="DK1417">
            <v>2.06</v>
          </cell>
          <cell r="DL1417">
            <v>1.03</v>
          </cell>
        </row>
        <row r="1418">
          <cell r="B1418" t="str">
            <v>0687-5</v>
          </cell>
          <cell r="C1418" t="str">
            <v>LOSARTAN POTASSIUM</v>
          </cell>
          <cell r="D1418" t="str">
            <v>50 MG</v>
          </cell>
          <cell r="E1418" t="str">
            <v xml:space="preserve"> </v>
          </cell>
          <cell r="F1418" t="str">
            <v>TAB</v>
          </cell>
          <cell r="H1418" t="str">
            <v>Hetlosar 50 (Losartan Tablets 50mg)</v>
          </cell>
          <cell r="I1418" t="str">
            <v>特釋壓膜衣錠50毫克</v>
          </cell>
          <cell r="J1418" t="str">
            <v>30</v>
          </cell>
          <cell r="K1418" t="str">
            <v>HETERO</v>
          </cell>
          <cell r="L1418" t="str">
            <v>衛部藥輸字第026820號</v>
          </cell>
          <cell r="N1418">
            <v>934580</v>
          </cell>
          <cell r="O1418" t="str">
            <v>BC26820100</v>
          </cell>
          <cell r="P1418">
            <v>4.1100000000000003</v>
          </cell>
          <cell r="Q1418">
            <v>1.85</v>
          </cell>
          <cell r="R1418">
            <v>0.59</v>
          </cell>
          <cell r="S1418" t="str">
            <v>契約價格</v>
          </cell>
          <cell r="T1418">
            <v>0.06</v>
          </cell>
          <cell r="U1418">
            <v>0.53</v>
          </cell>
          <cell r="V1418">
            <v>41700</v>
          </cell>
          <cell r="W1418" t="str">
            <v>0051</v>
          </cell>
          <cell r="X1418" t="str">
            <v>82967660</v>
          </cell>
          <cell r="Y1418" t="str">
            <v>凱沛爾藥品有限公司</v>
          </cell>
          <cell r="Z1418" t="str">
            <v>02-27586577</v>
          </cell>
          <cell r="AA1418" t="str">
            <v xml:space="preserve"> </v>
          </cell>
          <cell r="AB1418" t="str">
            <v>02-27586933</v>
          </cell>
          <cell r="AC1418" t="str">
            <v>110</v>
          </cell>
          <cell r="AD1418" t="str">
            <v>臺北市信義區光復南路495號6樓</v>
          </cell>
          <cell r="AE1418" t="str">
            <v>陳先生</v>
          </cell>
          <cell r="AF1418" t="str">
            <v>0910391727</v>
          </cell>
          <cell r="AG1418" t="str">
            <v>cambertw@camberglobal.com</v>
          </cell>
          <cell r="AJ1418" t="str">
            <v>20 印度 India</v>
          </cell>
          <cell r="AK1418" t="str">
            <v>健保</v>
          </cell>
          <cell r="AL1418">
            <v>55</v>
          </cell>
          <cell r="AM1418">
            <v>68.099999999999994</v>
          </cell>
          <cell r="AN1418" t="str">
            <v>等比</v>
          </cell>
          <cell r="BA1418" t="str">
            <v>BC26820100</v>
          </cell>
          <cell r="BB1418">
            <v>4.1100000000000003</v>
          </cell>
          <cell r="BC1418">
            <v>1.85</v>
          </cell>
          <cell r="BD1418">
            <v>0.59</v>
          </cell>
          <cell r="BE1418">
            <v>0.06</v>
          </cell>
          <cell r="BF1418">
            <v>0.53</v>
          </cell>
          <cell r="BG1418" t="str">
            <v>BC26820100</v>
          </cell>
          <cell r="BH1418">
            <v>4.1100000000000003</v>
          </cell>
          <cell r="BI1418">
            <v>1.85</v>
          </cell>
          <cell r="BJ1418">
            <v>0.59</v>
          </cell>
          <cell r="BK1418">
            <v>0.06</v>
          </cell>
          <cell r="BL1418">
            <v>0.53</v>
          </cell>
          <cell r="BM1418" t="str">
            <v>BC26820100</v>
          </cell>
          <cell r="BN1418">
            <v>4.1100000000000003</v>
          </cell>
          <cell r="BO1418">
            <v>1.85</v>
          </cell>
          <cell r="BP1418">
            <v>0.59</v>
          </cell>
          <cell r="BQ1418">
            <v>0.06</v>
          </cell>
          <cell r="BR1418">
            <v>0.53</v>
          </cell>
          <cell r="BS1418" t="str">
            <v>BC26820100</v>
          </cell>
          <cell r="BT1418">
            <v>4.1100000000000003</v>
          </cell>
          <cell r="BU1418">
            <v>1.85</v>
          </cell>
          <cell r="BV1418">
            <v>0.59</v>
          </cell>
          <cell r="BW1418">
            <v>0.06</v>
          </cell>
          <cell r="BX1418">
            <v>0.53</v>
          </cell>
          <cell r="BY1418" t="str">
            <v>BC26820100</v>
          </cell>
          <cell r="BZ1418">
            <v>4.1100000000000003</v>
          </cell>
          <cell r="CA1418">
            <v>1.85</v>
          </cell>
          <cell r="CB1418">
            <v>0.59</v>
          </cell>
          <cell r="CC1418">
            <v>0.06</v>
          </cell>
          <cell r="CD1418">
            <v>0.53</v>
          </cell>
          <cell r="CE1418" t="str">
            <v>BC26820100</v>
          </cell>
          <cell r="CF1418">
            <v>4.1100000000000003</v>
          </cell>
          <cell r="CG1418">
            <v>1.85</v>
          </cell>
          <cell r="CH1418">
            <v>0.59</v>
          </cell>
          <cell r="CI1418">
            <v>0.06</v>
          </cell>
          <cell r="CJ1418">
            <v>0.53</v>
          </cell>
          <cell r="CK1418" t="str">
            <v>BC26820100</v>
          </cell>
          <cell r="CL1418">
            <v>4.1100000000000003</v>
          </cell>
          <cell r="CM1418">
            <v>1.85</v>
          </cell>
          <cell r="CN1418">
            <v>0.59</v>
          </cell>
          <cell r="CO1418">
            <v>0.06</v>
          </cell>
          <cell r="CP1418">
            <v>0.53</v>
          </cell>
          <cell r="CQ1418" t="str">
            <v>BC26820100</v>
          </cell>
          <cell r="CR1418">
            <v>4.1100000000000003</v>
          </cell>
          <cell r="CS1418">
            <v>1.85</v>
          </cell>
          <cell r="CT1418">
            <v>0.59</v>
          </cell>
          <cell r="CU1418">
            <v>0.06</v>
          </cell>
          <cell r="CV1418">
            <v>0.53</v>
          </cell>
          <cell r="CW1418" t="str">
            <v>BC26820100</v>
          </cell>
          <cell r="CX1418">
            <v>4.1100000000000003</v>
          </cell>
          <cell r="CY1418">
            <v>1.85</v>
          </cell>
          <cell r="CZ1418">
            <v>0.59</v>
          </cell>
          <cell r="DA1418">
            <v>0.06</v>
          </cell>
          <cell r="DB1418">
            <v>0.53</v>
          </cell>
          <cell r="DC1418" t="str">
            <v>BC26820100</v>
          </cell>
          <cell r="DD1418">
            <v>4.1100000000000003</v>
          </cell>
          <cell r="DE1418">
            <v>1.85</v>
          </cell>
          <cell r="DF1418">
            <v>0.59</v>
          </cell>
          <cell r="DG1418">
            <v>0.06</v>
          </cell>
          <cell r="DH1418">
            <v>0.53</v>
          </cell>
          <cell r="DI1418" t="str">
            <v>BC26820100</v>
          </cell>
          <cell r="DJ1418">
            <v>4.1100000000000003</v>
          </cell>
          <cell r="DK1418">
            <v>1.85</v>
          </cell>
          <cell r="DL1418">
            <v>0.59</v>
          </cell>
        </row>
        <row r="1419">
          <cell r="B1419" t="str">
            <v>0687-6</v>
          </cell>
          <cell r="C1419" t="str">
            <v>LOSARTAN POTASSIUM</v>
          </cell>
          <cell r="D1419" t="str">
            <v>50 MG</v>
          </cell>
          <cell r="E1419" t="str">
            <v xml:space="preserve"> </v>
          </cell>
          <cell r="F1419" t="str">
            <v>TAB</v>
          </cell>
          <cell r="H1419" t="str">
            <v>Zosatan Film Coated Tablets 50 mg</v>
          </cell>
          <cell r="I1419" t="str">
            <v>“信東”柔舒坦膜衣錠 50 毫克</v>
          </cell>
          <cell r="J1419" t="str">
            <v>280</v>
          </cell>
          <cell r="K1419" t="str">
            <v>信東生技股份有限公司</v>
          </cell>
          <cell r="L1419" t="str">
            <v>衛署藥製字第055931號</v>
          </cell>
          <cell r="N1419">
            <v>934580</v>
          </cell>
          <cell r="O1419" t="str">
            <v>AB55931100</v>
          </cell>
          <cell r="P1419">
            <v>4.1100000000000003</v>
          </cell>
          <cell r="Q1419">
            <v>2.8</v>
          </cell>
          <cell r="R1419">
            <v>1.1499999999999999</v>
          </cell>
          <cell r="S1419" t="str">
            <v>契約價格</v>
          </cell>
          <cell r="T1419">
            <v>0.08</v>
          </cell>
          <cell r="U1419">
            <v>1.07</v>
          </cell>
          <cell r="V1419">
            <v>41700</v>
          </cell>
          <cell r="W1419" t="str">
            <v>0172</v>
          </cell>
          <cell r="X1419" t="str">
            <v>12738546</v>
          </cell>
          <cell r="Y1419" t="str">
            <v>麥迪森醫藥股份有限公司</v>
          </cell>
          <cell r="Z1419" t="str">
            <v>02-23517683</v>
          </cell>
          <cell r="AA1419" t="str">
            <v xml:space="preserve"> </v>
          </cell>
          <cell r="AB1419" t="str">
            <v>02-23517646</v>
          </cell>
          <cell r="AC1419" t="str">
            <v>100</v>
          </cell>
          <cell r="AD1419" t="str">
            <v>臺北市中正區林森南路10號5樓</v>
          </cell>
          <cell r="AE1419" t="str">
            <v>江玉玲</v>
          </cell>
          <cell r="AF1419" t="str">
            <v>0971539070</v>
          </cell>
          <cell r="AG1419" t="str">
            <v>hp@aimedicine.com.tw</v>
          </cell>
          <cell r="AJ1419" t="str">
            <v>65 國產 Taiwan</v>
          </cell>
          <cell r="AK1419" t="str">
            <v>健保</v>
          </cell>
          <cell r="AL1419">
            <v>31.87</v>
          </cell>
          <cell r="AM1419">
            <v>58.93</v>
          </cell>
          <cell r="AN1419" t="str">
            <v>等比</v>
          </cell>
          <cell r="BA1419" t="str">
            <v>AB55931100</v>
          </cell>
          <cell r="BB1419">
            <v>4.1100000000000003</v>
          </cell>
          <cell r="BC1419">
            <v>2.8</v>
          </cell>
          <cell r="BD1419">
            <v>1.1499999999999999</v>
          </cell>
          <cell r="BE1419">
            <v>0.08</v>
          </cell>
          <cell r="BF1419">
            <v>1.07</v>
          </cell>
          <cell r="BG1419" t="str">
            <v>AB55931100</v>
          </cell>
          <cell r="BH1419">
            <v>4.1100000000000003</v>
          </cell>
          <cell r="BI1419">
            <v>2.8</v>
          </cell>
          <cell r="BJ1419">
            <v>1.1499999999999999</v>
          </cell>
          <cell r="BK1419">
            <v>0.08</v>
          </cell>
          <cell r="BL1419">
            <v>1.07</v>
          </cell>
          <cell r="BM1419" t="str">
            <v>AB55931100</v>
          </cell>
          <cell r="BN1419">
            <v>4.1100000000000003</v>
          </cell>
          <cell r="BO1419">
            <v>2.8</v>
          </cell>
          <cell r="BP1419">
            <v>1.1499999999999999</v>
          </cell>
          <cell r="BQ1419">
            <v>0.08</v>
          </cell>
          <cell r="BR1419">
            <v>1.07</v>
          </cell>
          <cell r="BS1419" t="str">
            <v>AB55931100</v>
          </cell>
          <cell r="BT1419">
            <v>4.1100000000000003</v>
          </cell>
          <cell r="BU1419">
            <v>2.8</v>
          </cell>
          <cell r="BV1419">
            <v>1.1499999999999999</v>
          </cell>
          <cell r="BW1419">
            <v>0.08</v>
          </cell>
          <cell r="BX1419">
            <v>1.07</v>
          </cell>
          <cell r="BY1419" t="str">
            <v>AB55931100</v>
          </cell>
          <cell r="BZ1419">
            <v>4.1100000000000003</v>
          </cell>
          <cell r="CA1419">
            <v>2.8</v>
          </cell>
          <cell r="CB1419">
            <v>1.1499999999999999</v>
          </cell>
          <cell r="CC1419">
            <v>0.08</v>
          </cell>
          <cell r="CD1419">
            <v>1.07</v>
          </cell>
          <cell r="CE1419" t="str">
            <v>AB55931100</v>
          </cell>
          <cell r="CF1419">
            <v>4.1100000000000003</v>
          </cell>
          <cell r="CG1419">
            <v>2.8</v>
          </cell>
          <cell r="CH1419">
            <v>1.1499999999999999</v>
          </cell>
          <cell r="CI1419">
            <v>0.08</v>
          </cell>
          <cell r="CJ1419">
            <v>1.07</v>
          </cell>
          <cell r="CK1419" t="str">
            <v>AB55931100</v>
          </cell>
          <cell r="CL1419">
            <v>4.1100000000000003</v>
          </cell>
          <cell r="CM1419">
            <v>2.8</v>
          </cell>
          <cell r="CN1419">
            <v>1.1499999999999999</v>
          </cell>
          <cell r="CO1419">
            <v>0.08</v>
          </cell>
          <cell r="CP1419">
            <v>1.07</v>
          </cell>
          <cell r="CQ1419" t="str">
            <v>AB55931100</v>
          </cell>
          <cell r="CR1419">
            <v>4.1100000000000003</v>
          </cell>
          <cell r="CS1419">
            <v>2.8</v>
          </cell>
          <cell r="CT1419">
            <v>1.1499999999999999</v>
          </cell>
          <cell r="CU1419">
            <v>0.08</v>
          </cell>
          <cell r="CV1419">
            <v>1.07</v>
          </cell>
          <cell r="CW1419" t="str">
            <v>AB55931100</v>
          </cell>
          <cell r="CX1419">
            <v>4.1100000000000003</v>
          </cell>
          <cell r="CY1419">
            <v>2.8</v>
          </cell>
          <cell r="CZ1419">
            <v>1.1499999999999999</v>
          </cell>
          <cell r="DA1419">
            <v>0.08</v>
          </cell>
          <cell r="DB1419">
            <v>1.07</v>
          </cell>
          <cell r="DC1419" t="str">
            <v>AB55931100</v>
          </cell>
          <cell r="DD1419">
            <v>4.1100000000000003</v>
          </cell>
          <cell r="DE1419">
            <v>2.8</v>
          </cell>
          <cell r="DF1419">
            <v>1.1499999999999999</v>
          </cell>
          <cell r="DG1419">
            <v>0.08</v>
          </cell>
          <cell r="DH1419">
            <v>1.07</v>
          </cell>
          <cell r="DI1419" t="str">
            <v>AB55931100</v>
          </cell>
          <cell r="DJ1419">
            <v>4.1100000000000003</v>
          </cell>
          <cell r="DK1419">
            <v>2.8</v>
          </cell>
          <cell r="DL1419">
            <v>1.1499999999999999</v>
          </cell>
        </row>
        <row r="1420">
          <cell r="B1420" t="str">
            <v>0687-7</v>
          </cell>
          <cell r="C1420" t="str">
            <v>LOSARTAN POTASSIUM</v>
          </cell>
          <cell r="D1420" t="str">
            <v>50 MG</v>
          </cell>
          <cell r="E1420" t="str">
            <v xml:space="preserve"> </v>
          </cell>
          <cell r="F1420" t="str">
            <v>TAB</v>
          </cell>
          <cell r="H1420" t="str">
            <v>SLUXDIN FILM COATED TABLETS 50MG</v>
          </cell>
          <cell r="I1420" t="str">
            <v>賜降膜衣錠50毫克</v>
          </cell>
          <cell r="J1420" t="str">
            <v>980</v>
          </cell>
          <cell r="K1420" t="str">
            <v>永信藥品工業股份有限公司台中幼獅廠</v>
          </cell>
          <cell r="L1420" t="str">
            <v>衛署藥製字第045847號</v>
          </cell>
          <cell r="N1420">
            <v>934580</v>
          </cell>
          <cell r="O1420" t="str">
            <v>AC45847100</v>
          </cell>
          <cell r="P1420">
            <v>4.1100000000000003</v>
          </cell>
          <cell r="Q1420">
            <v>2.4700000000000002</v>
          </cell>
          <cell r="R1420">
            <v>1.36</v>
          </cell>
          <cell r="S1420" t="str">
            <v>簽約時健保價</v>
          </cell>
          <cell r="T1420">
            <v>0.12</v>
          </cell>
          <cell r="U1420">
            <v>1.23</v>
          </cell>
          <cell r="V1420">
            <v>41700</v>
          </cell>
          <cell r="W1420" t="str">
            <v>0026</v>
          </cell>
          <cell r="X1420" t="str">
            <v>23677790</v>
          </cell>
          <cell r="Y1420" t="str">
            <v>新益貿易股份有限公司</v>
          </cell>
          <cell r="Z1420" t="str">
            <v>04-22333233</v>
          </cell>
          <cell r="AA1420" t="str">
            <v xml:space="preserve"> </v>
          </cell>
          <cell r="AB1420" t="str">
            <v>04-22313153</v>
          </cell>
          <cell r="AC1420" t="str">
            <v>404</v>
          </cell>
          <cell r="AD1420" t="str">
            <v>臺中市北區進化路563號2樓及565號2、3樓</v>
          </cell>
          <cell r="AE1420" t="str">
            <v>魏敬雯</v>
          </cell>
          <cell r="AF1420" t="str">
            <v>0972304299</v>
          </cell>
          <cell r="AG1420" t="str">
            <v>new.pro@msa.hinet.net</v>
          </cell>
          <cell r="AJ1420" t="str">
            <v>65 國產 Taiwan</v>
          </cell>
          <cell r="AK1420" t="str">
            <v>健保</v>
          </cell>
          <cell r="AL1420">
            <v>40</v>
          </cell>
          <cell r="AM1420">
            <v>45</v>
          </cell>
          <cell r="AN1420" t="str">
            <v>等比</v>
          </cell>
          <cell r="BA1420" t="str">
            <v>AC45847100</v>
          </cell>
          <cell r="BB1420">
            <v>4.1100000000000003</v>
          </cell>
          <cell r="BC1420">
            <v>2.4700000000000002</v>
          </cell>
          <cell r="BD1420">
            <v>1.36</v>
          </cell>
          <cell r="BE1420">
            <v>0.12</v>
          </cell>
          <cell r="BF1420">
            <v>1.23</v>
          </cell>
          <cell r="BG1420" t="str">
            <v>AC45847100</v>
          </cell>
          <cell r="BH1420">
            <v>4.1100000000000003</v>
          </cell>
          <cell r="BI1420">
            <v>2.4700000000000002</v>
          </cell>
          <cell r="BJ1420">
            <v>1.36</v>
          </cell>
          <cell r="BK1420">
            <v>0.12</v>
          </cell>
          <cell r="BL1420">
            <v>1.23</v>
          </cell>
          <cell r="BM1420" t="str">
            <v>AC45847100</v>
          </cell>
          <cell r="BN1420">
            <v>4.1100000000000003</v>
          </cell>
          <cell r="BO1420">
            <v>2.4700000000000002</v>
          </cell>
          <cell r="BP1420">
            <v>1.36</v>
          </cell>
          <cell r="BQ1420">
            <v>0.12</v>
          </cell>
          <cell r="BR1420">
            <v>1.23</v>
          </cell>
          <cell r="BS1420" t="str">
            <v>AC45847100</v>
          </cell>
          <cell r="BT1420">
            <v>4.1100000000000003</v>
          </cell>
          <cell r="BU1420">
            <v>2.4700000000000002</v>
          </cell>
          <cell r="BV1420">
            <v>1.36</v>
          </cell>
          <cell r="BW1420">
            <v>0.12</v>
          </cell>
          <cell r="BX1420">
            <v>1.23</v>
          </cell>
          <cell r="BY1420" t="str">
            <v>AC45847100</v>
          </cell>
          <cell r="BZ1420">
            <v>4.1100000000000003</v>
          </cell>
          <cell r="CA1420">
            <v>2.4700000000000002</v>
          </cell>
          <cell r="CB1420">
            <v>1.36</v>
          </cell>
          <cell r="CC1420">
            <v>0.12</v>
          </cell>
          <cell r="CD1420">
            <v>1.23</v>
          </cell>
          <cell r="CE1420" t="str">
            <v>AC45847100</v>
          </cell>
          <cell r="CF1420">
            <v>4.1100000000000003</v>
          </cell>
          <cell r="CG1420">
            <v>2.4700000000000002</v>
          </cell>
          <cell r="CH1420">
            <v>1.36</v>
          </cell>
          <cell r="CI1420">
            <v>0.12</v>
          </cell>
          <cell r="CJ1420">
            <v>1.23</v>
          </cell>
          <cell r="CK1420" t="str">
            <v>AC45847100</v>
          </cell>
          <cell r="CL1420">
            <v>4.1100000000000003</v>
          </cell>
          <cell r="CM1420">
            <v>2.4700000000000002</v>
          </cell>
          <cell r="CN1420">
            <v>1.36</v>
          </cell>
          <cell r="CO1420">
            <v>0.12</v>
          </cell>
          <cell r="CP1420">
            <v>1.23</v>
          </cell>
          <cell r="CQ1420" t="str">
            <v>AC45847100</v>
          </cell>
          <cell r="CR1420">
            <v>4.1100000000000003</v>
          </cell>
          <cell r="CS1420">
            <v>2.4700000000000002</v>
          </cell>
          <cell r="CT1420">
            <v>1.36</v>
          </cell>
          <cell r="CU1420">
            <v>0.12</v>
          </cell>
          <cell r="CV1420">
            <v>1.23</v>
          </cell>
          <cell r="CW1420" t="str">
            <v>AC45847100</v>
          </cell>
          <cell r="CX1420">
            <v>4.1100000000000003</v>
          </cell>
          <cell r="CY1420">
            <v>2.4700000000000002</v>
          </cell>
          <cell r="CZ1420">
            <v>1.36</v>
          </cell>
          <cell r="DA1420">
            <v>0.12</v>
          </cell>
          <cell r="DB1420">
            <v>1.23</v>
          </cell>
          <cell r="DC1420" t="str">
            <v>AC45847100</v>
          </cell>
          <cell r="DD1420">
            <v>4.1100000000000003</v>
          </cell>
          <cell r="DE1420">
            <v>2.4700000000000002</v>
          </cell>
          <cell r="DF1420">
            <v>1.36</v>
          </cell>
          <cell r="DG1420">
            <v>0.12</v>
          </cell>
          <cell r="DH1420">
            <v>1.23</v>
          </cell>
          <cell r="DI1420" t="str">
            <v>AC45847100</v>
          </cell>
          <cell r="DJ1420">
            <v>4.1100000000000003</v>
          </cell>
          <cell r="DK1420">
            <v>2.4700000000000002</v>
          </cell>
          <cell r="DL1420">
            <v>1.36</v>
          </cell>
        </row>
        <row r="1421">
          <cell r="B1421" t="str">
            <v>0688-1</v>
          </cell>
          <cell r="C1421" t="str">
            <v>LOSARTAN POTASSIUM+HYDROCHLOROTHIAZIDE</v>
          </cell>
          <cell r="D1421" t="str">
            <v>100 MG+12.5 MG</v>
          </cell>
          <cell r="E1421" t="str">
            <v xml:space="preserve"> </v>
          </cell>
          <cell r="F1421" t="str">
            <v>TAB</v>
          </cell>
          <cell r="H1421" t="str">
            <v>HYZAAR FC tablets 100/12.5 mg</v>
          </cell>
          <cell r="I1421" t="str">
            <v>好悅您膜衣錠 100/12.5 毫克</v>
          </cell>
          <cell r="J1421" t="str">
            <v>28</v>
          </cell>
          <cell r="K1421" t="str">
            <v>Organon Pharma (UK) Limited</v>
          </cell>
          <cell r="L1421" t="str">
            <v>衛署藥輸字第024643號</v>
          </cell>
          <cell r="N1421">
            <v>130578</v>
          </cell>
          <cell r="O1421" t="str">
            <v>BC24643100</v>
          </cell>
          <cell r="P1421">
            <v>5.8</v>
          </cell>
          <cell r="Q1421">
            <v>5.22</v>
          </cell>
          <cell r="R1421">
            <v>4.7</v>
          </cell>
          <cell r="S1421" t="str">
            <v>否</v>
          </cell>
          <cell r="T1421">
            <v>0</v>
          </cell>
          <cell r="U1421">
            <v>4.7</v>
          </cell>
          <cell r="V1421">
            <v>5825</v>
          </cell>
          <cell r="W1421" t="str">
            <v>0175</v>
          </cell>
          <cell r="X1421" t="str">
            <v>22853066</v>
          </cell>
          <cell r="Y1421" t="str">
            <v>裕利股份有限公司</v>
          </cell>
          <cell r="Z1421" t="str">
            <v>02-25700064</v>
          </cell>
          <cell r="AA1421" t="str">
            <v>23108</v>
          </cell>
          <cell r="AB1421" t="str">
            <v>02-25798587/02-25770849</v>
          </cell>
          <cell r="AC1421" t="str">
            <v>105</v>
          </cell>
          <cell r="AD1421" t="str">
            <v>臺北市松山區南京東路4段126號10樓、10樓之1至之3</v>
          </cell>
          <cell r="AE1421" t="str">
            <v>劉小姐</v>
          </cell>
          <cell r="AF1421" t="str">
            <v>0975529293</v>
          </cell>
          <cell r="AG1421" t="str">
            <v>haorder@zuelligpharma.com</v>
          </cell>
          <cell r="AJ1421" t="str">
            <v>13 英國 United Kingdom</v>
          </cell>
          <cell r="AK1421" t="str">
            <v>健保</v>
          </cell>
          <cell r="AL1421">
            <v>10</v>
          </cell>
          <cell r="AM1421">
            <v>10</v>
          </cell>
          <cell r="AN1421" t="str">
            <v>等比</v>
          </cell>
          <cell r="BA1421" t="str">
            <v>BC24643100</v>
          </cell>
          <cell r="BB1421">
            <v>5.8</v>
          </cell>
          <cell r="BC1421">
            <v>5.22</v>
          </cell>
          <cell r="BD1421">
            <v>4.7</v>
          </cell>
          <cell r="BE1421">
            <v>0</v>
          </cell>
          <cell r="BF1421">
            <v>4.7</v>
          </cell>
          <cell r="BG1421" t="str">
            <v>BC24643100</v>
          </cell>
          <cell r="BH1421">
            <v>5.8</v>
          </cell>
          <cell r="BI1421">
            <v>5.22</v>
          </cell>
          <cell r="BJ1421">
            <v>4.7</v>
          </cell>
          <cell r="BK1421">
            <v>0</v>
          </cell>
          <cell r="BL1421">
            <v>4.7</v>
          </cell>
          <cell r="BM1421" t="str">
            <v>BC24643100</v>
          </cell>
          <cell r="BN1421">
            <v>5.8</v>
          </cell>
          <cell r="BO1421">
            <v>5.22</v>
          </cell>
          <cell r="BP1421">
            <v>4.7</v>
          </cell>
          <cell r="BQ1421">
            <v>0</v>
          </cell>
          <cell r="BR1421">
            <v>4.7</v>
          </cell>
          <cell r="BS1421" t="str">
            <v>BC24643100</v>
          </cell>
          <cell r="BT1421">
            <v>5.8</v>
          </cell>
          <cell r="BU1421">
            <v>5.22</v>
          </cell>
          <cell r="BV1421">
            <v>4.7</v>
          </cell>
          <cell r="BW1421">
            <v>0</v>
          </cell>
          <cell r="BX1421">
            <v>4.7</v>
          </cell>
          <cell r="BY1421" t="str">
            <v>BC24643100</v>
          </cell>
          <cell r="BZ1421">
            <v>5.8</v>
          </cell>
          <cell r="CA1421">
            <v>5.22</v>
          </cell>
          <cell r="CB1421">
            <v>4.7</v>
          </cell>
          <cell r="CC1421">
            <v>0</v>
          </cell>
          <cell r="CD1421">
            <v>4.7</v>
          </cell>
          <cell r="CE1421" t="str">
            <v>BC24643100</v>
          </cell>
          <cell r="CF1421">
            <v>5.8</v>
          </cell>
          <cell r="CG1421">
            <v>5.22</v>
          </cell>
          <cell r="CH1421">
            <v>4.7</v>
          </cell>
          <cell r="CI1421">
            <v>0</v>
          </cell>
          <cell r="CJ1421">
            <v>4.7</v>
          </cell>
          <cell r="CK1421" t="str">
            <v>BC24643100</v>
          </cell>
          <cell r="CL1421">
            <v>5.8</v>
          </cell>
          <cell r="CM1421">
            <v>5.22</v>
          </cell>
          <cell r="CN1421">
            <v>4.7</v>
          </cell>
          <cell r="CO1421">
            <v>0</v>
          </cell>
          <cell r="CP1421">
            <v>4.7</v>
          </cell>
          <cell r="CQ1421" t="str">
            <v>BC24643100</v>
          </cell>
          <cell r="CR1421">
            <v>5.8</v>
          </cell>
          <cell r="CS1421">
            <v>5.22</v>
          </cell>
          <cell r="CT1421">
            <v>4.7</v>
          </cell>
          <cell r="CU1421">
            <v>0</v>
          </cell>
          <cell r="CV1421">
            <v>4.7</v>
          </cell>
          <cell r="CW1421" t="str">
            <v>BC24643100</v>
          </cell>
          <cell r="CX1421">
            <v>5.8</v>
          </cell>
          <cell r="CY1421">
            <v>5.22</v>
          </cell>
          <cell r="CZ1421">
            <v>4.7</v>
          </cell>
          <cell r="DA1421">
            <v>0</v>
          </cell>
          <cell r="DB1421">
            <v>4.7</v>
          </cell>
          <cell r="DC1421" t="str">
            <v>BC24643100</v>
          </cell>
          <cell r="DD1421">
            <v>5.8</v>
          </cell>
          <cell r="DE1421">
            <v>5.22</v>
          </cell>
          <cell r="DF1421">
            <v>4.7</v>
          </cell>
          <cell r="DG1421">
            <v>0</v>
          </cell>
          <cell r="DH1421">
            <v>4.7</v>
          </cell>
          <cell r="DI1421" t="str">
            <v>BC24643100</v>
          </cell>
          <cell r="DJ1421">
            <v>5.8</v>
          </cell>
          <cell r="DK1421">
            <v>5.22</v>
          </cell>
          <cell r="DL1421">
            <v>4.7</v>
          </cell>
        </row>
        <row r="1422">
          <cell r="B1422" t="str">
            <v>0689-1</v>
          </cell>
          <cell r="C1422" t="str">
            <v>LOSARTAN POTASSIUM+HYDROCHLOROTHIAZIDE</v>
          </cell>
          <cell r="D1422" t="str">
            <v>50 MG+12.5 MG</v>
          </cell>
          <cell r="E1422" t="str">
            <v xml:space="preserve"> </v>
          </cell>
          <cell r="F1422" t="str">
            <v>TAB</v>
          </cell>
          <cell r="H1422" t="str">
            <v>Losa&amp;Hydro F.C. Tablets 50/12.5mg "CYH"</v>
          </cell>
          <cell r="I1422" t="str">
            <v>那寶穩膜衣錠50/12.5毫克</v>
          </cell>
          <cell r="J1422" t="str">
            <v>280</v>
          </cell>
          <cell r="K1422" t="str">
            <v>中國化學製藥股份有限公司新豐工廠</v>
          </cell>
          <cell r="L1422" t="str">
            <v>衛署藥製字第057237號</v>
          </cell>
          <cell r="N1422">
            <v>558435</v>
          </cell>
          <cell r="O1422" t="str">
            <v>AB57237100</v>
          </cell>
          <cell r="P1422">
            <v>4.1100000000000003</v>
          </cell>
          <cell r="Q1422">
            <v>3.08</v>
          </cell>
          <cell r="R1422">
            <v>2.16</v>
          </cell>
          <cell r="S1422" t="str">
            <v>簽約時健保價</v>
          </cell>
          <cell r="T1422">
            <v>0.12</v>
          </cell>
          <cell r="U1422">
            <v>2.0299999999999998</v>
          </cell>
          <cell r="V1422">
            <v>24900</v>
          </cell>
          <cell r="W1422" t="str">
            <v>0130</v>
          </cell>
          <cell r="X1422" t="str">
            <v>16899769</v>
          </cell>
          <cell r="Y1422" t="str">
            <v>冠均生技有限公司</v>
          </cell>
          <cell r="Z1422" t="str">
            <v>02-82836165</v>
          </cell>
          <cell r="AA1422" t="str">
            <v xml:space="preserve"> </v>
          </cell>
          <cell r="AB1422" t="str">
            <v>02-82868387</v>
          </cell>
          <cell r="AC1422" t="str">
            <v>247</v>
          </cell>
          <cell r="AD1422" t="str">
            <v>新北市蘆洲區三民路360號(1樓)</v>
          </cell>
          <cell r="AE1422" t="str">
            <v>戴雅媚</v>
          </cell>
          <cell r="AF1422" t="str">
            <v>0282836165</v>
          </cell>
          <cell r="AG1422" t="str">
            <v>gjbt@gjbiotech.onmicrosoft.com</v>
          </cell>
          <cell r="AJ1422" t="str">
            <v>65 國產 TAIWAN</v>
          </cell>
          <cell r="AK1422" t="str">
            <v>健保</v>
          </cell>
          <cell r="AL1422">
            <v>25</v>
          </cell>
          <cell r="AM1422">
            <v>30</v>
          </cell>
          <cell r="AN1422" t="str">
            <v>20.00</v>
          </cell>
          <cell r="BA1422" t="str">
            <v>AB57237100</v>
          </cell>
          <cell r="BB1422">
            <v>4.1100000000000003</v>
          </cell>
          <cell r="BC1422">
            <v>3.08</v>
          </cell>
          <cell r="BD1422">
            <v>2.16</v>
          </cell>
          <cell r="BE1422">
            <v>0.12</v>
          </cell>
          <cell r="BF1422">
            <v>2.0299999999999998</v>
          </cell>
          <cell r="BG1422" t="str">
            <v>AB57237100</v>
          </cell>
          <cell r="BH1422">
            <v>4.1100000000000003</v>
          </cell>
          <cell r="BI1422">
            <v>3.08</v>
          </cell>
          <cell r="BJ1422">
            <v>2.16</v>
          </cell>
          <cell r="BK1422">
            <v>0.12</v>
          </cell>
          <cell r="BL1422">
            <v>2.0299999999999998</v>
          </cell>
          <cell r="BM1422" t="str">
            <v>AB57237100</v>
          </cell>
          <cell r="BN1422">
            <v>4.1100000000000003</v>
          </cell>
          <cell r="BO1422">
            <v>3.08</v>
          </cell>
          <cell r="BP1422">
            <v>2.16</v>
          </cell>
          <cell r="BQ1422">
            <v>0.12</v>
          </cell>
          <cell r="BR1422">
            <v>2.0299999999999998</v>
          </cell>
          <cell r="BS1422" t="str">
            <v>AB57237100</v>
          </cell>
          <cell r="BT1422">
            <v>4.1100000000000003</v>
          </cell>
          <cell r="BU1422">
            <v>3.08</v>
          </cell>
          <cell r="BV1422">
            <v>2.16</v>
          </cell>
          <cell r="BW1422">
            <v>0.12</v>
          </cell>
          <cell r="BX1422">
            <v>2.0299999999999998</v>
          </cell>
          <cell r="BY1422" t="str">
            <v>AB57237100</v>
          </cell>
          <cell r="BZ1422">
            <v>4.1100000000000003</v>
          </cell>
          <cell r="CA1422">
            <v>3.08</v>
          </cell>
          <cell r="CB1422">
            <v>2.16</v>
          </cell>
          <cell r="CC1422">
            <v>0.12</v>
          </cell>
          <cell r="CD1422">
            <v>2.0299999999999998</v>
          </cell>
          <cell r="CE1422" t="str">
            <v>AB57237100</v>
          </cell>
          <cell r="CF1422">
            <v>4.1100000000000003</v>
          </cell>
          <cell r="CG1422">
            <v>3.08</v>
          </cell>
          <cell r="CH1422">
            <v>2.16</v>
          </cell>
          <cell r="CI1422">
            <v>0.12</v>
          </cell>
          <cell r="CJ1422">
            <v>2.0299999999999998</v>
          </cell>
          <cell r="CK1422" t="str">
            <v>AB57237100</v>
          </cell>
          <cell r="CL1422">
            <v>4.1100000000000003</v>
          </cell>
          <cell r="CM1422">
            <v>3.08</v>
          </cell>
          <cell r="CN1422">
            <v>2.16</v>
          </cell>
          <cell r="CO1422">
            <v>0.12</v>
          </cell>
          <cell r="CP1422">
            <v>2.0299999999999998</v>
          </cell>
          <cell r="CQ1422" t="str">
            <v>AB57237100</v>
          </cell>
          <cell r="CR1422">
            <v>4.1100000000000003</v>
          </cell>
          <cell r="CS1422">
            <v>3.08</v>
          </cell>
          <cell r="CT1422">
            <v>2.16</v>
          </cell>
          <cell r="CU1422">
            <v>0.12</v>
          </cell>
          <cell r="CV1422">
            <v>2.0299999999999998</v>
          </cell>
          <cell r="CW1422" t="str">
            <v>AB57237100</v>
          </cell>
          <cell r="CX1422">
            <v>4.1100000000000003</v>
          </cell>
          <cell r="CY1422">
            <v>3.08</v>
          </cell>
          <cell r="CZ1422">
            <v>2.16</v>
          </cell>
          <cell r="DA1422">
            <v>0.12</v>
          </cell>
          <cell r="DB1422">
            <v>2.0299999999999998</v>
          </cell>
          <cell r="DC1422" t="str">
            <v>AB57237100</v>
          </cell>
          <cell r="DD1422">
            <v>4.1100000000000003</v>
          </cell>
          <cell r="DE1422">
            <v>3.08</v>
          </cell>
          <cell r="DF1422">
            <v>2.16</v>
          </cell>
          <cell r="DG1422">
            <v>0.12</v>
          </cell>
          <cell r="DH1422">
            <v>2.0299999999999998</v>
          </cell>
          <cell r="DI1422" t="str">
            <v>AB57237100</v>
          </cell>
          <cell r="DJ1422">
            <v>4.1100000000000003</v>
          </cell>
          <cell r="DK1422">
            <v>3.08</v>
          </cell>
          <cell r="DL1422">
            <v>2.16</v>
          </cell>
        </row>
        <row r="1423">
          <cell r="B1423" t="str">
            <v>0689-2</v>
          </cell>
          <cell r="C1423" t="str">
            <v>LOSARTAN POTASSIUM+HYDROCHLOROTHIAZIDE</v>
          </cell>
          <cell r="D1423" t="str">
            <v>50 MG+12.5 MG</v>
          </cell>
          <cell r="E1423" t="str">
            <v xml:space="preserve"> </v>
          </cell>
          <cell r="F1423" t="str">
            <v>TAB</v>
          </cell>
          <cell r="H1423" t="str">
            <v>SYNZAR F.C. TABLETS 50/12.5 MG</v>
          </cell>
          <cell r="I1423" t="str">
            <v>欣治壓膜衣錠 50/12.5 毫克</v>
          </cell>
          <cell r="J1423" t="str">
            <v>280</v>
          </cell>
          <cell r="K1423" t="str">
            <v>強生化學製藥廠股份有限公司</v>
          </cell>
          <cell r="L1423" t="str">
            <v>衛署藥製字第052568號</v>
          </cell>
          <cell r="N1423">
            <v>558435</v>
          </cell>
          <cell r="O1423" t="str">
            <v>AC52568100</v>
          </cell>
          <cell r="P1423">
            <v>4.1100000000000003</v>
          </cell>
          <cell r="Q1423">
            <v>2.52</v>
          </cell>
          <cell r="R1423">
            <v>1.35</v>
          </cell>
          <cell r="S1423" t="str">
            <v>簽約時健保價</v>
          </cell>
          <cell r="T1423">
            <v>0.12</v>
          </cell>
          <cell r="U1423">
            <v>1.23</v>
          </cell>
          <cell r="V1423">
            <v>24900</v>
          </cell>
          <cell r="W1423" t="str">
            <v>0063</v>
          </cell>
          <cell r="X1423" t="str">
            <v>27693342</v>
          </cell>
          <cell r="Y1423" t="str">
            <v>鼎豐宇藥品生技股份有限公司</v>
          </cell>
          <cell r="Z1423" t="str">
            <v>07-5580110</v>
          </cell>
          <cell r="AA1423" t="str">
            <v xml:space="preserve"> </v>
          </cell>
          <cell r="AB1423" t="str">
            <v>07-5562000</v>
          </cell>
          <cell r="AC1423" t="str">
            <v>813</v>
          </cell>
          <cell r="AD1423" t="str">
            <v>高雄市左營區大順一路91號12樓之5</v>
          </cell>
          <cell r="AE1423" t="str">
            <v>楊茲涵</v>
          </cell>
          <cell r="AF1423" t="str">
            <v>0973766281</v>
          </cell>
          <cell r="AG1423" t="str">
            <v>din.taime@msa.hinet.net</v>
          </cell>
          <cell r="AJ1423" t="str">
            <v>65 國產 Taiwan</v>
          </cell>
          <cell r="AK1423" t="str">
            <v>健保</v>
          </cell>
          <cell r="AL1423">
            <v>38.69</v>
          </cell>
          <cell r="AM1423">
            <v>46.43</v>
          </cell>
          <cell r="AN1423" t="str">
            <v>等比</v>
          </cell>
          <cell r="BA1423" t="str">
            <v>AC52568100</v>
          </cell>
          <cell r="BB1423">
            <v>4.1100000000000003</v>
          </cell>
          <cell r="BC1423">
            <v>2.52</v>
          </cell>
          <cell r="BD1423">
            <v>1.35</v>
          </cell>
          <cell r="BE1423">
            <v>0.12</v>
          </cell>
          <cell r="BF1423">
            <v>1.23</v>
          </cell>
          <cell r="BG1423" t="str">
            <v>AC52568100</v>
          </cell>
          <cell r="BH1423">
            <v>4.1100000000000003</v>
          </cell>
          <cell r="BI1423">
            <v>2.52</v>
          </cell>
          <cell r="BJ1423">
            <v>1.35</v>
          </cell>
          <cell r="BK1423">
            <v>0.12</v>
          </cell>
          <cell r="BL1423">
            <v>1.23</v>
          </cell>
          <cell r="BM1423" t="str">
            <v>AC52568100</v>
          </cell>
          <cell r="BN1423">
            <v>4.1100000000000003</v>
          </cell>
          <cell r="BO1423">
            <v>2.52</v>
          </cell>
          <cell r="BP1423">
            <v>1.35</v>
          </cell>
          <cell r="BQ1423">
            <v>0.12</v>
          </cell>
          <cell r="BR1423">
            <v>1.23</v>
          </cell>
          <cell r="BS1423" t="str">
            <v>AC52568100</v>
          </cell>
          <cell r="BT1423">
            <v>4.1100000000000003</v>
          </cell>
          <cell r="BU1423">
            <v>2.52</v>
          </cell>
          <cell r="BV1423">
            <v>1.35</v>
          </cell>
          <cell r="BW1423">
            <v>0.12</v>
          </cell>
          <cell r="BX1423">
            <v>1.23</v>
          </cell>
          <cell r="BY1423" t="str">
            <v>AC52568100</v>
          </cell>
          <cell r="BZ1423">
            <v>4.1100000000000003</v>
          </cell>
          <cell r="CA1423">
            <v>2.52</v>
          </cell>
          <cell r="CB1423">
            <v>1.35</v>
          </cell>
          <cell r="CC1423">
            <v>0.12</v>
          </cell>
          <cell r="CD1423">
            <v>1.23</v>
          </cell>
          <cell r="CE1423" t="str">
            <v>AC52568100</v>
          </cell>
          <cell r="CF1423">
            <v>4.1100000000000003</v>
          </cell>
          <cell r="CG1423">
            <v>2.52</v>
          </cell>
          <cell r="CH1423">
            <v>1.35</v>
          </cell>
          <cell r="CI1423">
            <v>0.12</v>
          </cell>
          <cell r="CJ1423">
            <v>1.23</v>
          </cell>
          <cell r="CK1423" t="str">
            <v>AC52568100</v>
          </cell>
          <cell r="CL1423">
            <v>4.1100000000000003</v>
          </cell>
          <cell r="CM1423">
            <v>2.52</v>
          </cell>
          <cell r="CN1423">
            <v>1.35</v>
          </cell>
          <cell r="CO1423">
            <v>0.12</v>
          </cell>
          <cell r="CP1423">
            <v>1.23</v>
          </cell>
          <cell r="CQ1423" t="str">
            <v>AC52568100</v>
          </cell>
          <cell r="CR1423">
            <v>4.1100000000000003</v>
          </cell>
          <cell r="CS1423">
            <v>2.52</v>
          </cell>
          <cell r="CT1423">
            <v>1.35</v>
          </cell>
          <cell r="CU1423">
            <v>0.12</v>
          </cell>
          <cell r="CV1423">
            <v>1.23</v>
          </cell>
          <cell r="CW1423" t="str">
            <v>AC52568100</v>
          </cell>
          <cell r="CX1423">
            <v>4.1100000000000003</v>
          </cell>
          <cell r="CY1423">
            <v>2.52</v>
          </cell>
          <cell r="CZ1423">
            <v>1.35</v>
          </cell>
          <cell r="DA1423">
            <v>0.12</v>
          </cell>
          <cell r="DB1423">
            <v>1.23</v>
          </cell>
          <cell r="DC1423" t="str">
            <v>AC52568100</v>
          </cell>
          <cell r="DD1423">
            <v>4.1100000000000003</v>
          </cell>
          <cell r="DE1423">
            <v>2.52</v>
          </cell>
          <cell r="DF1423">
            <v>1.35</v>
          </cell>
          <cell r="DG1423">
            <v>0.12</v>
          </cell>
          <cell r="DH1423">
            <v>1.23</v>
          </cell>
          <cell r="DI1423" t="str">
            <v>AC52568100</v>
          </cell>
          <cell r="DJ1423">
            <v>4.1100000000000003</v>
          </cell>
          <cell r="DK1423">
            <v>2.52</v>
          </cell>
          <cell r="DL1423">
            <v>1.35</v>
          </cell>
        </row>
        <row r="1424">
          <cell r="B1424" t="str">
            <v>0689-3</v>
          </cell>
          <cell r="C1424" t="str">
            <v>LOSARTAN POTASSIUM+HYDROCHLOROTHIAZIDE</v>
          </cell>
          <cell r="D1424" t="str">
            <v>50 MG+12.5 MG</v>
          </cell>
          <cell r="E1424" t="str">
            <v xml:space="preserve"> </v>
          </cell>
          <cell r="F1424" t="str">
            <v>TAB</v>
          </cell>
          <cell r="H1424" t="str">
            <v>HYZAAR F.C. TABLETS 50/12.5MG</v>
          </cell>
          <cell r="I1424" t="str">
            <v>好悅您膜衣錠　50/12.5毫克</v>
          </cell>
          <cell r="J1424" t="str">
            <v>28</v>
          </cell>
          <cell r="K1424" t="str">
            <v>Organon Pharma (UK) Limited</v>
          </cell>
          <cell r="L1424" t="str">
            <v>衛署藥輸字第022989號</v>
          </cell>
          <cell r="N1424">
            <v>558435</v>
          </cell>
          <cell r="O1424" t="str">
            <v>BC22989100</v>
          </cell>
          <cell r="P1424">
            <v>4.1100000000000003</v>
          </cell>
          <cell r="Q1424">
            <v>3.7</v>
          </cell>
          <cell r="R1424">
            <v>3.26</v>
          </cell>
          <cell r="S1424" t="str">
            <v>簽約時健保價</v>
          </cell>
          <cell r="T1424">
            <v>0.12</v>
          </cell>
          <cell r="U1424">
            <v>3.13</v>
          </cell>
          <cell r="V1424">
            <v>24900</v>
          </cell>
          <cell r="W1424" t="str">
            <v>0175</v>
          </cell>
          <cell r="X1424" t="str">
            <v>22853066</v>
          </cell>
          <cell r="Y1424" t="str">
            <v>裕利股份有限公司</v>
          </cell>
          <cell r="Z1424" t="str">
            <v>02-25700064</v>
          </cell>
          <cell r="AA1424" t="str">
            <v>23108</v>
          </cell>
          <cell r="AB1424" t="str">
            <v>02-25798587/02-25770849</v>
          </cell>
          <cell r="AC1424" t="str">
            <v>105</v>
          </cell>
          <cell r="AD1424" t="str">
            <v>臺北市松山區南京東路4段126號10樓、10樓之1至之3</v>
          </cell>
          <cell r="AE1424" t="str">
            <v>劉小姐</v>
          </cell>
          <cell r="AF1424" t="str">
            <v>0975529293</v>
          </cell>
          <cell r="AG1424" t="str">
            <v>haorder@zuelligpharma.com</v>
          </cell>
          <cell r="AJ1424" t="str">
            <v>13 英國 United Kingdom</v>
          </cell>
          <cell r="AK1424" t="str">
            <v>健保</v>
          </cell>
          <cell r="AL1424">
            <v>10</v>
          </cell>
          <cell r="AM1424">
            <v>12</v>
          </cell>
          <cell r="AN1424" t="str">
            <v>等比</v>
          </cell>
          <cell r="BA1424" t="str">
            <v>BC22989100</v>
          </cell>
          <cell r="BB1424">
            <v>4.1100000000000003</v>
          </cell>
          <cell r="BC1424">
            <v>3.7</v>
          </cell>
          <cell r="BD1424">
            <v>3.26</v>
          </cell>
          <cell r="BE1424">
            <v>0.12</v>
          </cell>
          <cell r="BF1424">
            <v>3.13</v>
          </cell>
          <cell r="BG1424" t="str">
            <v>BC22989100</v>
          </cell>
          <cell r="BH1424">
            <v>4.1100000000000003</v>
          </cell>
          <cell r="BI1424">
            <v>3.7</v>
          </cell>
          <cell r="BJ1424">
            <v>3.26</v>
          </cell>
          <cell r="BK1424">
            <v>0.12</v>
          </cell>
          <cell r="BL1424">
            <v>3.13</v>
          </cell>
          <cell r="BM1424" t="str">
            <v>BC22989100</v>
          </cell>
          <cell r="BN1424">
            <v>4.1100000000000003</v>
          </cell>
          <cell r="BO1424">
            <v>3.7</v>
          </cell>
          <cell r="BP1424">
            <v>3.26</v>
          </cell>
          <cell r="BQ1424">
            <v>0.12</v>
          </cell>
          <cell r="BR1424">
            <v>3.13</v>
          </cell>
          <cell r="BS1424" t="str">
            <v>BC22989100</v>
          </cell>
          <cell r="BT1424">
            <v>4.1100000000000003</v>
          </cell>
          <cell r="BU1424">
            <v>3.7</v>
          </cell>
          <cell r="BV1424">
            <v>3.26</v>
          </cell>
          <cell r="BW1424">
            <v>0.12</v>
          </cell>
          <cell r="BX1424">
            <v>3.13</v>
          </cell>
          <cell r="BY1424" t="str">
            <v>BC22989100</v>
          </cell>
          <cell r="BZ1424">
            <v>4.1100000000000003</v>
          </cell>
          <cell r="CA1424">
            <v>3.7</v>
          </cell>
          <cell r="CB1424">
            <v>3.26</v>
          </cell>
          <cell r="CC1424">
            <v>0.12</v>
          </cell>
          <cell r="CD1424">
            <v>3.13</v>
          </cell>
          <cell r="CE1424" t="str">
            <v>BC22989100</v>
          </cell>
          <cell r="CF1424">
            <v>4.1100000000000003</v>
          </cell>
          <cell r="CG1424">
            <v>3.7</v>
          </cell>
          <cell r="CH1424">
            <v>3.26</v>
          </cell>
          <cell r="CI1424">
            <v>0.12</v>
          </cell>
          <cell r="CJ1424">
            <v>3.13</v>
          </cell>
          <cell r="CK1424" t="str">
            <v>BC22989100</v>
          </cell>
          <cell r="CL1424">
            <v>4.1100000000000003</v>
          </cell>
          <cell r="CM1424">
            <v>3.7</v>
          </cell>
          <cell r="CN1424">
            <v>3.26</v>
          </cell>
          <cell r="CO1424">
            <v>0.12</v>
          </cell>
          <cell r="CP1424">
            <v>3.13</v>
          </cell>
          <cell r="CQ1424" t="str">
            <v>BC22989100</v>
          </cell>
          <cell r="CR1424">
            <v>4.1100000000000003</v>
          </cell>
          <cell r="CS1424">
            <v>3.7</v>
          </cell>
          <cell r="CT1424">
            <v>3.26</v>
          </cell>
          <cell r="CU1424">
            <v>0.12</v>
          </cell>
          <cell r="CV1424">
            <v>3.13</v>
          </cell>
          <cell r="CW1424" t="str">
            <v>BC22989100</v>
          </cell>
          <cell r="CX1424">
            <v>4.1100000000000003</v>
          </cell>
          <cell r="CY1424">
            <v>3.7</v>
          </cell>
          <cell r="CZ1424">
            <v>3.26</v>
          </cell>
          <cell r="DA1424">
            <v>0.12</v>
          </cell>
          <cell r="DB1424">
            <v>3.13</v>
          </cell>
          <cell r="DC1424" t="str">
            <v>BC22989100</v>
          </cell>
          <cell r="DD1424">
            <v>4.1100000000000003</v>
          </cell>
          <cell r="DE1424">
            <v>3.7</v>
          </cell>
          <cell r="DF1424">
            <v>3.26</v>
          </cell>
          <cell r="DG1424">
            <v>0.12</v>
          </cell>
          <cell r="DH1424">
            <v>3.13</v>
          </cell>
          <cell r="DI1424" t="str">
            <v>BC22989100</v>
          </cell>
          <cell r="DJ1424">
            <v>4.1100000000000003</v>
          </cell>
          <cell r="DK1424">
            <v>3.7</v>
          </cell>
          <cell r="DL1424">
            <v>3.26</v>
          </cell>
        </row>
        <row r="1425">
          <cell r="B1425" t="str">
            <v>0689-4</v>
          </cell>
          <cell r="C1425" t="str">
            <v>LOSARTAN POTASSIUM+HYDROCHLOROTHIAZIDE</v>
          </cell>
          <cell r="D1425" t="str">
            <v>50 MG+12.5 MG</v>
          </cell>
          <cell r="E1425" t="str">
            <v xml:space="preserve"> </v>
          </cell>
          <cell r="F1425" t="str">
            <v>TAB</v>
          </cell>
          <cell r="H1425" t="str">
            <v>Losarzide F.C. Tablets 50/12.5mg</v>
          </cell>
          <cell r="I1425" t="str">
            <v>心舒壓膜衣錠50/12.5毫克</v>
          </cell>
          <cell r="J1425" t="str">
            <v>280</v>
          </cell>
          <cell r="K1425" t="str">
            <v>榮民製藥股份有限公司</v>
          </cell>
          <cell r="L1425" t="str">
            <v>衛署藥製字第057116號</v>
          </cell>
          <cell r="N1425">
            <v>558435</v>
          </cell>
          <cell r="O1425" t="str">
            <v>AB57116100</v>
          </cell>
          <cell r="P1425">
            <v>4.1100000000000003</v>
          </cell>
          <cell r="Q1425">
            <v>3.29</v>
          </cell>
          <cell r="R1425">
            <v>2.37</v>
          </cell>
          <cell r="S1425" t="str">
            <v>契約價格</v>
          </cell>
          <cell r="T1425">
            <v>0.1</v>
          </cell>
          <cell r="U1425">
            <v>2.27</v>
          </cell>
          <cell r="V1425">
            <v>24900</v>
          </cell>
          <cell r="W1425" t="str">
            <v>0172</v>
          </cell>
          <cell r="X1425" t="str">
            <v>12738546</v>
          </cell>
          <cell r="Y1425" t="str">
            <v>麥迪森醫藥股份有限公司</v>
          </cell>
          <cell r="Z1425" t="str">
            <v>02-23517683</v>
          </cell>
          <cell r="AA1425" t="str">
            <v xml:space="preserve"> </v>
          </cell>
          <cell r="AB1425" t="str">
            <v>02-23517646</v>
          </cell>
          <cell r="AC1425" t="str">
            <v>100</v>
          </cell>
          <cell r="AD1425" t="str">
            <v>臺北市中正區林森南路10號5樓</v>
          </cell>
          <cell r="AE1425" t="str">
            <v>江玉玲</v>
          </cell>
          <cell r="AF1425" t="str">
            <v>0971539070</v>
          </cell>
          <cell r="AG1425" t="str">
            <v>hp@aimedicine.com.tw</v>
          </cell>
          <cell r="AJ1425" t="str">
            <v>65 國產 Taiwan</v>
          </cell>
          <cell r="AK1425" t="str">
            <v>健保</v>
          </cell>
          <cell r="AL1425">
            <v>19.95</v>
          </cell>
          <cell r="AM1425">
            <v>28</v>
          </cell>
          <cell r="AN1425" t="str">
            <v>等比</v>
          </cell>
          <cell r="BA1425" t="str">
            <v>AB57116100</v>
          </cell>
          <cell r="BB1425">
            <v>4.1100000000000003</v>
          </cell>
          <cell r="BC1425">
            <v>3.29</v>
          </cell>
          <cell r="BD1425">
            <v>2.37</v>
          </cell>
          <cell r="BE1425">
            <v>0.1</v>
          </cell>
          <cell r="BF1425">
            <v>2.27</v>
          </cell>
          <cell r="BG1425" t="str">
            <v>AB57116100</v>
          </cell>
          <cell r="BH1425">
            <v>4.1100000000000003</v>
          </cell>
          <cell r="BI1425">
            <v>3.29</v>
          </cell>
          <cell r="BJ1425">
            <v>2.37</v>
          </cell>
          <cell r="BK1425">
            <v>0.1</v>
          </cell>
          <cell r="BL1425">
            <v>2.27</v>
          </cell>
          <cell r="BM1425" t="str">
            <v>AB57116100</v>
          </cell>
          <cell r="BN1425">
            <v>4.1100000000000003</v>
          </cell>
          <cell r="BO1425">
            <v>3.29</v>
          </cell>
          <cell r="BP1425">
            <v>2.37</v>
          </cell>
          <cell r="BQ1425">
            <v>0.1</v>
          </cell>
          <cell r="BR1425">
            <v>2.27</v>
          </cell>
          <cell r="BS1425" t="str">
            <v>AB57116100</v>
          </cell>
          <cell r="BT1425">
            <v>4.1100000000000003</v>
          </cell>
          <cell r="BU1425">
            <v>3.29</v>
          </cell>
          <cell r="BV1425">
            <v>2.37</v>
          </cell>
          <cell r="BW1425">
            <v>0.1</v>
          </cell>
          <cell r="BX1425">
            <v>2.27</v>
          </cell>
          <cell r="BY1425" t="str">
            <v>AB57116100</v>
          </cell>
          <cell r="BZ1425">
            <v>4.1100000000000003</v>
          </cell>
          <cell r="CA1425">
            <v>3.29</v>
          </cell>
          <cell r="CB1425">
            <v>2.37</v>
          </cell>
          <cell r="CC1425">
            <v>0.1</v>
          </cell>
          <cell r="CD1425">
            <v>2.27</v>
          </cell>
          <cell r="CE1425" t="str">
            <v>AB57116100</v>
          </cell>
          <cell r="CF1425">
            <v>4.1100000000000003</v>
          </cell>
          <cell r="CG1425">
            <v>3.29</v>
          </cell>
          <cell r="CH1425">
            <v>2.37</v>
          </cell>
          <cell r="CI1425">
            <v>0.1</v>
          </cell>
          <cell r="CJ1425">
            <v>2.27</v>
          </cell>
          <cell r="CK1425" t="str">
            <v>AB57116100</v>
          </cell>
          <cell r="CL1425">
            <v>4.1100000000000003</v>
          </cell>
          <cell r="CM1425">
            <v>3.29</v>
          </cell>
          <cell r="CN1425">
            <v>2.37</v>
          </cell>
          <cell r="CO1425">
            <v>0.1</v>
          </cell>
          <cell r="CP1425">
            <v>2.27</v>
          </cell>
          <cell r="CQ1425" t="str">
            <v>AB57116100</v>
          </cell>
          <cell r="CR1425">
            <v>4.1100000000000003</v>
          </cell>
          <cell r="CS1425">
            <v>3.29</v>
          </cell>
          <cell r="CT1425">
            <v>2.37</v>
          </cell>
          <cell r="CU1425">
            <v>0.1</v>
          </cell>
          <cell r="CV1425">
            <v>2.27</v>
          </cell>
          <cell r="CW1425" t="str">
            <v>AB57116100</v>
          </cell>
          <cell r="CX1425">
            <v>4.1100000000000003</v>
          </cell>
          <cell r="CY1425">
            <v>3.29</v>
          </cell>
          <cell r="CZ1425">
            <v>2.37</v>
          </cell>
          <cell r="DA1425">
            <v>0.1</v>
          </cell>
          <cell r="DB1425">
            <v>2.27</v>
          </cell>
          <cell r="DC1425" t="str">
            <v>AB57116100</v>
          </cell>
          <cell r="DD1425">
            <v>4.1100000000000003</v>
          </cell>
          <cell r="DE1425">
            <v>3.29</v>
          </cell>
          <cell r="DF1425">
            <v>2.37</v>
          </cell>
          <cell r="DG1425">
            <v>0.1</v>
          </cell>
          <cell r="DH1425">
            <v>2.27</v>
          </cell>
          <cell r="DI1425" t="str">
            <v>AB57116100</v>
          </cell>
          <cell r="DJ1425">
            <v>4.1100000000000003</v>
          </cell>
          <cell r="DK1425">
            <v>3.29</v>
          </cell>
          <cell r="DL1425">
            <v>2.37</v>
          </cell>
        </row>
        <row r="1426">
          <cell r="B1426" t="str">
            <v>0690-1</v>
          </cell>
          <cell r="C1426" t="str">
            <v>LOVASTATIN</v>
          </cell>
          <cell r="D1426" t="str">
            <v>20 MG</v>
          </cell>
          <cell r="E1426" t="str">
            <v xml:space="preserve"> </v>
          </cell>
          <cell r="F1426" t="str">
            <v>TAB</v>
          </cell>
          <cell r="H1426" t="str">
            <v>SANCOS TABLETS</v>
          </cell>
          <cell r="I1426" t="str">
            <v>杏剋脂錠</v>
          </cell>
          <cell r="J1426" t="str">
            <v>500</v>
          </cell>
          <cell r="K1426" t="str">
            <v>杏林新生製藥股份有限公司</v>
          </cell>
          <cell r="L1426" t="str">
            <v>衛署藥製字第043573號</v>
          </cell>
          <cell r="N1426">
            <v>162061</v>
          </cell>
          <cell r="O1426" t="str">
            <v>AC43573100</v>
          </cell>
          <cell r="P1426">
            <v>3.24</v>
          </cell>
          <cell r="Q1426">
            <v>2.59</v>
          </cell>
          <cell r="R1426">
            <v>1.87</v>
          </cell>
          <cell r="S1426" t="str">
            <v>契約價格</v>
          </cell>
          <cell r="T1426">
            <v>0.08</v>
          </cell>
          <cell r="U1426">
            <v>1.79</v>
          </cell>
          <cell r="V1426">
            <v>7230</v>
          </cell>
          <cell r="W1426" t="str">
            <v>0066</v>
          </cell>
          <cell r="X1426" t="str">
            <v>53130973</v>
          </cell>
          <cell r="Y1426" t="str">
            <v>常勝津企業有限公司</v>
          </cell>
          <cell r="Z1426" t="str">
            <v>04-24377125</v>
          </cell>
          <cell r="AA1426" t="str">
            <v xml:space="preserve"> </v>
          </cell>
          <cell r="AB1426" t="str">
            <v>04-24377126</v>
          </cell>
          <cell r="AC1426" t="str">
            <v>406</v>
          </cell>
          <cell r="AD1426" t="str">
            <v>臺中市北屯區東山路一段156之6號5樓之2</v>
          </cell>
          <cell r="AE1426" t="str">
            <v>張梅香</v>
          </cell>
          <cell r="AF1426" t="str">
            <v>0982400576</v>
          </cell>
          <cell r="AG1426" t="str">
            <v>winriver888@gmail.com</v>
          </cell>
          <cell r="AJ1426" t="str">
            <v>65 國產 Taiwan</v>
          </cell>
          <cell r="AK1426" t="str">
            <v>健保</v>
          </cell>
          <cell r="AL1426">
            <v>20</v>
          </cell>
          <cell r="AM1426">
            <v>28</v>
          </cell>
          <cell r="AN1426" t="str">
            <v>等比</v>
          </cell>
          <cell r="BA1426" t="str">
            <v>AC43573100</v>
          </cell>
          <cell r="BB1426">
            <v>3.04</v>
          </cell>
          <cell r="BC1426">
            <v>2.4300000000000002</v>
          </cell>
          <cell r="BD1426">
            <v>1.75</v>
          </cell>
          <cell r="BE1426">
            <v>7.0000000000000007E-2</v>
          </cell>
          <cell r="BF1426">
            <v>1.68</v>
          </cell>
          <cell r="BG1426" t="str">
            <v>AC43573100</v>
          </cell>
          <cell r="BH1426">
            <v>3.04</v>
          </cell>
          <cell r="BI1426">
            <v>2.4300000000000002</v>
          </cell>
          <cell r="BJ1426">
            <v>1.75</v>
          </cell>
          <cell r="BK1426">
            <v>7.0000000000000007E-2</v>
          </cell>
          <cell r="BL1426">
            <v>1.68</v>
          </cell>
          <cell r="BM1426" t="str">
            <v>AC43573100</v>
          </cell>
          <cell r="BN1426">
            <v>3.04</v>
          </cell>
          <cell r="BO1426">
            <v>2.4300000000000002</v>
          </cell>
          <cell r="BP1426">
            <v>1.75</v>
          </cell>
          <cell r="BQ1426">
            <v>7.0000000000000007E-2</v>
          </cell>
          <cell r="BR1426">
            <v>1.68</v>
          </cell>
          <cell r="BS1426" t="str">
            <v>AC43573100</v>
          </cell>
          <cell r="BT1426">
            <v>2.88</v>
          </cell>
          <cell r="BU1426">
            <v>2.2999999999999998</v>
          </cell>
          <cell r="BV1426">
            <v>1.66</v>
          </cell>
          <cell r="BW1426">
            <v>7.0000000000000007E-2</v>
          </cell>
          <cell r="BX1426">
            <v>1.59</v>
          </cell>
          <cell r="BY1426" t="str">
            <v>AC43573100</v>
          </cell>
          <cell r="BZ1426">
            <v>2.88</v>
          </cell>
          <cell r="CA1426">
            <v>2.2999999999999998</v>
          </cell>
          <cell r="CB1426">
            <v>1.66</v>
          </cell>
          <cell r="CC1426">
            <v>7.0000000000000007E-2</v>
          </cell>
          <cell r="CD1426">
            <v>1.59</v>
          </cell>
          <cell r="CE1426" t="str">
            <v>AC43573100</v>
          </cell>
          <cell r="CF1426">
            <v>2.88</v>
          </cell>
          <cell r="CG1426">
            <v>2.2999999999999998</v>
          </cell>
          <cell r="CH1426">
            <v>1.66</v>
          </cell>
          <cell r="CI1426">
            <v>7.0000000000000007E-2</v>
          </cell>
          <cell r="CJ1426">
            <v>1.59</v>
          </cell>
          <cell r="CK1426" t="str">
            <v>AC43573100</v>
          </cell>
          <cell r="CL1426">
            <v>2.88</v>
          </cell>
          <cell r="CM1426">
            <v>2.2999999999999998</v>
          </cell>
          <cell r="CN1426">
            <v>1.66</v>
          </cell>
          <cell r="CO1426">
            <v>7.0000000000000007E-2</v>
          </cell>
          <cell r="CP1426">
            <v>1.59</v>
          </cell>
          <cell r="CQ1426" t="str">
            <v>AC43573100</v>
          </cell>
          <cell r="CR1426">
            <v>2.88</v>
          </cell>
          <cell r="CS1426">
            <v>2.2999999999999998</v>
          </cell>
          <cell r="CT1426">
            <v>1.66</v>
          </cell>
          <cell r="CU1426">
            <v>7.0000000000000007E-2</v>
          </cell>
          <cell r="CV1426">
            <v>1.59</v>
          </cell>
          <cell r="CW1426" t="str">
            <v>AC43573100</v>
          </cell>
          <cell r="CX1426">
            <v>2.88</v>
          </cell>
          <cell r="CY1426">
            <v>2.2999999999999998</v>
          </cell>
          <cell r="CZ1426">
            <v>1.66</v>
          </cell>
          <cell r="DA1426">
            <v>7.0000000000000007E-2</v>
          </cell>
          <cell r="DB1426">
            <v>1.59</v>
          </cell>
          <cell r="DC1426" t="str">
            <v>AC43573100</v>
          </cell>
          <cell r="DD1426">
            <v>2.88</v>
          </cell>
          <cell r="DE1426">
            <v>2.2999999999999998</v>
          </cell>
          <cell r="DF1426">
            <v>1.66</v>
          </cell>
          <cell r="DG1426">
            <v>7.0000000000000007E-2</v>
          </cell>
          <cell r="DH1426">
            <v>1.59</v>
          </cell>
          <cell r="DI1426" t="str">
            <v>AC43573100</v>
          </cell>
          <cell r="DJ1426">
            <v>2.88</v>
          </cell>
          <cell r="DK1426">
            <v>2.2999999999999998</v>
          </cell>
          <cell r="DL1426">
            <v>1.66</v>
          </cell>
        </row>
        <row r="1427">
          <cell r="B1427" t="str">
            <v>0690-2</v>
          </cell>
          <cell r="C1427" t="str">
            <v>LOVASTATIN</v>
          </cell>
          <cell r="D1427" t="str">
            <v>20 MG</v>
          </cell>
          <cell r="E1427" t="str">
            <v xml:space="preserve"> </v>
          </cell>
          <cell r="F1427" t="str">
            <v>TAB</v>
          </cell>
          <cell r="H1427" t="str">
            <v>LOZUTIN TABLETS 20MG (LOVASTATIN)</v>
          </cell>
          <cell r="I1427" t="str">
            <v>路脂定錠20公絲(樂瓦司他汀)</v>
          </cell>
          <cell r="J1427" t="str">
            <v>1000</v>
          </cell>
          <cell r="K1427" t="str">
            <v>永信藥品工業股份有限公司台中幼獅廠</v>
          </cell>
          <cell r="L1427" t="str">
            <v>衛署藥製字第039403號</v>
          </cell>
          <cell r="N1427">
            <v>162061</v>
          </cell>
          <cell r="O1427" t="str">
            <v>AC39403100</v>
          </cell>
          <cell r="P1427">
            <v>3.24</v>
          </cell>
          <cell r="Q1427">
            <v>2.42</v>
          </cell>
          <cell r="R1427">
            <v>1.81</v>
          </cell>
          <cell r="S1427" t="str">
            <v>契約價格</v>
          </cell>
          <cell r="T1427">
            <v>7.0000000000000007E-2</v>
          </cell>
          <cell r="U1427">
            <v>1.74</v>
          </cell>
          <cell r="V1427">
            <v>7230</v>
          </cell>
          <cell r="W1427" t="str">
            <v>0018</v>
          </cell>
          <cell r="X1427" t="str">
            <v>56065601</v>
          </cell>
          <cell r="Y1427" t="str">
            <v>永信藥品工業股份有限公司</v>
          </cell>
          <cell r="Z1427" t="str">
            <v>04-26875100</v>
          </cell>
          <cell r="AA1427" t="str">
            <v>570</v>
          </cell>
          <cell r="AB1427" t="str">
            <v>04-26860456</v>
          </cell>
          <cell r="AC1427" t="str">
            <v>437</v>
          </cell>
          <cell r="AD1427" t="str">
            <v>臺中市大甲區中山路一段1191號</v>
          </cell>
          <cell r="AE1427" t="str">
            <v>蔡佩青</v>
          </cell>
          <cell r="AF1427" t="str">
            <v>0923102832</v>
          </cell>
          <cell r="AG1427" t="str">
            <v>u51793@yungshingroup.com</v>
          </cell>
          <cell r="AJ1427" t="str">
            <v>65 國產 Taiwan</v>
          </cell>
          <cell r="AK1427" t="str">
            <v>健保</v>
          </cell>
          <cell r="AL1427">
            <v>25.2</v>
          </cell>
          <cell r="AM1427">
            <v>25.2</v>
          </cell>
          <cell r="AN1427" t="str">
            <v>等比</v>
          </cell>
          <cell r="BA1427" t="str">
            <v>AC39403100</v>
          </cell>
          <cell r="BB1427">
            <v>3.04</v>
          </cell>
          <cell r="BC1427">
            <v>2.27</v>
          </cell>
          <cell r="BD1427">
            <v>1.7</v>
          </cell>
          <cell r="BE1427">
            <v>7.0000000000000007E-2</v>
          </cell>
          <cell r="BF1427">
            <v>1.63</v>
          </cell>
          <cell r="BG1427" t="str">
            <v>AC39403100</v>
          </cell>
          <cell r="BH1427">
            <v>3.04</v>
          </cell>
          <cell r="BI1427">
            <v>2.27</v>
          </cell>
          <cell r="BJ1427">
            <v>1.7</v>
          </cell>
          <cell r="BK1427">
            <v>7.0000000000000007E-2</v>
          </cell>
          <cell r="BL1427">
            <v>1.63</v>
          </cell>
          <cell r="BM1427" t="str">
            <v>AC39403100</v>
          </cell>
          <cell r="BN1427">
            <v>3.04</v>
          </cell>
          <cell r="BO1427">
            <v>2.27</v>
          </cell>
          <cell r="BP1427">
            <v>1.7</v>
          </cell>
          <cell r="BQ1427">
            <v>7.0000000000000007E-2</v>
          </cell>
          <cell r="BR1427">
            <v>1.63</v>
          </cell>
          <cell r="BS1427" t="str">
            <v>AC39403100</v>
          </cell>
          <cell r="BT1427">
            <v>2.88</v>
          </cell>
          <cell r="BU1427">
            <v>2.15</v>
          </cell>
          <cell r="BV1427">
            <v>1.61</v>
          </cell>
          <cell r="BW1427">
            <v>0.06</v>
          </cell>
          <cell r="BX1427">
            <v>1.55</v>
          </cell>
          <cell r="BY1427" t="str">
            <v>AC39403100</v>
          </cell>
          <cell r="BZ1427">
            <v>2.88</v>
          </cell>
          <cell r="CA1427">
            <v>2.15</v>
          </cell>
          <cell r="CB1427">
            <v>1.61</v>
          </cell>
          <cell r="CC1427">
            <v>0.06</v>
          </cell>
          <cell r="CD1427">
            <v>1.55</v>
          </cell>
          <cell r="CE1427" t="str">
            <v>AC39403100</v>
          </cell>
          <cell r="CF1427">
            <v>2.88</v>
          </cell>
          <cell r="CG1427">
            <v>2.15</v>
          </cell>
          <cell r="CH1427">
            <v>1.61</v>
          </cell>
          <cell r="CI1427">
            <v>0.06</v>
          </cell>
          <cell r="CJ1427">
            <v>1.55</v>
          </cell>
          <cell r="CK1427" t="str">
            <v>AC39403100</v>
          </cell>
          <cell r="CL1427">
            <v>2.88</v>
          </cell>
          <cell r="CM1427">
            <v>2.15</v>
          </cell>
          <cell r="CN1427">
            <v>1.61</v>
          </cell>
          <cell r="CO1427">
            <v>0.06</v>
          </cell>
          <cell r="CP1427">
            <v>1.55</v>
          </cell>
          <cell r="CQ1427" t="str">
            <v>AC39403100</v>
          </cell>
          <cell r="CR1427">
            <v>2.88</v>
          </cell>
          <cell r="CS1427">
            <v>2.15</v>
          </cell>
          <cell r="CT1427">
            <v>1.61</v>
          </cell>
          <cell r="CU1427">
            <v>0.06</v>
          </cell>
          <cell r="CV1427">
            <v>1.55</v>
          </cell>
          <cell r="CW1427" t="str">
            <v>AC39403100</v>
          </cell>
          <cell r="CX1427">
            <v>2.88</v>
          </cell>
          <cell r="CY1427">
            <v>2.15</v>
          </cell>
          <cell r="CZ1427">
            <v>1.61</v>
          </cell>
          <cell r="DA1427">
            <v>0.06</v>
          </cell>
          <cell r="DB1427">
            <v>1.55</v>
          </cell>
          <cell r="DC1427" t="str">
            <v>AC39403100</v>
          </cell>
          <cell r="DD1427">
            <v>2.88</v>
          </cell>
          <cell r="DE1427">
            <v>2.15</v>
          </cell>
          <cell r="DF1427">
            <v>1.61</v>
          </cell>
          <cell r="DG1427">
            <v>0.06</v>
          </cell>
          <cell r="DH1427">
            <v>1.55</v>
          </cell>
          <cell r="DI1427" t="str">
            <v>AC39403100</v>
          </cell>
          <cell r="DJ1427">
            <v>2.88</v>
          </cell>
          <cell r="DK1427">
            <v>2.15</v>
          </cell>
          <cell r="DL1427">
            <v>1.61</v>
          </cell>
        </row>
        <row r="1428">
          <cell r="B1428" t="str">
            <v>0690-3</v>
          </cell>
          <cell r="C1428" t="str">
            <v>LOVASTATIN</v>
          </cell>
          <cell r="D1428" t="str">
            <v>20 MG</v>
          </cell>
          <cell r="E1428" t="str">
            <v xml:space="preserve"> </v>
          </cell>
          <cell r="F1428" t="str">
            <v>TAB</v>
          </cell>
          <cell r="H1428" t="str">
            <v>DELIPIC TABLETS  20MG</v>
          </cell>
          <cell r="I1428" t="str">
            <v>舒脂</v>
          </cell>
          <cell r="J1428" t="str">
            <v>1000</v>
          </cell>
          <cell r="K1428" t="str">
            <v>生達</v>
          </cell>
          <cell r="L1428" t="str">
            <v>衛署藥製字第039307號</v>
          </cell>
          <cell r="N1428">
            <v>162061</v>
          </cell>
          <cell r="O1428" t="str">
            <v>AC39307100</v>
          </cell>
          <cell r="P1428">
            <v>3.24</v>
          </cell>
          <cell r="Q1428">
            <v>3.1</v>
          </cell>
          <cell r="R1428">
            <v>2.63</v>
          </cell>
          <cell r="S1428" t="str">
            <v>否</v>
          </cell>
          <cell r="T1428">
            <v>0</v>
          </cell>
          <cell r="U1428">
            <v>2.63</v>
          </cell>
          <cell r="V1428">
            <v>7230</v>
          </cell>
          <cell r="W1428" t="str">
            <v>0057</v>
          </cell>
          <cell r="X1428" t="str">
            <v>71122503</v>
          </cell>
          <cell r="Y1428" t="str">
            <v>生達化學製藥股份有限公司</v>
          </cell>
          <cell r="Z1428" t="str">
            <v>06-6361516</v>
          </cell>
          <cell r="AA1428" t="str">
            <v>8210</v>
          </cell>
          <cell r="AB1428" t="str">
            <v>06-6334612</v>
          </cell>
          <cell r="AC1428" t="str">
            <v>730</v>
          </cell>
          <cell r="AD1428" t="str">
            <v>臺南市新營區土庫里土庫6之20號</v>
          </cell>
          <cell r="AE1428" t="str">
            <v>謝璧如</v>
          </cell>
          <cell r="AF1428" t="str">
            <v>0916265489</v>
          </cell>
          <cell r="AG1428" t="str">
            <v>hsieh.piju@standard.com.tw</v>
          </cell>
          <cell r="AJ1428" t="str">
            <v>65 國產 Taiwan</v>
          </cell>
          <cell r="AK1428" t="str">
            <v>健保</v>
          </cell>
          <cell r="AL1428">
            <v>4.4000000000000004</v>
          </cell>
          <cell r="AM1428">
            <v>15</v>
          </cell>
          <cell r="AN1428" t="str">
            <v>10.00</v>
          </cell>
          <cell r="BA1428" t="str">
            <v>AC39307100</v>
          </cell>
          <cell r="BB1428">
            <v>3.04</v>
          </cell>
          <cell r="BC1428">
            <v>2.91</v>
          </cell>
          <cell r="BD1428">
            <v>2.4700000000000002</v>
          </cell>
          <cell r="BE1428">
            <v>0</v>
          </cell>
          <cell r="BF1428">
            <v>2.4700000000000002</v>
          </cell>
          <cell r="BG1428" t="str">
            <v>AC39307100</v>
          </cell>
          <cell r="BH1428">
            <v>3.04</v>
          </cell>
          <cell r="BI1428">
            <v>2.91</v>
          </cell>
          <cell r="BJ1428">
            <v>2.4700000000000002</v>
          </cell>
          <cell r="BK1428">
            <v>0</v>
          </cell>
          <cell r="BL1428">
            <v>2.4700000000000002</v>
          </cell>
          <cell r="BM1428" t="str">
            <v>AC39307100</v>
          </cell>
          <cell r="BN1428">
            <v>3.04</v>
          </cell>
          <cell r="BO1428">
            <v>2.91</v>
          </cell>
          <cell r="BP1428">
            <v>2.4700000000000002</v>
          </cell>
          <cell r="BQ1428">
            <v>0</v>
          </cell>
          <cell r="BR1428">
            <v>2.4700000000000002</v>
          </cell>
          <cell r="BS1428" t="str">
            <v>AC39307100</v>
          </cell>
          <cell r="BT1428">
            <v>2.88</v>
          </cell>
          <cell r="BU1428">
            <v>2.75</v>
          </cell>
          <cell r="BV1428">
            <v>2.34</v>
          </cell>
          <cell r="BW1428">
            <v>0</v>
          </cell>
          <cell r="BX1428">
            <v>2.34</v>
          </cell>
          <cell r="BY1428" t="str">
            <v>AC39307100</v>
          </cell>
          <cell r="BZ1428">
            <v>2.88</v>
          </cell>
          <cell r="CA1428">
            <v>2.75</v>
          </cell>
          <cell r="CB1428">
            <v>2.34</v>
          </cell>
          <cell r="CC1428">
            <v>0</v>
          </cell>
          <cell r="CD1428">
            <v>2.34</v>
          </cell>
          <cell r="CE1428" t="str">
            <v>AC39307100</v>
          </cell>
          <cell r="CF1428">
            <v>2.88</v>
          </cell>
          <cell r="CG1428">
            <v>2.75</v>
          </cell>
          <cell r="CH1428">
            <v>2.34</v>
          </cell>
          <cell r="CI1428">
            <v>0</v>
          </cell>
          <cell r="CJ1428">
            <v>2.34</v>
          </cell>
          <cell r="CK1428" t="str">
            <v>AC39307100</v>
          </cell>
          <cell r="CL1428">
            <v>2.88</v>
          </cell>
          <cell r="CM1428">
            <v>2.75</v>
          </cell>
          <cell r="CN1428">
            <v>2.34</v>
          </cell>
          <cell r="CO1428">
            <v>0</v>
          </cell>
          <cell r="CP1428">
            <v>2.34</v>
          </cell>
          <cell r="CQ1428" t="str">
            <v>AC39307100</v>
          </cell>
          <cell r="CR1428">
            <v>2.88</v>
          </cell>
          <cell r="CS1428">
            <v>2.75</v>
          </cell>
          <cell r="CT1428">
            <v>2.34</v>
          </cell>
          <cell r="CU1428">
            <v>0</v>
          </cell>
          <cell r="CV1428">
            <v>2.34</v>
          </cell>
          <cell r="CW1428" t="str">
            <v>AC39307100</v>
          </cell>
          <cell r="CX1428">
            <v>2.88</v>
          </cell>
          <cell r="CY1428">
            <v>2.75</v>
          </cell>
          <cell r="CZ1428">
            <v>2.34</v>
          </cell>
          <cell r="DA1428">
            <v>0</v>
          </cell>
          <cell r="DB1428">
            <v>2.34</v>
          </cell>
          <cell r="DC1428" t="str">
            <v>AC39307100</v>
          </cell>
          <cell r="DD1428">
            <v>2.88</v>
          </cell>
          <cell r="DE1428">
            <v>2.75</v>
          </cell>
          <cell r="DF1428">
            <v>2.34</v>
          </cell>
          <cell r="DG1428">
            <v>0</v>
          </cell>
          <cell r="DH1428">
            <v>2.34</v>
          </cell>
          <cell r="DI1428" t="str">
            <v>AC39307100</v>
          </cell>
          <cell r="DJ1428">
            <v>2.88</v>
          </cell>
          <cell r="DK1428">
            <v>2.75</v>
          </cell>
          <cell r="DL1428">
            <v>2.34</v>
          </cell>
        </row>
        <row r="1429">
          <cell r="B1429" t="str">
            <v>0691-1</v>
          </cell>
          <cell r="C1429" t="str">
            <v>L-TYROSINE+SODIUM LACTATE+CALCIUM CHLORIDE DIHYDRATE+MAGNESIUM CHLORIDE HEXAHYDRATE+SODIUM CHLORIDE+L-ALANINE
(1.1%AMINO ACIDS FOR PERITONEAL DIALYTICS)</v>
          </cell>
          <cell r="D1429" t="str">
            <v>0.3 MG/ML+4.48 MG/ML+0.184 MG/ML+0.051 MG/ML+5.38 MG/ML+0.951 MG/ML</v>
          </cell>
          <cell r="E1429" t="str">
            <v>2 L</v>
          </cell>
          <cell r="F1429" t="str">
            <v>BAG</v>
          </cell>
          <cell r="H1429" t="str">
            <v>NUTRINEAL PD4 WITH 1.1% AMINO ACID SOLUTION</v>
          </cell>
          <cell r="I1429" t="str">
            <v>"百特" 1.1% 胺基酸腹膜透析液</v>
          </cell>
          <cell r="J1429" t="str">
            <v>6</v>
          </cell>
          <cell r="K1429" t="str">
            <v>BAXTER HEALTHCARE S.A</v>
          </cell>
          <cell r="L1429" t="str">
            <v>衛署藥輸字第024219號</v>
          </cell>
          <cell r="N1429">
            <v>9825</v>
          </cell>
          <cell r="O1429" t="str">
            <v>BC24219212</v>
          </cell>
          <cell r="P1429">
            <v>297</v>
          </cell>
          <cell r="Q1429">
            <v>297</v>
          </cell>
          <cell r="R1429">
            <v>282.14999999999998</v>
          </cell>
          <cell r="S1429" t="str">
            <v>否</v>
          </cell>
          <cell r="T1429">
            <v>0</v>
          </cell>
          <cell r="U1429">
            <v>282.14999999999998</v>
          </cell>
          <cell r="V1429">
            <v>305</v>
          </cell>
          <cell r="W1429" t="str">
            <v>0027</v>
          </cell>
          <cell r="X1429" t="str">
            <v>12350071</v>
          </cell>
          <cell r="Y1429" t="str">
            <v>百特醫療產品股份有限公司</v>
          </cell>
          <cell r="Z1429" t="str">
            <v>02-23765000</v>
          </cell>
          <cell r="AA1429" t="str">
            <v xml:space="preserve"> </v>
          </cell>
          <cell r="AB1429" t="str">
            <v>02-27068000</v>
          </cell>
          <cell r="AC1429" t="str">
            <v>106</v>
          </cell>
          <cell r="AD1429" t="str">
            <v>臺北市大安區敦化南路2段95號28樓</v>
          </cell>
          <cell r="AE1429" t="str">
            <v>李佳螢</v>
          </cell>
          <cell r="AF1429" t="str">
            <v>0922995399</v>
          </cell>
          <cell r="AG1429" t="str">
            <v>derek_lee@baxter.com</v>
          </cell>
          <cell r="AJ1429" t="str">
            <v>39 新加坡 Singapore</v>
          </cell>
          <cell r="AK1429" t="str">
            <v>健保</v>
          </cell>
          <cell r="AL1429">
            <v>0</v>
          </cell>
          <cell r="AM1429">
            <v>5</v>
          </cell>
          <cell r="AN1429" t="str">
            <v>等比</v>
          </cell>
          <cell r="BA1429" t="str">
            <v>BC24219212</v>
          </cell>
          <cell r="BB1429">
            <v>295</v>
          </cell>
          <cell r="BC1429">
            <v>295</v>
          </cell>
          <cell r="BD1429">
            <v>280.25</v>
          </cell>
          <cell r="BE1429">
            <v>0</v>
          </cell>
          <cell r="BF1429">
            <v>280.25</v>
          </cell>
          <cell r="BG1429" t="str">
            <v>BC24219212</v>
          </cell>
          <cell r="BH1429">
            <v>295</v>
          </cell>
          <cell r="BI1429">
            <v>295</v>
          </cell>
          <cell r="BJ1429">
            <v>280.25</v>
          </cell>
          <cell r="BK1429">
            <v>0</v>
          </cell>
          <cell r="BL1429">
            <v>280.25</v>
          </cell>
          <cell r="BM1429" t="str">
            <v>BC24219212</v>
          </cell>
          <cell r="BN1429">
            <v>295</v>
          </cell>
          <cell r="BO1429">
            <v>295</v>
          </cell>
          <cell r="BP1429">
            <v>280.25</v>
          </cell>
          <cell r="BQ1429">
            <v>0</v>
          </cell>
          <cell r="BR1429">
            <v>280.25</v>
          </cell>
          <cell r="BS1429" t="str">
            <v>BC24219212</v>
          </cell>
          <cell r="BT1429">
            <v>292</v>
          </cell>
          <cell r="BU1429">
            <v>292</v>
          </cell>
          <cell r="BV1429">
            <v>277.39999999999998</v>
          </cell>
          <cell r="BW1429">
            <v>0</v>
          </cell>
          <cell r="BX1429">
            <v>277.39999999999998</v>
          </cell>
          <cell r="BY1429" t="str">
            <v>BC24219212</v>
          </cell>
          <cell r="BZ1429">
            <v>292</v>
          </cell>
          <cell r="CA1429">
            <v>292</v>
          </cell>
          <cell r="CB1429">
            <v>277.39999999999998</v>
          </cell>
          <cell r="CC1429">
            <v>0</v>
          </cell>
          <cell r="CD1429">
            <v>277.39999999999998</v>
          </cell>
          <cell r="CE1429" t="str">
            <v>BC24219212</v>
          </cell>
          <cell r="CF1429">
            <v>292</v>
          </cell>
          <cell r="CG1429">
            <v>292</v>
          </cell>
          <cell r="CH1429">
            <v>277.39999999999998</v>
          </cell>
          <cell r="CI1429">
            <v>0</v>
          </cell>
          <cell r="CJ1429">
            <v>277.39999999999998</v>
          </cell>
          <cell r="CK1429" t="str">
            <v>BC24219212</v>
          </cell>
          <cell r="CL1429">
            <v>292</v>
          </cell>
          <cell r="CM1429">
            <v>292</v>
          </cell>
          <cell r="CN1429">
            <v>277.39999999999998</v>
          </cell>
          <cell r="CO1429">
            <v>0</v>
          </cell>
          <cell r="CP1429">
            <v>277.39999999999998</v>
          </cell>
          <cell r="CQ1429" t="str">
            <v>BC24219212</v>
          </cell>
          <cell r="CR1429">
            <v>292</v>
          </cell>
          <cell r="CS1429">
            <v>292</v>
          </cell>
          <cell r="CT1429">
            <v>277.39999999999998</v>
          </cell>
          <cell r="CU1429">
            <v>0</v>
          </cell>
          <cell r="CV1429">
            <v>277.39999999999998</v>
          </cell>
          <cell r="CW1429" t="str">
            <v>BC24219212</v>
          </cell>
          <cell r="CX1429">
            <v>292</v>
          </cell>
          <cell r="CY1429">
            <v>292</v>
          </cell>
          <cell r="CZ1429">
            <v>277.39999999999998</v>
          </cell>
          <cell r="DA1429">
            <v>0</v>
          </cell>
          <cell r="DB1429">
            <v>277.39999999999998</v>
          </cell>
          <cell r="DC1429" t="str">
            <v>BC24219212</v>
          </cell>
          <cell r="DD1429">
            <v>292</v>
          </cell>
          <cell r="DE1429">
            <v>292</v>
          </cell>
          <cell r="DF1429">
            <v>277.39999999999998</v>
          </cell>
          <cell r="DG1429">
            <v>0</v>
          </cell>
          <cell r="DH1429">
            <v>277.39999999999998</v>
          </cell>
          <cell r="DI1429" t="str">
            <v>BC24219212</v>
          </cell>
          <cell r="DJ1429">
            <v>292</v>
          </cell>
          <cell r="DK1429">
            <v>292</v>
          </cell>
          <cell r="DL1429">
            <v>277.39999999999998</v>
          </cell>
        </row>
        <row r="1430">
          <cell r="B1430" t="str">
            <v>0692-1</v>
          </cell>
          <cell r="C1430" t="str">
            <v>Lurasidone HCl</v>
          </cell>
          <cell r="D1430" t="str">
            <v>40 MG</v>
          </cell>
          <cell r="E1430" t="str">
            <v xml:space="preserve"> </v>
          </cell>
          <cell r="F1430" t="str">
            <v>TAB</v>
          </cell>
          <cell r="H1430" t="str">
            <v>Latuda (lurasidone hydrochloride) 40 mg tablet</v>
          </cell>
          <cell r="I1430" t="str">
            <v>樂途達錠40毫克</v>
          </cell>
          <cell r="J1430" t="str">
            <v>28</v>
          </cell>
          <cell r="K1430" t="str">
            <v>Bushu Pharmaceuticals Ltd. Kawagoe Factory</v>
          </cell>
          <cell r="L1430" t="str">
            <v>衛部藥輸字第026668號</v>
          </cell>
          <cell r="N1430">
            <v>281117</v>
          </cell>
          <cell r="O1430" t="str">
            <v>BC26668100</v>
          </cell>
          <cell r="P1430">
            <v>47.2</v>
          </cell>
          <cell r="Q1430">
            <v>46.73</v>
          </cell>
          <cell r="R1430">
            <v>44.39</v>
          </cell>
          <cell r="S1430" t="str">
            <v>否</v>
          </cell>
          <cell r="T1430">
            <v>0</v>
          </cell>
          <cell r="U1430">
            <v>44.39</v>
          </cell>
          <cell r="V1430">
            <v>5820</v>
          </cell>
          <cell r="W1430" t="str">
            <v>0177</v>
          </cell>
          <cell r="X1430" t="str">
            <v>70824858</v>
          </cell>
          <cell r="Y1430" t="str">
            <v>台灣大昌華嘉股份有限公司</v>
          </cell>
          <cell r="Z1430" t="str">
            <v>02-87526666</v>
          </cell>
          <cell r="AA1430" t="str">
            <v>7576</v>
          </cell>
          <cell r="AB1430" t="str">
            <v>02-87526100</v>
          </cell>
          <cell r="AC1430" t="str">
            <v>114</v>
          </cell>
          <cell r="AD1430" t="str">
            <v>臺北市內湖區堤頂大道2段407巷20弄1、3、5、7號10樓，及407巷22、24、26號10樓及407巷22號10樓之1</v>
          </cell>
          <cell r="AE1430" t="str">
            <v>林小姐</v>
          </cell>
          <cell r="AF1430" t="str">
            <v>0912745896</v>
          </cell>
          <cell r="AG1430" t="str">
            <v>order.cs@dksh.com</v>
          </cell>
          <cell r="AJ1430" t="str">
            <v>26 日本 JAPAN</v>
          </cell>
          <cell r="AK1430" t="str">
            <v>健保</v>
          </cell>
          <cell r="AL1430">
            <v>1</v>
          </cell>
          <cell r="AM1430">
            <v>5</v>
          </cell>
          <cell r="AN1430" t="str">
            <v>等比</v>
          </cell>
          <cell r="BA1430" t="str">
            <v>BC26668100</v>
          </cell>
          <cell r="BB1430">
            <v>44.4</v>
          </cell>
          <cell r="BC1430">
            <v>43.96</v>
          </cell>
          <cell r="BD1430">
            <v>41.76</v>
          </cell>
          <cell r="BE1430">
            <v>0</v>
          </cell>
          <cell r="BF1430">
            <v>41.76</v>
          </cell>
          <cell r="BG1430" t="str">
            <v>BC26668100</v>
          </cell>
          <cell r="BH1430">
            <v>44.4</v>
          </cell>
          <cell r="BI1430">
            <v>43.96</v>
          </cell>
          <cell r="BJ1430">
            <v>41.76</v>
          </cell>
          <cell r="BK1430">
            <v>0</v>
          </cell>
          <cell r="BL1430">
            <v>41.76</v>
          </cell>
          <cell r="BM1430" t="str">
            <v>BC26668100</v>
          </cell>
          <cell r="BN1430">
            <v>44.4</v>
          </cell>
          <cell r="BO1430">
            <v>43.96</v>
          </cell>
          <cell r="BP1430">
            <v>41.76</v>
          </cell>
          <cell r="BQ1430">
            <v>0</v>
          </cell>
          <cell r="BR1430">
            <v>41.76</v>
          </cell>
          <cell r="BS1430" t="str">
            <v>BC26668100</v>
          </cell>
          <cell r="BT1430">
            <v>42</v>
          </cell>
          <cell r="BU1430">
            <v>41.58</v>
          </cell>
          <cell r="BV1430">
            <v>39.5</v>
          </cell>
          <cell r="BW1430">
            <v>0</v>
          </cell>
          <cell r="BX1430">
            <v>39.5</v>
          </cell>
          <cell r="BY1430" t="str">
            <v>BC26668100</v>
          </cell>
          <cell r="BZ1430">
            <v>42</v>
          </cell>
          <cell r="CA1430">
            <v>41.58</v>
          </cell>
          <cell r="CB1430">
            <v>39.5</v>
          </cell>
          <cell r="CC1430">
            <v>0</v>
          </cell>
          <cell r="CD1430">
            <v>39.5</v>
          </cell>
          <cell r="CE1430" t="str">
            <v>BC26668100</v>
          </cell>
          <cell r="CF1430">
            <v>42</v>
          </cell>
          <cell r="CG1430">
            <v>41.58</v>
          </cell>
          <cell r="CH1430">
            <v>39.5</v>
          </cell>
          <cell r="CI1430">
            <v>0</v>
          </cell>
          <cell r="CJ1430">
            <v>39.5</v>
          </cell>
          <cell r="CK1430" t="str">
            <v>BC26668100</v>
          </cell>
          <cell r="CL1430">
            <v>42</v>
          </cell>
          <cell r="CM1430">
            <v>41.58</v>
          </cell>
          <cell r="CN1430">
            <v>39.5</v>
          </cell>
          <cell r="CO1430">
            <v>0</v>
          </cell>
          <cell r="CP1430">
            <v>39.5</v>
          </cell>
          <cell r="CQ1430" t="str">
            <v>BC26668100</v>
          </cell>
          <cell r="CR1430">
            <v>42</v>
          </cell>
          <cell r="CS1430">
            <v>41.58</v>
          </cell>
          <cell r="CT1430">
            <v>39.5</v>
          </cell>
          <cell r="CU1430">
            <v>0</v>
          </cell>
          <cell r="CV1430">
            <v>39.5</v>
          </cell>
          <cell r="CW1430" t="str">
            <v>BC26668100</v>
          </cell>
          <cell r="CX1430">
            <v>42</v>
          </cell>
          <cell r="CY1430">
            <v>41.58</v>
          </cell>
          <cell r="CZ1430">
            <v>39.5</v>
          </cell>
          <cell r="DA1430">
            <v>0</v>
          </cell>
          <cell r="DB1430">
            <v>39.5</v>
          </cell>
          <cell r="DC1430" t="str">
            <v>BC26668100</v>
          </cell>
          <cell r="DD1430">
            <v>42</v>
          </cell>
          <cell r="DE1430">
            <v>41.58</v>
          </cell>
          <cell r="DF1430">
            <v>39.5</v>
          </cell>
          <cell r="DG1430">
            <v>0</v>
          </cell>
          <cell r="DH1430">
            <v>39.5</v>
          </cell>
          <cell r="DI1430" t="str">
            <v>BC26668100</v>
          </cell>
          <cell r="DJ1430">
            <v>42</v>
          </cell>
          <cell r="DK1430">
            <v>41.58</v>
          </cell>
          <cell r="DL1430">
            <v>39.5</v>
          </cell>
        </row>
        <row r="1431">
          <cell r="B1431" t="str">
            <v>0693-1</v>
          </cell>
          <cell r="C1431" t="str">
            <v>Lurasidone HCl</v>
          </cell>
          <cell r="D1431" t="str">
            <v>80 MG</v>
          </cell>
          <cell r="E1431" t="str">
            <v xml:space="preserve"> </v>
          </cell>
          <cell r="F1431" t="str">
            <v>TAB</v>
          </cell>
          <cell r="H1431" t="str">
            <v>Latuda (lurasidone hydrochloride) 80 mg tablet</v>
          </cell>
          <cell r="I1431" t="str">
            <v>樂途達錠80毫克</v>
          </cell>
          <cell r="J1431" t="str">
            <v>28</v>
          </cell>
          <cell r="K1431" t="str">
            <v>Bushu Pharmaceuticals Ltd. Kawagoe Factory</v>
          </cell>
          <cell r="L1431" t="str">
            <v>衛部藥輸字第026667號</v>
          </cell>
          <cell r="N1431">
            <v>131236</v>
          </cell>
          <cell r="O1431" t="str">
            <v>BC26667100</v>
          </cell>
          <cell r="P1431">
            <v>92</v>
          </cell>
          <cell r="Q1431">
            <v>91.08</v>
          </cell>
          <cell r="R1431">
            <v>86.53</v>
          </cell>
          <cell r="S1431" t="str">
            <v>否</v>
          </cell>
          <cell r="T1431">
            <v>0</v>
          </cell>
          <cell r="U1431">
            <v>86.53</v>
          </cell>
          <cell r="V1431">
            <v>3765</v>
          </cell>
          <cell r="W1431" t="str">
            <v>0177</v>
          </cell>
          <cell r="X1431" t="str">
            <v>70824858</v>
          </cell>
          <cell r="Y1431" t="str">
            <v>台灣大昌華嘉股份有限公司</v>
          </cell>
          <cell r="Z1431" t="str">
            <v>02-87526666</v>
          </cell>
          <cell r="AA1431" t="str">
            <v>7576</v>
          </cell>
          <cell r="AB1431" t="str">
            <v>02-87526100</v>
          </cell>
          <cell r="AC1431" t="str">
            <v>114</v>
          </cell>
          <cell r="AD1431" t="str">
            <v>臺北市內湖區堤頂大道2段407巷20弄1、3、5、7號10樓，及407巷22、24、26號10樓及407巷22號10樓之1</v>
          </cell>
          <cell r="AE1431" t="str">
            <v>林小姐</v>
          </cell>
          <cell r="AF1431" t="str">
            <v>0912745896</v>
          </cell>
          <cell r="AG1431" t="str">
            <v>order.cs@dksh.com</v>
          </cell>
          <cell r="AJ1431" t="str">
            <v>26 日本 JAPAN</v>
          </cell>
          <cell r="AK1431" t="str">
            <v>健保</v>
          </cell>
          <cell r="AL1431">
            <v>1</v>
          </cell>
          <cell r="AM1431">
            <v>5</v>
          </cell>
          <cell r="AN1431" t="str">
            <v>等比</v>
          </cell>
          <cell r="BA1431" t="str">
            <v>BC26667100</v>
          </cell>
          <cell r="BB1431">
            <v>89</v>
          </cell>
          <cell r="BC1431">
            <v>88.11</v>
          </cell>
          <cell r="BD1431">
            <v>83.7</v>
          </cell>
          <cell r="BE1431">
            <v>0</v>
          </cell>
          <cell r="BF1431">
            <v>83.7</v>
          </cell>
          <cell r="BG1431" t="str">
            <v>BC26667100</v>
          </cell>
          <cell r="BH1431">
            <v>89</v>
          </cell>
          <cell r="BI1431">
            <v>88.11</v>
          </cell>
          <cell r="BJ1431">
            <v>83.7</v>
          </cell>
          <cell r="BK1431">
            <v>0</v>
          </cell>
          <cell r="BL1431">
            <v>83.7</v>
          </cell>
          <cell r="BM1431" t="str">
            <v>BC26667100</v>
          </cell>
          <cell r="BN1431">
            <v>89</v>
          </cell>
          <cell r="BO1431">
            <v>88.11</v>
          </cell>
          <cell r="BP1431">
            <v>83.7</v>
          </cell>
          <cell r="BQ1431">
            <v>0</v>
          </cell>
          <cell r="BR1431">
            <v>83.7</v>
          </cell>
          <cell r="BS1431" t="str">
            <v>BC26667100</v>
          </cell>
          <cell r="BT1431">
            <v>86</v>
          </cell>
          <cell r="BU1431">
            <v>85.14</v>
          </cell>
          <cell r="BV1431">
            <v>80.88</v>
          </cell>
          <cell r="BW1431">
            <v>0</v>
          </cell>
          <cell r="BX1431">
            <v>80.88</v>
          </cell>
          <cell r="BY1431" t="str">
            <v>BC26667100</v>
          </cell>
          <cell r="BZ1431">
            <v>86</v>
          </cell>
          <cell r="CA1431">
            <v>85.14</v>
          </cell>
          <cell r="CB1431">
            <v>80.88</v>
          </cell>
          <cell r="CC1431">
            <v>0</v>
          </cell>
          <cell r="CD1431">
            <v>80.88</v>
          </cell>
          <cell r="CE1431" t="str">
            <v>BC26667100</v>
          </cell>
          <cell r="CF1431">
            <v>86</v>
          </cell>
          <cell r="CG1431">
            <v>85.14</v>
          </cell>
          <cell r="CH1431">
            <v>80.88</v>
          </cell>
          <cell r="CI1431">
            <v>0</v>
          </cell>
          <cell r="CJ1431">
            <v>80.88</v>
          </cell>
          <cell r="CK1431" t="str">
            <v>BC26667100</v>
          </cell>
          <cell r="CL1431">
            <v>86</v>
          </cell>
          <cell r="CM1431">
            <v>85.14</v>
          </cell>
          <cell r="CN1431">
            <v>80.88</v>
          </cell>
          <cell r="CO1431">
            <v>0</v>
          </cell>
          <cell r="CP1431">
            <v>80.88</v>
          </cell>
          <cell r="CQ1431" t="str">
            <v>BC26667100</v>
          </cell>
          <cell r="CR1431">
            <v>86</v>
          </cell>
          <cell r="CS1431">
            <v>85.14</v>
          </cell>
          <cell r="CT1431">
            <v>80.88</v>
          </cell>
          <cell r="CU1431">
            <v>0</v>
          </cell>
          <cell r="CV1431">
            <v>80.88</v>
          </cell>
          <cell r="CW1431" t="str">
            <v>BC26667100</v>
          </cell>
          <cell r="CX1431">
            <v>86</v>
          </cell>
          <cell r="CY1431">
            <v>85.14</v>
          </cell>
          <cell r="CZ1431">
            <v>80.88</v>
          </cell>
          <cell r="DA1431">
            <v>0</v>
          </cell>
          <cell r="DB1431">
            <v>80.88</v>
          </cell>
          <cell r="DC1431" t="str">
            <v>BC26667100</v>
          </cell>
          <cell r="DD1431">
            <v>86</v>
          </cell>
          <cell r="DE1431">
            <v>85.14</v>
          </cell>
          <cell r="DF1431">
            <v>80.88</v>
          </cell>
          <cell r="DG1431">
            <v>0</v>
          </cell>
          <cell r="DH1431">
            <v>80.88</v>
          </cell>
          <cell r="DI1431" t="str">
            <v>BC26667100</v>
          </cell>
          <cell r="DJ1431">
            <v>86</v>
          </cell>
          <cell r="DK1431">
            <v>85.14</v>
          </cell>
          <cell r="DL1431">
            <v>80.88</v>
          </cell>
        </row>
        <row r="1432">
          <cell r="B1432" t="str">
            <v>0694-1</v>
          </cell>
          <cell r="C1432" t="str">
            <v>MACITENTAN</v>
          </cell>
          <cell r="D1432" t="str">
            <v>10 MG</v>
          </cell>
          <cell r="E1432" t="str">
            <v xml:space="preserve"> </v>
          </cell>
          <cell r="F1432" t="str">
            <v>TAB</v>
          </cell>
          <cell r="H1432" t="str">
            <v>Opsumit film-coated tablets 10mg</v>
          </cell>
          <cell r="I1432" t="str">
            <v>傲朴舒膜衣錠10毫克</v>
          </cell>
          <cell r="J1432" t="str">
            <v>30</v>
          </cell>
          <cell r="K1432" t="str">
            <v>EXCELLA GMBH &amp; CO. KG</v>
          </cell>
          <cell r="L1432" t="str">
            <v>衛部罕藥輸字第000034號</v>
          </cell>
          <cell r="N1432">
            <v>4612</v>
          </cell>
          <cell r="O1432" t="str">
            <v>VC00034100</v>
          </cell>
          <cell r="P1432">
            <v>2965</v>
          </cell>
          <cell r="Q1432">
            <v>2930.61</v>
          </cell>
          <cell r="R1432">
            <v>2754.77</v>
          </cell>
          <cell r="S1432" t="str">
            <v>否</v>
          </cell>
          <cell r="T1432">
            <v>0</v>
          </cell>
          <cell r="U1432">
            <v>2754.77</v>
          </cell>
          <cell r="V1432">
            <v>205</v>
          </cell>
          <cell r="W1432" t="str">
            <v>0175</v>
          </cell>
          <cell r="X1432" t="str">
            <v>22853066</v>
          </cell>
          <cell r="Y1432" t="str">
            <v>裕利股份有限公司</v>
          </cell>
          <cell r="Z1432" t="str">
            <v>02-25700064</v>
          </cell>
          <cell r="AA1432" t="str">
            <v>23108</v>
          </cell>
          <cell r="AB1432" t="str">
            <v>02-25798587/02-25770849</v>
          </cell>
          <cell r="AC1432" t="str">
            <v>105</v>
          </cell>
          <cell r="AD1432" t="str">
            <v>臺北市松山區南京東路4段126號10樓、10樓之1至之3</v>
          </cell>
          <cell r="AE1432" t="str">
            <v>劉小姐</v>
          </cell>
          <cell r="AF1432" t="str">
            <v>0975529293</v>
          </cell>
          <cell r="AG1432" t="str">
            <v>haorder@zuelligpharma.com</v>
          </cell>
          <cell r="AJ1432" t="str">
            <v>47 德國 Germany</v>
          </cell>
          <cell r="AK1432" t="str">
            <v>健保</v>
          </cell>
          <cell r="AL1432">
            <v>1.1599999999999999</v>
          </cell>
          <cell r="AM1432">
            <v>6</v>
          </cell>
          <cell r="AN1432" t="str">
            <v>等比</v>
          </cell>
          <cell r="BA1432" t="str">
            <v>VC00034100</v>
          </cell>
          <cell r="BB1432">
            <v>2965</v>
          </cell>
          <cell r="BC1432">
            <v>2930.61</v>
          </cell>
          <cell r="BD1432">
            <v>2754.77</v>
          </cell>
          <cell r="BE1432">
            <v>0</v>
          </cell>
          <cell r="BF1432">
            <v>2754.77</v>
          </cell>
          <cell r="BG1432" t="str">
            <v>VC00034100</v>
          </cell>
          <cell r="BH1432">
            <v>2965</v>
          </cell>
          <cell r="BI1432">
            <v>2930.61</v>
          </cell>
          <cell r="BJ1432">
            <v>2754.77</v>
          </cell>
          <cell r="BK1432">
            <v>0</v>
          </cell>
          <cell r="BL1432">
            <v>2754.77</v>
          </cell>
          <cell r="BM1432" t="str">
            <v>VC00034100</v>
          </cell>
          <cell r="BN1432">
            <v>2965</v>
          </cell>
          <cell r="BO1432">
            <v>2930.61</v>
          </cell>
          <cell r="BP1432">
            <v>2754.77</v>
          </cell>
          <cell r="BQ1432">
            <v>0</v>
          </cell>
          <cell r="BR1432">
            <v>2754.77</v>
          </cell>
          <cell r="BS1432" t="str">
            <v>VC00034100</v>
          </cell>
          <cell r="BT1432">
            <v>2965</v>
          </cell>
          <cell r="BU1432">
            <v>2930.61</v>
          </cell>
          <cell r="BV1432">
            <v>2754.77</v>
          </cell>
          <cell r="BW1432">
            <v>0</v>
          </cell>
          <cell r="BX1432">
            <v>2754.77</v>
          </cell>
          <cell r="BY1432" t="str">
            <v>VC00034100</v>
          </cell>
          <cell r="BZ1432">
            <v>2965</v>
          </cell>
          <cell r="CA1432">
            <v>2930.61</v>
          </cell>
          <cell r="CB1432">
            <v>2754.77</v>
          </cell>
          <cell r="CC1432">
            <v>0</v>
          </cell>
          <cell r="CD1432">
            <v>2754.77</v>
          </cell>
          <cell r="CE1432" t="str">
            <v>VC00034100</v>
          </cell>
          <cell r="CF1432">
            <v>2965</v>
          </cell>
          <cell r="CG1432">
            <v>2930.61</v>
          </cell>
          <cell r="CH1432">
            <v>2754.77</v>
          </cell>
          <cell r="CI1432">
            <v>0</v>
          </cell>
          <cell r="CJ1432">
            <v>2754.77</v>
          </cell>
          <cell r="CK1432" t="str">
            <v>VC00034100</v>
          </cell>
          <cell r="CL1432">
            <v>2965</v>
          </cell>
          <cell r="CM1432">
            <v>2930.61</v>
          </cell>
          <cell r="CN1432">
            <v>2754.77</v>
          </cell>
          <cell r="CO1432">
            <v>0</v>
          </cell>
          <cell r="CP1432">
            <v>2754.77</v>
          </cell>
          <cell r="CQ1432" t="str">
            <v>VC00034100</v>
          </cell>
          <cell r="CR1432">
            <v>2965</v>
          </cell>
          <cell r="CS1432">
            <v>2930.61</v>
          </cell>
          <cell r="CT1432">
            <v>2754.77</v>
          </cell>
          <cell r="CU1432">
            <v>0</v>
          </cell>
          <cell r="CV1432">
            <v>2754.77</v>
          </cell>
          <cell r="CW1432" t="str">
            <v>VC00034100</v>
          </cell>
          <cell r="CX1432">
            <v>2965</v>
          </cell>
          <cell r="CY1432">
            <v>2930.61</v>
          </cell>
          <cell r="CZ1432">
            <v>2754.77</v>
          </cell>
          <cell r="DA1432">
            <v>0</v>
          </cell>
          <cell r="DB1432">
            <v>2754.77</v>
          </cell>
          <cell r="DC1432" t="str">
            <v>VC00034100</v>
          </cell>
          <cell r="DD1432">
            <v>2965</v>
          </cell>
          <cell r="DE1432">
            <v>2930.61</v>
          </cell>
          <cell r="DF1432">
            <v>2754.77</v>
          </cell>
          <cell r="DG1432">
            <v>0</v>
          </cell>
          <cell r="DH1432">
            <v>2754.77</v>
          </cell>
          <cell r="DI1432" t="str">
            <v>VC00034100</v>
          </cell>
          <cell r="DJ1432">
            <v>2965</v>
          </cell>
          <cell r="DK1432">
            <v>2930.61</v>
          </cell>
          <cell r="DL1432">
            <v>2754.77</v>
          </cell>
        </row>
        <row r="1433">
          <cell r="B1433" t="str">
            <v>0695-1</v>
          </cell>
          <cell r="C1433" t="str">
            <v>MAGNESIUM OXIDE</v>
          </cell>
          <cell r="D1433" t="str">
            <v>250 MG</v>
          </cell>
          <cell r="E1433" t="str">
            <v xml:space="preserve"> </v>
          </cell>
          <cell r="F1433" t="str">
            <v>TAB</v>
          </cell>
          <cell r="H1433" t="str">
            <v>Magnesium Oxide Tab 250mg</v>
          </cell>
          <cell r="I1433" t="str">
            <v>"榮民"氧化鎂錠250毫克</v>
          </cell>
          <cell r="J1433" t="str">
            <v>1000</v>
          </cell>
          <cell r="K1433" t="str">
            <v>榮民製藥股份有限公司</v>
          </cell>
          <cell r="L1433" t="str">
            <v>衛署藥製字第013382號</v>
          </cell>
          <cell r="N1433">
            <v>9048699</v>
          </cell>
          <cell r="O1433" t="str">
            <v>A013382100</v>
          </cell>
          <cell r="P1433">
            <v>0.16</v>
          </cell>
          <cell r="Q1433">
            <v>0.16</v>
          </cell>
          <cell r="R1433">
            <v>0.15</v>
          </cell>
          <cell r="S1433" t="str">
            <v>否</v>
          </cell>
          <cell r="T1433">
            <v>0</v>
          </cell>
          <cell r="U1433">
            <v>0.15</v>
          </cell>
          <cell r="V1433">
            <v>318400</v>
          </cell>
          <cell r="W1433" t="str">
            <v>0172</v>
          </cell>
          <cell r="X1433" t="str">
            <v>12738546</v>
          </cell>
          <cell r="Y1433" t="str">
            <v>麥迪森醫藥股份有限公司</v>
          </cell>
          <cell r="Z1433" t="str">
            <v>02-23517683</v>
          </cell>
          <cell r="AA1433" t="str">
            <v xml:space="preserve"> </v>
          </cell>
          <cell r="AB1433" t="str">
            <v>02-23517646</v>
          </cell>
          <cell r="AC1433" t="str">
            <v>100</v>
          </cell>
          <cell r="AD1433" t="str">
            <v>臺北市中正區林森南路10號5樓</v>
          </cell>
          <cell r="AE1433" t="str">
            <v>江玉玲</v>
          </cell>
          <cell r="AF1433" t="str">
            <v>0971539070</v>
          </cell>
          <cell r="AG1433" t="str">
            <v>hp@aimedicine.com.tw</v>
          </cell>
          <cell r="AJ1433" t="str">
            <v>65 國產 Taiwan</v>
          </cell>
          <cell r="AK1433" t="str">
            <v>健保</v>
          </cell>
          <cell r="AL1433">
            <v>0.01</v>
          </cell>
          <cell r="AM1433">
            <v>6.25</v>
          </cell>
          <cell r="AN1433" t="str">
            <v>等比</v>
          </cell>
          <cell r="BA1433" t="str">
            <v>A013382100</v>
          </cell>
          <cell r="BB1433">
            <v>0.32</v>
          </cell>
          <cell r="BC1433">
            <v>0.16</v>
          </cell>
          <cell r="BD1433">
            <v>0.15</v>
          </cell>
          <cell r="BE1433">
            <v>0</v>
          </cell>
          <cell r="BF1433">
            <v>0.15</v>
          </cell>
          <cell r="BG1433" t="str">
            <v>A013382100</v>
          </cell>
          <cell r="BH1433">
            <v>0.32</v>
          </cell>
          <cell r="BI1433">
            <v>0.16</v>
          </cell>
          <cell r="BJ1433">
            <v>0.15</v>
          </cell>
          <cell r="BK1433">
            <v>0</v>
          </cell>
          <cell r="BL1433">
            <v>0.15</v>
          </cell>
          <cell r="BM1433" t="str">
            <v>A013382100</v>
          </cell>
          <cell r="BN1433">
            <v>0.32</v>
          </cell>
          <cell r="BO1433">
            <v>0.16</v>
          </cell>
          <cell r="BP1433">
            <v>0.15</v>
          </cell>
          <cell r="BQ1433">
            <v>0</v>
          </cell>
          <cell r="BR1433">
            <v>0.15</v>
          </cell>
          <cell r="BS1433" t="str">
            <v>A013382100</v>
          </cell>
          <cell r="BT1433">
            <v>0.32</v>
          </cell>
          <cell r="BU1433">
            <v>0.16</v>
          </cell>
          <cell r="BV1433">
            <v>0.15</v>
          </cell>
          <cell r="BW1433">
            <v>0</v>
          </cell>
          <cell r="BX1433">
            <v>0.15</v>
          </cell>
          <cell r="BY1433" t="str">
            <v>A013382100</v>
          </cell>
          <cell r="BZ1433">
            <v>0.32</v>
          </cell>
          <cell r="CA1433">
            <v>0.16</v>
          </cell>
          <cell r="CB1433">
            <v>0.15</v>
          </cell>
          <cell r="CC1433">
            <v>0</v>
          </cell>
          <cell r="CD1433">
            <v>0.15</v>
          </cell>
          <cell r="CE1433" t="str">
            <v>A013382100</v>
          </cell>
          <cell r="CF1433">
            <v>0.32</v>
          </cell>
          <cell r="CG1433">
            <v>0.16</v>
          </cell>
          <cell r="CH1433">
            <v>0.15</v>
          </cell>
          <cell r="CI1433">
            <v>0</v>
          </cell>
          <cell r="CJ1433">
            <v>0.15</v>
          </cell>
          <cell r="CK1433" t="str">
            <v>A013382100</v>
          </cell>
          <cell r="CL1433">
            <v>0.32</v>
          </cell>
          <cell r="CM1433">
            <v>0.16</v>
          </cell>
          <cell r="CN1433">
            <v>0.15</v>
          </cell>
          <cell r="CO1433">
            <v>0</v>
          </cell>
          <cell r="CP1433">
            <v>0.15</v>
          </cell>
          <cell r="CQ1433" t="str">
            <v>A013382100</v>
          </cell>
          <cell r="CR1433">
            <v>0.32</v>
          </cell>
          <cell r="CS1433">
            <v>0.16</v>
          </cell>
          <cell r="CT1433">
            <v>0.15</v>
          </cell>
          <cell r="CU1433">
            <v>0</v>
          </cell>
          <cell r="CV1433">
            <v>0.15</v>
          </cell>
          <cell r="CW1433" t="str">
            <v>A013382100</v>
          </cell>
          <cell r="CX1433">
            <v>0.32</v>
          </cell>
          <cell r="CY1433">
            <v>0.16</v>
          </cell>
          <cell r="CZ1433">
            <v>0.15</v>
          </cell>
          <cell r="DA1433">
            <v>0</v>
          </cell>
          <cell r="DB1433">
            <v>0.15</v>
          </cell>
          <cell r="DC1433" t="str">
            <v>A013382100</v>
          </cell>
          <cell r="DD1433">
            <v>0.32</v>
          </cell>
          <cell r="DE1433">
            <v>0.16</v>
          </cell>
          <cell r="DF1433">
            <v>0.15</v>
          </cell>
          <cell r="DG1433">
            <v>0</v>
          </cell>
          <cell r="DH1433">
            <v>0.15</v>
          </cell>
          <cell r="DI1433" t="str">
            <v>A013382100</v>
          </cell>
          <cell r="DJ1433">
            <v>0.32</v>
          </cell>
          <cell r="DK1433">
            <v>0.16</v>
          </cell>
          <cell r="DL1433">
            <v>0.15</v>
          </cell>
        </row>
        <row r="1434">
          <cell r="B1434" t="str">
            <v>0695-2</v>
          </cell>
          <cell r="C1434" t="str">
            <v>MAGNESIUM OXIDE</v>
          </cell>
          <cell r="D1434" t="str">
            <v>250 MG</v>
          </cell>
          <cell r="E1434" t="str">
            <v xml:space="preserve"> </v>
          </cell>
          <cell r="F1434" t="str">
            <v>TAB</v>
          </cell>
          <cell r="H1434" t="str">
            <v>MAGNESIUM OXIDE TABLETS  250mg</v>
          </cell>
          <cell r="I1434" t="str">
            <v>''健喬''氧化鎂錠</v>
          </cell>
          <cell r="J1434" t="str">
            <v>1000</v>
          </cell>
          <cell r="K1434" t="str">
            <v>健喬信元委託榮民製藥</v>
          </cell>
          <cell r="L1434" t="str">
            <v>衛署藥製字第023521號</v>
          </cell>
          <cell r="N1434">
            <v>9048699</v>
          </cell>
          <cell r="O1434" t="str">
            <v>A023521100</v>
          </cell>
          <cell r="P1434">
            <v>0.16</v>
          </cell>
          <cell r="Q1434">
            <v>0.16</v>
          </cell>
          <cell r="R1434">
            <v>0.15</v>
          </cell>
          <cell r="S1434" t="str">
            <v>否</v>
          </cell>
          <cell r="T1434">
            <v>0</v>
          </cell>
          <cell r="U1434">
            <v>0.15</v>
          </cell>
          <cell r="V1434">
            <v>318400</v>
          </cell>
          <cell r="W1434" t="str">
            <v>0173</v>
          </cell>
          <cell r="X1434" t="str">
            <v>50858226</v>
          </cell>
          <cell r="Y1434" t="str">
            <v>萬海藥業股份有限公司</v>
          </cell>
          <cell r="Z1434" t="str">
            <v>02-87978567</v>
          </cell>
          <cell r="AA1434" t="str">
            <v>250</v>
          </cell>
          <cell r="AB1434" t="str">
            <v>02-87978568</v>
          </cell>
          <cell r="AC1434" t="str">
            <v>115</v>
          </cell>
          <cell r="AD1434" t="str">
            <v>臺北市內湖區港墘路82巷7弄13號1樓</v>
          </cell>
          <cell r="AE1434" t="str">
            <v>范寶蘭</v>
          </cell>
          <cell r="AF1434" t="str">
            <v>0926765991</v>
          </cell>
          <cell r="AG1434" t="str">
            <v>megasa@megapharm.com.tw</v>
          </cell>
          <cell r="AJ1434" t="str">
            <v>65 國產 Taiwan</v>
          </cell>
          <cell r="AK1434" t="str">
            <v>健保</v>
          </cell>
          <cell r="AL1434">
            <v>0.1</v>
          </cell>
          <cell r="AM1434">
            <v>5</v>
          </cell>
          <cell r="AN1434" t="str">
            <v>0.00</v>
          </cell>
          <cell r="BA1434" t="str">
            <v>A023521100</v>
          </cell>
          <cell r="BB1434">
            <v>0.32</v>
          </cell>
          <cell r="BC1434">
            <v>0.16</v>
          </cell>
          <cell r="BD1434">
            <v>0.15</v>
          </cell>
          <cell r="BE1434">
            <v>0</v>
          </cell>
          <cell r="BF1434">
            <v>0.15</v>
          </cell>
          <cell r="BG1434" t="str">
            <v>A023521100</v>
          </cell>
          <cell r="BH1434">
            <v>0.32</v>
          </cell>
          <cell r="BI1434">
            <v>0.16</v>
          </cell>
          <cell r="BJ1434">
            <v>0.15</v>
          </cell>
          <cell r="BK1434">
            <v>0</v>
          </cell>
          <cell r="BL1434">
            <v>0.15</v>
          </cell>
          <cell r="BM1434" t="str">
            <v>A023521100</v>
          </cell>
          <cell r="BN1434">
            <v>0.32</v>
          </cell>
          <cell r="BO1434">
            <v>0.16</v>
          </cell>
          <cell r="BP1434">
            <v>0.15</v>
          </cell>
          <cell r="BQ1434">
            <v>0</v>
          </cell>
          <cell r="BR1434">
            <v>0.15</v>
          </cell>
          <cell r="BS1434" t="str">
            <v>A023521100</v>
          </cell>
          <cell r="BT1434">
            <v>0.32</v>
          </cell>
          <cell r="BU1434">
            <v>0.16</v>
          </cell>
          <cell r="BV1434">
            <v>0.15</v>
          </cell>
          <cell r="BW1434">
            <v>0</v>
          </cell>
          <cell r="BX1434">
            <v>0.15</v>
          </cell>
          <cell r="BY1434" t="str">
            <v>A023521100</v>
          </cell>
          <cell r="BZ1434">
            <v>0.32</v>
          </cell>
          <cell r="CA1434">
            <v>0.16</v>
          </cell>
          <cell r="CB1434">
            <v>0.15</v>
          </cell>
          <cell r="CC1434">
            <v>0</v>
          </cell>
          <cell r="CD1434">
            <v>0.15</v>
          </cell>
          <cell r="CE1434" t="str">
            <v>A023521100</v>
          </cell>
          <cell r="CF1434">
            <v>0.32</v>
          </cell>
          <cell r="CG1434">
            <v>0.16</v>
          </cell>
          <cell r="CH1434">
            <v>0.15</v>
          </cell>
          <cell r="CI1434">
            <v>0</v>
          </cell>
          <cell r="CJ1434">
            <v>0.15</v>
          </cell>
          <cell r="CK1434" t="str">
            <v>A023521100</v>
          </cell>
          <cell r="CL1434">
            <v>0.32</v>
          </cell>
          <cell r="CM1434">
            <v>0.16</v>
          </cell>
          <cell r="CN1434">
            <v>0.15</v>
          </cell>
          <cell r="CO1434">
            <v>0</v>
          </cell>
          <cell r="CP1434">
            <v>0.15</v>
          </cell>
          <cell r="CQ1434" t="str">
            <v>A023521100</v>
          </cell>
          <cell r="CR1434">
            <v>0.32</v>
          </cell>
          <cell r="CS1434">
            <v>0.16</v>
          </cell>
          <cell r="CT1434">
            <v>0.15</v>
          </cell>
          <cell r="CU1434">
            <v>0</v>
          </cell>
          <cell r="CV1434">
            <v>0.15</v>
          </cell>
          <cell r="CW1434" t="str">
            <v>A023521100</v>
          </cell>
          <cell r="CX1434">
            <v>0.32</v>
          </cell>
          <cell r="CY1434">
            <v>0.16</v>
          </cell>
          <cell r="CZ1434">
            <v>0.15</v>
          </cell>
          <cell r="DA1434">
            <v>0</v>
          </cell>
          <cell r="DB1434">
            <v>0.15</v>
          </cell>
          <cell r="DC1434" t="str">
            <v>A023521100</v>
          </cell>
          <cell r="DD1434">
            <v>0.32</v>
          </cell>
          <cell r="DE1434">
            <v>0.16</v>
          </cell>
          <cell r="DF1434">
            <v>0.15</v>
          </cell>
          <cell r="DG1434">
            <v>0</v>
          </cell>
          <cell r="DH1434">
            <v>0.15</v>
          </cell>
          <cell r="DI1434" t="str">
            <v>A023521100</v>
          </cell>
          <cell r="DJ1434">
            <v>0.32</v>
          </cell>
          <cell r="DK1434">
            <v>0.16</v>
          </cell>
          <cell r="DL1434">
            <v>0.15</v>
          </cell>
        </row>
        <row r="1435">
          <cell r="B1435" t="str">
            <v>0696-1</v>
          </cell>
          <cell r="C1435" t="str">
            <v>MAGNESIUM SULFATE</v>
          </cell>
          <cell r="D1435" t="str">
            <v>100 MG/ML</v>
          </cell>
          <cell r="E1435" t="str">
            <v>20 ML</v>
          </cell>
          <cell r="F1435" t="str">
            <v>AMP</v>
          </cell>
          <cell r="H1435" t="str">
            <v>MAGNESIUM SULFATE INJECTION "TBC"</v>
          </cell>
          <cell r="I1435" t="str">
            <v>硫酸鎂注射液</v>
          </cell>
          <cell r="J1435" t="str">
            <v>60</v>
          </cell>
          <cell r="K1435" t="str">
            <v>信東生技股份有限公司</v>
          </cell>
          <cell r="L1435" t="str">
            <v>衛署藥製字第004771號</v>
          </cell>
          <cell r="N1435">
            <v>69157</v>
          </cell>
          <cell r="O1435" t="str">
            <v>AC04771238</v>
          </cell>
          <cell r="P1435">
            <v>21.4</v>
          </cell>
          <cell r="Q1435">
            <v>21.4</v>
          </cell>
          <cell r="R1435">
            <v>20.329999999999998</v>
          </cell>
          <cell r="S1435" t="str">
            <v>否</v>
          </cell>
          <cell r="T1435">
            <v>0</v>
          </cell>
          <cell r="U1435">
            <v>20.329999999999998</v>
          </cell>
          <cell r="V1435">
            <v>1950</v>
          </cell>
          <cell r="W1435" t="str">
            <v>0172</v>
          </cell>
          <cell r="X1435" t="str">
            <v>12738546</v>
          </cell>
          <cell r="Y1435" t="str">
            <v>麥迪森醫藥股份有限公司</v>
          </cell>
          <cell r="Z1435" t="str">
            <v>02-23517683</v>
          </cell>
          <cell r="AA1435" t="str">
            <v xml:space="preserve"> </v>
          </cell>
          <cell r="AB1435" t="str">
            <v>02-23517646</v>
          </cell>
          <cell r="AC1435" t="str">
            <v>100</v>
          </cell>
          <cell r="AD1435" t="str">
            <v>臺北市中正區林森南路10號5樓</v>
          </cell>
          <cell r="AE1435" t="str">
            <v>江玉玲</v>
          </cell>
          <cell r="AF1435" t="str">
            <v>0971539070</v>
          </cell>
          <cell r="AG1435" t="str">
            <v>hp@aimedicine.com.tw</v>
          </cell>
          <cell r="AJ1435" t="str">
            <v>65 國產 Taiwan</v>
          </cell>
          <cell r="AK1435" t="str">
            <v>健保</v>
          </cell>
          <cell r="AL1435">
            <v>0.01</v>
          </cell>
          <cell r="AM1435">
            <v>5</v>
          </cell>
          <cell r="AN1435" t="str">
            <v>等比</v>
          </cell>
          <cell r="BA1435" t="str">
            <v>AC04771238</v>
          </cell>
          <cell r="BB1435">
            <v>21.4</v>
          </cell>
          <cell r="BC1435">
            <v>21.4</v>
          </cell>
          <cell r="BD1435">
            <v>20.329999999999998</v>
          </cell>
          <cell r="BE1435">
            <v>0</v>
          </cell>
          <cell r="BF1435">
            <v>20.329999999999998</v>
          </cell>
          <cell r="BG1435" t="str">
            <v>AC04771238</v>
          </cell>
          <cell r="BH1435">
            <v>21.4</v>
          </cell>
          <cell r="BI1435">
            <v>21.4</v>
          </cell>
          <cell r="BJ1435">
            <v>20.329999999999998</v>
          </cell>
          <cell r="BK1435">
            <v>0</v>
          </cell>
          <cell r="BL1435">
            <v>20.329999999999998</v>
          </cell>
          <cell r="BM1435" t="str">
            <v>AC04771238</v>
          </cell>
          <cell r="BN1435">
            <v>21.4</v>
          </cell>
          <cell r="BO1435">
            <v>21.4</v>
          </cell>
          <cell r="BP1435">
            <v>20.329999999999998</v>
          </cell>
          <cell r="BQ1435">
            <v>0</v>
          </cell>
          <cell r="BR1435">
            <v>20.329999999999998</v>
          </cell>
          <cell r="BS1435" t="str">
            <v>AC04771238</v>
          </cell>
          <cell r="BT1435">
            <v>21.4</v>
          </cell>
          <cell r="BU1435">
            <v>21.4</v>
          </cell>
          <cell r="BV1435">
            <v>20.329999999999998</v>
          </cell>
          <cell r="BW1435">
            <v>0</v>
          </cell>
          <cell r="BX1435">
            <v>20.329999999999998</v>
          </cell>
          <cell r="BY1435" t="str">
            <v>AC04771238</v>
          </cell>
          <cell r="BZ1435">
            <v>21.4</v>
          </cell>
          <cell r="CA1435">
            <v>21.4</v>
          </cell>
          <cell r="CB1435">
            <v>20.329999999999998</v>
          </cell>
          <cell r="CC1435">
            <v>0</v>
          </cell>
          <cell r="CD1435">
            <v>20.329999999999998</v>
          </cell>
          <cell r="CE1435" t="str">
            <v>AC04771238</v>
          </cell>
          <cell r="CF1435">
            <v>21.4</v>
          </cell>
          <cell r="CG1435">
            <v>21.4</v>
          </cell>
          <cell r="CH1435">
            <v>20.329999999999998</v>
          </cell>
          <cell r="CI1435">
            <v>0</v>
          </cell>
          <cell r="CJ1435">
            <v>20.329999999999998</v>
          </cell>
          <cell r="CK1435" t="str">
            <v>AC04771238</v>
          </cell>
          <cell r="CL1435">
            <v>21.4</v>
          </cell>
          <cell r="CM1435">
            <v>21.4</v>
          </cell>
          <cell r="CN1435">
            <v>20.329999999999998</v>
          </cell>
          <cell r="CO1435">
            <v>0</v>
          </cell>
          <cell r="CP1435">
            <v>20.329999999999998</v>
          </cell>
          <cell r="CQ1435" t="str">
            <v>AC04771238</v>
          </cell>
          <cell r="CR1435">
            <v>21.4</v>
          </cell>
          <cell r="CS1435">
            <v>21.4</v>
          </cell>
          <cell r="CT1435">
            <v>20.329999999999998</v>
          </cell>
          <cell r="CU1435">
            <v>0</v>
          </cell>
          <cell r="CV1435">
            <v>20.329999999999998</v>
          </cell>
          <cell r="CW1435" t="str">
            <v>AC04771238</v>
          </cell>
          <cell r="CX1435">
            <v>21.4</v>
          </cell>
          <cell r="CY1435">
            <v>21.4</v>
          </cell>
          <cell r="CZ1435">
            <v>20.329999999999998</v>
          </cell>
          <cell r="DA1435">
            <v>0</v>
          </cell>
          <cell r="DB1435">
            <v>20.329999999999998</v>
          </cell>
          <cell r="DC1435" t="str">
            <v>AC04771238</v>
          </cell>
          <cell r="DD1435">
            <v>21.4</v>
          </cell>
          <cell r="DE1435">
            <v>21.4</v>
          </cell>
          <cell r="DF1435">
            <v>20.329999999999998</v>
          </cell>
          <cell r="DG1435">
            <v>0</v>
          </cell>
          <cell r="DH1435">
            <v>20.329999999999998</v>
          </cell>
          <cell r="DI1435" t="str">
            <v>AC04771238</v>
          </cell>
          <cell r="DJ1435">
            <v>21.4</v>
          </cell>
          <cell r="DK1435">
            <v>21.4</v>
          </cell>
          <cell r="DL1435">
            <v>20.329999999999998</v>
          </cell>
        </row>
        <row r="1436">
          <cell r="B1436" t="str">
            <v>0697-1</v>
          </cell>
          <cell r="C1436" t="str">
            <v>MANNITOL</v>
          </cell>
          <cell r="D1436" t="str">
            <v>200 MG/ML</v>
          </cell>
          <cell r="E1436" t="str">
            <v>500 ML</v>
          </cell>
          <cell r="F1436" t="str">
            <v>BOT</v>
          </cell>
          <cell r="H1436" t="str">
            <v>Mannitol Injection 20% "Shun Hwa"</v>
          </cell>
          <cell r="I1436" t="str">
            <v>"順華"邁尼妥注射液 20%</v>
          </cell>
          <cell r="J1436" t="str">
            <v>20</v>
          </cell>
          <cell r="K1436" t="str">
            <v>順華藥品 - 永豐化學工業股份有限公司新莊工廠</v>
          </cell>
          <cell r="L1436" t="str">
            <v>衛署藥製字第015561號</v>
          </cell>
          <cell r="N1436">
            <v>16921</v>
          </cell>
          <cell r="O1436" t="str">
            <v>AC15561277</v>
          </cell>
          <cell r="P1436">
            <v>108</v>
          </cell>
          <cell r="Q1436">
            <v>100.44</v>
          </cell>
          <cell r="R1436">
            <v>91.96</v>
          </cell>
          <cell r="S1436" t="str">
            <v>契約價格</v>
          </cell>
          <cell r="T1436">
            <v>3.01</v>
          </cell>
          <cell r="U1436">
            <v>88.95</v>
          </cell>
          <cell r="V1436">
            <v>265</v>
          </cell>
          <cell r="W1436" t="str">
            <v>0154</v>
          </cell>
          <cell r="X1436" t="str">
            <v>53105974</v>
          </cell>
          <cell r="Y1436" t="str">
            <v>豐秀實業有限公司</v>
          </cell>
          <cell r="Z1436" t="str">
            <v>02-23037111</v>
          </cell>
          <cell r="AA1436" t="str">
            <v>116</v>
          </cell>
          <cell r="AB1436" t="str">
            <v>02-23079171</v>
          </cell>
          <cell r="AC1436" t="str">
            <v>100</v>
          </cell>
          <cell r="AD1436" t="str">
            <v>臺北市中正區重慶南路3段36巷12之1號1樓</v>
          </cell>
          <cell r="AE1436" t="str">
            <v>張定綸</v>
          </cell>
          <cell r="AF1436" t="str">
            <v>0920330660</v>
          </cell>
          <cell r="AG1436" t="str">
            <v>sales@shunhwa.com</v>
          </cell>
          <cell r="AJ1436" t="str">
            <v>65 國產 Taiwan</v>
          </cell>
          <cell r="AK1436" t="str">
            <v>健保</v>
          </cell>
          <cell r="AL1436">
            <v>7</v>
          </cell>
          <cell r="AM1436">
            <v>8.44</v>
          </cell>
          <cell r="AN1436" t="str">
            <v>50.00</v>
          </cell>
          <cell r="BA1436" t="str">
            <v>AC15561277</v>
          </cell>
          <cell r="BB1436">
            <v>107</v>
          </cell>
          <cell r="BC1436">
            <v>99.94</v>
          </cell>
          <cell r="BD1436">
            <v>91.46</v>
          </cell>
          <cell r="BE1436">
            <v>3</v>
          </cell>
          <cell r="BF1436">
            <v>88.46</v>
          </cell>
          <cell r="BG1436" t="str">
            <v>AC15561277</v>
          </cell>
          <cell r="BH1436">
            <v>107</v>
          </cell>
          <cell r="BI1436">
            <v>99.94</v>
          </cell>
          <cell r="BJ1436">
            <v>91.46</v>
          </cell>
          <cell r="BK1436">
            <v>3</v>
          </cell>
          <cell r="BL1436">
            <v>88.46</v>
          </cell>
          <cell r="BM1436" t="str">
            <v>AC15561277</v>
          </cell>
          <cell r="BN1436">
            <v>107</v>
          </cell>
          <cell r="BO1436">
            <v>99.94</v>
          </cell>
          <cell r="BP1436">
            <v>91.46</v>
          </cell>
          <cell r="BQ1436">
            <v>3</v>
          </cell>
          <cell r="BR1436">
            <v>88.46</v>
          </cell>
          <cell r="BS1436" t="str">
            <v>AC15561277</v>
          </cell>
          <cell r="BT1436">
            <v>106</v>
          </cell>
          <cell r="BU1436">
            <v>99.44</v>
          </cell>
          <cell r="BV1436">
            <v>90.96</v>
          </cell>
          <cell r="BW1436">
            <v>2.98</v>
          </cell>
          <cell r="BX1436">
            <v>87.98</v>
          </cell>
          <cell r="BY1436" t="str">
            <v>AC15561277</v>
          </cell>
          <cell r="BZ1436">
            <v>106</v>
          </cell>
          <cell r="CA1436">
            <v>99.44</v>
          </cell>
          <cell r="CB1436">
            <v>90.96</v>
          </cell>
          <cell r="CC1436">
            <v>2.98</v>
          </cell>
          <cell r="CD1436">
            <v>87.98</v>
          </cell>
          <cell r="CE1436" t="str">
            <v>AC15561277</v>
          </cell>
          <cell r="CF1436">
            <v>106</v>
          </cell>
          <cell r="CG1436">
            <v>99.44</v>
          </cell>
          <cell r="CH1436">
            <v>90.96</v>
          </cell>
          <cell r="CI1436">
            <v>2.98</v>
          </cell>
          <cell r="CJ1436">
            <v>87.98</v>
          </cell>
          <cell r="CK1436" t="str">
            <v>AC15561277</v>
          </cell>
          <cell r="CL1436">
            <v>106</v>
          </cell>
          <cell r="CM1436">
            <v>99.44</v>
          </cell>
          <cell r="CN1436">
            <v>90.96</v>
          </cell>
          <cell r="CO1436">
            <v>2.98</v>
          </cell>
          <cell r="CP1436">
            <v>87.98</v>
          </cell>
          <cell r="CQ1436" t="str">
            <v>AC15561277</v>
          </cell>
          <cell r="CR1436">
            <v>106</v>
          </cell>
          <cell r="CS1436">
            <v>99.44</v>
          </cell>
          <cell r="CT1436">
            <v>90.96</v>
          </cell>
          <cell r="CU1436">
            <v>2.98</v>
          </cell>
          <cell r="CV1436">
            <v>87.98</v>
          </cell>
          <cell r="CW1436" t="str">
            <v>AC15561277</v>
          </cell>
          <cell r="CX1436">
            <v>106</v>
          </cell>
          <cell r="CY1436">
            <v>99.44</v>
          </cell>
          <cell r="CZ1436">
            <v>90.96</v>
          </cell>
          <cell r="DA1436">
            <v>2.98</v>
          </cell>
          <cell r="DB1436">
            <v>87.98</v>
          </cell>
          <cell r="DC1436" t="str">
            <v>AC15561277</v>
          </cell>
          <cell r="DD1436">
            <v>106</v>
          </cell>
          <cell r="DE1436">
            <v>99.44</v>
          </cell>
          <cell r="DF1436">
            <v>90.96</v>
          </cell>
          <cell r="DG1436">
            <v>2.98</v>
          </cell>
          <cell r="DH1436">
            <v>87.98</v>
          </cell>
          <cell r="DI1436" t="str">
            <v>AC15561277</v>
          </cell>
          <cell r="DJ1436">
            <v>106</v>
          </cell>
          <cell r="DK1436">
            <v>99.44</v>
          </cell>
          <cell r="DL1436">
            <v>90.96</v>
          </cell>
        </row>
        <row r="1437">
          <cell r="B1437" t="str">
            <v>0697-2</v>
          </cell>
          <cell r="C1437" t="str">
            <v>MANNITOL</v>
          </cell>
          <cell r="D1437" t="str">
            <v>200 MG/ML</v>
          </cell>
          <cell r="E1437" t="str">
            <v>500 ML</v>
          </cell>
          <cell r="F1437" t="str">
            <v>BOT</v>
          </cell>
          <cell r="H1437" t="str">
            <v>Maniton Injection</v>
          </cell>
          <cell r="I1437" t="str">
            <v>滿乃通注射液</v>
          </cell>
          <cell r="J1437" t="str">
            <v>15</v>
          </cell>
          <cell r="K1437" t="str">
            <v>杏林新生</v>
          </cell>
          <cell r="L1437" t="str">
            <v>衛署藥製字第009633號</v>
          </cell>
          <cell r="N1437">
            <v>16921</v>
          </cell>
          <cell r="O1437" t="str">
            <v>AC09633277</v>
          </cell>
          <cell r="P1437">
            <v>108</v>
          </cell>
          <cell r="Q1437">
            <v>103.14</v>
          </cell>
          <cell r="R1437">
            <v>97.98</v>
          </cell>
          <cell r="S1437" t="str">
            <v>否</v>
          </cell>
          <cell r="T1437">
            <v>0</v>
          </cell>
          <cell r="U1437">
            <v>97.98</v>
          </cell>
          <cell r="V1437">
            <v>265</v>
          </cell>
          <cell r="W1437" t="str">
            <v>0048</v>
          </cell>
          <cell r="X1437" t="str">
            <v>30888551</v>
          </cell>
          <cell r="Y1437" t="str">
            <v>立統行實業股份有限公司</v>
          </cell>
          <cell r="Z1437" t="str">
            <v>02-27036137</v>
          </cell>
          <cell r="AA1437" t="str">
            <v>626</v>
          </cell>
          <cell r="AB1437" t="str">
            <v>02-27041280</v>
          </cell>
          <cell r="AC1437" t="str">
            <v>10653</v>
          </cell>
          <cell r="AD1437" t="str">
            <v>臺北市大安區仁愛路3段32號4樓</v>
          </cell>
          <cell r="AE1437" t="str">
            <v>李文靖</v>
          </cell>
          <cell r="AF1437" t="str">
            <v>0975805399</v>
          </cell>
          <cell r="AG1437" t="str">
            <v>e3085023@ms17.hinet.net</v>
          </cell>
          <cell r="AJ1437" t="str">
            <v>65 國產 Taiwan</v>
          </cell>
          <cell r="AK1437" t="str">
            <v>健保</v>
          </cell>
          <cell r="AL1437">
            <v>4.5</v>
          </cell>
          <cell r="AM1437">
            <v>5</v>
          </cell>
          <cell r="AN1437" t="str">
            <v>等比</v>
          </cell>
          <cell r="BA1437" t="str">
            <v>AC09633277</v>
          </cell>
          <cell r="BB1437">
            <v>107</v>
          </cell>
          <cell r="BC1437">
            <v>102.19</v>
          </cell>
          <cell r="BD1437">
            <v>97.08</v>
          </cell>
          <cell r="BE1437">
            <v>0</v>
          </cell>
          <cell r="BF1437">
            <v>97.08</v>
          </cell>
          <cell r="BG1437" t="str">
            <v>AC09633277</v>
          </cell>
          <cell r="BH1437">
            <v>107</v>
          </cell>
          <cell r="BI1437">
            <v>102.19</v>
          </cell>
          <cell r="BJ1437">
            <v>97.08</v>
          </cell>
          <cell r="BK1437">
            <v>0</v>
          </cell>
          <cell r="BL1437">
            <v>97.08</v>
          </cell>
          <cell r="BM1437" t="str">
            <v>AC09633277</v>
          </cell>
          <cell r="BN1437">
            <v>107</v>
          </cell>
          <cell r="BO1437">
            <v>102.19</v>
          </cell>
          <cell r="BP1437">
            <v>97.08</v>
          </cell>
          <cell r="BQ1437">
            <v>0</v>
          </cell>
          <cell r="BR1437">
            <v>97.08</v>
          </cell>
          <cell r="BS1437" t="str">
            <v>AC09633277</v>
          </cell>
          <cell r="BT1437">
            <v>106</v>
          </cell>
          <cell r="BU1437">
            <v>101.23</v>
          </cell>
          <cell r="BV1437">
            <v>96.17</v>
          </cell>
          <cell r="BW1437">
            <v>0</v>
          </cell>
          <cell r="BX1437">
            <v>96.17</v>
          </cell>
          <cell r="BY1437" t="str">
            <v>AC09633277</v>
          </cell>
          <cell r="BZ1437">
            <v>106</v>
          </cell>
          <cell r="CA1437">
            <v>101.23</v>
          </cell>
          <cell r="CB1437">
            <v>96.17</v>
          </cell>
          <cell r="CC1437">
            <v>0</v>
          </cell>
          <cell r="CD1437">
            <v>96.17</v>
          </cell>
          <cell r="CE1437" t="str">
            <v>AC09633277</v>
          </cell>
          <cell r="CF1437">
            <v>106</v>
          </cell>
          <cell r="CG1437">
            <v>101.23</v>
          </cell>
          <cell r="CH1437">
            <v>96.17</v>
          </cell>
          <cell r="CI1437">
            <v>0</v>
          </cell>
          <cell r="CJ1437">
            <v>96.17</v>
          </cell>
          <cell r="CK1437" t="str">
            <v>AC09633277</v>
          </cell>
          <cell r="CL1437">
            <v>106</v>
          </cell>
          <cell r="CM1437">
            <v>101.23</v>
          </cell>
          <cell r="CN1437">
            <v>96.17</v>
          </cell>
          <cell r="CO1437">
            <v>0</v>
          </cell>
          <cell r="CP1437">
            <v>96.17</v>
          </cell>
          <cell r="CQ1437" t="str">
            <v>AC09633277</v>
          </cell>
          <cell r="CR1437">
            <v>106</v>
          </cell>
          <cell r="CS1437">
            <v>101.23</v>
          </cell>
          <cell r="CT1437">
            <v>96.17</v>
          </cell>
          <cell r="CU1437">
            <v>0</v>
          </cell>
          <cell r="CV1437">
            <v>96.17</v>
          </cell>
          <cell r="CW1437" t="str">
            <v>AC09633277</v>
          </cell>
          <cell r="CX1437">
            <v>106</v>
          </cell>
          <cell r="CY1437">
            <v>101.23</v>
          </cell>
          <cell r="CZ1437">
            <v>96.17</v>
          </cell>
          <cell r="DA1437">
            <v>0</v>
          </cell>
          <cell r="DB1437">
            <v>96.17</v>
          </cell>
          <cell r="DC1437" t="str">
            <v>AC09633277</v>
          </cell>
          <cell r="DD1437">
            <v>106</v>
          </cell>
          <cell r="DE1437">
            <v>101.23</v>
          </cell>
          <cell r="DF1437">
            <v>96.17</v>
          </cell>
          <cell r="DG1437">
            <v>0</v>
          </cell>
          <cell r="DH1437">
            <v>96.17</v>
          </cell>
          <cell r="DI1437" t="str">
            <v>AC09633277</v>
          </cell>
          <cell r="DJ1437">
            <v>106</v>
          </cell>
          <cell r="DK1437">
            <v>101.23</v>
          </cell>
          <cell r="DL1437">
            <v>96.17</v>
          </cell>
        </row>
        <row r="1438">
          <cell r="B1438" t="str">
            <v>0698-1</v>
          </cell>
          <cell r="C1438" t="str">
            <v>MEBEVERINE HCL</v>
          </cell>
          <cell r="D1438" t="str">
            <v>135 MG</v>
          </cell>
          <cell r="E1438" t="str">
            <v xml:space="preserve"> </v>
          </cell>
          <cell r="F1438" t="str">
            <v>TAB</v>
          </cell>
          <cell r="H1438" t="str">
            <v>MEBEVER F.C TABLETS 135MG (MEBEVERINE)"SINPHAR"(MEBEVERINE HYDROCHLORIDE)</v>
          </cell>
          <cell r="I1438" t="str">
            <v>"杏輝"美必胃膜衣錠135毫克(鹽酸美比非寧)</v>
          </cell>
          <cell r="J1438" t="str">
            <v>1000</v>
          </cell>
          <cell r="K1438" t="str">
            <v>杏輝</v>
          </cell>
          <cell r="L1438" t="str">
            <v>衛署藥製字第039584號</v>
          </cell>
          <cell r="N1438">
            <v>296640</v>
          </cell>
          <cell r="O1438" t="str">
            <v>AC395841G0</v>
          </cell>
          <cell r="P1438">
            <v>2</v>
          </cell>
          <cell r="Q1438">
            <v>1.72</v>
          </cell>
          <cell r="R1438">
            <v>1.55</v>
          </cell>
          <cell r="S1438" t="str">
            <v>簽約時健保價</v>
          </cell>
          <cell r="T1438">
            <v>0.06</v>
          </cell>
          <cell r="U1438">
            <v>1.49</v>
          </cell>
          <cell r="V1438">
            <v>2915</v>
          </cell>
          <cell r="W1438" t="str">
            <v>0082</v>
          </cell>
          <cell r="X1438" t="str">
            <v>53085082</v>
          </cell>
          <cell r="Y1438" t="str">
            <v>展榕藥品有限公司</v>
          </cell>
          <cell r="Z1438" t="str">
            <v>02-23683232</v>
          </cell>
          <cell r="AA1438" t="str">
            <v xml:space="preserve"> </v>
          </cell>
          <cell r="AB1438" t="str">
            <v>02-23689696</v>
          </cell>
          <cell r="AC1438" t="str">
            <v>106</v>
          </cell>
          <cell r="AD1438" t="str">
            <v>臺北市大安區和平東路1段214號5樓之2</v>
          </cell>
          <cell r="AE1438" t="str">
            <v>宋寅濱</v>
          </cell>
          <cell r="AF1438" t="str">
            <v>0932005198</v>
          </cell>
          <cell r="AG1438" t="str">
            <v>boss.sale@msa.hinet.net</v>
          </cell>
          <cell r="AJ1438" t="str">
            <v>65 國產 Taiwan</v>
          </cell>
          <cell r="AK1438" t="str">
            <v>健保</v>
          </cell>
          <cell r="AL1438">
            <v>14</v>
          </cell>
          <cell r="AM1438">
            <v>10</v>
          </cell>
          <cell r="AN1438" t="str">
            <v>等比</v>
          </cell>
          <cell r="BA1438" t="str">
            <v>AC395841G0</v>
          </cell>
          <cell r="BB1438">
            <v>2</v>
          </cell>
          <cell r="BC1438">
            <v>1.72</v>
          </cell>
          <cell r="BD1438">
            <v>1.55</v>
          </cell>
          <cell r="BE1438">
            <v>0.06</v>
          </cell>
          <cell r="BF1438">
            <v>1.49</v>
          </cell>
          <cell r="BG1438" t="str">
            <v>AC395841G0</v>
          </cell>
          <cell r="BH1438">
            <v>2</v>
          </cell>
          <cell r="BI1438">
            <v>1.72</v>
          </cell>
          <cell r="BJ1438">
            <v>1.55</v>
          </cell>
          <cell r="BK1438">
            <v>0.06</v>
          </cell>
          <cell r="BL1438">
            <v>1.49</v>
          </cell>
          <cell r="BM1438" t="str">
            <v>AC395841G0</v>
          </cell>
          <cell r="BN1438">
            <v>2</v>
          </cell>
          <cell r="BO1438">
            <v>1.72</v>
          </cell>
          <cell r="BP1438">
            <v>1.55</v>
          </cell>
          <cell r="BQ1438">
            <v>0.06</v>
          </cell>
          <cell r="BR1438">
            <v>1.49</v>
          </cell>
          <cell r="BS1438" t="str">
            <v>AC395841G0</v>
          </cell>
          <cell r="BT1438">
            <v>2</v>
          </cell>
          <cell r="BU1438">
            <v>1.72</v>
          </cell>
          <cell r="BV1438">
            <v>1.55</v>
          </cell>
          <cell r="BW1438">
            <v>0.06</v>
          </cell>
          <cell r="BX1438">
            <v>1.49</v>
          </cell>
          <cell r="BY1438" t="str">
            <v>AC395841G0</v>
          </cell>
          <cell r="BZ1438">
            <v>2</v>
          </cell>
          <cell r="CA1438">
            <v>1.72</v>
          </cell>
          <cell r="CB1438">
            <v>1.55</v>
          </cell>
          <cell r="CC1438">
            <v>0.06</v>
          </cell>
          <cell r="CD1438">
            <v>1.49</v>
          </cell>
          <cell r="CE1438" t="str">
            <v>AC395841G0</v>
          </cell>
          <cell r="CF1438">
            <v>2</v>
          </cell>
          <cell r="CG1438">
            <v>1.72</v>
          </cell>
          <cell r="CH1438">
            <v>1.55</v>
          </cell>
          <cell r="CI1438">
            <v>0.06</v>
          </cell>
          <cell r="CJ1438">
            <v>1.49</v>
          </cell>
          <cell r="CK1438" t="str">
            <v>AC395841G0</v>
          </cell>
          <cell r="CL1438">
            <v>2</v>
          </cell>
          <cell r="CM1438">
            <v>1.72</v>
          </cell>
          <cell r="CN1438">
            <v>1.55</v>
          </cell>
          <cell r="CO1438">
            <v>0.06</v>
          </cell>
          <cell r="CP1438">
            <v>1.49</v>
          </cell>
          <cell r="CQ1438" t="str">
            <v>AC395841G0</v>
          </cell>
          <cell r="CR1438">
            <v>2</v>
          </cell>
          <cell r="CS1438">
            <v>1.72</v>
          </cell>
          <cell r="CT1438">
            <v>1.55</v>
          </cell>
          <cell r="CU1438">
            <v>0.06</v>
          </cell>
          <cell r="CV1438">
            <v>1.49</v>
          </cell>
          <cell r="CW1438" t="str">
            <v>AC395841G0</v>
          </cell>
          <cell r="CX1438">
            <v>2</v>
          </cell>
          <cell r="CY1438">
            <v>1.72</v>
          </cell>
          <cell r="CZ1438">
            <v>1.55</v>
          </cell>
          <cell r="DA1438">
            <v>0.06</v>
          </cell>
          <cell r="DB1438">
            <v>1.49</v>
          </cell>
          <cell r="DC1438" t="str">
            <v>AC395841G0</v>
          </cell>
          <cell r="DD1438">
            <v>2</v>
          </cell>
          <cell r="DE1438">
            <v>1.72</v>
          </cell>
          <cell r="DF1438">
            <v>1.55</v>
          </cell>
          <cell r="DG1438">
            <v>0.06</v>
          </cell>
          <cell r="DH1438">
            <v>1.49</v>
          </cell>
          <cell r="DI1438" t="str">
            <v>AC395841G0</v>
          </cell>
          <cell r="DJ1438">
            <v>2</v>
          </cell>
          <cell r="DK1438">
            <v>1.72</v>
          </cell>
          <cell r="DL1438">
            <v>1.55</v>
          </cell>
        </row>
        <row r="1439">
          <cell r="B1439" t="str">
            <v>0698-2</v>
          </cell>
          <cell r="C1439" t="str">
            <v>MEBEVERINE HCL</v>
          </cell>
          <cell r="D1439" t="str">
            <v>135 MG</v>
          </cell>
          <cell r="E1439" t="str">
            <v xml:space="preserve"> </v>
          </cell>
          <cell r="F1439" t="str">
            <v>TAB</v>
          </cell>
          <cell r="H1439" t="str">
            <v>CHUM F.C. TABLETS 135MG</v>
          </cell>
          <cell r="I1439" t="str">
            <v>腸安膜衣錠135公絲</v>
          </cell>
          <cell r="J1439" t="str">
            <v>1000</v>
          </cell>
          <cell r="K1439" t="str">
            <v>羅得化學製藥股份有限公司</v>
          </cell>
          <cell r="L1439" t="str">
            <v>衛署藥製字第041838號</v>
          </cell>
          <cell r="N1439">
            <v>296640</v>
          </cell>
          <cell r="O1439" t="str">
            <v>AC41838100</v>
          </cell>
          <cell r="P1439">
            <v>1.75</v>
          </cell>
          <cell r="Q1439">
            <v>1.49</v>
          </cell>
          <cell r="R1439">
            <v>1.34</v>
          </cell>
          <cell r="S1439" t="str">
            <v>否</v>
          </cell>
          <cell r="T1439">
            <v>0</v>
          </cell>
          <cell r="U1439">
            <v>1.34</v>
          </cell>
          <cell r="V1439">
            <v>2915</v>
          </cell>
          <cell r="W1439" t="str">
            <v>0035</v>
          </cell>
          <cell r="X1439" t="str">
            <v>89498410</v>
          </cell>
          <cell r="Y1439" t="str">
            <v>古樹藥品有限公司</v>
          </cell>
          <cell r="Z1439" t="str">
            <v>03-6566190</v>
          </cell>
          <cell r="AA1439" t="str">
            <v xml:space="preserve"> </v>
          </cell>
          <cell r="AB1439" t="str">
            <v>03-6570122</v>
          </cell>
          <cell r="AC1439" t="str">
            <v>300007</v>
          </cell>
          <cell r="AD1439" t="str">
            <v>新竹市東區三民里民權路103號1樓</v>
          </cell>
          <cell r="AE1439" t="str">
            <v>郭友群</v>
          </cell>
          <cell r="AF1439" t="str">
            <v>0981890819</v>
          </cell>
          <cell r="AG1439" t="str">
            <v>Jiaqiang6566190@gmail.com</v>
          </cell>
          <cell r="AJ1439" t="str">
            <v>65 國產 Taiwan</v>
          </cell>
          <cell r="AK1439" t="str">
            <v>健保</v>
          </cell>
          <cell r="AL1439">
            <v>15</v>
          </cell>
          <cell r="AM1439">
            <v>10</v>
          </cell>
          <cell r="AN1439" t="str">
            <v>50.00</v>
          </cell>
          <cell r="BA1439" t="str">
            <v>AC41838100</v>
          </cell>
          <cell r="BB1439">
            <v>1.67</v>
          </cell>
          <cell r="BC1439">
            <v>1.45</v>
          </cell>
          <cell r="BD1439">
            <v>1.3</v>
          </cell>
          <cell r="BE1439">
            <v>0</v>
          </cell>
          <cell r="BF1439">
            <v>1.3</v>
          </cell>
          <cell r="BG1439" t="str">
            <v>AC41838100</v>
          </cell>
          <cell r="BH1439">
            <v>1.67</v>
          </cell>
          <cell r="BI1439">
            <v>1.45</v>
          </cell>
          <cell r="BJ1439">
            <v>1.3</v>
          </cell>
          <cell r="BK1439">
            <v>0</v>
          </cell>
          <cell r="BL1439">
            <v>1.3</v>
          </cell>
          <cell r="BM1439" t="str">
            <v>AC41838100</v>
          </cell>
          <cell r="BN1439">
            <v>1.67</v>
          </cell>
          <cell r="BO1439">
            <v>1.45</v>
          </cell>
          <cell r="BP1439">
            <v>1.3</v>
          </cell>
          <cell r="BQ1439">
            <v>0</v>
          </cell>
          <cell r="BR1439">
            <v>1.3</v>
          </cell>
          <cell r="BS1439" t="str">
            <v>AC41838100</v>
          </cell>
          <cell r="BT1439">
            <v>1.62</v>
          </cell>
          <cell r="BU1439">
            <v>1.43</v>
          </cell>
          <cell r="BV1439">
            <v>1.28</v>
          </cell>
          <cell r="BW1439">
            <v>0</v>
          </cell>
          <cell r="BX1439">
            <v>1.28</v>
          </cell>
          <cell r="BY1439" t="str">
            <v>AC41838100</v>
          </cell>
          <cell r="BZ1439">
            <v>1.62</v>
          </cell>
          <cell r="CA1439">
            <v>1.43</v>
          </cell>
          <cell r="CB1439">
            <v>1.28</v>
          </cell>
          <cell r="CC1439">
            <v>0</v>
          </cell>
          <cell r="CD1439">
            <v>1.28</v>
          </cell>
          <cell r="CE1439" t="str">
            <v>AC41838100</v>
          </cell>
          <cell r="CF1439">
            <v>1.62</v>
          </cell>
          <cell r="CG1439">
            <v>1.43</v>
          </cell>
          <cell r="CH1439">
            <v>1.28</v>
          </cell>
          <cell r="CI1439">
            <v>0</v>
          </cell>
          <cell r="CJ1439">
            <v>1.28</v>
          </cell>
          <cell r="CK1439" t="str">
            <v>AC41838100</v>
          </cell>
          <cell r="CL1439">
            <v>1.62</v>
          </cell>
          <cell r="CM1439">
            <v>1.43</v>
          </cell>
          <cell r="CN1439">
            <v>1.28</v>
          </cell>
          <cell r="CO1439">
            <v>0</v>
          </cell>
          <cell r="CP1439">
            <v>1.28</v>
          </cell>
          <cell r="CQ1439" t="str">
            <v>AC41838100</v>
          </cell>
          <cell r="CR1439">
            <v>1.62</v>
          </cell>
          <cell r="CS1439">
            <v>1.43</v>
          </cell>
          <cell r="CT1439">
            <v>1.28</v>
          </cell>
          <cell r="CU1439">
            <v>0</v>
          </cell>
          <cell r="CV1439">
            <v>1.28</v>
          </cell>
          <cell r="CW1439" t="str">
            <v>AC41838100</v>
          </cell>
          <cell r="CX1439">
            <v>1.62</v>
          </cell>
          <cell r="CY1439">
            <v>1.43</v>
          </cell>
          <cell r="CZ1439">
            <v>1.28</v>
          </cell>
          <cell r="DA1439">
            <v>0</v>
          </cell>
          <cell r="DB1439">
            <v>1.28</v>
          </cell>
          <cell r="DC1439" t="str">
            <v>AC41838100</v>
          </cell>
          <cell r="DD1439">
            <v>1.62</v>
          </cell>
          <cell r="DE1439">
            <v>1.43</v>
          </cell>
          <cell r="DF1439">
            <v>1.28</v>
          </cell>
          <cell r="DG1439">
            <v>0</v>
          </cell>
          <cell r="DH1439">
            <v>1.28</v>
          </cell>
          <cell r="DI1439" t="str">
            <v>AC41838100</v>
          </cell>
          <cell r="DJ1439">
            <v>1.62</v>
          </cell>
          <cell r="DK1439">
            <v>1.43</v>
          </cell>
          <cell r="DL1439">
            <v>1.28</v>
          </cell>
        </row>
        <row r="1440">
          <cell r="B1440" t="str">
            <v>0698-3</v>
          </cell>
          <cell r="C1440" t="str">
            <v>MEBEVERINE HCL</v>
          </cell>
          <cell r="D1440" t="str">
            <v>135 MG</v>
          </cell>
          <cell r="E1440" t="str">
            <v xml:space="preserve"> </v>
          </cell>
          <cell r="F1440" t="str">
            <v>TAB</v>
          </cell>
          <cell r="H1440" t="str">
            <v>MEBERINE TABLETS 135MG (MEBEVERINE HCl) "Y.C."</v>
          </cell>
          <cell r="I1440" t="str">
            <v>腸倍平錠１３５毫克（鹽酸美比非寧）</v>
          </cell>
          <cell r="J1440" t="str">
            <v>1000</v>
          </cell>
          <cell r="K1440" t="str">
            <v>元宙化學製藥股份有限公司</v>
          </cell>
          <cell r="L1440" t="str">
            <v>衛署藥製字第040649號</v>
          </cell>
          <cell r="N1440">
            <v>296640</v>
          </cell>
          <cell r="O1440" t="str">
            <v>AC40649100</v>
          </cell>
          <cell r="P1440">
            <v>1.75</v>
          </cell>
          <cell r="Q1440">
            <v>1.44</v>
          </cell>
          <cell r="R1440">
            <v>1.26</v>
          </cell>
          <cell r="S1440" t="str">
            <v>否</v>
          </cell>
          <cell r="T1440">
            <v>0</v>
          </cell>
          <cell r="U1440">
            <v>1.26</v>
          </cell>
          <cell r="V1440">
            <v>2915</v>
          </cell>
          <cell r="W1440" t="str">
            <v>0007</v>
          </cell>
          <cell r="X1440" t="str">
            <v>97129220</v>
          </cell>
          <cell r="Y1440" t="str">
            <v>貫群貿易有限公司</v>
          </cell>
          <cell r="Z1440" t="str">
            <v>02-27648055</v>
          </cell>
          <cell r="AA1440" t="str">
            <v xml:space="preserve"> </v>
          </cell>
          <cell r="AB1440" t="str">
            <v>02-27696354</v>
          </cell>
          <cell r="AC1440" t="str">
            <v>10570</v>
          </cell>
          <cell r="AD1440" t="str">
            <v>臺北市松山區南京東路5段222號4樓</v>
          </cell>
          <cell r="AE1440" t="str">
            <v>簡于庭</v>
          </cell>
          <cell r="AF1440" t="str">
            <v>0985521540</v>
          </cell>
          <cell r="AG1440" t="str">
            <v>yihhaw-issue@umail.hinet.net</v>
          </cell>
          <cell r="AJ1440" t="str">
            <v>65 國產 Taiwan</v>
          </cell>
          <cell r="AK1440" t="str">
            <v>健保</v>
          </cell>
          <cell r="AL1440">
            <v>18</v>
          </cell>
          <cell r="AM1440">
            <v>12</v>
          </cell>
          <cell r="AN1440" t="str">
            <v>等比</v>
          </cell>
          <cell r="BA1440" t="str">
            <v>AC40649100</v>
          </cell>
          <cell r="BB1440">
            <v>1.67</v>
          </cell>
          <cell r="BC1440">
            <v>1.37</v>
          </cell>
          <cell r="BD1440">
            <v>1.21</v>
          </cell>
          <cell r="BE1440">
            <v>0</v>
          </cell>
          <cell r="BF1440">
            <v>1.21</v>
          </cell>
          <cell r="BG1440" t="str">
            <v>AC40649100</v>
          </cell>
          <cell r="BH1440">
            <v>1.67</v>
          </cell>
          <cell r="BI1440">
            <v>1.37</v>
          </cell>
          <cell r="BJ1440">
            <v>1.21</v>
          </cell>
          <cell r="BK1440">
            <v>0</v>
          </cell>
          <cell r="BL1440">
            <v>1.21</v>
          </cell>
          <cell r="BM1440" t="str">
            <v>AC40649100</v>
          </cell>
          <cell r="BN1440">
            <v>1.67</v>
          </cell>
          <cell r="BO1440">
            <v>1.37</v>
          </cell>
          <cell r="BP1440">
            <v>1.21</v>
          </cell>
          <cell r="BQ1440">
            <v>0</v>
          </cell>
          <cell r="BR1440">
            <v>1.21</v>
          </cell>
          <cell r="BS1440" t="str">
            <v>AC40649100</v>
          </cell>
          <cell r="BT1440">
            <v>1.62</v>
          </cell>
          <cell r="BU1440">
            <v>1.33</v>
          </cell>
          <cell r="BV1440">
            <v>1.17</v>
          </cell>
          <cell r="BW1440">
            <v>0</v>
          </cell>
          <cell r="BX1440">
            <v>1.17</v>
          </cell>
          <cell r="BY1440" t="str">
            <v>AC40649100</v>
          </cell>
          <cell r="BZ1440">
            <v>1.62</v>
          </cell>
          <cell r="CA1440">
            <v>1.33</v>
          </cell>
          <cell r="CB1440">
            <v>1.17</v>
          </cell>
          <cell r="CC1440">
            <v>0</v>
          </cell>
          <cell r="CD1440">
            <v>1.17</v>
          </cell>
          <cell r="CE1440" t="str">
            <v>AC40649100</v>
          </cell>
          <cell r="CF1440">
            <v>1.62</v>
          </cell>
          <cell r="CG1440">
            <v>1.33</v>
          </cell>
          <cell r="CH1440">
            <v>1.17</v>
          </cell>
          <cell r="CI1440">
            <v>0</v>
          </cell>
          <cell r="CJ1440">
            <v>1.17</v>
          </cell>
          <cell r="CK1440" t="str">
            <v>AC40649100</v>
          </cell>
          <cell r="CL1440">
            <v>1.62</v>
          </cell>
          <cell r="CM1440">
            <v>1.33</v>
          </cell>
          <cell r="CN1440">
            <v>1.17</v>
          </cell>
          <cell r="CO1440">
            <v>0</v>
          </cell>
          <cell r="CP1440">
            <v>1.17</v>
          </cell>
          <cell r="CQ1440" t="str">
            <v>AC40649100</v>
          </cell>
          <cell r="CR1440">
            <v>1.62</v>
          </cell>
          <cell r="CS1440">
            <v>1.33</v>
          </cell>
          <cell r="CT1440">
            <v>1.17</v>
          </cell>
          <cell r="CU1440">
            <v>0</v>
          </cell>
          <cell r="CV1440">
            <v>1.17</v>
          </cell>
          <cell r="CW1440" t="str">
            <v>AC40649100</v>
          </cell>
          <cell r="CX1440">
            <v>1.62</v>
          </cell>
          <cell r="CY1440">
            <v>1.33</v>
          </cell>
          <cell r="CZ1440">
            <v>1.17</v>
          </cell>
          <cell r="DA1440">
            <v>0</v>
          </cell>
          <cell r="DB1440">
            <v>1.17</v>
          </cell>
          <cell r="DC1440" t="str">
            <v>AC40649100</v>
          </cell>
          <cell r="DD1440">
            <v>1.62</v>
          </cell>
          <cell r="DE1440">
            <v>1.33</v>
          </cell>
          <cell r="DF1440">
            <v>1.17</v>
          </cell>
          <cell r="DG1440">
            <v>0</v>
          </cell>
          <cell r="DH1440">
            <v>1.17</v>
          </cell>
          <cell r="DI1440" t="str">
            <v>AC40649100</v>
          </cell>
          <cell r="DJ1440">
            <v>1.62</v>
          </cell>
          <cell r="DK1440">
            <v>1.33</v>
          </cell>
          <cell r="DL1440">
            <v>1.17</v>
          </cell>
        </row>
        <row r="1441">
          <cell r="B1441" t="str">
            <v>0699-1</v>
          </cell>
          <cell r="C1441" t="str">
            <v>MECOBALAMIN</v>
          </cell>
          <cell r="D1441" t="str">
            <v>500 MCG</v>
          </cell>
          <cell r="E1441" t="str">
            <v xml:space="preserve"> </v>
          </cell>
          <cell r="F1441" t="str">
            <v>CAP</v>
          </cell>
          <cell r="H1441" t="str">
            <v>Methycobal Capsules 500ug "Eisai"(Mecobalamin)</v>
          </cell>
          <cell r="I1441" t="str">
            <v>衛采彌可保膠囊500微公克(甲鈷胺明)</v>
          </cell>
          <cell r="J1441" t="str">
            <v>1000</v>
          </cell>
          <cell r="K1441" t="str">
            <v>衛采委託保瑞藥業股份有限公司製造</v>
          </cell>
          <cell r="L1441" t="str">
            <v>衛署藥製字第029630號</v>
          </cell>
          <cell r="N1441">
            <v>7295632</v>
          </cell>
          <cell r="O1441" t="str">
            <v>AC296301G0</v>
          </cell>
          <cell r="P1441">
            <v>2</v>
          </cell>
          <cell r="Q1441">
            <v>1.5</v>
          </cell>
          <cell r="R1441">
            <v>1.28</v>
          </cell>
          <cell r="S1441" t="str">
            <v>簽約時健保價</v>
          </cell>
          <cell r="T1441">
            <v>0.06</v>
          </cell>
          <cell r="U1441">
            <v>1.22</v>
          </cell>
          <cell r="V1441">
            <v>253000</v>
          </cell>
          <cell r="W1441" t="str">
            <v>0177</v>
          </cell>
          <cell r="X1441" t="str">
            <v>70824858</v>
          </cell>
          <cell r="Y1441" t="str">
            <v>台灣大昌華嘉股份有限公司</v>
          </cell>
          <cell r="Z1441" t="str">
            <v>02-87526666</v>
          </cell>
          <cell r="AA1441" t="str">
            <v>7576</v>
          </cell>
          <cell r="AB1441" t="str">
            <v>02-87526100</v>
          </cell>
          <cell r="AC1441" t="str">
            <v>114</v>
          </cell>
          <cell r="AD1441" t="str">
            <v>臺北市內湖區堤頂大道2段407巷20弄1、3、5、7號10樓，及407巷22、24、26號10樓及407巷22號10樓之1</v>
          </cell>
          <cell r="AE1441" t="str">
            <v>林小姐</v>
          </cell>
          <cell r="AF1441" t="str">
            <v>0912745896</v>
          </cell>
          <cell r="AG1441" t="str">
            <v>order.cs@dksh.com</v>
          </cell>
          <cell r="AJ1441" t="str">
            <v>65 國產 Taiwan</v>
          </cell>
          <cell r="AK1441" t="str">
            <v>健保</v>
          </cell>
          <cell r="AL1441">
            <v>25.25</v>
          </cell>
          <cell r="AM1441">
            <v>14.71</v>
          </cell>
          <cell r="AN1441" t="str">
            <v>等比</v>
          </cell>
          <cell r="BA1441" t="str">
            <v>AC296301G0</v>
          </cell>
          <cell r="BB1441">
            <v>2</v>
          </cell>
          <cell r="BC1441">
            <v>1.5</v>
          </cell>
          <cell r="BD1441">
            <v>1.28</v>
          </cell>
          <cell r="BE1441">
            <v>0.06</v>
          </cell>
          <cell r="BF1441">
            <v>1.22</v>
          </cell>
          <cell r="BG1441" t="str">
            <v>AC296301G0</v>
          </cell>
          <cell r="BH1441">
            <v>2</v>
          </cell>
          <cell r="BI1441">
            <v>1.5</v>
          </cell>
          <cell r="BJ1441">
            <v>1.28</v>
          </cell>
          <cell r="BK1441">
            <v>0.06</v>
          </cell>
          <cell r="BL1441">
            <v>1.22</v>
          </cell>
          <cell r="BM1441" t="str">
            <v>AC296301G0</v>
          </cell>
          <cell r="BN1441">
            <v>2</v>
          </cell>
          <cell r="BO1441">
            <v>1.5</v>
          </cell>
          <cell r="BP1441">
            <v>1.28</v>
          </cell>
          <cell r="BQ1441">
            <v>0.06</v>
          </cell>
          <cell r="BR1441">
            <v>1.22</v>
          </cell>
          <cell r="BS1441" t="str">
            <v>AC296301G0</v>
          </cell>
          <cell r="BT1441">
            <v>2</v>
          </cell>
          <cell r="BU1441">
            <v>1.5</v>
          </cell>
          <cell r="BV1441">
            <v>1.28</v>
          </cell>
          <cell r="BW1441">
            <v>0.06</v>
          </cell>
          <cell r="BX1441">
            <v>1.22</v>
          </cell>
          <cell r="BY1441" t="str">
            <v>AC296301G0</v>
          </cell>
          <cell r="BZ1441">
            <v>2</v>
          </cell>
          <cell r="CA1441">
            <v>1.5</v>
          </cell>
          <cell r="CB1441">
            <v>1.28</v>
          </cell>
          <cell r="CC1441">
            <v>0.06</v>
          </cell>
          <cell r="CD1441">
            <v>1.22</v>
          </cell>
          <cell r="CE1441" t="str">
            <v>AC296301G0</v>
          </cell>
          <cell r="CF1441">
            <v>2</v>
          </cell>
          <cell r="CG1441">
            <v>1.5</v>
          </cell>
          <cell r="CH1441">
            <v>1.28</v>
          </cell>
          <cell r="CI1441">
            <v>0.06</v>
          </cell>
          <cell r="CJ1441">
            <v>1.22</v>
          </cell>
          <cell r="CK1441" t="str">
            <v>AC296301G0</v>
          </cell>
          <cell r="CL1441">
            <v>2</v>
          </cell>
          <cell r="CM1441">
            <v>1.5</v>
          </cell>
          <cell r="CN1441">
            <v>1.28</v>
          </cell>
          <cell r="CO1441">
            <v>0.06</v>
          </cell>
          <cell r="CP1441">
            <v>1.22</v>
          </cell>
          <cell r="CQ1441" t="str">
            <v>AC296301G0</v>
          </cell>
          <cell r="CR1441">
            <v>2</v>
          </cell>
          <cell r="CS1441">
            <v>1.5</v>
          </cell>
          <cell r="CT1441">
            <v>1.28</v>
          </cell>
          <cell r="CU1441">
            <v>0.06</v>
          </cell>
          <cell r="CV1441">
            <v>1.22</v>
          </cell>
          <cell r="CW1441" t="str">
            <v>AC296301G0</v>
          </cell>
          <cell r="CX1441">
            <v>2</v>
          </cell>
          <cell r="CY1441">
            <v>1.5</v>
          </cell>
          <cell r="CZ1441">
            <v>1.28</v>
          </cell>
          <cell r="DA1441">
            <v>0.06</v>
          </cell>
          <cell r="DB1441">
            <v>1.22</v>
          </cell>
          <cell r="DC1441" t="str">
            <v>AC296301G0</v>
          </cell>
          <cell r="DD1441">
            <v>2</v>
          </cell>
          <cell r="DE1441">
            <v>1.5</v>
          </cell>
          <cell r="DF1441">
            <v>1.28</v>
          </cell>
          <cell r="DG1441">
            <v>0.06</v>
          </cell>
          <cell r="DH1441">
            <v>1.22</v>
          </cell>
          <cell r="DI1441" t="str">
            <v>AC296301G0</v>
          </cell>
          <cell r="DJ1441">
            <v>2</v>
          </cell>
          <cell r="DK1441">
            <v>1.5</v>
          </cell>
          <cell r="DL1441">
            <v>1.28</v>
          </cell>
        </row>
        <row r="1442">
          <cell r="B1442" t="str">
            <v>0699-2</v>
          </cell>
          <cell r="C1442" t="str">
            <v>MECOBALAMIN</v>
          </cell>
          <cell r="D1442" t="str">
            <v>500 MCG</v>
          </cell>
          <cell r="E1442" t="str">
            <v xml:space="preserve"> </v>
          </cell>
          <cell r="F1442" t="str">
            <v>CAP</v>
          </cell>
          <cell r="H1442" t="str">
            <v>MECOMIN CAPSULES 0.5MG (MECOBALAMIN) "LITA"</v>
          </cell>
          <cell r="I1442" t="str">
            <v>"利達" 美可敏膠囊０．５毫克（甲鈷胺明）</v>
          </cell>
          <cell r="J1442" t="str">
            <v>1000</v>
          </cell>
          <cell r="K1442" t="str">
            <v>利達製藥股份有限公司</v>
          </cell>
          <cell r="L1442" t="str">
            <v>衛署藥製字第038616號</v>
          </cell>
          <cell r="N1442">
            <v>7295632</v>
          </cell>
          <cell r="O1442" t="str">
            <v>AC386161G0</v>
          </cell>
          <cell r="P1442">
            <v>2</v>
          </cell>
          <cell r="Q1442">
            <v>1.44</v>
          </cell>
          <cell r="R1442">
            <v>1.1100000000000001</v>
          </cell>
          <cell r="S1442" t="str">
            <v>契約價格</v>
          </cell>
          <cell r="T1442">
            <v>0.04</v>
          </cell>
          <cell r="U1442">
            <v>1.07</v>
          </cell>
          <cell r="V1442">
            <v>253000</v>
          </cell>
          <cell r="W1442" t="str">
            <v>0008</v>
          </cell>
          <cell r="X1442" t="str">
            <v>20950393</v>
          </cell>
          <cell r="Y1442" t="str">
            <v>宜修貿易有限公司</v>
          </cell>
          <cell r="Z1442" t="str">
            <v>02-27648055</v>
          </cell>
          <cell r="AA1442" t="str">
            <v xml:space="preserve"> </v>
          </cell>
          <cell r="AB1442" t="str">
            <v>02-27696354</v>
          </cell>
          <cell r="AC1442" t="str">
            <v>105</v>
          </cell>
          <cell r="AD1442" t="str">
            <v>臺北市松山區南京東路5段222號4樓</v>
          </cell>
          <cell r="AE1442" t="str">
            <v>簡于庭</v>
          </cell>
          <cell r="AF1442" t="str">
            <v>0985521540</v>
          </cell>
          <cell r="AG1442" t="str">
            <v>yihhaw-issue@umail.hinet.net</v>
          </cell>
          <cell r="AJ1442" t="str">
            <v>65 國產 Taiwan</v>
          </cell>
          <cell r="AK1442" t="str">
            <v>健保</v>
          </cell>
          <cell r="AL1442">
            <v>28</v>
          </cell>
          <cell r="AM1442">
            <v>23</v>
          </cell>
          <cell r="AN1442" t="str">
            <v>等比</v>
          </cell>
          <cell r="BA1442" t="str">
            <v>AC386161G0</v>
          </cell>
          <cell r="BB1442">
            <v>2</v>
          </cell>
          <cell r="BC1442">
            <v>1.44</v>
          </cell>
          <cell r="BD1442">
            <v>1.1100000000000001</v>
          </cell>
          <cell r="BE1442">
            <v>0.04</v>
          </cell>
          <cell r="BF1442">
            <v>1.07</v>
          </cell>
          <cell r="BG1442" t="str">
            <v>AC386161G0</v>
          </cell>
          <cell r="BH1442">
            <v>2</v>
          </cell>
          <cell r="BI1442">
            <v>1.44</v>
          </cell>
          <cell r="BJ1442">
            <v>1.1100000000000001</v>
          </cell>
          <cell r="BK1442">
            <v>0.04</v>
          </cell>
          <cell r="BL1442">
            <v>1.07</v>
          </cell>
          <cell r="BM1442" t="str">
            <v>AC386161G0</v>
          </cell>
          <cell r="BN1442">
            <v>2</v>
          </cell>
          <cell r="BO1442">
            <v>1.44</v>
          </cell>
          <cell r="BP1442">
            <v>1.1100000000000001</v>
          </cell>
          <cell r="BQ1442">
            <v>0.04</v>
          </cell>
          <cell r="BR1442">
            <v>1.07</v>
          </cell>
          <cell r="BS1442" t="str">
            <v>AC386161G0</v>
          </cell>
          <cell r="BT1442">
            <v>2</v>
          </cell>
          <cell r="BU1442">
            <v>1.44</v>
          </cell>
          <cell r="BV1442">
            <v>1.1100000000000001</v>
          </cell>
          <cell r="BW1442">
            <v>0.04</v>
          </cell>
          <cell r="BX1442">
            <v>1.07</v>
          </cell>
          <cell r="BY1442" t="str">
            <v>AC386161G0</v>
          </cell>
          <cell r="BZ1442">
            <v>2</v>
          </cell>
          <cell r="CA1442">
            <v>1.44</v>
          </cell>
          <cell r="CB1442">
            <v>1.1100000000000001</v>
          </cell>
          <cell r="CC1442">
            <v>0.04</v>
          </cell>
          <cell r="CD1442">
            <v>1.07</v>
          </cell>
          <cell r="CE1442" t="str">
            <v>AC386161G0</v>
          </cell>
          <cell r="CF1442">
            <v>2</v>
          </cell>
          <cell r="CG1442">
            <v>1.44</v>
          </cell>
          <cell r="CH1442">
            <v>1.1100000000000001</v>
          </cell>
          <cell r="CI1442">
            <v>0.04</v>
          </cell>
          <cell r="CJ1442">
            <v>1.07</v>
          </cell>
          <cell r="CK1442" t="str">
            <v>AC386161G0</v>
          </cell>
          <cell r="CL1442">
            <v>2</v>
          </cell>
          <cell r="CM1442">
            <v>1.44</v>
          </cell>
          <cell r="CN1442">
            <v>1.1100000000000001</v>
          </cell>
          <cell r="CO1442">
            <v>0.04</v>
          </cell>
          <cell r="CP1442">
            <v>1.07</v>
          </cell>
          <cell r="CQ1442" t="str">
            <v>AC386161G0</v>
          </cell>
          <cell r="CR1442">
            <v>2</v>
          </cell>
          <cell r="CS1442">
            <v>1.44</v>
          </cell>
          <cell r="CT1442">
            <v>1.1100000000000001</v>
          </cell>
          <cell r="CU1442">
            <v>0.04</v>
          </cell>
          <cell r="CV1442">
            <v>1.07</v>
          </cell>
          <cell r="CW1442" t="str">
            <v>AC386161G0</v>
          </cell>
          <cell r="CX1442">
            <v>2</v>
          </cell>
          <cell r="CY1442">
            <v>1.44</v>
          </cell>
          <cell r="CZ1442">
            <v>1.1100000000000001</v>
          </cell>
          <cell r="DA1442">
            <v>0.04</v>
          </cell>
          <cell r="DB1442">
            <v>1.07</v>
          </cell>
          <cell r="DC1442" t="str">
            <v>AC386161G0</v>
          </cell>
          <cell r="DD1442">
            <v>2</v>
          </cell>
          <cell r="DE1442">
            <v>1.44</v>
          </cell>
          <cell r="DF1442">
            <v>1.1100000000000001</v>
          </cell>
          <cell r="DG1442">
            <v>0.04</v>
          </cell>
          <cell r="DH1442">
            <v>1.07</v>
          </cell>
          <cell r="DI1442" t="str">
            <v>AC386161G0</v>
          </cell>
          <cell r="DJ1442">
            <v>2</v>
          </cell>
          <cell r="DK1442">
            <v>1.44</v>
          </cell>
          <cell r="DL1442">
            <v>1.1100000000000001</v>
          </cell>
        </row>
        <row r="1443">
          <cell r="B1443" t="str">
            <v>0699-3</v>
          </cell>
          <cell r="C1443" t="str">
            <v>MECOBALAMIN</v>
          </cell>
          <cell r="D1443" t="str">
            <v>500 MCG</v>
          </cell>
          <cell r="E1443" t="str">
            <v xml:space="preserve"> </v>
          </cell>
          <cell r="F1443" t="str">
            <v>CAP</v>
          </cell>
          <cell r="H1443" t="str">
            <v>PANCOBAMIN CAPSULE 500MCG (MECOBALAMIN) "PANBIOTIC"(鋁箔/膠箔)</v>
          </cell>
          <cell r="I1443" t="str">
            <v>汎敏補膠囊500微公克(甲鈷胺明)</v>
          </cell>
          <cell r="J1443" t="str">
            <v>1000</v>
          </cell>
          <cell r="K1443" t="str">
            <v>臺灣汎生製藥廠股份有限公司</v>
          </cell>
          <cell r="L1443" t="str">
            <v>衛署藥製字第032292號</v>
          </cell>
          <cell r="N1443">
            <v>7295632</v>
          </cell>
          <cell r="O1443" t="str">
            <v>AC322921G0</v>
          </cell>
          <cell r="P1443">
            <v>2</v>
          </cell>
          <cell r="Q1443">
            <v>1.4</v>
          </cell>
          <cell r="R1443">
            <v>0.9</v>
          </cell>
          <cell r="S1443" t="str">
            <v>簽約時健保價</v>
          </cell>
          <cell r="T1443">
            <v>0.06</v>
          </cell>
          <cell r="U1443">
            <v>0.84</v>
          </cell>
          <cell r="V1443">
            <v>253000</v>
          </cell>
          <cell r="W1443" t="str">
            <v>0224</v>
          </cell>
          <cell r="X1443" t="str">
            <v>43351069</v>
          </cell>
          <cell r="Y1443" t="str">
            <v>大帝貿易有限公司</v>
          </cell>
          <cell r="Z1443" t="str">
            <v>02-27024499</v>
          </cell>
          <cell r="AA1443" t="str">
            <v xml:space="preserve"> </v>
          </cell>
          <cell r="AB1443" t="str">
            <v>02-27012199</v>
          </cell>
          <cell r="AC1443" t="str">
            <v>110</v>
          </cell>
          <cell r="AD1443" t="str">
            <v>臺北市信義區基隆路2段133號4樓</v>
          </cell>
          <cell r="AE1443" t="str">
            <v>鍾佼育</v>
          </cell>
          <cell r="AF1443" t="str">
            <v>0953135098</v>
          </cell>
          <cell r="AG1443" t="str">
            <v>dadi050529@gmail.com</v>
          </cell>
          <cell r="AJ1443" t="str">
            <v>65 國產 Taiwan</v>
          </cell>
          <cell r="AK1443" t="str">
            <v>健保</v>
          </cell>
          <cell r="AL1443">
            <v>30</v>
          </cell>
          <cell r="AM1443">
            <v>35.4</v>
          </cell>
          <cell r="AN1443" t="str">
            <v>等值</v>
          </cell>
          <cell r="BA1443" t="str">
            <v>AC322921G0</v>
          </cell>
          <cell r="BB1443">
            <v>2</v>
          </cell>
          <cell r="BC1443">
            <v>1.4</v>
          </cell>
          <cell r="BD1443">
            <v>0.9</v>
          </cell>
          <cell r="BE1443">
            <v>0.06</v>
          </cell>
          <cell r="BF1443">
            <v>0.84</v>
          </cell>
          <cell r="BG1443" t="str">
            <v>AC322921G0</v>
          </cell>
          <cell r="BH1443">
            <v>2</v>
          </cell>
          <cell r="BI1443">
            <v>1.4</v>
          </cell>
          <cell r="BJ1443">
            <v>0.9</v>
          </cell>
          <cell r="BK1443">
            <v>0.06</v>
          </cell>
          <cell r="BL1443">
            <v>0.84</v>
          </cell>
          <cell r="BM1443" t="str">
            <v>AC322921G0</v>
          </cell>
          <cell r="BN1443">
            <v>2</v>
          </cell>
          <cell r="BO1443">
            <v>1.4</v>
          </cell>
          <cell r="BP1443">
            <v>0.9</v>
          </cell>
          <cell r="BQ1443">
            <v>0.06</v>
          </cell>
          <cell r="BR1443">
            <v>0.84</v>
          </cell>
          <cell r="BS1443" t="str">
            <v>AC322921G0</v>
          </cell>
          <cell r="BT1443">
            <v>2</v>
          </cell>
          <cell r="BU1443">
            <v>1.4</v>
          </cell>
          <cell r="BV1443">
            <v>0.9</v>
          </cell>
          <cell r="BW1443">
            <v>0.06</v>
          </cell>
          <cell r="BX1443">
            <v>0.84</v>
          </cell>
          <cell r="BY1443" t="str">
            <v>AC322921G0</v>
          </cell>
          <cell r="BZ1443">
            <v>2</v>
          </cell>
          <cell r="CA1443">
            <v>1.4</v>
          </cell>
          <cell r="CB1443">
            <v>0.9</v>
          </cell>
          <cell r="CC1443">
            <v>0.06</v>
          </cell>
          <cell r="CD1443">
            <v>0.84</v>
          </cell>
          <cell r="CE1443" t="str">
            <v>AC322921G0</v>
          </cell>
          <cell r="CF1443">
            <v>2</v>
          </cell>
          <cell r="CG1443">
            <v>1.4</v>
          </cell>
          <cell r="CH1443">
            <v>0.9</v>
          </cell>
          <cell r="CI1443">
            <v>0.06</v>
          </cell>
          <cell r="CJ1443">
            <v>0.84</v>
          </cell>
          <cell r="CK1443" t="str">
            <v>AC322921G0</v>
          </cell>
          <cell r="CL1443">
            <v>2</v>
          </cell>
          <cell r="CM1443">
            <v>1.4</v>
          </cell>
          <cell r="CN1443">
            <v>0.9</v>
          </cell>
          <cell r="CO1443">
            <v>0.06</v>
          </cell>
          <cell r="CP1443">
            <v>0.84</v>
          </cell>
          <cell r="CQ1443" t="str">
            <v>AC322921G0</v>
          </cell>
          <cell r="CR1443">
            <v>2</v>
          </cell>
          <cell r="CS1443">
            <v>1.4</v>
          </cell>
          <cell r="CT1443">
            <v>0.9</v>
          </cell>
          <cell r="CU1443">
            <v>0.06</v>
          </cell>
          <cell r="CV1443">
            <v>0.84</v>
          </cell>
          <cell r="CW1443" t="str">
            <v>AC322921G0</v>
          </cell>
          <cell r="CX1443">
            <v>2</v>
          </cell>
          <cell r="CY1443">
            <v>1.4</v>
          </cell>
          <cell r="CZ1443">
            <v>0.9</v>
          </cell>
          <cell r="DA1443">
            <v>0.06</v>
          </cell>
          <cell r="DB1443">
            <v>0.84</v>
          </cell>
          <cell r="DC1443" t="str">
            <v>AC322921G0</v>
          </cell>
          <cell r="DD1443">
            <v>2</v>
          </cell>
          <cell r="DE1443">
            <v>1.4</v>
          </cell>
          <cell r="DF1443">
            <v>0.9</v>
          </cell>
          <cell r="DG1443">
            <v>0.06</v>
          </cell>
          <cell r="DH1443">
            <v>0.84</v>
          </cell>
          <cell r="DI1443" t="str">
            <v>AC322921G0</v>
          </cell>
          <cell r="DJ1443">
            <v>2</v>
          </cell>
          <cell r="DK1443">
            <v>1.4</v>
          </cell>
          <cell r="DL1443">
            <v>0.9</v>
          </cell>
        </row>
        <row r="1444">
          <cell r="B1444" t="str">
            <v>0699-4</v>
          </cell>
          <cell r="C1444" t="str">
            <v>MECOBALAMIN</v>
          </cell>
          <cell r="D1444" t="str">
            <v>500 MCG</v>
          </cell>
          <cell r="E1444" t="str">
            <v xml:space="preserve"> </v>
          </cell>
          <cell r="F1444" t="str">
            <v>CAP</v>
          </cell>
          <cell r="H1444" t="str">
            <v>MABAL CAPSULES 0.5MG "YU SHENG" (MECOBALAMIN)</v>
          </cell>
          <cell r="I1444" t="str">
            <v>拿保膠囊０．５公絲（甲鈷胺明）</v>
          </cell>
          <cell r="J1444" t="str">
            <v>1000</v>
          </cell>
          <cell r="K1444" t="str">
            <v>優生製藥廠股份有限公司</v>
          </cell>
          <cell r="L1444" t="str">
            <v>衛署藥製字第038575號</v>
          </cell>
          <cell r="N1444">
            <v>7295632</v>
          </cell>
          <cell r="O1444" t="str">
            <v>AC385751G0</v>
          </cell>
          <cell r="P1444">
            <v>2</v>
          </cell>
          <cell r="Q1444">
            <v>1.56</v>
          </cell>
          <cell r="R1444">
            <v>1.1000000000000001</v>
          </cell>
          <cell r="S1444" t="str">
            <v>契約價格</v>
          </cell>
          <cell r="T1444">
            <v>0.05</v>
          </cell>
          <cell r="U1444">
            <v>1.05</v>
          </cell>
          <cell r="V1444">
            <v>253000</v>
          </cell>
          <cell r="W1444" t="str">
            <v>0107</v>
          </cell>
          <cell r="X1444" t="str">
            <v>13017216</v>
          </cell>
          <cell r="Y1444" t="str">
            <v>富德爾生物科技股份有限公司</v>
          </cell>
          <cell r="Z1444" t="str">
            <v>04-23593968</v>
          </cell>
          <cell r="AA1444" t="str">
            <v xml:space="preserve"> </v>
          </cell>
          <cell r="AB1444" t="str">
            <v>04-23590924</v>
          </cell>
          <cell r="AC1444" t="str">
            <v>403</v>
          </cell>
          <cell r="AD1444" t="str">
            <v>臺中市西區忠信街20號2樓</v>
          </cell>
          <cell r="AE1444" t="str">
            <v>戴宜庭</v>
          </cell>
          <cell r="AF1444" t="str">
            <v>0963329375</v>
          </cell>
          <cell r="AG1444" t="str">
            <v>yusheng1982@yahoo.com.tw</v>
          </cell>
          <cell r="AJ1444" t="str">
            <v>65 國產 Taiwan</v>
          </cell>
          <cell r="AK1444" t="str">
            <v>健保</v>
          </cell>
          <cell r="AL1444">
            <v>22</v>
          </cell>
          <cell r="AM1444">
            <v>29.8</v>
          </cell>
          <cell r="AN1444" t="str">
            <v>等值</v>
          </cell>
          <cell r="BA1444" t="str">
            <v>AC385751G0</v>
          </cell>
          <cell r="BB1444">
            <v>2</v>
          </cell>
          <cell r="BC1444">
            <v>1.56</v>
          </cell>
          <cell r="BD1444">
            <v>1.1000000000000001</v>
          </cell>
          <cell r="BE1444">
            <v>0.05</v>
          </cell>
          <cell r="BF1444">
            <v>1.05</v>
          </cell>
          <cell r="BG1444" t="str">
            <v>AC385751G0</v>
          </cell>
          <cell r="BH1444">
            <v>2</v>
          </cell>
          <cell r="BI1444">
            <v>1.56</v>
          </cell>
          <cell r="BJ1444">
            <v>1.1000000000000001</v>
          </cell>
          <cell r="BK1444">
            <v>0.05</v>
          </cell>
          <cell r="BL1444">
            <v>1.05</v>
          </cell>
          <cell r="BM1444" t="str">
            <v>AC385751G0</v>
          </cell>
          <cell r="BN1444">
            <v>2</v>
          </cell>
          <cell r="BO1444">
            <v>1.56</v>
          </cell>
          <cell r="BP1444">
            <v>1.1000000000000001</v>
          </cell>
          <cell r="BQ1444">
            <v>0.05</v>
          </cell>
          <cell r="BR1444">
            <v>1.05</v>
          </cell>
          <cell r="BS1444" t="str">
            <v>AC385751G0</v>
          </cell>
          <cell r="BT1444">
            <v>2</v>
          </cell>
          <cell r="BU1444">
            <v>1.56</v>
          </cell>
          <cell r="BV1444">
            <v>1.1000000000000001</v>
          </cell>
          <cell r="BW1444">
            <v>0.05</v>
          </cell>
          <cell r="BX1444">
            <v>1.05</v>
          </cell>
          <cell r="BY1444" t="str">
            <v>AC385751G0</v>
          </cell>
          <cell r="BZ1444">
            <v>2</v>
          </cell>
          <cell r="CA1444">
            <v>1.56</v>
          </cell>
          <cell r="CB1444">
            <v>1.1000000000000001</v>
          </cell>
          <cell r="CC1444">
            <v>0.05</v>
          </cell>
          <cell r="CD1444">
            <v>1.05</v>
          </cell>
          <cell r="CE1444" t="str">
            <v>AC385751G0</v>
          </cell>
          <cell r="CF1444">
            <v>2</v>
          </cell>
          <cell r="CG1444">
            <v>1.56</v>
          </cell>
          <cell r="CH1444">
            <v>1.1000000000000001</v>
          </cell>
          <cell r="CI1444">
            <v>0.05</v>
          </cell>
          <cell r="CJ1444">
            <v>1.05</v>
          </cell>
          <cell r="CK1444" t="str">
            <v>AC385751G0</v>
          </cell>
          <cell r="CL1444">
            <v>2</v>
          </cell>
          <cell r="CM1444">
            <v>1.56</v>
          </cell>
          <cell r="CN1444">
            <v>1.1000000000000001</v>
          </cell>
          <cell r="CO1444">
            <v>0.05</v>
          </cell>
          <cell r="CP1444">
            <v>1.05</v>
          </cell>
          <cell r="CQ1444" t="str">
            <v>AC385751G0</v>
          </cell>
          <cell r="CR1444">
            <v>2</v>
          </cell>
          <cell r="CS1444">
            <v>1.56</v>
          </cell>
          <cell r="CT1444">
            <v>1.1000000000000001</v>
          </cell>
          <cell r="CU1444">
            <v>0.05</v>
          </cell>
          <cell r="CV1444">
            <v>1.05</v>
          </cell>
          <cell r="CW1444" t="str">
            <v>AC385751G0</v>
          </cell>
          <cell r="CX1444">
            <v>2</v>
          </cell>
          <cell r="CY1444">
            <v>1.56</v>
          </cell>
          <cell r="CZ1444">
            <v>1.1000000000000001</v>
          </cell>
          <cell r="DA1444">
            <v>0.05</v>
          </cell>
          <cell r="DB1444">
            <v>1.05</v>
          </cell>
          <cell r="DC1444" t="str">
            <v>AC385751G0</v>
          </cell>
          <cell r="DD1444">
            <v>2</v>
          </cell>
          <cell r="DE1444">
            <v>1.56</v>
          </cell>
          <cell r="DF1444">
            <v>1.1000000000000001</v>
          </cell>
          <cell r="DG1444">
            <v>0.05</v>
          </cell>
          <cell r="DH1444">
            <v>1.05</v>
          </cell>
          <cell r="DI1444" t="str">
            <v>AC385751G0</v>
          </cell>
          <cell r="DJ1444">
            <v>2</v>
          </cell>
          <cell r="DK1444">
            <v>1.56</v>
          </cell>
          <cell r="DL1444">
            <v>1.1000000000000001</v>
          </cell>
        </row>
        <row r="1445">
          <cell r="B1445" t="str">
            <v>0699-5</v>
          </cell>
          <cell r="C1445" t="str">
            <v>MECOBALAMIN</v>
          </cell>
          <cell r="D1445" t="str">
            <v>500 MCG</v>
          </cell>
          <cell r="E1445" t="str">
            <v xml:space="preserve"> </v>
          </cell>
          <cell r="F1445" t="str">
            <v>CAP</v>
          </cell>
          <cell r="H1445" t="str">
            <v>MESCO CAPSULES 500UG</v>
          </cell>
          <cell r="I1445" t="str">
            <v>美斯可膠囊</v>
          </cell>
          <cell r="J1445" t="str">
            <v>500</v>
          </cell>
          <cell r="K1445" t="str">
            <v>應元化學製藥股份有限公司</v>
          </cell>
          <cell r="L1445" t="str">
            <v>衛署藥製字第036385號</v>
          </cell>
          <cell r="N1445">
            <v>7295632</v>
          </cell>
          <cell r="O1445" t="str">
            <v>AC363851G0</v>
          </cell>
          <cell r="P1445">
            <v>2</v>
          </cell>
          <cell r="Q1445">
            <v>1.5</v>
          </cell>
          <cell r="R1445">
            <v>1.05</v>
          </cell>
          <cell r="S1445" t="str">
            <v>契約價格</v>
          </cell>
          <cell r="T1445">
            <v>0.05</v>
          </cell>
          <cell r="U1445">
            <v>1.01</v>
          </cell>
          <cell r="V1445">
            <v>253000</v>
          </cell>
          <cell r="W1445" t="str">
            <v>0084</v>
          </cell>
          <cell r="X1445" t="str">
            <v>86040213</v>
          </cell>
          <cell r="Y1445" t="str">
            <v>曼哈頓企業有限公司</v>
          </cell>
          <cell r="Z1445" t="str">
            <v>07-7230094</v>
          </cell>
          <cell r="AA1445" t="str">
            <v xml:space="preserve"> </v>
          </cell>
          <cell r="AB1445" t="str">
            <v>07-7245511</v>
          </cell>
          <cell r="AC1445" t="str">
            <v>807424</v>
          </cell>
          <cell r="AD1445" t="str">
            <v>高雄市三民區正興路11號17樓之3</v>
          </cell>
          <cell r="AE1445" t="str">
            <v>柯仲祐</v>
          </cell>
          <cell r="AF1445" t="str">
            <v>0932766685</v>
          </cell>
          <cell r="AG1445" t="str">
            <v>m86040213@hotmail.com</v>
          </cell>
          <cell r="AJ1445" t="str">
            <v>65 國產 Taiwan</v>
          </cell>
          <cell r="AK1445" t="str">
            <v>健保</v>
          </cell>
          <cell r="AL1445">
            <v>25</v>
          </cell>
          <cell r="AM1445">
            <v>30</v>
          </cell>
          <cell r="AN1445" t="str">
            <v>20.00</v>
          </cell>
          <cell r="BA1445" t="str">
            <v>AC363851G0</v>
          </cell>
          <cell r="BB1445">
            <v>2</v>
          </cell>
          <cell r="BC1445">
            <v>1.5</v>
          </cell>
          <cell r="BD1445">
            <v>1.05</v>
          </cell>
          <cell r="BE1445">
            <v>0.05</v>
          </cell>
          <cell r="BF1445">
            <v>1.01</v>
          </cell>
          <cell r="BG1445" t="str">
            <v>AC363851G0</v>
          </cell>
          <cell r="BH1445">
            <v>2</v>
          </cell>
          <cell r="BI1445">
            <v>1.5</v>
          </cell>
          <cell r="BJ1445">
            <v>1.05</v>
          </cell>
          <cell r="BK1445">
            <v>0.05</v>
          </cell>
          <cell r="BL1445">
            <v>1.01</v>
          </cell>
          <cell r="BM1445" t="str">
            <v>AC363851G0</v>
          </cell>
          <cell r="BN1445">
            <v>2</v>
          </cell>
          <cell r="BO1445">
            <v>1.5</v>
          </cell>
          <cell r="BP1445">
            <v>1.05</v>
          </cell>
          <cell r="BQ1445">
            <v>0.05</v>
          </cell>
          <cell r="BR1445">
            <v>1.01</v>
          </cell>
          <cell r="BS1445" t="str">
            <v>AC363851G0</v>
          </cell>
          <cell r="BT1445">
            <v>2</v>
          </cell>
          <cell r="BU1445">
            <v>1.5</v>
          </cell>
          <cell r="BV1445">
            <v>1.05</v>
          </cell>
          <cell r="BW1445">
            <v>0.05</v>
          </cell>
          <cell r="BX1445">
            <v>1.01</v>
          </cell>
          <cell r="BY1445" t="str">
            <v>AC363851G0</v>
          </cell>
          <cell r="BZ1445">
            <v>2</v>
          </cell>
          <cell r="CA1445">
            <v>1.5</v>
          </cell>
          <cell r="CB1445">
            <v>1.05</v>
          </cell>
          <cell r="CC1445">
            <v>0.05</v>
          </cell>
          <cell r="CD1445">
            <v>1.01</v>
          </cell>
          <cell r="CE1445" t="str">
            <v>AC363851G0</v>
          </cell>
          <cell r="CF1445">
            <v>2</v>
          </cell>
          <cell r="CG1445">
            <v>1.5</v>
          </cell>
          <cell r="CH1445">
            <v>1.05</v>
          </cell>
          <cell r="CI1445">
            <v>0.05</v>
          </cell>
          <cell r="CJ1445">
            <v>1.01</v>
          </cell>
          <cell r="CK1445" t="str">
            <v>AC363851G0</v>
          </cell>
          <cell r="CL1445">
            <v>2</v>
          </cell>
          <cell r="CM1445">
            <v>1.5</v>
          </cell>
          <cell r="CN1445">
            <v>1.05</v>
          </cell>
          <cell r="CO1445">
            <v>0.05</v>
          </cell>
          <cell r="CP1445">
            <v>1.01</v>
          </cell>
          <cell r="CQ1445" t="str">
            <v>AC363851G0</v>
          </cell>
          <cell r="CR1445">
            <v>2</v>
          </cell>
          <cell r="CS1445">
            <v>1.5</v>
          </cell>
          <cell r="CT1445">
            <v>1.05</v>
          </cell>
          <cell r="CU1445">
            <v>0.05</v>
          </cell>
          <cell r="CV1445">
            <v>1.01</v>
          </cell>
          <cell r="CW1445" t="str">
            <v>AC363851G0</v>
          </cell>
          <cell r="CX1445">
            <v>2</v>
          </cell>
          <cell r="CY1445">
            <v>1.5</v>
          </cell>
          <cell r="CZ1445">
            <v>1.05</v>
          </cell>
          <cell r="DA1445">
            <v>0.05</v>
          </cell>
          <cell r="DB1445">
            <v>1.01</v>
          </cell>
          <cell r="DC1445" t="str">
            <v>AC363851G0</v>
          </cell>
          <cell r="DD1445">
            <v>2</v>
          </cell>
          <cell r="DE1445">
            <v>1.5</v>
          </cell>
          <cell r="DF1445">
            <v>1.05</v>
          </cell>
          <cell r="DG1445">
            <v>0.05</v>
          </cell>
          <cell r="DH1445">
            <v>1.01</v>
          </cell>
          <cell r="DI1445" t="str">
            <v>AC363851G0</v>
          </cell>
          <cell r="DJ1445">
            <v>2</v>
          </cell>
          <cell r="DK1445">
            <v>1.5</v>
          </cell>
          <cell r="DL1445">
            <v>1.05</v>
          </cell>
        </row>
        <row r="1446">
          <cell r="B1446" t="str">
            <v>0699-6</v>
          </cell>
          <cell r="C1446" t="str">
            <v>MECOBALAMIN</v>
          </cell>
          <cell r="D1446" t="str">
            <v>500 MCG</v>
          </cell>
          <cell r="E1446" t="str">
            <v xml:space="preserve"> </v>
          </cell>
          <cell r="F1446" t="str">
            <v>CAP</v>
          </cell>
          <cell r="H1446" t="str">
            <v>MECOBALAMINE CAPSULES 0.5MG "S.C."(鋁箔/膠箔)</v>
          </cell>
          <cell r="I1446" t="str">
            <v>"十全"美可寶膠囊０．５毫克(甲鈷胺明)</v>
          </cell>
          <cell r="J1446" t="str">
            <v>1000</v>
          </cell>
          <cell r="K1446" t="str">
            <v>十全</v>
          </cell>
          <cell r="L1446" t="str">
            <v>衛署藥製字第039725號</v>
          </cell>
          <cell r="N1446">
            <v>7295632</v>
          </cell>
          <cell r="O1446" t="str">
            <v>AC397251G0</v>
          </cell>
          <cell r="P1446">
            <v>2</v>
          </cell>
          <cell r="Q1446">
            <v>1.6</v>
          </cell>
          <cell r="R1446">
            <v>1.1399999999999999</v>
          </cell>
          <cell r="S1446" t="str">
            <v>契約價格</v>
          </cell>
          <cell r="T1446">
            <v>0.05</v>
          </cell>
          <cell r="U1446">
            <v>1.0900000000000001</v>
          </cell>
          <cell r="V1446">
            <v>253000</v>
          </cell>
          <cell r="W1446" t="str">
            <v>0049</v>
          </cell>
          <cell r="X1446" t="str">
            <v>50815851</v>
          </cell>
          <cell r="Y1446" t="str">
            <v>輝達藥品有限公司</v>
          </cell>
          <cell r="Z1446" t="str">
            <v>04-23781392</v>
          </cell>
          <cell r="AA1446" t="str">
            <v xml:space="preserve"> </v>
          </cell>
          <cell r="AB1446" t="str">
            <v>04-23767196</v>
          </cell>
          <cell r="AC1446" t="str">
            <v>403</v>
          </cell>
          <cell r="AD1446" t="str">
            <v>臺中市西區公舘里懷寧街10號</v>
          </cell>
          <cell r="AE1446" t="str">
            <v>吳宜芬</v>
          </cell>
          <cell r="AF1446" t="str">
            <v>0921788776</v>
          </cell>
          <cell r="AG1446" t="str">
            <v>huida600@gmail.com</v>
          </cell>
          <cell r="AJ1446" t="str">
            <v>65 國產 Taiwan</v>
          </cell>
          <cell r="AK1446" t="str">
            <v>健保</v>
          </cell>
          <cell r="AL1446">
            <v>20</v>
          </cell>
          <cell r="AM1446">
            <v>29</v>
          </cell>
          <cell r="AN1446" t="str">
            <v>等比</v>
          </cell>
          <cell r="BA1446" t="str">
            <v>AC397251G0</v>
          </cell>
          <cell r="BB1446">
            <v>2</v>
          </cell>
          <cell r="BC1446">
            <v>1.6</v>
          </cell>
          <cell r="BD1446">
            <v>1.1399999999999999</v>
          </cell>
          <cell r="BE1446">
            <v>0.05</v>
          </cell>
          <cell r="BF1446">
            <v>1.0900000000000001</v>
          </cell>
          <cell r="BG1446" t="str">
            <v>AC397251G0</v>
          </cell>
          <cell r="BH1446">
            <v>2</v>
          </cell>
          <cell r="BI1446">
            <v>1.6</v>
          </cell>
          <cell r="BJ1446">
            <v>1.1399999999999999</v>
          </cell>
          <cell r="BK1446">
            <v>0.05</v>
          </cell>
          <cell r="BL1446">
            <v>1.0900000000000001</v>
          </cell>
          <cell r="BM1446" t="str">
            <v>AC397251G0</v>
          </cell>
          <cell r="BN1446">
            <v>2</v>
          </cell>
          <cell r="BO1446">
            <v>1.6</v>
          </cell>
          <cell r="BP1446">
            <v>1.1399999999999999</v>
          </cell>
          <cell r="BQ1446">
            <v>0.05</v>
          </cell>
          <cell r="BR1446">
            <v>1.0900000000000001</v>
          </cell>
          <cell r="BS1446" t="str">
            <v>AC397251G0</v>
          </cell>
          <cell r="BT1446">
            <v>2</v>
          </cell>
          <cell r="BU1446">
            <v>1.6</v>
          </cell>
          <cell r="BV1446">
            <v>1.1399999999999999</v>
          </cell>
          <cell r="BW1446">
            <v>0.05</v>
          </cell>
          <cell r="BX1446">
            <v>1.0900000000000001</v>
          </cell>
          <cell r="BY1446" t="str">
            <v>AC397251G0</v>
          </cell>
          <cell r="BZ1446">
            <v>2</v>
          </cell>
          <cell r="CA1446">
            <v>1.6</v>
          </cell>
          <cell r="CB1446">
            <v>1.1399999999999999</v>
          </cell>
          <cell r="CC1446">
            <v>0.05</v>
          </cell>
          <cell r="CD1446">
            <v>1.0900000000000001</v>
          </cell>
          <cell r="CE1446" t="str">
            <v>AC397251G0</v>
          </cell>
          <cell r="CF1446">
            <v>2</v>
          </cell>
          <cell r="CG1446">
            <v>1.6</v>
          </cell>
          <cell r="CH1446">
            <v>1.1399999999999999</v>
          </cell>
          <cell r="CI1446">
            <v>0.05</v>
          </cell>
          <cell r="CJ1446">
            <v>1.0900000000000001</v>
          </cell>
          <cell r="CK1446" t="str">
            <v>AC397251G0</v>
          </cell>
          <cell r="CL1446">
            <v>2</v>
          </cell>
          <cell r="CM1446">
            <v>1.6</v>
          </cell>
          <cell r="CN1446">
            <v>1.1399999999999999</v>
          </cell>
          <cell r="CO1446">
            <v>0.05</v>
          </cell>
          <cell r="CP1446">
            <v>1.0900000000000001</v>
          </cell>
          <cell r="CQ1446" t="str">
            <v>AC397251G0</v>
          </cell>
          <cell r="CR1446">
            <v>2</v>
          </cell>
          <cell r="CS1446">
            <v>1.6</v>
          </cell>
          <cell r="CT1446">
            <v>1.1399999999999999</v>
          </cell>
          <cell r="CU1446">
            <v>0.05</v>
          </cell>
          <cell r="CV1446">
            <v>1.0900000000000001</v>
          </cell>
          <cell r="CW1446" t="str">
            <v>AC397251G0</v>
          </cell>
          <cell r="CX1446">
            <v>2</v>
          </cell>
          <cell r="CY1446">
            <v>1.6</v>
          </cell>
          <cell r="CZ1446">
            <v>1.1399999999999999</v>
          </cell>
          <cell r="DA1446">
            <v>0.05</v>
          </cell>
          <cell r="DB1446">
            <v>1.0900000000000001</v>
          </cell>
          <cell r="DC1446" t="str">
            <v>AC397251G0</v>
          </cell>
          <cell r="DD1446">
            <v>2</v>
          </cell>
          <cell r="DE1446">
            <v>1.6</v>
          </cell>
          <cell r="DF1446">
            <v>1.1399999999999999</v>
          </cell>
          <cell r="DG1446">
            <v>0.05</v>
          </cell>
          <cell r="DH1446">
            <v>1.0900000000000001</v>
          </cell>
          <cell r="DI1446" t="str">
            <v>AC397251G0</v>
          </cell>
          <cell r="DJ1446">
            <v>2</v>
          </cell>
          <cell r="DK1446">
            <v>1.6</v>
          </cell>
          <cell r="DL1446">
            <v>1.1399999999999999</v>
          </cell>
        </row>
        <row r="1447">
          <cell r="B1447" t="str">
            <v>0699-7</v>
          </cell>
          <cell r="C1447" t="str">
            <v>MECOBALAMIN</v>
          </cell>
          <cell r="D1447" t="str">
            <v>500 MCG</v>
          </cell>
          <cell r="E1447" t="str">
            <v xml:space="preserve"> </v>
          </cell>
          <cell r="F1447" t="str">
            <v>CAP</v>
          </cell>
          <cell r="H1447" t="str">
            <v>MECOMIN CAPSULES 0.5MG (MECOBALAMIN)"Y.C."</v>
          </cell>
          <cell r="I1447" t="str">
            <v>美舒樂（甲鈷胺明）膠囊0.5毫克〝元宙〞</v>
          </cell>
          <cell r="J1447" t="str">
            <v>1000</v>
          </cell>
          <cell r="K1447" t="str">
            <v>元宙化學製藥股份有限公司</v>
          </cell>
          <cell r="L1447" t="str">
            <v>衛署藥製字第033453號</v>
          </cell>
          <cell r="N1447">
            <v>7295632</v>
          </cell>
          <cell r="O1447" t="str">
            <v>AC33453100</v>
          </cell>
          <cell r="P1447">
            <v>1.55</v>
          </cell>
          <cell r="Q1447">
            <v>1.4</v>
          </cell>
          <cell r="R1447">
            <v>1.26</v>
          </cell>
          <cell r="S1447" t="str">
            <v>否</v>
          </cell>
          <cell r="T1447">
            <v>0</v>
          </cell>
          <cell r="U1447">
            <v>1.26</v>
          </cell>
          <cell r="V1447">
            <v>253000</v>
          </cell>
          <cell r="W1447" t="str">
            <v>0030</v>
          </cell>
          <cell r="X1447" t="str">
            <v>54080711</v>
          </cell>
          <cell r="Y1447" t="str">
            <v>錡樺生物科技有限公司</v>
          </cell>
          <cell r="Z1447" t="str">
            <v>04-22381102</v>
          </cell>
          <cell r="AA1447" t="str">
            <v>24</v>
          </cell>
          <cell r="AB1447" t="str">
            <v>04-22381103</v>
          </cell>
          <cell r="AC1447" t="str">
            <v>403</v>
          </cell>
          <cell r="AD1447" t="str">
            <v>臺中市西區大忠里忠明南路270號3樓之2</v>
          </cell>
          <cell r="AE1447" t="str">
            <v>洪敏瑛</v>
          </cell>
          <cell r="AF1447" t="str">
            <v>0931607166</v>
          </cell>
          <cell r="AG1447" t="str">
            <v>chi.hua@ksmg-pharma.com</v>
          </cell>
          <cell r="AJ1447" t="str">
            <v>65 國產 Taiwan</v>
          </cell>
          <cell r="AK1447" t="str">
            <v>健保</v>
          </cell>
          <cell r="AL1447">
            <v>10</v>
          </cell>
          <cell r="AM1447">
            <v>10</v>
          </cell>
          <cell r="AN1447" t="str">
            <v>等比</v>
          </cell>
          <cell r="BA1447" t="str">
            <v>AC33453100</v>
          </cell>
          <cell r="BB1447">
            <v>1.53</v>
          </cell>
          <cell r="BC1447">
            <v>1.38</v>
          </cell>
          <cell r="BD1447">
            <v>1.24</v>
          </cell>
          <cell r="BE1447">
            <v>0</v>
          </cell>
          <cell r="BF1447">
            <v>1.24</v>
          </cell>
          <cell r="BG1447" t="str">
            <v>AC33453100</v>
          </cell>
          <cell r="BH1447">
            <v>1.53</v>
          </cell>
          <cell r="BI1447">
            <v>1.38</v>
          </cell>
          <cell r="BJ1447">
            <v>1.24</v>
          </cell>
          <cell r="BK1447">
            <v>0</v>
          </cell>
          <cell r="BL1447">
            <v>1.24</v>
          </cell>
          <cell r="BM1447" t="str">
            <v>AC33453100</v>
          </cell>
          <cell r="BN1447">
            <v>1.53</v>
          </cell>
          <cell r="BO1447">
            <v>1.38</v>
          </cell>
          <cell r="BP1447">
            <v>1.24</v>
          </cell>
          <cell r="BQ1447">
            <v>0</v>
          </cell>
          <cell r="BR1447">
            <v>1.24</v>
          </cell>
          <cell r="BS1447" t="str">
            <v>AC33453100</v>
          </cell>
          <cell r="BT1447">
            <v>1.53</v>
          </cell>
          <cell r="BU1447">
            <v>1.38</v>
          </cell>
          <cell r="BV1447">
            <v>1.24</v>
          </cell>
          <cell r="BW1447">
            <v>0</v>
          </cell>
          <cell r="BX1447">
            <v>1.24</v>
          </cell>
          <cell r="BY1447" t="str">
            <v>AC33453100</v>
          </cell>
          <cell r="BZ1447">
            <v>1.53</v>
          </cell>
          <cell r="CA1447">
            <v>1.38</v>
          </cell>
          <cell r="CB1447">
            <v>1.24</v>
          </cell>
          <cell r="CC1447">
            <v>0</v>
          </cell>
          <cell r="CD1447">
            <v>1.24</v>
          </cell>
          <cell r="CE1447" t="str">
            <v>AC33453100</v>
          </cell>
          <cell r="CF1447">
            <v>1.53</v>
          </cell>
          <cell r="CG1447">
            <v>1.38</v>
          </cell>
          <cell r="CH1447">
            <v>1.24</v>
          </cell>
          <cell r="CI1447">
            <v>0</v>
          </cell>
          <cell r="CJ1447">
            <v>1.24</v>
          </cell>
          <cell r="CK1447" t="str">
            <v>AC33453100</v>
          </cell>
          <cell r="CL1447">
            <v>1.53</v>
          </cell>
          <cell r="CM1447">
            <v>1.38</v>
          </cell>
          <cell r="CN1447">
            <v>1.24</v>
          </cell>
          <cell r="CO1447">
            <v>0</v>
          </cell>
          <cell r="CP1447">
            <v>1.24</v>
          </cell>
          <cell r="CQ1447" t="str">
            <v>AC33453100</v>
          </cell>
          <cell r="CR1447">
            <v>1.53</v>
          </cell>
          <cell r="CS1447">
            <v>1.38</v>
          </cell>
          <cell r="CT1447">
            <v>1.24</v>
          </cell>
          <cell r="CU1447">
            <v>0</v>
          </cell>
          <cell r="CV1447">
            <v>1.24</v>
          </cell>
          <cell r="CW1447" t="str">
            <v>AC33453100</v>
          </cell>
          <cell r="CX1447">
            <v>1.53</v>
          </cell>
          <cell r="CY1447">
            <v>1.38</v>
          </cell>
          <cell r="CZ1447">
            <v>1.24</v>
          </cell>
          <cell r="DA1447">
            <v>0</v>
          </cell>
          <cell r="DB1447">
            <v>1.24</v>
          </cell>
          <cell r="DC1447" t="str">
            <v>AC33453100</v>
          </cell>
          <cell r="DD1447">
            <v>1.53</v>
          </cell>
          <cell r="DE1447">
            <v>1.38</v>
          </cell>
          <cell r="DF1447">
            <v>1.24</v>
          </cell>
          <cell r="DG1447">
            <v>0</v>
          </cell>
          <cell r="DH1447">
            <v>1.24</v>
          </cell>
          <cell r="DI1447" t="str">
            <v>AC33453100</v>
          </cell>
          <cell r="DJ1447">
            <v>1.53</v>
          </cell>
          <cell r="DK1447">
            <v>1.38</v>
          </cell>
          <cell r="DL1447">
            <v>1.24</v>
          </cell>
        </row>
        <row r="1448">
          <cell r="B1448" t="str">
            <v>0701-1</v>
          </cell>
          <cell r="C1448" t="str">
            <v>MEGESTROL ACETATE</v>
          </cell>
          <cell r="D1448" t="str">
            <v>40 MG/ML</v>
          </cell>
          <cell r="E1448" t="str">
            <v>120 ML</v>
          </cell>
          <cell r="F1448" t="str">
            <v>BOT</v>
          </cell>
          <cell r="H1448" t="str">
            <v>GIGA</v>
          </cell>
          <cell r="I1448" t="str">
            <v>美健生</v>
          </cell>
          <cell r="J1448" t="str">
            <v>1</v>
          </cell>
          <cell r="K1448" t="str">
            <v>溫士頓</v>
          </cell>
          <cell r="L1448" t="str">
            <v>衛部藥製字第059031號</v>
          </cell>
          <cell r="N1448">
            <v>25046</v>
          </cell>
          <cell r="O1448" t="str">
            <v>AC59031157</v>
          </cell>
          <cell r="P1448">
            <v>683</v>
          </cell>
          <cell r="Q1448">
            <v>549.82000000000005</v>
          </cell>
          <cell r="R1448">
            <v>399.72</v>
          </cell>
          <cell r="S1448" t="str">
            <v>簽約時健保價</v>
          </cell>
          <cell r="T1448">
            <v>20.49</v>
          </cell>
          <cell r="U1448">
            <v>379.23</v>
          </cell>
          <cell r="V1448">
            <v>525</v>
          </cell>
          <cell r="W1448" t="str">
            <v>0099</v>
          </cell>
          <cell r="X1448" t="str">
            <v>86978702</v>
          </cell>
          <cell r="Y1448" t="str">
            <v>健鴻藥品有限公司</v>
          </cell>
          <cell r="Z1448" t="str">
            <v>04-22952255</v>
          </cell>
          <cell r="AA1448" t="str">
            <v>105</v>
          </cell>
          <cell r="AB1448" t="str">
            <v>04-22952368</v>
          </cell>
          <cell r="AC1448" t="str">
            <v>407</v>
          </cell>
          <cell r="AD1448" t="str">
            <v>臺中市西屯區何源里河南東二街64號2樓</v>
          </cell>
          <cell r="AE1448" t="str">
            <v>林語純</v>
          </cell>
          <cell r="AF1448" t="str">
            <v>0928933015</v>
          </cell>
          <cell r="AG1448" t="str">
            <v>Rachel@jtpharma.com.tw</v>
          </cell>
          <cell r="AJ1448" t="str">
            <v>65 國產 Taiwan</v>
          </cell>
          <cell r="AK1448" t="str">
            <v>健保</v>
          </cell>
          <cell r="AL1448">
            <v>19.5</v>
          </cell>
          <cell r="AM1448">
            <v>27.3</v>
          </cell>
          <cell r="AN1448" t="str">
            <v>等比</v>
          </cell>
          <cell r="BA1448" t="str">
            <v>AC59031157</v>
          </cell>
          <cell r="BB1448">
            <v>608</v>
          </cell>
          <cell r="BC1448">
            <v>489.44</v>
          </cell>
          <cell r="BD1448">
            <v>355.82</v>
          </cell>
          <cell r="BE1448">
            <v>20.49</v>
          </cell>
          <cell r="BF1448">
            <v>335.33</v>
          </cell>
          <cell r="BG1448" t="str">
            <v>AC59031157</v>
          </cell>
          <cell r="BH1448">
            <v>608</v>
          </cell>
          <cell r="BI1448">
            <v>489.44</v>
          </cell>
          <cell r="BJ1448">
            <v>355.82</v>
          </cell>
          <cell r="BK1448">
            <v>20.49</v>
          </cell>
          <cell r="BL1448">
            <v>335.33</v>
          </cell>
          <cell r="BM1448" t="str">
            <v>AC59031157</v>
          </cell>
          <cell r="BN1448">
            <v>608</v>
          </cell>
          <cell r="BO1448">
            <v>489.44</v>
          </cell>
          <cell r="BP1448">
            <v>355.82</v>
          </cell>
          <cell r="BQ1448">
            <v>20.49</v>
          </cell>
          <cell r="BR1448">
            <v>335.33</v>
          </cell>
          <cell r="BS1448" t="str">
            <v>AC59031157</v>
          </cell>
          <cell r="BT1448">
            <v>544</v>
          </cell>
          <cell r="BU1448">
            <v>437.92</v>
          </cell>
          <cell r="BV1448">
            <v>318.37</v>
          </cell>
          <cell r="BW1448">
            <v>20.49</v>
          </cell>
          <cell r="BX1448">
            <v>297.88</v>
          </cell>
          <cell r="BY1448" t="str">
            <v>AC59031157</v>
          </cell>
          <cell r="BZ1448">
            <v>544</v>
          </cell>
          <cell r="CA1448">
            <v>437.92</v>
          </cell>
          <cell r="CB1448">
            <v>318.37</v>
          </cell>
          <cell r="CC1448">
            <v>20.49</v>
          </cell>
          <cell r="CD1448">
            <v>297.88</v>
          </cell>
          <cell r="CE1448" t="str">
            <v>AC59031157</v>
          </cell>
          <cell r="CF1448">
            <v>544</v>
          </cell>
          <cell r="CG1448">
            <v>437.92</v>
          </cell>
          <cell r="CH1448">
            <v>318.37</v>
          </cell>
          <cell r="CI1448">
            <v>20.49</v>
          </cell>
          <cell r="CJ1448">
            <v>297.88</v>
          </cell>
          <cell r="CK1448" t="str">
            <v>AC59031157</v>
          </cell>
          <cell r="CL1448">
            <v>544</v>
          </cell>
          <cell r="CM1448">
            <v>437.92</v>
          </cell>
          <cell r="CN1448">
            <v>318.37</v>
          </cell>
          <cell r="CO1448">
            <v>20.49</v>
          </cell>
          <cell r="CP1448">
            <v>297.88</v>
          </cell>
          <cell r="CQ1448" t="str">
            <v>AC59031157</v>
          </cell>
          <cell r="CR1448">
            <v>544</v>
          </cell>
          <cell r="CS1448">
            <v>437.92</v>
          </cell>
          <cell r="CT1448">
            <v>318.37</v>
          </cell>
          <cell r="CU1448">
            <v>20.49</v>
          </cell>
          <cell r="CV1448">
            <v>297.88</v>
          </cell>
          <cell r="CW1448" t="str">
            <v>AC59031157</v>
          </cell>
          <cell r="CX1448">
            <v>544</v>
          </cell>
          <cell r="CY1448">
            <v>437.92</v>
          </cell>
          <cell r="CZ1448">
            <v>318.37</v>
          </cell>
          <cell r="DA1448">
            <v>20.49</v>
          </cell>
          <cell r="DB1448">
            <v>297.88</v>
          </cell>
          <cell r="DC1448" t="str">
            <v>AC59031157</v>
          </cell>
          <cell r="DD1448">
            <v>544</v>
          </cell>
          <cell r="DE1448">
            <v>437.92</v>
          </cell>
          <cell r="DF1448">
            <v>318.37</v>
          </cell>
          <cell r="DG1448">
            <v>20.49</v>
          </cell>
          <cell r="DH1448">
            <v>297.88</v>
          </cell>
          <cell r="DI1448" t="str">
            <v>AC59031157</v>
          </cell>
          <cell r="DJ1448">
            <v>544</v>
          </cell>
          <cell r="DK1448">
            <v>437.92</v>
          </cell>
          <cell r="DL1448">
            <v>318.37</v>
          </cell>
        </row>
        <row r="1449">
          <cell r="B1449" t="str">
            <v>0701-2</v>
          </cell>
          <cell r="C1449" t="str">
            <v>MEGESTROL ACETATE</v>
          </cell>
          <cell r="D1449" t="str">
            <v>40 MG/ML</v>
          </cell>
          <cell r="E1449" t="str">
            <v>120 ML</v>
          </cell>
          <cell r="F1449" t="str">
            <v>BOT</v>
          </cell>
          <cell r="H1449" t="str">
            <v>Megatus Oral Suspension 40mg/ml</v>
          </cell>
          <cell r="I1449" t="str">
            <v>美佳特 口服懸液劑 40 毫克/毫升</v>
          </cell>
          <cell r="J1449" t="str">
            <v>1</v>
          </cell>
          <cell r="K1449" t="str">
            <v>寶齡富錦生技股份有限公司平鎮廠</v>
          </cell>
          <cell r="L1449" t="str">
            <v>衛署藥製字第055267號</v>
          </cell>
          <cell r="N1449">
            <v>25046</v>
          </cell>
          <cell r="O1449" t="str">
            <v>AC55267157</v>
          </cell>
          <cell r="P1449">
            <v>683</v>
          </cell>
          <cell r="Q1449">
            <v>610.53</v>
          </cell>
          <cell r="R1449">
            <v>545.45000000000005</v>
          </cell>
          <cell r="S1449" t="str">
            <v>簽約時健保價</v>
          </cell>
          <cell r="T1449">
            <v>20.49</v>
          </cell>
          <cell r="U1449">
            <v>524.96</v>
          </cell>
          <cell r="V1449">
            <v>525</v>
          </cell>
          <cell r="W1449" t="str">
            <v>0171</v>
          </cell>
          <cell r="X1449" t="str">
            <v>05071926</v>
          </cell>
          <cell r="Y1449" t="str">
            <v>久裕企業股份有限公司</v>
          </cell>
          <cell r="Z1449" t="str">
            <v>02-82277999</v>
          </cell>
          <cell r="AA1449" t="str">
            <v>2205</v>
          </cell>
          <cell r="AB1449" t="str">
            <v>02-22226171</v>
          </cell>
          <cell r="AC1449" t="str">
            <v>235</v>
          </cell>
          <cell r="AD1449" t="str">
            <v>新北市中和區中原里中正路880號14樓之5</v>
          </cell>
          <cell r="AE1449" t="str">
            <v>宋培蓉</v>
          </cell>
          <cell r="AF1449" t="str">
            <v>0922793661</v>
          </cell>
          <cell r="AG1449" t="str">
            <v>arich.order@arich.com.tw</v>
          </cell>
          <cell r="AJ1449" t="str">
            <v>65 國產 Taiwan</v>
          </cell>
          <cell r="AK1449" t="str">
            <v>健保</v>
          </cell>
          <cell r="AL1449">
            <v>10.61</v>
          </cell>
          <cell r="AM1449">
            <v>10.66</v>
          </cell>
          <cell r="AN1449" t="str">
            <v>等比</v>
          </cell>
          <cell r="BA1449" t="str">
            <v>AC55267157</v>
          </cell>
          <cell r="BB1449">
            <v>608</v>
          </cell>
          <cell r="BC1449">
            <v>543.49</v>
          </cell>
          <cell r="BD1449">
            <v>485.56</v>
          </cell>
          <cell r="BE1449">
            <v>20.49</v>
          </cell>
          <cell r="BF1449">
            <v>465.07</v>
          </cell>
          <cell r="BG1449" t="str">
            <v>AC55267157</v>
          </cell>
          <cell r="BH1449">
            <v>608</v>
          </cell>
          <cell r="BI1449">
            <v>543.49</v>
          </cell>
          <cell r="BJ1449">
            <v>485.56</v>
          </cell>
          <cell r="BK1449">
            <v>20.49</v>
          </cell>
          <cell r="BL1449">
            <v>465.07</v>
          </cell>
          <cell r="BM1449" t="str">
            <v>AC55267157</v>
          </cell>
          <cell r="BN1449">
            <v>608</v>
          </cell>
          <cell r="BO1449">
            <v>543.49</v>
          </cell>
          <cell r="BP1449">
            <v>485.56</v>
          </cell>
          <cell r="BQ1449">
            <v>20.49</v>
          </cell>
          <cell r="BR1449">
            <v>465.07</v>
          </cell>
          <cell r="BS1449" t="str">
            <v>AC55267157</v>
          </cell>
          <cell r="BT1449">
            <v>544</v>
          </cell>
          <cell r="BU1449">
            <v>486.28</v>
          </cell>
          <cell r="BV1449">
            <v>434.44</v>
          </cell>
          <cell r="BW1449">
            <v>20.49</v>
          </cell>
          <cell r="BX1449">
            <v>413.95</v>
          </cell>
          <cell r="BY1449" t="str">
            <v>AC55267157</v>
          </cell>
          <cell r="BZ1449">
            <v>544</v>
          </cell>
          <cell r="CA1449">
            <v>486.28</v>
          </cell>
          <cell r="CB1449">
            <v>434.44</v>
          </cell>
          <cell r="CC1449">
            <v>20.49</v>
          </cell>
          <cell r="CD1449">
            <v>413.95</v>
          </cell>
          <cell r="CE1449" t="str">
            <v>AC55267157</v>
          </cell>
          <cell r="CF1449">
            <v>544</v>
          </cell>
          <cell r="CG1449">
            <v>486.28</v>
          </cell>
          <cell r="CH1449">
            <v>434.44</v>
          </cell>
          <cell r="CI1449">
            <v>20.49</v>
          </cell>
          <cell r="CJ1449">
            <v>413.95</v>
          </cell>
          <cell r="CK1449" t="str">
            <v>AC55267157</v>
          </cell>
          <cell r="CL1449">
            <v>544</v>
          </cell>
          <cell r="CM1449">
            <v>486.28</v>
          </cell>
          <cell r="CN1449">
            <v>434.44</v>
          </cell>
          <cell r="CO1449">
            <v>20.49</v>
          </cell>
          <cell r="CP1449">
            <v>413.95</v>
          </cell>
          <cell r="CQ1449" t="str">
            <v>AC55267157</v>
          </cell>
          <cell r="CR1449">
            <v>544</v>
          </cell>
          <cell r="CS1449">
            <v>486.28</v>
          </cell>
          <cell r="CT1449">
            <v>434.44</v>
          </cell>
          <cell r="CU1449">
            <v>20.49</v>
          </cell>
          <cell r="CV1449">
            <v>413.95</v>
          </cell>
          <cell r="CW1449" t="str">
            <v>AC55267157</v>
          </cell>
          <cell r="CX1449">
            <v>544</v>
          </cell>
          <cell r="CY1449">
            <v>486.28</v>
          </cell>
          <cell r="CZ1449">
            <v>434.44</v>
          </cell>
          <cell r="DA1449">
            <v>20.49</v>
          </cell>
          <cell r="DB1449">
            <v>413.95</v>
          </cell>
          <cell r="DC1449" t="str">
            <v>AC55267157</v>
          </cell>
          <cell r="DD1449">
            <v>544</v>
          </cell>
          <cell r="DE1449">
            <v>486.28</v>
          </cell>
          <cell r="DF1449">
            <v>434.44</v>
          </cell>
          <cell r="DG1449">
            <v>20.49</v>
          </cell>
          <cell r="DH1449">
            <v>413.95</v>
          </cell>
          <cell r="DI1449" t="str">
            <v>AC55267157</v>
          </cell>
          <cell r="DJ1449">
            <v>544</v>
          </cell>
          <cell r="DK1449">
            <v>486.28</v>
          </cell>
          <cell r="DL1449">
            <v>434.44</v>
          </cell>
        </row>
        <row r="1450">
          <cell r="B1450" t="str">
            <v>0701-3</v>
          </cell>
          <cell r="C1450" t="str">
            <v>MEGESTROL ACETATE</v>
          </cell>
          <cell r="D1450" t="str">
            <v>40 MG/ML</v>
          </cell>
          <cell r="E1450" t="str">
            <v>120 ML</v>
          </cell>
          <cell r="F1450" t="str">
            <v>BOT</v>
          </cell>
          <cell r="H1450" t="str">
            <v>MEGEST ORAL SUSPENSION 40MG/ML</v>
          </cell>
          <cell r="I1450" t="str">
            <v>麥格斯口服懸液劑 40 毫克/毫升</v>
          </cell>
          <cell r="J1450" t="str">
            <v>1</v>
          </cell>
          <cell r="K1450" t="str">
            <v>晟德大藥廠股份有限公司新竹廠</v>
          </cell>
          <cell r="L1450" t="str">
            <v>衛署藥製字第046991號</v>
          </cell>
          <cell r="N1450">
            <v>25046</v>
          </cell>
          <cell r="O1450" t="str">
            <v>AB46991157</v>
          </cell>
          <cell r="P1450">
            <v>683</v>
          </cell>
          <cell r="Q1450">
            <v>628.36</v>
          </cell>
          <cell r="R1450">
            <v>596.94000000000005</v>
          </cell>
          <cell r="S1450" t="str">
            <v>契約價格</v>
          </cell>
          <cell r="T1450">
            <v>18.850000000000001</v>
          </cell>
          <cell r="U1450">
            <v>578.09</v>
          </cell>
          <cell r="V1450">
            <v>525</v>
          </cell>
          <cell r="W1450" t="str">
            <v>0021</v>
          </cell>
          <cell r="X1450" t="str">
            <v>11821341</v>
          </cell>
          <cell r="Y1450" t="str">
            <v>台灣東洋藥品工業股份有限公司</v>
          </cell>
          <cell r="Z1450" t="str">
            <v>02-26525999</v>
          </cell>
          <cell r="AA1450" t="str">
            <v>2241</v>
          </cell>
          <cell r="AB1450" t="str">
            <v>02-26525988</v>
          </cell>
          <cell r="AC1450" t="str">
            <v>115</v>
          </cell>
          <cell r="AD1450" t="str">
            <v>臺北市南港區園區街3-1號3樓</v>
          </cell>
          <cell r="AE1450" t="str">
            <v>王梓帆</v>
          </cell>
          <cell r="AF1450" t="str">
            <v>0939591546</v>
          </cell>
          <cell r="AG1450" t="str">
            <v>service@tty.com.tw</v>
          </cell>
          <cell r="AJ1450" t="str">
            <v>65 國產 Taiwan</v>
          </cell>
          <cell r="AK1450" t="str">
            <v>健保</v>
          </cell>
          <cell r="AL1450">
            <v>8</v>
          </cell>
          <cell r="AM1450">
            <v>5</v>
          </cell>
          <cell r="AN1450" t="str">
            <v>等比</v>
          </cell>
          <cell r="BA1450" t="str">
            <v>AB46991157</v>
          </cell>
          <cell r="BB1450">
            <v>608</v>
          </cell>
          <cell r="BC1450">
            <v>559.36</v>
          </cell>
          <cell r="BD1450">
            <v>531.39</v>
          </cell>
          <cell r="BE1450">
            <v>16.78</v>
          </cell>
          <cell r="BF1450">
            <v>514.61</v>
          </cell>
          <cell r="BG1450" t="str">
            <v>AB46991157</v>
          </cell>
          <cell r="BH1450">
            <v>608</v>
          </cell>
          <cell r="BI1450">
            <v>559.36</v>
          </cell>
          <cell r="BJ1450">
            <v>531.39</v>
          </cell>
          <cell r="BK1450">
            <v>16.78</v>
          </cell>
          <cell r="BL1450">
            <v>514.61</v>
          </cell>
          <cell r="BM1450" t="str">
            <v>AB46991157</v>
          </cell>
          <cell r="BN1450">
            <v>608</v>
          </cell>
          <cell r="BO1450">
            <v>559.36</v>
          </cell>
          <cell r="BP1450">
            <v>531.39</v>
          </cell>
          <cell r="BQ1450">
            <v>16.78</v>
          </cell>
          <cell r="BR1450">
            <v>514.61</v>
          </cell>
          <cell r="BS1450" t="str">
            <v>AB46991157</v>
          </cell>
          <cell r="BT1450">
            <v>544</v>
          </cell>
          <cell r="BU1450">
            <v>500.48</v>
          </cell>
          <cell r="BV1450">
            <v>475.46</v>
          </cell>
          <cell r="BW1450">
            <v>15.01</v>
          </cell>
          <cell r="BX1450">
            <v>460.44</v>
          </cell>
          <cell r="BY1450" t="str">
            <v>AB46991157</v>
          </cell>
          <cell r="BZ1450">
            <v>544</v>
          </cell>
          <cell r="CA1450">
            <v>500.48</v>
          </cell>
          <cell r="CB1450">
            <v>475.46</v>
          </cell>
          <cell r="CC1450">
            <v>15.01</v>
          </cell>
          <cell r="CD1450">
            <v>460.44</v>
          </cell>
          <cell r="CE1450" t="str">
            <v>AB46991157</v>
          </cell>
          <cell r="CF1450">
            <v>544</v>
          </cell>
          <cell r="CG1450">
            <v>500.48</v>
          </cell>
          <cell r="CH1450">
            <v>475.46</v>
          </cell>
          <cell r="CI1450">
            <v>15.01</v>
          </cell>
          <cell r="CJ1450">
            <v>460.44</v>
          </cell>
          <cell r="CK1450" t="str">
            <v>AB46991157</v>
          </cell>
          <cell r="CL1450">
            <v>544</v>
          </cell>
          <cell r="CM1450">
            <v>500.48</v>
          </cell>
          <cell r="CN1450">
            <v>475.46</v>
          </cell>
          <cell r="CO1450">
            <v>15.01</v>
          </cell>
          <cell r="CP1450">
            <v>460.44</v>
          </cell>
          <cell r="CQ1450" t="str">
            <v>AB46991157</v>
          </cell>
          <cell r="CR1450">
            <v>544</v>
          </cell>
          <cell r="CS1450">
            <v>500.48</v>
          </cell>
          <cell r="CT1450">
            <v>475.46</v>
          </cell>
          <cell r="CU1450">
            <v>15.01</v>
          </cell>
          <cell r="CV1450">
            <v>460.44</v>
          </cell>
          <cell r="CW1450" t="str">
            <v>AB46991157</v>
          </cell>
          <cell r="CX1450">
            <v>544</v>
          </cell>
          <cell r="CY1450">
            <v>500.48</v>
          </cell>
          <cell r="CZ1450">
            <v>475.46</v>
          </cell>
          <cell r="DA1450">
            <v>15.01</v>
          </cell>
          <cell r="DB1450">
            <v>460.44</v>
          </cell>
          <cell r="DC1450" t="str">
            <v>AB46991157</v>
          </cell>
          <cell r="DD1450">
            <v>544</v>
          </cell>
          <cell r="DE1450">
            <v>500.48</v>
          </cell>
          <cell r="DF1450">
            <v>475.46</v>
          </cell>
          <cell r="DG1450">
            <v>15.01</v>
          </cell>
          <cell r="DH1450">
            <v>460.44</v>
          </cell>
          <cell r="DI1450" t="str">
            <v>AB46991157</v>
          </cell>
          <cell r="DJ1450">
            <v>544</v>
          </cell>
          <cell r="DK1450">
            <v>500.48</v>
          </cell>
          <cell r="DL1450">
            <v>475.46</v>
          </cell>
        </row>
        <row r="1451">
          <cell r="B1451" t="str">
            <v>0702-1</v>
          </cell>
          <cell r="C1451" t="str">
            <v>MELITRACEN (HCL)+FLUPENTIXOL</v>
          </cell>
          <cell r="D1451" t="str">
            <v>10 MG+0.5 MG</v>
          </cell>
          <cell r="E1451" t="str">
            <v xml:space="preserve"> </v>
          </cell>
          <cell r="F1451" t="str">
            <v>TAB</v>
          </cell>
          <cell r="H1451" t="str">
            <v>Fluxel F.C. Tablets</v>
          </cell>
          <cell r="I1451" t="str">
            <v>福錄喜膜衣錠</v>
          </cell>
          <cell r="J1451" t="str">
            <v>1000</v>
          </cell>
          <cell r="K1451" t="str">
            <v>皇佳化學製藥股份有限公司</v>
          </cell>
          <cell r="L1451" t="str">
            <v>衛署藥製字第056660號</v>
          </cell>
          <cell r="N1451">
            <v>2367693</v>
          </cell>
          <cell r="O1451" t="str">
            <v>AC56660100</v>
          </cell>
          <cell r="P1451">
            <v>2.15</v>
          </cell>
          <cell r="Q1451">
            <v>1.61</v>
          </cell>
          <cell r="R1451">
            <v>1.28</v>
          </cell>
          <cell r="S1451" t="str">
            <v>否</v>
          </cell>
          <cell r="T1451">
            <v>0</v>
          </cell>
          <cell r="U1451">
            <v>1.28</v>
          </cell>
          <cell r="V1451">
            <v>65600</v>
          </cell>
          <cell r="W1451" t="str">
            <v>0001</v>
          </cell>
          <cell r="X1451" t="str">
            <v>89268331</v>
          </cell>
          <cell r="Y1451" t="str">
            <v>意欣國際有限公司</v>
          </cell>
          <cell r="Z1451" t="str">
            <v>07-3863323</v>
          </cell>
          <cell r="AA1451" t="str">
            <v xml:space="preserve"> </v>
          </cell>
          <cell r="AB1451" t="str">
            <v>07-3867999</v>
          </cell>
          <cell r="AC1451" t="str">
            <v>807045</v>
          </cell>
          <cell r="AD1451" t="str">
            <v>高雄市三民區懷安街119號</v>
          </cell>
          <cell r="AE1451" t="str">
            <v>蕭淑玲</v>
          </cell>
          <cell r="AF1451" t="str">
            <v>0978946765</v>
          </cell>
          <cell r="AG1451" t="str">
            <v>service@lehyinn.com</v>
          </cell>
          <cell r="AJ1451" t="str">
            <v>65 國產 Taiwan</v>
          </cell>
          <cell r="AK1451" t="str">
            <v>健保</v>
          </cell>
          <cell r="AL1451">
            <v>25</v>
          </cell>
          <cell r="AM1451">
            <v>20.62</v>
          </cell>
          <cell r="AN1451" t="str">
            <v>1.00</v>
          </cell>
          <cell r="BA1451" t="str">
            <v>AC56660100</v>
          </cell>
          <cell r="BB1451">
            <v>2.15</v>
          </cell>
          <cell r="BC1451">
            <v>1.61</v>
          </cell>
          <cell r="BD1451">
            <v>1.28</v>
          </cell>
          <cell r="BE1451">
            <v>0</v>
          </cell>
          <cell r="BF1451">
            <v>1.28</v>
          </cell>
          <cell r="BG1451" t="str">
            <v>AC56660100</v>
          </cell>
          <cell r="BH1451">
            <v>2.15</v>
          </cell>
          <cell r="BI1451">
            <v>1.61</v>
          </cell>
          <cell r="BJ1451">
            <v>1.28</v>
          </cell>
          <cell r="BK1451">
            <v>0</v>
          </cell>
          <cell r="BL1451">
            <v>1.28</v>
          </cell>
          <cell r="BM1451" t="str">
            <v>AC56660100</v>
          </cell>
          <cell r="BN1451">
            <v>2.15</v>
          </cell>
          <cell r="BO1451">
            <v>1.61</v>
          </cell>
          <cell r="BP1451">
            <v>1.28</v>
          </cell>
          <cell r="BQ1451">
            <v>0</v>
          </cell>
          <cell r="BR1451">
            <v>1.28</v>
          </cell>
          <cell r="BS1451" t="str">
            <v>AC56660100</v>
          </cell>
          <cell r="BT1451">
            <v>2.15</v>
          </cell>
          <cell r="BU1451">
            <v>1.61</v>
          </cell>
          <cell r="BV1451">
            <v>1.28</v>
          </cell>
          <cell r="BW1451">
            <v>0</v>
          </cell>
          <cell r="BX1451">
            <v>1.28</v>
          </cell>
          <cell r="BY1451" t="str">
            <v>AC56660100</v>
          </cell>
          <cell r="BZ1451">
            <v>2.15</v>
          </cell>
          <cell r="CA1451">
            <v>1.61</v>
          </cell>
          <cell r="CB1451">
            <v>1.28</v>
          </cell>
          <cell r="CC1451">
            <v>0</v>
          </cell>
          <cell r="CD1451">
            <v>1.28</v>
          </cell>
          <cell r="CE1451" t="str">
            <v>AC56660100</v>
          </cell>
          <cell r="CF1451">
            <v>2.15</v>
          </cell>
          <cell r="CG1451">
            <v>1.61</v>
          </cell>
          <cell r="CH1451">
            <v>1.28</v>
          </cell>
          <cell r="CI1451">
            <v>0</v>
          </cell>
          <cell r="CJ1451">
            <v>1.28</v>
          </cell>
          <cell r="CK1451" t="str">
            <v>AC56660100</v>
          </cell>
          <cell r="CL1451">
            <v>2.15</v>
          </cell>
          <cell r="CM1451">
            <v>1.61</v>
          </cell>
          <cell r="CN1451">
            <v>1.28</v>
          </cell>
          <cell r="CO1451">
            <v>0</v>
          </cell>
          <cell r="CP1451">
            <v>1.28</v>
          </cell>
          <cell r="CQ1451" t="str">
            <v>AC56660100</v>
          </cell>
          <cell r="CR1451">
            <v>2.15</v>
          </cell>
          <cell r="CS1451">
            <v>1.61</v>
          </cell>
          <cell r="CT1451">
            <v>1.28</v>
          </cell>
          <cell r="CU1451">
            <v>0</v>
          </cell>
          <cell r="CV1451">
            <v>1.28</v>
          </cell>
          <cell r="CW1451" t="str">
            <v>AC56660100</v>
          </cell>
          <cell r="CX1451">
            <v>2.15</v>
          </cell>
          <cell r="CY1451">
            <v>1.61</v>
          </cell>
          <cell r="CZ1451">
            <v>1.28</v>
          </cell>
          <cell r="DA1451">
            <v>0</v>
          </cell>
          <cell r="DB1451">
            <v>1.28</v>
          </cell>
          <cell r="DC1451" t="str">
            <v>AC56660100</v>
          </cell>
          <cell r="DD1451">
            <v>2.15</v>
          </cell>
          <cell r="DE1451">
            <v>1.61</v>
          </cell>
          <cell r="DF1451">
            <v>1.28</v>
          </cell>
          <cell r="DG1451">
            <v>0</v>
          </cell>
          <cell r="DH1451">
            <v>1.28</v>
          </cell>
          <cell r="DI1451" t="str">
            <v>AC56660100</v>
          </cell>
          <cell r="DJ1451">
            <v>2.15</v>
          </cell>
          <cell r="DK1451">
            <v>1.61</v>
          </cell>
          <cell r="DL1451">
            <v>1.28</v>
          </cell>
        </row>
        <row r="1452">
          <cell r="B1452" t="str">
            <v>0702-2</v>
          </cell>
          <cell r="C1452" t="str">
            <v>MELITRACEN (HCL)+FLUPENTIXOL</v>
          </cell>
          <cell r="D1452" t="str">
            <v>10 MG+0.5 MG</v>
          </cell>
          <cell r="E1452" t="str">
            <v xml:space="preserve"> </v>
          </cell>
          <cell r="F1452" t="str">
            <v>TAB</v>
          </cell>
          <cell r="H1452" t="str">
            <v>MOCALM F.C. TABLET</v>
          </cell>
          <cell r="I1452" t="str">
            <v>永康緒膜衣錠</v>
          </cell>
          <cell r="J1452" t="str">
            <v>1000</v>
          </cell>
          <cell r="K1452" t="str">
            <v>瑞士藥廠股份有限公司新市廠</v>
          </cell>
          <cell r="L1452" t="str">
            <v>衛署藥製字第046759號</v>
          </cell>
          <cell r="N1452">
            <v>2367693</v>
          </cell>
          <cell r="O1452" t="str">
            <v>AC46759100</v>
          </cell>
          <cell r="P1452">
            <v>2.15</v>
          </cell>
          <cell r="Q1452">
            <v>1.68</v>
          </cell>
          <cell r="R1452">
            <v>1.26</v>
          </cell>
          <cell r="S1452" t="str">
            <v>契約價格</v>
          </cell>
          <cell r="T1452">
            <v>0.05</v>
          </cell>
          <cell r="U1452">
            <v>1.21</v>
          </cell>
          <cell r="V1452">
            <v>65600</v>
          </cell>
          <cell r="W1452" t="str">
            <v>0065</v>
          </cell>
          <cell r="X1452" t="str">
            <v>53792683</v>
          </cell>
          <cell r="Y1452" t="str">
            <v>凱基生物科技有限公司</v>
          </cell>
          <cell r="Z1452" t="str">
            <v>04-23175699</v>
          </cell>
          <cell r="AA1452" t="str">
            <v xml:space="preserve"> </v>
          </cell>
          <cell r="AB1452" t="str">
            <v>04-23176216</v>
          </cell>
          <cell r="AC1452" t="str">
            <v>40753</v>
          </cell>
          <cell r="AD1452" t="str">
            <v>臺中市西屯區文心路3段238號12樓</v>
          </cell>
          <cell r="AE1452" t="str">
            <v>朱敏宏</v>
          </cell>
          <cell r="AF1452" t="str">
            <v>0970748917</v>
          </cell>
          <cell r="AG1452" t="str">
            <v>wholewi-ass202@umail.hinet.net</v>
          </cell>
          <cell r="AJ1452" t="str">
            <v>65 國產 Taiwan</v>
          </cell>
          <cell r="AK1452" t="str">
            <v>健保</v>
          </cell>
          <cell r="AL1452">
            <v>22.08</v>
          </cell>
          <cell r="AM1452">
            <v>25</v>
          </cell>
          <cell r="AN1452" t="str">
            <v>等比</v>
          </cell>
          <cell r="BA1452" t="str">
            <v>AC46759100</v>
          </cell>
          <cell r="BB1452">
            <v>2.15</v>
          </cell>
          <cell r="BC1452">
            <v>1.68</v>
          </cell>
          <cell r="BD1452">
            <v>1.26</v>
          </cell>
          <cell r="BE1452">
            <v>0.05</v>
          </cell>
          <cell r="BF1452">
            <v>1.21</v>
          </cell>
          <cell r="BG1452" t="str">
            <v>AC46759100</v>
          </cell>
          <cell r="BH1452">
            <v>2.15</v>
          </cell>
          <cell r="BI1452">
            <v>1.68</v>
          </cell>
          <cell r="BJ1452">
            <v>1.26</v>
          </cell>
          <cell r="BK1452">
            <v>0.05</v>
          </cell>
          <cell r="BL1452">
            <v>1.21</v>
          </cell>
          <cell r="BM1452" t="str">
            <v>AC46759100</v>
          </cell>
          <cell r="BN1452">
            <v>2.15</v>
          </cell>
          <cell r="BO1452">
            <v>1.68</v>
          </cell>
          <cell r="BP1452">
            <v>1.26</v>
          </cell>
          <cell r="BQ1452">
            <v>0.05</v>
          </cell>
          <cell r="BR1452">
            <v>1.21</v>
          </cell>
          <cell r="BS1452" t="str">
            <v>AC46759100</v>
          </cell>
          <cell r="BT1452">
            <v>2.15</v>
          </cell>
          <cell r="BU1452">
            <v>1.68</v>
          </cell>
          <cell r="BV1452">
            <v>1.26</v>
          </cell>
          <cell r="BW1452">
            <v>0.05</v>
          </cell>
          <cell r="BX1452">
            <v>1.21</v>
          </cell>
          <cell r="BY1452" t="str">
            <v>AC46759100</v>
          </cell>
          <cell r="BZ1452">
            <v>2.15</v>
          </cell>
          <cell r="CA1452">
            <v>1.68</v>
          </cell>
          <cell r="CB1452">
            <v>1.26</v>
          </cell>
          <cell r="CC1452">
            <v>0.05</v>
          </cell>
          <cell r="CD1452">
            <v>1.21</v>
          </cell>
          <cell r="CE1452" t="str">
            <v>AC46759100</v>
          </cell>
          <cell r="CF1452">
            <v>2.15</v>
          </cell>
          <cell r="CG1452">
            <v>1.68</v>
          </cell>
          <cell r="CH1452">
            <v>1.26</v>
          </cell>
          <cell r="CI1452">
            <v>0.05</v>
          </cell>
          <cell r="CJ1452">
            <v>1.21</v>
          </cell>
          <cell r="CK1452" t="str">
            <v>AC46759100</v>
          </cell>
          <cell r="CL1452">
            <v>2.15</v>
          </cell>
          <cell r="CM1452">
            <v>1.68</v>
          </cell>
          <cell r="CN1452">
            <v>1.26</v>
          </cell>
          <cell r="CO1452">
            <v>0.05</v>
          </cell>
          <cell r="CP1452">
            <v>1.21</v>
          </cell>
          <cell r="CQ1452" t="str">
            <v>AC46759100</v>
          </cell>
          <cell r="CR1452">
            <v>2.15</v>
          </cell>
          <cell r="CS1452">
            <v>1.68</v>
          </cell>
          <cell r="CT1452">
            <v>1.26</v>
          </cell>
          <cell r="CU1452">
            <v>0.05</v>
          </cell>
          <cell r="CV1452">
            <v>1.21</v>
          </cell>
          <cell r="CW1452" t="str">
            <v>AC46759100</v>
          </cell>
          <cell r="CX1452">
            <v>2.15</v>
          </cell>
          <cell r="CY1452">
            <v>1.68</v>
          </cell>
          <cell r="CZ1452">
            <v>1.26</v>
          </cell>
          <cell r="DA1452">
            <v>0.05</v>
          </cell>
          <cell r="DB1452">
            <v>1.21</v>
          </cell>
          <cell r="DC1452" t="str">
            <v>AC46759100</v>
          </cell>
          <cell r="DD1452">
            <v>2.15</v>
          </cell>
          <cell r="DE1452">
            <v>1.68</v>
          </cell>
          <cell r="DF1452">
            <v>1.26</v>
          </cell>
          <cell r="DG1452">
            <v>0.05</v>
          </cell>
          <cell r="DH1452">
            <v>1.21</v>
          </cell>
          <cell r="DI1452" t="str">
            <v>AC46759100</v>
          </cell>
          <cell r="DJ1452">
            <v>2.15</v>
          </cell>
          <cell r="DK1452">
            <v>1.68</v>
          </cell>
          <cell r="DL1452">
            <v>1.26</v>
          </cell>
        </row>
        <row r="1453">
          <cell r="B1453" t="str">
            <v>0703-1</v>
          </cell>
          <cell r="C1453" t="str">
            <v>MELOXICAM</v>
          </cell>
          <cell r="D1453" t="str">
            <v>15 MG</v>
          </cell>
          <cell r="E1453" t="str">
            <v xml:space="preserve"> </v>
          </cell>
          <cell r="F1453" t="str">
            <v>TAB</v>
          </cell>
          <cell r="H1453" t="str">
            <v>MELICAM TABLETS 15MG</v>
          </cell>
          <cell r="I1453" t="str">
            <v>免你痛錠15毫克</v>
          </cell>
          <cell r="J1453" t="str">
            <v>500</v>
          </cell>
          <cell r="K1453" t="str">
            <v>健喬信元委託 寶齡富錦生-平鎮廠</v>
          </cell>
          <cell r="L1453" t="str">
            <v>衛署藥製字第047461號</v>
          </cell>
          <cell r="N1453">
            <v>278309</v>
          </cell>
          <cell r="O1453" t="str">
            <v>AC47461100</v>
          </cell>
          <cell r="P1453">
            <v>4.07</v>
          </cell>
          <cell r="Q1453">
            <v>2.65</v>
          </cell>
          <cell r="R1453">
            <v>2.12</v>
          </cell>
          <cell r="S1453" t="str">
            <v>契約價格</v>
          </cell>
          <cell r="T1453">
            <v>0.08</v>
          </cell>
          <cell r="U1453">
            <v>2.04</v>
          </cell>
          <cell r="V1453">
            <v>12400</v>
          </cell>
          <cell r="W1453" t="str">
            <v>0173</v>
          </cell>
          <cell r="X1453" t="str">
            <v>50858226</v>
          </cell>
          <cell r="Y1453" t="str">
            <v>萬海藥業股份有限公司</v>
          </cell>
          <cell r="Z1453" t="str">
            <v>02-87978567</v>
          </cell>
          <cell r="AA1453" t="str">
            <v>250</v>
          </cell>
          <cell r="AB1453" t="str">
            <v>02-87978568</v>
          </cell>
          <cell r="AC1453" t="str">
            <v>115</v>
          </cell>
          <cell r="AD1453" t="str">
            <v>臺北市內湖區港墘路82巷7弄13號1樓</v>
          </cell>
          <cell r="AE1453" t="str">
            <v>范寶蘭</v>
          </cell>
          <cell r="AF1453" t="str">
            <v>0926765991</v>
          </cell>
          <cell r="AG1453" t="str">
            <v>megasa@megapharm.com.tw</v>
          </cell>
          <cell r="AJ1453" t="str">
            <v>65 國產 Taiwan</v>
          </cell>
          <cell r="AK1453" t="str">
            <v>健保</v>
          </cell>
          <cell r="AL1453">
            <v>35</v>
          </cell>
          <cell r="AM1453">
            <v>20</v>
          </cell>
          <cell r="AN1453" t="str">
            <v>等比</v>
          </cell>
          <cell r="BA1453" t="str">
            <v>AC47461100</v>
          </cell>
          <cell r="BB1453">
            <v>3.41</v>
          </cell>
          <cell r="BC1453">
            <v>2.2200000000000002</v>
          </cell>
          <cell r="BD1453">
            <v>1.77</v>
          </cell>
          <cell r="BE1453">
            <v>7.0000000000000007E-2</v>
          </cell>
          <cell r="BF1453">
            <v>1.71</v>
          </cell>
          <cell r="BG1453" t="str">
            <v>AC47461100</v>
          </cell>
          <cell r="BH1453">
            <v>3.41</v>
          </cell>
          <cell r="BI1453">
            <v>2.2200000000000002</v>
          </cell>
          <cell r="BJ1453">
            <v>1.77</v>
          </cell>
          <cell r="BK1453">
            <v>7.0000000000000007E-2</v>
          </cell>
          <cell r="BL1453">
            <v>1.71</v>
          </cell>
          <cell r="BM1453" t="str">
            <v>AC47461100</v>
          </cell>
          <cell r="BN1453">
            <v>3.41</v>
          </cell>
          <cell r="BO1453">
            <v>2.2200000000000002</v>
          </cell>
          <cell r="BP1453">
            <v>1.77</v>
          </cell>
          <cell r="BQ1453">
            <v>7.0000000000000007E-2</v>
          </cell>
          <cell r="BR1453">
            <v>1.71</v>
          </cell>
          <cell r="BS1453" t="str">
            <v>AC47461100</v>
          </cell>
          <cell r="BT1453">
            <v>2.89</v>
          </cell>
          <cell r="BU1453">
            <v>1.88</v>
          </cell>
          <cell r="BV1453">
            <v>1.5</v>
          </cell>
          <cell r="BW1453">
            <v>0.06</v>
          </cell>
          <cell r="BX1453">
            <v>1.45</v>
          </cell>
          <cell r="BY1453" t="str">
            <v>AC47461100</v>
          </cell>
          <cell r="BZ1453">
            <v>2.89</v>
          </cell>
          <cell r="CA1453">
            <v>1.88</v>
          </cell>
          <cell r="CB1453">
            <v>1.5</v>
          </cell>
          <cell r="CC1453">
            <v>0.06</v>
          </cell>
          <cell r="CD1453">
            <v>1.45</v>
          </cell>
          <cell r="CE1453" t="str">
            <v>AC47461100</v>
          </cell>
          <cell r="CF1453">
            <v>2.89</v>
          </cell>
          <cell r="CG1453">
            <v>1.88</v>
          </cell>
          <cell r="CH1453">
            <v>1.5</v>
          </cell>
          <cell r="CI1453">
            <v>0.06</v>
          </cell>
          <cell r="CJ1453">
            <v>1.45</v>
          </cell>
          <cell r="CK1453" t="str">
            <v>AC47461100</v>
          </cell>
          <cell r="CL1453">
            <v>2.89</v>
          </cell>
          <cell r="CM1453">
            <v>1.88</v>
          </cell>
          <cell r="CN1453">
            <v>1.5</v>
          </cell>
          <cell r="CO1453">
            <v>0.06</v>
          </cell>
          <cell r="CP1453">
            <v>1.45</v>
          </cell>
          <cell r="CQ1453" t="str">
            <v>AC47461100</v>
          </cell>
          <cell r="CR1453">
            <v>2.89</v>
          </cell>
          <cell r="CS1453">
            <v>1.88</v>
          </cell>
          <cell r="CT1453">
            <v>1.5</v>
          </cell>
          <cell r="CU1453">
            <v>0.06</v>
          </cell>
          <cell r="CV1453">
            <v>1.45</v>
          </cell>
          <cell r="CW1453" t="str">
            <v>AC47461100</v>
          </cell>
          <cell r="CX1453">
            <v>2.89</v>
          </cell>
          <cell r="CY1453">
            <v>1.88</v>
          </cell>
          <cell r="CZ1453">
            <v>1.5</v>
          </cell>
          <cell r="DA1453">
            <v>0.06</v>
          </cell>
          <cell r="DB1453">
            <v>1.45</v>
          </cell>
          <cell r="DC1453" t="str">
            <v>AC47461100</v>
          </cell>
          <cell r="DD1453">
            <v>2.89</v>
          </cell>
          <cell r="DE1453">
            <v>1.88</v>
          </cell>
          <cell r="DF1453">
            <v>1.5</v>
          </cell>
          <cell r="DG1453">
            <v>0.06</v>
          </cell>
          <cell r="DH1453">
            <v>1.45</v>
          </cell>
          <cell r="DI1453" t="str">
            <v>AC47461100</v>
          </cell>
          <cell r="DJ1453">
            <v>2.89</v>
          </cell>
          <cell r="DK1453">
            <v>1.88</v>
          </cell>
          <cell r="DL1453">
            <v>1.5</v>
          </cell>
        </row>
        <row r="1454">
          <cell r="B1454" t="str">
            <v>0703-2</v>
          </cell>
          <cell r="C1454" t="str">
            <v>MELOXICAM</v>
          </cell>
          <cell r="D1454" t="str">
            <v>15 MG</v>
          </cell>
          <cell r="E1454" t="str">
            <v xml:space="preserve"> </v>
          </cell>
          <cell r="F1454" t="str">
            <v>TAB</v>
          </cell>
          <cell r="H1454" t="str">
            <v>Mopik Tablets 15 mg 〝N.K.〞</v>
          </cell>
          <cell r="I1454" t="str">
            <v>〝南光〞莫比克錠 15 毫克</v>
          </cell>
          <cell r="J1454" t="str">
            <v>500</v>
          </cell>
          <cell r="K1454" t="str">
            <v>南光化學製藥股份有限公司</v>
          </cell>
          <cell r="L1454" t="str">
            <v>衛署藥製字第049146號</v>
          </cell>
          <cell r="N1454">
            <v>278309</v>
          </cell>
          <cell r="O1454" t="str">
            <v>AC49146100</v>
          </cell>
          <cell r="P1454">
            <v>4.07</v>
          </cell>
          <cell r="Q1454">
            <v>3.05</v>
          </cell>
          <cell r="R1454">
            <v>2.29</v>
          </cell>
          <cell r="S1454" t="str">
            <v>契約價格</v>
          </cell>
          <cell r="T1454">
            <v>0.09</v>
          </cell>
          <cell r="U1454">
            <v>2.2000000000000002</v>
          </cell>
          <cell r="V1454">
            <v>12400</v>
          </cell>
          <cell r="W1454" t="str">
            <v>0005</v>
          </cell>
          <cell r="X1454" t="str">
            <v>24315640</v>
          </cell>
          <cell r="Y1454" t="str">
            <v>展億生技股份有限公司</v>
          </cell>
          <cell r="Z1454" t="str">
            <v>02-22837058</v>
          </cell>
          <cell r="AA1454" t="str">
            <v>23</v>
          </cell>
          <cell r="AB1454" t="str">
            <v>02-82813676</v>
          </cell>
          <cell r="AC1454" t="str">
            <v>247</v>
          </cell>
          <cell r="AD1454" t="str">
            <v>新北市蘆洲區中正路185巷31弄45號</v>
          </cell>
          <cell r="AE1454" t="str">
            <v>蕭羽君</v>
          </cell>
          <cell r="AF1454" t="str">
            <v>0936229094</v>
          </cell>
          <cell r="AG1454" t="str">
            <v>janyibio@gmail.com</v>
          </cell>
          <cell r="AJ1454" t="str">
            <v>65 國產 Taiwan</v>
          </cell>
          <cell r="AK1454" t="str">
            <v>健保</v>
          </cell>
          <cell r="AL1454">
            <v>25</v>
          </cell>
          <cell r="AM1454">
            <v>25</v>
          </cell>
          <cell r="AN1454" t="str">
            <v>10.00</v>
          </cell>
          <cell r="BA1454" t="str">
            <v>AC49146100</v>
          </cell>
          <cell r="BB1454">
            <v>3.41</v>
          </cell>
          <cell r="BC1454">
            <v>2.99</v>
          </cell>
          <cell r="BD1454">
            <v>2.2200000000000002</v>
          </cell>
          <cell r="BE1454">
            <v>0.09</v>
          </cell>
          <cell r="BF1454">
            <v>2.13</v>
          </cell>
          <cell r="BG1454" t="str">
            <v>AC49146100</v>
          </cell>
          <cell r="BH1454">
            <v>3.41</v>
          </cell>
          <cell r="BI1454">
            <v>2.99</v>
          </cell>
          <cell r="BJ1454">
            <v>2.2200000000000002</v>
          </cell>
          <cell r="BK1454">
            <v>0.09</v>
          </cell>
          <cell r="BL1454">
            <v>2.13</v>
          </cell>
          <cell r="BM1454" t="str">
            <v>AC49146100</v>
          </cell>
          <cell r="BN1454">
            <v>3.41</v>
          </cell>
          <cell r="BO1454">
            <v>2.99</v>
          </cell>
          <cell r="BP1454">
            <v>2.2200000000000002</v>
          </cell>
          <cell r="BQ1454">
            <v>0.09</v>
          </cell>
          <cell r="BR1454">
            <v>2.13</v>
          </cell>
          <cell r="BS1454" t="str">
            <v>AC49146100</v>
          </cell>
          <cell r="BT1454">
            <v>2.89</v>
          </cell>
          <cell r="BU1454">
            <v>2.17</v>
          </cell>
          <cell r="BV1454">
            <v>1.63</v>
          </cell>
          <cell r="BW1454">
            <v>7.0000000000000007E-2</v>
          </cell>
          <cell r="BX1454">
            <v>1.56</v>
          </cell>
          <cell r="BY1454" t="str">
            <v>AC49146100</v>
          </cell>
          <cell r="BZ1454">
            <v>2.89</v>
          </cell>
          <cell r="CA1454">
            <v>2.17</v>
          </cell>
          <cell r="CB1454">
            <v>1.63</v>
          </cell>
          <cell r="CC1454">
            <v>7.0000000000000007E-2</v>
          </cell>
          <cell r="CD1454">
            <v>1.56</v>
          </cell>
          <cell r="CE1454" t="str">
            <v>AC49146100</v>
          </cell>
          <cell r="CF1454">
            <v>2.89</v>
          </cell>
          <cell r="CG1454">
            <v>2.17</v>
          </cell>
          <cell r="CH1454">
            <v>1.63</v>
          </cell>
          <cell r="CI1454">
            <v>7.0000000000000007E-2</v>
          </cell>
          <cell r="CJ1454">
            <v>1.56</v>
          </cell>
          <cell r="CK1454" t="str">
            <v>AC49146100</v>
          </cell>
          <cell r="CL1454">
            <v>2.89</v>
          </cell>
          <cell r="CM1454">
            <v>2.17</v>
          </cell>
          <cell r="CN1454">
            <v>1.63</v>
          </cell>
          <cell r="CO1454">
            <v>7.0000000000000007E-2</v>
          </cell>
          <cell r="CP1454">
            <v>1.56</v>
          </cell>
          <cell r="CQ1454" t="str">
            <v>AC49146100</v>
          </cell>
          <cell r="CR1454">
            <v>2.89</v>
          </cell>
          <cell r="CS1454">
            <v>2.17</v>
          </cell>
          <cell r="CT1454">
            <v>1.63</v>
          </cell>
          <cell r="CU1454">
            <v>7.0000000000000007E-2</v>
          </cell>
          <cell r="CV1454">
            <v>1.56</v>
          </cell>
          <cell r="CW1454" t="str">
            <v>AC49146100</v>
          </cell>
          <cell r="CX1454">
            <v>2.89</v>
          </cell>
          <cell r="CY1454">
            <v>2.17</v>
          </cell>
          <cell r="CZ1454">
            <v>1.63</v>
          </cell>
          <cell r="DA1454">
            <v>7.0000000000000007E-2</v>
          </cell>
          <cell r="DB1454">
            <v>1.56</v>
          </cell>
          <cell r="DC1454" t="str">
            <v>AC49146100</v>
          </cell>
          <cell r="DD1454">
            <v>2.89</v>
          </cell>
          <cell r="DE1454">
            <v>2.17</v>
          </cell>
          <cell r="DF1454">
            <v>1.63</v>
          </cell>
          <cell r="DG1454">
            <v>7.0000000000000007E-2</v>
          </cell>
          <cell r="DH1454">
            <v>1.56</v>
          </cell>
          <cell r="DI1454" t="str">
            <v>AC49146100</v>
          </cell>
          <cell r="DJ1454">
            <v>2.89</v>
          </cell>
          <cell r="DK1454">
            <v>2.17</v>
          </cell>
          <cell r="DL1454">
            <v>1.63</v>
          </cell>
        </row>
        <row r="1455">
          <cell r="B1455" t="str">
            <v>0703-3</v>
          </cell>
          <cell r="C1455" t="str">
            <v>MELOXICAM</v>
          </cell>
          <cell r="D1455" t="str">
            <v>15 MG</v>
          </cell>
          <cell r="E1455" t="str">
            <v xml:space="preserve"> </v>
          </cell>
          <cell r="F1455" t="str">
            <v>TAB</v>
          </cell>
          <cell r="H1455" t="str">
            <v>Mobic (R) Tablets 15mg</v>
          </cell>
          <cell r="I1455" t="str">
            <v>骨敏捷(R)錠15毫克(希臘廠)</v>
          </cell>
          <cell r="J1455" t="str">
            <v>700</v>
          </cell>
          <cell r="K1455" t="str">
            <v>BOEHRINGER INGELHEIM HELLAS SINGLE MEMBER S.A.</v>
          </cell>
          <cell r="L1455" t="str">
            <v>衛署藥輸字第025747號</v>
          </cell>
          <cell r="N1455">
            <v>278309</v>
          </cell>
          <cell r="O1455" t="str">
            <v>BC25747100</v>
          </cell>
          <cell r="P1455">
            <v>4.07</v>
          </cell>
          <cell r="Q1455">
            <v>3.83</v>
          </cell>
          <cell r="R1455">
            <v>3.4</v>
          </cell>
          <cell r="S1455" t="str">
            <v>簽約時健保價</v>
          </cell>
          <cell r="T1455">
            <v>0.12</v>
          </cell>
          <cell r="U1455">
            <v>3.28</v>
          </cell>
          <cell r="V1455">
            <v>12400</v>
          </cell>
          <cell r="W1455" t="str">
            <v>0175</v>
          </cell>
          <cell r="X1455" t="str">
            <v>22853066</v>
          </cell>
          <cell r="Y1455" t="str">
            <v>裕利股份有限公司</v>
          </cell>
          <cell r="Z1455" t="str">
            <v>02-25700064</v>
          </cell>
          <cell r="AA1455" t="str">
            <v>23108</v>
          </cell>
          <cell r="AB1455" t="str">
            <v>02-25798587/02-25770849</v>
          </cell>
          <cell r="AC1455" t="str">
            <v>105</v>
          </cell>
          <cell r="AD1455" t="str">
            <v>臺北市松山區南京東路4段126號10樓、10樓之1至之3</v>
          </cell>
          <cell r="AE1455" t="str">
            <v>劉小姐</v>
          </cell>
          <cell r="AF1455" t="str">
            <v>0975529293</v>
          </cell>
          <cell r="AG1455" t="str">
            <v>haorder@zuelligpharma.com</v>
          </cell>
          <cell r="AJ1455" t="str">
            <v>16 希臘 Greece</v>
          </cell>
          <cell r="AK1455" t="str">
            <v>健保</v>
          </cell>
          <cell r="AL1455">
            <v>6</v>
          </cell>
          <cell r="AM1455">
            <v>11</v>
          </cell>
          <cell r="AN1455" t="str">
            <v>60.00</v>
          </cell>
          <cell r="BA1455" t="str">
            <v>BC25747100</v>
          </cell>
          <cell r="BB1455">
            <v>3.41</v>
          </cell>
          <cell r="BC1455">
            <v>3.21</v>
          </cell>
          <cell r="BD1455">
            <v>2.85</v>
          </cell>
          <cell r="BE1455">
            <v>0.12</v>
          </cell>
          <cell r="BF1455">
            <v>2.73</v>
          </cell>
          <cell r="BG1455" t="str">
            <v>BC25747100</v>
          </cell>
          <cell r="BH1455">
            <v>3.41</v>
          </cell>
          <cell r="BI1455">
            <v>3.21</v>
          </cell>
          <cell r="BJ1455">
            <v>2.85</v>
          </cell>
          <cell r="BK1455">
            <v>0.12</v>
          </cell>
          <cell r="BL1455">
            <v>2.73</v>
          </cell>
          <cell r="BM1455" t="str">
            <v>BC25747100</v>
          </cell>
          <cell r="BN1455">
            <v>3.41</v>
          </cell>
          <cell r="BO1455">
            <v>3.21</v>
          </cell>
          <cell r="BP1455">
            <v>2.85</v>
          </cell>
          <cell r="BQ1455">
            <v>0.12</v>
          </cell>
          <cell r="BR1455">
            <v>2.73</v>
          </cell>
          <cell r="BS1455" t="str">
            <v>BC25747100</v>
          </cell>
          <cell r="BT1455">
            <v>2.89</v>
          </cell>
          <cell r="BU1455">
            <v>2.72</v>
          </cell>
          <cell r="BV1455">
            <v>2.42</v>
          </cell>
          <cell r="BW1455">
            <v>0.12</v>
          </cell>
          <cell r="BX1455">
            <v>2.2999999999999998</v>
          </cell>
          <cell r="BY1455" t="str">
            <v>BC25747100</v>
          </cell>
          <cell r="BZ1455">
            <v>2.89</v>
          </cell>
          <cell r="CA1455">
            <v>2.72</v>
          </cell>
          <cell r="CB1455">
            <v>2.42</v>
          </cell>
          <cell r="CC1455">
            <v>0.12</v>
          </cell>
          <cell r="CD1455">
            <v>2.2999999999999998</v>
          </cell>
          <cell r="CE1455" t="str">
            <v>BC25747100</v>
          </cell>
          <cell r="CF1455">
            <v>2.89</v>
          </cell>
          <cell r="CG1455">
            <v>2.72</v>
          </cell>
          <cell r="CH1455">
            <v>2.42</v>
          </cell>
          <cell r="CI1455">
            <v>0.12</v>
          </cell>
          <cell r="CJ1455">
            <v>2.2999999999999998</v>
          </cell>
          <cell r="CK1455" t="str">
            <v>BC25747100</v>
          </cell>
          <cell r="CL1455">
            <v>2.89</v>
          </cell>
          <cell r="CM1455">
            <v>2.72</v>
          </cell>
          <cell r="CN1455">
            <v>2.42</v>
          </cell>
          <cell r="CO1455">
            <v>0.12</v>
          </cell>
          <cell r="CP1455">
            <v>2.2999999999999998</v>
          </cell>
          <cell r="CQ1455" t="str">
            <v>BC25747100</v>
          </cell>
          <cell r="CR1455">
            <v>2.89</v>
          </cell>
          <cell r="CS1455">
            <v>2.72</v>
          </cell>
          <cell r="CT1455">
            <v>2.42</v>
          </cell>
          <cell r="CU1455">
            <v>0.12</v>
          </cell>
          <cell r="CV1455">
            <v>2.2999999999999998</v>
          </cell>
          <cell r="CW1455" t="str">
            <v>BC25747100</v>
          </cell>
          <cell r="CX1455">
            <v>2.89</v>
          </cell>
          <cell r="CY1455">
            <v>2.72</v>
          </cell>
          <cell r="CZ1455">
            <v>2.42</v>
          </cell>
          <cell r="DA1455">
            <v>0.12</v>
          </cell>
          <cell r="DB1455">
            <v>2.2999999999999998</v>
          </cell>
          <cell r="DC1455" t="str">
            <v>BC25747100</v>
          </cell>
          <cell r="DD1455">
            <v>2.89</v>
          </cell>
          <cell r="DE1455">
            <v>2.72</v>
          </cell>
          <cell r="DF1455">
            <v>2.42</v>
          </cell>
          <cell r="DG1455">
            <v>0.12</v>
          </cell>
          <cell r="DH1455">
            <v>2.2999999999999998</v>
          </cell>
          <cell r="DI1455" t="str">
            <v>BC25747100</v>
          </cell>
          <cell r="DJ1455">
            <v>2.89</v>
          </cell>
          <cell r="DK1455">
            <v>2.72</v>
          </cell>
          <cell r="DL1455">
            <v>2.42</v>
          </cell>
        </row>
        <row r="1456">
          <cell r="B1456" t="str">
            <v>0703-4</v>
          </cell>
          <cell r="C1456" t="str">
            <v>MELOXICAM</v>
          </cell>
          <cell r="D1456" t="str">
            <v>15 MG</v>
          </cell>
          <cell r="E1456" t="str">
            <v xml:space="preserve"> </v>
          </cell>
          <cell r="F1456" t="str">
            <v>TAB</v>
          </cell>
          <cell r="H1456" t="str">
            <v>Meloxicam Tablets 15mg "S.D."</v>
          </cell>
          <cell r="I1456" t="str">
            <v>"世達" 莫尼可錠15毫克</v>
          </cell>
          <cell r="J1456" t="str">
            <v>300</v>
          </cell>
          <cell r="K1456" t="str">
            <v>世達藥品工業股份有限公司</v>
          </cell>
          <cell r="L1456" t="str">
            <v>衛署藥製字第048028號</v>
          </cell>
          <cell r="N1456">
            <v>278309</v>
          </cell>
          <cell r="O1456" t="str">
            <v>AC48028100</v>
          </cell>
          <cell r="P1456">
            <v>4.07</v>
          </cell>
          <cell r="Q1456">
            <v>2.52</v>
          </cell>
          <cell r="R1456">
            <v>1.69</v>
          </cell>
          <cell r="S1456" t="str">
            <v>契約價格</v>
          </cell>
          <cell r="T1456">
            <v>0.08</v>
          </cell>
          <cell r="U1456">
            <v>1.61</v>
          </cell>
          <cell r="V1456">
            <v>12400</v>
          </cell>
          <cell r="W1456" t="str">
            <v>0007</v>
          </cell>
          <cell r="X1456" t="str">
            <v>97129220</v>
          </cell>
          <cell r="Y1456" t="str">
            <v>貫群貿易有限公司</v>
          </cell>
          <cell r="Z1456" t="str">
            <v>02-27648055</v>
          </cell>
          <cell r="AA1456" t="str">
            <v xml:space="preserve"> </v>
          </cell>
          <cell r="AB1456" t="str">
            <v>02-27696354</v>
          </cell>
          <cell r="AC1456" t="str">
            <v>10570</v>
          </cell>
          <cell r="AD1456" t="str">
            <v>臺北市松山區南京東路5段222號4樓</v>
          </cell>
          <cell r="AE1456" t="str">
            <v>簡于庭</v>
          </cell>
          <cell r="AF1456" t="str">
            <v>0985521540</v>
          </cell>
          <cell r="AG1456" t="str">
            <v>yihhaw-issue@umail.hinet.net</v>
          </cell>
          <cell r="AJ1456" t="str">
            <v>65 國產 Taiwan</v>
          </cell>
          <cell r="AK1456" t="str">
            <v>健保</v>
          </cell>
          <cell r="AL1456">
            <v>38</v>
          </cell>
          <cell r="AM1456">
            <v>33</v>
          </cell>
          <cell r="AN1456" t="str">
            <v>等比</v>
          </cell>
          <cell r="BA1456" t="str">
            <v>AC48028100</v>
          </cell>
          <cell r="BB1456">
            <v>3.41</v>
          </cell>
          <cell r="BC1456">
            <v>2.11</v>
          </cell>
          <cell r="BD1456">
            <v>1.42</v>
          </cell>
          <cell r="BE1456">
            <v>0.06</v>
          </cell>
          <cell r="BF1456">
            <v>1.35</v>
          </cell>
          <cell r="BG1456" t="str">
            <v>AC48028100</v>
          </cell>
          <cell r="BH1456">
            <v>3.41</v>
          </cell>
          <cell r="BI1456">
            <v>2.11</v>
          </cell>
          <cell r="BJ1456">
            <v>1.42</v>
          </cell>
          <cell r="BK1456">
            <v>0.06</v>
          </cell>
          <cell r="BL1456">
            <v>1.35</v>
          </cell>
          <cell r="BM1456" t="str">
            <v>AC48028100</v>
          </cell>
          <cell r="BN1456">
            <v>3.41</v>
          </cell>
          <cell r="BO1456">
            <v>2.11</v>
          </cell>
          <cell r="BP1456">
            <v>1.42</v>
          </cell>
          <cell r="BQ1456">
            <v>0.06</v>
          </cell>
          <cell r="BR1456">
            <v>1.35</v>
          </cell>
          <cell r="BS1456" t="str">
            <v>AC48028100</v>
          </cell>
          <cell r="BT1456">
            <v>2.89</v>
          </cell>
          <cell r="BU1456">
            <v>1.79</v>
          </cell>
          <cell r="BV1456">
            <v>1.2</v>
          </cell>
          <cell r="BW1456">
            <v>0.05</v>
          </cell>
          <cell r="BX1456">
            <v>1.1499999999999999</v>
          </cell>
          <cell r="BY1456" t="str">
            <v>AC48028100</v>
          </cell>
          <cell r="BZ1456">
            <v>2.89</v>
          </cell>
          <cell r="CA1456">
            <v>1.79</v>
          </cell>
          <cell r="CB1456">
            <v>1.2</v>
          </cell>
          <cell r="CC1456">
            <v>0.05</v>
          </cell>
          <cell r="CD1456">
            <v>1.1499999999999999</v>
          </cell>
          <cell r="CE1456" t="str">
            <v>AC48028100</v>
          </cell>
          <cell r="CF1456">
            <v>2.89</v>
          </cell>
          <cell r="CG1456">
            <v>1.79</v>
          </cell>
          <cell r="CH1456">
            <v>1.2</v>
          </cell>
          <cell r="CI1456">
            <v>0.05</v>
          </cell>
          <cell r="CJ1456">
            <v>1.1499999999999999</v>
          </cell>
          <cell r="CK1456" t="str">
            <v>AC48028100</v>
          </cell>
          <cell r="CL1456">
            <v>2.89</v>
          </cell>
          <cell r="CM1456">
            <v>1.79</v>
          </cell>
          <cell r="CN1456">
            <v>1.2</v>
          </cell>
          <cell r="CO1456">
            <v>0.05</v>
          </cell>
          <cell r="CP1456">
            <v>1.1499999999999999</v>
          </cell>
          <cell r="CQ1456" t="str">
            <v>AC48028100</v>
          </cell>
          <cell r="CR1456">
            <v>2.89</v>
          </cell>
          <cell r="CS1456">
            <v>1.79</v>
          </cell>
          <cell r="CT1456">
            <v>1.2</v>
          </cell>
          <cell r="CU1456">
            <v>0.05</v>
          </cell>
          <cell r="CV1456">
            <v>1.1499999999999999</v>
          </cell>
          <cell r="CW1456" t="str">
            <v>AC48028100</v>
          </cell>
          <cell r="CX1456">
            <v>2.89</v>
          </cell>
          <cell r="CY1456">
            <v>1.79</v>
          </cell>
          <cell r="CZ1456">
            <v>1.2</v>
          </cell>
          <cell r="DA1456">
            <v>0.05</v>
          </cell>
          <cell r="DB1456">
            <v>1.1499999999999999</v>
          </cell>
          <cell r="DC1456" t="str">
            <v>AC48028100</v>
          </cell>
          <cell r="DD1456">
            <v>2.89</v>
          </cell>
          <cell r="DE1456">
            <v>1.79</v>
          </cell>
          <cell r="DF1456">
            <v>1.2</v>
          </cell>
          <cell r="DG1456">
            <v>0.05</v>
          </cell>
          <cell r="DH1456">
            <v>1.1499999999999999</v>
          </cell>
          <cell r="DI1456" t="str">
            <v>AC48028100</v>
          </cell>
          <cell r="DJ1456">
            <v>2.89</v>
          </cell>
          <cell r="DK1456">
            <v>1.79</v>
          </cell>
          <cell r="DL1456">
            <v>1.2</v>
          </cell>
        </row>
        <row r="1457">
          <cell r="B1457" t="str">
            <v>0704-1</v>
          </cell>
          <cell r="C1457" t="str">
            <v>MELOXICAM</v>
          </cell>
          <cell r="D1457" t="str">
            <v>7.5 MG</v>
          </cell>
          <cell r="E1457" t="str">
            <v xml:space="preserve"> </v>
          </cell>
          <cell r="F1457" t="str">
            <v>TAB</v>
          </cell>
          <cell r="H1457" t="str">
            <v>MELOXIN TABLETS 7.5MG</v>
          </cell>
          <cell r="I1457" t="str">
            <v>美息炎錠7.5公絲</v>
          </cell>
          <cell r="J1457" t="str">
            <v>1000</v>
          </cell>
          <cell r="K1457" t="str">
            <v>永信藥品工業股份有限公司台中幼獅廠</v>
          </cell>
          <cell r="L1457" t="str">
            <v>衛署藥製字第045407號</v>
          </cell>
          <cell r="N1457">
            <v>333749</v>
          </cell>
          <cell r="O1457" t="str">
            <v>AC454071G0</v>
          </cell>
          <cell r="P1457">
            <v>2</v>
          </cell>
          <cell r="Q1457">
            <v>1.6</v>
          </cell>
          <cell r="R1457">
            <v>1.27</v>
          </cell>
          <cell r="S1457" t="str">
            <v>契約價格</v>
          </cell>
          <cell r="T1457">
            <v>0.05</v>
          </cell>
          <cell r="U1457">
            <v>1.23</v>
          </cell>
          <cell r="V1457">
            <v>14800</v>
          </cell>
          <cell r="W1457" t="str">
            <v>0018</v>
          </cell>
          <cell r="X1457" t="str">
            <v>56065601</v>
          </cell>
          <cell r="Y1457" t="str">
            <v>永信藥品工業股份有限公司</v>
          </cell>
          <cell r="Z1457" t="str">
            <v>04-26875100</v>
          </cell>
          <cell r="AA1457" t="str">
            <v>570</v>
          </cell>
          <cell r="AB1457" t="str">
            <v>04-26860456</v>
          </cell>
          <cell r="AC1457" t="str">
            <v>437</v>
          </cell>
          <cell r="AD1457" t="str">
            <v>臺中市大甲區中山路一段1191號</v>
          </cell>
          <cell r="AE1457" t="str">
            <v>蔡佩青</v>
          </cell>
          <cell r="AF1457" t="str">
            <v>0923102832</v>
          </cell>
          <cell r="AG1457" t="str">
            <v>u51793@yungshingroup.com</v>
          </cell>
          <cell r="AJ1457" t="str">
            <v>65 國產 Taiwan</v>
          </cell>
          <cell r="AK1457" t="str">
            <v>健保</v>
          </cell>
          <cell r="AL1457">
            <v>20.2</v>
          </cell>
          <cell r="AM1457">
            <v>20.2</v>
          </cell>
          <cell r="AN1457" t="str">
            <v>等值</v>
          </cell>
          <cell r="BA1457" t="str">
            <v>AC454071G0</v>
          </cell>
          <cell r="BB1457">
            <v>2</v>
          </cell>
          <cell r="BC1457">
            <v>1.6</v>
          </cell>
          <cell r="BD1457">
            <v>1.27</v>
          </cell>
          <cell r="BE1457">
            <v>0.05</v>
          </cell>
          <cell r="BF1457">
            <v>1.23</v>
          </cell>
          <cell r="BG1457" t="str">
            <v>AC454071G0</v>
          </cell>
          <cell r="BH1457">
            <v>2</v>
          </cell>
          <cell r="BI1457">
            <v>1.6</v>
          </cell>
          <cell r="BJ1457">
            <v>1.27</v>
          </cell>
          <cell r="BK1457">
            <v>0.05</v>
          </cell>
          <cell r="BL1457">
            <v>1.23</v>
          </cell>
          <cell r="BM1457" t="str">
            <v>AC454071G0</v>
          </cell>
          <cell r="BN1457">
            <v>2</v>
          </cell>
          <cell r="BO1457">
            <v>1.6</v>
          </cell>
          <cell r="BP1457">
            <v>1.27</v>
          </cell>
          <cell r="BQ1457">
            <v>0.05</v>
          </cell>
          <cell r="BR1457">
            <v>1.23</v>
          </cell>
          <cell r="BS1457" t="str">
            <v>AC454071G0</v>
          </cell>
          <cell r="BT1457">
            <v>2</v>
          </cell>
          <cell r="BU1457">
            <v>1.6</v>
          </cell>
          <cell r="BV1457">
            <v>1.27</v>
          </cell>
          <cell r="BW1457">
            <v>0.05</v>
          </cell>
          <cell r="BX1457">
            <v>1.23</v>
          </cell>
          <cell r="BY1457" t="str">
            <v>AC454071G0</v>
          </cell>
          <cell r="BZ1457">
            <v>2</v>
          </cell>
          <cell r="CA1457">
            <v>1.6</v>
          </cell>
          <cell r="CB1457">
            <v>1.27</v>
          </cell>
          <cell r="CC1457">
            <v>0.05</v>
          </cell>
          <cell r="CD1457">
            <v>1.23</v>
          </cell>
          <cell r="CE1457" t="str">
            <v>AC454071G0</v>
          </cell>
          <cell r="CF1457">
            <v>2</v>
          </cell>
          <cell r="CG1457">
            <v>1.6</v>
          </cell>
          <cell r="CH1457">
            <v>1.27</v>
          </cell>
          <cell r="CI1457">
            <v>0.05</v>
          </cell>
          <cell r="CJ1457">
            <v>1.23</v>
          </cell>
          <cell r="CK1457" t="str">
            <v>AC454071G0</v>
          </cell>
          <cell r="CL1457">
            <v>2</v>
          </cell>
          <cell r="CM1457">
            <v>1.6</v>
          </cell>
          <cell r="CN1457">
            <v>1.27</v>
          </cell>
          <cell r="CO1457">
            <v>0.05</v>
          </cell>
          <cell r="CP1457">
            <v>1.23</v>
          </cell>
          <cell r="CQ1457" t="str">
            <v>AC454071G0</v>
          </cell>
          <cell r="CR1457">
            <v>2</v>
          </cell>
          <cell r="CS1457">
            <v>1.6</v>
          </cell>
          <cell r="CT1457">
            <v>1.27</v>
          </cell>
          <cell r="CU1457">
            <v>0.05</v>
          </cell>
          <cell r="CV1457">
            <v>1.23</v>
          </cell>
          <cell r="CW1457" t="str">
            <v>AC454071G0</v>
          </cell>
          <cell r="CX1457">
            <v>2</v>
          </cell>
          <cell r="CY1457">
            <v>1.6</v>
          </cell>
          <cell r="CZ1457">
            <v>1.27</v>
          </cell>
          <cell r="DA1457">
            <v>0.05</v>
          </cell>
          <cell r="DB1457">
            <v>1.23</v>
          </cell>
          <cell r="DC1457" t="str">
            <v>AC454071G0</v>
          </cell>
          <cell r="DD1457">
            <v>2</v>
          </cell>
          <cell r="DE1457">
            <v>1.6</v>
          </cell>
          <cell r="DF1457">
            <v>1.27</v>
          </cell>
          <cell r="DG1457">
            <v>0.05</v>
          </cell>
          <cell r="DH1457">
            <v>1.23</v>
          </cell>
          <cell r="DI1457" t="str">
            <v>AC454071G0</v>
          </cell>
          <cell r="DJ1457">
            <v>2</v>
          </cell>
          <cell r="DK1457">
            <v>1.6</v>
          </cell>
          <cell r="DL1457">
            <v>1.27</v>
          </cell>
        </row>
        <row r="1458">
          <cell r="B1458" t="str">
            <v>0704-2</v>
          </cell>
          <cell r="C1458" t="str">
            <v>MELOXICAM</v>
          </cell>
          <cell r="D1458" t="str">
            <v>7.5 MG</v>
          </cell>
          <cell r="E1458" t="str">
            <v xml:space="preserve"> </v>
          </cell>
          <cell r="F1458" t="str">
            <v>TAB</v>
          </cell>
          <cell r="H1458" t="str">
            <v>MOPIK TABLETS 7.5MG "N.K"</v>
          </cell>
          <cell r="I1458" t="str">
            <v>"南光"莫比克錠 7.5 公絲"</v>
          </cell>
          <cell r="J1458" t="str">
            <v>500</v>
          </cell>
          <cell r="K1458" t="str">
            <v>南光化學製藥股份有限公司</v>
          </cell>
          <cell r="L1458" t="str">
            <v>衛署藥製字第045385號</v>
          </cell>
          <cell r="N1458">
            <v>333749</v>
          </cell>
          <cell r="O1458" t="str">
            <v>AC45385100</v>
          </cell>
          <cell r="P1458">
            <v>1.72</v>
          </cell>
          <cell r="Q1458">
            <v>1.38</v>
          </cell>
          <cell r="R1458">
            <v>1.03</v>
          </cell>
          <cell r="S1458" t="str">
            <v>契約價格</v>
          </cell>
          <cell r="T1458">
            <v>0.04</v>
          </cell>
          <cell r="U1458">
            <v>0.99</v>
          </cell>
          <cell r="V1458">
            <v>14800</v>
          </cell>
          <cell r="W1458" t="str">
            <v>0005</v>
          </cell>
          <cell r="X1458" t="str">
            <v>24315640</v>
          </cell>
          <cell r="Y1458" t="str">
            <v>展億生技股份有限公司</v>
          </cell>
          <cell r="Z1458" t="str">
            <v>02-22837058</v>
          </cell>
          <cell r="AA1458" t="str">
            <v>23</v>
          </cell>
          <cell r="AB1458" t="str">
            <v>02-82813676</v>
          </cell>
          <cell r="AC1458" t="str">
            <v>247</v>
          </cell>
          <cell r="AD1458" t="str">
            <v>新北市蘆洲區中正路185巷31弄45號</v>
          </cell>
          <cell r="AE1458" t="str">
            <v>蕭羽君</v>
          </cell>
          <cell r="AF1458" t="str">
            <v>0936229094</v>
          </cell>
          <cell r="AG1458" t="str">
            <v>janyibio@gmail.com</v>
          </cell>
          <cell r="AJ1458" t="str">
            <v>65 國產 Taiwan</v>
          </cell>
          <cell r="AK1458" t="str">
            <v>健保</v>
          </cell>
          <cell r="AL1458">
            <v>20</v>
          </cell>
          <cell r="AM1458">
            <v>25</v>
          </cell>
          <cell r="AN1458" t="str">
            <v>5.00</v>
          </cell>
          <cell r="BA1458" t="str">
            <v>AC45385100</v>
          </cell>
          <cell r="BB1458">
            <v>1.65</v>
          </cell>
          <cell r="BC1458">
            <v>1.37</v>
          </cell>
          <cell r="BD1458">
            <v>1.03</v>
          </cell>
          <cell r="BE1458">
            <v>0.04</v>
          </cell>
          <cell r="BF1458">
            <v>0.99</v>
          </cell>
          <cell r="BG1458" t="str">
            <v>AC45385100</v>
          </cell>
          <cell r="BH1458">
            <v>1.65</v>
          </cell>
          <cell r="BI1458">
            <v>1.37</v>
          </cell>
          <cell r="BJ1458">
            <v>1.03</v>
          </cell>
          <cell r="BK1458">
            <v>0.04</v>
          </cell>
          <cell r="BL1458">
            <v>0.99</v>
          </cell>
          <cell r="BM1458" t="str">
            <v>AC45385100</v>
          </cell>
          <cell r="BN1458">
            <v>1.65</v>
          </cell>
          <cell r="BO1458">
            <v>1.37</v>
          </cell>
          <cell r="BP1458">
            <v>1.03</v>
          </cell>
          <cell r="BQ1458">
            <v>0.04</v>
          </cell>
          <cell r="BR1458">
            <v>0.99</v>
          </cell>
          <cell r="BS1458" t="str">
            <v>AC45385100</v>
          </cell>
          <cell r="BT1458">
            <v>1.6</v>
          </cell>
          <cell r="BU1458">
            <v>1.37</v>
          </cell>
          <cell r="BV1458">
            <v>1.03</v>
          </cell>
          <cell r="BW1458">
            <v>0.04</v>
          </cell>
          <cell r="BX1458">
            <v>0.99</v>
          </cell>
          <cell r="BY1458" t="str">
            <v>AC45385100</v>
          </cell>
          <cell r="BZ1458">
            <v>1.6</v>
          </cell>
          <cell r="CA1458">
            <v>1.37</v>
          </cell>
          <cell r="CB1458">
            <v>1.03</v>
          </cell>
          <cell r="CC1458">
            <v>0.04</v>
          </cell>
          <cell r="CD1458">
            <v>0.99</v>
          </cell>
          <cell r="CE1458" t="str">
            <v>AC45385100</v>
          </cell>
          <cell r="CF1458">
            <v>1.6</v>
          </cell>
          <cell r="CG1458">
            <v>1.37</v>
          </cell>
          <cell r="CH1458">
            <v>1.03</v>
          </cell>
          <cell r="CI1458">
            <v>0.04</v>
          </cell>
          <cell r="CJ1458">
            <v>0.99</v>
          </cell>
          <cell r="CK1458" t="str">
            <v>AC45385100</v>
          </cell>
          <cell r="CL1458">
            <v>1.6</v>
          </cell>
          <cell r="CM1458">
            <v>1.37</v>
          </cell>
          <cell r="CN1458">
            <v>1.03</v>
          </cell>
          <cell r="CO1458">
            <v>0.04</v>
          </cell>
          <cell r="CP1458">
            <v>0.99</v>
          </cell>
          <cell r="CQ1458" t="str">
            <v>AC45385100</v>
          </cell>
          <cell r="CR1458">
            <v>1.6</v>
          </cell>
          <cell r="CS1458">
            <v>1.37</v>
          </cell>
          <cell r="CT1458">
            <v>1.03</v>
          </cell>
          <cell r="CU1458">
            <v>0.04</v>
          </cell>
          <cell r="CV1458">
            <v>0.99</v>
          </cell>
          <cell r="CW1458" t="str">
            <v>AC45385100</v>
          </cell>
          <cell r="CX1458">
            <v>1.6</v>
          </cell>
          <cell r="CY1458">
            <v>1.37</v>
          </cell>
          <cell r="CZ1458">
            <v>1.03</v>
          </cell>
          <cell r="DA1458">
            <v>0.04</v>
          </cell>
          <cell r="DB1458">
            <v>0.99</v>
          </cell>
          <cell r="DC1458" t="str">
            <v>AC45385100</v>
          </cell>
          <cell r="DD1458">
            <v>1.6</v>
          </cell>
          <cell r="DE1458">
            <v>1.37</v>
          </cell>
          <cell r="DF1458">
            <v>1.03</v>
          </cell>
          <cell r="DG1458">
            <v>0.04</v>
          </cell>
          <cell r="DH1458">
            <v>0.99</v>
          </cell>
          <cell r="DI1458" t="str">
            <v>AC45385100</v>
          </cell>
          <cell r="DJ1458">
            <v>1.6</v>
          </cell>
          <cell r="DK1458">
            <v>1.37</v>
          </cell>
          <cell r="DL1458">
            <v>1.03</v>
          </cell>
        </row>
        <row r="1459">
          <cell r="B1459" t="str">
            <v>0704-3</v>
          </cell>
          <cell r="C1459" t="str">
            <v>MELOXICAM</v>
          </cell>
          <cell r="D1459" t="str">
            <v>7.5 MG</v>
          </cell>
          <cell r="E1459" t="str">
            <v xml:space="preserve"> </v>
          </cell>
          <cell r="F1459" t="str">
            <v>TAB</v>
          </cell>
          <cell r="H1459" t="str">
            <v>Mobic (R) Tablets 7.5mg</v>
          </cell>
          <cell r="I1459" t="str">
            <v>骨敏捷(R)錠7.5毫克(希臘廠)</v>
          </cell>
          <cell r="J1459" t="str">
            <v>700</v>
          </cell>
          <cell r="K1459" t="str">
            <v>BOEHRINGER INGELHEIM HELLAS SINGLE MEMBER S.A.</v>
          </cell>
          <cell r="L1459" t="str">
            <v>衛署藥輸字第025746號</v>
          </cell>
          <cell r="N1459">
            <v>333749</v>
          </cell>
          <cell r="O1459" t="str">
            <v>BC25746100</v>
          </cell>
          <cell r="P1459">
            <v>1.72</v>
          </cell>
          <cell r="Q1459">
            <v>1.62</v>
          </cell>
          <cell r="R1459">
            <v>1.44</v>
          </cell>
          <cell r="S1459" t="str">
            <v>簽約時健保價</v>
          </cell>
          <cell r="T1459">
            <v>0.05</v>
          </cell>
          <cell r="U1459">
            <v>1.39</v>
          </cell>
          <cell r="V1459">
            <v>14800</v>
          </cell>
          <cell r="W1459" t="str">
            <v>0175</v>
          </cell>
          <cell r="X1459" t="str">
            <v>22853066</v>
          </cell>
          <cell r="Y1459" t="str">
            <v>裕利股份有限公司</v>
          </cell>
          <cell r="Z1459" t="str">
            <v>02-25700064</v>
          </cell>
          <cell r="AA1459" t="str">
            <v>23108</v>
          </cell>
          <cell r="AB1459" t="str">
            <v>02-25798587/02-25770849</v>
          </cell>
          <cell r="AC1459" t="str">
            <v>105</v>
          </cell>
          <cell r="AD1459" t="str">
            <v>臺北市松山區南京東路4段126號10樓、10樓之1至之3</v>
          </cell>
          <cell r="AE1459" t="str">
            <v>劉小姐</v>
          </cell>
          <cell r="AF1459" t="str">
            <v>0975529293</v>
          </cell>
          <cell r="AG1459" t="str">
            <v>haorder@zuelligpharma.com</v>
          </cell>
          <cell r="AJ1459" t="str">
            <v>16 希臘 Greece</v>
          </cell>
          <cell r="AK1459" t="str">
            <v>健保</v>
          </cell>
          <cell r="AL1459">
            <v>6</v>
          </cell>
          <cell r="AM1459">
            <v>11</v>
          </cell>
          <cell r="AN1459" t="str">
            <v>10.00</v>
          </cell>
          <cell r="BA1459" t="str">
            <v>BC25746100</v>
          </cell>
          <cell r="BB1459">
            <v>1.65</v>
          </cell>
          <cell r="BC1459">
            <v>1.61</v>
          </cell>
          <cell r="BD1459">
            <v>1.43</v>
          </cell>
          <cell r="BE1459">
            <v>0.05</v>
          </cell>
          <cell r="BF1459">
            <v>1.38</v>
          </cell>
          <cell r="BG1459" t="str">
            <v>BC25746100</v>
          </cell>
          <cell r="BH1459">
            <v>1.65</v>
          </cell>
          <cell r="BI1459">
            <v>1.61</v>
          </cell>
          <cell r="BJ1459">
            <v>1.43</v>
          </cell>
          <cell r="BK1459">
            <v>0.05</v>
          </cell>
          <cell r="BL1459">
            <v>1.38</v>
          </cell>
          <cell r="BM1459" t="str">
            <v>BC25746100</v>
          </cell>
          <cell r="BN1459">
            <v>1.65</v>
          </cell>
          <cell r="BO1459">
            <v>1.61</v>
          </cell>
          <cell r="BP1459">
            <v>1.43</v>
          </cell>
          <cell r="BQ1459">
            <v>0.05</v>
          </cell>
          <cell r="BR1459">
            <v>1.38</v>
          </cell>
          <cell r="BS1459" t="str">
            <v>BC25746100</v>
          </cell>
          <cell r="BT1459">
            <v>1.6</v>
          </cell>
          <cell r="BU1459">
            <v>1.5</v>
          </cell>
          <cell r="BV1459">
            <v>1.34</v>
          </cell>
          <cell r="BW1459">
            <v>0.05</v>
          </cell>
          <cell r="BX1459">
            <v>1.29</v>
          </cell>
          <cell r="BY1459" t="str">
            <v>BC25746100</v>
          </cell>
          <cell r="BZ1459">
            <v>1.6</v>
          </cell>
          <cell r="CA1459">
            <v>1.5</v>
          </cell>
          <cell r="CB1459">
            <v>1.34</v>
          </cell>
          <cell r="CC1459">
            <v>0.05</v>
          </cell>
          <cell r="CD1459">
            <v>1.29</v>
          </cell>
          <cell r="CE1459" t="str">
            <v>BC25746100</v>
          </cell>
          <cell r="CF1459">
            <v>1.6</v>
          </cell>
          <cell r="CG1459">
            <v>1.5</v>
          </cell>
          <cell r="CH1459">
            <v>1.34</v>
          </cell>
          <cell r="CI1459">
            <v>0.05</v>
          </cell>
          <cell r="CJ1459">
            <v>1.29</v>
          </cell>
          <cell r="CK1459" t="str">
            <v>BC25746100</v>
          </cell>
          <cell r="CL1459">
            <v>1.6</v>
          </cell>
          <cell r="CM1459">
            <v>1.5</v>
          </cell>
          <cell r="CN1459">
            <v>1.34</v>
          </cell>
          <cell r="CO1459">
            <v>0.05</v>
          </cell>
          <cell r="CP1459">
            <v>1.29</v>
          </cell>
          <cell r="CQ1459" t="str">
            <v>BC25746100</v>
          </cell>
          <cell r="CR1459">
            <v>1.6</v>
          </cell>
          <cell r="CS1459">
            <v>1.5</v>
          </cell>
          <cell r="CT1459">
            <v>1.34</v>
          </cell>
          <cell r="CU1459">
            <v>0.05</v>
          </cell>
          <cell r="CV1459">
            <v>1.29</v>
          </cell>
          <cell r="CW1459" t="str">
            <v>BC25746100</v>
          </cell>
          <cell r="CX1459">
            <v>1.6</v>
          </cell>
          <cell r="CY1459">
            <v>1.5</v>
          </cell>
          <cell r="CZ1459">
            <v>1.34</v>
          </cell>
          <cell r="DA1459">
            <v>0.05</v>
          </cell>
          <cell r="DB1459">
            <v>1.29</v>
          </cell>
          <cell r="DC1459" t="str">
            <v>BC25746100</v>
          </cell>
          <cell r="DD1459">
            <v>1.6</v>
          </cell>
          <cell r="DE1459">
            <v>1.5</v>
          </cell>
          <cell r="DF1459">
            <v>1.34</v>
          </cell>
          <cell r="DG1459">
            <v>0.05</v>
          </cell>
          <cell r="DH1459">
            <v>1.29</v>
          </cell>
          <cell r="DI1459" t="str">
            <v>BC25746100</v>
          </cell>
          <cell r="DJ1459">
            <v>1.6</v>
          </cell>
          <cell r="DK1459">
            <v>1.5</v>
          </cell>
          <cell r="DL1459">
            <v>1.34</v>
          </cell>
        </row>
        <row r="1460">
          <cell r="B1460" t="str">
            <v>0704-4</v>
          </cell>
          <cell r="C1460" t="str">
            <v>MELOXICAM</v>
          </cell>
          <cell r="D1460" t="str">
            <v>7.5 MG</v>
          </cell>
          <cell r="E1460" t="str">
            <v xml:space="preserve"> </v>
          </cell>
          <cell r="F1460" t="str">
            <v>TAB</v>
          </cell>
          <cell r="H1460" t="str">
            <v>MELOCAM TABLETS 7.5MG</v>
          </cell>
          <cell r="I1460" t="str">
            <v>美樂康錠7.5毫克</v>
          </cell>
          <cell r="J1460" t="str">
            <v>100</v>
          </cell>
          <cell r="K1460" t="str">
            <v>健喬信元委託優良化學</v>
          </cell>
          <cell r="L1460" t="str">
            <v>衛署藥製字第046050號</v>
          </cell>
          <cell r="N1460">
            <v>333749</v>
          </cell>
          <cell r="O1460" t="str">
            <v>AC460501G0</v>
          </cell>
          <cell r="P1460">
            <v>2</v>
          </cell>
          <cell r="Q1460">
            <v>1.6</v>
          </cell>
          <cell r="R1460">
            <v>1.04</v>
          </cell>
          <cell r="S1460" t="str">
            <v>契約價格</v>
          </cell>
          <cell r="T1460">
            <v>0.05</v>
          </cell>
          <cell r="U1460">
            <v>0.99</v>
          </cell>
          <cell r="V1460">
            <v>14800</v>
          </cell>
          <cell r="W1460" t="str">
            <v>0173</v>
          </cell>
          <cell r="X1460" t="str">
            <v>50858226</v>
          </cell>
          <cell r="Y1460" t="str">
            <v>萬海藥業股份有限公司</v>
          </cell>
          <cell r="Z1460" t="str">
            <v>02-87978567</v>
          </cell>
          <cell r="AA1460" t="str">
            <v>250</v>
          </cell>
          <cell r="AB1460" t="str">
            <v>02-87978568</v>
          </cell>
          <cell r="AC1460" t="str">
            <v>115</v>
          </cell>
          <cell r="AD1460" t="str">
            <v>臺北市內湖區港墘路82巷7弄13號1樓</v>
          </cell>
          <cell r="AE1460" t="str">
            <v>范寶蘭</v>
          </cell>
          <cell r="AF1460" t="str">
            <v>0926765991</v>
          </cell>
          <cell r="AG1460" t="str">
            <v>megasa@megapharm.com.tw</v>
          </cell>
          <cell r="AJ1460" t="str">
            <v>65 國產 Taiwan</v>
          </cell>
          <cell r="AK1460" t="str">
            <v>健保</v>
          </cell>
          <cell r="AL1460">
            <v>20</v>
          </cell>
          <cell r="AM1460">
            <v>35</v>
          </cell>
          <cell r="AN1460" t="str">
            <v>等比</v>
          </cell>
          <cell r="BA1460" t="str">
            <v>AC460501G0</v>
          </cell>
          <cell r="BB1460">
            <v>2</v>
          </cell>
          <cell r="BC1460">
            <v>1.6</v>
          </cell>
          <cell r="BD1460">
            <v>1.04</v>
          </cell>
          <cell r="BE1460">
            <v>0.05</v>
          </cell>
          <cell r="BF1460">
            <v>0.99</v>
          </cell>
          <cell r="BG1460" t="str">
            <v>AC460501G0</v>
          </cell>
          <cell r="BH1460">
            <v>2</v>
          </cell>
          <cell r="BI1460">
            <v>1.6</v>
          </cell>
          <cell r="BJ1460">
            <v>1.04</v>
          </cell>
          <cell r="BK1460">
            <v>0.05</v>
          </cell>
          <cell r="BL1460">
            <v>0.99</v>
          </cell>
          <cell r="BM1460" t="str">
            <v>AC460501G0</v>
          </cell>
          <cell r="BN1460">
            <v>2</v>
          </cell>
          <cell r="BO1460">
            <v>1.6</v>
          </cell>
          <cell r="BP1460">
            <v>1.04</v>
          </cell>
          <cell r="BQ1460">
            <v>0.05</v>
          </cell>
          <cell r="BR1460">
            <v>0.99</v>
          </cell>
          <cell r="BS1460" t="str">
            <v>AC460501G0</v>
          </cell>
          <cell r="BT1460">
            <v>2</v>
          </cell>
          <cell r="BU1460">
            <v>1.6</v>
          </cell>
          <cell r="BV1460">
            <v>1.04</v>
          </cell>
          <cell r="BW1460">
            <v>0.05</v>
          </cell>
          <cell r="BX1460">
            <v>0.99</v>
          </cell>
          <cell r="BY1460" t="str">
            <v>AC460501G0</v>
          </cell>
          <cell r="BZ1460">
            <v>2</v>
          </cell>
          <cell r="CA1460">
            <v>1.6</v>
          </cell>
          <cell r="CB1460">
            <v>1.04</v>
          </cell>
          <cell r="CC1460">
            <v>0.05</v>
          </cell>
          <cell r="CD1460">
            <v>0.99</v>
          </cell>
          <cell r="CE1460" t="str">
            <v>AC460501G0</v>
          </cell>
          <cell r="CF1460">
            <v>2</v>
          </cell>
          <cell r="CG1460">
            <v>1.6</v>
          </cell>
          <cell r="CH1460">
            <v>1.04</v>
          </cell>
          <cell r="CI1460">
            <v>0.05</v>
          </cell>
          <cell r="CJ1460">
            <v>0.99</v>
          </cell>
          <cell r="CK1460" t="str">
            <v>AC460501G0</v>
          </cell>
          <cell r="CL1460">
            <v>2</v>
          </cell>
          <cell r="CM1460">
            <v>1.6</v>
          </cell>
          <cell r="CN1460">
            <v>1.04</v>
          </cell>
          <cell r="CO1460">
            <v>0.05</v>
          </cell>
          <cell r="CP1460">
            <v>0.99</v>
          </cell>
          <cell r="CQ1460" t="str">
            <v>AC460501G0</v>
          </cell>
          <cell r="CR1460">
            <v>2</v>
          </cell>
          <cell r="CS1460">
            <v>1.6</v>
          </cell>
          <cell r="CT1460">
            <v>1.04</v>
          </cell>
          <cell r="CU1460">
            <v>0.05</v>
          </cell>
          <cell r="CV1460">
            <v>0.99</v>
          </cell>
          <cell r="CW1460" t="str">
            <v>AC460501G0</v>
          </cell>
          <cell r="CX1460">
            <v>2</v>
          </cell>
          <cell r="CY1460">
            <v>1.6</v>
          </cell>
          <cell r="CZ1460">
            <v>1.04</v>
          </cell>
          <cell r="DA1460">
            <v>0.05</v>
          </cell>
          <cell r="DB1460">
            <v>0.99</v>
          </cell>
          <cell r="DC1460" t="str">
            <v>AC460501G0</v>
          </cell>
          <cell r="DD1460">
            <v>2</v>
          </cell>
          <cell r="DE1460">
            <v>1.6</v>
          </cell>
          <cell r="DF1460">
            <v>1.04</v>
          </cell>
          <cell r="DG1460">
            <v>0.05</v>
          </cell>
          <cell r="DH1460">
            <v>0.99</v>
          </cell>
          <cell r="DI1460" t="str">
            <v>AC460501G0</v>
          </cell>
          <cell r="DJ1460">
            <v>2</v>
          </cell>
          <cell r="DK1460">
            <v>1.6</v>
          </cell>
          <cell r="DL1460">
            <v>1.04</v>
          </cell>
        </row>
        <row r="1461">
          <cell r="B1461" t="str">
            <v>0705-1</v>
          </cell>
          <cell r="C1461" t="str">
            <v>MEMANTINE HYDROCHLORIDE</v>
          </cell>
          <cell r="D1461" t="str">
            <v>10 MG</v>
          </cell>
          <cell r="E1461" t="str">
            <v xml:space="preserve"> </v>
          </cell>
          <cell r="F1461" t="str">
            <v>TAB</v>
          </cell>
          <cell r="H1461" t="str">
            <v>WITGEN TABLETS 10MG "LOTUS"</v>
          </cell>
          <cell r="I1461" t="str">
            <v>"美時" 威智錠10毫克</v>
          </cell>
          <cell r="J1461" t="str">
            <v>28</v>
          </cell>
          <cell r="K1461" t="str">
            <v>美時化學製藥股份有限公司南投廠</v>
          </cell>
          <cell r="L1461" t="str">
            <v>衛署藥製字第046612號</v>
          </cell>
          <cell r="N1461">
            <v>630629</v>
          </cell>
          <cell r="O1461" t="str">
            <v>AC46612100</v>
          </cell>
          <cell r="P1461">
            <v>6.6</v>
          </cell>
          <cell r="Q1461">
            <v>5.21</v>
          </cell>
          <cell r="R1461">
            <v>3.8</v>
          </cell>
          <cell r="S1461" t="str">
            <v>簽約時健保價</v>
          </cell>
          <cell r="T1461">
            <v>0.2</v>
          </cell>
          <cell r="U1461">
            <v>3.6</v>
          </cell>
          <cell r="V1461">
            <v>25000</v>
          </cell>
          <cell r="W1461" t="str">
            <v>0171</v>
          </cell>
          <cell r="X1461" t="str">
            <v>05071926</v>
          </cell>
          <cell r="Y1461" t="str">
            <v>久裕企業股份有限公司</v>
          </cell>
          <cell r="Z1461" t="str">
            <v>02-82277999</v>
          </cell>
          <cell r="AA1461" t="str">
            <v>2205</v>
          </cell>
          <cell r="AB1461" t="str">
            <v>02-22226171</v>
          </cell>
          <cell r="AC1461" t="str">
            <v>235</v>
          </cell>
          <cell r="AD1461" t="str">
            <v>新北市中和區中原里中正路880號14樓之5</v>
          </cell>
          <cell r="AE1461" t="str">
            <v>宋培蓉</v>
          </cell>
          <cell r="AF1461" t="str">
            <v>0922793661</v>
          </cell>
          <cell r="AG1461" t="str">
            <v>arich.order@arich.com.tw</v>
          </cell>
          <cell r="AJ1461" t="str">
            <v>65 國產 Taiwan</v>
          </cell>
          <cell r="AK1461" t="str">
            <v>健保</v>
          </cell>
          <cell r="AL1461">
            <v>21.06</v>
          </cell>
          <cell r="AM1461">
            <v>27.06</v>
          </cell>
          <cell r="AN1461" t="str">
            <v>5.00</v>
          </cell>
          <cell r="BA1461" t="str">
            <v>AC46612100</v>
          </cell>
          <cell r="BB1461">
            <v>6.6</v>
          </cell>
          <cell r="BC1461">
            <v>5.21</v>
          </cell>
          <cell r="BD1461">
            <v>3.8</v>
          </cell>
          <cell r="BE1461">
            <v>0.2</v>
          </cell>
          <cell r="BF1461">
            <v>3.6</v>
          </cell>
          <cell r="BG1461" t="str">
            <v>AC46612100</v>
          </cell>
          <cell r="BH1461">
            <v>6.6</v>
          </cell>
          <cell r="BI1461">
            <v>5.21</v>
          </cell>
          <cell r="BJ1461">
            <v>3.8</v>
          </cell>
          <cell r="BK1461">
            <v>0.2</v>
          </cell>
          <cell r="BL1461">
            <v>3.6</v>
          </cell>
          <cell r="BM1461" t="str">
            <v>AC46612100</v>
          </cell>
          <cell r="BN1461">
            <v>6.6</v>
          </cell>
          <cell r="BO1461">
            <v>5.21</v>
          </cell>
          <cell r="BP1461">
            <v>3.8</v>
          </cell>
          <cell r="BQ1461">
            <v>0.2</v>
          </cell>
          <cell r="BR1461">
            <v>3.6</v>
          </cell>
          <cell r="BS1461" t="str">
            <v>AC46612100</v>
          </cell>
          <cell r="BT1461">
            <v>6.6</v>
          </cell>
          <cell r="BU1461">
            <v>5.21</v>
          </cell>
          <cell r="BV1461">
            <v>3.8</v>
          </cell>
          <cell r="BW1461">
            <v>0.2</v>
          </cell>
          <cell r="BX1461">
            <v>3.6</v>
          </cell>
          <cell r="BY1461" t="str">
            <v>AC46612100</v>
          </cell>
          <cell r="BZ1461">
            <v>6.6</v>
          </cell>
          <cell r="CA1461">
            <v>5.21</v>
          </cell>
          <cell r="CB1461">
            <v>3.8</v>
          </cell>
          <cell r="CC1461">
            <v>0.2</v>
          </cell>
          <cell r="CD1461">
            <v>3.6</v>
          </cell>
          <cell r="CE1461" t="str">
            <v>AC46612100</v>
          </cell>
          <cell r="CF1461">
            <v>6.6</v>
          </cell>
          <cell r="CG1461">
            <v>5.21</v>
          </cell>
          <cell r="CH1461">
            <v>3.8</v>
          </cell>
          <cell r="CI1461">
            <v>0.2</v>
          </cell>
          <cell r="CJ1461">
            <v>3.6</v>
          </cell>
          <cell r="CK1461" t="str">
            <v>AC46612100</v>
          </cell>
          <cell r="CL1461">
            <v>6.6</v>
          </cell>
          <cell r="CM1461">
            <v>5.21</v>
          </cell>
          <cell r="CN1461">
            <v>3.8</v>
          </cell>
          <cell r="CO1461">
            <v>0.2</v>
          </cell>
          <cell r="CP1461">
            <v>3.6</v>
          </cell>
          <cell r="CQ1461" t="str">
            <v>AC46612100</v>
          </cell>
          <cell r="CR1461">
            <v>6.6</v>
          </cell>
          <cell r="CS1461">
            <v>5.21</v>
          </cell>
          <cell r="CT1461">
            <v>3.8</v>
          </cell>
          <cell r="CU1461">
            <v>0.2</v>
          </cell>
          <cell r="CV1461">
            <v>3.6</v>
          </cell>
          <cell r="CW1461" t="str">
            <v>AC46612100</v>
          </cell>
          <cell r="CX1461">
            <v>6.6</v>
          </cell>
          <cell r="CY1461">
            <v>5.21</v>
          </cell>
          <cell r="CZ1461">
            <v>3.8</v>
          </cell>
          <cell r="DA1461">
            <v>0.2</v>
          </cell>
          <cell r="DB1461">
            <v>3.6</v>
          </cell>
          <cell r="DC1461" t="str">
            <v>AC46612100</v>
          </cell>
          <cell r="DD1461">
            <v>6.6</v>
          </cell>
          <cell r="DE1461">
            <v>5.21</v>
          </cell>
          <cell r="DF1461">
            <v>3.8</v>
          </cell>
          <cell r="DG1461">
            <v>0.2</v>
          </cell>
          <cell r="DH1461">
            <v>3.6</v>
          </cell>
          <cell r="DI1461" t="str">
            <v>AC46612100</v>
          </cell>
          <cell r="DJ1461">
            <v>6.6</v>
          </cell>
          <cell r="DK1461">
            <v>5.21</v>
          </cell>
          <cell r="DL1461">
            <v>3.8</v>
          </cell>
        </row>
        <row r="1462">
          <cell r="B1462" t="str">
            <v>0705-2</v>
          </cell>
          <cell r="C1462" t="str">
            <v>MEMANTINE HYDROCHLORIDE</v>
          </cell>
          <cell r="D1462" t="str">
            <v>10 MG</v>
          </cell>
          <cell r="E1462" t="str">
            <v xml:space="preserve"> </v>
          </cell>
          <cell r="F1462" t="str">
            <v>TAB</v>
          </cell>
          <cell r="H1462" t="str">
            <v>EXMEM FILM-COATED TABLETS 10 MG</v>
          </cell>
          <cell r="I1462" t="str">
            <v>拾憶膜衣錠10毫克</v>
          </cell>
          <cell r="J1462" t="str">
            <v>280</v>
          </cell>
          <cell r="K1462" t="str">
            <v>中國化學製藥股份有限公司新豐工廠</v>
          </cell>
          <cell r="L1462" t="str">
            <v>衛署藥製字第055939號</v>
          </cell>
          <cell r="N1462">
            <v>630629</v>
          </cell>
          <cell r="O1462" t="str">
            <v>AC55939100</v>
          </cell>
          <cell r="P1462">
            <v>6.8</v>
          </cell>
          <cell r="Q1462">
            <v>5.44</v>
          </cell>
          <cell r="R1462">
            <v>4.24</v>
          </cell>
          <cell r="S1462" t="str">
            <v>簽約時健保價</v>
          </cell>
          <cell r="T1462">
            <v>0.2</v>
          </cell>
          <cell r="U1462">
            <v>4.04</v>
          </cell>
          <cell r="V1462">
            <v>25000</v>
          </cell>
          <cell r="W1462" t="str">
            <v>0092</v>
          </cell>
          <cell r="X1462" t="str">
            <v>27798893</v>
          </cell>
          <cell r="Y1462" t="str">
            <v>佳瑄有限公司</v>
          </cell>
          <cell r="Z1462" t="str">
            <v>03-5337846</v>
          </cell>
          <cell r="AA1462" t="str">
            <v xml:space="preserve"> </v>
          </cell>
          <cell r="AB1462" t="str">
            <v>03-5352836</v>
          </cell>
          <cell r="AC1462" t="str">
            <v>300007</v>
          </cell>
          <cell r="AD1462" t="str">
            <v>新竹市東區三民里民權路103號2樓</v>
          </cell>
          <cell r="AE1462" t="str">
            <v>鄭雅如</v>
          </cell>
          <cell r="AF1462" t="str">
            <v>0927300053</v>
          </cell>
          <cell r="AG1462" t="str">
            <v>shine.tree@msa.hinet.net</v>
          </cell>
          <cell r="AJ1462" t="str">
            <v>65 國產 Taiwan</v>
          </cell>
          <cell r="AK1462" t="str">
            <v>健保</v>
          </cell>
          <cell r="AL1462">
            <v>20</v>
          </cell>
          <cell r="AM1462">
            <v>22</v>
          </cell>
          <cell r="AN1462" t="str">
            <v>10.00</v>
          </cell>
          <cell r="BA1462" t="str">
            <v>AC55939100</v>
          </cell>
          <cell r="BB1462">
            <v>6.8</v>
          </cell>
          <cell r="BC1462">
            <v>5.44</v>
          </cell>
          <cell r="BD1462">
            <v>4.24</v>
          </cell>
          <cell r="BE1462">
            <v>0.2</v>
          </cell>
          <cell r="BF1462">
            <v>4.04</v>
          </cell>
          <cell r="BG1462" t="str">
            <v>AC55939100</v>
          </cell>
          <cell r="BH1462">
            <v>6.8</v>
          </cell>
          <cell r="BI1462">
            <v>5.44</v>
          </cell>
          <cell r="BJ1462">
            <v>4.24</v>
          </cell>
          <cell r="BK1462">
            <v>0.2</v>
          </cell>
          <cell r="BL1462">
            <v>4.04</v>
          </cell>
          <cell r="BM1462" t="str">
            <v>AC55939100</v>
          </cell>
          <cell r="BN1462">
            <v>6.8</v>
          </cell>
          <cell r="BO1462">
            <v>5.44</v>
          </cell>
          <cell r="BP1462">
            <v>4.24</v>
          </cell>
          <cell r="BQ1462">
            <v>0.2</v>
          </cell>
          <cell r="BR1462">
            <v>4.04</v>
          </cell>
          <cell r="BS1462" t="str">
            <v>AC55939100</v>
          </cell>
          <cell r="BT1462">
            <v>6.8</v>
          </cell>
          <cell r="BU1462">
            <v>5.44</v>
          </cell>
          <cell r="BV1462">
            <v>4.24</v>
          </cell>
          <cell r="BW1462">
            <v>0.2</v>
          </cell>
          <cell r="BX1462">
            <v>4.04</v>
          </cell>
          <cell r="BY1462" t="str">
            <v>AC55939100</v>
          </cell>
          <cell r="BZ1462">
            <v>6.8</v>
          </cell>
          <cell r="CA1462">
            <v>5.44</v>
          </cell>
          <cell r="CB1462">
            <v>4.24</v>
          </cell>
          <cell r="CC1462">
            <v>0.2</v>
          </cell>
          <cell r="CD1462">
            <v>4.04</v>
          </cell>
          <cell r="CE1462" t="str">
            <v>AC55939100</v>
          </cell>
          <cell r="CF1462">
            <v>6.8</v>
          </cell>
          <cell r="CG1462">
            <v>5.44</v>
          </cell>
          <cell r="CH1462">
            <v>4.24</v>
          </cell>
          <cell r="CI1462">
            <v>0.2</v>
          </cell>
          <cell r="CJ1462">
            <v>4.04</v>
          </cell>
          <cell r="CK1462" t="str">
            <v>AC55939100</v>
          </cell>
          <cell r="CL1462">
            <v>6.8</v>
          </cell>
          <cell r="CM1462">
            <v>5.44</v>
          </cell>
          <cell r="CN1462">
            <v>4.24</v>
          </cell>
          <cell r="CO1462">
            <v>0.2</v>
          </cell>
          <cell r="CP1462">
            <v>4.04</v>
          </cell>
          <cell r="CQ1462" t="str">
            <v>AC55939100</v>
          </cell>
          <cell r="CR1462">
            <v>6.8</v>
          </cell>
          <cell r="CS1462">
            <v>5.44</v>
          </cell>
          <cell r="CT1462">
            <v>4.24</v>
          </cell>
          <cell r="CU1462">
            <v>0.2</v>
          </cell>
          <cell r="CV1462">
            <v>4.04</v>
          </cell>
          <cell r="CW1462" t="str">
            <v>AC55939100</v>
          </cell>
          <cell r="CX1462">
            <v>6.8</v>
          </cell>
          <cell r="CY1462">
            <v>5.44</v>
          </cell>
          <cell r="CZ1462">
            <v>4.24</v>
          </cell>
          <cell r="DA1462">
            <v>0.2</v>
          </cell>
          <cell r="DB1462">
            <v>4.04</v>
          </cell>
          <cell r="DC1462" t="str">
            <v>AC55939100</v>
          </cell>
          <cell r="DD1462">
            <v>6.8</v>
          </cell>
          <cell r="DE1462">
            <v>5.44</v>
          </cell>
          <cell r="DF1462">
            <v>4.24</v>
          </cell>
          <cell r="DG1462">
            <v>0.2</v>
          </cell>
          <cell r="DH1462">
            <v>4.04</v>
          </cell>
          <cell r="DI1462" t="str">
            <v>AC55939100</v>
          </cell>
          <cell r="DJ1462">
            <v>6.8</v>
          </cell>
          <cell r="DK1462">
            <v>5.44</v>
          </cell>
          <cell r="DL1462">
            <v>4.24</v>
          </cell>
        </row>
        <row r="1463">
          <cell r="B1463" t="str">
            <v>0705-3</v>
          </cell>
          <cell r="C1463" t="str">
            <v>MEMANTINE HYDROCHLORIDE</v>
          </cell>
          <cell r="D1463" t="str">
            <v>10 MG</v>
          </cell>
          <cell r="E1463" t="str">
            <v xml:space="preserve"> </v>
          </cell>
          <cell r="F1463" t="str">
            <v>TAB</v>
          </cell>
          <cell r="H1463" t="str">
            <v>Evy F.C. TABLETS 10MG</v>
          </cell>
          <cell r="I1463" t="str">
            <v>益美憶 膜衣錠10毫克</v>
          </cell>
          <cell r="J1463" t="str">
            <v>28</v>
          </cell>
          <cell r="K1463" t="str">
            <v>強生化學製藥廠股份有限公司</v>
          </cell>
          <cell r="L1463" t="str">
            <v>衛署藥製字第051729號</v>
          </cell>
          <cell r="N1463">
            <v>630629</v>
          </cell>
          <cell r="O1463" t="str">
            <v>AC51729100</v>
          </cell>
          <cell r="P1463">
            <v>8.1</v>
          </cell>
          <cell r="Q1463">
            <v>6.04</v>
          </cell>
          <cell r="R1463">
            <v>4.2</v>
          </cell>
          <cell r="S1463" t="str">
            <v>簽約時健保價</v>
          </cell>
          <cell r="T1463">
            <v>0.24</v>
          </cell>
          <cell r="U1463">
            <v>3.96</v>
          </cell>
          <cell r="V1463">
            <v>25000</v>
          </cell>
          <cell r="W1463" t="str">
            <v>0139</v>
          </cell>
          <cell r="X1463" t="str">
            <v>76548325</v>
          </cell>
          <cell r="Y1463" t="str">
            <v>鼎泰藥品股份有限公司</v>
          </cell>
          <cell r="Z1463" t="str">
            <v>07-5589000</v>
          </cell>
          <cell r="AA1463" t="str">
            <v xml:space="preserve"> </v>
          </cell>
          <cell r="AB1463" t="str">
            <v>07-5562000</v>
          </cell>
          <cell r="AC1463" t="str">
            <v>813</v>
          </cell>
          <cell r="AD1463" t="str">
            <v>高雄市左營區大順一路91號12樓之5</v>
          </cell>
          <cell r="AE1463" t="str">
            <v>楊茲涵</v>
          </cell>
          <cell r="AF1463" t="str">
            <v>0973766281</v>
          </cell>
          <cell r="AG1463" t="str">
            <v>din.taime@msa.hinet.net</v>
          </cell>
          <cell r="AJ1463" t="str">
            <v>65 國產 Taiwan</v>
          </cell>
          <cell r="AK1463" t="str">
            <v>健保</v>
          </cell>
          <cell r="AL1463">
            <v>25.41</v>
          </cell>
          <cell r="AM1463">
            <v>30.49</v>
          </cell>
          <cell r="AN1463" t="str">
            <v>等比</v>
          </cell>
          <cell r="BA1463" t="str">
            <v>AC51729100</v>
          </cell>
          <cell r="BB1463">
            <v>8.1</v>
          </cell>
          <cell r="BC1463">
            <v>6.04</v>
          </cell>
          <cell r="BD1463">
            <v>4.2</v>
          </cell>
          <cell r="BE1463">
            <v>0.24</v>
          </cell>
          <cell r="BF1463">
            <v>3.96</v>
          </cell>
          <cell r="BG1463" t="str">
            <v>AC51729100</v>
          </cell>
          <cell r="BH1463">
            <v>8.1</v>
          </cell>
          <cell r="BI1463">
            <v>6.04</v>
          </cell>
          <cell r="BJ1463">
            <v>4.2</v>
          </cell>
          <cell r="BK1463">
            <v>0.24</v>
          </cell>
          <cell r="BL1463">
            <v>3.96</v>
          </cell>
          <cell r="BM1463" t="str">
            <v>AC51729100</v>
          </cell>
          <cell r="BN1463">
            <v>8.1</v>
          </cell>
          <cell r="BO1463">
            <v>6.04</v>
          </cell>
          <cell r="BP1463">
            <v>4.2</v>
          </cell>
          <cell r="BQ1463">
            <v>0.24</v>
          </cell>
          <cell r="BR1463">
            <v>3.96</v>
          </cell>
          <cell r="BS1463" t="str">
            <v>AC51729100</v>
          </cell>
          <cell r="BT1463">
            <v>8.1</v>
          </cell>
          <cell r="BU1463">
            <v>6.04</v>
          </cell>
          <cell r="BV1463">
            <v>4.2</v>
          </cell>
          <cell r="BW1463">
            <v>0.24</v>
          </cell>
          <cell r="BX1463">
            <v>3.96</v>
          </cell>
          <cell r="BY1463" t="str">
            <v>AC51729100</v>
          </cell>
          <cell r="BZ1463">
            <v>8.1</v>
          </cell>
          <cell r="CA1463">
            <v>6.04</v>
          </cell>
          <cell r="CB1463">
            <v>4.2</v>
          </cell>
          <cell r="CC1463">
            <v>0.24</v>
          </cell>
          <cell r="CD1463">
            <v>3.96</v>
          </cell>
          <cell r="CE1463" t="str">
            <v>AC51729100</v>
          </cell>
          <cell r="CF1463">
            <v>8.1</v>
          </cell>
          <cell r="CG1463">
            <v>6.04</v>
          </cell>
          <cell r="CH1463">
            <v>4.2</v>
          </cell>
          <cell r="CI1463">
            <v>0.24</v>
          </cell>
          <cell r="CJ1463">
            <v>3.96</v>
          </cell>
          <cell r="CK1463" t="str">
            <v>AC51729100</v>
          </cell>
          <cell r="CL1463">
            <v>8.1</v>
          </cell>
          <cell r="CM1463">
            <v>6.04</v>
          </cell>
          <cell r="CN1463">
            <v>4.2</v>
          </cell>
          <cell r="CO1463">
            <v>0.24</v>
          </cell>
          <cell r="CP1463">
            <v>3.96</v>
          </cell>
          <cell r="CQ1463" t="str">
            <v>AC51729100</v>
          </cell>
          <cell r="CR1463">
            <v>8.1</v>
          </cell>
          <cell r="CS1463">
            <v>6.04</v>
          </cell>
          <cell r="CT1463">
            <v>4.2</v>
          </cell>
          <cell r="CU1463">
            <v>0.24</v>
          </cell>
          <cell r="CV1463">
            <v>3.96</v>
          </cell>
          <cell r="CW1463" t="str">
            <v>AC51729100</v>
          </cell>
          <cell r="CX1463">
            <v>8.1</v>
          </cell>
          <cell r="CY1463">
            <v>6.04</v>
          </cell>
          <cell r="CZ1463">
            <v>4.2</v>
          </cell>
          <cell r="DA1463">
            <v>0.24</v>
          </cell>
          <cell r="DB1463">
            <v>3.96</v>
          </cell>
          <cell r="DC1463" t="str">
            <v>AC51729100</v>
          </cell>
          <cell r="DD1463">
            <v>8.1</v>
          </cell>
          <cell r="DE1463">
            <v>6.04</v>
          </cell>
          <cell r="DF1463">
            <v>4.2</v>
          </cell>
          <cell r="DG1463">
            <v>0.24</v>
          </cell>
          <cell r="DH1463">
            <v>3.96</v>
          </cell>
          <cell r="DI1463" t="str">
            <v>AC51729100</v>
          </cell>
          <cell r="DJ1463">
            <v>8.1</v>
          </cell>
          <cell r="DK1463">
            <v>6.04</v>
          </cell>
          <cell r="DL1463">
            <v>4.2</v>
          </cell>
        </row>
        <row r="1464">
          <cell r="B1464" t="str">
            <v>0705-4</v>
          </cell>
          <cell r="C1464" t="str">
            <v>MEMANTINE HYDROCHLORIDE</v>
          </cell>
          <cell r="D1464" t="str">
            <v>10 MG</v>
          </cell>
          <cell r="E1464" t="str">
            <v xml:space="preserve"> </v>
          </cell>
          <cell r="F1464" t="str">
            <v>TAB</v>
          </cell>
          <cell r="H1464" t="str">
            <v>EBIXA FILM-COATED TABLETS 10MG</v>
          </cell>
          <cell r="I1464" t="str">
            <v>憶必佳膜衣錠10毫克</v>
          </cell>
          <cell r="J1464" t="str">
            <v>28</v>
          </cell>
          <cell r="K1464" t="str">
            <v>ROTTENDORF PHARMA GMBH</v>
          </cell>
          <cell r="L1464" t="str">
            <v>衛署藥輸字第024220號</v>
          </cell>
          <cell r="N1464">
            <v>630629</v>
          </cell>
          <cell r="O1464" t="str">
            <v>BC24220100</v>
          </cell>
          <cell r="P1464">
            <v>8.9</v>
          </cell>
          <cell r="Q1464">
            <v>8.1</v>
          </cell>
          <cell r="R1464">
            <v>7.44</v>
          </cell>
          <cell r="S1464" t="str">
            <v>簽約時健保價</v>
          </cell>
          <cell r="T1464">
            <v>0.27</v>
          </cell>
          <cell r="U1464">
            <v>7.17</v>
          </cell>
          <cell r="V1464">
            <v>25000</v>
          </cell>
          <cell r="W1464" t="str">
            <v>0022</v>
          </cell>
          <cell r="X1464" t="str">
            <v>04224381</v>
          </cell>
          <cell r="Y1464" t="str">
            <v>和安行股份有限公司</v>
          </cell>
          <cell r="Z1464" t="str">
            <v>02-27133260</v>
          </cell>
          <cell r="AA1464" t="str">
            <v>37</v>
          </cell>
          <cell r="AB1464" t="str">
            <v>02-27127347</v>
          </cell>
          <cell r="AC1464" t="str">
            <v>104</v>
          </cell>
          <cell r="AD1464" t="str">
            <v>臺北市中山區復興北路164號6樓</v>
          </cell>
          <cell r="AE1464" t="str">
            <v>薛凱仁</v>
          </cell>
          <cell r="AF1464" t="str">
            <v>0939090529</v>
          </cell>
          <cell r="AG1464" t="str">
            <v>hoane@hoanpharma.com</v>
          </cell>
          <cell r="AJ1464" t="str">
            <v>47 德國 Germany</v>
          </cell>
          <cell r="AK1464" t="str">
            <v>健保</v>
          </cell>
          <cell r="AL1464">
            <v>9</v>
          </cell>
          <cell r="AM1464">
            <v>8.14</v>
          </cell>
          <cell r="AN1464" t="str">
            <v>0.00</v>
          </cell>
          <cell r="BA1464" t="str">
            <v>BC24220100</v>
          </cell>
          <cell r="BB1464">
            <v>8.9</v>
          </cell>
          <cell r="BC1464">
            <v>8.1</v>
          </cell>
          <cell r="BD1464">
            <v>7.44</v>
          </cell>
          <cell r="BE1464">
            <v>0.27</v>
          </cell>
          <cell r="BF1464">
            <v>7.17</v>
          </cell>
          <cell r="BG1464" t="str">
            <v>BC24220100</v>
          </cell>
          <cell r="BH1464">
            <v>8.9</v>
          </cell>
          <cell r="BI1464">
            <v>8.1</v>
          </cell>
          <cell r="BJ1464">
            <v>7.44</v>
          </cell>
          <cell r="BK1464">
            <v>0.27</v>
          </cell>
          <cell r="BL1464">
            <v>7.17</v>
          </cell>
          <cell r="BM1464" t="str">
            <v>BC24220100</v>
          </cell>
          <cell r="BN1464">
            <v>8.9</v>
          </cell>
          <cell r="BO1464">
            <v>8.1</v>
          </cell>
          <cell r="BP1464">
            <v>7.44</v>
          </cell>
          <cell r="BQ1464">
            <v>0.27</v>
          </cell>
          <cell r="BR1464">
            <v>7.17</v>
          </cell>
          <cell r="BS1464" t="str">
            <v>BC24220100</v>
          </cell>
          <cell r="BT1464">
            <v>8.9</v>
          </cell>
          <cell r="BU1464">
            <v>8.1</v>
          </cell>
          <cell r="BV1464">
            <v>7.44</v>
          </cell>
          <cell r="BW1464">
            <v>0.27</v>
          </cell>
          <cell r="BX1464">
            <v>7.17</v>
          </cell>
          <cell r="BY1464" t="str">
            <v>BC24220100</v>
          </cell>
          <cell r="BZ1464">
            <v>8.9</v>
          </cell>
          <cell r="CA1464">
            <v>8.1</v>
          </cell>
          <cell r="CB1464">
            <v>7.44</v>
          </cell>
          <cell r="CC1464">
            <v>0.27</v>
          </cell>
          <cell r="CD1464">
            <v>7.17</v>
          </cell>
          <cell r="CE1464" t="str">
            <v>BC24220100</v>
          </cell>
          <cell r="CF1464">
            <v>8.9</v>
          </cell>
          <cell r="CG1464">
            <v>8.1</v>
          </cell>
          <cell r="CH1464">
            <v>7.44</v>
          </cell>
          <cell r="CI1464">
            <v>0.27</v>
          </cell>
          <cell r="CJ1464">
            <v>7.17</v>
          </cell>
          <cell r="CK1464" t="str">
            <v>BC24220100</v>
          </cell>
          <cell r="CL1464">
            <v>8.9</v>
          </cell>
          <cell r="CM1464">
            <v>8.1</v>
          </cell>
          <cell r="CN1464">
            <v>7.44</v>
          </cell>
          <cell r="CO1464">
            <v>0.27</v>
          </cell>
          <cell r="CP1464">
            <v>7.17</v>
          </cell>
          <cell r="CQ1464" t="str">
            <v>BC24220100</v>
          </cell>
          <cell r="CR1464">
            <v>8.9</v>
          </cell>
          <cell r="CS1464">
            <v>8.1</v>
          </cell>
          <cell r="CT1464">
            <v>7.44</v>
          </cell>
          <cell r="CU1464">
            <v>0.27</v>
          </cell>
          <cell r="CV1464">
            <v>7.17</v>
          </cell>
          <cell r="CW1464" t="str">
            <v>BC24220100</v>
          </cell>
          <cell r="CX1464">
            <v>8.9</v>
          </cell>
          <cell r="CY1464">
            <v>8.1</v>
          </cell>
          <cell r="CZ1464">
            <v>7.44</v>
          </cell>
          <cell r="DA1464">
            <v>0.27</v>
          </cell>
          <cell r="DB1464">
            <v>7.17</v>
          </cell>
          <cell r="DC1464" t="str">
            <v>BC24220100</v>
          </cell>
          <cell r="DD1464">
            <v>8.9</v>
          </cell>
          <cell r="DE1464">
            <v>8.1</v>
          </cell>
          <cell r="DF1464">
            <v>7.44</v>
          </cell>
          <cell r="DG1464">
            <v>0.27</v>
          </cell>
          <cell r="DH1464">
            <v>7.17</v>
          </cell>
          <cell r="DI1464" t="str">
            <v>BC24220100</v>
          </cell>
          <cell r="DJ1464">
            <v>8.9</v>
          </cell>
          <cell r="DK1464">
            <v>8.1</v>
          </cell>
          <cell r="DL1464">
            <v>7.44</v>
          </cell>
        </row>
        <row r="1465">
          <cell r="B1465" t="str">
            <v>0706-1</v>
          </cell>
          <cell r="C1465" t="str">
            <v>MEPHENOXALONE</v>
          </cell>
          <cell r="D1465" t="str">
            <v>500 MG</v>
          </cell>
          <cell r="E1465" t="str">
            <v xml:space="preserve"> </v>
          </cell>
          <cell r="F1465" t="str">
            <v>TAB</v>
          </cell>
          <cell r="H1465" t="str">
            <v>FENOX TAB. 500MG</v>
          </cell>
          <cell r="I1465" t="str">
            <v>菲諾斯錠500公絲</v>
          </cell>
          <cell r="J1465" t="str">
            <v>1000</v>
          </cell>
          <cell r="K1465" t="str">
            <v>羅得化學製藥股份有限公司</v>
          </cell>
          <cell r="L1465" t="str">
            <v>衛署藥製字第044507號</v>
          </cell>
          <cell r="N1465">
            <v>643975</v>
          </cell>
          <cell r="O1465" t="str">
            <v>AC44507100</v>
          </cell>
          <cell r="P1465">
            <v>2.83</v>
          </cell>
          <cell r="Q1465">
            <v>2.5499999999999998</v>
          </cell>
          <cell r="R1465">
            <v>2.29</v>
          </cell>
          <cell r="S1465" t="str">
            <v>契約價格</v>
          </cell>
          <cell r="T1465">
            <v>0.08</v>
          </cell>
          <cell r="U1465">
            <v>2.2200000000000002</v>
          </cell>
          <cell r="V1465">
            <v>28700</v>
          </cell>
          <cell r="W1465" t="str">
            <v>0035</v>
          </cell>
          <cell r="X1465" t="str">
            <v>89498410</v>
          </cell>
          <cell r="Y1465" t="str">
            <v>古樹藥品有限公司</v>
          </cell>
          <cell r="Z1465" t="str">
            <v>03-6566190</v>
          </cell>
          <cell r="AA1465" t="str">
            <v xml:space="preserve"> </v>
          </cell>
          <cell r="AB1465" t="str">
            <v>03-6570122</v>
          </cell>
          <cell r="AC1465" t="str">
            <v>300007</v>
          </cell>
          <cell r="AD1465" t="str">
            <v>新竹市東區三民里民權路103號1樓</v>
          </cell>
          <cell r="AE1465" t="str">
            <v>郭友群</v>
          </cell>
          <cell r="AF1465" t="str">
            <v>0981890819</v>
          </cell>
          <cell r="AG1465" t="str">
            <v>Jiaqiang6566190@gmail.com</v>
          </cell>
          <cell r="AJ1465" t="str">
            <v>65 國產 Taiwan</v>
          </cell>
          <cell r="AK1465" t="str">
            <v>健保</v>
          </cell>
          <cell r="AL1465">
            <v>10</v>
          </cell>
          <cell r="AM1465">
            <v>10</v>
          </cell>
          <cell r="AN1465" t="str">
            <v>50.00</v>
          </cell>
          <cell r="BA1465" t="str">
            <v>AC44507100</v>
          </cell>
          <cell r="BB1465">
            <v>2.83</v>
          </cell>
          <cell r="BC1465">
            <v>2.5499999999999998</v>
          </cell>
          <cell r="BD1465">
            <v>2.29</v>
          </cell>
          <cell r="BE1465">
            <v>0.08</v>
          </cell>
          <cell r="BF1465">
            <v>2.2200000000000002</v>
          </cell>
          <cell r="BG1465" t="str">
            <v>AC44507100</v>
          </cell>
          <cell r="BH1465">
            <v>2.83</v>
          </cell>
          <cell r="BI1465">
            <v>2.5499999999999998</v>
          </cell>
          <cell r="BJ1465">
            <v>2.29</v>
          </cell>
          <cell r="BK1465">
            <v>0.08</v>
          </cell>
          <cell r="BL1465">
            <v>2.2200000000000002</v>
          </cell>
          <cell r="BM1465" t="str">
            <v>AC44507100</v>
          </cell>
          <cell r="BN1465">
            <v>2.83</v>
          </cell>
          <cell r="BO1465">
            <v>2.5499999999999998</v>
          </cell>
          <cell r="BP1465">
            <v>2.29</v>
          </cell>
          <cell r="BQ1465">
            <v>0.08</v>
          </cell>
          <cell r="BR1465">
            <v>2.2200000000000002</v>
          </cell>
          <cell r="BS1465" t="str">
            <v>AC44507100</v>
          </cell>
          <cell r="BT1465">
            <v>2.83</v>
          </cell>
          <cell r="BU1465">
            <v>2.5499999999999998</v>
          </cell>
          <cell r="BV1465">
            <v>2.29</v>
          </cell>
          <cell r="BW1465">
            <v>0.08</v>
          </cell>
          <cell r="BX1465">
            <v>2.2200000000000002</v>
          </cell>
          <cell r="BY1465" t="str">
            <v>AC44507100</v>
          </cell>
          <cell r="BZ1465">
            <v>2.83</v>
          </cell>
          <cell r="CA1465">
            <v>2.5499999999999998</v>
          </cell>
          <cell r="CB1465">
            <v>2.29</v>
          </cell>
          <cell r="CC1465">
            <v>0.08</v>
          </cell>
          <cell r="CD1465">
            <v>2.2200000000000002</v>
          </cell>
          <cell r="CE1465" t="str">
            <v>AC44507100</v>
          </cell>
          <cell r="CF1465">
            <v>2.83</v>
          </cell>
          <cell r="CG1465">
            <v>2.5499999999999998</v>
          </cell>
          <cell r="CH1465">
            <v>2.29</v>
          </cell>
          <cell r="CI1465">
            <v>0.08</v>
          </cell>
          <cell r="CJ1465">
            <v>2.2200000000000002</v>
          </cell>
          <cell r="CK1465" t="str">
            <v>AC44507100</v>
          </cell>
          <cell r="CL1465">
            <v>2.83</v>
          </cell>
          <cell r="CM1465">
            <v>2.5499999999999998</v>
          </cell>
          <cell r="CN1465">
            <v>2.29</v>
          </cell>
          <cell r="CO1465">
            <v>0.08</v>
          </cell>
          <cell r="CP1465">
            <v>2.2200000000000002</v>
          </cell>
          <cell r="CQ1465" t="str">
            <v>AC44507100</v>
          </cell>
          <cell r="CR1465">
            <v>2.83</v>
          </cell>
          <cell r="CS1465">
            <v>2.5499999999999998</v>
          </cell>
          <cell r="CT1465">
            <v>2.29</v>
          </cell>
          <cell r="CU1465">
            <v>0.08</v>
          </cell>
          <cell r="CV1465">
            <v>2.2200000000000002</v>
          </cell>
          <cell r="CW1465" t="str">
            <v>AC44507100</v>
          </cell>
          <cell r="CX1465">
            <v>2.83</v>
          </cell>
          <cell r="CY1465">
            <v>2.5499999999999998</v>
          </cell>
          <cell r="CZ1465">
            <v>2.29</v>
          </cell>
          <cell r="DA1465">
            <v>0.08</v>
          </cell>
          <cell r="DB1465">
            <v>2.2200000000000002</v>
          </cell>
          <cell r="DC1465" t="str">
            <v>AC44507100</v>
          </cell>
          <cell r="DD1465">
            <v>2.83</v>
          </cell>
          <cell r="DE1465">
            <v>2.5499999999999998</v>
          </cell>
          <cell r="DF1465">
            <v>2.29</v>
          </cell>
          <cell r="DG1465">
            <v>0.08</v>
          </cell>
          <cell r="DH1465">
            <v>2.2200000000000002</v>
          </cell>
          <cell r="DI1465" t="str">
            <v>AC44507100</v>
          </cell>
          <cell r="DJ1465">
            <v>2.83</v>
          </cell>
          <cell r="DK1465">
            <v>2.5499999999999998</v>
          </cell>
          <cell r="DL1465">
            <v>2.29</v>
          </cell>
        </row>
        <row r="1466">
          <cell r="B1466" t="str">
            <v>0706-2</v>
          </cell>
          <cell r="C1466" t="str">
            <v>MEPHENOXALONE</v>
          </cell>
          <cell r="D1466" t="str">
            <v>500 MG</v>
          </cell>
          <cell r="E1466" t="str">
            <v xml:space="preserve"> </v>
          </cell>
          <cell r="F1466" t="str">
            <v>TAB</v>
          </cell>
          <cell r="H1466" t="str">
            <v>MELUX TABLETS 500MG  ''JOHNSON''</v>
          </cell>
          <cell r="I1466" t="str">
            <v>"強生" 安舒肌錠 500 毫克</v>
          </cell>
          <cell r="J1466" t="str">
            <v>1000</v>
          </cell>
          <cell r="K1466" t="str">
            <v>強生化學製藥廠股份有限公司</v>
          </cell>
          <cell r="L1466" t="str">
            <v>衛署藥製字第047399號</v>
          </cell>
          <cell r="N1466">
            <v>643975</v>
          </cell>
          <cell r="O1466" t="str">
            <v>AC47399100</v>
          </cell>
          <cell r="P1466">
            <v>2.83</v>
          </cell>
          <cell r="Q1466">
            <v>2.63</v>
          </cell>
          <cell r="R1466">
            <v>1.97</v>
          </cell>
          <cell r="S1466" t="str">
            <v>簽約時健保價</v>
          </cell>
          <cell r="T1466">
            <v>0.08</v>
          </cell>
          <cell r="U1466">
            <v>1.89</v>
          </cell>
          <cell r="V1466">
            <v>28700</v>
          </cell>
          <cell r="W1466" t="str">
            <v>0197</v>
          </cell>
          <cell r="X1466" t="str">
            <v>12237418</v>
          </cell>
          <cell r="Y1466" t="str">
            <v>培洋貿易有限公司</v>
          </cell>
          <cell r="Z1466" t="str">
            <v>02-25679157</v>
          </cell>
          <cell r="AA1466" t="str">
            <v xml:space="preserve"> </v>
          </cell>
          <cell r="AB1466" t="str">
            <v>02-25679160</v>
          </cell>
          <cell r="AC1466" t="str">
            <v>104</v>
          </cell>
          <cell r="AD1466" t="str">
            <v>臺北市中山區松江路158號9樓之2</v>
          </cell>
          <cell r="AE1466" t="str">
            <v>陳德正</v>
          </cell>
          <cell r="AF1466" t="str">
            <v>0937567869</v>
          </cell>
          <cell r="AG1466" t="str">
            <v>yulong688@yahoo.com.tw</v>
          </cell>
          <cell r="AJ1466" t="str">
            <v>65 國產 Taiwan</v>
          </cell>
          <cell r="AK1466" t="str">
            <v>健保</v>
          </cell>
          <cell r="AL1466">
            <v>7</v>
          </cell>
          <cell r="AM1466">
            <v>25</v>
          </cell>
          <cell r="AN1466" t="str">
            <v>20.00</v>
          </cell>
          <cell r="BA1466" t="str">
            <v>AC47399100</v>
          </cell>
          <cell r="BB1466">
            <v>2.83</v>
          </cell>
          <cell r="BC1466">
            <v>2.63</v>
          </cell>
          <cell r="BD1466">
            <v>1.97</v>
          </cell>
          <cell r="BE1466">
            <v>0.08</v>
          </cell>
          <cell r="BF1466">
            <v>1.89</v>
          </cell>
          <cell r="BG1466" t="str">
            <v>AC47399100</v>
          </cell>
          <cell r="BH1466">
            <v>2.83</v>
          </cell>
          <cell r="BI1466">
            <v>2.63</v>
          </cell>
          <cell r="BJ1466">
            <v>1.97</v>
          </cell>
          <cell r="BK1466">
            <v>0.08</v>
          </cell>
          <cell r="BL1466">
            <v>1.89</v>
          </cell>
          <cell r="BM1466" t="str">
            <v>AC47399100</v>
          </cell>
          <cell r="BN1466">
            <v>2.83</v>
          </cell>
          <cell r="BO1466">
            <v>2.63</v>
          </cell>
          <cell r="BP1466">
            <v>1.97</v>
          </cell>
          <cell r="BQ1466">
            <v>0.08</v>
          </cell>
          <cell r="BR1466">
            <v>1.89</v>
          </cell>
          <cell r="BS1466" t="str">
            <v>AC47399100</v>
          </cell>
          <cell r="BT1466">
            <v>2.83</v>
          </cell>
          <cell r="BU1466">
            <v>2.63</v>
          </cell>
          <cell r="BV1466">
            <v>1.97</v>
          </cell>
          <cell r="BW1466">
            <v>0.08</v>
          </cell>
          <cell r="BX1466">
            <v>1.89</v>
          </cell>
          <cell r="BY1466" t="str">
            <v>AC47399100</v>
          </cell>
          <cell r="BZ1466">
            <v>2.83</v>
          </cell>
          <cell r="CA1466">
            <v>2.63</v>
          </cell>
          <cell r="CB1466">
            <v>1.97</v>
          </cell>
          <cell r="CC1466">
            <v>0.08</v>
          </cell>
          <cell r="CD1466">
            <v>1.89</v>
          </cell>
          <cell r="CE1466" t="str">
            <v>AC47399100</v>
          </cell>
          <cell r="CF1466">
            <v>2.83</v>
          </cell>
          <cell r="CG1466">
            <v>2.63</v>
          </cell>
          <cell r="CH1466">
            <v>1.97</v>
          </cell>
          <cell r="CI1466">
            <v>0.08</v>
          </cell>
          <cell r="CJ1466">
            <v>1.89</v>
          </cell>
          <cell r="CK1466" t="str">
            <v>AC47399100</v>
          </cell>
          <cell r="CL1466">
            <v>2.83</v>
          </cell>
          <cell r="CM1466">
            <v>2.63</v>
          </cell>
          <cell r="CN1466">
            <v>1.97</v>
          </cell>
          <cell r="CO1466">
            <v>0.08</v>
          </cell>
          <cell r="CP1466">
            <v>1.89</v>
          </cell>
          <cell r="CQ1466" t="str">
            <v>AC47399100</v>
          </cell>
          <cell r="CR1466">
            <v>2.83</v>
          </cell>
          <cell r="CS1466">
            <v>2.63</v>
          </cell>
          <cell r="CT1466">
            <v>1.97</v>
          </cell>
          <cell r="CU1466">
            <v>0.08</v>
          </cell>
          <cell r="CV1466">
            <v>1.89</v>
          </cell>
          <cell r="CW1466" t="str">
            <v>AC47399100</v>
          </cell>
          <cell r="CX1466">
            <v>2.83</v>
          </cell>
          <cell r="CY1466">
            <v>2.63</v>
          </cell>
          <cell r="CZ1466">
            <v>1.97</v>
          </cell>
          <cell r="DA1466">
            <v>0.08</v>
          </cell>
          <cell r="DB1466">
            <v>1.89</v>
          </cell>
          <cell r="DC1466" t="str">
            <v>AC47399100</v>
          </cell>
          <cell r="DD1466">
            <v>2.83</v>
          </cell>
          <cell r="DE1466">
            <v>2.63</v>
          </cell>
          <cell r="DF1466">
            <v>1.97</v>
          </cell>
          <cell r="DG1466">
            <v>0.08</v>
          </cell>
          <cell r="DH1466">
            <v>1.89</v>
          </cell>
          <cell r="DI1466" t="str">
            <v>AC47399100</v>
          </cell>
          <cell r="DJ1466">
            <v>2.83</v>
          </cell>
          <cell r="DK1466">
            <v>2.63</v>
          </cell>
          <cell r="DL1466">
            <v>1.97</v>
          </cell>
        </row>
        <row r="1467">
          <cell r="B1467" t="str">
            <v>0706-3</v>
          </cell>
          <cell r="C1467" t="str">
            <v>MEPHENOXALONE</v>
          </cell>
          <cell r="D1467" t="str">
            <v>500 MG</v>
          </cell>
          <cell r="E1467" t="str">
            <v xml:space="preserve"> </v>
          </cell>
          <cell r="F1467" t="str">
            <v>TAB</v>
          </cell>
          <cell r="H1467" t="str">
            <v>Monphelon Tablets "Y.C."</v>
          </cell>
          <cell r="I1467" t="str">
            <v>"元宙"孟菲隆錠</v>
          </cell>
          <cell r="J1467" t="str">
            <v>1000</v>
          </cell>
          <cell r="K1467" t="str">
            <v>元宙化學製藥股份有限公司</v>
          </cell>
          <cell r="L1467" t="str">
            <v>衛署藥製字第047639號</v>
          </cell>
          <cell r="N1467">
            <v>643975</v>
          </cell>
          <cell r="O1467" t="str">
            <v>AC47639100</v>
          </cell>
          <cell r="P1467">
            <v>2.83</v>
          </cell>
          <cell r="Q1467">
            <v>2.2599999999999998</v>
          </cell>
          <cell r="R1467">
            <v>1.86</v>
          </cell>
          <cell r="S1467" t="str">
            <v>契約價格</v>
          </cell>
          <cell r="T1467">
            <v>7.0000000000000007E-2</v>
          </cell>
          <cell r="U1467">
            <v>1.79</v>
          </cell>
          <cell r="V1467">
            <v>28700</v>
          </cell>
          <cell r="W1467" t="str">
            <v>0007</v>
          </cell>
          <cell r="X1467" t="str">
            <v>97129220</v>
          </cell>
          <cell r="Y1467" t="str">
            <v>貫群貿易有限公司</v>
          </cell>
          <cell r="Z1467" t="str">
            <v>02-27648055</v>
          </cell>
          <cell r="AA1467" t="str">
            <v xml:space="preserve"> </v>
          </cell>
          <cell r="AB1467" t="str">
            <v>02-27696354</v>
          </cell>
          <cell r="AC1467" t="str">
            <v>10570</v>
          </cell>
          <cell r="AD1467" t="str">
            <v>臺北市松山區南京東路5段222號4樓</v>
          </cell>
          <cell r="AE1467" t="str">
            <v>簡于庭</v>
          </cell>
          <cell r="AF1467" t="str">
            <v>0985521540</v>
          </cell>
          <cell r="AG1467" t="str">
            <v>yihhaw-issue@umail.hinet.net</v>
          </cell>
          <cell r="AJ1467" t="str">
            <v>65 國產 Taiwan</v>
          </cell>
          <cell r="AK1467" t="str">
            <v>健保</v>
          </cell>
          <cell r="AL1467">
            <v>20</v>
          </cell>
          <cell r="AM1467">
            <v>18</v>
          </cell>
          <cell r="AN1467" t="str">
            <v>等比</v>
          </cell>
          <cell r="BA1467" t="str">
            <v>AC47639100</v>
          </cell>
          <cell r="BB1467">
            <v>2.83</v>
          </cell>
          <cell r="BC1467">
            <v>2.2599999999999998</v>
          </cell>
          <cell r="BD1467">
            <v>1.86</v>
          </cell>
          <cell r="BE1467">
            <v>7.0000000000000007E-2</v>
          </cell>
          <cell r="BF1467">
            <v>1.79</v>
          </cell>
          <cell r="BG1467" t="str">
            <v>AC47639100</v>
          </cell>
          <cell r="BH1467">
            <v>2.83</v>
          </cell>
          <cell r="BI1467">
            <v>2.2599999999999998</v>
          </cell>
          <cell r="BJ1467">
            <v>1.86</v>
          </cell>
          <cell r="BK1467">
            <v>7.0000000000000007E-2</v>
          </cell>
          <cell r="BL1467">
            <v>1.79</v>
          </cell>
          <cell r="BM1467" t="str">
            <v>AC47639100</v>
          </cell>
          <cell r="BN1467">
            <v>2.83</v>
          </cell>
          <cell r="BO1467">
            <v>2.2599999999999998</v>
          </cell>
          <cell r="BP1467">
            <v>1.86</v>
          </cell>
          <cell r="BQ1467">
            <v>7.0000000000000007E-2</v>
          </cell>
          <cell r="BR1467">
            <v>1.79</v>
          </cell>
          <cell r="BS1467" t="str">
            <v>AC47639100</v>
          </cell>
          <cell r="BT1467">
            <v>2.83</v>
          </cell>
          <cell r="BU1467">
            <v>2.2599999999999998</v>
          </cell>
          <cell r="BV1467">
            <v>1.86</v>
          </cell>
          <cell r="BW1467">
            <v>7.0000000000000007E-2</v>
          </cell>
          <cell r="BX1467">
            <v>1.79</v>
          </cell>
          <cell r="BY1467" t="str">
            <v>AC47639100</v>
          </cell>
          <cell r="BZ1467">
            <v>2.83</v>
          </cell>
          <cell r="CA1467">
            <v>2.2599999999999998</v>
          </cell>
          <cell r="CB1467">
            <v>1.86</v>
          </cell>
          <cell r="CC1467">
            <v>7.0000000000000007E-2</v>
          </cell>
          <cell r="CD1467">
            <v>1.79</v>
          </cell>
          <cell r="CE1467" t="str">
            <v>AC47639100</v>
          </cell>
          <cell r="CF1467">
            <v>2.83</v>
          </cell>
          <cell r="CG1467">
            <v>2.2599999999999998</v>
          </cell>
          <cell r="CH1467">
            <v>1.86</v>
          </cell>
          <cell r="CI1467">
            <v>7.0000000000000007E-2</v>
          </cell>
          <cell r="CJ1467">
            <v>1.79</v>
          </cell>
          <cell r="CK1467" t="str">
            <v>AC47639100</v>
          </cell>
          <cell r="CL1467">
            <v>2.83</v>
          </cell>
          <cell r="CM1467">
            <v>2.2599999999999998</v>
          </cell>
          <cell r="CN1467">
            <v>1.86</v>
          </cell>
          <cell r="CO1467">
            <v>7.0000000000000007E-2</v>
          </cell>
          <cell r="CP1467">
            <v>1.79</v>
          </cell>
          <cell r="CQ1467" t="str">
            <v>AC47639100</v>
          </cell>
          <cell r="CR1467">
            <v>2.83</v>
          </cell>
          <cell r="CS1467">
            <v>2.2599999999999998</v>
          </cell>
          <cell r="CT1467">
            <v>1.86</v>
          </cell>
          <cell r="CU1467">
            <v>7.0000000000000007E-2</v>
          </cell>
          <cell r="CV1467">
            <v>1.79</v>
          </cell>
          <cell r="CW1467" t="str">
            <v>AC47639100</v>
          </cell>
          <cell r="CX1467">
            <v>2.83</v>
          </cell>
          <cell r="CY1467">
            <v>2.2599999999999998</v>
          </cell>
          <cell r="CZ1467">
            <v>1.86</v>
          </cell>
          <cell r="DA1467">
            <v>7.0000000000000007E-2</v>
          </cell>
          <cell r="DB1467">
            <v>1.79</v>
          </cell>
          <cell r="DC1467" t="str">
            <v>AC47639100</v>
          </cell>
          <cell r="DD1467">
            <v>2.83</v>
          </cell>
          <cell r="DE1467">
            <v>2.2599999999999998</v>
          </cell>
          <cell r="DF1467">
            <v>1.86</v>
          </cell>
          <cell r="DG1467">
            <v>7.0000000000000007E-2</v>
          </cell>
          <cell r="DH1467">
            <v>1.79</v>
          </cell>
          <cell r="DI1467" t="str">
            <v>AC47639100</v>
          </cell>
          <cell r="DJ1467">
            <v>2.83</v>
          </cell>
          <cell r="DK1467">
            <v>2.2599999999999998</v>
          </cell>
          <cell r="DL1467">
            <v>1.86</v>
          </cell>
        </row>
        <row r="1468">
          <cell r="B1468" t="str">
            <v>0707-1</v>
          </cell>
          <cell r="C1468" t="str">
            <v>MEPOLIZUMAB</v>
          </cell>
          <cell r="D1468" t="str">
            <v>100 MG</v>
          </cell>
          <cell r="E1468" t="str">
            <v>100 MG</v>
          </cell>
          <cell r="F1468" t="str">
            <v>VIAL/SYRINGE</v>
          </cell>
          <cell r="H1468" t="str">
            <v>Nucala Solution for Injection 100mg/mL</v>
          </cell>
          <cell r="I1468" t="str">
            <v>舒肺樂注射劑100毫克/毫升</v>
          </cell>
          <cell r="J1468" t="str">
            <v>1</v>
          </cell>
          <cell r="K1468" t="str">
            <v>GLAXO OPERATIONS UK LIMITED</v>
          </cell>
          <cell r="L1468" t="str">
            <v>衛部菌疫輸字第001144號</v>
          </cell>
          <cell r="N1468">
            <v>734</v>
          </cell>
          <cell r="O1468" t="str">
            <v>KC01144209</v>
          </cell>
          <cell r="P1468">
            <v>32811</v>
          </cell>
          <cell r="Q1468">
            <v>30944.05</v>
          </cell>
          <cell r="R1468">
            <v>29384.47</v>
          </cell>
          <cell r="S1468" t="str">
            <v>否</v>
          </cell>
          <cell r="T1468">
            <v>0</v>
          </cell>
          <cell r="U1468">
            <v>29384.47</v>
          </cell>
          <cell r="V1468">
            <v>32</v>
          </cell>
          <cell r="W1468" t="str">
            <v>0175</v>
          </cell>
          <cell r="X1468" t="str">
            <v>22853066</v>
          </cell>
          <cell r="Y1468" t="str">
            <v>裕利股份有限公司</v>
          </cell>
          <cell r="Z1468" t="str">
            <v>02-25700064</v>
          </cell>
          <cell r="AA1468" t="str">
            <v>23108</v>
          </cell>
          <cell r="AB1468" t="str">
            <v>02-25798587/02-25770849</v>
          </cell>
          <cell r="AC1468" t="str">
            <v>105</v>
          </cell>
          <cell r="AD1468" t="str">
            <v>臺北市松山區南京東路4段126號10樓、10樓之1至之3</v>
          </cell>
          <cell r="AE1468" t="str">
            <v>劉小姐</v>
          </cell>
          <cell r="AF1468" t="str">
            <v>0975529293</v>
          </cell>
          <cell r="AG1468" t="str">
            <v>haorder@zuelligpharma.com</v>
          </cell>
          <cell r="AJ1468" t="str">
            <v>13 英國 UNITED KINGDOM</v>
          </cell>
          <cell r="AK1468" t="str">
            <v>健保</v>
          </cell>
          <cell r="AL1468">
            <v>5.69</v>
          </cell>
          <cell r="AM1468">
            <v>5.04</v>
          </cell>
          <cell r="AN1468" t="str">
            <v>0.00</v>
          </cell>
          <cell r="BA1468" t="str">
            <v>KC01144209</v>
          </cell>
          <cell r="BB1468">
            <v>32811</v>
          </cell>
          <cell r="BC1468">
            <v>30944.05</v>
          </cell>
          <cell r="BD1468">
            <v>29384.47</v>
          </cell>
          <cell r="BE1468">
            <v>0</v>
          </cell>
          <cell r="BF1468">
            <v>29384.47</v>
          </cell>
          <cell r="BG1468" t="str">
            <v>KC01144209</v>
          </cell>
          <cell r="BH1468">
            <v>32811</v>
          </cell>
          <cell r="BI1468">
            <v>30944.05</v>
          </cell>
          <cell r="BJ1468">
            <v>29384.47</v>
          </cell>
          <cell r="BK1468">
            <v>0</v>
          </cell>
          <cell r="BL1468">
            <v>29384.47</v>
          </cell>
          <cell r="BM1468" t="str">
            <v>KC01144209</v>
          </cell>
          <cell r="BN1468">
            <v>32811</v>
          </cell>
          <cell r="BO1468">
            <v>30944.05</v>
          </cell>
          <cell r="BP1468">
            <v>29384.47</v>
          </cell>
          <cell r="BQ1468">
            <v>0</v>
          </cell>
          <cell r="BR1468">
            <v>29384.47</v>
          </cell>
          <cell r="BS1468" t="str">
            <v>KC01144209</v>
          </cell>
          <cell r="BT1468">
            <v>29165</v>
          </cell>
          <cell r="BU1468">
            <v>27505.51</v>
          </cell>
          <cell r="BV1468">
            <v>26119.23</v>
          </cell>
          <cell r="BW1468">
            <v>0</v>
          </cell>
          <cell r="BX1468">
            <v>26119.23</v>
          </cell>
          <cell r="BY1468" t="str">
            <v>KC01144209</v>
          </cell>
          <cell r="BZ1468">
            <v>29165</v>
          </cell>
          <cell r="CA1468">
            <v>27505.51</v>
          </cell>
          <cell r="CB1468">
            <v>26119.23</v>
          </cell>
          <cell r="CC1468">
            <v>0</v>
          </cell>
          <cell r="CD1468">
            <v>26119.23</v>
          </cell>
          <cell r="CE1468" t="str">
            <v>KC01144209</v>
          </cell>
          <cell r="CF1468">
            <v>29165</v>
          </cell>
          <cell r="CG1468">
            <v>27505.51</v>
          </cell>
          <cell r="CH1468">
            <v>26119.23</v>
          </cell>
          <cell r="CI1468">
            <v>0</v>
          </cell>
          <cell r="CJ1468">
            <v>26119.23</v>
          </cell>
          <cell r="CK1468" t="str">
            <v>KC01144209</v>
          </cell>
          <cell r="CL1468">
            <v>29165</v>
          </cell>
          <cell r="CM1468">
            <v>27505.51</v>
          </cell>
          <cell r="CN1468">
            <v>26119.23</v>
          </cell>
          <cell r="CO1468">
            <v>0</v>
          </cell>
          <cell r="CP1468">
            <v>26119.23</v>
          </cell>
          <cell r="CQ1468" t="str">
            <v>KC01144209</v>
          </cell>
          <cell r="CR1468">
            <v>29165</v>
          </cell>
          <cell r="CS1468">
            <v>27505.51</v>
          </cell>
          <cell r="CT1468">
            <v>26119.23</v>
          </cell>
          <cell r="CU1468">
            <v>0</v>
          </cell>
          <cell r="CV1468">
            <v>26119.23</v>
          </cell>
          <cell r="CW1468" t="str">
            <v>KC01144209</v>
          </cell>
          <cell r="CX1468">
            <v>29165</v>
          </cell>
          <cell r="CY1468">
            <v>27505.51</v>
          </cell>
          <cell r="CZ1468">
            <v>26119.23</v>
          </cell>
          <cell r="DA1468">
            <v>0</v>
          </cell>
          <cell r="DB1468">
            <v>26119.23</v>
          </cell>
          <cell r="DC1468" t="str">
            <v>KC01144209</v>
          </cell>
          <cell r="DD1468">
            <v>29165</v>
          </cell>
          <cell r="DE1468">
            <v>27505.51</v>
          </cell>
          <cell r="DF1468">
            <v>26119.23</v>
          </cell>
          <cell r="DG1468">
            <v>0</v>
          </cell>
          <cell r="DH1468">
            <v>26119.23</v>
          </cell>
          <cell r="DI1468" t="str">
            <v>KC01144209</v>
          </cell>
          <cell r="DJ1468">
            <v>29165</v>
          </cell>
          <cell r="DK1468">
            <v>27505.51</v>
          </cell>
          <cell r="DL1468">
            <v>26119.23</v>
          </cell>
        </row>
        <row r="1469">
          <cell r="B1469" t="str">
            <v>0708-1</v>
          </cell>
          <cell r="C1469" t="str">
            <v>MEROPENEM HYDRATE</v>
          </cell>
          <cell r="D1469" t="str">
            <v>250 MG</v>
          </cell>
          <cell r="E1469" t="str">
            <v>250 MG</v>
          </cell>
          <cell r="F1469" t="str">
            <v>VIAL</v>
          </cell>
          <cell r="H1469" t="str">
            <v>Mepem 0.25g</v>
          </cell>
          <cell r="I1469" t="str">
            <v>美平乾粉注射劑</v>
          </cell>
          <cell r="J1469" t="str">
            <v>10</v>
          </cell>
          <cell r="K1469" t="str">
            <v>Sumitomo Dainippon Pharma Co.,Ltd Oita Plant</v>
          </cell>
          <cell r="L1469" t="str">
            <v>衛署藥輸字第022115號</v>
          </cell>
          <cell r="N1469">
            <v>246702</v>
          </cell>
          <cell r="O1469" t="str">
            <v>BC22115265</v>
          </cell>
          <cell r="P1469">
            <v>281</v>
          </cell>
          <cell r="Q1469">
            <v>252.9</v>
          </cell>
          <cell r="R1469">
            <v>227.61</v>
          </cell>
          <cell r="S1469" t="str">
            <v>簽約時健保價</v>
          </cell>
          <cell r="T1469">
            <v>8.43</v>
          </cell>
          <cell r="U1469">
            <v>219.18</v>
          </cell>
          <cell r="V1469">
            <v>7610</v>
          </cell>
          <cell r="W1469" t="str">
            <v>0058</v>
          </cell>
          <cell r="X1469" t="str">
            <v>12472692</v>
          </cell>
          <cell r="Y1469" t="str">
            <v>文德藥業有限公司</v>
          </cell>
          <cell r="Z1469" t="str">
            <v>02-25773131</v>
          </cell>
          <cell r="AA1469" t="str">
            <v>128</v>
          </cell>
          <cell r="AB1469" t="str">
            <v>02-25791100</v>
          </cell>
          <cell r="AC1469" t="str">
            <v>105</v>
          </cell>
          <cell r="AD1469" t="str">
            <v>臺北市松山區八德路3段212號10樓</v>
          </cell>
          <cell r="AE1469" t="str">
            <v>吳承翰</v>
          </cell>
          <cell r="AF1469" t="str">
            <v>0939288580</v>
          </cell>
          <cell r="AG1469" t="str">
            <v>order@holdingpharma.com.tw</v>
          </cell>
          <cell r="AJ1469" t="str">
            <v>26 日本 Japan</v>
          </cell>
          <cell r="AK1469" t="str">
            <v>健保</v>
          </cell>
          <cell r="AL1469">
            <v>10</v>
          </cell>
          <cell r="AM1469">
            <v>10</v>
          </cell>
          <cell r="AN1469" t="str">
            <v>等比</v>
          </cell>
          <cell r="BA1469" t="str">
            <v>BC22115265</v>
          </cell>
          <cell r="BB1469">
            <v>260</v>
          </cell>
          <cell r="BC1469">
            <v>234</v>
          </cell>
          <cell r="BD1469">
            <v>210.6</v>
          </cell>
          <cell r="BE1469">
            <v>8.43</v>
          </cell>
          <cell r="BF1469">
            <v>202.17</v>
          </cell>
          <cell r="BG1469" t="str">
            <v>BC22115265</v>
          </cell>
          <cell r="BH1469">
            <v>260</v>
          </cell>
          <cell r="BI1469">
            <v>234</v>
          </cell>
          <cell r="BJ1469">
            <v>210.6</v>
          </cell>
          <cell r="BK1469">
            <v>8.43</v>
          </cell>
          <cell r="BL1469">
            <v>202.17</v>
          </cell>
          <cell r="BM1469" t="str">
            <v>BC22115265</v>
          </cell>
          <cell r="BN1469">
            <v>260</v>
          </cell>
          <cell r="BO1469">
            <v>234</v>
          </cell>
          <cell r="BP1469">
            <v>210.6</v>
          </cell>
          <cell r="BQ1469">
            <v>8.43</v>
          </cell>
          <cell r="BR1469">
            <v>202.17</v>
          </cell>
          <cell r="BS1469" t="str">
            <v>BC22115265</v>
          </cell>
          <cell r="BT1469">
            <v>242</v>
          </cell>
          <cell r="BU1469">
            <v>217.8</v>
          </cell>
          <cell r="BV1469">
            <v>196.02</v>
          </cell>
          <cell r="BW1469">
            <v>8.43</v>
          </cell>
          <cell r="BX1469">
            <v>187.59</v>
          </cell>
          <cell r="BY1469" t="str">
            <v>BC22115265</v>
          </cell>
          <cell r="BZ1469">
            <v>242</v>
          </cell>
          <cell r="CA1469">
            <v>217.8</v>
          </cell>
          <cell r="CB1469">
            <v>196.02</v>
          </cell>
          <cell r="CC1469">
            <v>8.43</v>
          </cell>
          <cell r="CD1469">
            <v>187.59</v>
          </cell>
          <cell r="CE1469" t="str">
            <v>BC22115265</v>
          </cell>
          <cell r="CF1469">
            <v>242</v>
          </cell>
          <cell r="CG1469">
            <v>217.8</v>
          </cell>
          <cell r="CH1469">
            <v>196.02</v>
          </cell>
          <cell r="CI1469">
            <v>8.43</v>
          </cell>
          <cell r="CJ1469">
            <v>187.59</v>
          </cell>
          <cell r="CK1469" t="str">
            <v>BC22115265</v>
          </cell>
          <cell r="CL1469">
            <v>242</v>
          </cell>
          <cell r="CM1469">
            <v>217.8</v>
          </cell>
          <cell r="CN1469">
            <v>196.02</v>
          </cell>
          <cell r="CO1469">
            <v>8.43</v>
          </cell>
          <cell r="CP1469">
            <v>187.59</v>
          </cell>
          <cell r="CQ1469" t="str">
            <v>BC22115265</v>
          </cell>
          <cell r="CR1469">
            <v>242</v>
          </cell>
          <cell r="CS1469">
            <v>217.8</v>
          </cell>
          <cell r="CT1469">
            <v>196.02</v>
          </cell>
          <cell r="CU1469">
            <v>8.43</v>
          </cell>
          <cell r="CV1469">
            <v>187.59</v>
          </cell>
          <cell r="CW1469" t="str">
            <v>BC22115265</v>
          </cell>
          <cell r="CX1469">
            <v>242</v>
          </cell>
          <cell r="CY1469">
            <v>217.8</v>
          </cell>
          <cell r="CZ1469">
            <v>196.02</v>
          </cell>
          <cell r="DA1469">
            <v>8.43</v>
          </cell>
          <cell r="DB1469">
            <v>187.59</v>
          </cell>
          <cell r="DC1469" t="str">
            <v>BC22115265</v>
          </cell>
          <cell r="DD1469">
            <v>242</v>
          </cell>
          <cell r="DE1469">
            <v>217.8</v>
          </cell>
          <cell r="DF1469">
            <v>196.02</v>
          </cell>
          <cell r="DG1469">
            <v>8.43</v>
          </cell>
          <cell r="DH1469">
            <v>187.59</v>
          </cell>
          <cell r="DI1469" t="str">
            <v>BC22115265</v>
          </cell>
          <cell r="DJ1469">
            <v>242</v>
          </cell>
          <cell r="DK1469">
            <v>217.8</v>
          </cell>
          <cell r="DL1469">
            <v>196.02</v>
          </cell>
        </row>
        <row r="1470">
          <cell r="B1470" t="str">
            <v>0708-2</v>
          </cell>
          <cell r="C1470" t="str">
            <v>MEROPENEM HYDRATE</v>
          </cell>
          <cell r="D1470" t="str">
            <v>250 MG</v>
          </cell>
          <cell r="E1470" t="str">
            <v>250 MG</v>
          </cell>
          <cell r="F1470" t="str">
            <v>VIAL</v>
          </cell>
          <cell r="H1470" t="str">
            <v>Melopen Powder for Injection 0.25g、0.5g、1g</v>
          </cell>
          <cell r="I1470" t="str">
            <v>美保平乾粉注射劑 0.25公克、0.5公克、1公克</v>
          </cell>
          <cell r="J1470" t="str">
            <v>10</v>
          </cell>
          <cell r="K1470" t="str">
            <v>政德製藥股份有限公司</v>
          </cell>
          <cell r="L1470" t="str">
            <v>衛署藥製字第050343號</v>
          </cell>
          <cell r="N1470">
            <v>246702</v>
          </cell>
          <cell r="O1470" t="str">
            <v>AB50343265</v>
          </cell>
          <cell r="P1470">
            <v>281</v>
          </cell>
          <cell r="Q1470">
            <v>196.7</v>
          </cell>
          <cell r="R1470">
            <v>127.99</v>
          </cell>
          <cell r="S1470" t="str">
            <v>契約價格</v>
          </cell>
          <cell r="T1470">
            <v>5.9</v>
          </cell>
          <cell r="U1470">
            <v>122.09</v>
          </cell>
          <cell r="V1470">
            <v>7610</v>
          </cell>
          <cell r="W1470" t="str">
            <v>0001</v>
          </cell>
          <cell r="X1470" t="str">
            <v>89268331</v>
          </cell>
          <cell r="Y1470" t="str">
            <v>意欣國際有限公司</v>
          </cell>
          <cell r="Z1470" t="str">
            <v>07-3863323</v>
          </cell>
          <cell r="AA1470" t="str">
            <v xml:space="preserve"> </v>
          </cell>
          <cell r="AB1470" t="str">
            <v>07-3867999</v>
          </cell>
          <cell r="AC1470" t="str">
            <v>807045</v>
          </cell>
          <cell r="AD1470" t="str">
            <v>高雄市三民區懷安街119號</v>
          </cell>
          <cell r="AE1470" t="str">
            <v>蕭淑玲</v>
          </cell>
          <cell r="AF1470" t="str">
            <v>0978946765</v>
          </cell>
          <cell r="AG1470" t="str">
            <v>service@lehyinn.com</v>
          </cell>
          <cell r="AJ1470" t="str">
            <v>65 國產 Taiwan</v>
          </cell>
          <cell r="AK1470" t="str">
            <v>健保</v>
          </cell>
          <cell r="AL1470">
            <v>30</v>
          </cell>
          <cell r="AM1470">
            <v>34.93</v>
          </cell>
          <cell r="AN1470" t="str">
            <v>1.00</v>
          </cell>
          <cell r="BA1470" t="str">
            <v>AB50343265</v>
          </cell>
          <cell r="BB1470">
            <v>260</v>
          </cell>
          <cell r="BC1470">
            <v>196.49</v>
          </cell>
          <cell r="BD1470">
            <v>127.78</v>
          </cell>
          <cell r="BE1470">
            <v>5.89</v>
          </cell>
          <cell r="BF1470">
            <v>121.89</v>
          </cell>
          <cell r="BG1470" t="str">
            <v>AB50343265</v>
          </cell>
          <cell r="BH1470">
            <v>260</v>
          </cell>
          <cell r="BI1470">
            <v>196.49</v>
          </cell>
          <cell r="BJ1470">
            <v>127.78</v>
          </cell>
          <cell r="BK1470">
            <v>5.89</v>
          </cell>
          <cell r="BL1470">
            <v>121.89</v>
          </cell>
          <cell r="BM1470" t="str">
            <v>AB50343265</v>
          </cell>
          <cell r="BN1470">
            <v>260</v>
          </cell>
          <cell r="BO1470">
            <v>196.49</v>
          </cell>
          <cell r="BP1470">
            <v>127.78</v>
          </cell>
          <cell r="BQ1470">
            <v>5.89</v>
          </cell>
          <cell r="BR1470">
            <v>121.89</v>
          </cell>
          <cell r="BS1470" t="str">
            <v>AB50343265</v>
          </cell>
          <cell r="BT1470">
            <v>242</v>
          </cell>
          <cell r="BU1470">
            <v>196.31</v>
          </cell>
          <cell r="BV1470">
            <v>127.6</v>
          </cell>
          <cell r="BW1470">
            <v>5.89</v>
          </cell>
          <cell r="BX1470">
            <v>121.71</v>
          </cell>
          <cell r="BY1470" t="str">
            <v>AB50343265</v>
          </cell>
          <cell r="BZ1470">
            <v>242</v>
          </cell>
          <cell r="CA1470">
            <v>196.31</v>
          </cell>
          <cell r="CB1470">
            <v>127.6</v>
          </cell>
          <cell r="CC1470">
            <v>5.89</v>
          </cell>
          <cell r="CD1470">
            <v>121.71</v>
          </cell>
          <cell r="CE1470" t="str">
            <v>AB50343265</v>
          </cell>
          <cell r="CF1470">
            <v>242</v>
          </cell>
          <cell r="CG1470">
            <v>196.31</v>
          </cell>
          <cell r="CH1470">
            <v>127.6</v>
          </cell>
          <cell r="CI1470">
            <v>5.89</v>
          </cell>
          <cell r="CJ1470">
            <v>121.71</v>
          </cell>
          <cell r="CK1470" t="str">
            <v>AB50343265</v>
          </cell>
          <cell r="CL1470">
            <v>242</v>
          </cell>
          <cell r="CM1470">
            <v>196.31</v>
          </cell>
          <cell r="CN1470">
            <v>127.6</v>
          </cell>
          <cell r="CO1470">
            <v>5.89</v>
          </cell>
          <cell r="CP1470">
            <v>121.71</v>
          </cell>
          <cell r="CQ1470" t="str">
            <v>AB50343265</v>
          </cell>
          <cell r="CR1470">
            <v>242</v>
          </cell>
          <cell r="CS1470">
            <v>196.31</v>
          </cell>
          <cell r="CT1470">
            <v>127.6</v>
          </cell>
          <cell r="CU1470">
            <v>5.89</v>
          </cell>
          <cell r="CV1470">
            <v>121.71</v>
          </cell>
          <cell r="CW1470" t="str">
            <v>AB50343265</v>
          </cell>
          <cell r="CX1470">
            <v>242</v>
          </cell>
          <cell r="CY1470">
            <v>196.31</v>
          </cell>
          <cell r="CZ1470">
            <v>127.6</v>
          </cell>
          <cell r="DA1470">
            <v>5.89</v>
          </cell>
          <cell r="DB1470">
            <v>121.71</v>
          </cell>
          <cell r="DC1470" t="str">
            <v>AB50343265</v>
          </cell>
          <cell r="DD1470">
            <v>242</v>
          </cell>
          <cell r="DE1470">
            <v>196.31</v>
          </cell>
          <cell r="DF1470">
            <v>127.6</v>
          </cell>
          <cell r="DG1470">
            <v>5.89</v>
          </cell>
          <cell r="DH1470">
            <v>121.71</v>
          </cell>
          <cell r="DI1470" t="str">
            <v>AB50343265</v>
          </cell>
          <cell r="DJ1470">
            <v>242</v>
          </cell>
          <cell r="DK1470">
            <v>196.31</v>
          </cell>
          <cell r="DL1470">
            <v>127.6</v>
          </cell>
        </row>
        <row r="1471">
          <cell r="B1471" t="str">
            <v>0708-3</v>
          </cell>
          <cell r="C1471" t="str">
            <v>MEROPENEM HYDRATE</v>
          </cell>
          <cell r="D1471" t="str">
            <v>250 MG</v>
          </cell>
          <cell r="E1471" t="str">
            <v>250 MG</v>
          </cell>
          <cell r="F1471" t="str">
            <v>VIAL</v>
          </cell>
          <cell r="H1471" t="str">
            <v>MEROPEM INTRAVENOUS INJECTION"YUNG SHIN"</v>
          </cell>
          <cell r="I1471" t="str">
            <v>"永信"美能平靜脈乾粉注射劑</v>
          </cell>
          <cell r="J1471" t="str">
            <v>10</v>
          </cell>
          <cell r="K1471" t="str">
            <v>松瑞製藥股份有限公司南科分公司針劑廠</v>
          </cell>
          <cell r="L1471" t="str">
            <v>衛署藥製字第050063號</v>
          </cell>
          <cell r="N1471">
            <v>246702</v>
          </cell>
          <cell r="O1471" t="str">
            <v>AC50063265</v>
          </cell>
          <cell r="P1471">
            <v>281</v>
          </cell>
          <cell r="Q1471">
            <v>202.32</v>
          </cell>
          <cell r="R1471">
            <v>143.65</v>
          </cell>
          <cell r="S1471" t="str">
            <v>契約價格</v>
          </cell>
          <cell r="T1471">
            <v>6.07</v>
          </cell>
          <cell r="U1471">
            <v>137.58000000000001</v>
          </cell>
          <cell r="V1471">
            <v>7610</v>
          </cell>
          <cell r="W1471" t="str">
            <v>0018</v>
          </cell>
          <cell r="X1471" t="str">
            <v>56065601</v>
          </cell>
          <cell r="Y1471" t="str">
            <v>永信藥品工業股份有限公司</v>
          </cell>
          <cell r="Z1471" t="str">
            <v>04-26875100</v>
          </cell>
          <cell r="AA1471" t="str">
            <v>570</v>
          </cell>
          <cell r="AB1471" t="str">
            <v>04-26860456</v>
          </cell>
          <cell r="AC1471" t="str">
            <v>437</v>
          </cell>
          <cell r="AD1471" t="str">
            <v>臺中市大甲區中山路一段1191號</v>
          </cell>
          <cell r="AE1471" t="str">
            <v>蔡佩青</v>
          </cell>
          <cell r="AF1471" t="str">
            <v>0923102832</v>
          </cell>
          <cell r="AG1471" t="str">
            <v>u51793@yungshingroup.com</v>
          </cell>
          <cell r="AJ1471" t="str">
            <v>65 國產 Taiwan</v>
          </cell>
          <cell r="AK1471" t="str">
            <v>健保</v>
          </cell>
          <cell r="AL1471">
            <v>28</v>
          </cell>
          <cell r="AM1471">
            <v>29</v>
          </cell>
          <cell r="AN1471" t="str">
            <v>等比</v>
          </cell>
          <cell r="BA1471" t="str">
            <v>AC50063265</v>
          </cell>
          <cell r="BB1471">
            <v>260</v>
          </cell>
          <cell r="BC1471">
            <v>187.2</v>
          </cell>
          <cell r="BD1471">
            <v>132.91</v>
          </cell>
          <cell r="BE1471">
            <v>5.62</v>
          </cell>
          <cell r="BF1471">
            <v>127.3</v>
          </cell>
          <cell r="BG1471" t="str">
            <v>AC50063265</v>
          </cell>
          <cell r="BH1471">
            <v>260</v>
          </cell>
          <cell r="BI1471">
            <v>187.2</v>
          </cell>
          <cell r="BJ1471">
            <v>132.91</v>
          </cell>
          <cell r="BK1471">
            <v>5.62</v>
          </cell>
          <cell r="BL1471">
            <v>127.3</v>
          </cell>
          <cell r="BM1471" t="str">
            <v>AC50063265</v>
          </cell>
          <cell r="BN1471">
            <v>260</v>
          </cell>
          <cell r="BO1471">
            <v>187.2</v>
          </cell>
          <cell r="BP1471">
            <v>132.91</v>
          </cell>
          <cell r="BQ1471">
            <v>5.62</v>
          </cell>
          <cell r="BR1471">
            <v>127.3</v>
          </cell>
          <cell r="BS1471" t="str">
            <v>AC50063265</v>
          </cell>
          <cell r="BT1471">
            <v>242</v>
          </cell>
          <cell r="BU1471">
            <v>174.24</v>
          </cell>
          <cell r="BV1471">
            <v>123.71</v>
          </cell>
          <cell r="BW1471">
            <v>5.23</v>
          </cell>
          <cell r="BX1471">
            <v>118.48</v>
          </cell>
          <cell r="BY1471" t="str">
            <v>AC50063265</v>
          </cell>
          <cell r="BZ1471">
            <v>242</v>
          </cell>
          <cell r="CA1471">
            <v>174.24</v>
          </cell>
          <cell r="CB1471">
            <v>123.71</v>
          </cell>
          <cell r="CC1471">
            <v>5.23</v>
          </cell>
          <cell r="CD1471">
            <v>118.48</v>
          </cell>
          <cell r="CE1471" t="str">
            <v>AC50063265</v>
          </cell>
          <cell r="CF1471">
            <v>242</v>
          </cell>
          <cell r="CG1471">
            <v>174.24</v>
          </cell>
          <cell r="CH1471">
            <v>123.71</v>
          </cell>
          <cell r="CI1471">
            <v>5.23</v>
          </cell>
          <cell r="CJ1471">
            <v>118.48</v>
          </cell>
          <cell r="CK1471" t="str">
            <v>AC50063265</v>
          </cell>
          <cell r="CL1471">
            <v>242</v>
          </cell>
          <cell r="CM1471">
            <v>174.24</v>
          </cell>
          <cell r="CN1471">
            <v>123.71</v>
          </cell>
          <cell r="CO1471">
            <v>5.23</v>
          </cell>
          <cell r="CP1471">
            <v>118.48</v>
          </cell>
          <cell r="CQ1471" t="str">
            <v>AC50063265</v>
          </cell>
          <cell r="CR1471">
            <v>242</v>
          </cell>
          <cell r="CS1471">
            <v>174.24</v>
          </cell>
          <cell r="CT1471">
            <v>123.71</v>
          </cell>
          <cell r="CU1471">
            <v>5.23</v>
          </cell>
          <cell r="CV1471">
            <v>118.48</v>
          </cell>
          <cell r="CW1471" t="str">
            <v>AC50063265</v>
          </cell>
          <cell r="CX1471">
            <v>242</v>
          </cell>
          <cell r="CY1471">
            <v>174.24</v>
          </cell>
          <cell r="CZ1471">
            <v>123.71</v>
          </cell>
          <cell r="DA1471">
            <v>5.23</v>
          </cell>
          <cell r="DB1471">
            <v>118.48</v>
          </cell>
          <cell r="DC1471" t="str">
            <v>AC50063265</v>
          </cell>
          <cell r="DD1471">
            <v>242</v>
          </cell>
          <cell r="DE1471">
            <v>174.24</v>
          </cell>
          <cell r="DF1471">
            <v>123.71</v>
          </cell>
          <cell r="DG1471">
            <v>5.23</v>
          </cell>
          <cell r="DH1471">
            <v>118.48</v>
          </cell>
          <cell r="DI1471" t="str">
            <v>AC50063265</v>
          </cell>
          <cell r="DJ1471">
            <v>242</v>
          </cell>
          <cell r="DK1471">
            <v>174.24</v>
          </cell>
          <cell r="DL1471">
            <v>123.71</v>
          </cell>
        </row>
        <row r="1472">
          <cell r="B1472" t="str">
            <v>0708-4</v>
          </cell>
          <cell r="C1472" t="str">
            <v>MEROPENEM HYDRATE</v>
          </cell>
          <cell r="D1472" t="str">
            <v>250 MG</v>
          </cell>
          <cell r="E1472" t="str">
            <v>250 MG</v>
          </cell>
          <cell r="F1472" t="str">
            <v>VIAL</v>
          </cell>
          <cell r="H1472" t="str">
            <v>Bojum Intravenous Injection 0.25g</v>
          </cell>
          <cell r="I1472" t="str">
            <v>保菌清靜脈乾粉注射劑0.25公克</v>
          </cell>
          <cell r="J1472" t="str">
            <v>10</v>
          </cell>
          <cell r="K1472" t="str">
            <v>松瑞製藥股份有限公司南科分公司針劑廠</v>
          </cell>
          <cell r="L1472" t="str">
            <v>衛署藥製字第047979號</v>
          </cell>
          <cell r="N1472">
            <v>246702</v>
          </cell>
          <cell r="O1472" t="str">
            <v>AB47979265</v>
          </cell>
          <cell r="P1472">
            <v>281</v>
          </cell>
          <cell r="Q1472">
            <v>168.6</v>
          </cell>
          <cell r="R1472">
            <v>151.74</v>
          </cell>
          <cell r="S1472" t="str">
            <v>契約價格</v>
          </cell>
          <cell r="T1472">
            <v>5.0599999999999996</v>
          </cell>
          <cell r="U1472">
            <v>146.68</v>
          </cell>
          <cell r="V1472">
            <v>7610</v>
          </cell>
          <cell r="W1472" t="str">
            <v>0073</v>
          </cell>
          <cell r="X1472" t="str">
            <v>16314463</v>
          </cell>
          <cell r="Y1472" t="str">
            <v>臺灣渥克股份有限公司</v>
          </cell>
          <cell r="Z1472" t="str">
            <v>02-24233339</v>
          </cell>
          <cell r="AA1472" t="str">
            <v xml:space="preserve"> </v>
          </cell>
          <cell r="AB1472" t="str">
            <v>02-24237725</v>
          </cell>
          <cell r="AC1472" t="str">
            <v>201</v>
          </cell>
          <cell r="AD1472" t="str">
            <v>基隆市信義區仁一路3號地下1層</v>
          </cell>
          <cell r="AE1472" t="str">
            <v>林莉文</v>
          </cell>
          <cell r="AF1472" t="str">
            <v>0952676822</v>
          </cell>
          <cell r="AG1472" t="str">
            <v>work.mate@msa.hinet.net</v>
          </cell>
          <cell r="AJ1472" t="str">
            <v>65 國產 Taiwan</v>
          </cell>
          <cell r="AK1472" t="str">
            <v>健保</v>
          </cell>
          <cell r="AL1472">
            <v>40</v>
          </cell>
          <cell r="AM1472">
            <v>10</v>
          </cell>
          <cell r="AN1472" t="str">
            <v>等比</v>
          </cell>
          <cell r="BA1472" t="str">
            <v>AB47979265</v>
          </cell>
          <cell r="BB1472">
            <v>260</v>
          </cell>
          <cell r="BC1472">
            <v>156</v>
          </cell>
          <cell r="BD1472">
            <v>140.4</v>
          </cell>
          <cell r="BE1472">
            <v>4.68</v>
          </cell>
          <cell r="BF1472">
            <v>135.72</v>
          </cell>
          <cell r="BG1472" t="str">
            <v>AB47979265</v>
          </cell>
          <cell r="BH1472">
            <v>260</v>
          </cell>
          <cell r="BI1472">
            <v>156</v>
          </cell>
          <cell r="BJ1472">
            <v>140.4</v>
          </cell>
          <cell r="BK1472">
            <v>4.68</v>
          </cell>
          <cell r="BL1472">
            <v>135.72</v>
          </cell>
          <cell r="BM1472" t="str">
            <v>AB47979265</v>
          </cell>
          <cell r="BN1472">
            <v>260</v>
          </cell>
          <cell r="BO1472">
            <v>156</v>
          </cell>
          <cell r="BP1472">
            <v>140.4</v>
          </cell>
          <cell r="BQ1472">
            <v>4.68</v>
          </cell>
          <cell r="BR1472">
            <v>135.72</v>
          </cell>
          <cell r="BS1472" t="str">
            <v>AB47979265</v>
          </cell>
          <cell r="BT1472">
            <v>242</v>
          </cell>
          <cell r="BU1472">
            <v>145.19999999999999</v>
          </cell>
          <cell r="BV1472">
            <v>130.68</v>
          </cell>
          <cell r="BW1472">
            <v>4.3600000000000003</v>
          </cell>
          <cell r="BX1472">
            <v>126.32</v>
          </cell>
          <cell r="BY1472" t="str">
            <v>AB47979265</v>
          </cell>
          <cell r="BZ1472">
            <v>242</v>
          </cell>
          <cell r="CA1472">
            <v>145.19999999999999</v>
          </cell>
          <cell r="CB1472">
            <v>130.68</v>
          </cell>
          <cell r="CC1472">
            <v>4.3600000000000003</v>
          </cell>
          <cell r="CD1472">
            <v>126.32</v>
          </cell>
          <cell r="CE1472" t="str">
            <v>AB47979265</v>
          </cell>
          <cell r="CF1472">
            <v>242</v>
          </cell>
          <cell r="CG1472">
            <v>145.19999999999999</v>
          </cell>
          <cell r="CH1472">
            <v>130.68</v>
          </cell>
          <cell r="CI1472">
            <v>4.3600000000000003</v>
          </cell>
          <cell r="CJ1472">
            <v>126.32</v>
          </cell>
          <cell r="CK1472" t="str">
            <v>AB47979265</v>
          </cell>
          <cell r="CL1472">
            <v>242</v>
          </cell>
          <cell r="CM1472">
            <v>145.19999999999999</v>
          </cell>
          <cell r="CN1472">
            <v>130.68</v>
          </cell>
          <cell r="CO1472">
            <v>4.3600000000000003</v>
          </cell>
          <cell r="CP1472">
            <v>126.32</v>
          </cell>
          <cell r="CQ1472" t="str">
            <v>AB47979265</v>
          </cell>
          <cell r="CR1472">
            <v>242</v>
          </cell>
          <cell r="CS1472">
            <v>145.19999999999999</v>
          </cell>
          <cell r="CT1472">
            <v>130.68</v>
          </cell>
          <cell r="CU1472">
            <v>4.3600000000000003</v>
          </cell>
          <cell r="CV1472">
            <v>126.32</v>
          </cell>
          <cell r="CW1472" t="str">
            <v>AB47979265</v>
          </cell>
          <cell r="CX1472">
            <v>242</v>
          </cell>
          <cell r="CY1472">
            <v>145.19999999999999</v>
          </cell>
          <cell r="CZ1472">
            <v>130.68</v>
          </cell>
          <cell r="DA1472">
            <v>4.3600000000000003</v>
          </cell>
          <cell r="DB1472">
            <v>126.32</v>
          </cell>
          <cell r="DC1472" t="str">
            <v>AB47979265</v>
          </cell>
          <cell r="DD1472">
            <v>242</v>
          </cell>
          <cell r="DE1472">
            <v>145.19999999999999</v>
          </cell>
          <cell r="DF1472">
            <v>130.68</v>
          </cell>
          <cell r="DG1472">
            <v>4.3600000000000003</v>
          </cell>
          <cell r="DH1472">
            <v>126.32</v>
          </cell>
          <cell r="DI1472" t="str">
            <v>AB47979265</v>
          </cell>
          <cell r="DJ1472">
            <v>242</v>
          </cell>
          <cell r="DK1472">
            <v>145.19999999999999</v>
          </cell>
          <cell r="DL1472">
            <v>130.68</v>
          </cell>
        </row>
        <row r="1473">
          <cell r="B1473" t="str">
            <v>0709-1</v>
          </cell>
          <cell r="C1473" t="str">
            <v>MEROPENEM TRIHYDRATE</v>
          </cell>
          <cell r="D1473" t="str">
            <v>1 GM</v>
          </cell>
          <cell r="E1473" t="str">
            <v>1 GM</v>
          </cell>
          <cell r="F1473" t="str">
            <v>VIAL</v>
          </cell>
          <cell r="H1473" t="str">
            <v>Melopen Powder for Injection 0.25g、0.5g、1g</v>
          </cell>
          <cell r="I1473" t="str">
            <v>美保平乾粉注射劑 0.25公克、0.5公克、1公克</v>
          </cell>
          <cell r="J1473" t="str">
            <v>10</v>
          </cell>
          <cell r="K1473" t="str">
            <v>政德製藥股份有限公司</v>
          </cell>
          <cell r="L1473" t="str">
            <v>衛署藥製字第050343號</v>
          </cell>
          <cell r="N1473">
            <v>68302</v>
          </cell>
          <cell r="O1473" t="str">
            <v>AB50343209</v>
          </cell>
          <cell r="P1473">
            <v>525</v>
          </cell>
          <cell r="Q1473">
            <v>393.75</v>
          </cell>
          <cell r="R1473">
            <v>315</v>
          </cell>
          <cell r="S1473" t="str">
            <v>契約價格</v>
          </cell>
          <cell r="T1473">
            <v>11.81</v>
          </cell>
          <cell r="U1473">
            <v>303.19</v>
          </cell>
          <cell r="V1473">
            <v>2585</v>
          </cell>
          <cell r="W1473" t="str">
            <v>0001</v>
          </cell>
          <cell r="X1473" t="str">
            <v>89268331</v>
          </cell>
          <cell r="Y1473" t="str">
            <v>意欣國際有限公司</v>
          </cell>
          <cell r="Z1473" t="str">
            <v>07-3863323</v>
          </cell>
          <cell r="AA1473" t="str">
            <v xml:space="preserve"> </v>
          </cell>
          <cell r="AB1473" t="str">
            <v>07-3867999</v>
          </cell>
          <cell r="AC1473" t="str">
            <v>807045</v>
          </cell>
          <cell r="AD1473" t="str">
            <v>高雄市三民區懷安街119號</v>
          </cell>
          <cell r="AE1473" t="str">
            <v>蕭淑玲</v>
          </cell>
          <cell r="AF1473" t="str">
            <v>0978946765</v>
          </cell>
          <cell r="AG1473" t="str">
            <v>service@lehyinn.com</v>
          </cell>
          <cell r="AJ1473" t="str">
            <v>65 國產 Taiwan</v>
          </cell>
          <cell r="AK1473" t="str">
            <v>健保</v>
          </cell>
          <cell r="AL1473">
            <v>25</v>
          </cell>
          <cell r="AM1473">
            <v>44.23</v>
          </cell>
          <cell r="AN1473" t="str">
            <v>1.00</v>
          </cell>
          <cell r="BA1473" t="str">
            <v>AB50343209</v>
          </cell>
          <cell r="BB1473">
            <v>455</v>
          </cell>
          <cell r="BC1473">
            <v>393.05</v>
          </cell>
          <cell r="BD1473">
            <v>274.98</v>
          </cell>
          <cell r="BE1473">
            <v>11.79</v>
          </cell>
          <cell r="BF1473">
            <v>263.19</v>
          </cell>
          <cell r="BG1473" t="str">
            <v>AB50343209</v>
          </cell>
          <cell r="BH1473">
            <v>455</v>
          </cell>
          <cell r="BI1473">
            <v>393.05</v>
          </cell>
          <cell r="BJ1473">
            <v>274.98</v>
          </cell>
          <cell r="BK1473">
            <v>11.79</v>
          </cell>
          <cell r="BL1473">
            <v>263.19</v>
          </cell>
          <cell r="BM1473" t="str">
            <v>AB50343209</v>
          </cell>
          <cell r="BN1473">
            <v>455</v>
          </cell>
          <cell r="BO1473">
            <v>393.05</v>
          </cell>
          <cell r="BP1473">
            <v>274.98</v>
          </cell>
          <cell r="BQ1473">
            <v>11.79</v>
          </cell>
          <cell r="BR1473">
            <v>263.19</v>
          </cell>
          <cell r="BS1473" t="str">
            <v>AB50343209</v>
          </cell>
          <cell r="BT1473">
            <v>398</v>
          </cell>
          <cell r="BU1473">
            <v>392.48</v>
          </cell>
          <cell r="BV1473">
            <v>274.41000000000003</v>
          </cell>
          <cell r="BW1473">
            <v>11.77</v>
          </cell>
          <cell r="BX1473">
            <v>262.64</v>
          </cell>
          <cell r="BY1473" t="str">
            <v>AB50343209</v>
          </cell>
          <cell r="BZ1473">
            <v>398</v>
          </cell>
          <cell r="CA1473">
            <v>392.48</v>
          </cell>
          <cell r="CB1473">
            <v>218.9</v>
          </cell>
          <cell r="CC1473">
            <v>11.77</v>
          </cell>
          <cell r="CD1473">
            <v>207.13</v>
          </cell>
          <cell r="CE1473" t="str">
            <v>AB50343209</v>
          </cell>
          <cell r="CF1473">
            <v>398</v>
          </cell>
          <cell r="CG1473">
            <v>392.48</v>
          </cell>
          <cell r="CH1473">
            <v>218.9</v>
          </cell>
          <cell r="CI1473">
            <v>11.77</v>
          </cell>
          <cell r="CJ1473">
            <v>207.13</v>
          </cell>
          <cell r="CK1473" t="str">
            <v>AB50343209</v>
          </cell>
          <cell r="CL1473">
            <v>398</v>
          </cell>
          <cell r="CM1473">
            <v>392.48</v>
          </cell>
          <cell r="CN1473">
            <v>218.9</v>
          </cell>
          <cell r="CO1473">
            <v>11.77</v>
          </cell>
          <cell r="CP1473">
            <v>207.13</v>
          </cell>
          <cell r="CQ1473" t="str">
            <v>AB50343209</v>
          </cell>
          <cell r="CR1473">
            <v>398</v>
          </cell>
          <cell r="CS1473">
            <v>392.48</v>
          </cell>
          <cell r="CT1473">
            <v>218.9</v>
          </cell>
          <cell r="CU1473">
            <v>11.77</v>
          </cell>
          <cell r="CV1473">
            <v>207.13</v>
          </cell>
          <cell r="CW1473" t="str">
            <v>AB50343209</v>
          </cell>
          <cell r="CX1473">
            <v>398</v>
          </cell>
          <cell r="CY1473">
            <v>392.48</v>
          </cell>
          <cell r="CZ1473">
            <v>218.9</v>
          </cell>
          <cell r="DA1473">
            <v>11.77</v>
          </cell>
          <cell r="DB1473">
            <v>207.13</v>
          </cell>
          <cell r="DC1473" t="str">
            <v>AB50343209</v>
          </cell>
          <cell r="DD1473">
            <v>398</v>
          </cell>
          <cell r="DE1473">
            <v>392.48</v>
          </cell>
          <cell r="DF1473">
            <v>218.9</v>
          </cell>
          <cell r="DG1473">
            <v>11.77</v>
          </cell>
          <cell r="DH1473">
            <v>207.13</v>
          </cell>
          <cell r="DI1473" t="str">
            <v>AB50343209</v>
          </cell>
          <cell r="DJ1473">
            <v>398</v>
          </cell>
          <cell r="DK1473">
            <v>392.48</v>
          </cell>
          <cell r="DL1473">
            <v>218.9</v>
          </cell>
        </row>
        <row r="1474">
          <cell r="B1474" t="str">
            <v>0709-2</v>
          </cell>
          <cell r="C1474" t="str">
            <v>MEROPENEM TRIHYDRATE</v>
          </cell>
          <cell r="D1474" t="str">
            <v>1 GM</v>
          </cell>
          <cell r="E1474" t="str">
            <v>1 GM</v>
          </cell>
          <cell r="F1474" t="str">
            <v>VIAL</v>
          </cell>
          <cell r="H1474" t="str">
            <v>Meropenem Kabi Powder for Solution for injection or infusion 500 mg, 1g</v>
          </cell>
          <cell r="I1474" t="str">
            <v>"卡比"美諾平乾粉注射劑500毫克, 1公克</v>
          </cell>
          <cell r="J1474" t="str">
            <v>10</v>
          </cell>
          <cell r="K1474" t="str">
            <v>ACS Dobfar S.p.A</v>
          </cell>
          <cell r="L1474" t="str">
            <v>衛部藥輸字第026737號</v>
          </cell>
          <cell r="N1474">
            <v>68302</v>
          </cell>
          <cell r="O1474" t="str">
            <v>BC26737209</v>
          </cell>
          <cell r="P1474">
            <v>525</v>
          </cell>
          <cell r="Q1474">
            <v>367.5</v>
          </cell>
          <cell r="R1474">
            <v>257.25</v>
          </cell>
          <cell r="S1474" t="str">
            <v>契約價格</v>
          </cell>
          <cell r="T1474">
            <v>11.03</v>
          </cell>
          <cell r="U1474">
            <v>246.23</v>
          </cell>
          <cell r="V1474">
            <v>2585</v>
          </cell>
          <cell r="W1474" t="str">
            <v>0175</v>
          </cell>
          <cell r="X1474" t="str">
            <v>22853066</v>
          </cell>
          <cell r="Y1474" t="str">
            <v>裕利股份有限公司</v>
          </cell>
          <cell r="Z1474" t="str">
            <v>02-25700064</v>
          </cell>
          <cell r="AA1474" t="str">
            <v>23108</v>
          </cell>
          <cell r="AB1474" t="str">
            <v>02-25798587/02-25770849</v>
          </cell>
          <cell r="AC1474" t="str">
            <v>105</v>
          </cell>
          <cell r="AD1474" t="str">
            <v>臺北市松山區南京東路4段126號10樓、10樓之1至之3</v>
          </cell>
          <cell r="AE1474" t="str">
            <v>劉小姐</v>
          </cell>
          <cell r="AF1474" t="str">
            <v>0975529293</v>
          </cell>
          <cell r="AG1474" t="str">
            <v>haorder@zuelligpharma.com</v>
          </cell>
          <cell r="AJ1474" t="str">
            <v>25 義大利 Italy</v>
          </cell>
          <cell r="AK1474" t="str">
            <v>健保</v>
          </cell>
          <cell r="AL1474">
            <v>30</v>
          </cell>
          <cell r="AM1474">
            <v>30</v>
          </cell>
          <cell r="AN1474" t="str">
            <v>50.00</v>
          </cell>
          <cell r="BA1474" t="str">
            <v>BC26737209</v>
          </cell>
          <cell r="BB1474">
            <v>455</v>
          </cell>
          <cell r="BC1474">
            <v>332.5</v>
          </cell>
          <cell r="BD1474">
            <v>222.25</v>
          </cell>
          <cell r="BE1474">
            <v>9.98</v>
          </cell>
          <cell r="BF1474">
            <v>212.28</v>
          </cell>
          <cell r="BG1474" t="str">
            <v>BC26737209</v>
          </cell>
          <cell r="BH1474">
            <v>455</v>
          </cell>
          <cell r="BI1474">
            <v>332.5</v>
          </cell>
          <cell r="BJ1474">
            <v>222.25</v>
          </cell>
          <cell r="BK1474">
            <v>9.98</v>
          </cell>
          <cell r="BL1474">
            <v>212.28</v>
          </cell>
          <cell r="BM1474" t="str">
            <v>BC26737209</v>
          </cell>
          <cell r="BN1474">
            <v>455</v>
          </cell>
          <cell r="BO1474">
            <v>332.5</v>
          </cell>
          <cell r="BP1474">
            <v>222.25</v>
          </cell>
          <cell r="BQ1474">
            <v>9.98</v>
          </cell>
          <cell r="BR1474">
            <v>212.28</v>
          </cell>
          <cell r="BS1474" t="str">
            <v>BC26737209</v>
          </cell>
          <cell r="BT1474">
            <v>398</v>
          </cell>
          <cell r="BU1474">
            <v>304</v>
          </cell>
          <cell r="BV1474">
            <v>193.75</v>
          </cell>
          <cell r="BW1474">
            <v>9.1199999999999992</v>
          </cell>
          <cell r="BX1474">
            <v>184.63</v>
          </cell>
          <cell r="BY1474" t="str">
            <v>BC26737209</v>
          </cell>
          <cell r="BZ1474">
            <v>398</v>
          </cell>
          <cell r="CA1474">
            <v>304</v>
          </cell>
          <cell r="CB1474">
            <v>193.75</v>
          </cell>
          <cell r="CC1474">
            <v>9.1199999999999992</v>
          </cell>
          <cell r="CD1474">
            <v>184.63</v>
          </cell>
          <cell r="CE1474" t="str">
            <v>BC26737209</v>
          </cell>
          <cell r="CF1474">
            <v>398</v>
          </cell>
          <cell r="CG1474">
            <v>304</v>
          </cell>
          <cell r="CH1474">
            <v>193.75</v>
          </cell>
          <cell r="CI1474">
            <v>9.1199999999999992</v>
          </cell>
          <cell r="CJ1474">
            <v>184.63</v>
          </cell>
          <cell r="CK1474" t="str">
            <v>BC26737209</v>
          </cell>
          <cell r="CL1474">
            <v>398</v>
          </cell>
          <cell r="CM1474">
            <v>304</v>
          </cell>
          <cell r="CN1474">
            <v>193.75</v>
          </cell>
          <cell r="CO1474">
            <v>9.1199999999999992</v>
          </cell>
          <cell r="CP1474">
            <v>184.63</v>
          </cell>
          <cell r="CQ1474" t="str">
            <v>BC26737209</v>
          </cell>
          <cell r="CR1474">
            <v>398</v>
          </cell>
          <cell r="CS1474">
            <v>304</v>
          </cell>
          <cell r="CT1474">
            <v>193.75</v>
          </cell>
          <cell r="CU1474">
            <v>9.1199999999999992</v>
          </cell>
          <cell r="CV1474">
            <v>184.63</v>
          </cell>
          <cell r="CW1474" t="str">
            <v>BC26737209</v>
          </cell>
          <cell r="CX1474">
            <v>398</v>
          </cell>
          <cell r="CY1474">
            <v>304</v>
          </cell>
          <cell r="CZ1474">
            <v>193.75</v>
          </cell>
          <cell r="DA1474">
            <v>9.1199999999999992</v>
          </cell>
          <cell r="DB1474">
            <v>184.63</v>
          </cell>
          <cell r="DC1474" t="str">
            <v>BC26737209</v>
          </cell>
          <cell r="DD1474">
            <v>398</v>
          </cell>
          <cell r="DE1474">
            <v>304</v>
          </cell>
          <cell r="DF1474">
            <v>193.75</v>
          </cell>
          <cell r="DG1474">
            <v>9.1199999999999992</v>
          </cell>
          <cell r="DH1474">
            <v>184.63</v>
          </cell>
          <cell r="DI1474" t="str">
            <v>BC26737209</v>
          </cell>
          <cell r="DJ1474">
            <v>398</v>
          </cell>
          <cell r="DK1474">
            <v>304</v>
          </cell>
          <cell r="DL1474">
            <v>193.75</v>
          </cell>
        </row>
        <row r="1475">
          <cell r="B1475" t="str">
            <v>0709-3</v>
          </cell>
          <cell r="C1475" t="str">
            <v>MEROPENEM TRIHYDRATE</v>
          </cell>
          <cell r="D1475" t="str">
            <v>1 GM</v>
          </cell>
          <cell r="E1475" t="str">
            <v>1 GM</v>
          </cell>
          <cell r="F1475" t="str">
            <v>VIAL</v>
          </cell>
          <cell r="H1475" t="str">
            <v>MEROXIN POWDER FOR INJECTION</v>
          </cell>
          <cell r="I1475" t="str">
            <v>滅克菌乾粉注射劑</v>
          </cell>
          <cell r="J1475" t="str">
            <v>10</v>
          </cell>
          <cell r="K1475" t="str">
            <v>松瑞製藥股份有限公司南科分公司針劑廠</v>
          </cell>
          <cell r="L1475" t="str">
            <v>衛署藥製字第050256號</v>
          </cell>
          <cell r="N1475">
            <v>68302</v>
          </cell>
          <cell r="O1475" t="str">
            <v>AB50256209</v>
          </cell>
          <cell r="P1475">
            <v>525</v>
          </cell>
          <cell r="Q1475">
            <v>413.54</v>
          </cell>
          <cell r="R1475">
            <v>322.94</v>
          </cell>
          <cell r="S1475" t="str">
            <v>否</v>
          </cell>
          <cell r="T1475">
            <v>0</v>
          </cell>
          <cell r="U1475">
            <v>322.94</v>
          </cell>
          <cell r="V1475">
            <v>2585</v>
          </cell>
          <cell r="W1475" t="str">
            <v>0015</v>
          </cell>
          <cell r="X1475" t="str">
            <v>23312770</v>
          </cell>
          <cell r="Y1475" t="str">
            <v>舜興醫藥企業有限公司</v>
          </cell>
          <cell r="Z1475" t="str">
            <v>02-27123668</v>
          </cell>
          <cell r="AA1475" t="str">
            <v xml:space="preserve"> </v>
          </cell>
          <cell r="AB1475" t="str">
            <v>02-27123398</v>
          </cell>
          <cell r="AC1475" t="str">
            <v>105</v>
          </cell>
          <cell r="AD1475" t="str">
            <v>臺北市松山區復興北路333號10樓之3</v>
          </cell>
          <cell r="AE1475" t="str">
            <v>林淑惠</v>
          </cell>
          <cell r="AF1475" t="str">
            <v>0379335588</v>
          </cell>
          <cell r="AG1475" t="str">
            <v>fairgo.mail@msa.hinet.net</v>
          </cell>
          <cell r="AJ1475" t="str">
            <v>65 國產 Taiwan</v>
          </cell>
          <cell r="AK1475" t="str">
            <v>健保</v>
          </cell>
          <cell r="AL1475">
            <v>21.23</v>
          </cell>
          <cell r="AM1475">
            <v>21.91</v>
          </cell>
          <cell r="AN1475" t="str">
            <v>等比</v>
          </cell>
          <cell r="BA1475" t="str">
            <v>AB50256209</v>
          </cell>
          <cell r="BB1475">
            <v>455</v>
          </cell>
          <cell r="BC1475">
            <v>358.4</v>
          </cell>
          <cell r="BD1475">
            <v>279.88</v>
          </cell>
          <cell r="BE1475">
            <v>0</v>
          </cell>
          <cell r="BF1475">
            <v>279.88</v>
          </cell>
          <cell r="BG1475" t="str">
            <v>AB50256209</v>
          </cell>
          <cell r="BH1475">
            <v>455</v>
          </cell>
          <cell r="BI1475">
            <v>358.4</v>
          </cell>
          <cell r="BJ1475">
            <v>279.88</v>
          </cell>
          <cell r="BK1475">
            <v>0</v>
          </cell>
          <cell r="BL1475">
            <v>279.88</v>
          </cell>
          <cell r="BM1475" t="str">
            <v>AB50256209</v>
          </cell>
          <cell r="BN1475">
            <v>455</v>
          </cell>
          <cell r="BO1475">
            <v>358.4</v>
          </cell>
          <cell r="BP1475">
            <v>279.88</v>
          </cell>
          <cell r="BQ1475">
            <v>0</v>
          </cell>
          <cell r="BR1475">
            <v>279.88</v>
          </cell>
          <cell r="BS1475" t="str">
            <v>AB50256209</v>
          </cell>
          <cell r="BT1475">
            <v>398</v>
          </cell>
          <cell r="BU1475">
            <v>313.5</v>
          </cell>
          <cell r="BV1475">
            <v>244.82</v>
          </cell>
          <cell r="BW1475">
            <v>0</v>
          </cell>
          <cell r="BX1475">
            <v>244.82</v>
          </cell>
          <cell r="BY1475" t="str">
            <v>AB50256209</v>
          </cell>
          <cell r="BZ1475">
            <v>398</v>
          </cell>
          <cell r="CA1475">
            <v>313.5</v>
          </cell>
          <cell r="CB1475">
            <v>244.82</v>
          </cell>
          <cell r="CC1475">
            <v>0</v>
          </cell>
          <cell r="CD1475">
            <v>244.82</v>
          </cell>
          <cell r="CE1475" t="str">
            <v>AB50256209</v>
          </cell>
          <cell r="CF1475">
            <v>398</v>
          </cell>
          <cell r="CG1475">
            <v>313.5</v>
          </cell>
          <cell r="CH1475">
            <v>244.82</v>
          </cell>
          <cell r="CI1475">
            <v>0</v>
          </cell>
          <cell r="CJ1475">
            <v>244.82</v>
          </cell>
          <cell r="CK1475" t="str">
            <v>AB50256209</v>
          </cell>
          <cell r="CL1475">
            <v>398</v>
          </cell>
          <cell r="CM1475">
            <v>313.5</v>
          </cell>
          <cell r="CN1475">
            <v>244.82</v>
          </cell>
          <cell r="CO1475">
            <v>0</v>
          </cell>
          <cell r="CP1475">
            <v>244.82</v>
          </cell>
          <cell r="CQ1475" t="str">
            <v>AB50256209</v>
          </cell>
          <cell r="CR1475">
            <v>398</v>
          </cell>
          <cell r="CS1475">
            <v>313.5</v>
          </cell>
          <cell r="CT1475">
            <v>244.82</v>
          </cell>
          <cell r="CU1475">
            <v>0</v>
          </cell>
          <cell r="CV1475">
            <v>244.82</v>
          </cell>
          <cell r="CW1475" t="str">
            <v>AB50256209</v>
          </cell>
          <cell r="CX1475">
            <v>398</v>
          </cell>
          <cell r="CY1475">
            <v>313.5</v>
          </cell>
          <cell r="CZ1475">
            <v>244.82</v>
          </cell>
          <cell r="DA1475">
            <v>0</v>
          </cell>
          <cell r="DB1475">
            <v>244.82</v>
          </cell>
          <cell r="DC1475" t="str">
            <v>AB50256209</v>
          </cell>
          <cell r="DD1475">
            <v>398</v>
          </cell>
          <cell r="DE1475">
            <v>313.5</v>
          </cell>
          <cell r="DF1475">
            <v>244.82</v>
          </cell>
          <cell r="DG1475">
            <v>0</v>
          </cell>
          <cell r="DH1475">
            <v>244.82</v>
          </cell>
          <cell r="DI1475" t="str">
            <v>AB50256209</v>
          </cell>
          <cell r="DJ1475">
            <v>398</v>
          </cell>
          <cell r="DK1475">
            <v>313.5</v>
          </cell>
          <cell r="DL1475">
            <v>244.82</v>
          </cell>
        </row>
        <row r="1476">
          <cell r="B1476" t="str">
            <v>0709-4</v>
          </cell>
          <cell r="C1476" t="str">
            <v>MEROPENEM TRIHYDRATE</v>
          </cell>
          <cell r="D1476" t="str">
            <v>1 GM</v>
          </cell>
          <cell r="E1476" t="str">
            <v>1 GM</v>
          </cell>
          <cell r="F1476" t="str">
            <v>VIAL</v>
          </cell>
          <cell r="H1476" t="str">
            <v>MEXOPEM POWDER FOR INJECTION</v>
          </cell>
          <cell r="I1476" t="str">
            <v>美樂平 乾粉注射劑 250MG, 500MG</v>
          </cell>
          <cell r="J1476" t="str">
            <v>10</v>
          </cell>
          <cell r="K1476" t="str">
            <v>政德製藥股份有限公司</v>
          </cell>
          <cell r="L1476" t="str">
            <v>衛署藥製字第049155號</v>
          </cell>
          <cell r="N1476">
            <v>68302</v>
          </cell>
          <cell r="O1476" t="str">
            <v>AC49155209</v>
          </cell>
          <cell r="P1476">
            <v>525</v>
          </cell>
          <cell r="Q1476">
            <v>367.5</v>
          </cell>
          <cell r="R1476">
            <v>213.15</v>
          </cell>
          <cell r="S1476" t="str">
            <v>契約價格</v>
          </cell>
          <cell r="T1476">
            <v>11.03</v>
          </cell>
          <cell r="U1476">
            <v>202.13</v>
          </cell>
          <cell r="V1476">
            <v>2585</v>
          </cell>
          <cell r="W1476" t="str">
            <v>0005</v>
          </cell>
          <cell r="X1476" t="str">
            <v>24315640</v>
          </cell>
          <cell r="Y1476" t="str">
            <v>展億生技股份有限公司</v>
          </cell>
          <cell r="Z1476" t="str">
            <v>02-22837058</v>
          </cell>
          <cell r="AA1476" t="str">
            <v>23</v>
          </cell>
          <cell r="AB1476" t="str">
            <v>02-82813676</v>
          </cell>
          <cell r="AC1476" t="str">
            <v>247</v>
          </cell>
          <cell r="AD1476" t="str">
            <v>新北市蘆洲區中正路185巷31弄45號</v>
          </cell>
          <cell r="AE1476" t="str">
            <v>蕭羽君</v>
          </cell>
          <cell r="AF1476" t="str">
            <v>0936229094</v>
          </cell>
          <cell r="AG1476" t="str">
            <v>janyibio@gmail.com</v>
          </cell>
          <cell r="AJ1476" t="str">
            <v>65 國產 Taiwan</v>
          </cell>
          <cell r="AK1476" t="str">
            <v>健保</v>
          </cell>
          <cell r="AL1476">
            <v>30</v>
          </cell>
          <cell r="AM1476">
            <v>42</v>
          </cell>
          <cell r="AN1476" t="str">
            <v>10.00</v>
          </cell>
          <cell r="BA1476" t="str">
            <v>AC49155209</v>
          </cell>
          <cell r="BB1476">
            <v>455</v>
          </cell>
          <cell r="BC1476">
            <v>360.5</v>
          </cell>
          <cell r="BD1476">
            <v>206.15</v>
          </cell>
          <cell r="BE1476">
            <v>10.82</v>
          </cell>
          <cell r="BF1476">
            <v>195.34</v>
          </cell>
          <cell r="BG1476" t="str">
            <v>AC49155209</v>
          </cell>
          <cell r="BH1476">
            <v>455</v>
          </cell>
          <cell r="BI1476">
            <v>360.5</v>
          </cell>
          <cell r="BJ1476">
            <v>206.15</v>
          </cell>
          <cell r="BK1476">
            <v>10.82</v>
          </cell>
          <cell r="BL1476">
            <v>195.34</v>
          </cell>
          <cell r="BM1476" t="str">
            <v>AC49155209</v>
          </cell>
          <cell r="BN1476">
            <v>455</v>
          </cell>
          <cell r="BO1476">
            <v>360.5</v>
          </cell>
          <cell r="BP1476">
            <v>206.15</v>
          </cell>
          <cell r="BQ1476">
            <v>10.82</v>
          </cell>
          <cell r="BR1476">
            <v>195.34</v>
          </cell>
          <cell r="BS1476" t="str">
            <v>AC49155209</v>
          </cell>
          <cell r="BT1476">
            <v>398</v>
          </cell>
          <cell r="BU1476">
            <v>354.8</v>
          </cell>
          <cell r="BV1476">
            <v>200.45</v>
          </cell>
          <cell r="BW1476">
            <v>10.64</v>
          </cell>
          <cell r="BX1476">
            <v>189.81</v>
          </cell>
          <cell r="BY1476" t="str">
            <v>AC49155209</v>
          </cell>
          <cell r="BZ1476">
            <v>398</v>
          </cell>
          <cell r="CA1476">
            <v>354.8</v>
          </cell>
          <cell r="CB1476">
            <v>200.45</v>
          </cell>
          <cell r="CC1476">
            <v>10.64</v>
          </cell>
          <cell r="CD1476">
            <v>189.81</v>
          </cell>
          <cell r="CE1476" t="str">
            <v>AC49155209</v>
          </cell>
          <cell r="CF1476">
            <v>398</v>
          </cell>
          <cell r="CG1476">
            <v>354.8</v>
          </cell>
          <cell r="CH1476">
            <v>200.45</v>
          </cell>
          <cell r="CI1476">
            <v>10.64</v>
          </cell>
          <cell r="CJ1476">
            <v>189.81</v>
          </cell>
          <cell r="CK1476" t="str">
            <v>AC49155209</v>
          </cell>
          <cell r="CL1476">
            <v>398</v>
          </cell>
          <cell r="CM1476">
            <v>354.8</v>
          </cell>
          <cell r="CN1476">
            <v>200.45</v>
          </cell>
          <cell r="CO1476">
            <v>10.64</v>
          </cell>
          <cell r="CP1476">
            <v>189.81</v>
          </cell>
          <cell r="CQ1476" t="str">
            <v>AC49155209</v>
          </cell>
          <cell r="CR1476">
            <v>398</v>
          </cell>
          <cell r="CS1476">
            <v>354.8</v>
          </cell>
          <cell r="CT1476">
            <v>200.45</v>
          </cell>
          <cell r="CU1476">
            <v>10.64</v>
          </cell>
          <cell r="CV1476">
            <v>189.81</v>
          </cell>
          <cell r="CW1476" t="str">
            <v>AC49155209</v>
          </cell>
          <cell r="CX1476">
            <v>398</v>
          </cell>
          <cell r="CY1476">
            <v>354.8</v>
          </cell>
          <cell r="CZ1476">
            <v>200.45</v>
          </cell>
          <cell r="DA1476">
            <v>10.64</v>
          </cell>
          <cell r="DB1476">
            <v>189.81</v>
          </cell>
          <cell r="DC1476" t="str">
            <v>AC49155209</v>
          </cell>
          <cell r="DD1476">
            <v>398</v>
          </cell>
          <cell r="DE1476">
            <v>354.8</v>
          </cell>
          <cell r="DF1476">
            <v>200.45</v>
          </cell>
          <cell r="DG1476">
            <v>10.64</v>
          </cell>
          <cell r="DH1476">
            <v>189.81</v>
          </cell>
          <cell r="DI1476" t="str">
            <v>AC49155209</v>
          </cell>
          <cell r="DJ1476">
            <v>398</v>
          </cell>
          <cell r="DK1476">
            <v>354.8</v>
          </cell>
          <cell r="DL1476">
            <v>200.45</v>
          </cell>
        </row>
        <row r="1477">
          <cell r="B1477" t="str">
            <v>0710-1</v>
          </cell>
          <cell r="C1477" t="str">
            <v>MEROPENEM TRIHYDRATE</v>
          </cell>
          <cell r="D1477" t="str">
            <v>500 MG</v>
          </cell>
          <cell r="E1477" t="str">
            <v>500 MG</v>
          </cell>
          <cell r="F1477" t="str">
            <v>VIAL</v>
          </cell>
          <cell r="H1477" t="str">
            <v>Melopen Powder for Injection 0.25g、0.5g、1g</v>
          </cell>
          <cell r="I1477" t="str">
            <v>美保平乾粉注射劑 0.25公克、0.5公克、1公克</v>
          </cell>
          <cell r="J1477" t="str">
            <v>10</v>
          </cell>
          <cell r="K1477" t="str">
            <v>政德製藥股份有限公司</v>
          </cell>
          <cell r="L1477" t="str">
            <v>衛署藥製字第050343號</v>
          </cell>
          <cell r="N1477">
            <v>61034</v>
          </cell>
          <cell r="O1477" t="str">
            <v>AB50343277</v>
          </cell>
          <cell r="P1477">
            <v>284</v>
          </cell>
          <cell r="Q1477">
            <v>170.4</v>
          </cell>
          <cell r="R1477">
            <v>99</v>
          </cell>
          <cell r="S1477" t="str">
            <v>契約價格</v>
          </cell>
          <cell r="T1477">
            <v>5.1100000000000003</v>
          </cell>
          <cell r="U1477">
            <v>93.89</v>
          </cell>
          <cell r="V1477">
            <v>2385</v>
          </cell>
          <cell r="W1477" t="str">
            <v>0001</v>
          </cell>
          <cell r="X1477" t="str">
            <v>89268331</v>
          </cell>
          <cell r="Y1477" t="str">
            <v>意欣國際有限公司</v>
          </cell>
          <cell r="Z1477" t="str">
            <v>07-3863323</v>
          </cell>
          <cell r="AA1477" t="str">
            <v xml:space="preserve"> </v>
          </cell>
          <cell r="AB1477" t="str">
            <v>07-3867999</v>
          </cell>
          <cell r="AC1477" t="str">
            <v>807045</v>
          </cell>
          <cell r="AD1477" t="str">
            <v>高雄市三民區懷安街119號</v>
          </cell>
          <cell r="AE1477" t="str">
            <v>蕭淑玲</v>
          </cell>
          <cell r="AF1477" t="str">
            <v>0978946765</v>
          </cell>
          <cell r="AG1477" t="str">
            <v>service@lehyinn.com</v>
          </cell>
          <cell r="AJ1477" t="str">
            <v>65 國產 Taiwan</v>
          </cell>
          <cell r="AK1477" t="str">
            <v>健保</v>
          </cell>
          <cell r="AL1477">
            <v>40</v>
          </cell>
          <cell r="AM1477">
            <v>41.9</v>
          </cell>
          <cell r="AN1477" t="str">
            <v>1.00</v>
          </cell>
          <cell r="BA1477" t="str">
            <v>AB50343277</v>
          </cell>
          <cell r="BB1477">
            <v>262</v>
          </cell>
          <cell r="BC1477">
            <v>170.18</v>
          </cell>
          <cell r="BD1477">
            <v>98.78</v>
          </cell>
          <cell r="BE1477">
            <v>5.1100000000000003</v>
          </cell>
          <cell r="BF1477">
            <v>93.68</v>
          </cell>
          <cell r="BG1477" t="str">
            <v>AB50343277</v>
          </cell>
          <cell r="BH1477">
            <v>262</v>
          </cell>
          <cell r="BI1477">
            <v>170.18</v>
          </cell>
          <cell r="BJ1477">
            <v>98.78</v>
          </cell>
          <cell r="BK1477">
            <v>5.1100000000000003</v>
          </cell>
          <cell r="BL1477">
            <v>93.68</v>
          </cell>
          <cell r="BM1477" t="str">
            <v>AB50343277</v>
          </cell>
          <cell r="BN1477">
            <v>262</v>
          </cell>
          <cell r="BO1477">
            <v>170.18</v>
          </cell>
          <cell r="BP1477">
            <v>98.78</v>
          </cell>
          <cell r="BQ1477">
            <v>5.1100000000000003</v>
          </cell>
          <cell r="BR1477">
            <v>93.68</v>
          </cell>
          <cell r="BS1477" t="str">
            <v>AB50343277</v>
          </cell>
          <cell r="BT1477">
            <v>243</v>
          </cell>
          <cell r="BU1477">
            <v>169.99</v>
          </cell>
          <cell r="BV1477">
            <v>98.59</v>
          </cell>
          <cell r="BW1477">
            <v>5.0999999999999996</v>
          </cell>
          <cell r="BX1477">
            <v>93.49</v>
          </cell>
          <cell r="BY1477" t="str">
            <v>AB50343277</v>
          </cell>
          <cell r="BZ1477">
            <v>243</v>
          </cell>
          <cell r="CA1477">
            <v>169.99</v>
          </cell>
          <cell r="CB1477">
            <v>98.59</v>
          </cell>
          <cell r="CC1477">
            <v>5.0999999999999996</v>
          </cell>
          <cell r="CD1477">
            <v>93.49</v>
          </cell>
          <cell r="CE1477" t="str">
            <v>AB50343277</v>
          </cell>
          <cell r="CF1477">
            <v>243</v>
          </cell>
          <cell r="CG1477">
            <v>169.99</v>
          </cell>
          <cell r="CH1477">
            <v>98.59</v>
          </cell>
          <cell r="CI1477">
            <v>5.0999999999999996</v>
          </cell>
          <cell r="CJ1477">
            <v>93.49</v>
          </cell>
          <cell r="CK1477" t="str">
            <v>AB50343277</v>
          </cell>
          <cell r="CL1477">
            <v>243</v>
          </cell>
          <cell r="CM1477">
            <v>169.99</v>
          </cell>
          <cell r="CN1477">
            <v>98.59</v>
          </cell>
          <cell r="CO1477">
            <v>5.0999999999999996</v>
          </cell>
          <cell r="CP1477">
            <v>93.49</v>
          </cell>
          <cell r="CQ1477" t="str">
            <v>AB50343277</v>
          </cell>
          <cell r="CR1477">
            <v>243</v>
          </cell>
          <cell r="CS1477">
            <v>169.99</v>
          </cell>
          <cell r="CT1477">
            <v>98.59</v>
          </cell>
          <cell r="CU1477">
            <v>5.0999999999999996</v>
          </cell>
          <cell r="CV1477">
            <v>93.49</v>
          </cell>
          <cell r="CW1477" t="str">
            <v>AB50343277</v>
          </cell>
          <cell r="CX1477">
            <v>243</v>
          </cell>
          <cell r="CY1477">
            <v>169.99</v>
          </cell>
          <cell r="CZ1477">
            <v>98.59</v>
          </cell>
          <cell r="DA1477">
            <v>5.0999999999999996</v>
          </cell>
          <cell r="DB1477">
            <v>93.49</v>
          </cell>
          <cell r="DC1477" t="str">
            <v>AB50343277</v>
          </cell>
          <cell r="DD1477">
            <v>243</v>
          </cell>
          <cell r="DE1477">
            <v>169.99</v>
          </cell>
          <cell r="DF1477">
            <v>98.59</v>
          </cell>
          <cell r="DG1477">
            <v>5.0999999999999996</v>
          </cell>
          <cell r="DH1477">
            <v>93.49</v>
          </cell>
          <cell r="DI1477" t="str">
            <v>AB50343277</v>
          </cell>
          <cell r="DJ1477">
            <v>243</v>
          </cell>
          <cell r="DK1477">
            <v>169.99</v>
          </cell>
          <cell r="DL1477">
            <v>98.59</v>
          </cell>
        </row>
        <row r="1478">
          <cell r="B1478" t="str">
            <v>0710-2</v>
          </cell>
          <cell r="C1478" t="str">
            <v>MEROPENEM TRIHYDRATE</v>
          </cell>
          <cell r="D1478" t="str">
            <v>500 MG</v>
          </cell>
          <cell r="E1478" t="str">
            <v>500 MG</v>
          </cell>
          <cell r="F1478" t="str">
            <v>VIAL</v>
          </cell>
          <cell r="H1478" t="str">
            <v>MEXOPEM POWDER FOR INJECTION</v>
          </cell>
          <cell r="I1478" t="str">
            <v>美樂平乾粉注射劑 500mg</v>
          </cell>
          <cell r="J1478" t="str">
            <v>10</v>
          </cell>
          <cell r="K1478" t="str">
            <v>政德</v>
          </cell>
          <cell r="L1478" t="str">
            <v>衛署藥製字第049155號</v>
          </cell>
          <cell r="N1478">
            <v>61034</v>
          </cell>
          <cell r="O1478" t="str">
            <v>AC49155277</v>
          </cell>
          <cell r="P1478">
            <v>284</v>
          </cell>
          <cell r="Q1478">
            <v>184.6</v>
          </cell>
          <cell r="R1478">
            <v>107.62</v>
          </cell>
          <cell r="S1478" t="str">
            <v>契約價格</v>
          </cell>
          <cell r="T1478">
            <v>5.54</v>
          </cell>
          <cell r="U1478">
            <v>102.08</v>
          </cell>
          <cell r="V1478">
            <v>2385</v>
          </cell>
          <cell r="W1478" t="str">
            <v>0160</v>
          </cell>
          <cell r="X1478" t="str">
            <v>90895824</v>
          </cell>
          <cell r="Y1478" t="str">
            <v>安特曼生醫科技有限公司</v>
          </cell>
          <cell r="Z1478" t="str">
            <v>04-23716996</v>
          </cell>
          <cell r="AA1478" t="str">
            <v xml:space="preserve"> </v>
          </cell>
          <cell r="AB1478" t="str">
            <v>04-23767196</v>
          </cell>
          <cell r="AC1478" t="str">
            <v>403</v>
          </cell>
          <cell r="AD1478" t="str">
            <v>臺中市西區東昇里公舘路168號1樓</v>
          </cell>
          <cell r="AE1478" t="str">
            <v>李炘</v>
          </cell>
          <cell r="AF1478" t="str">
            <v>0921771842</v>
          </cell>
          <cell r="AG1478" t="str">
            <v>antman1100521@gmail.com</v>
          </cell>
          <cell r="AJ1478" t="str">
            <v>65 國產 Taiwan</v>
          </cell>
          <cell r="AK1478" t="str">
            <v>健保</v>
          </cell>
          <cell r="AL1478">
            <v>35</v>
          </cell>
          <cell r="AM1478">
            <v>41.7</v>
          </cell>
          <cell r="AN1478" t="str">
            <v>等比</v>
          </cell>
          <cell r="BA1478" t="str">
            <v>AC49155277</v>
          </cell>
          <cell r="BB1478">
            <v>262</v>
          </cell>
          <cell r="BC1478">
            <v>170.3</v>
          </cell>
          <cell r="BD1478">
            <v>99.28</v>
          </cell>
          <cell r="BE1478">
            <v>5.1100000000000003</v>
          </cell>
          <cell r="BF1478">
            <v>94.18</v>
          </cell>
          <cell r="BG1478" t="str">
            <v>AC49155277</v>
          </cell>
          <cell r="BH1478">
            <v>262</v>
          </cell>
          <cell r="BI1478">
            <v>170.3</v>
          </cell>
          <cell r="BJ1478">
            <v>99.28</v>
          </cell>
          <cell r="BK1478">
            <v>5.1100000000000003</v>
          </cell>
          <cell r="BL1478">
            <v>94.18</v>
          </cell>
          <cell r="BM1478" t="str">
            <v>AC49155277</v>
          </cell>
          <cell r="BN1478">
            <v>262</v>
          </cell>
          <cell r="BO1478">
            <v>170.3</v>
          </cell>
          <cell r="BP1478">
            <v>99.28</v>
          </cell>
          <cell r="BQ1478">
            <v>5.1100000000000003</v>
          </cell>
          <cell r="BR1478">
            <v>94.18</v>
          </cell>
          <cell r="BS1478" t="str">
            <v>AC49155277</v>
          </cell>
          <cell r="BT1478">
            <v>243</v>
          </cell>
          <cell r="BU1478">
            <v>157.94999999999999</v>
          </cell>
          <cell r="BV1478">
            <v>92.08</v>
          </cell>
          <cell r="BW1478">
            <v>4.74</v>
          </cell>
          <cell r="BX1478">
            <v>87.35</v>
          </cell>
          <cell r="BY1478" t="str">
            <v>AC49155277</v>
          </cell>
          <cell r="BZ1478">
            <v>243</v>
          </cell>
          <cell r="CA1478">
            <v>157.94999999999999</v>
          </cell>
          <cell r="CB1478">
            <v>92.08</v>
          </cell>
          <cell r="CC1478">
            <v>4.74</v>
          </cell>
          <cell r="CD1478">
            <v>87.35</v>
          </cell>
          <cell r="CE1478" t="str">
            <v>AC49155277</v>
          </cell>
          <cell r="CF1478">
            <v>243</v>
          </cell>
          <cell r="CG1478">
            <v>157.94999999999999</v>
          </cell>
          <cell r="CH1478">
            <v>92.08</v>
          </cell>
          <cell r="CI1478">
            <v>4.74</v>
          </cell>
          <cell r="CJ1478">
            <v>87.35</v>
          </cell>
          <cell r="CK1478" t="str">
            <v>AC49155277</v>
          </cell>
          <cell r="CL1478">
            <v>243</v>
          </cell>
          <cell r="CM1478">
            <v>157.94999999999999</v>
          </cell>
          <cell r="CN1478">
            <v>92.08</v>
          </cell>
          <cell r="CO1478">
            <v>4.74</v>
          </cell>
          <cell r="CP1478">
            <v>87.35</v>
          </cell>
          <cell r="CQ1478" t="str">
            <v>AC49155277</v>
          </cell>
          <cell r="CR1478">
            <v>243</v>
          </cell>
          <cell r="CS1478">
            <v>157.94999999999999</v>
          </cell>
          <cell r="CT1478">
            <v>92.08</v>
          </cell>
          <cell r="CU1478">
            <v>4.74</v>
          </cell>
          <cell r="CV1478">
            <v>87.35</v>
          </cell>
          <cell r="CW1478" t="str">
            <v>AC49155277</v>
          </cell>
          <cell r="CX1478">
            <v>243</v>
          </cell>
          <cell r="CY1478">
            <v>157.94999999999999</v>
          </cell>
          <cell r="CZ1478">
            <v>92.08</v>
          </cell>
          <cell r="DA1478">
            <v>4.74</v>
          </cell>
          <cell r="DB1478">
            <v>87.35</v>
          </cell>
          <cell r="DC1478" t="str">
            <v>AC49155277</v>
          </cell>
          <cell r="DD1478">
            <v>243</v>
          </cell>
          <cell r="DE1478">
            <v>157.94999999999999</v>
          </cell>
          <cell r="DF1478">
            <v>92.08</v>
          </cell>
          <cell r="DG1478">
            <v>4.74</v>
          </cell>
          <cell r="DH1478">
            <v>87.35</v>
          </cell>
          <cell r="DI1478" t="str">
            <v>AC49155277</v>
          </cell>
          <cell r="DJ1478">
            <v>243</v>
          </cell>
          <cell r="DK1478">
            <v>157.94999999999999</v>
          </cell>
          <cell r="DL1478">
            <v>92.08</v>
          </cell>
        </row>
        <row r="1479">
          <cell r="B1479" t="str">
            <v>0710-3</v>
          </cell>
          <cell r="C1479" t="str">
            <v>MEROPENEM TRIHYDRATE</v>
          </cell>
          <cell r="D1479" t="str">
            <v>500 MG</v>
          </cell>
          <cell r="E1479" t="str">
            <v>500 MG</v>
          </cell>
          <cell r="F1479" t="str">
            <v>VIAL</v>
          </cell>
          <cell r="H1479" t="str">
            <v>MEROPEM INTRAVENOUS INJECTION"YUNG SHIN"</v>
          </cell>
          <cell r="I1479" t="str">
            <v>"永信"美能平靜脈乾粉注射劑</v>
          </cell>
          <cell r="J1479" t="str">
            <v>10</v>
          </cell>
          <cell r="K1479" t="str">
            <v>松瑞製藥股份有限公司南科分公司針劑廠</v>
          </cell>
          <cell r="L1479" t="str">
            <v>衛署藥製字第050063號</v>
          </cell>
          <cell r="N1479">
            <v>61034</v>
          </cell>
          <cell r="O1479" t="str">
            <v>AC50063277</v>
          </cell>
          <cell r="P1479">
            <v>284</v>
          </cell>
          <cell r="Q1479">
            <v>191.13</v>
          </cell>
          <cell r="R1479">
            <v>131.66999999999999</v>
          </cell>
          <cell r="S1479" t="str">
            <v>契約價格</v>
          </cell>
          <cell r="T1479">
            <v>5.73</v>
          </cell>
          <cell r="U1479">
            <v>125.94</v>
          </cell>
          <cell r="V1479">
            <v>2385</v>
          </cell>
          <cell r="W1479" t="str">
            <v>0018</v>
          </cell>
          <cell r="X1479" t="str">
            <v>56065601</v>
          </cell>
          <cell r="Y1479" t="str">
            <v>永信藥品工業股份有限公司</v>
          </cell>
          <cell r="Z1479" t="str">
            <v>04-26875100</v>
          </cell>
          <cell r="AA1479" t="str">
            <v>570</v>
          </cell>
          <cell r="AB1479" t="str">
            <v>04-26860456</v>
          </cell>
          <cell r="AC1479" t="str">
            <v>437</v>
          </cell>
          <cell r="AD1479" t="str">
            <v>臺中市大甲區中山路一段1191號</v>
          </cell>
          <cell r="AE1479" t="str">
            <v>蔡佩青</v>
          </cell>
          <cell r="AF1479" t="str">
            <v>0923102832</v>
          </cell>
          <cell r="AG1479" t="str">
            <v>u51793@yungshingroup.com</v>
          </cell>
          <cell r="AJ1479" t="str">
            <v>65 國產 Taiwan</v>
          </cell>
          <cell r="AK1479" t="str">
            <v>健保</v>
          </cell>
          <cell r="AL1479">
            <v>32.700000000000003</v>
          </cell>
          <cell r="AM1479">
            <v>31.11</v>
          </cell>
          <cell r="AN1479" t="str">
            <v>等比</v>
          </cell>
          <cell r="BA1479" t="str">
            <v>AC50063277</v>
          </cell>
          <cell r="BB1479">
            <v>262</v>
          </cell>
          <cell r="BC1479">
            <v>176.33</v>
          </cell>
          <cell r="BD1479">
            <v>121.47</v>
          </cell>
          <cell r="BE1479">
            <v>5.29</v>
          </cell>
          <cell r="BF1479">
            <v>116.18</v>
          </cell>
          <cell r="BG1479" t="str">
            <v>AC50063277</v>
          </cell>
          <cell r="BH1479">
            <v>262</v>
          </cell>
          <cell r="BI1479">
            <v>176.33</v>
          </cell>
          <cell r="BJ1479">
            <v>121.47</v>
          </cell>
          <cell r="BK1479">
            <v>5.29</v>
          </cell>
          <cell r="BL1479">
            <v>116.18</v>
          </cell>
          <cell r="BM1479" t="str">
            <v>AC50063277</v>
          </cell>
          <cell r="BN1479">
            <v>262</v>
          </cell>
          <cell r="BO1479">
            <v>176.33</v>
          </cell>
          <cell r="BP1479">
            <v>121.47</v>
          </cell>
          <cell r="BQ1479">
            <v>5.29</v>
          </cell>
          <cell r="BR1479">
            <v>116.18</v>
          </cell>
          <cell r="BS1479" t="str">
            <v>AC50063277</v>
          </cell>
          <cell r="BT1479">
            <v>243</v>
          </cell>
          <cell r="BU1479">
            <v>163.54</v>
          </cell>
          <cell r="BV1479">
            <v>112.66</v>
          </cell>
          <cell r="BW1479">
            <v>4.91</v>
          </cell>
          <cell r="BX1479">
            <v>107.76</v>
          </cell>
          <cell r="BY1479" t="str">
            <v>AC50063277</v>
          </cell>
          <cell r="BZ1479">
            <v>243</v>
          </cell>
          <cell r="CA1479">
            <v>163.54</v>
          </cell>
          <cell r="CB1479">
            <v>112.66</v>
          </cell>
          <cell r="CC1479">
            <v>4.91</v>
          </cell>
          <cell r="CD1479">
            <v>107.76</v>
          </cell>
          <cell r="CE1479" t="str">
            <v>AC50063277</v>
          </cell>
          <cell r="CF1479">
            <v>243</v>
          </cell>
          <cell r="CG1479">
            <v>163.54</v>
          </cell>
          <cell r="CH1479">
            <v>112.66</v>
          </cell>
          <cell r="CI1479">
            <v>4.91</v>
          </cell>
          <cell r="CJ1479">
            <v>107.76</v>
          </cell>
          <cell r="CK1479" t="str">
            <v>AC50063277</v>
          </cell>
          <cell r="CL1479">
            <v>243</v>
          </cell>
          <cell r="CM1479">
            <v>163.54</v>
          </cell>
          <cell r="CN1479">
            <v>112.66</v>
          </cell>
          <cell r="CO1479">
            <v>4.91</v>
          </cell>
          <cell r="CP1479">
            <v>107.76</v>
          </cell>
          <cell r="CQ1479" t="str">
            <v>AC50063277</v>
          </cell>
          <cell r="CR1479">
            <v>243</v>
          </cell>
          <cell r="CS1479">
            <v>163.54</v>
          </cell>
          <cell r="CT1479">
            <v>112.66</v>
          </cell>
          <cell r="CU1479">
            <v>4.91</v>
          </cell>
          <cell r="CV1479">
            <v>107.76</v>
          </cell>
          <cell r="CW1479" t="str">
            <v>AC50063277</v>
          </cell>
          <cell r="CX1479">
            <v>243</v>
          </cell>
          <cell r="CY1479">
            <v>163.54</v>
          </cell>
          <cell r="CZ1479">
            <v>112.66</v>
          </cell>
          <cell r="DA1479">
            <v>4.91</v>
          </cell>
          <cell r="DB1479">
            <v>107.76</v>
          </cell>
          <cell r="DC1479" t="str">
            <v>AC50063277</v>
          </cell>
          <cell r="DD1479">
            <v>243</v>
          </cell>
          <cell r="DE1479">
            <v>163.54</v>
          </cell>
          <cell r="DF1479">
            <v>112.66</v>
          </cell>
          <cell r="DG1479">
            <v>4.91</v>
          </cell>
          <cell r="DH1479">
            <v>107.76</v>
          </cell>
          <cell r="DI1479" t="str">
            <v>AC50063277</v>
          </cell>
          <cell r="DJ1479">
            <v>243</v>
          </cell>
          <cell r="DK1479">
            <v>163.54</v>
          </cell>
          <cell r="DL1479">
            <v>112.66</v>
          </cell>
        </row>
        <row r="1480">
          <cell r="B1480" t="str">
            <v>0710-4</v>
          </cell>
          <cell r="C1480" t="str">
            <v>MEROPENEM TRIHYDRATE</v>
          </cell>
          <cell r="D1480" t="str">
            <v>500 MG</v>
          </cell>
          <cell r="E1480" t="str">
            <v>500 MG</v>
          </cell>
          <cell r="F1480" t="str">
            <v>VIAL</v>
          </cell>
          <cell r="H1480" t="str">
            <v>Bojum Intravenous Injection 0.25g, 0.5g</v>
          </cell>
          <cell r="I1480" t="str">
            <v>保菌清靜脈乾粉注射劑0.25公克, 0.5公克</v>
          </cell>
          <cell r="J1480" t="str">
            <v>10</v>
          </cell>
          <cell r="K1480" t="str">
            <v>松瑞製藥股份有限公司南科分公司針劑廠</v>
          </cell>
          <cell r="L1480" t="str">
            <v>衛署藥製字第047979號</v>
          </cell>
          <cell r="N1480">
            <v>61034</v>
          </cell>
          <cell r="O1480" t="str">
            <v>AB47979277</v>
          </cell>
          <cell r="P1480">
            <v>284</v>
          </cell>
          <cell r="Q1480">
            <v>198.8</v>
          </cell>
          <cell r="R1480">
            <v>139.16</v>
          </cell>
          <cell r="S1480" t="str">
            <v>契約價格</v>
          </cell>
          <cell r="T1480">
            <v>5.96</v>
          </cell>
          <cell r="U1480">
            <v>133.19999999999999</v>
          </cell>
          <cell r="V1480">
            <v>2385</v>
          </cell>
          <cell r="W1480" t="str">
            <v>0030</v>
          </cell>
          <cell r="X1480" t="str">
            <v>54080711</v>
          </cell>
          <cell r="Y1480" t="str">
            <v>錡樺生物科技有限公司</v>
          </cell>
          <cell r="Z1480" t="str">
            <v>04-22381102</v>
          </cell>
          <cell r="AA1480" t="str">
            <v>24</v>
          </cell>
          <cell r="AB1480" t="str">
            <v>04-22381103</v>
          </cell>
          <cell r="AC1480" t="str">
            <v>403</v>
          </cell>
          <cell r="AD1480" t="str">
            <v>臺中市西區大忠里忠明南路270號3樓之2</v>
          </cell>
          <cell r="AE1480" t="str">
            <v>洪敏瑛</v>
          </cell>
          <cell r="AF1480" t="str">
            <v>0931607166</v>
          </cell>
          <cell r="AG1480" t="str">
            <v>chi.hua@ksmg-pharma.com</v>
          </cell>
          <cell r="AJ1480" t="str">
            <v>65 國產 Taiwan</v>
          </cell>
          <cell r="AK1480" t="str">
            <v>健保</v>
          </cell>
          <cell r="AL1480">
            <v>30</v>
          </cell>
          <cell r="AM1480">
            <v>30</v>
          </cell>
          <cell r="AN1480" t="str">
            <v>等比</v>
          </cell>
          <cell r="BA1480" t="str">
            <v>AB47979277</v>
          </cell>
          <cell r="BB1480">
            <v>262</v>
          </cell>
          <cell r="BC1480">
            <v>183.4</v>
          </cell>
          <cell r="BD1480">
            <v>128.38</v>
          </cell>
          <cell r="BE1480">
            <v>5.5</v>
          </cell>
          <cell r="BF1480">
            <v>122.88</v>
          </cell>
          <cell r="BG1480" t="str">
            <v>AB47979277</v>
          </cell>
          <cell r="BH1480">
            <v>262</v>
          </cell>
          <cell r="BI1480">
            <v>183.4</v>
          </cell>
          <cell r="BJ1480">
            <v>128.38</v>
          </cell>
          <cell r="BK1480">
            <v>5.5</v>
          </cell>
          <cell r="BL1480">
            <v>122.88</v>
          </cell>
          <cell r="BM1480" t="str">
            <v>AB47979277</v>
          </cell>
          <cell r="BN1480">
            <v>262</v>
          </cell>
          <cell r="BO1480">
            <v>183.4</v>
          </cell>
          <cell r="BP1480">
            <v>128.38</v>
          </cell>
          <cell r="BQ1480">
            <v>5.5</v>
          </cell>
          <cell r="BR1480">
            <v>122.88</v>
          </cell>
          <cell r="BS1480" t="str">
            <v>AB47979277</v>
          </cell>
          <cell r="BT1480">
            <v>243</v>
          </cell>
          <cell r="BU1480">
            <v>170.1</v>
          </cell>
          <cell r="BV1480">
            <v>119.07</v>
          </cell>
          <cell r="BW1480">
            <v>5.0999999999999996</v>
          </cell>
          <cell r="BX1480">
            <v>113.97</v>
          </cell>
          <cell r="BY1480" t="str">
            <v>AB47979277</v>
          </cell>
          <cell r="BZ1480">
            <v>243</v>
          </cell>
          <cell r="CA1480">
            <v>170.1</v>
          </cell>
          <cell r="CB1480">
            <v>119.07</v>
          </cell>
          <cell r="CC1480">
            <v>5.0999999999999996</v>
          </cell>
          <cell r="CD1480">
            <v>113.97</v>
          </cell>
          <cell r="CE1480" t="str">
            <v>AB47979277</v>
          </cell>
          <cell r="CF1480">
            <v>243</v>
          </cell>
          <cell r="CG1480">
            <v>170.1</v>
          </cell>
          <cell r="CH1480">
            <v>119.07</v>
          </cell>
          <cell r="CI1480">
            <v>5.0999999999999996</v>
          </cell>
          <cell r="CJ1480">
            <v>113.97</v>
          </cell>
          <cell r="CK1480" t="str">
            <v>AB47979277</v>
          </cell>
          <cell r="CL1480">
            <v>243</v>
          </cell>
          <cell r="CM1480">
            <v>170.1</v>
          </cell>
          <cell r="CN1480">
            <v>119.07</v>
          </cell>
          <cell r="CO1480">
            <v>5.0999999999999996</v>
          </cell>
          <cell r="CP1480">
            <v>113.97</v>
          </cell>
          <cell r="CQ1480" t="str">
            <v>AB47979277</v>
          </cell>
          <cell r="CR1480">
            <v>243</v>
          </cell>
          <cell r="CS1480">
            <v>170.1</v>
          </cell>
          <cell r="CT1480">
            <v>119.07</v>
          </cell>
          <cell r="CU1480">
            <v>5.0999999999999996</v>
          </cell>
          <cell r="CV1480">
            <v>113.97</v>
          </cell>
          <cell r="CW1480" t="str">
            <v>AB47979277</v>
          </cell>
          <cell r="CX1480">
            <v>243</v>
          </cell>
          <cell r="CY1480">
            <v>170.1</v>
          </cell>
          <cell r="CZ1480">
            <v>119.07</v>
          </cell>
          <cell r="DA1480">
            <v>5.0999999999999996</v>
          </cell>
          <cell r="DB1480">
            <v>113.97</v>
          </cell>
          <cell r="DC1480" t="str">
            <v>AB47979277</v>
          </cell>
          <cell r="DD1480">
            <v>243</v>
          </cell>
          <cell r="DE1480">
            <v>170.1</v>
          </cell>
          <cell r="DF1480">
            <v>119.07</v>
          </cell>
          <cell r="DG1480">
            <v>5.0999999999999996</v>
          </cell>
          <cell r="DH1480">
            <v>113.97</v>
          </cell>
          <cell r="DI1480" t="str">
            <v>AB47979277</v>
          </cell>
          <cell r="DJ1480">
            <v>243</v>
          </cell>
          <cell r="DK1480">
            <v>170.1</v>
          </cell>
          <cell r="DL1480">
            <v>119.07</v>
          </cell>
        </row>
        <row r="1481">
          <cell r="B1481" t="str">
            <v>0710-5</v>
          </cell>
          <cell r="C1481" t="str">
            <v>MEROPENEM TRIHYDRATE</v>
          </cell>
          <cell r="D1481" t="str">
            <v>500 MG</v>
          </cell>
          <cell r="E1481" t="str">
            <v>500 MG</v>
          </cell>
          <cell r="F1481" t="str">
            <v>VIAL</v>
          </cell>
          <cell r="H1481" t="str">
            <v>Mepenem powder for intravenous Injection</v>
          </cell>
          <cell r="I1481" t="str">
            <v>滅平寧靜脈乾粉注射劑</v>
          </cell>
          <cell r="J1481" t="str">
            <v>10</v>
          </cell>
          <cell r="K1481" t="str">
            <v>松瑞製藥股份有限公司南科分公司針劑廠</v>
          </cell>
          <cell r="L1481" t="str">
            <v>衛署藥製字第049735號</v>
          </cell>
          <cell r="N1481">
            <v>61034</v>
          </cell>
          <cell r="O1481" t="str">
            <v>AB49735277</v>
          </cell>
          <cell r="P1481">
            <v>284</v>
          </cell>
          <cell r="Q1481">
            <v>199.99</v>
          </cell>
          <cell r="R1481">
            <v>113</v>
          </cell>
          <cell r="S1481" t="str">
            <v>契約價格</v>
          </cell>
          <cell r="T1481">
            <v>6</v>
          </cell>
          <cell r="U1481">
            <v>107</v>
          </cell>
          <cell r="V1481">
            <v>2385</v>
          </cell>
          <cell r="W1481" t="str">
            <v>0172</v>
          </cell>
          <cell r="X1481" t="str">
            <v>12738546</v>
          </cell>
          <cell r="Y1481" t="str">
            <v>麥迪森醫藥股份有限公司</v>
          </cell>
          <cell r="Z1481" t="str">
            <v>02-23517683</v>
          </cell>
          <cell r="AA1481" t="str">
            <v xml:space="preserve"> </v>
          </cell>
          <cell r="AB1481" t="str">
            <v>02-23517646</v>
          </cell>
          <cell r="AC1481" t="str">
            <v>100</v>
          </cell>
          <cell r="AD1481" t="str">
            <v>臺北市中正區林森南路10號5樓</v>
          </cell>
          <cell r="AE1481" t="str">
            <v>江玉玲</v>
          </cell>
          <cell r="AF1481" t="str">
            <v>0971539070</v>
          </cell>
          <cell r="AG1481" t="str">
            <v>hp@aimedicine.com.tw</v>
          </cell>
          <cell r="AJ1481" t="str">
            <v>65 國產 Taiwan</v>
          </cell>
          <cell r="AK1481" t="str">
            <v>健保</v>
          </cell>
          <cell r="AL1481">
            <v>29.58</v>
          </cell>
          <cell r="AM1481">
            <v>43.5</v>
          </cell>
          <cell r="AN1481" t="str">
            <v>等比</v>
          </cell>
          <cell r="BA1481" t="str">
            <v>AB49735277</v>
          </cell>
          <cell r="BB1481">
            <v>262</v>
          </cell>
          <cell r="BC1481">
            <v>184.5</v>
          </cell>
          <cell r="BD1481">
            <v>104.24</v>
          </cell>
          <cell r="BE1481">
            <v>5.54</v>
          </cell>
          <cell r="BF1481">
            <v>98.71</v>
          </cell>
          <cell r="BG1481" t="str">
            <v>AB49735277</v>
          </cell>
          <cell r="BH1481">
            <v>262</v>
          </cell>
          <cell r="BI1481">
            <v>184.5</v>
          </cell>
          <cell r="BJ1481">
            <v>104.24</v>
          </cell>
          <cell r="BK1481">
            <v>5.54</v>
          </cell>
          <cell r="BL1481">
            <v>98.71</v>
          </cell>
          <cell r="BM1481" t="str">
            <v>AB49735277</v>
          </cell>
          <cell r="BN1481">
            <v>262</v>
          </cell>
          <cell r="BO1481">
            <v>184.5</v>
          </cell>
          <cell r="BP1481">
            <v>104.24</v>
          </cell>
          <cell r="BQ1481">
            <v>5.54</v>
          </cell>
          <cell r="BR1481">
            <v>98.71</v>
          </cell>
          <cell r="BS1481" t="str">
            <v>AB49735277</v>
          </cell>
          <cell r="BT1481">
            <v>243</v>
          </cell>
          <cell r="BU1481">
            <v>171.12</v>
          </cell>
          <cell r="BV1481">
            <v>96.68</v>
          </cell>
          <cell r="BW1481">
            <v>5.13</v>
          </cell>
          <cell r="BX1481">
            <v>91.55</v>
          </cell>
          <cell r="BY1481" t="str">
            <v>AB49735277</v>
          </cell>
          <cell r="BZ1481">
            <v>243</v>
          </cell>
          <cell r="CA1481">
            <v>171.12</v>
          </cell>
          <cell r="CB1481">
            <v>96.68</v>
          </cell>
          <cell r="CC1481">
            <v>5.13</v>
          </cell>
          <cell r="CD1481">
            <v>91.55</v>
          </cell>
          <cell r="CE1481" t="str">
            <v>AB49735277</v>
          </cell>
          <cell r="CF1481">
            <v>243</v>
          </cell>
          <cell r="CG1481">
            <v>171.12</v>
          </cell>
          <cell r="CH1481">
            <v>96.68</v>
          </cell>
          <cell r="CI1481">
            <v>5.13</v>
          </cell>
          <cell r="CJ1481">
            <v>91.55</v>
          </cell>
          <cell r="CK1481" t="str">
            <v>AB49735277</v>
          </cell>
          <cell r="CL1481">
            <v>243</v>
          </cell>
          <cell r="CM1481">
            <v>171.12</v>
          </cell>
          <cell r="CN1481">
            <v>96.68</v>
          </cell>
          <cell r="CO1481">
            <v>5.13</v>
          </cell>
          <cell r="CP1481">
            <v>91.55</v>
          </cell>
          <cell r="CQ1481" t="str">
            <v>AB49735277</v>
          </cell>
          <cell r="CR1481">
            <v>243</v>
          </cell>
          <cell r="CS1481">
            <v>171.12</v>
          </cell>
          <cell r="CT1481">
            <v>96.68</v>
          </cell>
          <cell r="CU1481">
            <v>5.13</v>
          </cell>
          <cell r="CV1481">
            <v>91.55</v>
          </cell>
          <cell r="CW1481" t="str">
            <v>AB49735277</v>
          </cell>
          <cell r="CX1481">
            <v>243</v>
          </cell>
          <cell r="CY1481">
            <v>171.12</v>
          </cell>
          <cell r="CZ1481">
            <v>96.68</v>
          </cell>
          <cell r="DA1481">
            <v>5.13</v>
          </cell>
          <cell r="DB1481">
            <v>91.55</v>
          </cell>
          <cell r="DC1481" t="str">
            <v>AB49735277</v>
          </cell>
          <cell r="DD1481">
            <v>243</v>
          </cell>
          <cell r="DE1481">
            <v>171.12</v>
          </cell>
          <cell r="DF1481">
            <v>96.68</v>
          </cell>
          <cell r="DG1481">
            <v>5.13</v>
          </cell>
          <cell r="DH1481">
            <v>91.55</v>
          </cell>
          <cell r="DI1481" t="str">
            <v>AB49735277</v>
          </cell>
          <cell r="DJ1481">
            <v>243</v>
          </cell>
          <cell r="DK1481">
            <v>171.12</v>
          </cell>
          <cell r="DL1481">
            <v>96.68</v>
          </cell>
        </row>
        <row r="1482">
          <cell r="B1482" t="str">
            <v>0711-1</v>
          </cell>
          <cell r="C1482" t="str">
            <v>MESALAZINE</v>
          </cell>
          <cell r="D1482" t="str">
            <v>1 G</v>
          </cell>
          <cell r="E1482" t="str">
            <v>1 GM</v>
          </cell>
          <cell r="F1482" t="str">
            <v>SUPP</v>
          </cell>
          <cell r="H1482" t="str">
            <v>PENTASA SUPPOSITORIES 1G</v>
          </cell>
          <cell r="I1482" t="str">
            <v>頗得斯安栓劑</v>
          </cell>
          <cell r="J1482" t="str">
            <v>28</v>
          </cell>
          <cell r="K1482" t="str">
            <v>FERRING INTERNATIONAL CENTER S.A.</v>
          </cell>
          <cell r="L1482" t="str">
            <v>衛署藥輸字第022737號</v>
          </cell>
          <cell r="N1482">
            <v>18021</v>
          </cell>
          <cell r="O1482" t="str">
            <v>BC22737500</v>
          </cell>
          <cell r="P1482">
            <v>34.299999999999997</v>
          </cell>
          <cell r="Q1482">
            <v>31.73</v>
          </cell>
          <cell r="R1482">
            <v>30.14</v>
          </cell>
          <cell r="S1482" t="str">
            <v>契約價格</v>
          </cell>
          <cell r="T1482">
            <v>0.95</v>
          </cell>
          <cell r="U1482">
            <v>29.19</v>
          </cell>
          <cell r="V1482">
            <v>540</v>
          </cell>
          <cell r="W1482" t="str">
            <v>0177</v>
          </cell>
          <cell r="X1482" t="str">
            <v>70824858</v>
          </cell>
          <cell r="Y1482" t="str">
            <v>台灣大昌華嘉股份有限公司</v>
          </cell>
          <cell r="Z1482" t="str">
            <v>02-87526666</v>
          </cell>
          <cell r="AA1482" t="str">
            <v>7576</v>
          </cell>
          <cell r="AB1482" t="str">
            <v>02-87526100</v>
          </cell>
          <cell r="AC1482" t="str">
            <v>114</v>
          </cell>
          <cell r="AD1482" t="str">
            <v>臺北市內湖區堤頂大道2段407巷20弄1、3、5、7號10樓，及407巷22、24、26號10樓及407巷22號10樓之1</v>
          </cell>
          <cell r="AE1482" t="str">
            <v>林小姐</v>
          </cell>
          <cell r="AF1482" t="str">
            <v>0912745896</v>
          </cell>
          <cell r="AG1482" t="str">
            <v>order.cs@dksh.com</v>
          </cell>
          <cell r="AJ1482" t="str">
            <v>43 瑞士 Switzerland</v>
          </cell>
          <cell r="AK1482" t="str">
            <v>健保</v>
          </cell>
          <cell r="AL1482">
            <v>7.5</v>
          </cell>
          <cell r="AM1482">
            <v>5</v>
          </cell>
          <cell r="AN1482" t="str">
            <v>50.00</v>
          </cell>
          <cell r="BA1482" t="str">
            <v>BC22737500</v>
          </cell>
          <cell r="BB1482">
            <v>32.799999999999997</v>
          </cell>
          <cell r="BC1482">
            <v>30.98</v>
          </cell>
          <cell r="BD1482">
            <v>29.39</v>
          </cell>
          <cell r="BE1482">
            <v>0.93</v>
          </cell>
          <cell r="BF1482">
            <v>28.46</v>
          </cell>
          <cell r="BG1482" t="str">
            <v>BC22737500</v>
          </cell>
          <cell r="BH1482">
            <v>32.799999999999997</v>
          </cell>
          <cell r="BI1482">
            <v>30.98</v>
          </cell>
          <cell r="BJ1482">
            <v>29.39</v>
          </cell>
          <cell r="BK1482">
            <v>0.93</v>
          </cell>
          <cell r="BL1482">
            <v>28.46</v>
          </cell>
          <cell r="BM1482" t="str">
            <v>BC22737500</v>
          </cell>
          <cell r="BN1482">
            <v>32.799999999999997</v>
          </cell>
          <cell r="BO1482">
            <v>30.98</v>
          </cell>
          <cell r="BP1482">
            <v>29.39</v>
          </cell>
          <cell r="BQ1482">
            <v>0.93</v>
          </cell>
          <cell r="BR1482">
            <v>28.46</v>
          </cell>
          <cell r="BS1482" t="str">
            <v>BC22737500</v>
          </cell>
          <cell r="BT1482">
            <v>31.3</v>
          </cell>
          <cell r="BU1482">
            <v>30.23</v>
          </cell>
          <cell r="BV1482">
            <v>28.64</v>
          </cell>
          <cell r="BW1482">
            <v>0.91</v>
          </cell>
          <cell r="BX1482">
            <v>27.73</v>
          </cell>
          <cell r="BY1482" t="str">
            <v>BC22737500</v>
          </cell>
          <cell r="BZ1482">
            <v>31.3</v>
          </cell>
          <cell r="CA1482">
            <v>30.23</v>
          </cell>
          <cell r="CB1482">
            <v>28.64</v>
          </cell>
          <cell r="CC1482">
            <v>0.91</v>
          </cell>
          <cell r="CD1482">
            <v>27.73</v>
          </cell>
          <cell r="CE1482" t="str">
            <v>BC22737500</v>
          </cell>
          <cell r="CF1482">
            <v>31.3</v>
          </cell>
          <cell r="CG1482">
            <v>30.23</v>
          </cell>
          <cell r="CH1482">
            <v>28.64</v>
          </cell>
          <cell r="CI1482">
            <v>0.91</v>
          </cell>
          <cell r="CJ1482">
            <v>27.73</v>
          </cell>
          <cell r="CK1482" t="str">
            <v>BC22737500</v>
          </cell>
          <cell r="CL1482">
            <v>31.3</v>
          </cell>
          <cell r="CM1482">
            <v>30.23</v>
          </cell>
          <cell r="CN1482">
            <v>28.64</v>
          </cell>
          <cell r="CO1482">
            <v>0.91</v>
          </cell>
          <cell r="CP1482">
            <v>27.73</v>
          </cell>
          <cell r="CQ1482" t="str">
            <v>BC22737500</v>
          </cell>
          <cell r="CR1482">
            <v>31.3</v>
          </cell>
          <cell r="CS1482">
            <v>30.23</v>
          </cell>
          <cell r="CT1482">
            <v>28.64</v>
          </cell>
          <cell r="CU1482">
            <v>0.91</v>
          </cell>
          <cell r="CV1482">
            <v>27.73</v>
          </cell>
          <cell r="CW1482" t="str">
            <v>BC22737500</v>
          </cell>
          <cell r="CX1482">
            <v>31.3</v>
          </cell>
          <cell r="CY1482">
            <v>30.23</v>
          </cell>
          <cell r="CZ1482">
            <v>28.64</v>
          </cell>
          <cell r="DA1482">
            <v>0.91</v>
          </cell>
          <cell r="DB1482">
            <v>27.73</v>
          </cell>
          <cell r="DC1482" t="str">
            <v>BC22737500</v>
          </cell>
          <cell r="DD1482">
            <v>31.3</v>
          </cell>
          <cell r="DE1482">
            <v>30.23</v>
          </cell>
          <cell r="DF1482">
            <v>28.64</v>
          </cell>
          <cell r="DG1482">
            <v>0.91</v>
          </cell>
          <cell r="DH1482">
            <v>27.73</v>
          </cell>
          <cell r="DI1482" t="str">
            <v>BC22737500</v>
          </cell>
          <cell r="DJ1482">
            <v>31.3</v>
          </cell>
          <cell r="DK1482">
            <v>30.23</v>
          </cell>
          <cell r="DL1482">
            <v>28.64</v>
          </cell>
        </row>
        <row r="1483">
          <cell r="B1483" t="str">
            <v>0712-1</v>
          </cell>
          <cell r="C1483" t="str">
            <v>MESALAZINE （＝AMINOSALICYLIC ACID META-)</v>
          </cell>
          <cell r="D1483" t="str">
            <v>800 MG</v>
          </cell>
          <cell r="E1483" t="str">
            <v xml:space="preserve"> </v>
          </cell>
          <cell r="F1483" t="str">
            <v>TAB</v>
          </cell>
          <cell r="H1483" t="str">
            <v>ASACOL 800MG GASTRO-RESISTANT TABLETS</v>
          </cell>
          <cell r="I1483" t="str">
            <v>阿腸克錠800毫克</v>
          </cell>
          <cell r="J1483" t="str">
            <v>60</v>
          </cell>
          <cell r="K1483" t="str">
            <v>HAUPT PHARMA WULFING GMBH</v>
          </cell>
          <cell r="L1483" t="str">
            <v>衛署藥輸字第024611號</v>
          </cell>
          <cell r="N1483">
            <v>168020</v>
          </cell>
          <cell r="O1483" t="str">
            <v>BC24611100</v>
          </cell>
          <cell r="P1483">
            <v>21.9</v>
          </cell>
          <cell r="Q1483">
            <v>21.46</v>
          </cell>
          <cell r="R1483">
            <v>19.77</v>
          </cell>
          <cell r="S1483" t="str">
            <v>否</v>
          </cell>
          <cell r="T1483">
            <v>0</v>
          </cell>
          <cell r="U1483">
            <v>19.77</v>
          </cell>
          <cell r="V1483">
            <v>2830</v>
          </cell>
          <cell r="W1483" t="str">
            <v>0108</v>
          </cell>
          <cell r="X1483" t="str">
            <v>23024594</v>
          </cell>
          <cell r="Y1483" t="str">
            <v>科懋生物科技股份有限公司</v>
          </cell>
          <cell r="Z1483" t="str">
            <v>02-26557568</v>
          </cell>
          <cell r="AA1483" t="str">
            <v>112</v>
          </cell>
          <cell r="AB1483" t="str">
            <v>02-26557915</v>
          </cell>
          <cell r="AC1483" t="str">
            <v>11503</v>
          </cell>
          <cell r="AD1483" t="str">
            <v>臺北市南港區園區街3號14樓之6</v>
          </cell>
          <cell r="AE1483" t="str">
            <v>鄭紫祺</v>
          </cell>
          <cell r="AF1483" t="str">
            <v>0933670912</v>
          </cell>
          <cell r="AG1483" t="str">
            <v>order@excelsiorgroup.com.tw</v>
          </cell>
          <cell r="AJ1483" t="str">
            <v>47 德國 Germany</v>
          </cell>
          <cell r="AK1483" t="str">
            <v>健保</v>
          </cell>
          <cell r="AL1483">
            <v>2</v>
          </cell>
          <cell r="AM1483">
            <v>7.87</v>
          </cell>
          <cell r="AN1483" t="str">
            <v>等比</v>
          </cell>
          <cell r="BA1483" t="str">
            <v>BC24611100</v>
          </cell>
          <cell r="BB1483">
            <v>21.6</v>
          </cell>
          <cell r="BC1483">
            <v>21.17</v>
          </cell>
          <cell r="BD1483">
            <v>19.5</v>
          </cell>
          <cell r="BE1483">
            <v>0</v>
          </cell>
          <cell r="BF1483">
            <v>19.5</v>
          </cell>
          <cell r="BG1483" t="str">
            <v>BC24611100</v>
          </cell>
          <cell r="BH1483">
            <v>21.6</v>
          </cell>
          <cell r="BI1483">
            <v>21.17</v>
          </cell>
          <cell r="BJ1483">
            <v>19.5</v>
          </cell>
          <cell r="BK1483">
            <v>0</v>
          </cell>
          <cell r="BL1483">
            <v>19.5</v>
          </cell>
          <cell r="BM1483" t="str">
            <v>BC24611100</v>
          </cell>
          <cell r="BN1483">
            <v>21.6</v>
          </cell>
          <cell r="BO1483">
            <v>21.17</v>
          </cell>
          <cell r="BP1483">
            <v>19.5</v>
          </cell>
          <cell r="BQ1483">
            <v>0</v>
          </cell>
          <cell r="BR1483">
            <v>19.5</v>
          </cell>
          <cell r="BS1483" t="str">
            <v>BC24611100</v>
          </cell>
          <cell r="BT1483">
            <v>21.2</v>
          </cell>
          <cell r="BU1483">
            <v>20.78</v>
          </cell>
          <cell r="BV1483">
            <v>19.14</v>
          </cell>
          <cell r="BW1483">
            <v>0</v>
          </cell>
          <cell r="BX1483">
            <v>19.14</v>
          </cell>
          <cell r="BY1483" t="str">
            <v>BC24611100</v>
          </cell>
          <cell r="BZ1483">
            <v>21.2</v>
          </cell>
          <cell r="CA1483">
            <v>20.78</v>
          </cell>
          <cell r="CB1483">
            <v>19.14</v>
          </cell>
          <cell r="CC1483">
            <v>0</v>
          </cell>
          <cell r="CD1483">
            <v>19.14</v>
          </cell>
          <cell r="CE1483" t="str">
            <v>BC24611100</v>
          </cell>
          <cell r="CF1483">
            <v>21.2</v>
          </cell>
          <cell r="CG1483">
            <v>20.78</v>
          </cell>
          <cell r="CH1483">
            <v>19.14</v>
          </cell>
          <cell r="CI1483">
            <v>0</v>
          </cell>
          <cell r="CJ1483">
            <v>19.14</v>
          </cell>
          <cell r="CK1483" t="str">
            <v>BC24611100</v>
          </cell>
          <cell r="CL1483">
            <v>21.2</v>
          </cell>
          <cell r="CM1483">
            <v>20.78</v>
          </cell>
          <cell r="CN1483">
            <v>19.14</v>
          </cell>
          <cell r="CO1483">
            <v>0</v>
          </cell>
          <cell r="CP1483">
            <v>19.14</v>
          </cell>
          <cell r="CQ1483" t="str">
            <v>BC24611100</v>
          </cell>
          <cell r="CR1483">
            <v>21.2</v>
          </cell>
          <cell r="CS1483">
            <v>20.78</v>
          </cell>
          <cell r="CT1483">
            <v>19.14</v>
          </cell>
          <cell r="CU1483">
            <v>0</v>
          </cell>
          <cell r="CV1483">
            <v>19.14</v>
          </cell>
          <cell r="CW1483" t="str">
            <v>BC24611100</v>
          </cell>
          <cell r="CX1483">
            <v>21.2</v>
          </cell>
          <cell r="CY1483">
            <v>20.78</v>
          </cell>
          <cell r="CZ1483">
            <v>19.14</v>
          </cell>
          <cell r="DA1483">
            <v>0</v>
          </cell>
          <cell r="DB1483">
            <v>19.14</v>
          </cell>
          <cell r="DC1483" t="str">
            <v>BC24611100</v>
          </cell>
          <cell r="DD1483">
            <v>21.2</v>
          </cell>
          <cell r="DE1483">
            <v>20.78</v>
          </cell>
          <cell r="DF1483">
            <v>19.14</v>
          </cell>
          <cell r="DG1483">
            <v>0</v>
          </cell>
          <cell r="DH1483">
            <v>19.14</v>
          </cell>
          <cell r="DI1483" t="str">
            <v>BC24611100</v>
          </cell>
          <cell r="DJ1483">
            <v>21.2</v>
          </cell>
          <cell r="DK1483">
            <v>20.78</v>
          </cell>
          <cell r="DL1483">
            <v>19.14</v>
          </cell>
        </row>
        <row r="1484">
          <cell r="B1484" t="str">
            <v>0713-1</v>
          </cell>
          <cell r="C1484" t="str">
            <v>MESALAZINE
(AMINOSALICYLIC ACID META)</v>
          </cell>
          <cell r="D1484" t="str">
            <v>500 MG</v>
          </cell>
          <cell r="E1484" t="str">
            <v>500MG</v>
          </cell>
          <cell r="F1484" t="str">
            <v>SUPP</v>
          </cell>
          <cell r="H1484" t="str">
            <v>ASACOL SUPPOSITORIES</v>
          </cell>
          <cell r="I1484" t="str">
            <v>安腸克栓劑</v>
          </cell>
          <cell r="J1484" t="str">
            <v>20</v>
          </cell>
          <cell r="K1484" t="str">
            <v>HAUPT PHARMA WULFING GMBH</v>
          </cell>
          <cell r="L1484" t="str">
            <v>衛署藥輸字第021083號</v>
          </cell>
          <cell r="N1484">
            <v>18203</v>
          </cell>
          <cell r="O1484" t="str">
            <v>BC21083500</v>
          </cell>
          <cell r="P1484">
            <v>25</v>
          </cell>
          <cell r="Q1484">
            <v>24.75</v>
          </cell>
          <cell r="R1484">
            <v>22.32</v>
          </cell>
          <cell r="S1484" t="str">
            <v>否</v>
          </cell>
          <cell r="T1484">
            <v>0</v>
          </cell>
          <cell r="U1484">
            <v>22.32</v>
          </cell>
          <cell r="V1484">
            <v>185</v>
          </cell>
          <cell r="W1484" t="str">
            <v>0108</v>
          </cell>
          <cell r="X1484" t="str">
            <v>23024594</v>
          </cell>
          <cell r="Y1484" t="str">
            <v>科懋生物科技股份有限公司</v>
          </cell>
          <cell r="Z1484" t="str">
            <v>02-26557568</v>
          </cell>
          <cell r="AA1484" t="str">
            <v>112</v>
          </cell>
          <cell r="AB1484" t="str">
            <v>02-26557915</v>
          </cell>
          <cell r="AC1484" t="str">
            <v>11503</v>
          </cell>
          <cell r="AD1484" t="str">
            <v>臺北市南港區園區街3號14樓之6</v>
          </cell>
          <cell r="AE1484" t="str">
            <v>鄭紫祺</v>
          </cell>
          <cell r="AF1484" t="str">
            <v>0933670912</v>
          </cell>
          <cell r="AG1484" t="str">
            <v>order@excelsiorgroup.com.tw</v>
          </cell>
          <cell r="AJ1484" t="str">
            <v>47 德國 Germany</v>
          </cell>
          <cell r="AK1484" t="str">
            <v>健保</v>
          </cell>
          <cell r="AL1484">
            <v>1</v>
          </cell>
          <cell r="AM1484">
            <v>9.8000000000000007</v>
          </cell>
          <cell r="AN1484" t="str">
            <v>等比</v>
          </cell>
          <cell r="BA1484" t="str">
            <v>BC21083500</v>
          </cell>
          <cell r="BB1484">
            <v>25</v>
          </cell>
          <cell r="BC1484">
            <v>24.75</v>
          </cell>
          <cell r="BD1484">
            <v>22.32</v>
          </cell>
          <cell r="BE1484">
            <v>0</v>
          </cell>
          <cell r="BF1484">
            <v>22.32</v>
          </cell>
          <cell r="BG1484" t="str">
            <v>BC21083500</v>
          </cell>
          <cell r="BH1484">
            <v>25</v>
          </cell>
          <cell r="BI1484">
            <v>24.75</v>
          </cell>
          <cell r="BJ1484">
            <v>22.32</v>
          </cell>
          <cell r="BK1484">
            <v>0</v>
          </cell>
          <cell r="BL1484">
            <v>22.32</v>
          </cell>
          <cell r="BM1484" t="str">
            <v>BC21083500</v>
          </cell>
          <cell r="BN1484">
            <v>25</v>
          </cell>
          <cell r="BO1484">
            <v>24.75</v>
          </cell>
          <cell r="BP1484">
            <v>22.32</v>
          </cell>
          <cell r="BQ1484">
            <v>0</v>
          </cell>
          <cell r="BR1484">
            <v>22.32</v>
          </cell>
          <cell r="BS1484" t="str">
            <v>BC21083500</v>
          </cell>
          <cell r="BT1484">
            <v>25</v>
          </cell>
          <cell r="BU1484">
            <v>24.75</v>
          </cell>
          <cell r="BV1484">
            <v>22.32</v>
          </cell>
          <cell r="BW1484">
            <v>0</v>
          </cell>
          <cell r="BX1484">
            <v>22.32</v>
          </cell>
          <cell r="BY1484" t="str">
            <v>BC21083500</v>
          </cell>
          <cell r="BZ1484">
            <v>25</v>
          </cell>
          <cell r="CA1484">
            <v>24.75</v>
          </cell>
          <cell r="CB1484">
            <v>22.32</v>
          </cell>
          <cell r="CC1484">
            <v>0</v>
          </cell>
          <cell r="CD1484">
            <v>22.32</v>
          </cell>
          <cell r="CE1484" t="str">
            <v>BC21083500</v>
          </cell>
          <cell r="CF1484">
            <v>25</v>
          </cell>
          <cell r="CG1484">
            <v>24.75</v>
          </cell>
          <cell r="CH1484">
            <v>22.32</v>
          </cell>
          <cell r="CI1484">
            <v>0</v>
          </cell>
          <cell r="CJ1484">
            <v>22.32</v>
          </cell>
          <cell r="CK1484" t="str">
            <v>BC21083500</v>
          </cell>
          <cell r="CL1484">
            <v>25</v>
          </cell>
          <cell r="CM1484">
            <v>24.75</v>
          </cell>
          <cell r="CN1484">
            <v>22.32</v>
          </cell>
          <cell r="CO1484">
            <v>0</v>
          </cell>
          <cell r="CP1484">
            <v>22.32</v>
          </cell>
          <cell r="CQ1484" t="str">
            <v>BC21083500</v>
          </cell>
          <cell r="CR1484">
            <v>25</v>
          </cell>
          <cell r="CS1484">
            <v>24.75</v>
          </cell>
          <cell r="CT1484">
            <v>22.32</v>
          </cell>
          <cell r="CU1484">
            <v>0</v>
          </cell>
          <cell r="CV1484">
            <v>22.32</v>
          </cell>
          <cell r="CW1484" t="str">
            <v>BC21083500</v>
          </cell>
          <cell r="CX1484">
            <v>25</v>
          </cell>
          <cell r="CY1484">
            <v>24.75</v>
          </cell>
          <cell r="CZ1484">
            <v>22.32</v>
          </cell>
          <cell r="DA1484">
            <v>0</v>
          </cell>
          <cell r="DB1484">
            <v>22.32</v>
          </cell>
          <cell r="DC1484" t="str">
            <v>BC21083500</v>
          </cell>
          <cell r="DD1484">
            <v>25</v>
          </cell>
          <cell r="DE1484">
            <v>24.75</v>
          </cell>
          <cell r="DF1484">
            <v>22.32</v>
          </cell>
          <cell r="DG1484">
            <v>0</v>
          </cell>
          <cell r="DH1484">
            <v>22.32</v>
          </cell>
          <cell r="DI1484" t="str">
            <v>BC21083500</v>
          </cell>
          <cell r="DJ1484">
            <v>25</v>
          </cell>
          <cell r="DK1484">
            <v>24.75</v>
          </cell>
          <cell r="DL1484">
            <v>22.32</v>
          </cell>
        </row>
        <row r="1485">
          <cell r="B1485" t="str">
            <v>0714-1</v>
          </cell>
          <cell r="C1485" t="str">
            <v>MESALAZINE(MESALAMINE)</v>
          </cell>
          <cell r="D1485" t="str">
            <v>20 MG/ML</v>
          </cell>
          <cell r="E1485" t="str">
            <v>100 ML</v>
          </cell>
          <cell r="F1485" t="str">
            <v>BOT</v>
          </cell>
          <cell r="H1485" t="str">
            <v>COLASA ENEMA 20MG/ML</v>
          </cell>
          <cell r="I1485" t="str">
            <v>阿腸克浣腸劑20毫克/毫升</v>
          </cell>
          <cell r="J1485" t="str">
            <v>1</v>
          </cell>
          <cell r="K1485" t="str">
            <v>科進製藥科技股份有限公司新竹廠</v>
          </cell>
          <cell r="L1485" t="str">
            <v>衛署藥製字第045696號</v>
          </cell>
          <cell r="N1485">
            <v>4984</v>
          </cell>
          <cell r="O1485" t="str">
            <v>AC45696355</v>
          </cell>
          <cell r="P1485">
            <v>192</v>
          </cell>
          <cell r="Q1485">
            <v>192</v>
          </cell>
          <cell r="R1485">
            <v>182.4</v>
          </cell>
          <cell r="S1485" t="str">
            <v>否</v>
          </cell>
          <cell r="T1485">
            <v>0</v>
          </cell>
          <cell r="U1485">
            <v>182.4</v>
          </cell>
          <cell r="V1485">
            <v>220</v>
          </cell>
          <cell r="W1485" t="str">
            <v>0108</v>
          </cell>
          <cell r="X1485" t="str">
            <v>23024594</v>
          </cell>
          <cell r="Y1485" t="str">
            <v>科懋生物科技股份有限公司</v>
          </cell>
          <cell r="Z1485" t="str">
            <v>02-26557568</v>
          </cell>
          <cell r="AA1485" t="str">
            <v>112</v>
          </cell>
          <cell r="AB1485" t="str">
            <v>02-26557915</v>
          </cell>
          <cell r="AC1485" t="str">
            <v>11503</v>
          </cell>
          <cell r="AD1485" t="str">
            <v>臺北市南港區園區街3號14樓之6</v>
          </cell>
          <cell r="AE1485" t="str">
            <v>鄭紫祺</v>
          </cell>
          <cell r="AF1485" t="str">
            <v>0933670912</v>
          </cell>
          <cell r="AG1485" t="str">
            <v>order@excelsiorgroup.com.tw</v>
          </cell>
          <cell r="AJ1485" t="str">
            <v>65 國產 Taiwan</v>
          </cell>
          <cell r="AK1485" t="str">
            <v>健保</v>
          </cell>
          <cell r="AL1485">
            <v>0</v>
          </cell>
          <cell r="AM1485">
            <v>5</v>
          </cell>
          <cell r="AN1485" t="str">
            <v>等比</v>
          </cell>
          <cell r="BA1485" t="str">
            <v>AC45696355</v>
          </cell>
          <cell r="BB1485">
            <v>191</v>
          </cell>
          <cell r="BC1485">
            <v>191</v>
          </cell>
          <cell r="BD1485">
            <v>181.45</v>
          </cell>
          <cell r="BE1485">
            <v>0</v>
          </cell>
          <cell r="BF1485">
            <v>181.45</v>
          </cell>
          <cell r="BG1485" t="str">
            <v>AC45696355</v>
          </cell>
          <cell r="BH1485">
            <v>191</v>
          </cell>
          <cell r="BI1485">
            <v>191</v>
          </cell>
          <cell r="BJ1485">
            <v>181.45</v>
          </cell>
          <cell r="BK1485">
            <v>0</v>
          </cell>
          <cell r="BL1485">
            <v>181.45</v>
          </cell>
          <cell r="BM1485" t="str">
            <v>AC45696355</v>
          </cell>
          <cell r="BN1485">
            <v>191</v>
          </cell>
          <cell r="BO1485">
            <v>191</v>
          </cell>
          <cell r="BP1485">
            <v>181.45</v>
          </cell>
          <cell r="BQ1485">
            <v>0</v>
          </cell>
          <cell r="BR1485">
            <v>181.45</v>
          </cell>
          <cell r="BS1485" t="str">
            <v>AC45696355</v>
          </cell>
          <cell r="BT1485">
            <v>191</v>
          </cell>
          <cell r="BU1485">
            <v>191</v>
          </cell>
          <cell r="BV1485">
            <v>181.45</v>
          </cell>
          <cell r="BW1485">
            <v>0</v>
          </cell>
          <cell r="BX1485">
            <v>181.45</v>
          </cell>
          <cell r="BY1485" t="str">
            <v>AC45696355</v>
          </cell>
          <cell r="BZ1485">
            <v>191</v>
          </cell>
          <cell r="CA1485">
            <v>191</v>
          </cell>
          <cell r="CB1485">
            <v>181.45</v>
          </cell>
          <cell r="CC1485">
            <v>0</v>
          </cell>
          <cell r="CD1485">
            <v>181.45</v>
          </cell>
          <cell r="CE1485" t="str">
            <v>AC45696355</v>
          </cell>
          <cell r="CF1485">
            <v>191</v>
          </cell>
          <cell r="CG1485">
            <v>191</v>
          </cell>
          <cell r="CH1485">
            <v>181.45</v>
          </cell>
          <cell r="CI1485">
            <v>0</v>
          </cell>
          <cell r="CJ1485">
            <v>181.45</v>
          </cell>
          <cell r="CK1485" t="str">
            <v>AC45696355</v>
          </cell>
          <cell r="CL1485">
            <v>191</v>
          </cell>
          <cell r="CM1485">
            <v>191</v>
          </cell>
          <cell r="CN1485">
            <v>181.45</v>
          </cell>
          <cell r="CO1485">
            <v>0</v>
          </cell>
          <cell r="CP1485">
            <v>181.45</v>
          </cell>
          <cell r="CQ1485" t="str">
            <v>AC45696355</v>
          </cell>
          <cell r="CR1485">
            <v>191</v>
          </cell>
          <cell r="CS1485">
            <v>191</v>
          </cell>
          <cell r="CT1485">
            <v>181.45</v>
          </cell>
          <cell r="CU1485">
            <v>0</v>
          </cell>
          <cell r="CV1485">
            <v>181.45</v>
          </cell>
          <cell r="CW1485" t="str">
            <v>AC45696355</v>
          </cell>
          <cell r="CX1485">
            <v>191</v>
          </cell>
          <cell r="CY1485">
            <v>191</v>
          </cell>
          <cell r="CZ1485">
            <v>181.45</v>
          </cell>
          <cell r="DA1485">
            <v>0</v>
          </cell>
          <cell r="DB1485">
            <v>181.45</v>
          </cell>
          <cell r="DC1485" t="str">
            <v>AC45696355</v>
          </cell>
          <cell r="DD1485">
            <v>191</v>
          </cell>
          <cell r="DE1485">
            <v>191</v>
          </cell>
          <cell r="DF1485">
            <v>181.45</v>
          </cell>
          <cell r="DG1485">
            <v>0</v>
          </cell>
          <cell r="DH1485">
            <v>181.45</v>
          </cell>
          <cell r="DI1485" t="str">
            <v>AC45696355</v>
          </cell>
          <cell r="DJ1485">
            <v>191</v>
          </cell>
          <cell r="DK1485">
            <v>191</v>
          </cell>
          <cell r="DL1485">
            <v>181.45</v>
          </cell>
        </row>
        <row r="1486">
          <cell r="B1486" t="str">
            <v>0715-1</v>
          </cell>
          <cell r="C1486" t="str">
            <v>MESNA</v>
          </cell>
          <cell r="D1486" t="str">
            <v>100MG/ML</v>
          </cell>
          <cell r="E1486" t="str">
            <v>4 ML</v>
          </cell>
          <cell r="F1486" t="str">
            <v>AMP</v>
          </cell>
          <cell r="H1486" t="str">
            <v>Uromitexan Injection</v>
          </cell>
          <cell r="I1486" t="str">
            <v>優路保注射液</v>
          </cell>
          <cell r="J1486" t="str">
            <v>15</v>
          </cell>
          <cell r="K1486" t="str">
            <v>BAXTER ONCOLOGY GMBH</v>
          </cell>
          <cell r="L1486" t="str">
            <v>衛署藥輸字第018485號</v>
          </cell>
          <cell r="N1486">
            <v>4830</v>
          </cell>
          <cell r="O1486" t="str">
            <v>BC18485271</v>
          </cell>
          <cell r="P1486">
            <v>175</v>
          </cell>
          <cell r="Q1486">
            <v>175</v>
          </cell>
          <cell r="R1486">
            <v>166.25</v>
          </cell>
          <cell r="S1486" t="str">
            <v>否</v>
          </cell>
          <cell r="T1486">
            <v>0</v>
          </cell>
          <cell r="U1486">
            <v>166.25</v>
          </cell>
          <cell r="V1486">
            <v>22</v>
          </cell>
          <cell r="W1486" t="str">
            <v>0175</v>
          </cell>
          <cell r="X1486" t="str">
            <v>22853066</v>
          </cell>
          <cell r="Y1486" t="str">
            <v>裕利股份有限公司</v>
          </cell>
          <cell r="Z1486" t="str">
            <v>02-25700064</v>
          </cell>
          <cell r="AA1486" t="str">
            <v>23108</v>
          </cell>
          <cell r="AB1486" t="str">
            <v>02-25798587/02-25770849</v>
          </cell>
          <cell r="AC1486" t="str">
            <v>105</v>
          </cell>
          <cell r="AD1486" t="str">
            <v>臺北市松山區南京東路4段126號10樓、10樓之1至之3</v>
          </cell>
          <cell r="AE1486" t="str">
            <v>劉小姐</v>
          </cell>
          <cell r="AF1486" t="str">
            <v>0975529293</v>
          </cell>
          <cell r="AG1486" t="str">
            <v>haorder@zuelligpharma.com</v>
          </cell>
          <cell r="AJ1486" t="str">
            <v>47 德國 GERMANY</v>
          </cell>
          <cell r="AK1486" t="str">
            <v>健保</v>
          </cell>
          <cell r="AL1486">
            <v>0</v>
          </cell>
          <cell r="AM1486">
            <v>5</v>
          </cell>
          <cell r="AN1486" t="str">
            <v>等比</v>
          </cell>
          <cell r="BA1486" t="str">
            <v>BC18485271</v>
          </cell>
          <cell r="BB1486">
            <v>175</v>
          </cell>
          <cell r="BC1486">
            <v>175</v>
          </cell>
          <cell r="BD1486">
            <v>166.25</v>
          </cell>
          <cell r="BE1486">
            <v>0</v>
          </cell>
          <cell r="BF1486">
            <v>166.25</v>
          </cell>
          <cell r="BG1486" t="str">
            <v>BC18485271</v>
          </cell>
          <cell r="BH1486">
            <v>175</v>
          </cell>
          <cell r="BI1486">
            <v>175</v>
          </cell>
          <cell r="BJ1486">
            <v>166.25</v>
          </cell>
          <cell r="BK1486">
            <v>0</v>
          </cell>
          <cell r="BL1486">
            <v>166.25</v>
          </cell>
          <cell r="BM1486" t="str">
            <v>BC18485271</v>
          </cell>
          <cell r="BN1486">
            <v>175</v>
          </cell>
          <cell r="BO1486">
            <v>175</v>
          </cell>
          <cell r="BP1486">
            <v>166.25</v>
          </cell>
          <cell r="BQ1486">
            <v>0</v>
          </cell>
          <cell r="BR1486">
            <v>166.25</v>
          </cell>
          <cell r="BS1486" t="str">
            <v>BC18485271</v>
          </cell>
          <cell r="BT1486">
            <v>175</v>
          </cell>
          <cell r="BU1486">
            <v>175</v>
          </cell>
          <cell r="BV1486">
            <v>166.25</v>
          </cell>
          <cell r="BW1486">
            <v>0</v>
          </cell>
          <cell r="BX1486">
            <v>166.25</v>
          </cell>
          <cell r="BY1486" t="str">
            <v>BC18485271</v>
          </cell>
          <cell r="BZ1486">
            <v>175</v>
          </cell>
          <cell r="CA1486">
            <v>175</v>
          </cell>
          <cell r="CB1486">
            <v>166.25</v>
          </cell>
          <cell r="CC1486">
            <v>0</v>
          </cell>
          <cell r="CD1486">
            <v>166.25</v>
          </cell>
          <cell r="CE1486" t="str">
            <v>BC18485271</v>
          </cell>
          <cell r="CF1486">
            <v>175</v>
          </cell>
          <cell r="CG1486">
            <v>175</v>
          </cell>
          <cell r="CH1486">
            <v>166.25</v>
          </cell>
          <cell r="CI1486">
            <v>0</v>
          </cell>
          <cell r="CJ1486">
            <v>166.25</v>
          </cell>
          <cell r="CK1486" t="str">
            <v>BC18485271</v>
          </cell>
          <cell r="CL1486">
            <v>175</v>
          </cell>
          <cell r="CM1486">
            <v>175</v>
          </cell>
          <cell r="CN1486">
            <v>166.25</v>
          </cell>
          <cell r="CO1486">
            <v>0</v>
          </cell>
          <cell r="CP1486">
            <v>166.25</v>
          </cell>
          <cell r="CQ1486" t="str">
            <v>BC18485271</v>
          </cell>
          <cell r="CR1486">
            <v>175</v>
          </cell>
          <cell r="CS1486">
            <v>175</v>
          </cell>
          <cell r="CT1486">
            <v>166.25</v>
          </cell>
          <cell r="CU1486">
            <v>0</v>
          </cell>
          <cell r="CV1486">
            <v>166.25</v>
          </cell>
          <cell r="CW1486" t="str">
            <v>BC18485271</v>
          </cell>
          <cell r="CX1486">
            <v>175</v>
          </cell>
          <cell r="CY1486">
            <v>175</v>
          </cell>
          <cell r="CZ1486">
            <v>166.25</v>
          </cell>
          <cell r="DA1486">
            <v>0</v>
          </cell>
          <cell r="DB1486">
            <v>166.25</v>
          </cell>
          <cell r="DC1486" t="str">
            <v>BC18485271</v>
          </cell>
          <cell r="DD1486">
            <v>175</v>
          </cell>
          <cell r="DE1486">
            <v>175</v>
          </cell>
          <cell r="DF1486">
            <v>166.25</v>
          </cell>
          <cell r="DG1486">
            <v>0</v>
          </cell>
          <cell r="DH1486">
            <v>166.25</v>
          </cell>
          <cell r="DI1486" t="str">
            <v>BC18485271</v>
          </cell>
          <cell r="DJ1486">
            <v>175</v>
          </cell>
          <cell r="DK1486">
            <v>175</v>
          </cell>
          <cell r="DL1486">
            <v>166.25</v>
          </cell>
        </row>
        <row r="1487">
          <cell r="B1487" t="str">
            <v>0715-2</v>
          </cell>
          <cell r="C1487" t="str">
            <v>MESNA</v>
          </cell>
          <cell r="D1487" t="str">
            <v>100MG/ML</v>
          </cell>
          <cell r="E1487" t="str">
            <v>4 ML</v>
          </cell>
          <cell r="F1487" t="str">
            <v>AMP</v>
          </cell>
          <cell r="H1487" t="str">
            <v>Urona Injection 100mg/ml</v>
          </cell>
          <cell r="I1487" t="str">
            <v>"信東"優樂健注射液100毫克/毫升</v>
          </cell>
          <cell r="J1487" t="str">
            <v>10</v>
          </cell>
          <cell r="K1487" t="str">
            <v>信東生技股份有限公司</v>
          </cell>
          <cell r="L1487" t="str">
            <v>衛部藥製字第060131號</v>
          </cell>
          <cell r="N1487">
            <v>4830</v>
          </cell>
          <cell r="O1487" t="str">
            <v>AC60131271</v>
          </cell>
          <cell r="P1487">
            <v>175</v>
          </cell>
          <cell r="Q1487">
            <v>173.25</v>
          </cell>
          <cell r="R1487">
            <v>164.59</v>
          </cell>
          <cell r="S1487" t="str">
            <v>契約價格</v>
          </cell>
          <cell r="T1487">
            <v>5.2</v>
          </cell>
          <cell r="U1487">
            <v>159.38999999999999</v>
          </cell>
          <cell r="V1487">
            <v>22</v>
          </cell>
          <cell r="W1487" t="str">
            <v>0116</v>
          </cell>
          <cell r="X1487" t="str">
            <v>86620346</v>
          </cell>
          <cell r="Y1487" t="str">
            <v>惠德藥品股份有限公司</v>
          </cell>
          <cell r="Z1487" t="str">
            <v>02-24248332</v>
          </cell>
          <cell r="AA1487" t="str">
            <v xml:space="preserve"> </v>
          </cell>
          <cell r="AB1487" t="str">
            <v>02-24248336/02-24270499</v>
          </cell>
          <cell r="AC1487" t="str">
            <v>201</v>
          </cell>
          <cell r="AD1487" t="str">
            <v>基隆市信義區仁一路3號2樓</v>
          </cell>
          <cell r="AE1487" t="str">
            <v>盧慧娟</v>
          </cell>
          <cell r="AF1487" t="str">
            <v>0982356523</v>
          </cell>
          <cell r="AG1487" t="str">
            <v>tyngily@twwork.com.tw</v>
          </cell>
          <cell r="AJ1487" t="str">
            <v>65 國產 Taiwan</v>
          </cell>
          <cell r="AK1487" t="str">
            <v>健保</v>
          </cell>
          <cell r="AL1487">
            <v>1</v>
          </cell>
          <cell r="AM1487">
            <v>5</v>
          </cell>
          <cell r="AN1487" t="str">
            <v>等比</v>
          </cell>
          <cell r="BA1487" t="str">
            <v>AC60131271</v>
          </cell>
          <cell r="BB1487">
            <v>175</v>
          </cell>
          <cell r="BC1487">
            <v>173.25</v>
          </cell>
          <cell r="BD1487">
            <v>164.59</v>
          </cell>
          <cell r="BE1487">
            <v>5.2</v>
          </cell>
          <cell r="BF1487">
            <v>159.38999999999999</v>
          </cell>
          <cell r="BG1487" t="str">
            <v>AC60131271</v>
          </cell>
          <cell r="BH1487">
            <v>175</v>
          </cell>
          <cell r="BI1487">
            <v>173.25</v>
          </cell>
          <cell r="BJ1487">
            <v>164.59</v>
          </cell>
          <cell r="BK1487">
            <v>5.2</v>
          </cell>
          <cell r="BL1487">
            <v>159.38999999999999</v>
          </cell>
          <cell r="BM1487" t="str">
            <v>AC60131271</v>
          </cell>
          <cell r="BN1487">
            <v>175</v>
          </cell>
          <cell r="BO1487">
            <v>173.25</v>
          </cell>
          <cell r="BP1487">
            <v>164.59</v>
          </cell>
          <cell r="BQ1487">
            <v>5.2</v>
          </cell>
          <cell r="BR1487">
            <v>159.38999999999999</v>
          </cell>
          <cell r="BS1487" t="str">
            <v>AC60131271</v>
          </cell>
          <cell r="BT1487">
            <v>175</v>
          </cell>
          <cell r="BU1487">
            <v>173.25</v>
          </cell>
          <cell r="BV1487">
            <v>164.59</v>
          </cell>
          <cell r="BW1487">
            <v>5.2</v>
          </cell>
          <cell r="BX1487">
            <v>159.38999999999999</v>
          </cell>
          <cell r="BY1487" t="str">
            <v>AC60131271</v>
          </cell>
          <cell r="BZ1487">
            <v>175</v>
          </cell>
          <cell r="CA1487">
            <v>173.25</v>
          </cell>
          <cell r="CB1487">
            <v>164.59</v>
          </cell>
          <cell r="CC1487">
            <v>5.2</v>
          </cell>
          <cell r="CD1487">
            <v>159.38999999999999</v>
          </cell>
          <cell r="CE1487" t="str">
            <v>AC60131271</v>
          </cell>
          <cell r="CF1487">
            <v>175</v>
          </cell>
          <cell r="CG1487">
            <v>173.25</v>
          </cell>
          <cell r="CH1487">
            <v>164.59</v>
          </cell>
          <cell r="CI1487">
            <v>5.2</v>
          </cell>
          <cell r="CJ1487">
            <v>159.38999999999999</v>
          </cell>
          <cell r="CK1487" t="str">
            <v>AC60131271</v>
          </cell>
          <cell r="CL1487">
            <v>175</v>
          </cell>
          <cell r="CM1487">
            <v>173.25</v>
          </cell>
          <cell r="CN1487">
            <v>164.59</v>
          </cell>
          <cell r="CO1487">
            <v>5.2</v>
          </cell>
          <cell r="CP1487">
            <v>159.38999999999999</v>
          </cell>
          <cell r="CQ1487" t="str">
            <v>AC60131271</v>
          </cell>
          <cell r="CR1487">
            <v>175</v>
          </cell>
          <cell r="CS1487">
            <v>173.25</v>
          </cell>
          <cell r="CT1487">
            <v>164.59</v>
          </cell>
          <cell r="CU1487">
            <v>5.2</v>
          </cell>
          <cell r="CV1487">
            <v>159.38999999999999</v>
          </cell>
          <cell r="CW1487" t="str">
            <v>AC60131271</v>
          </cell>
          <cell r="CX1487">
            <v>175</v>
          </cell>
          <cell r="CY1487">
            <v>173.25</v>
          </cell>
          <cell r="CZ1487">
            <v>164.59</v>
          </cell>
          <cell r="DA1487">
            <v>5.2</v>
          </cell>
          <cell r="DB1487">
            <v>159.38999999999999</v>
          </cell>
          <cell r="DC1487" t="str">
            <v>AC60131271</v>
          </cell>
          <cell r="DD1487">
            <v>175</v>
          </cell>
          <cell r="DE1487">
            <v>173.25</v>
          </cell>
          <cell r="DF1487">
            <v>164.59</v>
          </cell>
          <cell r="DG1487">
            <v>5.2</v>
          </cell>
          <cell r="DH1487">
            <v>159.38999999999999</v>
          </cell>
          <cell r="DI1487" t="str">
            <v>AC60131271</v>
          </cell>
          <cell r="DJ1487">
            <v>175</v>
          </cell>
          <cell r="DK1487">
            <v>173.25</v>
          </cell>
          <cell r="DL1487">
            <v>164.59</v>
          </cell>
        </row>
        <row r="1488">
          <cell r="B1488" t="str">
            <v>0716-1</v>
          </cell>
          <cell r="C1488" t="str">
            <v>MESNA (=SOD. 2-MERCAPTOETHANESULPHONATE)</v>
          </cell>
          <cell r="D1488" t="str">
            <v>200MG/ML</v>
          </cell>
          <cell r="E1488" t="str">
            <v>3 ML</v>
          </cell>
          <cell r="F1488" t="str">
            <v>AMP(吸入用液劑)</v>
          </cell>
          <cell r="H1488" t="str">
            <v>SIRUTA INHALATION SOLUTION 200MG/ML (MESNA) "S.T."</v>
          </cell>
          <cell r="I1488" t="str">
            <v>息汝痰吸入液２００公絲/公撮〝信東〞</v>
          </cell>
          <cell r="J1488" t="str">
            <v>100</v>
          </cell>
          <cell r="K1488" t="str">
            <v>信東生技股份有限公司</v>
          </cell>
          <cell r="L1488" t="str">
            <v>衛署藥製字第044060號</v>
          </cell>
          <cell r="N1488">
            <v>140899</v>
          </cell>
          <cell r="O1488" t="str">
            <v>AC44060480</v>
          </cell>
          <cell r="P1488">
            <v>36.5</v>
          </cell>
          <cell r="Q1488">
            <v>34.68</v>
          </cell>
          <cell r="R1488">
            <v>31.21</v>
          </cell>
          <cell r="S1488" t="str">
            <v>否</v>
          </cell>
          <cell r="T1488">
            <v>0</v>
          </cell>
          <cell r="U1488">
            <v>31.21</v>
          </cell>
          <cell r="V1488">
            <v>6190</v>
          </cell>
          <cell r="W1488" t="str">
            <v>0130</v>
          </cell>
          <cell r="X1488" t="str">
            <v>16899769</v>
          </cell>
          <cell r="Y1488" t="str">
            <v>冠均生技有限公司</v>
          </cell>
          <cell r="Z1488" t="str">
            <v>02-82836165</v>
          </cell>
          <cell r="AA1488" t="str">
            <v xml:space="preserve"> </v>
          </cell>
          <cell r="AB1488" t="str">
            <v>02-82868387</v>
          </cell>
          <cell r="AC1488" t="str">
            <v>247</v>
          </cell>
          <cell r="AD1488" t="str">
            <v>新北市蘆洲區三民路360號(1樓)</v>
          </cell>
          <cell r="AE1488" t="str">
            <v>戴雅媚</v>
          </cell>
          <cell r="AF1488" t="str">
            <v>0282836165</v>
          </cell>
          <cell r="AG1488" t="str">
            <v>gjbt@gjbiotech.onmicrosoft.com</v>
          </cell>
          <cell r="AJ1488" t="str">
            <v>65 國產 TAIWAN</v>
          </cell>
          <cell r="AK1488" t="str">
            <v>健保</v>
          </cell>
          <cell r="AL1488">
            <v>5</v>
          </cell>
          <cell r="AM1488">
            <v>10</v>
          </cell>
          <cell r="AN1488" t="str">
            <v>10.00</v>
          </cell>
          <cell r="BA1488" t="str">
            <v>AC44060480</v>
          </cell>
          <cell r="BB1488">
            <v>35.9</v>
          </cell>
          <cell r="BC1488">
            <v>34.619999999999997</v>
          </cell>
          <cell r="BD1488">
            <v>31.15</v>
          </cell>
          <cell r="BE1488">
            <v>0</v>
          </cell>
          <cell r="BF1488">
            <v>31.15</v>
          </cell>
          <cell r="BG1488" t="str">
            <v>AC44060480</v>
          </cell>
          <cell r="BH1488">
            <v>35.9</v>
          </cell>
          <cell r="BI1488">
            <v>34.619999999999997</v>
          </cell>
          <cell r="BJ1488">
            <v>31.15</v>
          </cell>
          <cell r="BK1488">
            <v>0</v>
          </cell>
          <cell r="BL1488">
            <v>31.15</v>
          </cell>
          <cell r="BM1488" t="str">
            <v>AC44060480</v>
          </cell>
          <cell r="BN1488">
            <v>35.9</v>
          </cell>
          <cell r="BO1488">
            <v>34.619999999999997</v>
          </cell>
          <cell r="BP1488">
            <v>31.15</v>
          </cell>
          <cell r="BQ1488">
            <v>0</v>
          </cell>
          <cell r="BR1488">
            <v>31.15</v>
          </cell>
          <cell r="BS1488" t="str">
            <v>AC44060480</v>
          </cell>
          <cell r="BT1488">
            <v>35.4</v>
          </cell>
          <cell r="BU1488">
            <v>34.57</v>
          </cell>
          <cell r="BV1488">
            <v>31.1</v>
          </cell>
          <cell r="BW1488">
            <v>0</v>
          </cell>
          <cell r="BX1488">
            <v>31.1</v>
          </cell>
          <cell r="BY1488" t="str">
            <v>AC44060480</v>
          </cell>
          <cell r="BZ1488">
            <v>35.4</v>
          </cell>
          <cell r="CA1488">
            <v>34.57</v>
          </cell>
          <cell r="CB1488">
            <v>31.1</v>
          </cell>
          <cell r="CC1488">
            <v>0</v>
          </cell>
          <cell r="CD1488">
            <v>31.1</v>
          </cell>
          <cell r="CE1488" t="str">
            <v>AC44060480</v>
          </cell>
          <cell r="CF1488">
            <v>35.4</v>
          </cell>
          <cell r="CG1488">
            <v>34.57</v>
          </cell>
          <cell r="CH1488">
            <v>31.1</v>
          </cell>
          <cell r="CI1488">
            <v>0</v>
          </cell>
          <cell r="CJ1488">
            <v>31.1</v>
          </cell>
          <cell r="CK1488" t="str">
            <v>AC44060480</v>
          </cell>
          <cell r="CL1488">
            <v>35.4</v>
          </cell>
          <cell r="CM1488">
            <v>34.57</v>
          </cell>
          <cell r="CN1488">
            <v>31.1</v>
          </cell>
          <cell r="CO1488">
            <v>0</v>
          </cell>
          <cell r="CP1488">
            <v>31.1</v>
          </cell>
          <cell r="CQ1488" t="str">
            <v>AC44060480</v>
          </cell>
          <cell r="CR1488">
            <v>35.4</v>
          </cell>
          <cell r="CS1488">
            <v>34.57</v>
          </cell>
          <cell r="CT1488">
            <v>31.1</v>
          </cell>
          <cell r="CU1488">
            <v>0</v>
          </cell>
          <cell r="CV1488">
            <v>31.1</v>
          </cell>
          <cell r="CW1488" t="str">
            <v>AC44060480</v>
          </cell>
          <cell r="CX1488">
            <v>35.4</v>
          </cell>
          <cell r="CY1488">
            <v>34.57</v>
          </cell>
          <cell r="CZ1488">
            <v>31.1</v>
          </cell>
          <cell r="DA1488">
            <v>0</v>
          </cell>
          <cell r="DB1488">
            <v>31.1</v>
          </cell>
          <cell r="DC1488" t="str">
            <v>AC44060480</v>
          </cell>
          <cell r="DD1488">
            <v>35.4</v>
          </cell>
          <cell r="DE1488">
            <v>34.57</v>
          </cell>
          <cell r="DF1488">
            <v>31.1</v>
          </cell>
          <cell r="DG1488">
            <v>0</v>
          </cell>
          <cell r="DH1488">
            <v>31.1</v>
          </cell>
          <cell r="DI1488" t="str">
            <v>AC44060480</v>
          </cell>
          <cell r="DJ1488">
            <v>35.4</v>
          </cell>
          <cell r="DK1488">
            <v>34.57</v>
          </cell>
          <cell r="DL1488">
            <v>31.1</v>
          </cell>
        </row>
        <row r="1489">
          <cell r="B1489" t="str">
            <v>0716-2</v>
          </cell>
          <cell r="C1489" t="str">
            <v>MESNA (=SOD. 2-MERCAPTOETHANESULPHONATE)</v>
          </cell>
          <cell r="D1489" t="str">
            <v>200MG/ML</v>
          </cell>
          <cell r="E1489" t="str">
            <v>3 ML</v>
          </cell>
          <cell r="F1489" t="str">
            <v>AMP(吸入用液劑)</v>
          </cell>
          <cell r="H1489" t="str">
            <v>MESA INHALATION SOLUTION 200MG/ML "N.K."</v>
          </cell>
          <cell r="I1489" t="str">
            <v>"南光"美喜吸入用液劑200毫克/毫升</v>
          </cell>
          <cell r="J1489" t="str">
            <v>50</v>
          </cell>
          <cell r="K1489" t="str">
            <v>南光化學製藥股份有限公司</v>
          </cell>
          <cell r="L1489" t="str">
            <v>衛署藥製字第043835號</v>
          </cell>
          <cell r="N1489">
            <v>140899</v>
          </cell>
          <cell r="O1489" t="str">
            <v>AC43835480</v>
          </cell>
          <cell r="P1489">
            <v>36.5</v>
          </cell>
          <cell r="Q1489">
            <v>34.68</v>
          </cell>
          <cell r="R1489">
            <v>32.25</v>
          </cell>
          <cell r="S1489" t="str">
            <v>契約價格</v>
          </cell>
          <cell r="T1489">
            <v>1.04</v>
          </cell>
          <cell r="U1489">
            <v>31.21</v>
          </cell>
          <cell r="V1489">
            <v>6190</v>
          </cell>
          <cell r="W1489" t="str">
            <v>0226</v>
          </cell>
          <cell r="X1489" t="str">
            <v>24818517</v>
          </cell>
          <cell r="Y1489" t="str">
            <v>安堤藥品有限公司</v>
          </cell>
          <cell r="Z1489" t="str">
            <v>04-22657786</v>
          </cell>
          <cell r="AA1489" t="str">
            <v xml:space="preserve"> </v>
          </cell>
          <cell r="AB1489" t="str">
            <v>04-22656837</v>
          </cell>
          <cell r="AC1489" t="str">
            <v>403</v>
          </cell>
          <cell r="AD1489" t="str">
            <v>臺中市西區華美街322號1樓</v>
          </cell>
          <cell r="AE1489" t="str">
            <v>沈芳羽</v>
          </cell>
          <cell r="AF1489" t="str">
            <v>0937273305</v>
          </cell>
          <cell r="AG1489" t="str">
            <v>andtimy@gmail.com</v>
          </cell>
          <cell r="AJ1489" t="str">
            <v>65 國產 Taiwan</v>
          </cell>
          <cell r="AK1489" t="str">
            <v>健保</v>
          </cell>
          <cell r="AL1489">
            <v>5</v>
          </cell>
          <cell r="AM1489">
            <v>7</v>
          </cell>
          <cell r="AN1489" t="str">
            <v>等比</v>
          </cell>
          <cell r="BA1489" t="str">
            <v>AC43835480</v>
          </cell>
          <cell r="BB1489">
            <v>35.9</v>
          </cell>
          <cell r="BC1489">
            <v>34.11</v>
          </cell>
          <cell r="BD1489">
            <v>31.72</v>
          </cell>
          <cell r="BE1489">
            <v>1.02</v>
          </cell>
          <cell r="BF1489">
            <v>30.69</v>
          </cell>
          <cell r="BG1489" t="str">
            <v>AC43835480</v>
          </cell>
          <cell r="BH1489">
            <v>35.9</v>
          </cell>
          <cell r="BI1489">
            <v>34.11</v>
          </cell>
          <cell r="BJ1489">
            <v>31.72</v>
          </cell>
          <cell r="BK1489">
            <v>1.02</v>
          </cell>
          <cell r="BL1489">
            <v>30.69</v>
          </cell>
          <cell r="BM1489" t="str">
            <v>AC43835480</v>
          </cell>
          <cell r="BN1489">
            <v>35.9</v>
          </cell>
          <cell r="BO1489">
            <v>34.11</v>
          </cell>
          <cell r="BP1489">
            <v>31.72</v>
          </cell>
          <cell r="BQ1489">
            <v>1.02</v>
          </cell>
          <cell r="BR1489">
            <v>30.69</v>
          </cell>
          <cell r="BS1489" t="str">
            <v>AC43835480</v>
          </cell>
          <cell r="BT1489">
            <v>35.4</v>
          </cell>
          <cell r="BU1489">
            <v>33.630000000000003</v>
          </cell>
          <cell r="BV1489">
            <v>31.28</v>
          </cell>
          <cell r="BW1489">
            <v>1.01</v>
          </cell>
          <cell r="BX1489">
            <v>30.27</v>
          </cell>
          <cell r="BY1489" t="str">
            <v>AC43835480</v>
          </cell>
          <cell r="BZ1489">
            <v>35.4</v>
          </cell>
          <cell r="CA1489">
            <v>33.630000000000003</v>
          </cell>
          <cell r="CB1489">
            <v>31.28</v>
          </cell>
          <cell r="CC1489">
            <v>1.01</v>
          </cell>
          <cell r="CD1489">
            <v>30.27</v>
          </cell>
          <cell r="CE1489" t="str">
            <v>AC43835480</v>
          </cell>
          <cell r="CF1489">
            <v>35.4</v>
          </cell>
          <cell r="CG1489">
            <v>33.630000000000003</v>
          </cell>
          <cell r="CH1489">
            <v>31.28</v>
          </cell>
          <cell r="CI1489">
            <v>1.01</v>
          </cell>
          <cell r="CJ1489">
            <v>30.27</v>
          </cell>
          <cell r="CK1489" t="str">
            <v>AC43835480</v>
          </cell>
          <cell r="CL1489">
            <v>35.4</v>
          </cell>
          <cell r="CM1489">
            <v>33.630000000000003</v>
          </cell>
          <cell r="CN1489">
            <v>31.28</v>
          </cell>
          <cell r="CO1489">
            <v>1.01</v>
          </cell>
          <cell r="CP1489">
            <v>30.27</v>
          </cell>
          <cell r="CQ1489" t="str">
            <v>AC43835480</v>
          </cell>
          <cell r="CR1489">
            <v>35.4</v>
          </cell>
          <cell r="CS1489">
            <v>33.630000000000003</v>
          </cell>
          <cell r="CT1489">
            <v>31.28</v>
          </cell>
          <cell r="CU1489">
            <v>1.01</v>
          </cell>
          <cell r="CV1489">
            <v>30.27</v>
          </cell>
          <cell r="CW1489" t="str">
            <v>AC43835480</v>
          </cell>
          <cell r="CX1489">
            <v>35.4</v>
          </cell>
          <cell r="CY1489">
            <v>33.630000000000003</v>
          </cell>
          <cell r="CZ1489">
            <v>31.28</v>
          </cell>
          <cell r="DA1489">
            <v>1.01</v>
          </cell>
          <cell r="DB1489">
            <v>30.27</v>
          </cell>
          <cell r="DC1489" t="str">
            <v>AC43835480</v>
          </cell>
          <cell r="DD1489">
            <v>35.4</v>
          </cell>
          <cell r="DE1489">
            <v>33.630000000000003</v>
          </cell>
          <cell r="DF1489">
            <v>31.28</v>
          </cell>
          <cell r="DG1489">
            <v>1.01</v>
          </cell>
          <cell r="DH1489">
            <v>30.27</v>
          </cell>
          <cell r="DI1489" t="str">
            <v>AC43835480</v>
          </cell>
          <cell r="DJ1489">
            <v>35.4</v>
          </cell>
          <cell r="DK1489">
            <v>33.630000000000003</v>
          </cell>
          <cell r="DL1489">
            <v>31.28</v>
          </cell>
        </row>
        <row r="1490">
          <cell r="B1490" t="str">
            <v>0717-1</v>
          </cell>
          <cell r="C1490" t="str">
            <v>METAPROTERENOL SULFATE (ORCIPRENALINE SULFATE) +BROMHEXINE HCL</v>
          </cell>
          <cell r="D1490" t="str">
            <v>20 MG + 8 MG</v>
          </cell>
          <cell r="E1490" t="str">
            <v xml:space="preserve"> </v>
          </cell>
          <cell r="F1490" t="str">
            <v>TAB</v>
          </cell>
          <cell r="H1490" t="str">
            <v>Trancosu Tablets</v>
          </cell>
          <cell r="I1490" t="str">
            <v>喘咳舒錠</v>
          </cell>
          <cell r="J1490" t="str">
            <v>1000</v>
          </cell>
          <cell r="K1490" t="str">
            <v>羅得化學製藥股份有限公司</v>
          </cell>
          <cell r="L1490" t="str">
            <v>衛署藥製字第023789號</v>
          </cell>
          <cell r="N1490">
            <v>430245</v>
          </cell>
          <cell r="O1490" t="str">
            <v>AC23789100</v>
          </cell>
          <cell r="P1490">
            <v>2.97</v>
          </cell>
          <cell r="Q1490">
            <v>2.94</v>
          </cell>
          <cell r="R1490">
            <v>2.79</v>
          </cell>
          <cell r="S1490" t="str">
            <v>否</v>
          </cell>
          <cell r="T1490">
            <v>0</v>
          </cell>
          <cell r="U1490">
            <v>2.79</v>
          </cell>
          <cell r="V1490">
            <v>14800</v>
          </cell>
          <cell r="W1490" t="str">
            <v>0230</v>
          </cell>
          <cell r="X1490" t="str">
            <v>80571494</v>
          </cell>
          <cell r="Y1490" t="str">
            <v>昇銘藥品生物科技有限公司</v>
          </cell>
          <cell r="Z1490" t="str">
            <v>06-3352578</v>
          </cell>
          <cell r="AA1490" t="str">
            <v xml:space="preserve"> </v>
          </cell>
          <cell r="AB1490" t="str">
            <v>06-3367198</v>
          </cell>
          <cell r="AC1490" t="str">
            <v>701</v>
          </cell>
          <cell r="AD1490" t="str">
            <v>臺南市東區崇善里崇善八街80號1樓</v>
          </cell>
          <cell r="AE1490" t="str">
            <v>呂志誠</v>
          </cell>
          <cell r="AF1490" t="str">
            <v>0972339777</v>
          </cell>
          <cell r="AG1490" t="str">
            <v>sergio0728@gmail.com</v>
          </cell>
          <cell r="AJ1490" t="str">
            <v>65 國產 Taiwan</v>
          </cell>
          <cell r="AK1490" t="str">
            <v>健保</v>
          </cell>
          <cell r="AL1490">
            <v>1</v>
          </cell>
          <cell r="AM1490">
            <v>5</v>
          </cell>
          <cell r="AN1490" t="str">
            <v>等比</v>
          </cell>
          <cell r="BA1490" t="str">
            <v>AC23789100</v>
          </cell>
          <cell r="BB1490">
            <v>2.85</v>
          </cell>
          <cell r="BC1490">
            <v>2.82</v>
          </cell>
          <cell r="BD1490">
            <v>2.68</v>
          </cell>
          <cell r="BE1490">
            <v>0</v>
          </cell>
          <cell r="BF1490">
            <v>2.68</v>
          </cell>
          <cell r="BG1490" t="str">
            <v>AC23789100</v>
          </cell>
          <cell r="BH1490">
            <v>2.85</v>
          </cell>
          <cell r="BI1490">
            <v>2.82</v>
          </cell>
          <cell r="BJ1490">
            <v>2.68</v>
          </cell>
          <cell r="BK1490">
            <v>0</v>
          </cell>
          <cell r="BL1490">
            <v>2.68</v>
          </cell>
          <cell r="BM1490" t="str">
            <v>AC23789100</v>
          </cell>
          <cell r="BN1490">
            <v>2.85</v>
          </cell>
          <cell r="BO1490">
            <v>2.82</v>
          </cell>
          <cell r="BP1490">
            <v>2.68</v>
          </cell>
          <cell r="BQ1490">
            <v>0</v>
          </cell>
          <cell r="BR1490">
            <v>2.68</v>
          </cell>
          <cell r="BS1490" t="str">
            <v>AC23789100</v>
          </cell>
          <cell r="BT1490">
            <v>2.75</v>
          </cell>
          <cell r="BU1490">
            <v>2.72</v>
          </cell>
          <cell r="BV1490">
            <v>2.59</v>
          </cell>
          <cell r="BW1490">
            <v>0</v>
          </cell>
          <cell r="BX1490">
            <v>2.59</v>
          </cell>
          <cell r="BY1490" t="str">
            <v>AC23789100</v>
          </cell>
          <cell r="BZ1490">
            <v>2.75</v>
          </cell>
          <cell r="CA1490">
            <v>2.72</v>
          </cell>
          <cell r="CB1490">
            <v>2.59</v>
          </cell>
          <cell r="CC1490">
            <v>0</v>
          </cell>
          <cell r="CD1490">
            <v>2.59</v>
          </cell>
          <cell r="CE1490" t="str">
            <v>AC23789100</v>
          </cell>
          <cell r="CF1490">
            <v>2.75</v>
          </cell>
          <cell r="CG1490">
            <v>2.72</v>
          </cell>
          <cell r="CH1490">
            <v>2.59</v>
          </cell>
          <cell r="CI1490">
            <v>0</v>
          </cell>
          <cell r="CJ1490">
            <v>2.59</v>
          </cell>
          <cell r="CK1490" t="str">
            <v>AC23789100</v>
          </cell>
          <cell r="CL1490">
            <v>2.75</v>
          </cell>
          <cell r="CM1490">
            <v>2.72</v>
          </cell>
          <cell r="CN1490">
            <v>2.59</v>
          </cell>
          <cell r="CO1490">
            <v>0</v>
          </cell>
          <cell r="CP1490">
            <v>2.59</v>
          </cell>
          <cell r="CQ1490" t="str">
            <v>AC23789100</v>
          </cell>
          <cell r="CR1490">
            <v>2.75</v>
          </cell>
          <cell r="CS1490">
            <v>2.72</v>
          </cell>
          <cell r="CT1490">
            <v>2.59</v>
          </cell>
          <cell r="CU1490">
            <v>0</v>
          </cell>
          <cell r="CV1490">
            <v>2.59</v>
          </cell>
          <cell r="CW1490" t="str">
            <v>AC23789100</v>
          </cell>
          <cell r="CX1490">
            <v>2.75</v>
          </cell>
          <cell r="CY1490">
            <v>2.72</v>
          </cell>
          <cell r="CZ1490">
            <v>2.59</v>
          </cell>
          <cell r="DA1490">
            <v>0</v>
          </cell>
          <cell r="DB1490">
            <v>2.59</v>
          </cell>
          <cell r="DC1490" t="str">
            <v>AC23789100</v>
          </cell>
          <cell r="DD1490">
            <v>2.75</v>
          </cell>
          <cell r="DE1490">
            <v>2.72</v>
          </cell>
          <cell r="DF1490">
            <v>2.59</v>
          </cell>
          <cell r="DG1490">
            <v>0</v>
          </cell>
          <cell r="DH1490">
            <v>2.59</v>
          </cell>
          <cell r="DI1490" t="str">
            <v>AC23789100</v>
          </cell>
          <cell r="DJ1490">
            <v>2.75</v>
          </cell>
          <cell r="DK1490">
            <v>2.72</v>
          </cell>
          <cell r="DL1490">
            <v>2.59</v>
          </cell>
        </row>
        <row r="1491">
          <cell r="B1491" t="str">
            <v>0717-2</v>
          </cell>
          <cell r="C1491" t="str">
            <v>METAPROTERENOL SULFATE (ORCIPRENALINE SULFATE) +BROMHEXINE HCL</v>
          </cell>
          <cell r="D1491" t="str">
            <v>20 MG + 8 MG</v>
          </cell>
          <cell r="E1491" t="str">
            <v xml:space="preserve"> </v>
          </cell>
          <cell r="F1491" t="str">
            <v>TAB</v>
          </cell>
          <cell r="H1491" t="str">
            <v>COSATEN TABLETS "Y.C."</v>
          </cell>
          <cell r="I1491" t="str">
            <v>"元宙"喘咳定錠</v>
          </cell>
          <cell r="J1491" t="str">
            <v>1000</v>
          </cell>
          <cell r="K1491" t="str">
            <v>元宙</v>
          </cell>
          <cell r="L1491" t="str">
            <v>衛部藥製字第058549號</v>
          </cell>
          <cell r="N1491">
            <v>430245</v>
          </cell>
          <cell r="O1491" t="str">
            <v>AC58549100</v>
          </cell>
          <cell r="P1491">
            <v>2.97</v>
          </cell>
          <cell r="Q1491">
            <v>2.94</v>
          </cell>
          <cell r="R1491">
            <v>2.78</v>
          </cell>
          <cell r="S1491" t="str">
            <v>否</v>
          </cell>
          <cell r="T1491">
            <v>0</v>
          </cell>
          <cell r="U1491">
            <v>2.78</v>
          </cell>
          <cell r="V1491">
            <v>14800</v>
          </cell>
          <cell r="W1491" t="str">
            <v>0112</v>
          </cell>
          <cell r="X1491" t="str">
            <v>70743975</v>
          </cell>
          <cell r="Y1491" t="str">
            <v>政曜實業有限公司</v>
          </cell>
          <cell r="Z1491" t="str">
            <v>02-89235168</v>
          </cell>
          <cell r="AA1491" t="str">
            <v xml:space="preserve"> </v>
          </cell>
          <cell r="AB1491" t="str">
            <v>02-89230058</v>
          </cell>
          <cell r="AC1491" t="str">
            <v>234011</v>
          </cell>
          <cell r="AD1491" t="str">
            <v>新北市永和區中山1段170號5樓</v>
          </cell>
          <cell r="AE1491" t="str">
            <v>辛韓順</v>
          </cell>
          <cell r="AF1491" t="str">
            <v>0932128577</v>
          </cell>
          <cell r="AG1491" t="str">
            <v>chengyao2168@gmail.com</v>
          </cell>
          <cell r="AJ1491" t="str">
            <v>65 國產 Taiwan</v>
          </cell>
          <cell r="AK1491" t="str">
            <v>健保</v>
          </cell>
          <cell r="AL1491">
            <v>1</v>
          </cell>
          <cell r="AM1491">
            <v>5.3</v>
          </cell>
          <cell r="AN1491" t="str">
            <v>30.00</v>
          </cell>
          <cell r="BA1491" t="str">
            <v>AC58549100</v>
          </cell>
          <cell r="BB1491">
            <v>2.85</v>
          </cell>
          <cell r="BC1491">
            <v>2.82</v>
          </cell>
          <cell r="BD1491">
            <v>2.67</v>
          </cell>
          <cell r="BE1491">
            <v>0</v>
          </cell>
          <cell r="BF1491">
            <v>2.67</v>
          </cell>
          <cell r="BG1491" t="str">
            <v>AC58549100</v>
          </cell>
          <cell r="BH1491">
            <v>2.85</v>
          </cell>
          <cell r="BI1491">
            <v>2.82</v>
          </cell>
          <cell r="BJ1491">
            <v>2.67</v>
          </cell>
          <cell r="BK1491">
            <v>0</v>
          </cell>
          <cell r="BL1491">
            <v>2.67</v>
          </cell>
          <cell r="BM1491" t="str">
            <v>AC58549100</v>
          </cell>
          <cell r="BN1491">
            <v>2.85</v>
          </cell>
          <cell r="BO1491">
            <v>2.82</v>
          </cell>
          <cell r="BP1491">
            <v>2.67</v>
          </cell>
          <cell r="BQ1491">
            <v>0</v>
          </cell>
          <cell r="BR1491">
            <v>2.67</v>
          </cell>
          <cell r="BS1491" t="str">
            <v>AC58549100</v>
          </cell>
          <cell r="BT1491">
            <v>2.75</v>
          </cell>
          <cell r="BU1491">
            <v>2.72</v>
          </cell>
          <cell r="BV1491">
            <v>2.58</v>
          </cell>
          <cell r="BW1491">
            <v>0</v>
          </cell>
          <cell r="BX1491">
            <v>2.58</v>
          </cell>
          <cell r="BY1491" t="str">
            <v>AC58549100</v>
          </cell>
          <cell r="BZ1491">
            <v>2.75</v>
          </cell>
          <cell r="CA1491">
            <v>2.72</v>
          </cell>
          <cell r="CB1491">
            <v>2.58</v>
          </cell>
          <cell r="CC1491">
            <v>0</v>
          </cell>
          <cell r="CD1491">
            <v>2.58</v>
          </cell>
          <cell r="CE1491" t="str">
            <v>AC58549100</v>
          </cell>
          <cell r="CF1491">
            <v>2.75</v>
          </cell>
          <cell r="CG1491">
            <v>2.72</v>
          </cell>
          <cell r="CH1491">
            <v>2.58</v>
          </cell>
          <cell r="CI1491">
            <v>0</v>
          </cell>
          <cell r="CJ1491">
            <v>2.58</v>
          </cell>
          <cell r="CK1491" t="str">
            <v>AC58549100</v>
          </cell>
          <cell r="CL1491">
            <v>2.75</v>
          </cell>
          <cell r="CM1491">
            <v>2.72</v>
          </cell>
          <cell r="CN1491">
            <v>2.58</v>
          </cell>
          <cell r="CO1491">
            <v>0</v>
          </cell>
          <cell r="CP1491">
            <v>2.58</v>
          </cell>
          <cell r="CQ1491" t="str">
            <v>AC58549100</v>
          </cell>
          <cell r="CR1491">
            <v>2.75</v>
          </cell>
          <cell r="CS1491">
            <v>2.72</v>
          </cell>
          <cell r="CT1491">
            <v>2.58</v>
          </cell>
          <cell r="CU1491">
            <v>0</v>
          </cell>
          <cell r="CV1491">
            <v>2.58</v>
          </cell>
          <cell r="CW1491" t="str">
            <v>AC58549100</v>
          </cell>
          <cell r="CX1491">
            <v>2.75</v>
          </cell>
          <cell r="CY1491">
            <v>2.72</v>
          </cell>
          <cell r="CZ1491">
            <v>2.58</v>
          </cell>
          <cell r="DA1491">
            <v>0</v>
          </cell>
          <cell r="DB1491">
            <v>2.58</v>
          </cell>
          <cell r="DC1491" t="str">
            <v>AC58549100</v>
          </cell>
          <cell r="DD1491">
            <v>2.75</v>
          </cell>
          <cell r="DE1491">
            <v>2.72</v>
          </cell>
          <cell r="DF1491">
            <v>2.58</v>
          </cell>
          <cell r="DG1491">
            <v>0</v>
          </cell>
          <cell r="DH1491">
            <v>2.58</v>
          </cell>
          <cell r="DI1491" t="str">
            <v>AC58549100</v>
          </cell>
          <cell r="DJ1491">
            <v>2.75</v>
          </cell>
          <cell r="DK1491">
            <v>2.72</v>
          </cell>
          <cell r="DL1491">
            <v>2.58</v>
          </cell>
        </row>
        <row r="1492">
          <cell r="B1492" t="str">
            <v>0718-1</v>
          </cell>
          <cell r="C1492" t="str">
            <v>METFORMIN HCL</v>
          </cell>
          <cell r="D1492" t="str">
            <v>500 MG</v>
          </cell>
          <cell r="E1492" t="str">
            <v xml:space="preserve"> </v>
          </cell>
          <cell r="F1492" t="str">
            <v>TAB</v>
          </cell>
          <cell r="H1492" t="str">
            <v>ANKOMIN TABLETS 500MG</v>
          </cell>
          <cell r="I1492" t="str">
            <v>美克糖錠500毫克</v>
          </cell>
          <cell r="J1492" t="str">
            <v>1000</v>
          </cell>
          <cell r="K1492" t="str">
            <v>健喬信元委託優良化學</v>
          </cell>
          <cell r="L1492" t="str">
            <v>衛署藥製字第047086號</v>
          </cell>
          <cell r="N1492">
            <v>1529429</v>
          </cell>
          <cell r="O1492" t="str">
            <v>AC470861G0</v>
          </cell>
          <cell r="P1492">
            <v>2</v>
          </cell>
          <cell r="Q1492">
            <v>0.8</v>
          </cell>
          <cell r="R1492">
            <v>0.36</v>
          </cell>
          <cell r="S1492" t="str">
            <v>契約價格</v>
          </cell>
          <cell r="T1492">
            <v>0.02</v>
          </cell>
          <cell r="U1492">
            <v>0.34</v>
          </cell>
          <cell r="V1492">
            <v>68200</v>
          </cell>
          <cell r="W1492" t="str">
            <v>0173</v>
          </cell>
          <cell r="X1492" t="str">
            <v>50858226</v>
          </cell>
          <cell r="Y1492" t="str">
            <v>萬海藥業股份有限公司</v>
          </cell>
          <cell r="Z1492" t="str">
            <v>02-87978567</v>
          </cell>
          <cell r="AA1492" t="str">
            <v>250</v>
          </cell>
          <cell r="AB1492" t="str">
            <v>02-87978568</v>
          </cell>
          <cell r="AC1492" t="str">
            <v>115</v>
          </cell>
          <cell r="AD1492" t="str">
            <v>臺北市內湖區港墘路82巷7弄13號1樓</v>
          </cell>
          <cell r="AE1492" t="str">
            <v>范寶蘭</v>
          </cell>
          <cell r="AF1492" t="str">
            <v>0926765991</v>
          </cell>
          <cell r="AG1492" t="str">
            <v>megasa@megapharm.com.tw</v>
          </cell>
          <cell r="AJ1492" t="str">
            <v>65 國產 Taiwan</v>
          </cell>
          <cell r="AK1492" t="str">
            <v>健保</v>
          </cell>
          <cell r="AL1492">
            <v>60</v>
          </cell>
          <cell r="AM1492">
            <v>55</v>
          </cell>
          <cell r="AN1492" t="str">
            <v>等比</v>
          </cell>
          <cell r="BA1492" t="str">
            <v>AC470861G0</v>
          </cell>
          <cell r="BB1492">
            <v>2</v>
          </cell>
          <cell r="BC1492">
            <v>0.8</v>
          </cell>
          <cell r="BD1492">
            <v>0.36</v>
          </cell>
          <cell r="BE1492">
            <v>0.02</v>
          </cell>
          <cell r="BF1492">
            <v>0.34</v>
          </cell>
          <cell r="BG1492" t="str">
            <v>AC470861G0</v>
          </cell>
          <cell r="BH1492">
            <v>2</v>
          </cell>
          <cell r="BI1492">
            <v>0.8</v>
          </cell>
          <cell r="BJ1492">
            <v>0.36</v>
          </cell>
          <cell r="BK1492">
            <v>0.02</v>
          </cell>
          <cell r="BL1492">
            <v>0.34</v>
          </cell>
          <cell r="BM1492" t="str">
            <v>AC470861G0</v>
          </cell>
          <cell r="BN1492">
            <v>2</v>
          </cell>
          <cell r="BO1492">
            <v>0.8</v>
          </cell>
          <cell r="BP1492">
            <v>0.36</v>
          </cell>
          <cell r="BQ1492">
            <v>0.02</v>
          </cell>
          <cell r="BR1492">
            <v>0.34</v>
          </cell>
          <cell r="BS1492" t="str">
            <v>AC470861G0</v>
          </cell>
          <cell r="BT1492">
            <v>2</v>
          </cell>
          <cell r="BU1492">
            <v>0.8</v>
          </cell>
          <cell r="BV1492">
            <v>0.36</v>
          </cell>
          <cell r="BW1492">
            <v>0.02</v>
          </cell>
          <cell r="BX1492">
            <v>0.34</v>
          </cell>
          <cell r="BY1492" t="str">
            <v>AC470861G0</v>
          </cell>
          <cell r="BZ1492">
            <v>2</v>
          </cell>
          <cell r="CA1492">
            <v>0.8</v>
          </cell>
          <cell r="CB1492">
            <v>0.36</v>
          </cell>
          <cell r="CC1492">
            <v>0.02</v>
          </cell>
          <cell r="CD1492">
            <v>0.34</v>
          </cell>
          <cell r="CE1492" t="str">
            <v>AC470861G0</v>
          </cell>
          <cell r="CF1492">
            <v>2</v>
          </cell>
          <cell r="CG1492">
            <v>0.8</v>
          </cell>
          <cell r="CH1492">
            <v>0.36</v>
          </cell>
          <cell r="CI1492">
            <v>0.02</v>
          </cell>
          <cell r="CJ1492">
            <v>0.34</v>
          </cell>
          <cell r="CK1492" t="str">
            <v>AC470861G0</v>
          </cell>
          <cell r="CL1492">
            <v>2</v>
          </cell>
          <cell r="CM1492">
            <v>0.8</v>
          </cell>
          <cell r="CN1492">
            <v>0.36</v>
          </cell>
          <cell r="CO1492">
            <v>0.02</v>
          </cell>
          <cell r="CP1492">
            <v>0.34</v>
          </cell>
          <cell r="CQ1492" t="str">
            <v>AC470861G0</v>
          </cell>
          <cell r="CR1492">
            <v>2</v>
          </cell>
          <cell r="CS1492">
            <v>0.8</v>
          </cell>
          <cell r="CT1492">
            <v>0.36</v>
          </cell>
          <cell r="CU1492">
            <v>0.02</v>
          </cell>
          <cell r="CV1492">
            <v>0.34</v>
          </cell>
          <cell r="CW1492" t="str">
            <v>AC470861G0</v>
          </cell>
          <cell r="CX1492">
            <v>2</v>
          </cell>
          <cell r="CY1492">
            <v>0.8</v>
          </cell>
          <cell r="CZ1492">
            <v>0.36</v>
          </cell>
          <cell r="DA1492">
            <v>0.02</v>
          </cell>
          <cell r="DB1492">
            <v>0.34</v>
          </cell>
          <cell r="DC1492" t="str">
            <v>AC470861G0</v>
          </cell>
          <cell r="DD1492">
            <v>2</v>
          </cell>
          <cell r="DE1492">
            <v>0.8</v>
          </cell>
          <cell r="DF1492">
            <v>0.36</v>
          </cell>
          <cell r="DG1492">
            <v>0.02</v>
          </cell>
          <cell r="DH1492">
            <v>0.34</v>
          </cell>
          <cell r="DI1492" t="str">
            <v>AC470861G0</v>
          </cell>
          <cell r="DJ1492">
            <v>2</v>
          </cell>
          <cell r="DK1492">
            <v>0.8</v>
          </cell>
          <cell r="DL1492">
            <v>0.36</v>
          </cell>
        </row>
        <row r="1493">
          <cell r="B1493" t="str">
            <v>0718-2</v>
          </cell>
          <cell r="C1493" t="str">
            <v>METFORMIN HCL</v>
          </cell>
          <cell r="D1493" t="str">
            <v>500 MG</v>
          </cell>
          <cell r="E1493" t="str">
            <v xml:space="preserve"> </v>
          </cell>
          <cell r="F1493" t="str">
            <v>TAB</v>
          </cell>
          <cell r="H1493" t="str">
            <v>UFORMIN TABLETS 500MG</v>
          </cell>
          <cell r="I1493" t="str">
            <v>克醣錠500公絲</v>
          </cell>
          <cell r="J1493" t="str">
            <v>1000</v>
          </cell>
          <cell r="K1493" t="str">
            <v>十全實業股份有限公司</v>
          </cell>
          <cell r="L1493" t="str">
            <v>衛署藥製字第036349號</v>
          </cell>
          <cell r="N1493">
            <v>1529429</v>
          </cell>
          <cell r="O1493" t="str">
            <v>AC363491G0</v>
          </cell>
          <cell r="P1493">
            <v>2</v>
          </cell>
          <cell r="Q1493">
            <v>1.3</v>
          </cell>
          <cell r="R1493">
            <v>1.21</v>
          </cell>
          <cell r="S1493" t="str">
            <v>契約價格</v>
          </cell>
          <cell r="T1493">
            <v>0.04</v>
          </cell>
          <cell r="U1493">
            <v>1.17</v>
          </cell>
          <cell r="V1493">
            <v>68200</v>
          </cell>
          <cell r="W1493" t="str">
            <v>0014</v>
          </cell>
          <cell r="X1493" t="str">
            <v>16307131</v>
          </cell>
          <cell r="Y1493" t="str">
            <v>泰宗生物科技股份有限公司</v>
          </cell>
          <cell r="Z1493" t="str">
            <v>02-26972628</v>
          </cell>
          <cell r="AA1493" t="str">
            <v xml:space="preserve"> </v>
          </cell>
          <cell r="AB1493" t="str">
            <v>02-26972772</v>
          </cell>
          <cell r="AC1493" t="str">
            <v>221</v>
          </cell>
          <cell r="AD1493" t="str">
            <v>新北市汐止區新台五路1段97號24樓之8</v>
          </cell>
          <cell r="AE1493" t="str">
            <v>陳奕綦</v>
          </cell>
          <cell r="AF1493" t="str">
            <v>0952194197</v>
          </cell>
          <cell r="AG1493" t="str">
            <v>order@tcmbio.com</v>
          </cell>
          <cell r="AJ1493" t="str">
            <v>65 國產 Taiwan</v>
          </cell>
          <cell r="AK1493" t="str">
            <v>健保</v>
          </cell>
          <cell r="AL1493">
            <v>35</v>
          </cell>
          <cell r="AM1493">
            <v>7</v>
          </cell>
          <cell r="AN1493" t="str">
            <v>等值</v>
          </cell>
          <cell r="BA1493" t="str">
            <v>AC363491G0</v>
          </cell>
          <cell r="BB1493">
            <v>2</v>
          </cell>
          <cell r="BC1493">
            <v>1.3</v>
          </cell>
          <cell r="BD1493">
            <v>1.21</v>
          </cell>
          <cell r="BE1493">
            <v>0.04</v>
          </cell>
          <cell r="BF1493">
            <v>1.17</v>
          </cell>
          <cell r="BG1493" t="str">
            <v>AC363491G0</v>
          </cell>
          <cell r="BH1493">
            <v>2</v>
          </cell>
          <cell r="BI1493">
            <v>1.3</v>
          </cell>
          <cell r="BJ1493">
            <v>1.21</v>
          </cell>
          <cell r="BK1493">
            <v>0.04</v>
          </cell>
          <cell r="BL1493">
            <v>1.17</v>
          </cell>
          <cell r="BM1493" t="str">
            <v>AC363491G0</v>
          </cell>
          <cell r="BN1493">
            <v>2</v>
          </cell>
          <cell r="BO1493">
            <v>1.3</v>
          </cell>
          <cell r="BP1493">
            <v>1.21</v>
          </cell>
          <cell r="BQ1493">
            <v>0.04</v>
          </cell>
          <cell r="BR1493">
            <v>1.17</v>
          </cell>
          <cell r="BS1493" t="str">
            <v>AC363491G0</v>
          </cell>
          <cell r="BT1493">
            <v>2</v>
          </cell>
          <cell r="BU1493">
            <v>1.3</v>
          </cell>
          <cell r="BV1493">
            <v>1.21</v>
          </cell>
          <cell r="BW1493">
            <v>0.04</v>
          </cell>
          <cell r="BX1493">
            <v>1.17</v>
          </cell>
          <cell r="BY1493" t="str">
            <v>AC363491G0</v>
          </cell>
          <cell r="BZ1493">
            <v>2</v>
          </cell>
          <cell r="CA1493">
            <v>1.3</v>
          </cell>
          <cell r="CB1493">
            <v>1.21</v>
          </cell>
          <cell r="CC1493">
            <v>0.04</v>
          </cell>
          <cell r="CD1493">
            <v>1.17</v>
          </cell>
          <cell r="CE1493" t="str">
            <v>AC363491G0</v>
          </cell>
          <cell r="CF1493">
            <v>2</v>
          </cell>
          <cell r="CG1493">
            <v>1.3</v>
          </cell>
          <cell r="CH1493">
            <v>1.21</v>
          </cell>
          <cell r="CI1493">
            <v>0.04</v>
          </cell>
          <cell r="CJ1493">
            <v>1.17</v>
          </cell>
          <cell r="CK1493" t="str">
            <v>AC363491G0</v>
          </cell>
          <cell r="CL1493">
            <v>2</v>
          </cell>
          <cell r="CM1493">
            <v>1.3</v>
          </cell>
          <cell r="CN1493">
            <v>1.21</v>
          </cell>
          <cell r="CO1493">
            <v>0.04</v>
          </cell>
          <cell r="CP1493">
            <v>1.17</v>
          </cell>
          <cell r="CQ1493" t="str">
            <v>AC363491G0</v>
          </cell>
          <cell r="CR1493">
            <v>2</v>
          </cell>
          <cell r="CS1493">
            <v>1.3</v>
          </cell>
          <cell r="CT1493">
            <v>1.21</v>
          </cell>
          <cell r="CU1493">
            <v>0.04</v>
          </cell>
          <cell r="CV1493">
            <v>1.17</v>
          </cell>
          <cell r="CW1493" t="str">
            <v>AC363491G0</v>
          </cell>
          <cell r="CX1493">
            <v>2</v>
          </cell>
          <cell r="CY1493">
            <v>1.3</v>
          </cell>
          <cell r="CZ1493">
            <v>1.21</v>
          </cell>
          <cell r="DA1493">
            <v>0.04</v>
          </cell>
          <cell r="DB1493">
            <v>1.17</v>
          </cell>
          <cell r="DC1493" t="str">
            <v>AC363491G0</v>
          </cell>
          <cell r="DD1493">
            <v>2</v>
          </cell>
          <cell r="DE1493">
            <v>1.3</v>
          </cell>
          <cell r="DF1493">
            <v>1.21</v>
          </cell>
          <cell r="DG1493">
            <v>0.04</v>
          </cell>
          <cell r="DH1493">
            <v>1.17</v>
          </cell>
          <cell r="DI1493" t="str">
            <v>AC363491G0</v>
          </cell>
          <cell r="DJ1493">
            <v>2</v>
          </cell>
          <cell r="DK1493">
            <v>1.3</v>
          </cell>
          <cell r="DL1493">
            <v>1.21</v>
          </cell>
        </row>
        <row r="1494">
          <cell r="B1494" t="str">
            <v>0718-3</v>
          </cell>
          <cell r="C1494" t="str">
            <v>METFORMIN HCL</v>
          </cell>
          <cell r="D1494" t="str">
            <v>500 MG</v>
          </cell>
          <cell r="E1494" t="str">
            <v xml:space="preserve"> </v>
          </cell>
          <cell r="F1494" t="str">
            <v>TAB</v>
          </cell>
          <cell r="H1494" t="str">
            <v>GLUCOPHAGE TABLETS</v>
          </cell>
          <cell r="I1494" t="str">
            <v>庫魯化錠</v>
          </cell>
          <cell r="J1494" t="str">
            <v>84</v>
          </cell>
          <cell r="K1494" t="str">
            <v>MERCK SANTE S.A.S</v>
          </cell>
          <cell r="L1494" t="str">
            <v>衛署藥輸字第007152號</v>
          </cell>
          <cell r="N1494">
            <v>1529429</v>
          </cell>
          <cell r="O1494" t="str">
            <v>BC071521G0</v>
          </cell>
          <cell r="P1494">
            <v>2</v>
          </cell>
          <cell r="Q1494">
            <v>1.74</v>
          </cell>
          <cell r="R1494">
            <v>1.6</v>
          </cell>
          <cell r="S1494" t="str">
            <v>否</v>
          </cell>
          <cell r="T1494">
            <v>0</v>
          </cell>
          <cell r="U1494">
            <v>1.6</v>
          </cell>
          <cell r="V1494">
            <v>68200</v>
          </cell>
          <cell r="W1494" t="str">
            <v>0047</v>
          </cell>
          <cell r="X1494" t="str">
            <v>04706351</v>
          </cell>
          <cell r="Y1494" t="str">
            <v>嘉德藥品企業股份有限公司</v>
          </cell>
          <cell r="Z1494" t="str">
            <v>02-25078921</v>
          </cell>
          <cell r="AA1494" t="str">
            <v>630</v>
          </cell>
          <cell r="AB1494" t="str">
            <v>02-25078886</v>
          </cell>
          <cell r="AC1494" t="str">
            <v>104</v>
          </cell>
          <cell r="AD1494" t="str">
            <v>臺北市中山區民生東路2段176號5樓</v>
          </cell>
          <cell r="AE1494" t="str">
            <v>葉惠萍</v>
          </cell>
          <cell r="AF1494" t="str">
            <v>0912933719</v>
          </cell>
          <cell r="AG1494" t="str">
            <v>order@chardeh.com.tw</v>
          </cell>
          <cell r="AJ1494" t="str">
            <v>15 法國 France</v>
          </cell>
          <cell r="AK1494" t="str">
            <v>健保</v>
          </cell>
          <cell r="AL1494">
            <v>13</v>
          </cell>
          <cell r="AM1494">
            <v>8</v>
          </cell>
          <cell r="AN1494" t="str">
            <v>等比</v>
          </cell>
          <cell r="BA1494" t="str">
            <v>BC071521G0</v>
          </cell>
          <cell r="BB1494">
            <v>2</v>
          </cell>
          <cell r="BC1494">
            <v>1.74</v>
          </cell>
          <cell r="BD1494">
            <v>1.6</v>
          </cell>
          <cell r="BE1494">
            <v>0</v>
          </cell>
          <cell r="BF1494">
            <v>1.6</v>
          </cell>
          <cell r="BG1494" t="str">
            <v>BC071521G0</v>
          </cell>
          <cell r="BH1494">
            <v>2</v>
          </cell>
          <cell r="BI1494">
            <v>1.74</v>
          </cell>
          <cell r="BJ1494">
            <v>1.6</v>
          </cell>
          <cell r="BK1494">
            <v>0</v>
          </cell>
          <cell r="BL1494">
            <v>1.6</v>
          </cell>
          <cell r="BM1494" t="str">
            <v>BC071521G0</v>
          </cell>
          <cell r="BN1494">
            <v>2</v>
          </cell>
          <cell r="BO1494">
            <v>1.74</v>
          </cell>
          <cell r="BP1494">
            <v>1.6</v>
          </cell>
          <cell r="BQ1494">
            <v>0</v>
          </cell>
          <cell r="BR1494">
            <v>1.6</v>
          </cell>
          <cell r="BS1494" t="str">
            <v>BC071521G0</v>
          </cell>
          <cell r="BT1494">
            <v>2</v>
          </cell>
          <cell r="BU1494">
            <v>1.74</v>
          </cell>
          <cell r="BV1494">
            <v>1.6</v>
          </cell>
          <cell r="BW1494">
            <v>0</v>
          </cell>
          <cell r="BX1494">
            <v>1.6</v>
          </cell>
          <cell r="BY1494" t="str">
            <v>BC071521G0</v>
          </cell>
          <cell r="BZ1494">
            <v>2</v>
          </cell>
          <cell r="CA1494">
            <v>1.74</v>
          </cell>
          <cell r="CB1494">
            <v>1.6</v>
          </cell>
          <cell r="CC1494">
            <v>0</v>
          </cell>
          <cell r="CD1494">
            <v>1.6</v>
          </cell>
          <cell r="CE1494" t="str">
            <v>BC071521G0</v>
          </cell>
          <cell r="CF1494">
            <v>2</v>
          </cell>
          <cell r="CG1494">
            <v>1.74</v>
          </cell>
          <cell r="CH1494">
            <v>1.6</v>
          </cell>
          <cell r="CI1494">
            <v>0</v>
          </cell>
          <cell r="CJ1494">
            <v>1.6</v>
          </cell>
          <cell r="CK1494" t="str">
            <v>BC071521G0</v>
          </cell>
          <cell r="CL1494">
            <v>2</v>
          </cell>
          <cell r="CM1494">
            <v>1.74</v>
          </cell>
          <cell r="CN1494">
            <v>1.6</v>
          </cell>
          <cell r="CO1494">
            <v>0</v>
          </cell>
          <cell r="CP1494">
            <v>1.6</v>
          </cell>
          <cell r="CQ1494" t="str">
            <v>BC071521G0</v>
          </cell>
          <cell r="CR1494">
            <v>2</v>
          </cell>
          <cell r="CS1494">
            <v>1.74</v>
          </cell>
          <cell r="CT1494">
            <v>1.6</v>
          </cell>
          <cell r="CU1494">
            <v>0</v>
          </cell>
          <cell r="CV1494">
            <v>1.6</v>
          </cell>
          <cell r="CW1494" t="str">
            <v>BC071521G0</v>
          </cell>
          <cell r="CX1494">
            <v>2</v>
          </cell>
          <cell r="CY1494">
            <v>1.74</v>
          </cell>
          <cell r="CZ1494">
            <v>1.6</v>
          </cell>
          <cell r="DA1494">
            <v>0</v>
          </cell>
          <cell r="DB1494">
            <v>1.6</v>
          </cell>
          <cell r="DC1494" t="str">
            <v>BC071521G0</v>
          </cell>
          <cell r="DD1494">
            <v>2</v>
          </cell>
          <cell r="DE1494">
            <v>1.74</v>
          </cell>
          <cell r="DF1494">
            <v>1.6</v>
          </cell>
          <cell r="DG1494">
            <v>0</v>
          </cell>
          <cell r="DH1494">
            <v>1.6</v>
          </cell>
          <cell r="DI1494" t="str">
            <v>BC071521G0</v>
          </cell>
          <cell r="DJ1494">
            <v>2</v>
          </cell>
          <cell r="DK1494">
            <v>1.74</v>
          </cell>
          <cell r="DL1494">
            <v>1.6</v>
          </cell>
        </row>
        <row r="1495">
          <cell r="B1495" t="str">
            <v>0718-4</v>
          </cell>
          <cell r="C1495" t="str">
            <v>METFORMIN HCL</v>
          </cell>
          <cell r="D1495" t="str">
            <v>500 MG</v>
          </cell>
          <cell r="E1495" t="str">
            <v xml:space="preserve"> </v>
          </cell>
          <cell r="F1495" t="str">
            <v>TAB</v>
          </cell>
          <cell r="H1495" t="str">
            <v>Glucomine F.C.Tablets 500mg "P.L."</v>
          </cell>
          <cell r="I1495" t="str">
            <v>"培力"立克醣膜衣錠500毫克</v>
          </cell>
          <cell r="J1495" t="str">
            <v>500</v>
          </cell>
          <cell r="K1495" t="str">
            <v>培力藥品工業股份有限公司</v>
          </cell>
          <cell r="L1495" t="str">
            <v>衛署藥製字第034096號</v>
          </cell>
          <cell r="N1495">
            <v>1529429</v>
          </cell>
          <cell r="O1495" t="str">
            <v>AB340961G0</v>
          </cell>
          <cell r="P1495">
            <v>2</v>
          </cell>
          <cell r="Q1495">
            <v>1</v>
          </cell>
          <cell r="R1495">
            <v>0.6</v>
          </cell>
          <cell r="S1495" t="str">
            <v>契約價格</v>
          </cell>
          <cell r="T1495">
            <v>0.03</v>
          </cell>
          <cell r="U1495">
            <v>0.56999999999999995</v>
          </cell>
          <cell r="V1495">
            <v>68200</v>
          </cell>
          <cell r="W1495" t="str">
            <v>0085</v>
          </cell>
          <cell r="X1495" t="str">
            <v>52260152</v>
          </cell>
          <cell r="Y1495" t="str">
            <v>培力藥品工業股份有限公司</v>
          </cell>
          <cell r="Z1495" t="str">
            <v>04-23592576</v>
          </cell>
          <cell r="AA1495" t="str">
            <v>1307</v>
          </cell>
          <cell r="AB1495" t="str">
            <v>04-23505124</v>
          </cell>
          <cell r="AC1495" t="str">
            <v>407</v>
          </cell>
          <cell r="AD1495" t="str">
            <v>臺中市西屯區工業區六路11號</v>
          </cell>
          <cell r="AE1495" t="str">
            <v>吳梅芳</v>
          </cell>
          <cell r="AF1495" t="str">
            <v>0925506626</v>
          </cell>
          <cell r="AG1495" t="str">
            <v>order1@peili.com.tw</v>
          </cell>
          <cell r="AJ1495" t="str">
            <v>65 國產 Taiwan</v>
          </cell>
          <cell r="AK1495" t="str">
            <v>健保</v>
          </cell>
          <cell r="AL1495">
            <v>50</v>
          </cell>
          <cell r="AM1495">
            <v>40</v>
          </cell>
          <cell r="AN1495" t="str">
            <v>等值</v>
          </cell>
          <cell r="BA1495" t="str">
            <v>AB340961G0</v>
          </cell>
          <cell r="BB1495">
            <v>2</v>
          </cell>
          <cell r="BC1495">
            <v>1</v>
          </cell>
          <cell r="BD1495">
            <v>0.6</v>
          </cell>
          <cell r="BE1495">
            <v>0.03</v>
          </cell>
          <cell r="BF1495">
            <v>0.56999999999999995</v>
          </cell>
          <cell r="BG1495" t="str">
            <v>AB340961G0</v>
          </cell>
          <cell r="BH1495">
            <v>2</v>
          </cell>
          <cell r="BI1495">
            <v>1</v>
          </cell>
          <cell r="BJ1495">
            <v>0.6</v>
          </cell>
          <cell r="BK1495">
            <v>0.03</v>
          </cell>
          <cell r="BL1495">
            <v>0.56999999999999995</v>
          </cell>
          <cell r="BM1495" t="str">
            <v>AB340961G0</v>
          </cell>
          <cell r="BN1495">
            <v>2</v>
          </cell>
          <cell r="BO1495">
            <v>1</v>
          </cell>
          <cell r="BP1495">
            <v>0.6</v>
          </cell>
          <cell r="BQ1495">
            <v>0.03</v>
          </cell>
          <cell r="BR1495">
            <v>0.56999999999999995</v>
          </cell>
          <cell r="BS1495" t="str">
            <v>AB340961G0</v>
          </cell>
          <cell r="BT1495">
            <v>2</v>
          </cell>
          <cell r="BU1495">
            <v>1</v>
          </cell>
          <cell r="BV1495">
            <v>0.6</v>
          </cell>
          <cell r="BW1495">
            <v>0.03</v>
          </cell>
          <cell r="BX1495">
            <v>0.56999999999999995</v>
          </cell>
          <cell r="BY1495" t="str">
            <v>AB340961G0</v>
          </cell>
          <cell r="BZ1495">
            <v>2</v>
          </cell>
          <cell r="CA1495">
            <v>1</v>
          </cell>
          <cell r="CB1495">
            <v>0.6</v>
          </cell>
          <cell r="CC1495">
            <v>0.03</v>
          </cell>
          <cell r="CD1495">
            <v>0.56999999999999995</v>
          </cell>
          <cell r="CE1495" t="str">
            <v>AB340961G0</v>
          </cell>
          <cell r="CF1495">
            <v>2</v>
          </cell>
          <cell r="CG1495">
            <v>1</v>
          </cell>
          <cell r="CH1495">
            <v>0.6</v>
          </cell>
          <cell r="CI1495">
            <v>0.03</v>
          </cell>
          <cell r="CJ1495">
            <v>0.56999999999999995</v>
          </cell>
          <cell r="CK1495" t="str">
            <v>AB340961G0</v>
          </cell>
          <cell r="CL1495">
            <v>2</v>
          </cell>
          <cell r="CM1495">
            <v>1</v>
          </cell>
          <cell r="CN1495">
            <v>0.6</v>
          </cell>
          <cell r="CO1495">
            <v>0.03</v>
          </cell>
          <cell r="CP1495">
            <v>0.56999999999999995</v>
          </cell>
          <cell r="CQ1495" t="str">
            <v>AB340961G0</v>
          </cell>
          <cell r="CR1495">
            <v>2</v>
          </cell>
          <cell r="CS1495">
            <v>1</v>
          </cell>
          <cell r="CT1495">
            <v>0.6</v>
          </cell>
          <cell r="CU1495">
            <v>0.03</v>
          </cell>
          <cell r="CV1495">
            <v>0.56999999999999995</v>
          </cell>
          <cell r="CW1495" t="str">
            <v>AB340961G0</v>
          </cell>
          <cell r="CX1495">
            <v>2</v>
          </cell>
          <cell r="CY1495">
            <v>1</v>
          </cell>
          <cell r="CZ1495">
            <v>0.6</v>
          </cell>
          <cell r="DA1495">
            <v>0.03</v>
          </cell>
          <cell r="DB1495">
            <v>0.56999999999999995</v>
          </cell>
          <cell r="DC1495" t="str">
            <v>AB340961G0</v>
          </cell>
          <cell r="DD1495">
            <v>2</v>
          </cell>
          <cell r="DE1495">
            <v>1</v>
          </cell>
          <cell r="DF1495">
            <v>0.6</v>
          </cell>
          <cell r="DG1495">
            <v>0.03</v>
          </cell>
          <cell r="DH1495">
            <v>0.56999999999999995</v>
          </cell>
          <cell r="DI1495" t="str">
            <v>AB340961G0</v>
          </cell>
          <cell r="DJ1495">
            <v>2</v>
          </cell>
          <cell r="DK1495">
            <v>1</v>
          </cell>
          <cell r="DL1495">
            <v>0.6</v>
          </cell>
        </row>
        <row r="1496">
          <cell r="B1496" t="str">
            <v>0718-5</v>
          </cell>
          <cell r="C1496" t="str">
            <v>METFORMIN HCL</v>
          </cell>
          <cell r="D1496" t="str">
            <v>500 MG</v>
          </cell>
          <cell r="E1496" t="str">
            <v xml:space="preserve"> </v>
          </cell>
          <cell r="F1496" t="str">
            <v>TAB</v>
          </cell>
          <cell r="H1496" t="str">
            <v>HENFORMIN TABLETS 500MG(鋁箔/膠箔)</v>
          </cell>
          <cell r="I1496" t="str">
            <v>漢伏醣錠500毫克</v>
          </cell>
          <cell r="J1496" t="str">
            <v>500</v>
          </cell>
          <cell r="K1496" t="str">
            <v>旭能醫藥生技股份有限公司</v>
          </cell>
          <cell r="L1496" t="str">
            <v>衛部藥製字第060595號</v>
          </cell>
          <cell r="N1496">
            <v>1529429</v>
          </cell>
          <cell r="O1496" t="str">
            <v>AC605951G0</v>
          </cell>
          <cell r="P1496">
            <v>2</v>
          </cell>
          <cell r="Q1496">
            <v>0.88</v>
          </cell>
          <cell r="R1496">
            <v>0.26</v>
          </cell>
          <cell r="S1496" t="str">
            <v>否</v>
          </cell>
          <cell r="T1496">
            <v>0</v>
          </cell>
          <cell r="U1496">
            <v>0.26</v>
          </cell>
          <cell r="V1496">
            <v>68200</v>
          </cell>
          <cell r="W1496" t="str">
            <v>0228</v>
          </cell>
          <cell r="X1496" t="str">
            <v>83440047</v>
          </cell>
          <cell r="Y1496" t="str">
            <v>赫密斯生物科技有限公司</v>
          </cell>
          <cell r="Z1496" t="str">
            <v>04-22656016</v>
          </cell>
          <cell r="AA1496" t="str">
            <v xml:space="preserve"> </v>
          </cell>
          <cell r="AB1496" t="str">
            <v>04-22658619</v>
          </cell>
          <cell r="AC1496" t="str">
            <v>406</v>
          </cell>
          <cell r="AD1496" t="str">
            <v>臺中市北屯區北興里北祥街16號4樓</v>
          </cell>
          <cell r="AE1496" t="str">
            <v>柯貞吟</v>
          </cell>
          <cell r="AF1496" t="str">
            <v>0972069709</v>
          </cell>
          <cell r="AG1496" t="str">
            <v>hermesbio0317@gmail.com</v>
          </cell>
          <cell r="AJ1496" t="str">
            <v>65 國產 Taiwan</v>
          </cell>
          <cell r="AK1496" t="str">
            <v>健保</v>
          </cell>
          <cell r="AL1496">
            <v>56</v>
          </cell>
          <cell r="AM1496">
            <v>70</v>
          </cell>
          <cell r="AN1496" t="str">
            <v>等比</v>
          </cell>
          <cell r="BA1496" t="str">
            <v>AC605951G0</v>
          </cell>
          <cell r="BB1496">
            <v>2</v>
          </cell>
          <cell r="BC1496">
            <v>0.88</v>
          </cell>
          <cell r="BD1496">
            <v>0.26</v>
          </cell>
          <cell r="BE1496">
            <v>0</v>
          </cell>
          <cell r="BF1496">
            <v>0.26</v>
          </cell>
          <cell r="BG1496" t="str">
            <v>AC605951G0</v>
          </cell>
          <cell r="BH1496">
            <v>2</v>
          </cell>
          <cell r="BI1496">
            <v>0.88</v>
          </cell>
          <cell r="BJ1496">
            <v>0.26</v>
          </cell>
          <cell r="BK1496">
            <v>0</v>
          </cell>
          <cell r="BL1496">
            <v>0.26</v>
          </cell>
          <cell r="BM1496" t="str">
            <v>AC605951G0</v>
          </cell>
          <cell r="BN1496">
            <v>2</v>
          </cell>
          <cell r="BO1496">
            <v>0.88</v>
          </cell>
          <cell r="BP1496">
            <v>0.26</v>
          </cell>
          <cell r="BQ1496">
            <v>0</v>
          </cell>
          <cell r="BR1496">
            <v>0.26</v>
          </cell>
          <cell r="BS1496" t="str">
            <v>AC605951G0</v>
          </cell>
          <cell r="BT1496">
            <v>2</v>
          </cell>
          <cell r="BU1496">
            <v>0.88</v>
          </cell>
          <cell r="BV1496">
            <v>0.26</v>
          </cell>
          <cell r="BW1496">
            <v>0</v>
          </cell>
          <cell r="BX1496">
            <v>0.26</v>
          </cell>
          <cell r="BY1496" t="str">
            <v>AC605951G0</v>
          </cell>
          <cell r="BZ1496">
            <v>2</v>
          </cell>
          <cell r="CA1496">
            <v>0.88</v>
          </cell>
          <cell r="CB1496">
            <v>0.26</v>
          </cell>
          <cell r="CC1496">
            <v>0</v>
          </cell>
          <cell r="CD1496">
            <v>0.26</v>
          </cell>
          <cell r="CE1496" t="str">
            <v>AC605951G0</v>
          </cell>
          <cell r="CF1496">
            <v>2</v>
          </cell>
          <cell r="CG1496">
            <v>0.88</v>
          </cell>
          <cell r="CH1496">
            <v>0.26</v>
          </cell>
          <cell r="CI1496">
            <v>0</v>
          </cell>
          <cell r="CJ1496">
            <v>0.26</v>
          </cell>
          <cell r="CK1496" t="str">
            <v>AC605951G0</v>
          </cell>
          <cell r="CL1496">
            <v>2</v>
          </cell>
          <cell r="CM1496">
            <v>0.88</v>
          </cell>
          <cell r="CN1496">
            <v>0.26</v>
          </cell>
          <cell r="CO1496">
            <v>0</v>
          </cell>
          <cell r="CP1496">
            <v>0.26</v>
          </cell>
          <cell r="CQ1496" t="str">
            <v>AC605951G0</v>
          </cell>
          <cell r="CR1496">
            <v>2</v>
          </cell>
          <cell r="CS1496">
            <v>0.88</v>
          </cell>
          <cell r="CT1496">
            <v>0.26</v>
          </cell>
          <cell r="CU1496">
            <v>0</v>
          </cell>
          <cell r="CV1496">
            <v>0.26</v>
          </cell>
          <cell r="CW1496" t="str">
            <v>AC605951G0</v>
          </cell>
          <cell r="CX1496">
            <v>2</v>
          </cell>
          <cell r="CY1496">
            <v>0.88</v>
          </cell>
          <cell r="CZ1496">
            <v>0.26</v>
          </cell>
          <cell r="DA1496">
            <v>0</v>
          </cell>
          <cell r="DB1496">
            <v>0.26</v>
          </cell>
          <cell r="DC1496" t="str">
            <v>AC605951G0</v>
          </cell>
          <cell r="DD1496">
            <v>2</v>
          </cell>
          <cell r="DE1496">
            <v>0.88</v>
          </cell>
          <cell r="DF1496">
            <v>0.26</v>
          </cell>
          <cell r="DG1496">
            <v>0</v>
          </cell>
          <cell r="DH1496">
            <v>0.26</v>
          </cell>
          <cell r="DI1496" t="str">
            <v>AC605951G0</v>
          </cell>
          <cell r="DJ1496">
            <v>2</v>
          </cell>
          <cell r="DK1496">
            <v>0.88</v>
          </cell>
          <cell r="DL1496">
            <v>0.26</v>
          </cell>
        </row>
        <row r="1497">
          <cell r="B1497" t="str">
            <v>0718-6</v>
          </cell>
          <cell r="C1497" t="str">
            <v>METFORMIN HCL</v>
          </cell>
          <cell r="D1497" t="str">
            <v>500 MG</v>
          </cell>
          <cell r="E1497" t="str">
            <v xml:space="preserve"> </v>
          </cell>
          <cell r="F1497" t="str">
            <v>TAB</v>
          </cell>
          <cell r="H1497" t="str">
            <v>VOLV TABLETS 500MG (MOTFORMIN)</v>
          </cell>
          <cell r="I1497" t="str">
            <v>豪樂錠500毫克（二甲二脈）</v>
          </cell>
          <cell r="J1497" t="str">
            <v>1000</v>
          </cell>
          <cell r="K1497" t="str">
            <v>永信藥品工業股份有限公司台中幼獅廠</v>
          </cell>
          <cell r="L1497" t="str">
            <v>衛署藥製字第038680號</v>
          </cell>
          <cell r="N1497">
            <v>1529429</v>
          </cell>
          <cell r="O1497" t="str">
            <v>AC386801G0</v>
          </cell>
          <cell r="P1497">
            <v>2</v>
          </cell>
          <cell r="Q1497">
            <v>1.1000000000000001</v>
          </cell>
          <cell r="R1497">
            <v>0.66</v>
          </cell>
          <cell r="S1497" t="str">
            <v>簽約時健保價</v>
          </cell>
          <cell r="T1497">
            <v>0.06</v>
          </cell>
          <cell r="U1497">
            <v>0.6</v>
          </cell>
          <cell r="V1497">
            <v>68200</v>
          </cell>
          <cell r="W1497" t="str">
            <v>0018</v>
          </cell>
          <cell r="X1497" t="str">
            <v>56065601</v>
          </cell>
          <cell r="Y1497" t="str">
            <v>永信藥品工業股份有限公司</v>
          </cell>
          <cell r="Z1497" t="str">
            <v>04-26875100</v>
          </cell>
          <cell r="AA1497" t="str">
            <v>570</v>
          </cell>
          <cell r="AB1497" t="str">
            <v>04-26860456</v>
          </cell>
          <cell r="AC1497" t="str">
            <v>437</v>
          </cell>
          <cell r="AD1497" t="str">
            <v>臺中市大甲區中山路一段1191號</v>
          </cell>
          <cell r="AE1497" t="str">
            <v>蔡佩青</v>
          </cell>
          <cell r="AF1497" t="str">
            <v>0923102832</v>
          </cell>
          <cell r="AG1497" t="str">
            <v>u51793@yungshingroup.com</v>
          </cell>
          <cell r="AJ1497" t="str">
            <v>65 國產 Taiwan</v>
          </cell>
          <cell r="AK1497" t="str">
            <v>健保</v>
          </cell>
          <cell r="AL1497">
            <v>45.11</v>
          </cell>
          <cell r="AM1497">
            <v>40.11</v>
          </cell>
          <cell r="AN1497" t="str">
            <v>等值</v>
          </cell>
          <cell r="BA1497" t="str">
            <v>AC386801G0</v>
          </cell>
          <cell r="BB1497">
            <v>2</v>
          </cell>
          <cell r="BC1497">
            <v>1.1000000000000001</v>
          </cell>
          <cell r="BD1497">
            <v>0.66</v>
          </cell>
          <cell r="BE1497">
            <v>0.06</v>
          </cell>
          <cell r="BF1497">
            <v>0.6</v>
          </cell>
          <cell r="BG1497" t="str">
            <v>AC386801G0</v>
          </cell>
          <cell r="BH1497">
            <v>2</v>
          </cell>
          <cell r="BI1497">
            <v>1.1000000000000001</v>
          </cell>
          <cell r="BJ1497">
            <v>0.66</v>
          </cell>
          <cell r="BK1497">
            <v>0.06</v>
          </cell>
          <cell r="BL1497">
            <v>0.6</v>
          </cell>
          <cell r="BM1497" t="str">
            <v>AC386801G0</v>
          </cell>
          <cell r="BN1497">
            <v>2</v>
          </cell>
          <cell r="BO1497">
            <v>1.1000000000000001</v>
          </cell>
          <cell r="BP1497">
            <v>0.66</v>
          </cell>
          <cell r="BQ1497">
            <v>0.06</v>
          </cell>
          <cell r="BR1497">
            <v>0.6</v>
          </cell>
          <cell r="BS1497" t="str">
            <v>AC386801G0</v>
          </cell>
          <cell r="BT1497">
            <v>2</v>
          </cell>
          <cell r="BU1497">
            <v>1.1000000000000001</v>
          </cell>
          <cell r="BV1497">
            <v>0.66</v>
          </cell>
          <cell r="BW1497">
            <v>0.06</v>
          </cell>
          <cell r="BX1497">
            <v>0.6</v>
          </cell>
          <cell r="BY1497" t="str">
            <v>AC386801G0</v>
          </cell>
          <cell r="BZ1497">
            <v>2</v>
          </cell>
          <cell r="CA1497">
            <v>1.1000000000000001</v>
          </cell>
          <cell r="CB1497">
            <v>0.66</v>
          </cell>
          <cell r="CC1497">
            <v>0.06</v>
          </cell>
          <cell r="CD1497">
            <v>0.6</v>
          </cell>
          <cell r="CE1497" t="str">
            <v>AC386801G0</v>
          </cell>
          <cell r="CF1497">
            <v>2</v>
          </cell>
          <cell r="CG1497">
            <v>1.1000000000000001</v>
          </cell>
          <cell r="CH1497">
            <v>0.66</v>
          </cell>
          <cell r="CI1497">
            <v>0.06</v>
          </cell>
          <cell r="CJ1497">
            <v>0.6</v>
          </cell>
          <cell r="CK1497" t="str">
            <v>AC386801G0</v>
          </cell>
          <cell r="CL1497">
            <v>2</v>
          </cell>
          <cell r="CM1497">
            <v>1.1000000000000001</v>
          </cell>
          <cell r="CN1497">
            <v>0.66</v>
          </cell>
          <cell r="CO1497">
            <v>0.06</v>
          </cell>
          <cell r="CP1497">
            <v>0.6</v>
          </cell>
          <cell r="CQ1497" t="str">
            <v>AC386801G0</v>
          </cell>
          <cell r="CR1497">
            <v>2</v>
          </cell>
          <cell r="CS1497">
            <v>1.1000000000000001</v>
          </cell>
          <cell r="CT1497">
            <v>0.66</v>
          </cell>
          <cell r="CU1497">
            <v>0.06</v>
          </cell>
          <cell r="CV1497">
            <v>0.6</v>
          </cell>
          <cell r="CW1497" t="str">
            <v>AC386801G0</v>
          </cell>
          <cell r="CX1497">
            <v>2</v>
          </cell>
          <cell r="CY1497">
            <v>1.1000000000000001</v>
          </cell>
          <cell r="CZ1497">
            <v>0.66</v>
          </cell>
          <cell r="DA1497">
            <v>0.06</v>
          </cell>
          <cell r="DB1497">
            <v>0.6</v>
          </cell>
          <cell r="DC1497" t="str">
            <v>AC386801G0</v>
          </cell>
          <cell r="DD1497">
            <v>2</v>
          </cell>
          <cell r="DE1497">
            <v>1.1000000000000001</v>
          </cell>
          <cell r="DF1497">
            <v>0.66</v>
          </cell>
          <cell r="DG1497">
            <v>0.06</v>
          </cell>
          <cell r="DH1497">
            <v>0.6</v>
          </cell>
          <cell r="DI1497" t="str">
            <v>AC386801G0</v>
          </cell>
          <cell r="DJ1497">
            <v>2</v>
          </cell>
          <cell r="DK1497">
            <v>1.1000000000000001</v>
          </cell>
          <cell r="DL1497">
            <v>0.66</v>
          </cell>
        </row>
        <row r="1498">
          <cell r="B1498" t="str">
            <v>0718-7</v>
          </cell>
          <cell r="C1498" t="str">
            <v>METFORMIN HCL</v>
          </cell>
          <cell r="D1498" t="str">
            <v>500 MG</v>
          </cell>
          <cell r="E1498" t="str">
            <v xml:space="preserve"> </v>
          </cell>
          <cell r="F1498" t="str">
            <v>TAB</v>
          </cell>
          <cell r="H1498" t="str">
            <v>LODITON F.C. TABLETS 500MG</v>
          </cell>
          <cell r="I1498" t="str">
            <v>伏糖</v>
          </cell>
          <cell r="J1498" t="str">
            <v>1000</v>
          </cell>
          <cell r="K1498" t="str">
            <v>生達</v>
          </cell>
          <cell r="L1498" t="str">
            <v>衛署藥製字第043706號</v>
          </cell>
          <cell r="N1498">
            <v>1529429</v>
          </cell>
          <cell r="O1498" t="str">
            <v>AB437061G0</v>
          </cell>
          <cell r="P1498">
            <v>2</v>
          </cell>
          <cell r="Q1498">
            <v>1.2</v>
          </cell>
          <cell r="R1498">
            <v>0.72</v>
          </cell>
          <cell r="S1498" t="str">
            <v>否</v>
          </cell>
          <cell r="T1498">
            <v>0</v>
          </cell>
          <cell r="U1498">
            <v>0.72</v>
          </cell>
          <cell r="V1498">
            <v>68200</v>
          </cell>
          <cell r="W1498" t="str">
            <v>0057</v>
          </cell>
          <cell r="X1498" t="str">
            <v>71122503</v>
          </cell>
          <cell r="Y1498" t="str">
            <v>生達化學製藥股份有限公司</v>
          </cell>
          <cell r="Z1498" t="str">
            <v>06-6361516</v>
          </cell>
          <cell r="AA1498" t="str">
            <v>8210</v>
          </cell>
          <cell r="AB1498" t="str">
            <v>06-6334612</v>
          </cell>
          <cell r="AC1498" t="str">
            <v>730</v>
          </cell>
          <cell r="AD1498" t="str">
            <v>臺南市新營區土庫里土庫6之20號</v>
          </cell>
          <cell r="AE1498" t="str">
            <v>謝璧如</v>
          </cell>
          <cell r="AF1498" t="str">
            <v>0916265489</v>
          </cell>
          <cell r="AG1498" t="str">
            <v>hsieh.piju@standard.com.tw</v>
          </cell>
          <cell r="AJ1498" t="str">
            <v>65 國產 Taiwan</v>
          </cell>
          <cell r="AK1498" t="str">
            <v>健保</v>
          </cell>
          <cell r="AL1498">
            <v>40</v>
          </cell>
          <cell r="AM1498">
            <v>40</v>
          </cell>
          <cell r="AN1498" t="str">
            <v>等比</v>
          </cell>
          <cell r="BA1498" t="str">
            <v>AB437061G0</v>
          </cell>
          <cell r="BB1498">
            <v>2</v>
          </cell>
          <cell r="BC1498">
            <v>1.2</v>
          </cell>
          <cell r="BD1498">
            <v>0.72</v>
          </cell>
          <cell r="BE1498">
            <v>0</v>
          </cell>
          <cell r="BF1498">
            <v>0.72</v>
          </cell>
          <cell r="BG1498" t="str">
            <v>AB437061G0</v>
          </cell>
          <cell r="BH1498">
            <v>2</v>
          </cell>
          <cell r="BI1498">
            <v>1.2</v>
          </cell>
          <cell r="BJ1498">
            <v>0.72</v>
          </cell>
          <cell r="BK1498">
            <v>0</v>
          </cell>
          <cell r="BL1498">
            <v>0.72</v>
          </cell>
          <cell r="BM1498" t="str">
            <v>AB437061G0</v>
          </cell>
          <cell r="BN1498">
            <v>2</v>
          </cell>
          <cell r="BO1498">
            <v>1.2</v>
          </cell>
          <cell r="BP1498">
            <v>0.72</v>
          </cell>
          <cell r="BQ1498">
            <v>0</v>
          </cell>
          <cell r="BR1498">
            <v>0.72</v>
          </cell>
          <cell r="BS1498" t="str">
            <v>AB437061G0</v>
          </cell>
          <cell r="BT1498">
            <v>2</v>
          </cell>
          <cell r="BU1498">
            <v>1.2</v>
          </cell>
          <cell r="BV1498">
            <v>0.72</v>
          </cell>
          <cell r="BW1498">
            <v>0</v>
          </cell>
          <cell r="BX1498">
            <v>0.72</v>
          </cell>
          <cell r="BY1498" t="str">
            <v>AB437061G0</v>
          </cell>
          <cell r="BZ1498">
            <v>2</v>
          </cell>
          <cell r="CA1498">
            <v>1.2</v>
          </cell>
          <cell r="CB1498">
            <v>0.72</v>
          </cell>
          <cell r="CC1498">
            <v>0</v>
          </cell>
          <cell r="CD1498">
            <v>0.72</v>
          </cell>
          <cell r="CE1498" t="str">
            <v>AB437061G0</v>
          </cell>
          <cell r="CF1498">
            <v>2</v>
          </cell>
          <cell r="CG1498">
            <v>1.2</v>
          </cell>
          <cell r="CH1498">
            <v>0.72</v>
          </cell>
          <cell r="CI1498">
            <v>0</v>
          </cell>
          <cell r="CJ1498">
            <v>0.72</v>
          </cell>
          <cell r="CK1498" t="str">
            <v>AB437061G0</v>
          </cell>
          <cell r="CL1498">
            <v>2</v>
          </cell>
          <cell r="CM1498">
            <v>1.2</v>
          </cell>
          <cell r="CN1498">
            <v>0.72</v>
          </cell>
          <cell r="CO1498">
            <v>0</v>
          </cell>
          <cell r="CP1498">
            <v>0.72</v>
          </cell>
          <cell r="CQ1498" t="str">
            <v>AB437061G0</v>
          </cell>
          <cell r="CR1498">
            <v>2</v>
          </cell>
          <cell r="CS1498">
            <v>1.2</v>
          </cell>
          <cell r="CT1498">
            <v>0.72</v>
          </cell>
          <cell r="CU1498">
            <v>0</v>
          </cell>
          <cell r="CV1498">
            <v>0.72</v>
          </cell>
          <cell r="CW1498" t="str">
            <v>AB437061G0</v>
          </cell>
          <cell r="CX1498">
            <v>2</v>
          </cell>
          <cell r="CY1498">
            <v>1.2</v>
          </cell>
          <cell r="CZ1498">
            <v>0.72</v>
          </cell>
          <cell r="DA1498">
            <v>0</v>
          </cell>
          <cell r="DB1498">
            <v>0.72</v>
          </cell>
          <cell r="DC1498" t="str">
            <v>AB437061G0</v>
          </cell>
          <cell r="DD1498">
            <v>2</v>
          </cell>
          <cell r="DE1498">
            <v>1.2</v>
          </cell>
          <cell r="DF1498">
            <v>0.72</v>
          </cell>
          <cell r="DG1498">
            <v>0</v>
          </cell>
          <cell r="DH1498">
            <v>0.72</v>
          </cell>
          <cell r="DI1498" t="str">
            <v>AB437061G0</v>
          </cell>
          <cell r="DJ1498">
            <v>2</v>
          </cell>
          <cell r="DK1498">
            <v>1.2</v>
          </cell>
          <cell r="DL1498">
            <v>0.72</v>
          </cell>
        </row>
        <row r="1499">
          <cell r="B1499" t="str">
            <v>0718-8</v>
          </cell>
          <cell r="C1499" t="str">
            <v>METFORMIN HCL</v>
          </cell>
          <cell r="D1499" t="str">
            <v>500 MG</v>
          </cell>
          <cell r="E1499" t="str">
            <v xml:space="preserve"> </v>
          </cell>
          <cell r="F1499" t="str">
            <v>TAB</v>
          </cell>
          <cell r="H1499" t="str">
            <v>Metformin F.C. Tablets 500mg "CYH"</v>
          </cell>
          <cell r="I1499" t="str">
            <v>寬樂醣膜衣錠500毫克</v>
          </cell>
          <cell r="J1499" t="str">
            <v>1000</v>
          </cell>
          <cell r="K1499" t="str">
            <v>中國化學製藥股份有限公司新豐工廠</v>
          </cell>
          <cell r="L1499" t="str">
            <v>衛部藥製字第058534號</v>
          </cell>
          <cell r="N1499">
            <v>1529429</v>
          </cell>
          <cell r="O1499" t="str">
            <v>AC585341G0</v>
          </cell>
          <cell r="P1499">
            <v>2</v>
          </cell>
          <cell r="Q1499">
            <v>1</v>
          </cell>
          <cell r="R1499">
            <v>0.6</v>
          </cell>
          <cell r="S1499" t="str">
            <v>簽約時健保價</v>
          </cell>
          <cell r="T1499">
            <v>0.06</v>
          </cell>
          <cell r="U1499">
            <v>0.54</v>
          </cell>
          <cell r="V1499">
            <v>68200</v>
          </cell>
          <cell r="W1499" t="str">
            <v>0151</v>
          </cell>
          <cell r="X1499" t="str">
            <v>70761994</v>
          </cell>
          <cell r="Y1499" t="str">
            <v>中化裕民健康事業股份有限公司</v>
          </cell>
          <cell r="Z1499" t="str">
            <v>02-82538794</v>
          </cell>
          <cell r="AA1499" t="str">
            <v xml:space="preserve"> </v>
          </cell>
          <cell r="AB1499" t="str">
            <v>02-22688596</v>
          </cell>
          <cell r="AC1499" t="str">
            <v>100</v>
          </cell>
          <cell r="AD1499" t="str">
            <v>臺北市中正區襄陽路23號8樓</v>
          </cell>
          <cell r="AE1499" t="str">
            <v>鄭世晉</v>
          </cell>
          <cell r="AF1499" t="str">
            <v>0978201078</v>
          </cell>
          <cell r="AG1499" t="str">
            <v>demi@ccpc.com.tw</v>
          </cell>
          <cell r="AJ1499" t="str">
            <v>65 國產 TAIWAN</v>
          </cell>
          <cell r="AK1499" t="str">
            <v>健保</v>
          </cell>
          <cell r="AL1499">
            <v>50</v>
          </cell>
          <cell r="AM1499">
            <v>40</v>
          </cell>
          <cell r="AN1499" t="str">
            <v>等值</v>
          </cell>
          <cell r="BA1499" t="str">
            <v>AC585341G0</v>
          </cell>
          <cell r="BB1499">
            <v>2</v>
          </cell>
          <cell r="BC1499">
            <v>1</v>
          </cell>
          <cell r="BD1499">
            <v>0.6</v>
          </cell>
          <cell r="BE1499">
            <v>0.06</v>
          </cell>
          <cell r="BF1499">
            <v>0.54</v>
          </cell>
          <cell r="BG1499" t="str">
            <v>AC585341G0</v>
          </cell>
          <cell r="BH1499">
            <v>2</v>
          </cell>
          <cell r="BI1499">
            <v>1</v>
          </cell>
          <cell r="BJ1499">
            <v>0.6</v>
          </cell>
          <cell r="BK1499">
            <v>0.06</v>
          </cell>
          <cell r="BL1499">
            <v>0.54</v>
          </cell>
          <cell r="BM1499" t="str">
            <v>AC585341G0</v>
          </cell>
          <cell r="BN1499">
            <v>2</v>
          </cell>
          <cell r="BO1499">
            <v>1</v>
          </cell>
          <cell r="BP1499">
            <v>0.6</v>
          </cell>
          <cell r="BQ1499">
            <v>0.06</v>
          </cell>
          <cell r="BR1499">
            <v>0.54</v>
          </cell>
          <cell r="BS1499" t="str">
            <v>AC585341G0</v>
          </cell>
          <cell r="BT1499">
            <v>2</v>
          </cell>
          <cell r="BU1499">
            <v>1</v>
          </cell>
          <cell r="BV1499">
            <v>0.6</v>
          </cell>
          <cell r="BW1499">
            <v>0.06</v>
          </cell>
          <cell r="BX1499">
            <v>0.54</v>
          </cell>
          <cell r="BY1499" t="str">
            <v>AC585341G0</v>
          </cell>
          <cell r="BZ1499">
            <v>2</v>
          </cell>
          <cell r="CA1499">
            <v>1</v>
          </cell>
          <cell r="CB1499">
            <v>0.6</v>
          </cell>
          <cell r="CC1499">
            <v>0.06</v>
          </cell>
          <cell r="CD1499">
            <v>0.54</v>
          </cell>
          <cell r="CE1499" t="str">
            <v>AC585341G0</v>
          </cell>
          <cell r="CF1499">
            <v>2</v>
          </cell>
          <cell r="CG1499">
            <v>1</v>
          </cell>
          <cell r="CH1499">
            <v>0.6</v>
          </cell>
          <cell r="CI1499">
            <v>0.06</v>
          </cell>
          <cell r="CJ1499">
            <v>0.54</v>
          </cell>
          <cell r="CK1499" t="str">
            <v>AC585341G0</v>
          </cell>
          <cell r="CL1499">
            <v>2</v>
          </cell>
          <cell r="CM1499">
            <v>1</v>
          </cell>
          <cell r="CN1499">
            <v>0.6</v>
          </cell>
          <cell r="CO1499">
            <v>0.06</v>
          </cell>
          <cell r="CP1499">
            <v>0.54</v>
          </cell>
          <cell r="CQ1499" t="str">
            <v>AC585341G0</v>
          </cell>
          <cell r="CR1499">
            <v>2</v>
          </cell>
          <cell r="CS1499">
            <v>1</v>
          </cell>
          <cell r="CT1499">
            <v>0.6</v>
          </cell>
          <cell r="CU1499">
            <v>0.06</v>
          </cell>
          <cell r="CV1499">
            <v>0.54</v>
          </cell>
          <cell r="CW1499" t="str">
            <v>AC585341G0</v>
          </cell>
          <cell r="CX1499">
            <v>2</v>
          </cell>
          <cell r="CY1499">
            <v>1</v>
          </cell>
          <cell r="CZ1499">
            <v>0.6</v>
          </cell>
          <cell r="DA1499">
            <v>0.06</v>
          </cell>
          <cell r="DB1499">
            <v>0.54</v>
          </cell>
          <cell r="DC1499" t="str">
            <v>AC585341G0</v>
          </cell>
          <cell r="DD1499">
            <v>2</v>
          </cell>
          <cell r="DE1499">
            <v>1</v>
          </cell>
          <cell r="DF1499">
            <v>0.6</v>
          </cell>
          <cell r="DG1499">
            <v>0.06</v>
          </cell>
          <cell r="DH1499">
            <v>0.54</v>
          </cell>
          <cell r="DI1499" t="str">
            <v>AC585341G0</v>
          </cell>
          <cell r="DJ1499">
            <v>2</v>
          </cell>
          <cell r="DK1499">
            <v>1</v>
          </cell>
          <cell r="DL1499">
            <v>0.6</v>
          </cell>
        </row>
        <row r="1500">
          <cell r="B1500" t="str">
            <v>0718-9</v>
          </cell>
          <cell r="C1500" t="str">
            <v>METFORMIN HCL</v>
          </cell>
          <cell r="D1500" t="str">
            <v>500 MG</v>
          </cell>
          <cell r="E1500" t="str">
            <v xml:space="preserve"> </v>
          </cell>
          <cell r="F1500" t="str">
            <v>TAB</v>
          </cell>
          <cell r="H1500" t="str">
            <v>Diabetmin Tablet 500mg (F/Coated)</v>
          </cell>
          <cell r="I1500" t="str">
            <v>降糖敏膜衣錠500毫克</v>
          </cell>
          <cell r="J1500" t="str">
            <v>100</v>
          </cell>
          <cell r="K1500" t="str">
            <v>HOVID BERHAD</v>
          </cell>
          <cell r="L1500" t="str">
            <v>衛部藥輸字第027157號</v>
          </cell>
          <cell r="N1500">
            <v>1529429</v>
          </cell>
          <cell r="O1500" t="str">
            <v>BC271571G0</v>
          </cell>
          <cell r="P1500">
            <v>2</v>
          </cell>
          <cell r="Q1500">
            <v>1.24</v>
          </cell>
          <cell r="R1500">
            <v>0.6</v>
          </cell>
          <cell r="S1500" t="str">
            <v>契約價格</v>
          </cell>
          <cell r="T1500">
            <v>0.04</v>
          </cell>
          <cell r="U1500">
            <v>0.56000000000000005</v>
          </cell>
          <cell r="V1500">
            <v>68200</v>
          </cell>
          <cell r="W1500" t="str">
            <v>0200</v>
          </cell>
          <cell r="X1500" t="str">
            <v>84476438</v>
          </cell>
          <cell r="Y1500" t="str">
            <v>韋淳貿易股份有限公司</v>
          </cell>
          <cell r="Z1500" t="str">
            <v>02-25006378</v>
          </cell>
          <cell r="AA1500" t="str">
            <v>320</v>
          </cell>
          <cell r="AB1500" t="str">
            <v>02-25037755</v>
          </cell>
          <cell r="AC1500" t="str">
            <v>104</v>
          </cell>
          <cell r="AD1500" t="str">
            <v>臺北市中山區松江路65號4樓</v>
          </cell>
          <cell r="AE1500" t="str">
            <v>彭靖雯</v>
          </cell>
          <cell r="AF1500" t="str">
            <v>0962080757</v>
          </cell>
          <cell r="AG1500" t="str">
            <v>weal1993@ms32.hinet.net</v>
          </cell>
          <cell r="AJ1500" t="str">
            <v>29 馬來西亞 MALAYSIA</v>
          </cell>
          <cell r="AK1500" t="str">
            <v>健保</v>
          </cell>
          <cell r="AL1500">
            <v>38</v>
          </cell>
          <cell r="AM1500">
            <v>51.61</v>
          </cell>
          <cell r="AN1500" t="str">
            <v>等值</v>
          </cell>
          <cell r="BA1500" t="str">
            <v>BC271571G0</v>
          </cell>
          <cell r="BB1500">
            <v>2</v>
          </cell>
          <cell r="BC1500">
            <v>1.24</v>
          </cell>
          <cell r="BD1500">
            <v>0.6</v>
          </cell>
          <cell r="BE1500">
            <v>0.04</v>
          </cell>
          <cell r="BF1500">
            <v>0.56000000000000005</v>
          </cell>
          <cell r="BG1500" t="str">
            <v>BC271571G0</v>
          </cell>
          <cell r="BH1500">
            <v>2</v>
          </cell>
          <cell r="BI1500">
            <v>1.24</v>
          </cell>
          <cell r="BJ1500">
            <v>0.6</v>
          </cell>
          <cell r="BK1500">
            <v>0.04</v>
          </cell>
          <cell r="BL1500">
            <v>0.56000000000000005</v>
          </cell>
          <cell r="BM1500" t="str">
            <v>BC271571G0</v>
          </cell>
          <cell r="BN1500">
            <v>2</v>
          </cell>
          <cell r="BO1500">
            <v>1.24</v>
          </cell>
          <cell r="BP1500">
            <v>0.6</v>
          </cell>
          <cell r="BQ1500">
            <v>0.04</v>
          </cell>
          <cell r="BR1500">
            <v>0.56000000000000005</v>
          </cell>
          <cell r="BS1500" t="str">
            <v>BC271571G0</v>
          </cell>
          <cell r="BT1500">
            <v>2</v>
          </cell>
          <cell r="BU1500">
            <v>1.24</v>
          </cell>
          <cell r="BV1500">
            <v>0.6</v>
          </cell>
          <cell r="BW1500">
            <v>0.04</v>
          </cell>
          <cell r="BX1500">
            <v>0.56000000000000005</v>
          </cell>
          <cell r="BY1500" t="str">
            <v>BC271571G0</v>
          </cell>
          <cell r="BZ1500">
            <v>2</v>
          </cell>
          <cell r="CA1500">
            <v>1.24</v>
          </cell>
          <cell r="CB1500">
            <v>0.6</v>
          </cell>
          <cell r="CC1500">
            <v>0.04</v>
          </cell>
          <cell r="CD1500">
            <v>0.56000000000000005</v>
          </cell>
          <cell r="CE1500" t="str">
            <v>BC271571G0</v>
          </cell>
          <cell r="CF1500">
            <v>2</v>
          </cell>
          <cell r="CG1500">
            <v>1.24</v>
          </cell>
          <cell r="CH1500">
            <v>0.6</v>
          </cell>
          <cell r="CI1500">
            <v>0.04</v>
          </cell>
          <cell r="CJ1500">
            <v>0.56000000000000005</v>
          </cell>
          <cell r="CK1500" t="str">
            <v>BC271571G0</v>
          </cell>
          <cell r="CL1500">
            <v>2</v>
          </cell>
          <cell r="CM1500">
            <v>1.24</v>
          </cell>
          <cell r="CN1500">
            <v>0.6</v>
          </cell>
          <cell r="CO1500">
            <v>0.04</v>
          </cell>
          <cell r="CP1500">
            <v>0.56000000000000005</v>
          </cell>
          <cell r="CQ1500" t="str">
            <v>BC271571G0</v>
          </cell>
          <cell r="CR1500">
            <v>2</v>
          </cell>
          <cell r="CS1500">
            <v>1.24</v>
          </cell>
          <cell r="CT1500">
            <v>0.6</v>
          </cell>
          <cell r="CU1500">
            <v>0.04</v>
          </cell>
          <cell r="CV1500">
            <v>0.56000000000000005</v>
          </cell>
          <cell r="CW1500" t="str">
            <v>BC271571G0</v>
          </cell>
          <cell r="CX1500">
            <v>2</v>
          </cell>
          <cell r="CY1500">
            <v>1.24</v>
          </cell>
          <cell r="CZ1500">
            <v>0.6</v>
          </cell>
          <cell r="DA1500">
            <v>0.04</v>
          </cell>
          <cell r="DB1500">
            <v>0.56000000000000005</v>
          </cell>
          <cell r="DC1500" t="str">
            <v>BC271571G0</v>
          </cell>
          <cell r="DD1500">
            <v>2</v>
          </cell>
          <cell r="DE1500">
            <v>1.24</v>
          </cell>
          <cell r="DF1500">
            <v>0.6</v>
          </cell>
          <cell r="DG1500">
            <v>0.04</v>
          </cell>
          <cell r="DH1500">
            <v>0.56000000000000005</v>
          </cell>
          <cell r="DI1500" t="str">
            <v>BC271571G0</v>
          </cell>
          <cell r="DJ1500">
            <v>2</v>
          </cell>
          <cell r="DK1500">
            <v>1.24</v>
          </cell>
          <cell r="DL1500">
            <v>0.6</v>
          </cell>
        </row>
        <row r="1501">
          <cell r="B1501" t="str">
            <v>0719-1</v>
          </cell>
          <cell r="C1501" t="str">
            <v>METFORMIN HCL</v>
          </cell>
          <cell r="D1501" t="str">
            <v>850 MG</v>
          </cell>
          <cell r="E1501" t="str">
            <v xml:space="preserve"> </v>
          </cell>
          <cell r="F1501" t="str">
            <v>TAB</v>
          </cell>
          <cell r="H1501" t="str">
            <v>GLUCOPHAGE TABLET 850 MG</v>
          </cell>
          <cell r="I1501" t="str">
            <v>庫魯化錠850毫克</v>
          </cell>
          <cell r="J1501" t="str">
            <v>70</v>
          </cell>
          <cell r="K1501" t="str">
            <v>MERCK SANTE S.A.S</v>
          </cell>
          <cell r="L1501" t="str">
            <v>衛署藥輸字第018231號</v>
          </cell>
          <cell r="N1501">
            <v>3633308</v>
          </cell>
          <cell r="O1501" t="str">
            <v>BC182311G0</v>
          </cell>
          <cell r="P1501">
            <v>2</v>
          </cell>
          <cell r="Q1501">
            <v>1.56</v>
          </cell>
          <cell r="R1501">
            <v>1.48</v>
          </cell>
          <cell r="S1501" t="str">
            <v>契約價格</v>
          </cell>
          <cell r="T1501">
            <v>0.05</v>
          </cell>
          <cell r="U1501">
            <v>1.44</v>
          </cell>
          <cell r="V1501">
            <v>122300</v>
          </cell>
          <cell r="W1501" t="str">
            <v>0047</v>
          </cell>
          <cell r="X1501" t="str">
            <v>04706351</v>
          </cell>
          <cell r="Y1501" t="str">
            <v>嘉德藥品企業股份有限公司</v>
          </cell>
          <cell r="Z1501" t="str">
            <v>02-25078921</v>
          </cell>
          <cell r="AA1501" t="str">
            <v>630</v>
          </cell>
          <cell r="AB1501" t="str">
            <v>02-25078886</v>
          </cell>
          <cell r="AC1501" t="str">
            <v>104</v>
          </cell>
          <cell r="AD1501" t="str">
            <v>臺北市中山區民生東路2段176號5樓</v>
          </cell>
          <cell r="AE1501" t="str">
            <v>葉惠萍</v>
          </cell>
          <cell r="AF1501" t="str">
            <v>0912933719</v>
          </cell>
          <cell r="AG1501" t="str">
            <v>order@chardeh.com.tw</v>
          </cell>
          <cell r="AJ1501" t="str">
            <v>15 法國 France</v>
          </cell>
          <cell r="AK1501" t="str">
            <v>健保</v>
          </cell>
          <cell r="AL1501">
            <v>22</v>
          </cell>
          <cell r="AM1501">
            <v>5</v>
          </cell>
          <cell r="AN1501" t="str">
            <v>等比</v>
          </cell>
          <cell r="BA1501" t="str">
            <v>BC182311G0</v>
          </cell>
          <cell r="BB1501">
            <v>2</v>
          </cell>
          <cell r="BC1501">
            <v>1.56</v>
          </cell>
          <cell r="BD1501">
            <v>1.48</v>
          </cell>
          <cell r="BE1501">
            <v>0.05</v>
          </cell>
          <cell r="BF1501">
            <v>1.44</v>
          </cell>
          <cell r="BG1501" t="str">
            <v>BC182311G0</v>
          </cell>
          <cell r="BH1501">
            <v>2</v>
          </cell>
          <cell r="BI1501">
            <v>1.56</v>
          </cell>
          <cell r="BJ1501">
            <v>1.48</v>
          </cell>
          <cell r="BK1501">
            <v>0.05</v>
          </cell>
          <cell r="BL1501">
            <v>1.44</v>
          </cell>
          <cell r="BM1501" t="str">
            <v>BC182311G0</v>
          </cell>
          <cell r="BN1501">
            <v>2</v>
          </cell>
          <cell r="BO1501">
            <v>1.56</v>
          </cell>
          <cell r="BP1501">
            <v>1.48</v>
          </cell>
          <cell r="BQ1501">
            <v>0.05</v>
          </cell>
          <cell r="BR1501">
            <v>1.44</v>
          </cell>
          <cell r="BS1501" t="str">
            <v>BC182311G0</v>
          </cell>
          <cell r="BT1501">
            <v>2</v>
          </cell>
          <cell r="BU1501">
            <v>1.56</v>
          </cell>
          <cell r="BV1501">
            <v>1.48</v>
          </cell>
          <cell r="BW1501">
            <v>0.05</v>
          </cell>
          <cell r="BX1501">
            <v>1.44</v>
          </cell>
          <cell r="BY1501" t="str">
            <v>BC182311G0</v>
          </cell>
          <cell r="BZ1501">
            <v>2</v>
          </cell>
          <cell r="CA1501">
            <v>1.56</v>
          </cell>
          <cell r="CB1501">
            <v>1.48</v>
          </cell>
          <cell r="CC1501">
            <v>0.05</v>
          </cell>
          <cell r="CD1501">
            <v>1.44</v>
          </cell>
          <cell r="CE1501" t="str">
            <v>BC182311G0</v>
          </cell>
          <cell r="CF1501">
            <v>2</v>
          </cell>
          <cell r="CG1501">
            <v>1.56</v>
          </cell>
          <cell r="CH1501">
            <v>1.48</v>
          </cell>
          <cell r="CI1501">
            <v>0.05</v>
          </cell>
          <cell r="CJ1501">
            <v>1.44</v>
          </cell>
          <cell r="CK1501" t="str">
            <v>BC182311G0</v>
          </cell>
          <cell r="CL1501">
            <v>2</v>
          </cell>
          <cell r="CM1501">
            <v>1.56</v>
          </cell>
          <cell r="CN1501">
            <v>1.48</v>
          </cell>
          <cell r="CO1501">
            <v>0.05</v>
          </cell>
          <cell r="CP1501">
            <v>1.44</v>
          </cell>
          <cell r="CQ1501" t="str">
            <v>BC182311G0</v>
          </cell>
          <cell r="CR1501">
            <v>2</v>
          </cell>
          <cell r="CS1501">
            <v>1.56</v>
          </cell>
          <cell r="CT1501">
            <v>1.48</v>
          </cell>
          <cell r="CU1501">
            <v>0.05</v>
          </cell>
          <cell r="CV1501">
            <v>1.44</v>
          </cell>
          <cell r="CW1501" t="str">
            <v>BC182311G0</v>
          </cell>
          <cell r="CX1501">
            <v>2</v>
          </cell>
          <cell r="CY1501">
            <v>1.56</v>
          </cell>
          <cell r="CZ1501">
            <v>1.48</v>
          </cell>
          <cell r="DA1501">
            <v>0.05</v>
          </cell>
          <cell r="DB1501">
            <v>1.44</v>
          </cell>
          <cell r="DC1501" t="str">
            <v>BC182311G0</v>
          </cell>
          <cell r="DD1501">
            <v>2</v>
          </cell>
          <cell r="DE1501">
            <v>1.56</v>
          </cell>
          <cell r="DF1501">
            <v>1.48</v>
          </cell>
          <cell r="DG1501">
            <v>0.05</v>
          </cell>
          <cell r="DH1501">
            <v>1.44</v>
          </cell>
          <cell r="DI1501" t="str">
            <v>BC182311G0</v>
          </cell>
          <cell r="DJ1501">
            <v>2</v>
          </cell>
          <cell r="DK1501">
            <v>1.56</v>
          </cell>
          <cell r="DL1501">
            <v>1.48</v>
          </cell>
        </row>
        <row r="1502">
          <cell r="B1502" t="str">
            <v>0719-2</v>
          </cell>
          <cell r="C1502" t="str">
            <v>METFORMIN HCL</v>
          </cell>
          <cell r="D1502" t="str">
            <v>850 MG</v>
          </cell>
          <cell r="E1502" t="str">
            <v xml:space="preserve"> </v>
          </cell>
          <cell r="F1502" t="str">
            <v>TAB</v>
          </cell>
          <cell r="H1502" t="str">
            <v>Henformin F.C. Tablet 850mg</v>
          </cell>
          <cell r="I1502" t="str">
            <v>漢伏醣膜衣錠850毫克</v>
          </cell>
          <cell r="J1502" t="str">
            <v>500</v>
          </cell>
          <cell r="K1502" t="str">
            <v>旭能醫藥生技股份有限公司</v>
          </cell>
          <cell r="L1502" t="str">
            <v>衛署藥製字第047687號</v>
          </cell>
          <cell r="N1502">
            <v>3633308</v>
          </cell>
          <cell r="O1502" t="str">
            <v>AC476871G0</v>
          </cell>
          <cell r="P1502">
            <v>2</v>
          </cell>
          <cell r="Q1502">
            <v>1.38</v>
          </cell>
          <cell r="R1502">
            <v>1.03</v>
          </cell>
          <cell r="S1502" t="str">
            <v>契約價格</v>
          </cell>
          <cell r="T1502">
            <v>0.04</v>
          </cell>
          <cell r="U1502">
            <v>0.99</v>
          </cell>
          <cell r="V1502">
            <v>122300</v>
          </cell>
          <cell r="W1502" t="str">
            <v>0155</v>
          </cell>
          <cell r="X1502" t="str">
            <v>53311974</v>
          </cell>
          <cell r="Y1502" t="str">
            <v>旭能醫藥生技股份有限公司</v>
          </cell>
          <cell r="Z1502" t="str">
            <v>02-26971698</v>
          </cell>
          <cell r="AA1502" t="str">
            <v>206</v>
          </cell>
          <cell r="AB1502" t="str">
            <v>02-26973698</v>
          </cell>
          <cell r="AC1502" t="str">
            <v>350401</v>
          </cell>
          <cell r="AD1502" t="str">
            <v>新竹科學園區苗栗縣竹南鎮科研路25號</v>
          </cell>
          <cell r="AE1502" t="str">
            <v>廖佩怡</v>
          </cell>
          <cell r="AF1502" t="str">
            <v>0226971698</v>
          </cell>
          <cell r="AG1502" t="str">
            <v>order@shinerpharm.com</v>
          </cell>
          <cell r="AJ1502" t="str">
            <v>65 國產 Taiwan</v>
          </cell>
          <cell r="AK1502" t="str">
            <v>健保</v>
          </cell>
          <cell r="AL1502">
            <v>31</v>
          </cell>
          <cell r="AM1502">
            <v>25.36</v>
          </cell>
          <cell r="AN1502" t="str">
            <v>等比</v>
          </cell>
          <cell r="BA1502" t="str">
            <v>AC476871G0</v>
          </cell>
          <cell r="BB1502">
            <v>2</v>
          </cell>
          <cell r="BC1502">
            <v>1.38</v>
          </cell>
          <cell r="BD1502">
            <v>1.03</v>
          </cell>
          <cell r="BE1502">
            <v>0.04</v>
          </cell>
          <cell r="BF1502">
            <v>0.99</v>
          </cell>
          <cell r="BG1502" t="str">
            <v>AC476871G0</v>
          </cell>
          <cell r="BH1502">
            <v>2</v>
          </cell>
          <cell r="BI1502">
            <v>1.38</v>
          </cell>
          <cell r="BJ1502">
            <v>1.03</v>
          </cell>
          <cell r="BK1502">
            <v>0.04</v>
          </cell>
          <cell r="BL1502">
            <v>0.99</v>
          </cell>
          <cell r="BM1502" t="str">
            <v>AC476871G0</v>
          </cell>
          <cell r="BN1502">
            <v>2</v>
          </cell>
          <cell r="BO1502">
            <v>1.38</v>
          </cell>
          <cell r="BP1502">
            <v>1.03</v>
          </cell>
          <cell r="BQ1502">
            <v>0.04</v>
          </cell>
          <cell r="BR1502">
            <v>0.99</v>
          </cell>
          <cell r="BS1502" t="str">
            <v>AC476871G0</v>
          </cell>
          <cell r="BT1502">
            <v>2</v>
          </cell>
          <cell r="BU1502">
            <v>1.38</v>
          </cell>
          <cell r="BV1502">
            <v>1.03</v>
          </cell>
          <cell r="BW1502">
            <v>0.04</v>
          </cell>
          <cell r="BX1502">
            <v>0.99</v>
          </cell>
          <cell r="BY1502" t="str">
            <v>AC476871G0</v>
          </cell>
          <cell r="BZ1502">
            <v>2</v>
          </cell>
          <cell r="CA1502">
            <v>1.38</v>
          </cell>
          <cell r="CB1502">
            <v>1.03</v>
          </cell>
          <cell r="CC1502">
            <v>0.04</v>
          </cell>
          <cell r="CD1502">
            <v>0.99</v>
          </cell>
          <cell r="CE1502" t="str">
            <v>AC476871G0</v>
          </cell>
          <cell r="CF1502">
            <v>2</v>
          </cell>
          <cell r="CG1502">
            <v>1.38</v>
          </cell>
          <cell r="CH1502">
            <v>1.03</v>
          </cell>
          <cell r="CI1502">
            <v>0.04</v>
          </cell>
          <cell r="CJ1502">
            <v>0.99</v>
          </cell>
          <cell r="CK1502" t="str">
            <v>AC476871G0</v>
          </cell>
          <cell r="CL1502">
            <v>2</v>
          </cell>
          <cell r="CM1502">
            <v>1.38</v>
          </cell>
          <cell r="CN1502">
            <v>1.03</v>
          </cell>
          <cell r="CO1502">
            <v>0.04</v>
          </cell>
          <cell r="CP1502">
            <v>0.99</v>
          </cell>
          <cell r="CQ1502" t="str">
            <v>AC476871G0</v>
          </cell>
          <cell r="CR1502">
            <v>2</v>
          </cell>
          <cell r="CS1502">
            <v>1.38</v>
          </cell>
          <cell r="CT1502">
            <v>1.03</v>
          </cell>
          <cell r="CU1502">
            <v>0.04</v>
          </cell>
          <cell r="CV1502">
            <v>0.99</v>
          </cell>
          <cell r="CW1502" t="str">
            <v>AC476871G0</v>
          </cell>
          <cell r="CX1502">
            <v>2</v>
          </cell>
          <cell r="CY1502">
            <v>1.38</v>
          </cell>
          <cell r="CZ1502">
            <v>1.03</v>
          </cell>
          <cell r="DA1502">
            <v>0.04</v>
          </cell>
          <cell r="DB1502">
            <v>0.99</v>
          </cell>
          <cell r="DC1502" t="str">
            <v>AC476871G0</v>
          </cell>
          <cell r="DD1502">
            <v>2</v>
          </cell>
          <cell r="DE1502">
            <v>1.38</v>
          </cell>
          <cell r="DF1502">
            <v>1.03</v>
          </cell>
          <cell r="DG1502">
            <v>0.04</v>
          </cell>
          <cell r="DH1502">
            <v>0.99</v>
          </cell>
          <cell r="DI1502" t="str">
            <v>AC476871G0</v>
          </cell>
          <cell r="DJ1502">
            <v>2</v>
          </cell>
          <cell r="DK1502">
            <v>1.38</v>
          </cell>
          <cell r="DL1502">
            <v>1.03</v>
          </cell>
        </row>
        <row r="1503">
          <cell r="B1503" t="str">
            <v>0719-3</v>
          </cell>
          <cell r="C1503" t="str">
            <v>METFORMIN HCL</v>
          </cell>
          <cell r="D1503" t="str">
            <v>850 MG</v>
          </cell>
          <cell r="E1503" t="str">
            <v xml:space="preserve"> </v>
          </cell>
          <cell r="F1503" t="str">
            <v>TAB</v>
          </cell>
          <cell r="H1503" t="str">
            <v>"U-LIANG" EUTOMIN TABLETS 850MG</v>
          </cell>
          <cell r="I1503" t="str">
            <v>"優良"優糖平錠850毫克</v>
          </cell>
          <cell r="J1503" t="str">
            <v>500</v>
          </cell>
          <cell r="K1503" t="str">
            <v>優良化學製藥股份有限公司</v>
          </cell>
          <cell r="L1503" t="str">
            <v>衛署藥製字第057172號</v>
          </cell>
          <cell r="N1503">
            <v>3633308</v>
          </cell>
          <cell r="O1503" t="str">
            <v>AC571721G0</v>
          </cell>
          <cell r="P1503">
            <v>2</v>
          </cell>
          <cell r="Q1503">
            <v>1.4</v>
          </cell>
          <cell r="R1503">
            <v>0.7</v>
          </cell>
          <cell r="S1503" t="str">
            <v>契約價格</v>
          </cell>
          <cell r="T1503">
            <v>0.04</v>
          </cell>
          <cell r="U1503">
            <v>0.66</v>
          </cell>
          <cell r="V1503">
            <v>122300</v>
          </cell>
          <cell r="W1503" t="str">
            <v>0173</v>
          </cell>
          <cell r="X1503" t="str">
            <v>50858226</v>
          </cell>
          <cell r="Y1503" t="str">
            <v>萬海藥業股份有限公司</v>
          </cell>
          <cell r="Z1503" t="str">
            <v>02-87978567</v>
          </cell>
          <cell r="AA1503" t="str">
            <v>250</v>
          </cell>
          <cell r="AB1503" t="str">
            <v>02-87978568</v>
          </cell>
          <cell r="AC1503" t="str">
            <v>115</v>
          </cell>
          <cell r="AD1503" t="str">
            <v>臺北市內湖區港墘路82巷7弄13號1樓</v>
          </cell>
          <cell r="AE1503" t="str">
            <v>范寶蘭</v>
          </cell>
          <cell r="AF1503" t="str">
            <v>0926765991</v>
          </cell>
          <cell r="AG1503" t="str">
            <v>megasa@megapharm.com.tw</v>
          </cell>
          <cell r="AJ1503" t="str">
            <v>65 國產 Taiwan</v>
          </cell>
          <cell r="AK1503" t="str">
            <v>健保</v>
          </cell>
          <cell r="AL1503">
            <v>30</v>
          </cell>
          <cell r="AM1503">
            <v>50</v>
          </cell>
          <cell r="AN1503" t="str">
            <v>等比</v>
          </cell>
          <cell r="BA1503" t="str">
            <v>AC571721G0</v>
          </cell>
          <cell r="BB1503">
            <v>2</v>
          </cell>
          <cell r="BC1503">
            <v>1.4</v>
          </cell>
          <cell r="BD1503">
            <v>0.7</v>
          </cell>
          <cell r="BE1503">
            <v>0.04</v>
          </cell>
          <cell r="BF1503">
            <v>0.66</v>
          </cell>
          <cell r="BG1503" t="str">
            <v>AC571721G0</v>
          </cell>
          <cell r="BH1503">
            <v>2</v>
          </cell>
          <cell r="BI1503">
            <v>1.4</v>
          </cell>
          <cell r="BJ1503">
            <v>0.7</v>
          </cell>
          <cell r="BK1503">
            <v>0.04</v>
          </cell>
          <cell r="BL1503">
            <v>0.66</v>
          </cell>
          <cell r="BM1503" t="str">
            <v>AC571721G0</v>
          </cell>
          <cell r="BN1503">
            <v>2</v>
          </cell>
          <cell r="BO1503">
            <v>1.4</v>
          </cell>
          <cell r="BP1503">
            <v>0.7</v>
          </cell>
          <cell r="BQ1503">
            <v>0.04</v>
          </cell>
          <cell r="BR1503">
            <v>0.66</v>
          </cell>
          <cell r="BS1503" t="str">
            <v>AC571721G0</v>
          </cell>
          <cell r="BT1503">
            <v>2</v>
          </cell>
          <cell r="BU1503">
            <v>1.4</v>
          </cell>
          <cell r="BV1503">
            <v>0.7</v>
          </cell>
          <cell r="BW1503">
            <v>0.04</v>
          </cell>
          <cell r="BX1503">
            <v>0.66</v>
          </cell>
          <cell r="BY1503" t="str">
            <v>AC571721G0</v>
          </cell>
          <cell r="BZ1503">
            <v>2</v>
          </cell>
          <cell r="CA1503">
            <v>1.4</v>
          </cell>
          <cell r="CB1503">
            <v>0.7</v>
          </cell>
          <cell r="CC1503">
            <v>0.04</v>
          </cell>
          <cell r="CD1503">
            <v>0.66</v>
          </cell>
          <cell r="CE1503" t="str">
            <v>AC571721G0</v>
          </cell>
          <cell r="CF1503">
            <v>2</v>
          </cell>
          <cell r="CG1503">
            <v>1.4</v>
          </cell>
          <cell r="CH1503">
            <v>0.7</v>
          </cell>
          <cell r="CI1503">
            <v>0.04</v>
          </cell>
          <cell r="CJ1503">
            <v>0.66</v>
          </cell>
          <cell r="CK1503" t="str">
            <v>AC571721G0</v>
          </cell>
          <cell r="CL1503">
            <v>2</v>
          </cell>
          <cell r="CM1503">
            <v>1.4</v>
          </cell>
          <cell r="CN1503">
            <v>0.7</v>
          </cell>
          <cell r="CO1503">
            <v>0.04</v>
          </cell>
          <cell r="CP1503">
            <v>0.66</v>
          </cell>
          <cell r="CQ1503" t="str">
            <v>AC571721G0</v>
          </cell>
          <cell r="CR1503">
            <v>2</v>
          </cell>
          <cell r="CS1503">
            <v>1.4</v>
          </cell>
          <cell r="CT1503">
            <v>0.7</v>
          </cell>
          <cell r="CU1503">
            <v>0.04</v>
          </cell>
          <cell r="CV1503">
            <v>0.66</v>
          </cell>
          <cell r="CW1503" t="str">
            <v>AC571721G0</v>
          </cell>
          <cell r="CX1503">
            <v>2</v>
          </cell>
          <cell r="CY1503">
            <v>1.4</v>
          </cell>
          <cell r="CZ1503">
            <v>0.7</v>
          </cell>
          <cell r="DA1503">
            <v>0.04</v>
          </cell>
          <cell r="DB1503">
            <v>0.66</v>
          </cell>
          <cell r="DC1503" t="str">
            <v>AC571721G0</v>
          </cell>
          <cell r="DD1503">
            <v>2</v>
          </cell>
          <cell r="DE1503">
            <v>1.4</v>
          </cell>
          <cell r="DF1503">
            <v>0.7</v>
          </cell>
          <cell r="DG1503">
            <v>0.04</v>
          </cell>
          <cell r="DH1503">
            <v>0.66</v>
          </cell>
          <cell r="DI1503" t="str">
            <v>AC571721G0</v>
          </cell>
          <cell r="DJ1503">
            <v>2</v>
          </cell>
          <cell r="DK1503">
            <v>1.4</v>
          </cell>
          <cell r="DL1503">
            <v>0.7</v>
          </cell>
        </row>
        <row r="1504">
          <cell r="B1504" t="str">
            <v>0719-4</v>
          </cell>
          <cell r="C1504" t="str">
            <v>METFORMIN HCL</v>
          </cell>
          <cell r="D1504" t="str">
            <v>850 MG</v>
          </cell>
          <cell r="E1504" t="str">
            <v xml:space="preserve"> </v>
          </cell>
          <cell r="F1504" t="str">
            <v>TAB</v>
          </cell>
          <cell r="H1504" t="str">
            <v>BENTOMIN TABLETS 850MG "S.C."(METFORMIN)(鋁箔/膠箔)</v>
          </cell>
          <cell r="I1504" t="str">
            <v>"十全"得利糖錠850公絲（二甲二脈）</v>
          </cell>
          <cell r="J1504" t="str">
            <v>1000</v>
          </cell>
          <cell r="K1504" t="str">
            <v>十全</v>
          </cell>
          <cell r="L1504" t="str">
            <v>衛署藥製字第040119號</v>
          </cell>
          <cell r="N1504">
            <v>3633308</v>
          </cell>
          <cell r="O1504" t="str">
            <v>AC401191G0</v>
          </cell>
          <cell r="P1504">
            <v>2</v>
          </cell>
          <cell r="Q1504">
            <v>1.56</v>
          </cell>
          <cell r="R1504">
            <v>1</v>
          </cell>
          <cell r="S1504" t="str">
            <v>契約價格</v>
          </cell>
          <cell r="T1504">
            <v>0.05</v>
          </cell>
          <cell r="U1504">
            <v>0.95</v>
          </cell>
          <cell r="V1504">
            <v>122300</v>
          </cell>
          <cell r="W1504" t="str">
            <v>0049</v>
          </cell>
          <cell r="X1504" t="str">
            <v>50815851</v>
          </cell>
          <cell r="Y1504" t="str">
            <v>輝達藥品有限公司</v>
          </cell>
          <cell r="Z1504" t="str">
            <v>04-23781392</v>
          </cell>
          <cell r="AA1504" t="str">
            <v xml:space="preserve"> </v>
          </cell>
          <cell r="AB1504" t="str">
            <v>04-23767196</v>
          </cell>
          <cell r="AC1504" t="str">
            <v>403</v>
          </cell>
          <cell r="AD1504" t="str">
            <v>臺中市西區公舘里懷寧街10號</v>
          </cell>
          <cell r="AE1504" t="str">
            <v>吳宜芬</v>
          </cell>
          <cell r="AF1504" t="str">
            <v>0921788776</v>
          </cell>
          <cell r="AG1504" t="str">
            <v>huida600@gmail.com</v>
          </cell>
          <cell r="AJ1504" t="str">
            <v>65 國產 Taiwan</v>
          </cell>
          <cell r="AK1504" t="str">
            <v>健保</v>
          </cell>
          <cell r="AL1504">
            <v>22</v>
          </cell>
          <cell r="AM1504">
            <v>36</v>
          </cell>
          <cell r="AN1504" t="str">
            <v>等比</v>
          </cell>
          <cell r="BA1504" t="str">
            <v>AC401191G0</v>
          </cell>
          <cell r="BB1504">
            <v>2</v>
          </cell>
          <cell r="BC1504">
            <v>1.56</v>
          </cell>
          <cell r="BD1504">
            <v>1</v>
          </cell>
          <cell r="BE1504">
            <v>0.05</v>
          </cell>
          <cell r="BF1504">
            <v>0.95</v>
          </cell>
          <cell r="BG1504" t="str">
            <v>AC401191G0</v>
          </cell>
          <cell r="BH1504">
            <v>2</v>
          </cell>
          <cell r="BI1504">
            <v>1.56</v>
          </cell>
          <cell r="BJ1504">
            <v>1</v>
          </cell>
          <cell r="BK1504">
            <v>0.05</v>
          </cell>
          <cell r="BL1504">
            <v>0.95</v>
          </cell>
          <cell r="BM1504" t="str">
            <v>AC401191G0</v>
          </cell>
          <cell r="BN1504">
            <v>2</v>
          </cell>
          <cell r="BO1504">
            <v>1.56</v>
          </cell>
          <cell r="BP1504">
            <v>1</v>
          </cell>
          <cell r="BQ1504">
            <v>0.05</v>
          </cell>
          <cell r="BR1504">
            <v>0.95</v>
          </cell>
          <cell r="BS1504" t="str">
            <v>AC401191G0</v>
          </cell>
          <cell r="BT1504">
            <v>2</v>
          </cell>
          <cell r="BU1504">
            <v>1.56</v>
          </cell>
          <cell r="BV1504">
            <v>1</v>
          </cell>
          <cell r="BW1504">
            <v>0.05</v>
          </cell>
          <cell r="BX1504">
            <v>0.95</v>
          </cell>
          <cell r="BY1504" t="str">
            <v>AC401191G0</v>
          </cell>
          <cell r="BZ1504">
            <v>2</v>
          </cell>
          <cell r="CA1504">
            <v>1.56</v>
          </cell>
          <cell r="CB1504">
            <v>1</v>
          </cell>
          <cell r="CC1504">
            <v>0.05</v>
          </cell>
          <cell r="CD1504">
            <v>0.95</v>
          </cell>
          <cell r="CE1504" t="str">
            <v>AC401191G0</v>
          </cell>
          <cell r="CF1504">
            <v>2</v>
          </cell>
          <cell r="CG1504">
            <v>1.56</v>
          </cell>
          <cell r="CH1504">
            <v>1</v>
          </cell>
          <cell r="CI1504">
            <v>0.05</v>
          </cell>
          <cell r="CJ1504">
            <v>0.95</v>
          </cell>
          <cell r="CK1504" t="str">
            <v>AC401191G0</v>
          </cell>
          <cell r="CL1504">
            <v>2</v>
          </cell>
          <cell r="CM1504">
            <v>1.56</v>
          </cell>
          <cell r="CN1504">
            <v>1</v>
          </cell>
          <cell r="CO1504">
            <v>0.05</v>
          </cell>
          <cell r="CP1504">
            <v>0.95</v>
          </cell>
          <cell r="CQ1504" t="str">
            <v>AC401191G0</v>
          </cell>
          <cell r="CR1504">
            <v>2</v>
          </cell>
          <cell r="CS1504">
            <v>1.56</v>
          </cell>
          <cell r="CT1504">
            <v>1</v>
          </cell>
          <cell r="CU1504">
            <v>0.05</v>
          </cell>
          <cell r="CV1504">
            <v>0.95</v>
          </cell>
          <cell r="CW1504" t="str">
            <v>AC401191G0</v>
          </cell>
          <cell r="CX1504">
            <v>2</v>
          </cell>
          <cell r="CY1504">
            <v>1.56</v>
          </cell>
          <cell r="CZ1504">
            <v>1</v>
          </cell>
          <cell r="DA1504">
            <v>0.05</v>
          </cell>
          <cell r="DB1504">
            <v>0.95</v>
          </cell>
          <cell r="DC1504" t="str">
            <v>AC401191G0</v>
          </cell>
          <cell r="DD1504">
            <v>2</v>
          </cell>
          <cell r="DE1504">
            <v>1.56</v>
          </cell>
          <cell r="DF1504">
            <v>1</v>
          </cell>
          <cell r="DG1504">
            <v>0.05</v>
          </cell>
          <cell r="DH1504">
            <v>0.95</v>
          </cell>
          <cell r="DI1504" t="str">
            <v>AC401191G0</v>
          </cell>
          <cell r="DJ1504">
            <v>2</v>
          </cell>
          <cell r="DK1504">
            <v>1.56</v>
          </cell>
          <cell r="DL1504">
            <v>1</v>
          </cell>
        </row>
        <row r="1505">
          <cell r="B1505" t="str">
            <v>0719-5</v>
          </cell>
          <cell r="C1505" t="str">
            <v>METFORMIN HCL</v>
          </cell>
          <cell r="D1505" t="str">
            <v>850 MG</v>
          </cell>
          <cell r="E1505" t="str">
            <v xml:space="preserve"> </v>
          </cell>
          <cell r="F1505" t="str">
            <v>TAB</v>
          </cell>
          <cell r="H1505" t="str">
            <v>LODITON FILM-COATED TABLETS 850MG</v>
          </cell>
          <cell r="I1505" t="str">
            <v>伏糖膜衣錠</v>
          </cell>
          <cell r="J1505" t="str">
            <v>1000</v>
          </cell>
          <cell r="K1505" t="str">
            <v>生達二廠</v>
          </cell>
          <cell r="L1505" t="str">
            <v>衛署藥製字第056661號</v>
          </cell>
          <cell r="N1505">
            <v>3633308</v>
          </cell>
          <cell r="O1505" t="str">
            <v>AC566611G0</v>
          </cell>
          <cell r="P1505">
            <v>2</v>
          </cell>
          <cell r="Q1505">
            <v>1.6</v>
          </cell>
          <cell r="R1505">
            <v>1.1499999999999999</v>
          </cell>
          <cell r="S1505" t="str">
            <v>否</v>
          </cell>
          <cell r="T1505">
            <v>0</v>
          </cell>
          <cell r="U1505">
            <v>1.1499999999999999</v>
          </cell>
          <cell r="V1505">
            <v>122300</v>
          </cell>
          <cell r="W1505" t="str">
            <v>0057</v>
          </cell>
          <cell r="X1505" t="str">
            <v>71122503</v>
          </cell>
          <cell r="Y1505" t="str">
            <v>生達化學製藥股份有限公司</v>
          </cell>
          <cell r="Z1505" t="str">
            <v>06-6361516</v>
          </cell>
          <cell r="AA1505" t="str">
            <v>8210</v>
          </cell>
          <cell r="AB1505" t="str">
            <v>06-6334612</v>
          </cell>
          <cell r="AC1505" t="str">
            <v>730</v>
          </cell>
          <cell r="AD1505" t="str">
            <v>臺南市新營區土庫里土庫6之20號</v>
          </cell>
          <cell r="AE1505" t="str">
            <v>謝璧如</v>
          </cell>
          <cell r="AF1505" t="str">
            <v>0916265489</v>
          </cell>
          <cell r="AG1505" t="str">
            <v>hsieh.piju@standard.com.tw</v>
          </cell>
          <cell r="AJ1505" t="str">
            <v>65 國產 Taiwan</v>
          </cell>
          <cell r="AK1505" t="str">
            <v>健保</v>
          </cell>
          <cell r="AL1505">
            <v>20</v>
          </cell>
          <cell r="AM1505">
            <v>28</v>
          </cell>
          <cell r="AN1505" t="str">
            <v>等比</v>
          </cell>
          <cell r="BA1505" t="str">
            <v>AC566611G0</v>
          </cell>
          <cell r="BB1505">
            <v>2</v>
          </cell>
          <cell r="BC1505">
            <v>1.6</v>
          </cell>
          <cell r="BD1505">
            <v>1.1499999999999999</v>
          </cell>
          <cell r="BE1505">
            <v>0</v>
          </cell>
          <cell r="BF1505">
            <v>1.1499999999999999</v>
          </cell>
          <cell r="BG1505" t="str">
            <v>AC566611G0</v>
          </cell>
          <cell r="BH1505">
            <v>2</v>
          </cell>
          <cell r="BI1505">
            <v>1.6</v>
          </cell>
          <cell r="BJ1505">
            <v>1.1499999999999999</v>
          </cell>
          <cell r="BK1505">
            <v>0</v>
          </cell>
          <cell r="BL1505">
            <v>1.1499999999999999</v>
          </cell>
          <cell r="BM1505" t="str">
            <v>AC566611G0</v>
          </cell>
          <cell r="BN1505">
            <v>2</v>
          </cell>
          <cell r="BO1505">
            <v>1.6</v>
          </cell>
          <cell r="BP1505">
            <v>1.1499999999999999</v>
          </cell>
          <cell r="BQ1505">
            <v>0</v>
          </cell>
          <cell r="BR1505">
            <v>1.1499999999999999</v>
          </cell>
          <cell r="BS1505" t="str">
            <v>AC566611G0</v>
          </cell>
          <cell r="BT1505">
            <v>2</v>
          </cell>
          <cell r="BU1505">
            <v>1.6</v>
          </cell>
          <cell r="BV1505">
            <v>1.1499999999999999</v>
          </cell>
          <cell r="BW1505">
            <v>0</v>
          </cell>
          <cell r="BX1505">
            <v>1.1499999999999999</v>
          </cell>
          <cell r="BY1505" t="str">
            <v>AC566611G0</v>
          </cell>
          <cell r="BZ1505">
            <v>2</v>
          </cell>
          <cell r="CA1505">
            <v>1.6</v>
          </cell>
          <cell r="CB1505">
            <v>1.1499999999999999</v>
          </cell>
          <cell r="CC1505">
            <v>0</v>
          </cell>
          <cell r="CD1505">
            <v>1.1499999999999999</v>
          </cell>
          <cell r="CE1505" t="str">
            <v>AC566611G0</v>
          </cell>
          <cell r="CF1505">
            <v>2</v>
          </cell>
          <cell r="CG1505">
            <v>1.6</v>
          </cell>
          <cell r="CH1505">
            <v>1.1499999999999999</v>
          </cell>
          <cell r="CI1505">
            <v>0</v>
          </cell>
          <cell r="CJ1505">
            <v>1.1499999999999999</v>
          </cell>
          <cell r="CK1505" t="str">
            <v>AC566611G0</v>
          </cell>
          <cell r="CL1505">
            <v>2</v>
          </cell>
          <cell r="CM1505">
            <v>1.6</v>
          </cell>
          <cell r="CN1505">
            <v>1.1499999999999999</v>
          </cell>
          <cell r="CO1505">
            <v>0</v>
          </cell>
          <cell r="CP1505">
            <v>1.1499999999999999</v>
          </cell>
          <cell r="CQ1505" t="str">
            <v>AC566611G0</v>
          </cell>
          <cell r="CR1505">
            <v>2</v>
          </cell>
          <cell r="CS1505">
            <v>1.6</v>
          </cell>
          <cell r="CT1505">
            <v>1.1499999999999999</v>
          </cell>
          <cell r="CU1505">
            <v>0</v>
          </cell>
          <cell r="CV1505">
            <v>1.1499999999999999</v>
          </cell>
          <cell r="CW1505" t="str">
            <v>AC566611G0</v>
          </cell>
          <cell r="CX1505">
            <v>2</v>
          </cell>
          <cell r="CY1505">
            <v>1.6</v>
          </cell>
          <cell r="CZ1505">
            <v>1.1499999999999999</v>
          </cell>
          <cell r="DA1505">
            <v>0</v>
          </cell>
          <cell r="DB1505">
            <v>1.1499999999999999</v>
          </cell>
          <cell r="DC1505" t="str">
            <v>AC566611G0</v>
          </cell>
          <cell r="DD1505">
            <v>2</v>
          </cell>
          <cell r="DE1505">
            <v>1.6</v>
          </cell>
          <cell r="DF1505">
            <v>1.1499999999999999</v>
          </cell>
          <cell r="DG1505">
            <v>0</v>
          </cell>
          <cell r="DH1505">
            <v>1.1499999999999999</v>
          </cell>
          <cell r="DI1505" t="str">
            <v>AC566611G0</v>
          </cell>
          <cell r="DJ1505">
            <v>2</v>
          </cell>
          <cell r="DK1505">
            <v>1.6</v>
          </cell>
          <cell r="DL1505">
            <v>1.1499999999999999</v>
          </cell>
        </row>
        <row r="1506">
          <cell r="B1506" t="str">
            <v>0720-1</v>
          </cell>
          <cell r="C1506" t="str">
            <v>METFORMIN HCL (*)</v>
          </cell>
          <cell r="D1506" t="str">
            <v>500 MG</v>
          </cell>
          <cell r="E1506" t="str">
            <v xml:space="preserve"> </v>
          </cell>
          <cell r="F1506" t="str">
            <v>TAB</v>
          </cell>
          <cell r="G1506" t="str">
            <v>是</v>
          </cell>
          <cell r="H1506" t="str">
            <v>C.T.L. XR Tablets 500mg</v>
          </cell>
          <cell r="I1506" t="str">
            <v>驅糖樂持續錠500毫克</v>
          </cell>
          <cell r="J1506" t="str">
            <v>1000</v>
          </cell>
          <cell r="K1506" t="str">
            <v>正和製藥股份有限公司新營廠</v>
          </cell>
          <cell r="L1506" t="str">
            <v>衛署藥製字第048130號</v>
          </cell>
          <cell r="N1506">
            <v>5734690</v>
          </cell>
          <cell r="O1506" t="str">
            <v>AC481301G0</v>
          </cell>
          <cell r="P1506">
            <v>2</v>
          </cell>
          <cell r="Q1506">
            <v>1.38</v>
          </cell>
          <cell r="R1506">
            <v>1.25</v>
          </cell>
          <cell r="S1506" t="str">
            <v>契約價格</v>
          </cell>
          <cell r="T1506">
            <v>0.04</v>
          </cell>
          <cell r="U1506">
            <v>1.21</v>
          </cell>
          <cell r="V1506">
            <v>238000</v>
          </cell>
          <cell r="W1506" t="str">
            <v>0161</v>
          </cell>
          <cell r="X1506" t="str">
            <v>72004856</v>
          </cell>
          <cell r="Y1506" t="str">
            <v>正和製藥股份有限公司</v>
          </cell>
          <cell r="Z1506" t="str">
            <v>06-6529511</v>
          </cell>
          <cell r="AA1506" t="str">
            <v xml:space="preserve"> </v>
          </cell>
          <cell r="AB1506" t="str">
            <v>06-6524269</v>
          </cell>
          <cell r="AC1506" t="str">
            <v>730</v>
          </cell>
          <cell r="AD1506" t="str">
            <v>臺南市新營區嘉芳里新工路23號</v>
          </cell>
          <cell r="AE1506" t="str">
            <v>蔡京玲</v>
          </cell>
          <cell r="AF1506" t="str">
            <v>06-6529511</v>
          </cell>
          <cell r="AG1506" t="str">
            <v>cuser@chenho.com.tw</v>
          </cell>
          <cell r="AJ1506" t="str">
            <v>65 國產 Taiwan</v>
          </cell>
          <cell r="AK1506" t="str">
            <v>健保</v>
          </cell>
          <cell r="AL1506">
            <v>31</v>
          </cell>
          <cell r="AM1506">
            <v>9.42</v>
          </cell>
          <cell r="AN1506" t="str">
            <v>等值</v>
          </cell>
          <cell r="BA1506" t="str">
            <v>AC481301G0</v>
          </cell>
          <cell r="BB1506">
            <v>2</v>
          </cell>
          <cell r="BC1506">
            <v>1.38</v>
          </cell>
          <cell r="BD1506">
            <v>1.25</v>
          </cell>
          <cell r="BE1506">
            <v>0.04</v>
          </cell>
          <cell r="BF1506">
            <v>1.21</v>
          </cell>
          <cell r="BG1506" t="str">
            <v>AC481301G0</v>
          </cell>
          <cell r="BH1506">
            <v>2</v>
          </cell>
          <cell r="BI1506">
            <v>1.38</v>
          </cell>
          <cell r="BJ1506">
            <v>1.25</v>
          </cell>
          <cell r="BK1506">
            <v>0.04</v>
          </cell>
          <cell r="BL1506">
            <v>1.21</v>
          </cell>
          <cell r="BM1506" t="str">
            <v>AC481301G0</v>
          </cell>
          <cell r="BN1506">
            <v>2</v>
          </cell>
          <cell r="BO1506">
            <v>1.38</v>
          </cell>
          <cell r="BP1506">
            <v>1.25</v>
          </cell>
          <cell r="BQ1506">
            <v>0.04</v>
          </cell>
          <cell r="BR1506">
            <v>1.21</v>
          </cell>
          <cell r="BS1506" t="str">
            <v>AC481301G0</v>
          </cell>
          <cell r="BT1506">
            <v>2</v>
          </cell>
          <cell r="BU1506">
            <v>1.38</v>
          </cell>
          <cell r="BV1506">
            <v>1.25</v>
          </cell>
          <cell r="BW1506">
            <v>0.04</v>
          </cell>
          <cell r="BX1506">
            <v>1.21</v>
          </cell>
          <cell r="BY1506" t="str">
            <v>AC481301G0</v>
          </cell>
          <cell r="BZ1506">
            <v>2</v>
          </cell>
          <cell r="CA1506">
            <v>1.38</v>
          </cell>
          <cell r="CB1506">
            <v>1.25</v>
          </cell>
          <cell r="CC1506">
            <v>0.04</v>
          </cell>
          <cell r="CD1506">
            <v>1.21</v>
          </cell>
          <cell r="CE1506" t="str">
            <v>AC481301G0</v>
          </cell>
          <cell r="CF1506">
            <v>2</v>
          </cell>
          <cell r="CG1506">
            <v>1.38</v>
          </cell>
          <cell r="CH1506">
            <v>1.25</v>
          </cell>
          <cell r="CI1506">
            <v>0.04</v>
          </cell>
          <cell r="CJ1506">
            <v>1.21</v>
          </cell>
          <cell r="CK1506" t="str">
            <v>AC481301G0</v>
          </cell>
          <cell r="CL1506">
            <v>2</v>
          </cell>
          <cell r="CM1506">
            <v>1.38</v>
          </cell>
          <cell r="CN1506">
            <v>1.25</v>
          </cell>
          <cell r="CO1506">
            <v>0.04</v>
          </cell>
          <cell r="CP1506">
            <v>1.21</v>
          </cell>
          <cell r="CQ1506" t="str">
            <v>AC481301G0</v>
          </cell>
          <cell r="CR1506">
            <v>2</v>
          </cell>
          <cell r="CS1506">
            <v>1.38</v>
          </cell>
          <cell r="CT1506">
            <v>1.25</v>
          </cell>
          <cell r="CU1506">
            <v>0.04</v>
          </cell>
          <cell r="CV1506">
            <v>1.21</v>
          </cell>
          <cell r="CW1506" t="str">
            <v>AC481301G0</v>
          </cell>
          <cell r="CX1506">
            <v>2</v>
          </cell>
          <cell r="CY1506">
            <v>1.38</v>
          </cell>
          <cell r="CZ1506">
            <v>1.25</v>
          </cell>
          <cell r="DA1506">
            <v>0.04</v>
          </cell>
          <cell r="DB1506">
            <v>1.21</v>
          </cell>
          <cell r="DC1506" t="str">
            <v>AC481301G0</v>
          </cell>
          <cell r="DD1506">
            <v>2</v>
          </cell>
          <cell r="DE1506">
            <v>1.38</v>
          </cell>
          <cell r="DF1506">
            <v>1.25</v>
          </cell>
          <cell r="DG1506">
            <v>0.04</v>
          </cell>
          <cell r="DH1506">
            <v>1.21</v>
          </cell>
          <cell r="DI1506" t="str">
            <v>AC481301G0</v>
          </cell>
          <cell r="DJ1506">
            <v>2</v>
          </cell>
          <cell r="DK1506">
            <v>1.38</v>
          </cell>
          <cell r="DL1506">
            <v>1.25</v>
          </cell>
        </row>
        <row r="1507">
          <cell r="B1507" t="str">
            <v>0720-2</v>
          </cell>
          <cell r="C1507" t="str">
            <v>METFORMIN HCL (*)</v>
          </cell>
          <cell r="D1507" t="str">
            <v>500 MG</v>
          </cell>
          <cell r="E1507" t="str">
            <v xml:space="preserve"> </v>
          </cell>
          <cell r="F1507" t="str">
            <v>TAB</v>
          </cell>
          <cell r="G1507" t="str">
            <v>是</v>
          </cell>
          <cell r="H1507" t="str">
            <v>Glucomin X.R.Tablets 500mg "P.L."</v>
          </cell>
          <cell r="I1507" t="str">
            <v>"培力"立克醣緩釋錠500毫克</v>
          </cell>
          <cell r="J1507" t="str">
            <v>500</v>
          </cell>
          <cell r="K1507" t="str">
            <v>培力藥品工業股份有限公司</v>
          </cell>
          <cell r="L1507" t="str">
            <v>衛署藥製字第048484號</v>
          </cell>
          <cell r="N1507">
            <v>5734690</v>
          </cell>
          <cell r="O1507" t="str">
            <v>AB484841G0</v>
          </cell>
          <cell r="P1507">
            <v>2</v>
          </cell>
          <cell r="Q1507">
            <v>1.4</v>
          </cell>
          <cell r="R1507">
            <v>1.23</v>
          </cell>
          <cell r="S1507" t="str">
            <v>契約價格</v>
          </cell>
          <cell r="T1507">
            <v>0.04</v>
          </cell>
          <cell r="U1507">
            <v>1.19</v>
          </cell>
          <cell r="V1507">
            <v>238000</v>
          </cell>
          <cell r="W1507" t="str">
            <v>0085</v>
          </cell>
          <cell r="X1507" t="str">
            <v>52260152</v>
          </cell>
          <cell r="Y1507" t="str">
            <v>培力藥品工業股份有限公司</v>
          </cell>
          <cell r="Z1507" t="str">
            <v>04-23592576</v>
          </cell>
          <cell r="AA1507" t="str">
            <v>1307</v>
          </cell>
          <cell r="AB1507" t="str">
            <v>04-23505124</v>
          </cell>
          <cell r="AC1507" t="str">
            <v>407</v>
          </cell>
          <cell r="AD1507" t="str">
            <v>臺中市西屯區工業區六路11號</v>
          </cell>
          <cell r="AE1507" t="str">
            <v>吳梅芳</v>
          </cell>
          <cell r="AF1507" t="str">
            <v>0925506626</v>
          </cell>
          <cell r="AG1507" t="str">
            <v>order1@peili.com.tw</v>
          </cell>
          <cell r="AJ1507" t="str">
            <v>65 國產 Taiwan</v>
          </cell>
          <cell r="AK1507" t="str">
            <v>健保</v>
          </cell>
          <cell r="AL1507">
            <v>30</v>
          </cell>
          <cell r="AM1507">
            <v>12</v>
          </cell>
          <cell r="AN1507" t="str">
            <v>等值</v>
          </cell>
          <cell r="BA1507" t="str">
            <v>AB484841G0</v>
          </cell>
          <cell r="BB1507">
            <v>2</v>
          </cell>
          <cell r="BC1507">
            <v>1.4</v>
          </cell>
          <cell r="BD1507">
            <v>1.23</v>
          </cell>
          <cell r="BE1507">
            <v>0.04</v>
          </cell>
          <cell r="BF1507">
            <v>1.19</v>
          </cell>
          <cell r="BG1507" t="str">
            <v>AB484841G0</v>
          </cell>
          <cell r="BH1507">
            <v>2</v>
          </cell>
          <cell r="BI1507">
            <v>1.4</v>
          </cell>
          <cell r="BJ1507">
            <v>1.23</v>
          </cell>
          <cell r="BK1507">
            <v>0.04</v>
          </cell>
          <cell r="BL1507">
            <v>1.19</v>
          </cell>
          <cell r="BM1507" t="str">
            <v>AB484841G0</v>
          </cell>
          <cell r="BN1507">
            <v>2</v>
          </cell>
          <cell r="BO1507">
            <v>1.4</v>
          </cell>
          <cell r="BP1507">
            <v>1.23</v>
          </cell>
          <cell r="BQ1507">
            <v>0.04</v>
          </cell>
          <cell r="BR1507">
            <v>1.19</v>
          </cell>
          <cell r="BS1507" t="str">
            <v>AB484841G0</v>
          </cell>
          <cell r="BT1507">
            <v>2</v>
          </cell>
          <cell r="BU1507">
            <v>1.4</v>
          </cell>
          <cell r="BV1507">
            <v>1.23</v>
          </cell>
          <cell r="BW1507">
            <v>0.04</v>
          </cell>
          <cell r="BX1507">
            <v>1.19</v>
          </cell>
          <cell r="BY1507" t="str">
            <v>AB484841G0</v>
          </cell>
          <cell r="BZ1507">
            <v>2</v>
          </cell>
          <cell r="CA1507">
            <v>1.4</v>
          </cell>
          <cell r="CB1507">
            <v>1.23</v>
          </cell>
          <cell r="CC1507">
            <v>0.04</v>
          </cell>
          <cell r="CD1507">
            <v>1.19</v>
          </cell>
          <cell r="CE1507" t="str">
            <v>AB484841G0</v>
          </cell>
          <cell r="CF1507">
            <v>2</v>
          </cell>
          <cell r="CG1507">
            <v>1.4</v>
          </cell>
          <cell r="CH1507">
            <v>1.23</v>
          </cell>
          <cell r="CI1507">
            <v>0.04</v>
          </cell>
          <cell r="CJ1507">
            <v>1.19</v>
          </cell>
          <cell r="CK1507" t="str">
            <v>AB484841G0</v>
          </cell>
          <cell r="CL1507">
            <v>2</v>
          </cell>
          <cell r="CM1507">
            <v>1.4</v>
          </cell>
          <cell r="CN1507">
            <v>1.23</v>
          </cell>
          <cell r="CO1507">
            <v>0.04</v>
          </cell>
          <cell r="CP1507">
            <v>1.19</v>
          </cell>
          <cell r="CQ1507" t="str">
            <v>AB484841G0</v>
          </cell>
          <cell r="CR1507">
            <v>2</v>
          </cell>
          <cell r="CS1507">
            <v>1.4</v>
          </cell>
          <cell r="CT1507">
            <v>1.23</v>
          </cell>
          <cell r="CU1507">
            <v>0.04</v>
          </cell>
          <cell r="CV1507">
            <v>1.19</v>
          </cell>
          <cell r="CW1507" t="str">
            <v>AB484841G0</v>
          </cell>
          <cell r="CX1507">
            <v>2</v>
          </cell>
          <cell r="CY1507">
            <v>1.4</v>
          </cell>
          <cell r="CZ1507">
            <v>1.23</v>
          </cell>
          <cell r="DA1507">
            <v>0.04</v>
          </cell>
          <cell r="DB1507">
            <v>1.19</v>
          </cell>
          <cell r="DC1507" t="str">
            <v>AB484841G0</v>
          </cell>
          <cell r="DD1507">
            <v>2</v>
          </cell>
          <cell r="DE1507">
            <v>1.4</v>
          </cell>
          <cell r="DF1507">
            <v>1.23</v>
          </cell>
          <cell r="DG1507">
            <v>0.04</v>
          </cell>
          <cell r="DH1507">
            <v>1.19</v>
          </cell>
          <cell r="DI1507" t="str">
            <v>AB484841G0</v>
          </cell>
          <cell r="DJ1507">
            <v>2</v>
          </cell>
          <cell r="DK1507">
            <v>1.4</v>
          </cell>
          <cell r="DL1507">
            <v>1.23</v>
          </cell>
        </row>
        <row r="1508">
          <cell r="B1508" t="str">
            <v>0722-1</v>
          </cell>
          <cell r="C1508" t="str">
            <v>METFORMIN HCL+GLYBURIDE (=GLIBENCLAMIDE)</v>
          </cell>
          <cell r="D1508" t="str">
            <v>500 MG+5 MG</v>
          </cell>
          <cell r="E1508" t="str">
            <v xml:space="preserve"> </v>
          </cell>
          <cell r="F1508" t="str">
            <v>TAB</v>
          </cell>
          <cell r="H1508" t="str">
            <v>GlucoMet F.C. Tablets 5/500mg</v>
          </cell>
          <cell r="I1508" t="str">
            <v>克醣美錠 5/500 毫克</v>
          </cell>
          <cell r="J1508" t="str">
            <v>560</v>
          </cell>
          <cell r="K1508" t="str">
            <v>友霖生技醫藥股份有限公司</v>
          </cell>
          <cell r="L1508" t="str">
            <v>衛署藥製字第046733號</v>
          </cell>
          <cell r="N1508">
            <v>1200046</v>
          </cell>
          <cell r="O1508" t="str">
            <v>AC46733100</v>
          </cell>
          <cell r="P1508">
            <v>2.0099999999999998</v>
          </cell>
          <cell r="Q1508">
            <v>1.89</v>
          </cell>
          <cell r="R1508">
            <v>1.8</v>
          </cell>
          <cell r="S1508" t="str">
            <v>否</v>
          </cell>
          <cell r="T1508">
            <v>0</v>
          </cell>
          <cell r="U1508">
            <v>1.8</v>
          </cell>
          <cell r="V1508">
            <v>29700</v>
          </cell>
          <cell r="W1508" t="str">
            <v>0213</v>
          </cell>
          <cell r="X1508" t="str">
            <v>28924399</v>
          </cell>
          <cell r="Y1508" t="str">
            <v>友霖生技醫藥股份有限公司</v>
          </cell>
          <cell r="Z1508" t="str">
            <v>02-27554881</v>
          </cell>
          <cell r="AA1508" t="str">
            <v>2532</v>
          </cell>
          <cell r="AB1508" t="str">
            <v>02-27029291</v>
          </cell>
          <cell r="AC1508" t="str">
            <v>632</v>
          </cell>
          <cell r="AD1508" t="str">
            <v>中部科學園區雲林縣虎尾鎮科虎一路8號</v>
          </cell>
          <cell r="AE1508" t="str">
            <v>林春秀</v>
          </cell>
          <cell r="AF1508" t="str">
            <v>0916820516</v>
          </cell>
          <cell r="AG1508" t="str">
            <v>order@mail.oep.com.tw</v>
          </cell>
          <cell r="AJ1508" t="str">
            <v>65 國產 TAIWAN</v>
          </cell>
          <cell r="AK1508" t="str">
            <v>健保</v>
          </cell>
          <cell r="AL1508">
            <v>5.9</v>
          </cell>
          <cell r="AM1508">
            <v>5</v>
          </cell>
          <cell r="AN1508" t="str">
            <v>10.00</v>
          </cell>
          <cell r="BA1508" t="str">
            <v>AC467331G0</v>
          </cell>
          <cell r="BB1508">
            <v>2</v>
          </cell>
          <cell r="BC1508">
            <v>1.88</v>
          </cell>
          <cell r="BD1508">
            <v>1.79</v>
          </cell>
          <cell r="BE1508">
            <v>0</v>
          </cell>
          <cell r="BF1508">
            <v>1.79</v>
          </cell>
          <cell r="BG1508" t="str">
            <v>AC467331G0</v>
          </cell>
          <cell r="BH1508">
            <v>2</v>
          </cell>
          <cell r="BI1508">
            <v>1.88</v>
          </cell>
          <cell r="BJ1508">
            <v>1.79</v>
          </cell>
          <cell r="BK1508">
            <v>0</v>
          </cell>
          <cell r="BL1508">
            <v>1.79</v>
          </cell>
          <cell r="BM1508" t="str">
            <v>AC467331G0</v>
          </cell>
          <cell r="BN1508">
            <v>2</v>
          </cell>
          <cell r="BO1508">
            <v>1.88</v>
          </cell>
          <cell r="BP1508">
            <v>1.79</v>
          </cell>
          <cell r="BQ1508">
            <v>0</v>
          </cell>
          <cell r="BR1508">
            <v>1.79</v>
          </cell>
          <cell r="BS1508" t="str">
            <v>AC467331G0</v>
          </cell>
          <cell r="BT1508">
            <v>2</v>
          </cell>
          <cell r="BU1508">
            <v>1.88</v>
          </cell>
          <cell r="BV1508">
            <v>1.79</v>
          </cell>
          <cell r="BW1508">
            <v>0</v>
          </cell>
          <cell r="BX1508">
            <v>1.79</v>
          </cell>
          <cell r="BY1508" t="str">
            <v>AC467331G0</v>
          </cell>
          <cell r="BZ1508">
            <v>2</v>
          </cell>
          <cell r="CA1508">
            <v>1.88</v>
          </cell>
          <cell r="CB1508">
            <v>1.79</v>
          </cell>
          <cell r="CC1508">
            <v>0</v>
          </cell>
          <cell r="CD1508">
            <v>1.79</v>
          </cell>
          <cell r="CE1508" t="str">
            <v>AC467331G0</v>
          </cell>
          <cell r="CF1508">
            <v>2</v>
          </cell>
          <cell r="CG1508">
            <v>1.88</v>
          </cell>
          <cell r="CH1508">
            <v>1.79</v>
          </cell>
          <cell r="CI1508">
            <v>0</v>
          </cell>
          <cell r="CJ1508">
            <v>1.79</v>
          </cell>
          <cell r="CK1508" t="str">
            <v>AC467331G0</v>
          </cell>
          <cell r="CL1508">
            <v>2</v>
          </cell>
          <cell r="CM1508">
            <v>1.88</v>
          </cell>
          <cell r="CN1508">
            <v>1.79</v>
          </cell>
          <cell r="CO1508">
            <v>0</v>
          </cell>
          <cell r="CP1508">
            <v>1.79</v>
          </cell>
          <cell r="CQ1508" t="str">
            <v>AC467331G0</v>
          </cell>
          <cell r="CR1508">
            <v>2</v>
          </cell>
          <cell r="CS1508">
            <v>1.88</v>
          </cell>
          <cell r="CT1508">
            <v>1.79</v>
          </cell>
          <cell r="CU1508">
            <v>0</v>
          </cell>
          <cell r="CV1508">
            <v>1.79</v>
          </cell>
          <cell r="CW1508" t="str">
            <v>AC467331G0</v>
          </cell>
          <cell r="CX1508">
            <v>2</v>
          </cell>
          <cell r="CY1508">
            <v>1.88</v>
          </cell>
          <cell r="CZ1508">
            <v>1.79</v>
          </cell>
          <cell r="DA1508">
            <v>0</v>
          </cell>
          <cell r="DB1508">
            <v>1.79</v>
          </cell>
          <cell r="DC1508" t="str">
            <v>AC467331G0</v>
          </cell>
          <cell r="DD1508">
            <v>2</v>
          </cell>
          <cell r="DE1508">
            <v>1.88</v>
          </cell>
          <cell r="DF1508">
            <v>1.79</v>
          </cell>
          <cell r="DG1508">
            <v>0</v>
          </cell>
          <cell r="DH1508">
            <v>1.79</v>
          </cell>
          <cell r="DI1508" t="str">
            <v>AC467331G0</v>
          </cell>
          <cell r="DJ1508">
            <v>2</v>
          </cell>
          <cell r="DK1508">
            <v>1.88</v>
          </cell>
          <cell r="DL1508">
            <v>1.79</v>
          </cell>
        </row>
        <row r="1509">
          <cell r="B1509" t="str">
            <v>0722-2</v>
          </cell>
          <cell r="C1509" t="str">
            <v>METFORMIN HCL+GLYBURIDE (=GLIBENCLAMIDE)</v>
          </cell>
          <cell r="D1509" t="str">
            <v>500 MG+5 MG</v>
          </cell>
          <cell r="E1509" t="str">
            <v xml:space="preserve"> </v>
          </cell>
          <cell r="F1509" t="str">
            <v>TAB</v>
          </cell>
          <cell r="H1509" t="str">
            <v>GLUCOVANCE TABLETS 500MG/5MG</v>
          </cell>
          <cell r="I1509" t="str">
            <v>庫魯泛斯錠500毫克/5毫克</v>
          </cell>
          <cell r="J1509" t="str">
            <v>30</v>
          </cell>
          <cell r="K1509" t="str">
            <v>MERCK SANTE S.A.S</v>
          </cell>
          <cell r="L1509" t="str">
            <v>衛署藥輸字第024006號</v>
          </cell>
          <cell r="N1509">
            <v>1200046</v>
          </cell>
          <cell r="O1509" t="str">
            <v>BC24006100</v>
          </cell>
          <cell r="P1509">
            <v>2.0099999999999998</v>
          </cell>
          <cell r="Q1509">
            <v>1.69</v>
          </cell>
          <cell r="R1509">
            <v>1.6</v>
          </cell>
          <cell r="S1509" t="str">
            <v>契約價格</v>
          </cell>
          <cell r="T1509">
            <v>0.05</v>
          </cell>
          <cell r="U1509">
            <v>1.55</v>
          </cell>
          <cell r="V1509">
            <v>29700</v>
          </cell>
          <cell r="W1509" t="str">
            <v>0047</v>
          </cell>
          <cell r="X1509" t="str">
            <v>04706351</v>
          </cell>
          <cell r="Y1509" t="str">
            <v>嘉德藥品企業股份有限公司</v>
          </cell>
          <cell r="Z1509" t="str">
            <v>02-25078921</v>
          </cell>
          <cell r="AA1509" t="str">
            <v>630</v>
          </cell>
          <cell r="AB1509" t="str">
            <v>02-25078886</v>
          </cell>
          <cell r="AC1509" t="str">
            <v>104</v>
          </cell>
          <cell r="AD1509" t="str">
            <v>臺北市中山區民生東路2段176號5樓</v>
          </cell>
          <cell r="AE1509" t="str">
            <v>葉惠萍</v>
          </cell>
          <cell r="AF1509" t="str">
            <v>0912933719</v>
          </cell>
          <cell r="AG1509" t="str">
            <v>order@chardeh.com.tw</v>
          </cell>
          <cell r="AJ1509" t="str">
            <v>15 法國 France</v>
          </cell>
          <cell r="AK1509" t="str">
            <v>健保</v>
          </cell>
          <cell r="AL1509">
            <v>16</v>
          </cell>
          <cell r="AM1509">
            <v>5</v>
          </cell>
          <cell r="AN1509" t="str">
            <v>等比</v>
          </cell>
          <cell r="BA1509" t="str">
            <v>BC240061G0</v>
          </cell>
          <cell r="BB1509">
            <v>2</v>
          </cell>
          <cell r="BC1509">
            <v>1.68</v>
          </cell>
          <cell r="BD1509">
            <v>1.6</v>
          </cell>
          <cell r="BE1509">
            <v>0.05</v>
          </cell>
          <cell r="BF1509">
            <v>1.55</v>
          </cell>
          <cell r="BG1509" t="str">
            <v>BC240061G0</v>
          </cell>
          <cell r="BH1509">
            <v>2</v>
          </cell>
          <cell r="BI1509">
            <v>1.68</v>
          </cell>
          <cell r="BJ1509">
            <v>1.6</v>
          </cell>
          <cell r="BK1509">
            <v>0.05</v>
          </cell>
          <cell r="BL1509">
            <v>1.55</v>
          </cell>
          <cell r="BM1509" t="str">
            <v>BC240061G0</v>
          </cell>
          <cell r="BN1509">
            <v>2</v>
          </cell>
          <cell r="BO1509">
            <v>1.68</v>
          </cell>
          <cell r="BP1509">
            <v>1.6</v>
          </cell>
          <cell r="BQ1509">
            <v>0.05</v>
          </cell>
          <cell r="BR1509">
            <v>1.55</v>
          </cell>
          <cell r="BS1509" t="str">
            <v>BC240061G0</v>
          </cell>
          <cell r="BT1509">
            <v>2</v>
          </cell>
          <cell r="BU1509">
            <v>1.68</v>
          </cell>
          <cell r="BV1509">
            <v>1.6</v>
          </cell>
          <cell r="BW1509">
            <v>0.05</v>
          </cell>
          <cell r="BX1509">
            <v>1.55</v>
          </cell>
          <cell r="BY1509" t="str">
            <v>BC240061G0</v>
          </cell>
          <cell r="BZ1509">
            <v>2</v>
          </cell>
          <cell r="CA1509">
            <v>1.68</v>
          </cell>
          <cell r="CB1509">
            <v>1.6</v>
          </cell>
          <cell r="CC1509">
            <v>0.05</v>
          </cell>
          <cell r="CD1509">
            <v>1.55</v>
          </cell>
          <cell r="CE1509" t="str">
            <v>BC240061G0</v>
          </cell>
          <cell r="CF1509">
            <v>2</v>
          </cell>
          <cell r="CG1509">
            <v>1.68</v>
          </cell>
          <cell r="CH1509">
            <v>1.6</v>
          </cell>
          <cell r="CI1509">
            <v>0.05</v>
          </cell>
          <cell r="CJ1509">
            <v>1.55</v>
          </cell>
          <cell r="CK1509" t="str">
            <v>BC240061G0</v>
          </cell>
          <cell r="CL1509">
            <v>2</v>
          </cell>
          <cell r="CM1509">
            <v>1.68</v>
          </cell>
          <cell r="CN1509">
            <v>1.6</v>
          </cell>
          <cell r="CO1509">
            <v>0.05</v>
          </cell>
          <cell r="CP1509">
            <v>1.55</v>
          </cell>
          <cell r="CQ1509" t="str">
            <v>BC240061G0</v>
          </cell>
          <cell r="CR1509">
            <v>2</v>
          </cell>
          <cell r="CS1509">
            <v>1.68</v>
          </cell>
          <cell r="CT1509">
            <v>1.6</v>
          </cell>
          <cell r="CU1509">
            <v>0.05</v>
          </cell>
          <cell r="CV1509">
            <v>1.55</v>
          </cell>
          <cell r="CW1509" t="str">
            <v>BC240061G0</v>
          </cell>
          <cell r="CX1509">
            <v>2</v>
          </cell>
          <cell r="CY1509">
            <v>1.68</v>
          </cell>
          <cell r="CZ1509">
            <v>1.6</v>
          </cell>
          <cell r="DA1509">
            <v>0.05</v>
          </cell>
          <cell r="DB1509">
            <v>1.55</v>
          </cell>
          <cell r="DC1509" t="str">
            <v>BC240061G0</v>
          </cell>
          <cell r="DD1509">
            <v>2</v>
          </cell>
          <cell r="DE1509">
            <v>1.68</v>
          </cell>
          <cell r="DF1509">
            <v>1.6</v>
          </cell>
          <cell r="DG1509">
            <v>0.05</v>
          </cell>
          <cell r="DH1509">
            <v>1.55</v>
          </cell>
          <cell r="DI1509" t="str">
            <v>BC240061G0</v>
          </cell>
          <cell r="DJ1509">
            <v>2</v>
          </cell>
          <cell r="DK1509">
            <v>1.68</v>
          </cell>
          <cell r="DL1509">
            <v>1.6</v>
          </cell>
        </row>
        <row r="1510">
          <cell r="B1510" t="str">
            <v>0723-1</v>
          </cell>
          <cell r="C1510" t="str">
            <v>METFORMIN HCL+PIOGLITAZONE</v>
          </cell>
          <cell r="D1510" t="str">
            <v>850 MG+15 MG</v>
          </cell>
          <cell r="E1510" t="str">
            <v xml:space="preserve"> </v>
          </cell>
          <cell r="F1510" t="str">
            <v>TAB</v>
          </cell>
          <cell r="H1510" t="str">
            <v>Actosmet 15/850mg Film Coated Tablets</v>
          </cell>
          <cell r="I1510" t="str">
            <v>愛妥蜜 15/850 毫克膜衣錠</v>
          </cell>
          <cell r="J1510" t="str">
            <v>28</v>
          </cell>
          <cell r="K1510" t="str">
            <v>Daito Pharmaceutical Co., Ltd.</v>
          </cell>
          <cell r="L1510" t="str">
            <v>衛署藥輸字第024839號</v>
          </cell>
          <cell r="N1510">
            <v>318640</v>
          </cell>
          <cell r="O1510" t="str">
            <v>BC24839100</v>
          </cell>
          <cell r="P1510">
            <v>8.6999999999999993</v>
          </cell>
          <cell r="Q1510">
            <v>6.96</v>
          </cell>
          <cell r="R1510">
            <v>6.61</v>
          </cell>
          <cell r="S1510" t="str">
            <v>否</v>
          </cell>
          <cell r="T1510">
            <v>0</v>
          </cell>
          <cell r="U1510">
            <v>6.61</v>
          </cell>
          <cell r="V1510">
            <v>14200</v>
          </cell>
          <cell r="W1510" t="str">
            <v>0175</v>
          </cell>
          <cell r="X1510" t="str">
            <v>22853066</v>
          </cell>
          <cell r="Y1510" t="str">
            <v>裕利股份有限公司</v>
          </cell>
          <cell r="Z1510" t="str">
            <v>02-25700064</v>
          </cell>
          <cell r="AA1510" t="str">
            <v>23108</v>
          </cell>
          <cell r="AB1510" t="str">
            <v>02-25798587/02-25770849</v>
          </cell>
          <cell r="AC1510" t="str">
            <v>105</v>
          </cell>
          <cell r="AD1510" t="str">
            <v>臺北市松山區南京東路4段126號10樓、10樓之1至之3</v>
          </cell>
          <cell r="AE1510" t="str">
            <v>劉小姐</v>
          </cell>
          <cell r="AF1510" t="str">
            <v>0975529293</v>
          </cell>
          <cell r="AG1510" t="str">
            <v>haorder@zuelligpharma.com</v>
          </cell>
          <cell r="AJ1510" t="str">
            <v>26 日本 Japan</v>
          </cell>
          <cell r="AK1510" t="str">
            <v>健保</v>
          </cell>
          <cell r="AL1510">
            <v>20</v>
          </cell>
          <cell r="AM1510">
            <v>5</v>
          </cell>
          <cell r="AN1510" t="str">
            <v>等比</v>
          </cell>
          <cell r="BA1510" t="str">
            <v>BC24839100</v>
          </cell>
          <cell r="BB1510">
            <v>7.6</v>
          </cell>
          <cell r="BC1510">
            <v>6.08</v>
          </cell>
          <cell r="BD1510">
            <v>5.78</v>
          </cell>
          <cell r="BE1510">
            <v>0</v>
          </cell>
          <cell r="BF1510">
            <v>5.78</v>
          </cell>
          <cell r="BG1510" t="str">
            <v>BC24839100</v>
          </cell>
          <cell r="BH1510">
            <v>7.6</v>
          </cell>
          <cell r="BI1510">
            <v>6.08</v>
          </cell>
          <cell r="BJ1510">
            <v>5.78</v>
          </cell>
          <cell r="BK1510">
            <v>0</v>
          </cell>
          <cell r="BL1510">
            <v>5.78</v>
          </cell>
          <cell r="BM1510" t="str">
            <v>BC24839100</v>
          </cell>
          <cell r="BN1510">
            <v>7.6</v>
          </cell>
          <cell r="BO1510">
            <v>6.08</v>
          </cell>
          <cell r="BP1510">
            <v>5.78</v>
          </cell>
          <cell r="BQ1510">
            <v>0</v>
          </cell>
          <cell r="BR1510">
            <v>5.78</v>
          </cell>
          <cell r="BS1510" t="str">
            <v>BC24839100</v>
          </cell>
          <cell r="BT1510">
            <v>7.6</v>
          </cell>
          <cell r="BU1510">
            <v>6.08</v>
          </cell>
          <cell r="BV1510">
            <v>5.78</v>
          </cell>
          <cell r="BW1510">
            <v>0</v>
          </cell>
          <cell r="BX1510">
            <v>5.78</v>
          </cell>
          <cell r="BY1510" t="str">
            <v>BC24839100</v>
          </cell>
          <cell r="BZ1510">
            <v>7.6</v>
          </cell>
          <cell r="CA1510">
            <v>6.08</v>
          </cell>
          <cell r="CB1510">
            <v>5.78</v>
          </cell>
          <cell r="CC1510">
            <v>0</v>
          </cell>
          <cell r="CD1510">
            <v>5.78</v>
          </cell>
          <cell r="CE1510" t="str">
            <v>BC24839100</v>
          </cell>
          <cell r="CF1510">
            <v>7.6</v>
          </cell>
          <cell r="CG1510">
            <v>6.08</v>
          </cell>
          <cell r="CH1510">
            <v>5.78</v>
          </cell>
          <cell r="CI1510">
            <v>0</v>
          </cell>
          <cell r="CJ1510">
            <v>5.78</v>
          </cell>
          <cell r="CK1510" t="str">
            <v>BC24839100</v>
          </cell>
          <cell r="CL1510">
            <v>7.6</v>
          </cell>
          <cell r="CM1510">
            <v>6.08</v>
          </cell>
          <cell r="CN1510">
            <v>5.78</v>
          </cell>
          <cell r="CO1510">
            <v>0</v>
          </cell>
          <cell r="CP1510">
            <v>5.78</v>
          </cell>
          <cell r="CQ1510" t="str">
            <v>BC24839100</v>
          </cell>
          <cell r="CR1510">
            <v>7.6</v>
          </cell>
          <cell r="CS1510">
            <v>6.08</v>
          </cell>
          <cell r="CT1510">
            <v>5.78</v>
          </cell>
          <cell r="CU1510">
            <v>0</v>
          </cell>
          <cell r="CV1510">
            <v>5.78</v>
          </cell>
          <cell r="CW1510" t="str">
            <v>BC24839100</v>
          </cell>
          <cell r="CX1510">
            <v>7.6</v>
          </cell>
          <cell r="CY1510">
            <v>6.08</v>
          </cell>
          <cell r="CZ1510">
            <v>5.78</v>
          </cell>
          <cell r="DA1510">
            <v>0</v>
          </cell>
          <cell r="DB1510">
            <v>5.78</v>
          </cell>
          <cell r="DC1510" t="str">
            <v>BC24839100</v>
          </cell>
          <cell r="DD1510">
            <v>7.6</v>
          </cell>
          <cell r="DE1510">
            <v>6.08</v>
          </cell>
          <cell r="DF1510">
            <v>5.78</v>
          </cell>
          <cell r="DG1510">
            <v>0</v>
          </cell>
          <cell r="DH1510">
            <v>5.78</v>
          </cell>
          <cell r="DI1510" t="str">
            <v>BC24839100</v>
          </cell>
          <cell r="DJ1510">
            <v>7.6</v>
          </cell>
          <cell r="DK1510">
            <v>6.08</v>
          </cell>
          <cell r="DL1510">
            <v>5.78</v>
          </cell>
        </row>
        <row r="1511">
          <cell r="B1511" t="str">
            <v>0723-2</v>
          </cell>
          <cell r="C1511" t="str">
            <v>METFORMIN HCL+PIOGLITAZONE</v>
          </cell>
          <cell r="D1511" t="str">
            <v>850 MG+15 MG</v>
          </cell>
          <cell r="E1511" t="str">
            <v xml:space="preserve"> </v>
          </cell>
          <cell r="F1511" t="str">
            <v>TAB</v>
          </cell>
          <cell r="H1511" t="str">
            <v>LODIGLIT F.C. TABLETS 15MG/850MG</v>
          </cell>
          <cell r="I1511" t="str">
            <v>雙革醣膜衣錠</v>
          </cell>
          <cell r="J1511" t="str">
            <v>1000</v>
          </cell>
          <cell r="K1511" t="str">
            <v>生達二廠</v>
          </cell>
          <cell r="L1511" t="str">
            <v>衛部藥製字第059393號</v>
          </cell>
          <cell r="N1511">
            <v>318640</v>
          </cell>
          <cell r="O1511" t="str">
            <v>AC59393100</v>
          </cell>
          <cell r="P1511">
            <v>8</v>
          </cell>
          <cell r="Q1511">
            <v>6.89</v>
          </cell>
          <cell r="R1511">
            <v>5.27</v>
          </cell>
          <cell r="S1511" t="str">
            <v>否</v>
          </cell>
          <cell r="T1511">
            <v>0</v>
          </cell>
          <cell r="U1511">
            <v>5.27</v>
          </cell>
          <cell r="V1511">
            <v>14200</v>
          </cell>
          <cell r="W1511" t="str">
            <v>0057</v>
          </cell>
          <cell r="X1511" t="str">
            <v>71122503</v>
          </cell>
          <cell r="Y1511" t="str">
            <v>生達化學製藥股份有限公司</v>
          </cell>
          <cell r="Z1511" t="str">
            <v>06-6361516</v>
          </cell>
          <cell r="AA1511" t="str">
            <v>8210</v>
          </cell>
          <cell r="AB1511" t="str">
            <v>06-6334612</v>
          </cell>
          <cell r="AC1511" t="str">
            <v>730</v>
          </cell>
          <cell r="AD1511" t="str">
            <v>臺南市新營區土庫里土庫6之20號</v>
          </cell>
          <cell r="AE1511" t="str">
            <v>謝璧如</v>
          </cell>
          <cell r="AF1511" t="str">
            <v>0916265489</v>
          </cell>
          <cell r="AG1511" t="str">
            <v>hsieh.piju@standard.com.tw</v>
          </cell>
          <cell r="AJ1511" t="str">
            <v>65 國產 Taiwan</v>
          </cell>
          <cell r="AK1511" t="str">
            <v>健保</v>
          </cell>
          <cell r="AL1511">
            <v>13.9</v>
          </cell>
          <cell r="AM1511">
            <v>23.5</v>
          </cell>
          <cell r="AN1511" t="str">
            <v>30.00</v>
          </cell>
          <cell r="BA1511" t="str">
            <v>AC59393100</v>
          </cell>
          <cell r="BB1511">
            <v>6.9</v>
          </cell>
          <cell r="BC1511">
            <v>6.56</v>
          </cell>
          <cell r="BD1511">
            <v>4.9400000000000004</v>
          </cell>
          <cell r="BE1511">
            <v>0</v>
          </cell>
          <cell r="BF1511">
            <v>4.9400000000000004</v>
          </cell>
          <cell r="BG1511" t="str">
            <v>AC59393100</v>
          </cell>
          <cell r="BH1511">
            <v>6.9</v>
          </cell>
          <cell r="BI1511">
            <v>6.56</v>
          </cell>
          <cell r="BJ1511">
            <v>4.9400000000000004</v>
          </cell>
          <cell r="BK1511">
            <v>0</v>
          </cell>
          <cell r="BL1511">
            <v>4.9400000000000004</v>
          </cell>
          <cell r="BM1511" t="str">
            <v>AC59393100</v>
          </cell>
          <cell r="BN1511">
            <v>6.9</v>
          </cell>
          <cell r="BO1511">
            <v>6.56</v>
          </cell>
          <cell r="BP1511">
            <v>4.9400000000000004</v>
          </cell>
          <cell r="BQ1511">
            <v>0</v>
          </cell>
          <cell r="BR1511">
            <v>4.9400000000000004</v>
          </cell>
          <cell r="BS1511" t="str">
            <v>AC59393100</v>
          </cell>
          <cell r="BT1511">
            <v>6.9</v>
          </cell>
          <cell r="BU1511">
            <v>6.56</v>
          </cell>
          <cell r="BV1511">
            <v>4.9400000000000004</v>
          </cell>
          <cell r="BW1511">
            <v>0</v>
          </cell>
          <cell r="BX1511">
            <v>4.9400000000000004</v>
          </cell>
          <cell r="BY1511" t="str">
            <v>AC59393100</v>
          </cell>
          <cell r="BZ1511">
            <v>6.9</v>
          </cell>
          <cell r="CA1511">
            <v>6.56</v>
          </cell>
          <cell r="CB1511">
            <v>4.9400000000000004</v>
          </cell>
          <cell r="CC1511">
            <v>0</v>
          </cell>
          <cell r="CD1511">
            <v>4.9400000000000004</v>
          </cell>
          <cell r="CE1511" t="str">
            <v>AC59393100</v>
          </cell>
          <cell r="CF1511">
            <v>6.9</v>
          </cell>
          <cell r="CG1511">
            <v>6.56</v>
          </cell>
          <cell r="CH1511">
            <v>4.9400000000000004</v>
          </cell>
          <cell r="CI1511">
            <v>0</v>
          </cell>
          <cell r="CJ1511">
            <v>4.9400000000000004</v>
          </cell>
          <cell r="CK1511" t="str">
            <v>AC59393100</v>
          </cell>
          <cell r="CL1511">
            <v>6.9</v>
          </cell>
          <cell r="CM1511">
            <v>6.56</v>
          </cell>
          <cell r="CN1511">
            <v>4.9400000000000004</v>
          </cell>
          <cell r="CO1511">
            <v>0</v>
          </cell>
          <cell r="CP1511">
            <v>4.9400000000000004</v>
          </cell>
          <cell r="CQ1511" t="str">
            <v>AC59393100</v>
          </cell>
          <cell r="CR1511">
            <v>6.9</v>
          </cell>
          <cell r="CS1511">
            <v>6.56</v>
          </cell>
          <cell r="CT1511">
            <v>4.9400000000000004</v>
          </cell>
          <cell r="CU1511">
            <v>0</v>
          </cell>
          <cell r="CV1511">
            <v>4.9400000000000004</v>
          </cell>
          <cell r="CW1511" t="str">
            <v>AC59393100</v>
          </cell>
          <cell r="CX1511">
            <v>6.9</v>
          </cell>
          <cell r="CY1511">
            <v>6.56</v>
          </cell>
          <cell r="CZ1511">
            <v>4.9400000000000004</v>
          </cell>
          <cell r="DA1511">
            <v>0</v>
          </cell>
          <cell r="DB1511">
            <v>4.9400000000000004</v>
          </cell>
          <cell r="DC1511" t="str">
            <v>AC59393100</v>
          </cell>
          <cell r="DD1511">
            <v>6.9</v>
          </cell>
          <cell r="DE1511">
            <v>6.56</v>
          </cell>
          <cell r="DF1511">
            <v>4.9400000000000004</v>
          </cell>
          <cell r="DG1511">
            <v>0</v>
          </cell>
          <cell r="DH1511">
            <v>4.9400000000000004</v>
          </cell>
          <cell r="DI1511" t="str">
            <v>AC59393100</v>
          </cell>
          <cell r="DJ1511">
            <v>6.9</v>
          </cell>
          <cell r="DK1511">
            <v>6.56</v>
          </cell>
          <cell r="DL1511">
            <v>4.9400000000000004</v>
          </cell>
        </row>
        <row r="1512">
          <cell r="B1512" t="str">
            <v>0723-3</v>
          </cell>
          <cell r="C1512" t="str">
            <v>METFORMIN HCL+PIOGLITAZONE</v>
          </cell>
          <cell r="D1512" t="str">
            <v>850 MG+15 MG</v>
          </cell>
          <cell r="E1512" t="str">
            <v xml:space="preserve"> </v>
          </cell>
          <cell r="F1512" t="str">
            <v>TAB</v>
          </cell>
          <cell r="H1512" t="str">
            <v>DIABECON F.C. TABLETS 15/850MG "YUNG SHIN"</v>
          </cell>
          <cell r="I1512" t="str">
            <v>"永信"糖泌康膜衣錠15/850毫克</v>
          </cell>
          <cell r="J1512" t="str">
            <v>1000</v>
          </cell>
          <cell r="K1512" t="str">
            <v>永信藥品工業股份有限公司台中幼獅廠</v>
          </cell>
          <cell r="L1512" t="str">
            <v>衛署藥製字第057799號</v>
          </cell>
          <cell r="N1512">
            <v>318640</v>
          </cell>
          <cell r="O1512" t="str">
            <v>AC57799100</v>
          </cell>
          <cell r="P1512">
            <v>8.1999999999999993</v>
          </cell>
          <cell r="Q1512">
            <v>7.79</v>
          </cell>
          <cell r="R1512">
            <v>7.4</v>
          </cell>
          <cell r="S1512" t="str">
            <v>否</v>
          </cell>
          <cell r="T1512">
            <v>0</v>
          </cell>
          <cell r="U1512">
            <v>7.4</v>
          </cell>
          <cell r="V1512">
            <v>14200</v>
          </cell>
          <cell r="W1512" t="str">
            <v>0018</v>
          </cell>
          <cell r="X1512" t="str">
            <v>56065601</v>
          </cell>
          <cell r="Y1512" t="str">
            <v>永信藥品工業股份有限公司</v>
          </cell>
          <cell r="Z1512" t="str">
            <v>04-26875100</v>
          </cell>
          <cell r="AA1512" t="str">
            <v>570</v>
          </cell>
          <cell r="AB1512" t="str">
            <v>04-26860456</v>
          </cell>
          <cell r="AC1512" t="str">
            <v>437</v>
          </cell>
          <cell r="AD1512" t="str">
            <v>臺中市大甲區中山路一段1191號</v>
          </cell>
          <cell r="AE1512" t="str">
            <v>蔡佩青</v>
          </cell>
          <cell r="AF1512" t="str">
            <v>0923102832</v>
          </cell>
          <cell r="AG1512" t="str">
            <v>u51793@yungshingroup.com</v>
          </cell>
          <cell r="AJ1512" t="str">
            <v>65 國產 Taiwan</v>
          </cell>
          <cell r="AK1512" t="str">
            <v>健保</v>
          </cell>
          <cell r="AL1512">
            <v>5</v>
          </cell>
          <cell r="AM1512">
            <v>5.0199999999999996</v>
          </cell>
          <cell r="AN1512" t="str">
            <v>等比</v>
          </cell>
          <cell r="BA1512" t="str">
            <v>AC57799100</v>
          </cell>
          <cell r="BB1512">
            <v>7.2</v>
          </cell>
          <cell r="BC1512">
            <v>6.84</v>
          </cell>
          <cell r="BD1512">
            <v>6.5</v>
          </cell>
          <cell r="BE1512">
            <v>0</v>
          </cell>
          <cell r="BF1512">
            <v>6.5</v>
          </cell>
          <cell r="BG1512" t="str">
            <v>AC57799100</v>
          </cell>
          <cell r="BH1512">
            <v>7.2</v>
          </cell>
          <cell r="BI1512">
            <v>6.84</v>
          </cell>
          <cell r="BJ1512">
            <v>6.5</v>
          </cell>
          <cell r="BK1512">
            <v>0</v>
          </cell>
          <cell r="BL1512">
            <v>6.5</v>
          </cell>
          <cell r="BM1512" t="str">
            <v>AC57799100</v>
          </cell>
          <cell r="BN1512">
            <v>7.2</v>
          </cell>
          <cell r="BO1512">
            <v>6.84</v>
          </cell>
          <cell r="BP1512">
            <v>6.5</v>
          </cell>
          <cell r="BQ1512">
            <v>0</v>
          </cell>
          <cell r="BR1512">
            <v>6.5</v>
          </cell>
          <cell r="BS1512" t="str">
            <v>AC57799100</v>
          </cell>
          <cell r="BT1512">
            <v>7.2</v>
          </cell>
          <cell r="BU1512">
            <v>6.84</v>
          </cell>
          <cell r="BV1512">
            <v>6.5</v>
          </cell>
          <cell r="BW1512">
            <v>0</v>
          </cell>
          <cell r="BX1512">
            <v>6.5</v>
          </cell>
          <cell r="BY1512" t="str">
            <v>AC57799100</v>
          </cell>
          <cell r="BZ1512">
            <v>7.2</v>
          </cell>
          <cell r="CA1512">
            <v>6.84</v>
          </cell>
          <cell r="CB1512">
            <v>6.5</v>
          </cell>
          <cell r="CC1512">
            <v>0</v>
          </cell>
          <cell r="CD1512">
            <v>6.5</v>
          </cell>
          <cell r="CE1512" t="str">
            <v>AC57799100</v>
          </cell>
          <cell r="CF1512">
            <v>7.2</v>
          </cell>
          <cell r="CG1512">
            <v>6.84</v>
          </cell>
          <cell r="CH1512">
            <v>6.5</v>
          </cell>
          <cell r="CI1512">
            <v>0</v>
          </cell>
          <cell r="CJ1512">
            <v>6.5</v>
          </cell>
          <cell r="CK1512" t="str">
            <v>AC57799100</v>
          </cell>
          <cell r="CL1512">
            <v>7.2</v>
          </cell>
          <cell r="CM1512">
            <v>6.84</v>
          </cell>
          <cell r="CN1512">
            <v>6.5</v>
          </cell>
          <cell r="CO1512">
            <v>0</v>
          </cell>
          <cell r="CP1512">
            <v>6.5</v>
          </cell>
          <cell r="CQ1512" t="str">
            <v>AC57799100</v>
          </cell>
          <cell r="CR1512">
            <v>7.2</v>
          </cell>
          <cell r="CS1512">
            <v>6.84</v>
          </cell>
          <cell r="CT1512">
            <v>6.5</v>
          </cell>
          <cell r="CU1512">
            <v>0</v>
          </cell>
          <cell r="CV1512">
            <v>6.5</v>
          </cell>
          <cell r="CW1512" t="str">
            <v>AC57799100</v>
          </cell>
          <cell r="CX1512">
            <v>7.2</v>
          </cell>
          <cell r="CY1512">
            <v>6.84</v>
          </cell>
          <cell r="CZ1512">
            <v>6.5</v>
          </cell>
          <cell r="DA1512">
            <v>0</v>
          </cell>
          <cell r="DB1512">
            <v>6.5</v>
          </cell>
          <cell r="DC1512" t="str">
            <v>AC57799100</v>
          </cell>
          <cell r="DD1512">
            <v>7.2</v>
          </cell>
          <cell r="DE1512">
            <v>6.84</v>
          </cell>
          <cell r="DF1512">
            <v>6.5</v>
          </cell>
          <cell r="DG1512">
            <v>0</v>
          </cell>
          <cell r="DH1512">
            <v>6.5</v>
          </cell>
          <cell r="DI1512" t="str">
            <v>AC57799100</v>
          </cell>
          <cell r="DJ1512">
            <v>7.2</v>
          </cell>
          <cell r="DK1512">
            <v>6.84</v>
          </cell>
          <cell r="DL1512">
            <v>6.5</v>
          </cell>
        </row>
        <row r="1513">
          <cell r="B1513" t="str">
            <v>0724-1</v>
          </cell>
          <cell r="C1513" t="str">
            <v>METFORMIN(*) + Dapagliflozin</v>
          </cell>
          <cell r="D1513" t="str">
            <v>1000 MG+10 MG</v>
          </cell>
          <cell r="E1513" t="str">
            <v xml:space="preserve"> </v>
          </cell>
          <cell r="F1513" t="str">
            <v>TAB</v>
          </cell>
          <cell r="G1513" t="str">
            <v>是</v>
          </cell>
          <cell r="H1513" t="str">
            <v>Xigduo Xr Extended-Release Tablets 10Mg/1000Mg</v>
          </cell>
          <cell r="I1513" t="str">
            <v>釋多糖持續性藥效膜衣錠10毫克/1000毫克</v>
          </cell>
          <cell r="J1513" t="str">
            <v>56</v>
          </cell>
          <cell r="K1513" t="str">
            <v>Astrazeneca Pharmaceuticals Lp</v>
          </cell>
          <cell r="L1513" t="str">
            <v>衛部藥輸字第027117號</v>
          </cell>
          <cell r="N1513">
            <v>1258079</v>
          </cell>
          <cell r="O1513" t="str">
            <v>BC27117100</v>
          </cell>
          <cell r="P1513">
            <v>28.1</v>
          </cell>
          <cell r="Q1513">
            <v>27.65</v>
          </cell>
          <cell r="R1513">
            <v>26.26</v>
          </cell>
          <cell r="S1513" t="str">
            <v>否</v>
          </cell>
          <cell r="T1513">
            <v>0</v>
          </cell>
          <cell r="U1513">
            <v>26.26</v>
          </cell>
          <cell r="V1513">
            <v>28900</v>
          </cell>
          <cell r="W1513" t="str">
            <v>0175</v>
          </cell>
          <cell r="X1513" t="str">
            <v>22853066</v>
          </cell>
          <cell r="Y1513" t="str">
            <v>裕利股份有限公司</v>
          </cell>
          <cell r="Z1513" t="str">
            <v>02-25700064</v>
          </cell>
          <cell r="AA1513" t="str">
            <v>23108</v>
          </cell>
          <cell r="AB1513" t="str">
            <v>02-25798587/02-25770849</v>
          </cell>
          <cell r="AC1513" t="str">
            <v>105</v>
          </cell>
          <cell r="AD1513" t="str">
            <v>臺北市松山區南京東路4段126號10樓、10樓之1至之3</v>
          </cell>
          <cell r="AE1513" t="str">
            <v>劉小姐</v>
          </cell>
          <cell r="AF1513" t="str">
            <v>0975529293</v>
          </cell>
          <cell r="AG1513" t="str">
            <v>haorder@zuelligpharma.com</v>
          </cell>
          <cell r="AJ1513" t="str">
            <v>46 美國 United States of America</v>
          </cell>
          <cell r="AK1513" t="str">
            <v>健保</v>
          </cell>
          <cell r="AL1513">
            <v>1.6</v>
          </cell>
          <cell r="AM1513">
            <v>5.03</v>
          </cell>
          <cell r="AN1513" t="str">
            <v>0.00</v>
          </cell>
          <cell r="BA1513" t="str">
            <v>BC27117100</v>
          </cell>
          <cell r="BB1513">
            <v>27.6</v>
          </cell>
          <cell r="BC1513">
            <v>27.16</v>
          </cell>
          <cell r="BD1513">
            <v>25.79</v>
          </cell>
          <cell r="BE1513">
            <v>0</v>
          </cell>
          <cell r="BF1513">
            <v>25.79</v>
          </cell>
          <cell r="BG1513" t="str">
            <v>BC27117100</v>
          </cell>
          <cell r="BH1513">
            <v>27.6</v>
          </cell>
          <cell r="BI1513">
            <v>27.16</v>
          </cell>
          <cell r="BJ1513">
            <v>25.79</v>
          </cell>
          <cell r="BK1513">
            <v>0</v>
          </cell>
          <cell r="BL1513">
            <v>25.79</v>
          </cell>
          <cell r="BM1513" t="str">
            <v>BC27117100</v>
          </cell>
          <cell r="BN1513">
            <v>27.6</v>
          </cell>
          <cell r="BO1513">
            <v>27.16</v>
          </cell>
          <cell r="BP1513">
            <v>25.79</v>
          </cell>
          <cell r="BQ1513">
            <v>0</v>
          </cell>
          <cell r="BR1513">
            <v>25.79</v>
          </cell>
          <cell r="BS1513" t="str">
            <v>BC27117100</v>
          </cell>
          <cell r="BT1513">
            <v>27</v>
          </cell>
          <cell r="BU1513">
            <v>26.57</v>
          </cell>
          <cell r="BV1513">
            <v>25.23</v>
          </cell>
          <cell r="BW1513">
            <v>0</v>
          </cell>
          <cell r="BX1513">
            <v>25.23</v>
          </cell>
          <cell r="BY1513" t="str">
            <v>BC27117100</v>
          </cell>
          <cell r="BZ1513">
            <v>27</v>
          </cell>
          <cell r="CA1513">
            <v>26.57</v>
          </cell>
          <cell r="CB1513">
            <v>25.23</v>
          </cell>
          <cell r="CC1513">
            <v>0</v>
          </cell>
          <cell r="CD1513">
            <v>25.23</v>
          </cell>
          <cell r="CE1513" t="str">
            <v>BC27117100</v>
          </cell>
          <cell r="CF1513">
            <v>27</v>
          </cell>
          <cell r="CG1513">
            <v>26.57</v>
          </cell>
          <cell r="CH1513">
            <v>25.23</v>
          </cell>
          <cell r="CI1513">
            <v>0</v>
          </cell>
          <cell r="CJ1513">
            <v>25.23</v>
          </cell>
          <cell r="CK1513" t="str">
            <v>BC27117100</v>
          </cell>
          <cell r="CL1513">
            <v>27</v>
          </cell>
          <cell r="CM1513">
            <v>26.57</v>
          </cell>
          <cell r="CN1513">
            <v>25.23</v>
          </cell>
          <cell r="CO1513">
            <v>0</v>
          </cell>
          <cell r="CP1513">
            <v>25.23</v>
          </cell>
          <cell r="CQ1513" t="str">
            <v>BC27117100</v>
          </cell>
          <cell r="CR1513">
            <v>27</v>
          </cell>
          <cell r="CS1513">
            <v>26.57</v>
          </cell>
          <cell r="CT1513">
            <v>25.23</v>
          </cell>
          <cell r="CU1513">
            <v>0</v>
          </cell>
          <cell r="CV1513">
            <v>25.23</v>
          </cell>
          <cell r="CW1513" t="str">
            <v>BC27117100</v>
          </cell>
          <cell r="CX1513">
            <v>27</v>
          </cell>
          <cell r="CY1513">
            <v>26.57</v>
          </cell>
          <cell r="CZ1513">
            <v>25.23</v>
          </cell>
          <cell r="DA1513">
            <v>0</v>
          </cell>
          <cell r="DB1513">
            <v>25.23</v>
          </cell>
          <cell r="DC1513" t="str">
            <v>BC27117100</v>
          </cell>
          <cell r="DD1513">
            <v>27</v>
          </cell>
          <cell r="DE1513">
            <v>26.57</v>
          </cell>
          <cell r="DF1513">
            <v>25.23</v>
          </cell>
          <cell r="DG1513">
            <v>0</v>
          </cell>
          <cell r="DH1513">
            <v>25.23</v>
          </cell>
          <cell r="DI1513" t="str">
            <v>BC27117100</v>
          </cell>
          <cell r="DJ1513">
            <v>27</v>
          </cell>
          <cell r="DK1513">
            <v>26.57</v>
          </cell>
          <cell r="DL1513">
            <v>25.23</v>
          </cell>
        </row>
        <row r="1514">
          <cell r="B1514" t="str">
            <v>0726-1</v>
          </cell>
          <cell r="C1514" t="str">
            <v>METHOTREXATE (SODIUM)</v>
          </cell>
          <cell r="D1514" t="str">
            <v>2.5 MG</v>
          </cell>
          <cell r="E1514" t="str">
            <v xml:space="preserve"> </v>
          </cell>
          <cell r="F1514" t="str">
            <v>TAB</v>
          </cell>
          <cell r="H1514" t="str">
            <v>METHOTREXATE SODIUM TABLETS 2.5MG</v>
          </cell>
          <cell r="I1514" t="str">
            <v>滅殺除炎錠2.5毫克</v>
          </cell>
          <cell r="J1514" t="str">
            <v>100</v>
          </cell>
          <cell r="K1514" t="str">
            <v>EXCELLA GMBH &amp; CO. KG</v>
          </cell>
          <cell r="L1514" t="str">
            <v>衛署藥輸字第022726號</v>
          </cell>
          <cell r="N1514">
            <v>433598</v>
          </cell>
          <cell r="O1514" t="str">
            <v>BC22726100</v>
          </cell>
          <cell r="P1514">
            <v>4.46</v>
          </cell>
          <cell r="Q1514">
            <v>4.3</v>
          </cell>
          <cell r="R1514">
            <v>4.09</v>
          </cell>
          <cell r="S1514" t="str">
            <v>否</v>
          </cell>
          <cell r="T1514">
            <v>0</v>
          </cell>
          <cell r="U1514">
            <v>4.09</v>
          </cell>
          <cell r="V1514">
            <v>8120</v>
          </cell>
          <cell r="W1514" t="str">
            <v>0171</v>
          </cell>
          <cell r="X1514" t="str">
            <v>05071926</v>
          </cell>
          <cell r="Y1514" t="str">
            <v>久裕企業股份有限公司</v>
          </cell>
          <cell r="Z1514" t="str">
            <v>02-82277999</v>
          </cell>
          <cell r="AA1514" t="str">
            <v>2205</v>
          </cell>
          <cell r="AB1514" t="str">
            <v>02-22226171</v>
          </cell>
          <cell r="AC1514" t="str">
            <v>235</v>
          </cell>
          <cell r="AD1514" t="str">
            <v>新北市中和區中原里中正路880號14樓之5</v>
          </cell>
          <cell r="AE1514" t="str">
            <v>宋培蓉</v>
          </cell>
          <cell r="AF1514" t="str">
            <v>0922793661</v>
          </cell>
          <cell r="AG1514" t="str">
            <v>arich.order@arich.com.tw</v>
          </cell>
          <cell r="AJ1514" t="str">
            <v>47 德國 GERMANY</v>
          </cell>
          <cell r="AK1514" t="str">
            <v>健保</v>
          </cell>
          <cell r="AL1514">
            <v>3.55</v>
          </cell>
          <cell r="AM1514">
            <v>5.01</v>
          </cell>
          <cell r="AN1514" t="str">
            <v>等比</v>
          </cell>
          <cell r="BA1514" t="str">
            <v>BC22726100</v>
          </cell>
          <cell r="BB1514">
            <v>4.34</v>
          </cell>
          <cell r="BC1514">
            <v>4.1900000000000004</v>
          </cell>
          <cell r="BD1514">
            <v>3.98</v>
          </cell>
          <cell r="BE1514">
            <v>0</v>
          </cell>
          <cell r="BF1514">
            <v>3.98</v>
          </cell>
          <cell r="BG1514" t="str">
            <v>BC22726100</v>
          </cell>
          <cell r="BH1514">
            <v>4.34</v>
          </cell>
          <cell r="BI1514">
            <v>4.1900000000000004</v>
          </cell>
          <cell r="BJ1514">
            <v>3.98</v>
          </cell>
          <cell r="BK1514">
            <v>0</v>
          </cell>
          <cell r="BL1514">
            <v>3.98</v>
          </cell>
          <cell r="BM1514" t="str">
            <v>BC22726100</v>
          </cell>
          <cell r="BN1514">
            <v>4.34</v>
          </cell>
          <cell r="BO1514">
            <v>4.1900000000000004</v>
          </cell>
          <cell r="BP1514">
            <v>3.98</v>
          </cell>
          <cell r="BQ1514">
            <v>0</v>
          </cell>
          <cell r="BR1514">
            <v>3.98</v>
          </cell>
          <cell r="BS1514" t="str">
            <v>BC22726100</v>
          </cell>
          <cell r="BT1514">
            <v>4.34</v>
          </cell>
          <cell r="BU1514">
            <v>4.1900000000000004</v>
          </cell>
          <cell r="BV1514">
            <v>3.98</v>
          </cell>
          <cell r="BW1514">
            <v>0</v>
          </cell>
          <cell r="BX1514">
            <v>3.98</v>
          </cell>
          <cell r="BY1514" t="str">
            <v>BC22726100</v>
          </cell>
          <cell r="BZ1514">
            <v>4.34</v>
          </cell>
          <cell r="CA1514">
            <v>4.1900000000000004</v>
          </cell>
          <cell r="CB1514">
            <v>3.98</v>
          </cell>
          <cell r="CC1514">
            <v>0</v>
          </cell>
          <cell r="CD1514">
            <v>3.98</v>
          </cell>
          <cell r="CE1514" t="str">
            <v>BC22726100</v>
          </cell>
          <cell r="CF1514">
            <v>4.34</v>
          </cell>
          <cell r="CG1514">
            <v>4.1900000000000004</v>
          </cell>
          <cell r="CH1514">
            <v>3.98</v>
          </cell>
          <cell r="CI1514">
            <v>0</v>
          </cell>
          <cell r="CJ1514">
            <v>3.98</v>
          </cell>
          <cell r="CK1514" t="str">
            <v>BC22726100</v>
          </cell>
          <cell r="CL1514">
            <v>4.34</v>
          </cell>
          <cell r="CM1514">
            <v>4.1900000000000004</v>
          </cell>
          <cell r="CN1514">
            <v>3.98</v>
          </cell>
          <cell r="CO1514">
            <v>0</v>
          </cell>
          <cell r="CP1514">
            <v>3.98</v>
          </cell>
          <cell r="CQ1514" t="str">
            <v>BC22726100</v>
          </cell>
          <cell r="CR1514">
            <v>4.34</v>
          </cell>
          <cell r="CS1514">
            <v>4.1900000000000004</v>
          </cell>
          <cell r="CT1514">
            <v>3.98</v>
          </cell>
          <cell r="CU1514">
            <v>0</v>
          </cell>
          <cell r="CV1514">
            <v>3.98</v>
          </cell>
          <cell r="CW1514" t="str">
            <v>BC22726100</v>
          </cell>
          <cell r="CX1514">
            <v>4.34</v>
          </cell>
          <cell r="CY1514">
            <v>4.1900000000000004</v>
          </cell>
          <cell r="CZ1514">
            <v>3.98</v>
          </cell>
          <cell r="DA1514">
            <v>0</v>
          </cell>
          <cell r="DB1514">
            <v>3.98</v>
          </cell>
          <cell r="DC1514" t="str">
            <v>BC22726100</v>
          </cell>
          <cell r="DD1514">
            <v>4.34</v>
          </cell>
          <cell r="DE1514">
            <v>4.1900000000000004</v>
          </cell>
          <cell r="DF1514">
            <v>3.98</v>
          </cell>
          <cell r="DG1514">
            <v>0</v>
          </cell>
          <cell r="DH1514">
            <v>3.98</v>
          </cell>
          <cell r="DI1514" t="str">
            <v>BC22726100</v>
          </cell>
          <cell r="DJ1514">
            <v>4.34</v>
          </cell>
          <cell r="DK1514">
            <v>4.1900000000000004</v>
          </cell>
          <cell r="DL1514">
            <v>3.98</v>
          </cell>
        </row>
        <row r="1515">
          <cell r="B1515" t="str">
            <v>0727-1</v>
          </cell>
          <cell r="C1515" t="str">
            <v>METHOXY POLYETHYLENE GLYCOL-EPOETIN BETA</v>
          </cell>
          <cell r="D1515" t="str">
            <v>50 MCG</v>
          </cell>
          <cell r="E1515" t="str">
            <v>50 MCG</v>
          </cell>
          <cell r="F1515" t="str">
            <v>SYRINGE</v>
          </cell>
          <cell r="H1515" t="str">
            <v>Mircera solution for injection in pre-filled syringe 50 mcg/0.3ml</v>
          </cell>
          <cell r="I1515" t="str">
            <v>美血樂針筒裝注射劑 50 微公克/0.3毫升</v>
          </cell>
          <cell r="J1515" t="str">
            <v>1</v>
          </cell>
          <cell r="K1515" t="str">
            <v>F. HOFFMANN-LA ROCHE LTD.</v>
          </cell>
          <cell r="L1515" t="str">
            <v>衛署菌疫輸字第000868號</v>
          </cell>
          <cell r="N1515">
            <v>9615</v>
          </cell>
          <cell r="O1515" t="str">
            <v>KC00868248</v>
          </cell>
          <cell r="P1515">
            <v>1857</v>
          </cell>
          <cell r="Q1515">
            <v>1829.15</v>
          </cell>
          <cell r="R1515">
            <v>1609.65</v>
          </cell>
          <cell r="S1515" t="str">
            <v>否</v>
          </cell>
          <cell r="T1515">
            <v>0</v>
          </cell>
          <cell r="U1515">
            <v>1609.65</v>
          </cell>
          <cell r="V1515">
            <v>145</v>
          </cell>
          <cell r="W1515" t="str">
            <v>0175</v>
          </cell>
          <cell r="X1515" t="str">
            <v>22853066</v>
          </cell>
          <cell r="Y1515" t="str">
            <v>裕利股份有限公司</v>
          </cell>
          <cell r="Z1515" t="str">
            <v>02-25700064</v>
          </cell>
          <cell r="AA1515" t="str">
            <v>23108</v>
          </cell>
          <cell r="AB1515" t="str">
            <v>02-25798587/02-25770849</v>
          </cell>
          <cell r="AC1515" t="str">
            <v>105</v>
          </cell>
          <cell r="AD1515" t="str">
            <v>臺北市松山區南京東路4段126號10樓、10樓之1至之3</v>
          </cell>
          <cell r="AE1515" t="str">
            <v>劉小姐</v>
          </cell>
          <cell r="AF1515" t="str">
            <v>0975529293</v>
          </cell>
          <cell r="AG1515" t="str">
            <v>haorder@zuelligpharma.com</v>
          </cell>
          <cell r="AJ1515" t="str">
            <v>43 瑞士 Switzerland</v>
          </cell>
          <cell r="AK1515" t="str">
            <v>健保</v>
          </cell>
          <cell r="AL1515">
            <v>1.5</v>
          </cell>
          <cell r="AM1515">
            <v>12</v>
          </cell>
          <cell r="AN1515" t="str">
            <v>等比</v>
          </cell>
          <cell r="BA1515" t="str">
            <v>KC00868248</v>
          </cell>
          <cell r="BB1515">
            <v>1700</v>
          </cell>
          <cell r="BC1515">
            <v>1674.5</v>
          </cell>
          <cell r="BD1515">
            <v>1473.56</v>
          </cell>
          <cell r="BE1515">
            <v>0</v>
          </cell>
          <cell r="BF1515">
            <v>1473.56</v>
          </cell>
          <cell r="BG1515" t="str">
            <v>KC00868248</v>
          </cell>
          <cell r="BH1515">
            <v>1700</v>
          </cell>
          <cell r="BI1515">
            <v>1674.5</v>
          </cell>
          <cell r="BJ1515">
            <v>1473.56</v>
          </cell>
          <cell r="BK1515">
            <v>0</v>
          </cell>
          <cell r="BL1515">
            <v>1473.56</v>
          </cell>
          <cell r="BM1515" t="str">
            <v>KC00868248</v>
          </cell>
          <cell r="BN1515">
            <v>1700</v>
          </cell>
          <cell r="BO1515">
            <v>1674.5</v>
          </cell>
          <cell r="BP1515">
            <v>1473.56</v>
          </cell>
          <cell r="BQ1515">
            <v>0</v>
          </cell>
          <cell r="BR1515">
            <v>1473.56</v>
          </cell>
          <cell r="BS1515" t="str">
            <v>KC00868248</v>
          </cell>
          <cell r="BT1515">
            <v>1700</v>
          </cell>
          <cell r="BU1515">
            <v>1674.5</v>
          </cell>
          <cell r="BV1515">
            <v>1473.56</v>
          </cell>
          <cell r="BW1515">
            <v>0</v>
          </cell>
          <cell r="BX1515">
            <v>1473.56</v>
          </cell>
          <cell r="BY1515" t="str">
            <v>KC00868248</v>
          </cell>
          <cell r="BZ1515">
            <v>1700</v>
          </cell>
          <cell r="CA1515">
            <v>1674.5</v>
          </cell>
          <cell r="CB1515">
            <v>1473.56</v>
          </cell>
          <cell r="CC1515">
            <v>0</v>
          </cell>
          <cell r="CD1515">
            <v>1473.56</v>
          </cell>
          <cell r="CE1515" t="str">
            <v>KC00868248</v>
          </cell>
          <cell r="CF1515">
            <v>1700</v>
          </cell>
          <cell r="CG1515">
            <v>1674.5</v>
          </cell>
          <cell r="CH1515">
            <v>1473.56</v>
          </cell>
          <cell r="CI1515">
            <v>0</v>
          </cell>
          <cell r="CJ1515">
            <v>1473.56</v>
          </cell>
          <cell r="CK1515" t="str">
            <v>KC00868248</v>
          </cell>
          <cell r="CL1515">
            <v>1700</v>
          </cell>
          <cell r="CM1515">
            <v>1674.5</v>
          </cell>
          <cell r="CN1515">
            <v>1473.56</v>
          </cell>
          <cell r="CO1515">
            <v>0</v>
          </cell>
          <cell r="CP1515">
            <v>1473.56</v>
          </cell>
          <cell r="CQ1515" t="str">
            <v>KC00868248</v>
          </cell>
          <cell r="CR1515">
            <v>1700</v>
          </cell>
          <cell r="CS1515">
            <v>1674.5</v>
          </cell>
          <cell r="CT1515">
            <v>1473.56</v>
          </cell>
          <cell r="CU1515">
            <v>0</v>
          </cell>
          <cell r="CV1515">
            <v>1473.56</v>
          </cell>
          <cell r="CW1515" t="str">
            <v>KC00868248</v>
          </cell>
          <cell r="CX1515">
            <v>1544</v>
          </cell>
          <cell r="CY1515">
            <v>1520.84</v>
          </cell>
          <cell r="CZ1515">
            <v>1338.34</v>
          </cell>
          <cell r="DA1515">
            <v>0</v>
          </cell>
          <cell r="DB1515">
            <v>1338.34</v>
          </cell>
          <cell r="DC1515" t="str">
            <v>KC00868248</v>
          </cell>
          <cell r="DD1515">
            <v>1544</v>
          </cell>
          <cell r="DE1515">
            <v>1520.84</v>
          </cell>
          <cell r="DF1515">
            <v>1338.34</v>
          </cell>
          <cell r="DG1515">
            <v>0</v>
          </cell>
          <cell r="DH1515">
            <v>1338.34</v>
          </cell>
          <cell r="DI1515" t="str">
            <v>KC00868248</v>
          </cell>
          <cell r="DJ1515">
            <v>1544</v>
          </cell>
          <cell r="DK1515">
            <v>1520.84</v>
          </cell>
          <cell r="DL1515">
            <v>1338.34</v>
          </cell>
        </row>
        <row r="1516">
          <cell r="B1516" t="str">
            <v>0728-1</v>
          </cell>
          <cell r="C1516" t="str">
            <v>METHYLEPHEDRINE DL- HCL+CHLORPHENIRAMINE MALEATE+GUAIACOL GLYCOLATE (=GLYCERYL GUAIACOLATE)</v>
          </cell>
          <cell r="D1516" t="str">
            <v>1 MG/ML+0.1 MG/ML+5 MG/ML</v>
          </cell>
          <cell r="E1516" t="str">
            <v>120 ML</v>
          </cell>
          <cell r="F1516" t="str">
            <v>BOT</v>
          </cell>
          <cell r="H1516" t="str">
            <v>SECORINE SYRUP "CENTER"</v>
          </cell>
          <cell r="I1516" t="str">
            <v>"晟德"息咳寧糖漿</v>
          </cell>
          <cell r="J1516" t="str">
            <v>60</v>
          </cell>
          <cell r="K1516" t="str">
            <v>晟德</v>
          </cell>
          <cell r="L1516" t="str">
            <v>衛署藥製字第040833號</v>
          </cell>
          <cell r="N1516">
            <v>18284</v>
          </cell>
          <cell r="O1516" t="str">
            <v>A040833157</v>
          </cell>
          <cell r="P1516">
            <v>24.3</v>
          </cell>
          <cell r="Q1516">
            <v>23.09</v>
          </cell>
          <cell r="R1516">
            <v>21.24</v>
          </cell>
          <cell r="S1516" t="str">
            <v>契約價格</v>
          </cell>
          <cell r="T1516">
            <v>0.69</v>
          </cell>
          <cell r="U1516">
            <v>20.55</v>
          </cell>
          <cell r="V1516">
            <v>705</v>
          </cell>
          <cell r="W1516" t="str">
            <v>0131</v>
          </cell>
          <cell r="X1516" t="str">
            <v>18606304</v>
          </cell>
          <cell r="Y1516" t="str">
            <v>晟德大藥廠股份有限公司</v>
          </cell>
          <cell r="Z1516" t="str">
            <v>02-25668680</v>
          </cell>
          <cell r="AA1516" t="str">
            <v>251</v>
          </cell>
          <cell r="AB1516" t="str">
            <v>02-26558380</v>
          </cell>
          <cell r="AC1516" t="str">
            <v>115</v>
          </cell>
          <cell r="AD1516" t="str">
            <v>臺北市南港區園區街3之2號7樓</v>
          </cell>
          <cell r="AE1516" t="str">
            <v>陳瑩瑾</v>
          </cell>
          <cell r="AF1516" t="str">
            <v>0937914700</v>
          </cell>
          <cell r="AG1516" t="str">
            <v>center@centerlab.com.tw</v>
          </cell>
          <cell r="AJ1516" t="str">
            <v>65 國產 Taiwan</v>
          </cell>
          <cell r="AK1516" t="str">
            <v>健保</v>
          </cell>
          <cell r="AL1516">
            <v>5</v>
          </cell>
          <cell r="AM1516">
            <v>8</v>
          </cell>
          <cell r="AN1516" t="str">
            <v>等比</v>
          </cell>
          <cell r="BA1516" t="str">
            <v>A040833157</v>
          </cell>
          <cell r="BB1516">
            <v>24.3</v>
          </cell>
          <cell r="BC1516">
            <v>23.09</v>
          </cell>
          <cell r="BD1516">
            <v>21.24</v>
          </cell>
          <cell r="BE1516">
            <v>0.69</v>
          </cell>
          <cell r="BF1516">
            <v>20.55</v>
          </cell>
          <cell r="BG1516" t="str">
            <v>A040833157</v>
          </cell>
          <cell r="BH1516">
            <v>24.3</v>
          </cell>
          <cell r="BI1516">
            <v>23.09</v>
          </cell>
          <cell r="BJ1516">
            <v>21.24</v>
          </cell>
          <cell r="BK1516">
            <v>0.69</v>
          </cell>
          <cell r="BL1516">
            <v>20.55</v>
          </cell>
          <cell r="BM1516" t="str">
            <v>A040833157</v>
          </cell>
          <cell r="BN1516">
            <v>24.3</v>
          </cell>
          <cell r="BO1516">
            <v>23.09</v>
          </cell>
          <cell r="BP1516">
            <v>21.24</v>
          </cell>
          <cell r="BQ1516">
            <v>0.69</v>
          </cell>
          <cell r="BR1516">
            <v>20.55</v>
          </cell>
          <cell r="BS1516" t="str">
            <v>A040833157</v>
          </cell>
          <cell r="BT1516">
            <v>24.3</v>
          </cell>
          <cell r="BU1516">
            <v>23.09</v>
          </cell>
          <cell r="BV1516">
            <v>21.24</v>
          </cell>
          <cell r="BW1516">
            <v>0.69</v>
          </cell>
          <cell r="BX1516">
            <v>20.55</v>
          </cell>
          <cell r="BY1516" t="str">
            <v>A040833157</v>
          </cell>
          <cell r="BZ1516">
            <v>24.3</v>
          </cell>
          <cell r="CA1516">
            <v>23.09</v>
          </cell>
          <cell r="CB1516">
            <v>21.24</v>
          </cell>
          <cell r="CC1516">
            <v>0.69</v>
          </cell>
          <cell r="CD1516">
            <v>20.55</v>
          </cell>
          <cell r="CE1516" t="str">
            <v>A040833157</v>
          </cell>
          <cell r="CF1516">
            <v>24.3</v>
          </cell>
          <cell r="CG1516">
            <v>23.09</v>
          </cell>
          <cell r="CH1516">
            <v>21.24</v>
          </cell>
          <cell r="CI1516">
            <v>0.69</v>
          </cell>
          <cell r="CJ1516">
            <v>20.55</v>
          </cell>
          <cell r="CK1516" t="str">
            <v>A040833157</v>
          </cell>
          <cell r="CL1516">
            <v>24.3</v>
          </cell>
          <cell r="CM1516">
            <v>23.09</v>
          </cell>
          <cell r="CN1516">
            <v>21.24</v>
          </cell>
          <cell r="CO1516">
            <v>0.69</v>
          </cell>
          <cell r="CP1516">
            <v>20.55</v>
          </cell>
          <cell r="CQ1516" t="str">
            <v>A040833157</v>
          </cell>
          <cell r="CR1516">
            <v>24.3</v>
          </cell>
          <cell r="CS1516">
            <v>23.09</v>
          </cell>
          <cell r="CT1516">
            <v>21.24</v>
          </cell>
          <cell r="CU1516">
            <v>0.69</v>
          </cell>
          <cell r="CV1516">
            <v>20.55</v>
          </cell>
          <cell r="CW1516" t="str">
            <v>A040833157</v>
          </cell>
          <cell r="CX1516">
            <v>24.3</v>
          </cell>
          <cell r="CY1516">
            <v>23.09</v>
          </cell>
          <cell r="CZ1516">
            <v>21.24</v>
          </cell>
          <cell r="DA1516">
            <v>0.69</v>
          </cell>
          <cell r="DB1516">
            <v>20.55</v>
          </cell>
          <cell r="DC1516" t="str">
            <v>A040833157</v>
          </cell>
          <cell r="DD1516">
            <v>24.3</v>
          </cell>
          <cell r="DE1516">
            <v>23.09</v>
          </cell>
          <cell r="DF1516">
            <v>21.24</v>
          </cell>
          <cell r="DG1516">
            <v>0.69</v>
          </cell>
          <cell r="DH1516">
            <v>20.55</v>
          </cell>
          <cell r="DI1516" t="str">
            <v>A040833157</v>
          </cell>
          <cell r="DJ1516">
            <v>24.3</v>
          </cell>
          <cell r="DK1516">
            <v>23.09</v>
          </cell>
          <cell r="DL1516">
            <v>21.24</v>
          </cell>
        </row>
        <row r="1517">
          <cell r="B1517" t="str">
            <v>0729-1</v>
          </cell>
          <cell r="C1517" t="str">
            <v>METHYLPHENIDATE HCL</v>
          </cell>
          <cell r="D1517" t="str">
            <v>10 MG</v>
          </cell>
          <cell r="E1517" t="str">
            <v xml:space="preserve"> </v>
          </cell>
          <cell r="F1517" t="str">
            <v>TAB</v>
          </cell>
          <cell r="H1517" t="str">
            <v>Ritalin Tablets 10mg</v>
          </cell>
          <cell r="I1517" t="str">
            <v>利他能錠10毫克</v>
          </cell>
          <cell r="J1517" t="str">
            <v>30</v>
          </cell>
          <cell r="K1517" t="str">
            <v>Siegfried Barbera S.L.</v>
          </cell>
          <cell r="L1517" t="str">
            <v>衛部藥輸字第027080號</v>
          </cell>
          <cell r="N1517">
            <v>1141927</v>
          </cell>
          <cell r="O1517" t="str">
            <v>BC27080100</v>
          </cell>
          <cell r="P1517">
            <v>2.66</v>
          </cell>
          <cell r="Q1517">
            <v>2.63</v>
          </cell>
          <cell r="R1517">
            <v>2.5</v>
          </cell>
          <cell r="S1517" t="str">
            <v>契約價格</v>
          </cell>
          <cell r="T1517">
            <v>0.08</v>
          </cell>
          <cell r="U1517">
            <v>2.42</v>
          </cell>
          <cell r="V1517">
            <v>27700</v>
          </cell>
          <cell r="W1517" t="str">
            <v>0175</v>
          </cell>
          <cell r="X1517" t="str">
            <v>22853066</v>
          </cell>
          <cell r="Y1517" t="str">
            <v>裕利股份有限公司</v>
          </cell>
          <cell r="Z1517" t="str">
            <v>02-25700064</v>
          </cell>
          <cell r="AA1517" t="str">
            <v>23108</v>
          </cell>
          <cell r="AB1517" t="str">
            <v>02-25798587/02-25770849</v>
          </cell>
          <cell r="AC1517" t="str">
            <v>105</v>
          </cell>
          <cell r="AD1517" t="str">
            <v>臺北市松山區南京東路4段126號10樓、10樓之1至之3</v>
          </cell>
          <cell r="AE1517" t="str">
            <v>劉小姐</v>
          </cell>
          <cell r="AF1517" t="str">
            <v>0975529293</v>
          </cell>
          <cell r="AG1517" t="str">
            <v>haorder@zuelligpharma.com</v>
          </cell>
          <cell r="AJ1517" t="str">
            <v>41 西班牙 Spain</v>
          </cell>
          <cell r="AK1517" t="str">
            <v>健保</v>
          </cell>
          <cell r="AL1517">
            <v>1</v>
          </cell>
          <cell r="AM1517">
            <v>5</v>
          </cell>
          <cell r="AN1517" t="str">
            <v>等值</v>
          </cell>
          <cell r="BA1517" t="str">
            <v>BC27080100</v>
          </cell>
          <cell r="BB1517">
            <v>2.66</v>
          </cell>
          <cell r="BC1517">
            <v>2.63</v>
          </cell>
          <cell r="BD1517">
            <v>2.5</v>
          </cell>
          <cell r="BE1517">
            <v>0.08</v>
          </cell>
          <cell r="BF1517">
            <v>2.42</v>
          </cell>
          <cell r="BG1517" t="str">
            <v>BC27080100</v>
          </cell>
          <cell r="BH1517">
            <v>2.66</v>
          </cell>
          <cell r="BI1517">
            <v>2.63</v>
          </cell>
          <cell r="BJ1517">
            <v>2.5</v>
          </cell>
          <cell r="BK1517">
            <v>0.08</v>
          </cell>
          <cell r="BL1517">
            <v>2.42</v>
          </cell>
          <cell r="BM1517" t="str">
            <v>BC27080100</v>
          </cell>
          <cell r="BN1517">
            <v>2.66</v>
          </cell>
          <cell r="BO1517">
            <v>2.63</v>
          </cell>
          <cell r="BP1517">
            <v>2.5</v>
          </cell>
          <cell r="BQ1517">
            <v>0.08</v>
          </cell>
          <cell r="BR1517">
            <v>2.42</v>
          </cell>
          <cell r="BS1517" t="str">
            <v>BC27080100</v>
          </cell>
          <cell r="BT1517">
            <v>2.66</v>
          </cell>
          <cell r="BU1517">
            <v>2.63</v>
          </cell>
          <cell r="BV1517">
            <v>2.5</v>
          </cell>
          <cell r="BW1517">
            <v>0.08</v>
          </cell>
          <cell r="BX1517">
            <v>2.42</v>
          </cell>
          <cell r="BY1517" t="str">
            <v>BC27080100</v>
          </cell>
          <cell r="BZ1517">
            <v>2.66</v>
          </cell>
          <cell r="CA1517">
            <v>2.63</v>
          </cell>
          <cell r="CB1517">
            <v>2.5</v>
          </cell>
          <cell r="CC1517">
            <v>0.08</v>
          </cell>
          <cell r="CD1517">
            <v>2.42</v>
          </cell>
          <cell r="CE1517" t="str">
            <v>BC27080100</v>
          </cell>
          <cell r="CF1517">
            <v>2.66</v>
          </cell>
          <cell r="CG1517">
            <v>2.63</v>
          </cell>
          <cell r="CH1517">
            <v>2.5</v>
          </cell>
          <cell r="CI1517">
            <v>0.08</v>
          </cell>
          <cell r="CJ1517">
            <v>2.42</v>
          </cell>
          <cell r="CK1517" t="str">
            <v>BC27080100</v>
          </cell>
          <cell r="CL1517">
            <v>2.66</v>
          </cell>
          <cell r="CM1517">
            <v>2.63</v>
          </cell>
          <cell r="CN1517">
            <v>2.5</v>
          </cell>
          <cell r="CO1517">
            <v>0.08</v>
          </cell>
          <cell r="CP1517">
            <v>2.42</v>
          </cell>
          <cell r="CQ1517" t="str">
            <v>BC27080100</v>
          </cell>
          <cell r="CR1517">
            <v>2.66</v>
          </cell>
          <cell r="CS1517">
            <v>2.63</v>
          </cell>
          <cell r="CT1517">
            <v>2.5</v>
          </cell>
          <cell r="CU1517">
            <v>0.08</v>
          </cell>
          <cell r="CV1517">
            <v>2.42</v>
          </cell>
          <cell r="CW1517" t="str">
            <v>BC27080100</v>
          </cell>
          <cell r="CX1517">
            <v>2.66</v>
          </cell>
          <cell r="CY1517">
            <v>2.63</v>
          </cell>
          <cell r="CZ1517">
            <v>2.5</v>
          </cell>
          <cell r="DA1517">
            <v>0.08</v>
          </cell>
          <cell r="DB1517">
            <v>2.42</v>
          </cell>
          <cell r="DC1517" t="str">
            <v>BC27080100</v>
          </cell>
          <cell r="DD1517">
            <v>2.66</v>
          </cell>
          <cell r="DE1517">
            <v>2.63</v>
          </cell>
          <cell r="DF1517">
            <v>2.5</v>
          </cell>
          <cell r="DG1517">
            <v>0.08</v>
          </cell>
          <cell r="DH1517">
            <v>2.42</v>
          </cell>
          <cell r="DI1517" t="str">
            <v>BC27080100</v>
          </cell>
          <cell r="DJ1517">
            <v>2.66</v>
          </cell>
          <cell r="DK1517">
            <v>2.63</v>
          </cell>
          <cell r="DL1517">
            <v>2.5</v>
          </cell>
        </row>
        <row r="1518">
          <cell r="B1518" t="str">
            <v>0729-2</v>
          </cell>
          <cell r="C1518" t="str">
            <v>METHYLPHENIDATE HCL</v>
          </cell>
          <cell r="D1518" t="str">
            <v>10 MG</v>
          </cell>
          <cell r="E1518" t="str">
            <v xml:space="preserve"> </v>
          </cell>
          <cell r="F1518" t="str">
            <v>TAB</v>
          </cell>
          <cell r="H1518" t="str">
            <v>APO-METHYLPHENIDATE TABLETS 10MG</v>
          </cell>
          <cell r="I1518" t="str">
            <v>安保美喜錠10毫克</v>
          </cell>
          <cell r="J1518" t="str">
            <v>100</v>
          </cell>
          <cell r="K1518" t="str">
            <v>APOTEX INC. - ETOBICOKE</v>
          </cell>
          <cell r="L1518" t="str">
            <v>衛署藥輸字第025016號</v>
          </cell>
          <cell r="N1518">
            <v>1141927</v>
          </cell>
          <cell r="O1518" t="str">
            <v>BC25016100</v>
          </cell>
          <cell r="P1518">
            <v>2.66</v>
          </cell>
          <cell r="Q1518">
            <v>2.35</v>
          </cell>
          <cell r="R1518">
            <v>2</v>
          </cell>
          <cell r="S1518" t="str">
            <v>契約價格</v>
          </cell>
          <cell r="T1518">
            <v>7.0000000000000007E-2</v>
          </cell>
          <cell r="U1518">
            <v>1.93</v>
          </cell>
          <cell r="V1518">
            <v>27700</v>
          </cell>
          <cell r="W1518" t="str">
            <v>0114</v>
          </cell>
          <cell r="X1518" t="str">
            <v>23721634</v>
          </cell>
          <cell r="Y1518" t="str">
            <v>鴻汶醫藥實業有限公司</v>
          </cell>
          <cell r="Z1518" t="str">
            <v>02-27033813</v>
          </cell>
          <cell r="AA1518" t="str">
            <v xml:space="preserve"> </v>
          </cell>
          <cell r="AB1518" t="str">
            <v>02-23254446</v>
          </cell>
          <cell r="AC1518" t="str">
            <v>40753</v>
          </cell>
          <cell r="AD1518" t="str">
            <v>臺中市西屯區文心路3段236之238號3樓</v>
          </cell>
          <cell r="AE1518" t="str">
            <v>連唯菁</v>
          </cell>
          <cell r="AF1518" t="str">
            <v>0970748930</v>
          </cell>
          <cell r="AG1518" t="str">
            <v>wholewin@ms17.hinet.net</v>
          </cell>
          <cell r="AJ1518" t="str">
            <v>07 加拿大 Canada</v>
          </cell>
          <cell r="AK1518" t="str">
            <v>健保</v>
          </cell>
          <cell r="AL1518">
            <v>11.54</v>
          </cell>
          <cell r="AM1518">
            <v>15</v>
          </cell>
          <cell r="AN1518" t="str">
            <v>等比</v>
          </cell>
          <cell r="BA1518" t="str">
            <v>BC25016100</v>
          </cell>
          <cell r="BB1518">
            <v>2.66</v>
          </cell>
          <cell r="BC1518">
            <v>2.35</v>
          </cell>
          <cell r="BD1518">
            <v>2</v>
          </cell>
          <cell r="BE1518">
            <v>7.0000000000000007E-2</v>
          </cell>
          <cell r="BF1518">
            <v>1.93</v>
          </cell>
          <cell r="BG1518" t="str">
            <v>BC25016100</v>
          </cell>
          <cell r="BH1518">
            <v>2.66</v>
          </cell>
          <cell r="BI1518">
            <v>2.35</v>
          </cell>
          <cell r="BJ1518">
            <v>2</v>
          </cell>
          <cell r="BK1518">
            <v>7.0000000000000007E-2</v>
          </cell>
          <cell r="BL1518">
            <v>1.93</v>
          </cell>
          <cell r="BM1518" t="str">
            <v>BC25016100</v>
          </cell>
          <cell r="BN1518">
            <v>2.66</v>
          </cell>
          <cell r="BO1518">
            <v>2.35</v>
          </cell>
          <cell r="BP1518">
            <v>2</v>
          </cell>
          <cell r="BQ1518">
            <v>7.0000000000000007E-2</v>
          </cell>
          <cell r="BR1518">
            <v>1.93</v>
          </cell>
          <cell r="BS1518" t="str">
            <v>BC25016100</v>
          </cell>
          <cell r="BT1518">
            <v>2.66</v>
          </cell>
          <cell r="BU1518">
            <v>2.35</v>
          </cell>
          <cell r="BV1518">
            <v>2</v>
          </cell>
          <cell r="BW1518">
            <v>7.0000000000000007E-2</v>
          </cell>
          <cell r="BX1518">
            <v>1.93</v>
          </cell>
          <cell r="BY1518" t="str">
            <v>BC25016100</v>
          </cell>
          <cell r="BZ1518">
            <v>2.66</v>
          </cell>
          <cell r="CA1518">
            <v>2.35</v>
          </cell>
          <cell r="CB1518">
            <v>2</v>
          </cell>
          <cell r="CC1518">
            <v>7.0000000000000007E-2</v>
          </cell>
          <cell r="CD1518">
            <v>1.93</v>
          </cell>
          <cell r="CE1518" t="str">
            <v>BC25016100</v>
          </cell>
          <cell r="CF1518">
            <v>2.66</v>
          </cell>
          <cell r="CG1518">
            <v>2.35</v>
          </cell>
          <cell r="CH1518">
            <v>2</v>
          </cell>
          <cell r="CI1518">
            <v>7.0000000000000007E-2</v>
          </cell>
          <cell r="CJ1518">
            <v>1.93</v>
          </cell>
          <cell r="CK1518" t="str">
            <v>BC25016100</v>
          </cell>
          <cell r="CL1518">
            <v>2.66</v>
          </cell>
          <cell r="CM1518">
            <v>2.35</v>
          </cell>
          <cell r="CN1518">
            <v>2</v>
          </cell>
          <cell r="CO1518">
            <v>7.0000000000000007E-2</v>
          </cell>
          <cell r="CP1518">
            <v>1.93</v>
          </cell>
          <cell r="CQ1518" t="str">
            <v>BC25016100</v>
          </cell>
          <cell r="CR1518">
            <v>2.66</v>
          </cell>
          <cell r="CS1518">
            <v>2.35</v>
          </cell>
          <cell r="CT1518">
            <v>2</v>
          </cell>
          <cell r="CU1518">
            <v>7.0000000000000007E-2</v>
          </cell>
          <cell r="CV1518">
            <v>1.93</v>
          </cell>
          <cell r="CW1518" t="str">
            <v>BC25016100</v>
          </cell>
          <cell r="CX1518">
            <v>2.66</v>
          </cell>
          <cell r="CY1518">
            <v>2.35</v>
          </cell>
          <cell r="CZ1518">
            <v>2</v>
          </cell>
          <cell r="DA1518">
            <v>7.0000000000000007E-2</v>
          </cell>
          <cell r="DB1518">
            <v>1.93</v>
          </cell>
          <cell r="DC1518" t="str">
            <v>BC25016100</v>
          </cell>
          <cell r="DD1518">
            <v>2.66</v>
          </cell>
          <cell r="DE1518">
            <v>2.35</v>
          </cell>
          <cell r="DF1518">
            <v>2</v>
          </cell>
          <cell r="DG1518">
            <v>7.0000000000000007E-2</v>
          </cell>
          <cell r="DH1518">
            <v>1.93</v>
          </cell>
          <cell r="DI1518" t="str">
            <v>BC25016100</v>
          </cell>
          <cell r="DJ1518">
            <v>2.66</v>
          </cell>
          <cell r="DK1518">
            <v>2.35</v>
          </cell>
          <cell r="DL1518">
            <v>2</v>
          </cell>
        </row>
        <row r="1519">
          <cell r="B1519" t="str">
            <v>0730-1</v>
          </cell>
          <cell r="C1519" t="str">
            <v>METHYLPHENIDATE HCL (*)</v>
          </cell>
          <cell r="D1519" t="str">
            <v>10 MG</v>
          </cell>
          <cell r="E1519" t="str">
            <v xml:space="preserve"> </v>
          </cell>
          <cell r="F1519" t="str">
            <v>CAP</v>
          </cell>
          <cell r="G1519" t="str">
            <v>是</v>
          </cell>
          <cell r="H1519" t="str">
            <v>RITALIN LA CAPSULES 10MG</v>
          </cell>
          <cell r="I1519" t="str">
            <v>利長能持續性藥效膠囊10毫克</v>
          </cell>
          <cell r="J1519" t="str">
            <v>30</v>
          </cell>
          <cell r="K1519" t="str">
            <v>Recro Gainesville LLC</v>
          </cell>
          <cell r="L1519" t="str">
            <v>衛署藥輸字第025332號</v>
          </cell>
          <cell r="N1519">
            <v>30447</v>
          </cell>
          <cell r="O1519" t="str">
            <v>BC25332100</v>
          </cell>
          <cell r="P1519">
            <v>17.7</v>
          </cell>
          <cell r="Q1519">
            <v>17.52</v>
          </cell>
          <cell r="R1519">
            <v>16.649999999999999</v>
          </cell>
          <cell r="S1519" t="str">
            <v>契約價格</v>
          </cell>
          <cell r="T1519">
            <v>0.53</v>
          </cell>
          <cell r="U1519">
            <v>16.12</v>
          </cell>
          <cell r="V1519">
            <v>1355</v>
          </cell>
          <cell r="W1519" t="str">
            <v>0175</v>
          </cell>
          <cell r="X1519" t="str">
            <v>22853066</v>
          </cell>
          <cell r="Y1519" t="str">
            <v>裕利股份有限公司</v>
          </cell>
          <cell r="Z1519" t="str">
            <v>02-25700064</v>
          </cell>
          <cell r="AA1519" t="str">
            <v>23108</v>
          </cell>
          <cell r="AB1519" t="str">
            <v>02-25798587/02-25770849</v>
          </cell>
          <cell r="AC1519" t="str">
            <v>105</v>
          </cell>
          <cell r="AD1519" t="str">
            <v>臺北市松山區南京東路4段126號10樓、10樓之1至之3</v>
          </cell>
          <cell r="AE1519" t="str">
            <v>劉小姐</v>
          </cell>
          <cell r="AF1519" t="str">
            <v>0975529293</v>
          </cell>
          <cell r="AG1519" t="str">
            <v>haorder@zuelligpharma.com</v>
          </cell>
          <cell r="AJ1519" t="str">
            <v>46 美國 United States of America</v>
          </cell>
          <cell r="AK1519" t="str">
            <v>健保</v>
          </cell>
          <cell r="AL1519">
            <v>1</v>
          </cell>
          <cell r="AM1519">
            <v>5</v>
          </cell>
          <cell r="AN1519" t="str">
            <v>等比</v>
          </cell>
          <cell r="BA1519" t="str">
            <v>BC25332100</v>
          </cell>
          <cell r="BB1519">
            <v>17.600000000000001</v>
          </cell>
          <cell r="BC1519">
            <v>17.420000000000002</v>
          </cell>
          <cell r="BD1519">
            <v>16.55</v>
          </cell>
          <cell r="BE1519">
            <v>0.52</v>
          </cell>
          <cell r="BF1519">
            <v>16.03</v>
          </cell>
          <cell r="BG1519" t="str">
            <v>BC25332100</v>
          </cell>
          <cell r="BH1519">
            <v>17.600000000000001</v>
          </cell>
          <cell r="BI1519">
            <v>17.420000000000002</v>
          </cell>
          <cell r="BJ1519">
            <v>16.55</v>
          </cell>
          <cell r="BK1519">
            <v>0.52</v>
          </cell>
          <cell r="BL1519">
            <v>16.03</v>
          </cell>
          <cell r="BM1519" t="str">
            <v>BC25332100</v>
          </cell>
          <cell r="BN1519">
            <v>17.600000000000001</v>
          </cell>
          <cell r="BO1519">
            <v>17.420000000000002</v>
          </cell>
          <cell r="BP1519">
            <v>16.55</v>
          </cell>
          <cell r="BQ1519">
            <v>0.52</v>
          </cell>
          <cell r="BR1519">
            <v>16.03</v>
          </cell>
          <cell r="BS1519" t="str">
            <v>BC25332100</v>
          </cell>
          <cell r="BT1519">
            <v>17.600000000000001</v>
          </cell>
          <cell r="BU1519">
            <v>17.420000000000002</v>
          </cell>
          <cell r="BV1519">
            <v>16.55</v>
          </cell>
          <cell r="BW1519">
            <v>0.52</v>
          </cell>
          <cell r="BX1519">
            <v>16.03</v>
          </cell>
          <cell r="BY1519" t="str">
            <v>BC25332100</v>
          </cell>
          <cell r="BZ1519">
            <v>17.600000000000001</v>
          </cell>
          <cell r="CA1519">
            <v>17.420000000000002</v>
          </cell>
          <cell r="CB1519">
            <v>16.55</v>
          </cell>
          <cell r="CC1519">
            <v>0.52</v>
          </cell>
          <cell r="CD1519">
            <v>16.03</v>
          </cell>
          <cell r="CE1519" t="str">
            <v>BC25332100</v>
          </cell>
          <cell r="CF1519">
            <v>17.600000000000001</v>
          </cell>
          <cell r="CG1519">
            <v>17.420000000000002</v>
          </cell>
          <cell r="CH1519">
            <v>16.55</v>
          </cell>
          <cell r="CI1519">
            <v>0.52</v>
          </cell>
          <cell r="CJ1519">
            <v>16.03</v>
          </cell>
          <cell r="CK1519" t="str">
            <v>BC25332100</v>
          </cell>
          <cell r="CL1519">
            <v>17.600000000000001</v>
          </cell>
          <cell r="CM1519">
            <v>17.420000000000002</v>
          </cell>
          <cell r="CN1519">
            <v>16.55</v>
          </cell>
          <cell r="CO1519">
            <v>0.52</v>
          </cell>
          <cell r="CP1519">
            <v>16.03</v>
          </cell>
          <cell r="CQ1519" t="str">
            <v>BC25332100</v>
          </cell>
          <cell r="CR1519">
            <v>17.600000000000001</v>
          </cell>
          <cell r="CS1519">
            <v>17.420000000000002</v>
          </cell>
          <cell r="CT1519">
            <v>16.55</v>
          </cell>
          <cell r="CU1519">
            <v>0.52</v>
          </cell>
          <cell r="CV1519">
            <v>16.03</v>
          </cell>
          <cell r="CW1519" t="str">
            <v>BC25332100</v>
          </cell>
          <cell r="CX1519">
            <v>17.600000000000001</v>
          </cell>
          <cell r="CY1519">
            <v>17.420000000000002</v>
          </cell>
          <cell r="CZ1519">
            <v>16.55</v>
          </cell>
          <cell r="DA1519">
            <v>0.52</v>
          </cell>
          <cell r="DB1519">
            <v>16.03</v>
          </cell>
          <cell r="DC1519" t="str">
            <v>BC25332100</v>
          </cell>
          <cell r="DD1519">
            <v>17.600000000000001</v>
          </cell>
          <cell r="DE1519">
            <v>17.420000000000002</v>
          </cell>
          <cell r="DF1519">
            <v>16.55</v>
          </cell>
          <cell r="DG1519">
            <v>0.52</v>
          </cell>
          <cell r="DH1519">
            <v>16.03</v>
          </cell>
          <cell r="DI1519" t="str">
            <v>BC25332100</v>
          </cell>
          <cell r="DJ1519">
            <v>17.600000000000001</v>
          </cell>
          <cell r="DK1519">
            <v>17.420000000000002</v>
          </cell>
          <cell r="DL1519">
            <v>16.55</v>
          </cell>
        </row>
        <row r="1520">
          <cell r="B1520" t="str">
            <v>0731-1</v>
          </cell>
          <cell r="C1520" t="str">
            <v>METHYLPHENIDATE HCL (*)</v>
          </cell>
          <cell r="D1520" t="str">
            <v>40 MG</v>
          </cell>
          <cell r="E1520" t="str">
            <v xml:space="preserve"> </v>
          </cell>
          <cell r="F1520" t="str">
            <v>CAP</v>
          </cell>
          <cell r="G1520" t="str">
            <v>是</v>
          </cell>
          <cell r="H1520" t="str">
            <v>RITALIN LA CAPSULES 40MG</v>
          </cell>
          <cell r="I1520" t="str">
            <v>利長能持續性藥效膠囊40毫克</v>
          </cell>
          <cell r="J1520" t="str">
            <v>30</v>
          </cell>
          <cell r="K1520" t="str">
            <v>Recro Gainesville LLC</v>
          </cell>
          <cell r="L1520" t="str">
            <v>衛署藥輸字第025335號</v>
          </cell>
          <cell r="N1520">
            <v>8316</v>
          </cell>
          <cell r="O1520" t="str">
            <v>BC25335100</v>
          </cell>
          <cell r="P1520">
            <v>50</v>
          </cell>
          <cell r="Q1520">
            <v>49.5</v>
          </cell>
          <cell r="R1520">
            <v>47.03</v>
          </cell>
          <cell r="S1520" t="str">
            <v>契約價格</v>
          </cell>
          <cell r="T1520">
            <v>1.49</v>
          </cell>
          <cell r="U1520">
            <v>45.54</v>
          </cell>
          <cell r="V1520">
            <v>370</v>
          </cell>
          <cell r="W1520" t="str">
            <v>0175</v>
          </cell>
          <cell r="X1520" t="str">
            <v>22853066</v>
          </cell>
          <cell r="Y1520" t="str">
            <v>裕利股份有限公司</v>
          </cell>
          <cell r="Z1520" t="str">
            <v>02-25700064</v>
          </cell>
          <cell r="AA1520" t="str">
            <v>23108</v>
          </cell>
          <cell r="AB1520" t="str">
            <v>02-25798587/02-25770849</v>
          </cell>
          <cell r="AC1520" t="str">
            <v>105</v>
          </cell>
          <cell r="AD1520" t="str">
            <v>臺北市松山區南京東路4段126號10樓、10樓之1至之3</v>
          </cell>
          <cell r="AE1520" t="str">
            <v>劉小姐</v>
          </cell>
          <cell r="AF1520" t="str">
            <v>0975529293</v>
          </cell>
          <cell r="AG1520" t="str">
            <v>haorder@zuelligpharma.com</v>
          </cell>
          <cell r="AJ1520" t="str">
            <v>46 美國 United States of America</v>
          </cell>
          <cell r="AK1520" t="str">
            <v>健保</v>
          </cell>
          <cell r="AL1520">
            <v>1</v>
          </cell>
          <cell r="AM1520">
            <v>5</v>
          </cell>
          <cell r="AN1520" t="str">
            <v>等比</v>
          </cell>
          <cell r="BA1520" t="str">
            <v>BC25335100</v>
          </cell>
          <cell r="BB1520">
            <v>49.2</v>
          </cell>
          <cell r="BC1520">
            <v>48.71</v>
          </cell>
          <cell r="BD1520">
            <v>46.27</v>
          </cell>
          <cell r="BE1520">
            <v>1.46</v>
          </cell>
          <cell r="BF1520">
            <v>44.81</v>
          </cell>
          <cell r="BG1520" t="str">
            <v>BC25335100</v>
          </cell>
          <cell r="BH1520">
            <v>49.2</v>
          </cell>
          <cell r="BI1520">
            <v>48.71</v>
          </cell>
          <cell r="BJ1520">
            <v>46.27</v>
          </cell>
          <cell r="BK1520">
            <v>1.46</v>
          </cell>
          <cell r="BL1520">
            <v>44.81</v>
          </cell>
          <cell r="BM1520" t="str">
            <v>BC25335100</v>
          </cell>
          <cell r="BN1520">
            <v>49.2</v>
          </cell>
          <cell r="BO1520">
            <v>48.71</v>
          </cell>
          <cell r="BP1520">
            <v>46.27</v>
          </cell>
          <cell r="BQ1520">
            <v>1.46</v>
          </cell>
          <cell r="BR1520">
            <v>44.81</v>
          </cell>
          <cell r="BS1520" t="str">
            <v>BC25335100</v>
          </cell>
          <cell r="BT1520">
            <v>49.2</v>
          </cell>
          <cell r="BU1520">
            <v>48.71</v>
          </cell>
          <cell r="BV1520">
            <v>46.27</v>
          </cell>
          <cell r="BW1520">
            <v>1.46</v>
          </cell>
          <cell r="BX1520">
            <v>44.81</v>
          </cell>
          <cell r="BY1520" t="str">
            <v>BC25335100</v>
          </cell>
          <cell r="BZ1520">
            <v>49.2</v>
          </cell>
          <cell r="CA1520">
            <v>48.71</v>
          </cell>
          <cell r="CB1520">
            <v>46.27</v>
          </cell>
          <cell r="CC1520">
            <v>1.46</v>
          </cell>
          <cell r="CD1520">
            <v>44.81</v>
          </cell>
          <cell r="CE1520" t="str">
            <v>BC25335100</v>
          </cell>
          <cell r="CF1520">
            <v>49.2</v>
          </cell>
          <cell r="CG1520">
            <v>48.71</v>
          </cell>
          <cell r="CH1520">
            <v>46.27</v>
          </cell>
          <cell r="CI1520">
            <v>1.46</v>
          </cell>
          <cell r="CJ1520">
            <v>44.81</v>
          </cell>
          <cell r="CK1520" t="str">
            <v>BC25335100</v>
          </cell>
          <cell r="CL1520">
            <v>49.2</v>
          </cell>
          <cell r="CM1520">
            <v>48.71</v>
          </cell>
          <cell r="CN1520">
            <v>46.27</v>
          </cell>
          <cell r="CO1520">
            <v>1.46</v>
          </cell>
          <cell r="CP1520">
            <v>44.81</v>
          </cell>
          <cell r="CQ1520" t="str">
            <v>BC25335100</v>
          </cell>
          <cell r="CR1520">
            <v>49.2</v>
          </cell>
          <cell r="CS1520">
            <v>48.71</v>
          </cell>
          <cell r="CT1520">
            <v>46.27</v>
          </cell>
          <cell r="CU1520">
            <v>1.46</v>
          </cell>
          <cell r="CV1520">
            <v>44.81</v>
          </cell>
          <cell r="CW1520" t="str">
            <v>BC25335100</v>
          </cell>
          <cell r="CX1520">
            <v>49.2</v>
          </cell>
          <cell r="CY1520">
            <v>48.71</v>
          </cell>
          <cell r="CZ1520">
            <v>46.27</v>
          </cell>
          <cell r="DA1520">
            <v>1.46</v>
          </cell>
          <cell r="DB1520">
            <v>44.81</v>
          </cell>
          <cell r="DC1520" t="str">
            <v>BC25335100</v>
          </cell>
          <cell r="DD1520">
            <v>49.2</v>
          </cell>
          <cell r="DE1520">
            <v>48.71</v>
          </cell>
          <cell r="DF1520">
            <v>46.27</v>
          </cell>
          <cell r="DG1520">
            <v>1.46</v>
          </cell>
          <cell r="DH1520">
            <v>44.81</v>
          </cell>
          <cell r="DI1520" t="str">
            <v>BC25335100</v>
          </cell>
          <cell r="DJ1520">
            <v>49.2</v>
          </cell>
          <cell r="DK1520">
            <v>48.71</v>
          </cell>
          <cell r="DL1520">
            <v>46.27</v>
          </cell>
        </row>
        <row r="1521">
          <cell r="B1521" t="str">
            <v>0732-1</v>
          </cell>
          <cell r="C1521" t="str">
            <v>METHYLPHENIDATE HCL (*)</v>
          </cell>
          <cell r="D1521" t="str">
            <v>18 MG</v>
          </cell>
          <cell r="E1521" t="str">
            <v xml:space="preserve"> </v>
          </cell>
          <cell r="F1521" t="str">
            <v>TAB</v>
          </cell>
          <cell r="G1521" t="str">
            <v>是</v>
          </cell>
          <cell r="H1521" t="str">
            <v>CONCERTA EXTENDED RELEASE TABLETS 18MG</v>
          </cell>
          <cell r="I1521" t="str">
            <v>專思達長效錠１８毫克</v>
          </cell>
          <cell r="J1521" t="str">
            <v>30</v>
          </cell>
          <cell r="K1521" t="str">
            <v>JANSSEN CILAG MANUFACTURING LLC</v>
          </cell>
          <cell r="L1521" t="str">
            <v>衛署藥輸字第023731號</v>
          </cell>
          <cell r="N1521">
            <v>227444</v>
          </cell>
          <cell r="O1521" t="str">
            <v>BC23731100</v>
          </cell>
          <cell r="P1521">
            <v>29.9</v>
          </cell>
          <cell r="Q1521">
            <v>28.7</v>
          </cell>
          <cell r="R1521">
            <v>26.4</v>
          </cell>
          <cell r="S1521" t="str">
            <v>否</v>
          </cell>
          <cell r="T1521">
            <v>0</v>
          </cell>
          <cell r="U1521">
            <v>26.4</v>
          </cell>
          <cell r="V1521">
            <v>1380</v>
          </cell>
          <cell r="W1521" t="str">
            <v>0175</v>
          </cell>
          <cell r="X1521" t="str">
            <v>22853066</v>
          </cell>
          <cell r="Y1521" t="str">
            <v>裕利股份有限公司</v>
          </cell>
          <cell r="Z1521" t="str">
            <v>02-25700064</v>
          </cell>
          <cell r="AA1521" t="str">
            <v>23108</v>
          </cell>
          <cell r="AB1521" t="str">
            <v>02-25798587/02-25770849</v>
          </cell>
          <cell r="AC1521" t="str">
            <v>105</v>
          </cell>
          <cell r="AD1521" t="str">
            <v>臺北市松山區南京東路4段126號10樓、10樓之1至之3</v>
          </cell>
          <cell r="AE1521" t="str">
            <v>劉小姐</v>
          </cell>
          <cell r="AF1521" t="str">
            <v>0975529293</v>
          </cell>
          <cell r="AG1521" t="str">
            <v>haorder@zuelligpharma.com</v>
          </cell>
          <cell r="AJ1521" t="str">
            <v>37 波多黎各 Puerto Rico</v>
          </cell>
          <cell r="AK1521" t="str">
            <v>健保</v>
          </cell>
          <cell r="AL1521">
            <v>4</v>
          </cell>
          <cell r="AM1521">
            <v>8.02</v>
          </cell>
          <cell r="AN1521" t="str">
            <v>等比</v>
          </cell>
          <cell r="BA1521" t="str">
            <v>BC23731100</v>
          </cell>
          <cell r="BB1521">
            <v>29.7</v>
          </cell>
          <cell r="BC1521">
            <v>28.51</v>
          </cell>
          <cell r="BD1521">
            <v>26.23</v>
          </cell>
          <cell r="BE1521">
            <v>0</v>
          </cell>
          <cell r="BF1521">
            <v>26.23</v>
          </cell>
          <cell r="BG1521" t="str">
            <v>BC23731100</v>
          </cell>
          <cell r="BH1521">
            <v>29.7</v>
          </cell>
          <cell r="BI1521">
            <v>28.51</v>
          </cell>
          <cell r="BJ1521">
            <v>26.23</v>
          </cell>
          <cell r="BK1521">
            <v>0</v>
          </cell>
          <cell r="BL1521">
            <v>26.23</v>
          </cell>
          <cell r="BM1521" t="str">
            <v>BC23731100</v>
          </cell>
          <cell r="BN1521">
            <v>29.7</v>
          </cell>
          <cell r="BO1521">
            <v>28.51</v>
          </cell>
          <cell r="BP1521">
            <v>26.23</v>
          </cell>
          <cell r="BQ1521">
            <v>0</v>
          </cell>
          <cell r="BR1521">
            <v>26.23</v>
          </cell>
          <cell r="BS1521" t="str">
            <v>BC23731100</v>
          </cell>
          <cell r="BT1521">
            <v>29.7</v>
          </cell>
          <cell r="BU1521">
            <v>28.51</v>
          </cell>
          <cell r="BV1521">
            <v>26.23</v>
          </cell>
          <cell r="BW1521">
            <v>0</v>
          </cell>
          <cell r="BX1521">
            <v>26.23</v>
          </cell>
          <cell r="BY1521" t="str">
            <v>BC23731100</v>
          </cell>
          <cell r="BZ1521">
            <v>29.7</v>
          </cell>
          <cell r="CA1521">
            <v>28.51</v>
          </cell>
          <cell r="CB1521">
            <v>26.23</v>
          </cell>
          <cell r="CC1521">
            <v>0</v>
          </cell>
          <cell r="CD1521">
            <v>26.23</v>
          </cell>
          <cell r="CE1521" t="str">
            <v>BC23731100</v>
          </cell>
          <cell r="CF1521">
            <v>29.7</v>
          </cell>
          <cell r="CG1521">
            <v>28.51</v>
          </cell>
          <cell r="CH1521">
            <v>26.23</v>
          </cell>
          <cell r="CI1521">
            <v>0</v>
          </cell>
          <cell r="CJ1521">
            <v>26.23</v>
          </cell>
          <cell r="CK1521" t="str">
            <v>BC23731100</v>
          </cell>
          <cell r="CL1521">
            <v>29.7</v>
          </cell>
          <cell r="CM1521">
            <v>28.51</v>
          </cell>
          <cell r="CN1521">
            <v>26.23</v>
          </cell>
          <cell r="CO1521">
            <v>0</v>
          </cell>
          <cell r="CP1521">
            <v>26.23</v>
          </cell>
          <cell r="CQ1521" t="str">
            <v>BC23731100</v>
          </cell>
          <cell r="CR1521">
            <v>29.7</v>
          </cell>
          <cell r="CS1521">
            <v>28.51</v>
          </cell>
          <cell r="CT1521">
            <v>26.23</v>
          </cell>
          <cell r="CU1521">
            <v>0</v>
          </cell>
          <cell r="CV1521">
            <v>26.23</v>
          </cell>
          <cell r="CW1521" t="str">
            <v>BC23731100</v>
          </cell>
          <cell r="CX1521">
            <v>29.7</v>
          </cell>
          <cell r="CY1521">
            <v>28.51</v>
          </cell>
          <cell r="CZ1521">
            <v>26.23</v>
          </cell>
          <cell r="DA1521">
            <v>0</v>
          </cell>
          <cell r="DB1521">
            <v>26.23</v>
          </cell>
          <cell r="DC1521" t="str">
            <v>BC23731100</v>
          </cell>
          <cell r="DD1521">
            <v>29.7</v>
          </cell>
          <cell r="DE1521">
            <v>28.51</v>
          </cell>
          <cell r="DF1521">
            <v>26.23</v>
          </cell>
          <cell r="DG1521">
            <v>0</v>
          </cell>
          <cell r="DH1521">
            <v>26.23</v>
          </cell>
          <cell r="DI1521" t="str">
            <v>BC23731100</v>
          </cell>
          <cell r="DJ1521">
            <v>29.7</v>
          </cell>
          <cell r="DK1521">
            <v>28.51</v>
          </cell>
          <cell r="DL1521">
            <v>26.23</v>
          </cell>
        </row>
        <row r="1522">
          <cell r="B1522" t="str">
            <v>0733-1</v>
          </cell>
          <cell r="C1522" t="str">
            <v>METHYLPHENIDATE HCL (*)</v>
          </cell>
          <cell r="D1522" t="str">
            <v>20 MG</v>
          </cell>
          <cell r="E1522" t="str">
            <v xml:space="preserve"> </v>
          </cell>
          <cell r="F1522" t="str">
            <v>CAP</v>
          </cell>
          <cell r="G1522" t="str">
            <v>是</v>
          </cell>
          <cell r="H1522" t="str">
            <v>RITALIN LA CAPSULES 20MG</v>
          </cell>
          <cell r="I1522" t="str">
            <v>利長能持續性藥效膠囊20毫克</v>
          </cell>
          <cell r="J1522" t="str">
            <v>30</v>
          </cell>
          <cell r="K1522" t="str">
            <v>Recro Gainesville LLC</v>
          </cell>
          <cell r="L1522" t="str">
            <v>衛署藥輸字第025333號</v>
          </cell>
          <cell r="N1522">
            <v>147857</v>
          </cell>
          <cell r="O1522" t="str">
            <v>BC25333100</v>
          </cell>
          <cell r="P1522">
            <v>29.9</v>
          </cell>
          <cell r="Q1522">
            <v>28.41</v>
          </cell>
          <cell r="R1522">
            <v>26.98</v>
          </cell>
          <cell r="S1522" t="str">
            <v>契約價格</v>
          </cell>
          <cell r="T1522">
            <v>0.85</v>
          </cell>
          <cell r="U1522">
            <v>26.13</v>
          </cell>
          <cell r="V1522">
            <v>6600</v>
          </cell>
          <cell r="W1522" t="str">
            <v>0175</v>
          </cell>
          <cell r="X1522" t="str">
            <v>22853066</v>
          </cell>
          <cell r="Y1522" t="str">
            <v>裕利股份有限公司</v>
          </cell>
          <cell r="Z1522" t="str">
            <v>02-25700064</v>
          </cell>
          <cell r="AA1522" t="str">
            <v>23108</v>
          </cell>
          <cell r="AB1522" t="str">
            <v>02-25798587/02-25770849</v>
          </cell>
          <cell r="AC1522" t="str">
            <v>105</v>
          </cell>
          <cell r="AD1522" t="str">
            <v>臺北市松山區南京東路4段126號10樓、10樓之1至之3</v>
          </cell>
          <cell r="AE1522" t="str">
            <v>劉小姐</v>
          </cell>
          <cell r="AF1522" t="str">
            <v>0975529293</v>
          </cell>
          <cell r="AG1522" t="str">
            <v>haorder@zuelligpharma.com</v>
          </cell>
          <cell r="AJ1522" t="str">
            <v>46 美國 United States of America</v>
          </cell>
          <cell r="AK1522" t="str">
            <v>健保</v>
          </cell>
          <cell r="AL1522">
            <v>5</v>
          </cell>
          <cell r="AM1522">
            <v>5</v>
          </cell>
          <cell r="AN1522" t="str">
            <v>1.00</v>
          </cell>
          <cell r="BA1522" t="str">
            <v>BC25333100</v>
          </cell>
          <cell r="BB1522">
            <v>29.7</v>
          </cell>
          <cell r="BC1522">
            <v>28.4</v>
          </cell>
          <cell r="BD1522">
            <v>26.98</v>
          </cell>
          <cell r="BE1522">
            <v>0.85</v>
          </cell>
          <cell r="BF1522">
            <v>26.13</v>
          </cell>
          <cell r="BG1522" t="str">
            <v>BC25333100</v>
          </cell>
          <cell r="BH1522">
            <v>29.7</v>
          </cell>
          <cell r="BI1522">
            <v>28.4</v>
          </cell>
          <cell r="BJ1522">
            <v>26.73</v>
          </cell>
          <cell r="BK1522">
            <v>0.85</v>
          </cell>
          <cell r="BL1522">
            <v>25.88</v>
          </cell>
          <cell r="BM1522" t="str">
            <v>BC25333100</v>
          </cell>
          <cell r="BN1522">
            <v>29.7</v>
          </cell>
          <cell r="BO1522">
            <v>28.4</v>
          </cell>
          <cell r="BP1522">
            <v>26.73</v>
          </cell>
          <cell r="BQ1522">
            <v>0.85</v>
          </cell>
          <cell r="BR1522">
            <v>25.88</v>
          </cell>
          <cell r="BS1522" t="str">
            <v>BC25333100</v>
          </cell>
          <cell r="BT1522">
            <v>29.7</v>
          </cell>
          <cell r="BU1522">
            <v>28.4</v>
          </cell>
          <cell r="BV1522">
            <v>26.73</v>
          </cell>
          <cell r="BW1522">
            <v>0.85</v>
          </cell>
          <cell r="BX1522">
            <v>25.88</v>
          </cell>
          <cell r="BY1522" t="str">
            <v>BC25333100</v>
          </cell>
          <cell r="BZ1522">
            <v>29.7</v>
          </cell>
          <cell r="CA1522">
            <v>28.4</v>
          </cell>
          <cell r="CB1522">
            <v>26.73</v>
          </cell>
          <cell r="CC1522">
            <v>0.85</v>
          </cell>
          <cell r="CD1522">
            <v>25.88</v>
          </cell>
          <cell r="CE1522" t="str">
            <v>BC25333100</v>
          </cell>
          <cell r="CF1522">
            <v>29.7</v>
          </cell>
          <cell r="CG1522">
            <v>28.4</v>
          </cell>
          <cell r="CH1522">
            <v>26.73</v>
          </cell>
          <cell r="CI1522">
            <v>0.85</v>
          </cell>
          <cell r="CJ1522">
            <v>25.88</v>
          </cell>
          <cell r="CK1522" t="str">
            <v>BC25333100</v>
          </cell>
          <cell r="CL1522">
            <v>29.7</v>
          </cell>
          <cell r="CM1522">
            <v>28.4</v>
          </cell>
          <cell r="CN1522">
            <v>26.73</v>
          </cell>
          <cell r="CO1522">
            <v>0.85</v>
          </cell>
          <cell r="CP1522">
            <v>25.88</v>
          </cell>
          <cell r="CQ1522" t="str">
            <v>BC25333100</v>
          </cell>
          <cell r="CR1522">
            <v>29.7</v>
          </cell>
          <cell r="CS1522">
            <v>28.4</v>
          </cell>
          <cell r="CT1522">
            <v>26.73</v>
          </cell>
          <cell r="CU1522">
            <v>0.85</v>
          </cell>
          <cell r="CV1522">
            <v>25.88</v>
          </cell>
          <cell r="CW1522" t="str">
            <v>BC25333100</v>
          </cell>
          <cell r="CX1522">
            <v>29.7</v>
          </cell>
          <cell r="CY1522">
            <v>28.4</v>
          </cell>
          <cell r="CZ1522">
            <v>26.73</v>
          </cell>
          <cell r="DA1522">
            <v>0.85</v>
          </cell>
          <cell r="DB1522">
            <v>25.88</v>
          </cell>
          <cell r="DC1522" t="str">
            <v>BC25333100</v>
          </cell>
          <cell r="DD1522">
            <v>29.7</v>
          </cell>
          <cell r="DE1522">
            <v>28.4</v>
          </cell>
          <cell r="DF1522">
            <v>26.73</v>
          </cell>
          <cell r="DG1522">
            <v>0.85</v>
          </cell>
          <cell r="DH1522">
            <v>25.88</v>
          </cell>
          <cell r="DI1522" t="str">
            <v>BC25333100</v>
          </cell>
          <cell r="DJ1522">
            <v>29.7</v>
          </cell>
          <cell r="DK1522">
            <v>28.4</v>
          </cell>
          <cell r="DL1522">
            <v>26.73</v>
          </cell>
        </row>
        <row r="1523">
          <cell r="B1523" t="str">
            <v>0734-1</v>
          </cell>
          <cell r="C1523" t="str">
            <v>METHYLPHENIDATE HCL (*)</v>
          </cell>
          <cell r="D1523" t="str">
            <v>36 MG</v>
          </cell>
          <cell r="E1523" t="str">
            <v xml:space="preserve"> </v>
          </cell>
          <cell r="F1523" t="str">
            <v>TAB</v>
          </cell>
          <cell r="G1523" t="str">
            <v>是</v>
          </cell>
          <cell r="H1523" t="str">
            <v>CONCERTA EXTENDED RELEASE TABLETS 36MG</v>
          </cell>
          <cell r="I1523" t="str">
            <v>專思達長效錠36毫克</v>
          </cell>
          <cell r="J1523" t="str">
            <v>30</v>
          </cell>
          <cell r="K1523" t="str">
            <v>JANSSEN CILAG MANUFACTURING LLC</v>
          </cell>
          <cell r="L1523" t="str">
            <v>衛署藥輸字第023880號</v>
          </cell>
          <cell r="N1523">
            <v>110541</v>
          </cell>
          <cell r="O1523" t="str">
            <v>BC23880100</v>
          </cell>
          <cell r="P1523">
            <v>50</v>
          </cell>
          <cell r="Q1523">
            <v>48</v>
          </cell>
          <cell r="R1523">
            <v>45.36</v>
          </cell>
          <cell r="S1523" t="str">
            <v>否</v>
          </cell>
          <cell r="T1523">
            <v>0</v>
          </cell>
          <cell r="U1523">
            <v>45.36</v>
          </cell>
          <cell r="V1523">
            <v>4930</v>
          </cell>
          <cell r="W1523" t="str">
            <v>0175</v>
          </cell>
          <cell r="X1523" t="str">
            <v>22853066</v>
          </cell>
          <cell r="Y1523" t="str">
            <v>裕利股份有限公司</v>
          </cell>
          <cell r="Z1523" t="str">
            <v>02-25700064</v>
          </cell>
          <cell r="AA1523" t="str">
            <v>23108</v>
          </cell>
          <cell r="AB1523" t="str">
            <v>02-25798587/02-25770849</v>
          </cell>
          <cell r="AC1523" t="str">
            <v>105</v>
          </cell>
          <cell r="AD1523" t="str">
            <v>臺北市松山區南京東路4段126號10樓、10樓之1至之3</v>
          </cell>
          <cell r="AE1523" t="str">
            <v>劉小姐</v>
          </cell>
          <cell r="AF1523" t="str">
            <v>0975529293</v>
          </cell>
          <cell r="AG1523" t="str">
            <v>haorder@zuelligpharma.com</v>
          </cell>
          <cell r="AJ1523" t="str">
            <v>37 波多黎各 Puerto Rico</v>
          </cell>
          <cell r="AK1523" t="str">
            <v>健保</v>
          </cell>
          <cell r="AL1523">
            <v>4</v>
          </cell>
          <cell r="AM1523">
            <v>5.5</v>
          </cell>
          <cell r="AN1523" t="str">
            <v>等比</v>
          </cell>
          <cell r="BA1523" t="str">
            <v>BC23880100</v>
          </cell>
          <cell r="BB1523">
            <v>49.2</v>
          </cell>
          <cell r="BC1523">
            <v>47.23</v>
          </cell>
          <cell r="BD1523">
            <v>44.63</v>
          </cell>
          <cell r="BE1523">
            <v>0</v>
          </cell>
          <cell r="BF1523">
            <v>44.63</v>
          </cell>
          <cell r="BG1523" t="str">
            <v>BC23880100</v>
          </cell>
          <cell r="BH1523">
            <v>49.2</v>
          </cell>
          <cell r="BI1523">
            <v>47.23</v>
          </cell>
          <cell r="BJ1523">
            <v>44.63</v>
          </cell>
          <cell r="BK1523">
            <v>0</v>
          </cell>
          <cell r="BL1523">
            <v>44.63</v>
          </cell>
          <cell r="BM1523" t="str">
            <v>BC23880100</v>
          </cell>
          <cell r="BN1523">
            <v>49.2</v>
          </cell>
          <cell r="BO1523">
            <v>47.23</v>
          </cell>
          <cell r="BP1523">
            <v>44.63</v>
          </cell>
          <cell r="BQ1523">
            <v>0</v>
          </cell>
          <cell r="BR1523">
            <v>44.63</v>
          </cell>
          <cell r="BS1523" t="str">
            <v>BC23880100</v>
          </cell>
          <cell r="BT1523">
            <v>49.2</v>
          </cell>
          <cell r="BU1523">
            <v>47.23</v>
          </cell>
          <cell r="BV1523">
            <v>44.63</v>
          </cell>
          <cell r="BW1523">
            <v>0</v>
          </cell>
          <cell r="BX1523">
            <v>44.63</v>
          </cell>
          <cell r="BY1523" t="str">
            <v>BC23880100</v>
          </cell>
          <cell r="BZ1523">
            <v>49.2</v>
          </cell>
          <cell r="CA1523">
            <v>47.23</v>
          </cell>
          <cell r="CB1523">
            <v>44.63</v>
          </cell>
          <cell r="CC1523">
            <v>0</v>
          </cell>
          <cell r="CD1523">
            <v>44.63</v>
          </cell>
          <cell r="CE1523" t="str">
            <v>BC23880100</v>
          </cell>
          <cell r="CF1523">
            <v>49.2</v>
          </cell>
          <cell r="CG1523">
            <v>47.23</v>
          </cell>
          <cell r="CH1523">
            <v>44.63</v>
          </cell>
          <cell r="CI1523">
            <v>0</v>
          </cell>
          <cell r="CJ1523">
            <v>44.63</v>
          </cell>
          <cell r="CK1523" t="str">
            <v>BC23880100</v>
          </cell>
          <cell r="CL1523">
            <v>49.2</v>
          </cell>
          <cell r="CM1523">
            <v>47.23</v>
          </cell>
          <cell r="CN1523">
            <v>44.63</v>
          </cell>
          <cell r="CO1523">
            <v>0</v>
          </cell>
          <cell r="CP1523">
            <v>44.63</v>
          </cell>
          <cell r="CQ1523" t="str">
            <v>BC23880100</v>
          </cell>
          <cell r="CR1523">
            <v>49.2</v>
          </cell>
          <cell r="CS1523">
            <v>47.23</v>
          </cell>
          <cell r="CT1523">
            <v>44.63</v>
          </cell>
          <cell r="CU1523">
            <v>0</v>
          </cell>
          <cell r="CV1523">
            <v>44.63</v>
          </cell>
          <cell r="CW1523" t="str">
            <v>BC23880100</v>
          </cell>
          <cell r="CX1523">
            <v>49.2</v>
          </cell>
          <cell r="CY1523">
            <v>47.23</v>
          </cell>
          <cell r="CZ1523">
            <v>44.63</v>
          </cell>
          <cell r="DA1523">
            <v>0</v>
          </cell>
          <cell r="DB1523">
            <v>44.63</v>
          </cell>
          <cell r="DC1523" t="str">
            <v>BC23880100</v>
          </cell>
          <cell r="DD1523">
            <v>49.2</v>
          </cell>
          <cell r="DE1523">
            <v>47.23</v>
          </cell>
          <cell r="DF1523">
            <v>44.63</v>
          </cell>
          <cell r="DG1523">
            <v>0</v>
          </cell>
          <cell r="DH1523">
            <v>44.63</v>
          </cell>
          <cell r="DI1523" t="str">
            <v>BC23880100</v>
          </cell>
          <cell r="DJ1523">
            <v>49.2</v>
          </cell>
          <cell r="DK1523">
            <v>47.23</v>
          </cell>
          <cell r="DL1523">
            <v>44.63</v>
          </cell>
        </row>
        <row r="1524">
          <cell r="B1524" t="str">
            <v>0734-2</v>
          </cell>
          <cell r="C1524" t="str">
            <v>METHYLPHENIDATE HCL (*)</v>
          </cell>
          <cell r="D1524" t="str">
            <v>36 MG</v>
          </cell>
          <cell r="E1524" t="str">
            <v xml:space="preserve"> </v>
          </cell>
          <cell r="F1524" t="str">
            <v>TAB</v>
          </cell>
          <cell r="G1524" t="str">
            <v>是</v>
          </cell>
          <cell r="H1524" t="str">
            <v>ADHOOD ER Tablets 36 mg</v>
          </cell>
          <cell r="I1524" t="str">
            <v>助專長效錠36毫克</v>
          </cell>
          <cell r="J1524" t="str">
            <v>30</v>
          </cell>
          <cell r="K1524" t="str">
            <v>中國化學製藥股份有限公司新豐工廠</v>
          </cell>
          <cell r="L1524" t="str">
            <v>衛部藥製字第059242號</v>
          </cell>
          <cell r="N1524">
            <v>110541</v>
          </cell>
          <cell r="O1524" t="str">
            <v>AC59242100</v>
          </cell>
          <cell r="P1524">
            <v>50</v>
          </cell>
          <cell r="Q1524">
            <v>42.5</v>
          </cell>
          <cell r="R1524">
            <v>34</v>
          </cell>
          <cell r="S1524" t="str">
            <v>簽約時健保價</v>
          </cell>
          <cell r="T1524">
            <v>1.5</v>
          </cell>
          <cell r="U1524">
            <v>32.5</v>
          </cell>
          <cell r="V1524">
            <v>4930</v>
          </cell>
          <cell r="W1524" t="str">
            <v>0151</v>
          </cell>
          <cell r="X1524" t="str">
            <v>70761994</v>
          </cell>
          <cell r="Y1524" t="str">
            <v>中化裕民健康事業股份有限公司</v>
          </cell>
          <cell r="Z1524" t="str">
            <v>02-82538794</v>
          </cell>
          <cell r="AA1524" t="str">
            <v xml:space="preserve"> </v>
          </cell>
          <cell r="AB1524" t="str">
            <v>02-22688596</v>
          </cell>
          <cell r="AC1524" t="str">
            <v>100</v>
          </cell>
          <cell r="AD1524" t="str">
            <v>臺北市中正區襄陽路23號8樓</v>
          </cell>
          <cell r="AE1524" t="str">
            <v>鄭世晉</v>
          </cell>
          <cell r="AF1524" t="str">
            <v>0978201078</v>
          </cell>
          <cell r="AG1524" t="str">
            <v>demi@ccpc.com.tw</v>
          </cell>
          <cell r="AJ1524" t="str">
            <v>65 國產 TAIWAN</v>
          </cell>
          <cell r="AK1524" t="str">
            <v>健保</v>
          </cell>
          <cell r="AL1524">
            <v>15</v>
          </cell>
          <cell r="AM1524">
            <v>20</v>
          </cell>
          <cell r="AN1524" t="str">
            <v>等比</v>
          </cell>
          <cell r="BA1524" t="str">
            <v>AC59242100</v>
          </cell>
          <cell r="BB1524">
            <v>49.2</v>
          </cell>
          <cell r="BC1524">
            <v>41.82</v>
          </cell>
          <cell r="BD1524">
            <v>33.46</v>
          </cell>
          <cell r="BE1524">
            <v>1.5</v>
          </cell>
          <cell r="BF1524">
            <v>31.96</v>
          </cell>
          <cell r="BG1524" t="str">
            <v>AC59242100</v>
          </cell>
          <cell r="BH1524">
            <v>49.2</v>
          </cell>
          <cell r="BI1524">
            <v>41.82</v>
          </cell>
          <cell r="BJ1524">
            <v>33.46</v>
          </cell>
          <cell r="BK1524">
            <v>1.5</v>
          </cell>
          <cell r="BL1524">
            <v>31.96</v>
          </cell>
          <cell r="BM1524" t="str">
            <v>AC59242100</v>
          </cell>
          <cell r="BN1524">
            <v>49.2</v>
          </cell>
          <cell r="BO1524">
            <v>41.82</v>
          </cell>
          <cell r="BP1524">
            <v>33.46</v>
          </cell>
          <cell r="BQ1524">
            <v>1.5</v>
          </cell>
          <cell r="BR1524">
            <v>31.96</v>
          </cell>
          <cell r="BS1524" t="str">
            <v>AC59242100</v>
          </cell>
          <cell r="BT1524">
            <v>49.2</v>
          </cell>
          <cell r="BU1524">
            <v>41.82</v>
          </cell>
          <cell r="BV1524">
            <v>33.46</v>
          </cell>
          <cell r="BW1524">
            <v>1.5</v>
          </cell>
          <cell r="BX1524">
            <v>31.96</v>
          </cell>
          <cell r="BY1524" t="str">
            <v>AC59242100</v>
          </cell>
          <cell r="BZ1524">
            <v>49.2</v>
          </cell>
          <cell r="CA1524">
            <v>41.82</v>
          </cell>
          <cell r="CB1524">
            <v>33.46</v>
          </cell>
          <cell r="CC1524">
            <v>1.5</v>
          </cell>
          <cell r="CD1524">
            <v>31.96</v>
          </cell>
          <cell r="CE1524" t="str">
            <v>AC59242100</v>
          </cell>
          <cell r="CF1524">
            <v>49.2</v>
          </cell>
          <cell r="CG1524">
            <v>41.82</v>
          </cell>
          <cell r="CH1524">
            <v>33.46</v>
          </cell>
          <cell r="CI1524">
            <v>1.5</v>
          </cell>
          <cell r="CJ1524">
            <v>31.96</v>
          </cell>
          <cell r="CK1524" t="str">
            <v>AC59242100</v>
          </cell>
          <cell r="CL1524">
            <v>49.2</v>
          </cell>
          <cell r="CM1524">
            <v>41.82</v>
          </cell>
          <cell r="CN1524">
            <v>33.46</v>
          </cell>
          <cell r="CO1524">
            <v>1.5</v>
          </cell>
          <cell r="CP1524">
            <v>31.96</v>
          </cell>
          <cell r="CQ1524" t="str">
            <v>AC59242100</v>
          </cell>
          <cell r="CR1524">
            <v>49.2</v>
          </cell>
          <cell r="CS1524">
            <v>41.82</v>
          </cell>
          <cell r="CT1524">
            <v>33.46</v>
          </cell>
          <cell r="CU1524">
            <v>1.5</v>
          </cell>
          <cell r="CV1524">
            <v>31.96</v>
          </cell>
          <cell r="CW1524" t="str">
            <v>AC59242100</v>
          </cell>
          <cell r="CX1524">
            <v>49.2</v>
          </cell>
          <cell r="CY1524">
            <v>41.82</v>
          </cell>
          <cell r="CZ1524">
            <v>33.46</v>
          </cell>
          <cell r="DA1524">
            <v>1.5</v>
          </cell>
          <cell r="DB1524">
            <v>31.96</v>
          </cell>
          <cell r="DC1524" t="str">
            <v>AC59242100</v>
          </cell>
          <cell r="DD1524">
            <v>49.2</v>
          </cell>
          <cell r="DE1524">
            <v>41.82</v>
          </cell>
          <cell r="DF1524">
            <v>33.46</v>
          </cell>
          <cell r="DG1524">
            <v>1.5</v>
          </cell>
          <cell r="DH1524">
            <v>31.96</v>
          </cell>
          <cell r="DI1524" t="str">
            <v>AC59242100</v>
          </cell>
          <cell r="DJ1524">
            <v>49.2</v>
          </cell>
          <cell r="DK1524">
            <v>41.82</v>
          </cell>
          <cell r="DL1524">
            <v>33.46</v>
          </cell>
        </row>
        <row r="1525">
          <cell r="B1525" t="str">
            <v>0734-3</v>
          </cell>
          <cell r="C1525" t="str">
            <v>METHYLPHENIDATE HCL (*)</v>
          </cell>
          <cell r="D1525" t="str">
            <v>36 MG</v>
          </cell>
          <cell r="E1525" t="str">
            <v xml:space="preserve"> </v>
          </cell>
          <cell r="F1525" t="str">
            <v>TAB</v>
          </cell>
          <cell r="G1525" t="str">
            <v>是</v>
          </cell>
          <cell r="H1525" t="str">
            <v>Toncus Extended Release Tablets 36mg</v>
          </cell>
          <cell r="I1525" t="str">
            <v>"信東"東可思長效錠36毫克</v>
          </cell>
          <cell r="J1525" t="str">
            <v>30</v>
          </cell>
          <cell r="K1525" t="str">
            <v>信東生技股份有限公司</v>
          </cell>
          <cell r="L1525" t="str">
            <v>衛部藥製字第059797號</v>
          </cell>
          <cell r="N1525">
            <v>110541</v>
          </cell>
          <cell r="O1525" t="str">
            <v>AC59797100</v>
          </cell>
          <cell r="P1525">
            <v>50</v>
          </cell>
          <cell r="Q1525">
            <v>39.5</v>
          </cell>
          <cell r="R1525">
            <v>33.18</v>
          </cell>
          <cell r="S1525" t="str">
            <v>契約價格</v>
          </cell>
          <cell r="T1525">
            <v>1.19</v>
          </cell>
          <cell r="U1525">
            <v>32</v>
          </cell>
          <cell r="V1525">
            <v>4930</v>
          </cell>
          <cell r="W1525" t="str">
            <v>0073</v>
          </cell>
          <cell r="X1525" t="str">
            <v>16314463</v>
          </cell>
          <cell r="Y1525" t="str">
            <v>臺灣渥克股份有限公司</v>
          </cell>
          <cell r="Z1525" t="str">
            <v>02-24233339</v>
          </cell>
          <cell r="AA1525" t="str">
            <v xml:space="preserve"> </v>
          </cell>
          <cell r="AB1525" t="str">
            <v>02-24237725</v>
          </cell>
          <cell r="AC1525" t="str">
            <v>201</v>
          </cell>
          <cell r="AD1525" t="str">
            <v>基隆市信義區仁一路3號地下1層</v>
          </cell>
          <cell r="AE1525" t="str">
            <v>林莉文</v>
          </cell>
          <cell r="AF1525" t="str">
            <v>0952676822</v>
          </cell>
          <cell r="AG1525" t="str">
            <v>work.mate@msa.hinet.net</v>
          </cell>
          <cell r="AJ1525" t="str">
            <v>65 國產 Taiwan</v>
          </cell>
          <cell r="AK1525" t="str">
            <v>健保</v>
          </cell>
          <cell r="AL1525">
            <v>21</v>
          </cell>
          <cell r="AM1525">
            <v>16</v>
          </cell>
          <cell r="AN1525" t="str">
            <v>等比</v>
          </cell>
          <cell r="BA1525" t="str">
            <v>AC59797100</v>
          </cell>
          <cell r="BB1525">
            <v>49.2</v>
          </cell>
          <cell r="BC1525">
            <v>38.869999999999997</v>
          </cell>
          <cell r="BD1525">
            <v>32.65</v>
          </cell>
          <cell r="BE1525">
            <v>1.17</v>
          </cell>
          <cell r="BF1525">
            <v>31.48</v>
          </cell>
          <cell r="BG1525" t="str">
            <v>AC59797100</v>
          </cell>
          <cell r="BH1525">
            <v>49.2</v>
          </cell>
          <cell r="BI1525">
            <v>38.869999999999997</v>
          </cell>
          <cell r="BJ1525">
            <v>32.65</v>
          </cell>
          <cell r="BK1525">
            <v>1.17</v>
          </cell>
          <cell r="BL1525">
            <v>31.48</v>
          </cell>
          <cell r="BM1525" t="str">
            <v>AC59797100</v>
          </cell>
          <cell r="BN1525">
            <v>49.2</v>
          </cell>
          <cell r="BO1525">
            <v>38.869999999999997</v>
          </cell>
          <cell r="BP1525">
            <v>32.65</v>
          </cell>
          <cell r="BQ1525">
            <v>1.17</v>
          </cell>
          <cell r="BR1525">
            <v>31.48</v>
          </cell>
          <cell r="BS1525" t="str">
            <v>AC59797100</v>
          </cell>
          <cell r="BT1525">
            <v>49.2</v>
          </cell>
          <cell r="BU1525">
            <v>38.869999999999997</v>
          </cell>
          <cell r="BV1525">
            <v>32.65</v>
          </cell>
          <cell r="BW1525">
            <v>1.17</v>
          </cell>
          <cell r="BX1525">
            <v>31.48</v>
          </cell>
          <cell r="BY1525" t="str">
            <v>AC59797100</v>
          </cell>
          <cell r="BZ1525">
            <v>49.2</v>
          </cell>
          <cell r="CA1525">
            <v>38.869999999999997</v>
          </cell>
          <cell r="CB1525">
            <v>32.65</v>
          </cell>
          <cell r="CC1525">
            <v>1.17</v>
          </cell>
          <cell r="CD1525">
            <v>31.48</v>
          </cell>
          <cell r="CE1525" t="str">
            <v>AC59797100</v>
          </cell>
          <cell r="CF1525">
            <v>49.2</v>
          </cell>
          <cell r="CG1525">
            <v>38.869999999999997</v>
          </cell>
          <cell r="CH1525">
            <v>32.65</v>
          </cell>
          <cell r="CI1525">
            <v>1.17</v>
          </cell>
          <cell r="CJ1525">
            <v>31.48</v>
          </cell>
          <cell r="CK1525" t="str">
            <v>AC59797100</v>
          </cell>
          <cell r="CL1525">
            <v>49.2</v>
          </cell>
          <cell r="CM1525">
            <v>38.869999999999997</v>
          </cell>
          <cell r="CN1525">
            <v>32.65</v>
          </cell>
          <cell r="CO1525">
            <v>1.17</v>
          </cell>
          <cell r="CP1525">
            <v>31.48</v>
          </cell>
          <cell r="CQ1525" t="str">
            <v>AC59797100</v>
          </cell>
          <cell r="CR1525">
            <v>49.2</v>
          </cell>
          <cell r="CS1525">
            <v>38.869999999999997</v>
          </cell>
          <cell r="CT1525">
            <v>32.65</v>
          </cell>
          <cell r="CU1525">
            <v>1.17</v>
          </cell>
          <cell r="CV1525">
            <v>31.48</v>
          </cell>
          <cell r="CW1525" t="str">
            <v>AC59797100</v>
          </cell>
          <cell r="CX1525">
            <v>49.2</v>
          </cell>
          <cell r="CY1525">
            <v>38.869999999999997</v>
          </cell>
          <cell r="CZ1525">
            <v>32.65</v>
          </cell>
          <cell r="DA1525">
            <v>1.17</v>
          </cell>
          <cell r="DB1525">
            <v>31.48</v>
          </cell>
          <cell r="DC1525" t="str">
            <v>AC59797100</v>
          </cell>
          <cell r="DD1525">
            <v>49.2</v>
          </cell>
          <cell r="DE1525">
            <v>38.869999999999997</v>
          </cell>
          <cell r="DF1525">
            <v>32.65</v>
          </cell>
          <cell r="DG1525">
            <v>1.17</v>
          </cell>
          <cell r="DH1525">
            <v>31.48</v>
          </cell>
          <cell r="DI1525" t="str">
            <v>AC59797100</v>
          </cell>
          <cell r="DJ1525">
            <v>49.2</v>
          </cell>
          <cell r="DK1525">
            <v>38.869999999999997</v>
          </cell>
          <cell r="DL1525">
            <v>32.65</v>
          </cell>
        </row>
        <row r="1526">
          <cell r="B1526" t="str">
            <v>0735-1</v>
          </cell>
          <cell r="C1526" t="str">
            <v>METHYLPHENIDATE HCL (*)</v>
          </cell>
          <cell r="D1526" t="str">
            <v>54 MG</v>
          </cell>
          <cell r="E1526" t="str">
            <v xml:space="preserve"> </v>
          </cell>
          <cell r="F1526" t="str">
            <v>TAB</v>
          </cell>
          <cell r="G1526" t="str">
            <v>是</v>
          </cell>
          <cell r="H1526" t="str">
            <v>CONCERTA EXTENDED RELEASE TABLETS 54MG</v>
          </cell>
          <cell r="I1526" t="str">
            <v>專思達長效錠54毫克</v>
          </cell>
          <cell r="J1526" t="str">
            <v>30</v>
          </cell>
          <cell r="K1526" t="str">
            <v>JANSSEN CILAG MANUFACTURING LLC</v>
          </cell>
          <cell r="L1526" t="str">
            <v>衛署藥輸字第024229號</v>
          </cell>
          <cell r="N1526">
            <v>5964</v>
          </cell>
          <cell r="O1526" t="str">
            <v>BC24229100</v>
          </cell>
          <cell r="P1526">
            <v>59</v>
          </cell>
          <cell r="Q1526">
            <v>56.64</v>
          </cell>
          <cell r="R1526">
            <v>53.81</v>
          </cell>
          <cell r="S1526" t="str">
            <v>否</v>
          </cell>
          <cell r="T1526">
            <v>0</v>
          </cell>
          <cell r="U1526">
            <v>53.81</v>
          </cell>
          <cell r="V1526">
            <v>265</v>
          </cell>
          <cell r="W1526" t="str">
            <v>0175</v>
          </cell>
          <cell r="X1526" t="str">
            <v>22853066</v>
          </cell>
          <cell r="Y1526" t="str">
            <v>裕利股份有限公司</v>
          </cell>
          <cell r="Z1526" t="str">
            <v>02-25700064</v>
          </cell>
          <cell r="AA1526" t="str">
            <v>23108</v>
          </cell>
          <cell r="AB1526" t="str">
            <v>02-25798587/02-25770849</v>
          </cell>
          <cell r="AC1526" t="str">
            <v>105</v>
          </cell>
          <cell r="AD1526" t="str">
            <v>臺北市松山區南京東路4段126號10樓、10樓之1至之3</v>
          </cell>
          <cell r="AE1526" t="str">
            <v>劉小姐</v>
          </cell>
          <cell r="AF1526" t="str">
            <v>0975529293</v>
          </cell>
          <cell r="AG1526" t="str">
            <v>haorder@zuelligpharma.com</v>
          </cell>
          <cell r="AJ1526" t="str">
            <v>37 波多黎各 Puerto Rico</v>
          </cell>
          <cell r="AK1526" t="str">
            <v>健保</v>
          </cell>
          <cell r="AL1526">
            <v>4</v>
          </cell>
          <cell r="AM1526">
            <v>5</v>
          </cell>
          <cell r="AN1526" t="str">
            <v>等比</v>
          </cell>
          <cell r="BA1526" t="str">
            <v>BC24229100</v>
          </cell>
          <cell r="BB1526">
            <v>58</v>
          </cell>
          <cell r="BC1526">
            <v>55.68</v>
          </cell>
          <cell r="BD1526">
            <v>52.9</v>
          </cell>
          <cell r="BE1526">
            <v>0</v>
          </cell>
          <cell r="BF1526">
            <v>52.9</v>
          </cell>
          <cell r="BG1526" t="str">
            <v>BC24229100</v>
          </cell>
          <cell r="BH1526">
            <v>58</v>
          </cell>
          <cell r="BI1526">
            <v>55.68</v>
          </cell>
          <cell r="BJ1526">
            <v>52.9</v>
          </cell>
          <cell r="BK1526">
            <v>0</v>
          </cell>
          <cell r="BL1526">
            <v>52.9</v>
          </cell>
          <cell r="BM1526" t="str">
            <v>BC24229100</v>
          </cell>
          <cell r="BN1526">
            <v>58</v>
          </cell>
          <cell r="BO1526">
            <v>55.68</v>
          </cell>
          <cell r="BP1526">
            <v>52.9</v>
          </cell>
          <cell r="BQ1526">
            <v>0</v>
          </cell>
          <cell r="BR1526">
            <v>52.9</v>
          </cell>
          <cell r="BS1526" t="str">
            <v>BC24229100</v>
          </cell>
          <cell r="BT1526">
            <v>58</v>
          </cell>
          <cell r="BU1526">
            <v>55.68</v>
          </cell>
          <cell r="BV1526">
            <v>52.9</v>
          </cell>
          <cell r="BW1526">
            <v>0</v>
          </cell>
          <cell r="BX1526">
            <v>52.9</v>
          </cell>
          <cell r="BY1526" t="str">
            <v>BC24229100</v>
          </cell>
          <cell r="BZ1526">
            <v>58</v>
          </cell>
          <cell r="CA1526">
            <v>55.68</v>
          </cell>
          <cell r="CB1526">
            <v>52.9</v>
          </cell>
          <cell r="CC1526">
            <v>0</v>
          </cell>
          <cell r="CD1526">
            <v>52.9</v>
          </cell>
          <cell r="CE1526" t="str">
            <v>BC24229100</v>
          </cell>
          <cell r="CF1526">
            <v>58</v>
          </cell>
          <cell r="CG1526">
            <v>55.68</v>
          </cell>
          <cell r="CH1526">
            <v>52.9</v>
          </cell>
          <cell r="CI1526">
            <v>0</v>
          </cell>
          <cell r="CJ1526">
            <v>52.9</v>
          </cell>
          <cell r="CK1526" t="str">
            <v>BC24229100</v>
          </cell>
          <cell r="CL1526">
            <v>58</v>
          </cell>
          <cell r="CM1526">
            <v>55.68</v>
          </cell>
          <cell r="CN1526">
            <v>52.9</v>
          </cell>
          <cell r="CO1526">
            <v>0</v>
          </cell>
          <cell r="CP1526">
            <v>52.9</v>
          </cell>
          <cell r="CQ1526" t="str">
            <v>BC24229100</v>
          </cell>
          <cell r="CR1526">
            <v>58</v>
          </cell>
          <cell r="CS1526">
            <v>55.68</v>
          </cell>
          <cell r="CT1526">
            <v>52.9</v>
          </cell>
          <cell r="CU1526">
            <v>0</v>
          </cell>
          <cell r="CV1526">
            <v>52.9</v>
          </cell>
          <cell r="CW1526" t="str">
            <v>BC24229100</v>
          </cell>
          <cell r="CX1526">
            <v>58</v>
          </cell>
          <cell r="CY1526">
            <v>55.68</v>
          </cell>
          <cell r="CZ1526">
            <v>52.9</v>
          </cell>
          <cell r="DA1526">
            <v>0</v>
          </cell>
          <cell r="DB1526">
            <v>52.9</v>
          </cell>
          <cell r="DC1526" t="str">
            <v>BC24229100</v>
          </cell>
          <cell r="DD1526">
            <v>58</v>
          </cell>
          <cell r="DE1526">
            <v>55.68</v>
          </cell>
          <cell r="DF1526">
            <v>52.9</v>
          </cell>
          <cell r="DG1526">
            <v>0</v>
          </cell>
          <cell r="DH1526">
            <v>52.9</v>
          </cell>
          <cell r="DI1526" t="str">
            <v>BC24229100</v>
          </cell>
          <cell r="DJ1526">
            <v>58</v>
          </cell>
          <cell r="DK1526">
            <v>55.68</v>
          </cell>
          <cell r="DL1526">
            <v>52.9</v>
          </cell>
        </row>
        <row r="1527">
          <cell r="B1527" t="str">
            <v>0736-1</v>
          </cell>
          <cell r="C1527" t="str">
            <v>METHYLPREDNISOLONE</v>
          </cell>
          <cell r="D1527" t="str">
            <v>4 MG</v>
          </cell>
          <cell r="E1527" t="str">
            <v xml:space="preserve"> </v>
          </cell>
          <cell r="F1527" t="str">
            <v>TAB</v>
          </cell>
          <cell r="H1527" t="str">
            <v>METICORT TABLETS 4MG</v>
          </cell>
          <cell r="I1527" t="str">
            <v>美蒂舒錠４毫克</v>
          </cell>
          <cell r="J1527" t="str">
            <v>1000</v>
          </cell>
          <cell r="K1527" t="str">
            <v>健喬信元委託盈盈生技-三峽廠</v>
          </cell>
          <cell r="L1527" t="str">
            <v>衛署藥製字第045923號</v>
          </cell>
          <cell r="N1527">
            <v>471041</v>
          </cell>
          <cell r="O1527" t="str">
            <v>AC45923100</v>
          </cell>
          <cell r="P1527">
            <v>1.53</v>
          </cell>
          <cell r="Q1527">
            <v>1.1499999999999999</v>
          </cell>
          <cell r="R1527">
            <v>0.86</v>
          </cell>
          <cell r="S1527" t="str">
            <v>契約價格</v>
          </cell>
          <cell r="T1527">
            <v>0.03</v>
          </cell>
          <cell r="U1527">
            <v>0.83</v>
          </cell>
          <cell r="V1527">
            <v>12400</v>
          </cell>
          <cell r="W1527" t="str">
            <v>0173</v>
          </cell>
          <cell r="X1527" t="str">
            <v>50858226</v>
          </cell>
          <cell r="Y1527" t="str">
            <v>萬海藥業股份有限公司</v>
          </cell>
          <cell r="Z1527" t="str">
            <v>02-87978567</v>
          </cell>
          <cell r="AA1527" t="str">
            <v>250</v>
          </cell>
          <cell r="AB1527" t="str">
            <v>02-87978568</v>
          </cell>
          <cell r="AC1527" t="str">
            <v>115</v>
          </cell>
          <cell r="AD1527" t="str">
            <v>臺北市內湖區港墘路82巷7弄13號1樓</v>
          </cell>
          <cell r="AE1527" t="str">
            <v>范寶蘭</v>
          </cell>
          <cell r="AF1527" t="str">
            <v>0926765991</v>
          </cell>
          <cell r="AG1527" t="str">
            <v>megasa@megapharm.com.tw</v>
          </cell>
          <cell r="AJ1527" t="str">
            <v>65 國產 Taiwan</v>
          </cell>
          <cell r="AK1527" t="str">
            <v>健保</v>
          </cell>
          <cell r="AL1527">
            <v>25</v>
          </cell>
          <cell r="AM1527">
            <v>25</v>
          </cell>
          <cell r="AN1527" t="str">
            <v>等比</v>
          </cell>
          <cell r="BA1527" t="str">
            <v>AC45923100</v>
          </cell>
          <cell r="BB1527">
            <v>1.52</v>
          </cell>
          <cell r="BC1527">
            <v>1.1399999999999999</v>
          </cell>
          <cell r="BD1527">
            <v>0.86</v>
          </cell>
          <cell r="BE1527">
            <v>0.03</v>
          </cell>
          <cell r="BF1527">
            <v>0.82</v>
          </cell>
          <cell r="BG1527" t="str">
            <v>AC45923100</v>
          </cell>
          <cell r="BH1527">
            <v>1.52</v>
          </cell>
          <cell r="BI1527">
            <v>1.1399999999999999</v>
          </cell>
          <cell r="BJ1527">
            <v>0.86</v>
          </cell>
          <cell r="BK1527">
            <v>0.03</v>
          </cell>
          <cell r="BL1527">
            <v>0.82</v>
          </cell>
          <cell r="BM1527" t="str">
            <v>AC45923100</v>
          </cell>
          <cell r="BN1527">
            <v>1.52</v>
          </cell>
          <cell r="BO1527">
            <v>1.1399999999999999</v>
          </cell>
          <cell r="BP1527">
            <v>0.86</v>
          </cell>
          <cell r="BQ1527">
            <v>0.03</v>
          </cell>
          <cell r="BR1527">
            <v>0.82</v>
          </cell>
          <cell r="BS1527" t="str">
            <v>AC45923100</v>
          </cell>
          <cell r="BT1527">
            <v>1.51</v>
          </cell>
          <cell r="BU1527">
            <v>1.1299999999999999</v>
          </cell>
          <cell r="BV1527">
            <v>0.85</v>
          </cell>
          <cell r="BW1527">
            <v>0.03</v>
          </cell>
          <cell r="BX1527">
            <v>0.82</v>
          </cell>
          <cell r="BY1527" t="str">
            <v>AC45923100</v>
          </cell>
          <cell r="BZ1527">
            <v>1.51</v>
          </cell>
          <cell r="CA1527">
            <v>1.1299999999999999</v>
          </cell>
          <cell r="CB1527">
            <v>0.85</v>
          </cell>
          <cell r="CC1527">
            <v>0.03</v>
          </cell>
          <cell r="CD1527">
            <v>0.82</v>
          </cell>
          <cell r="CE1527" t="str">
            <v>AC45923100</v>
          </cell>
          <cell r="CF1527">
            <v>1.51</v>
          </cell>
          <cell r="CG1527">
            <v>1.1299999999999999</v>
          </cell>
          <cell r="CH1527">
            <v>0.85</v>
          </cell>
          <cell r="CI1527">
            <v>0.03</v>
          </cell>
          <cell r="CJ1527">
            <v>0.82</v>
          </cell>
          <cell r="CK1527" t="str">
            <v>AC45923100</v>
          </cell>
          <cell r="CL1527">
            <v>1.51</v>
          </cell>
          <cell r="CM1527">
            <v>1.1299999999999999</v>
          </cell>
          <cell r="CN1527">
            <v>0.85</v>
          </cell>
          <cell r="CO1527">
            <v>0.03</v>
          </cell>
          <cell r="CP1527">
            <v>0.82</v>
          </cell>
          <cell r="CQ1527" t="str">
            <v>AC45923100</v>
          </cell>
          <cell r="CR1527">
            <v>1.51</v>
          </cell>
          <cell r="CS1527">
            <v>1.1299999999999999</v>
          </cell>
          <cell r="CT1527">
            <v>0.85</v>
          </cell>
          <cell r="CU1527">
            <v>0.03</v>
          </cell>
          <cell r="CV1527">
            <v>0.82</v>
          </cell>
          <cell r="CW1527" t="str">
            <v>AC45923100</v>
          </cell>
          <cell r="CX1527">
            <v>1.51</v>
          </cell>
          <cell r="CY1527">
            <v>1.1299999999999999</v>
          </cell>
          <cell r="CZ1527">
            <v>0.85</v>
          </cell>
          <cell r="DA1527">
            <v>0.03</v>
          </cell>
          <cell r="DB1527">
            <v>0.82</v>
          </cell>
          <cell r="DC1527" t="str">
            <v>AC45923100</v>
          </cell>
          <cell r="DD1527">
            <v>1.51</v>
          </cell>
          <cell r="DE1527">
            <v>1.1299999999999999</v>
          </cell>
          <cell r="DF1527">
            <v>0.85</v>
          </cell>
          <cell r="DG1527">
            <v>0.03</v>
          </cell>
          <cell r="DH1527">
            <v>0.82</v>
          </cell>
          <cell r="DI1527" t="str">
            <v>AC45923100</v>
          </cell>
          <cell r="DJ1527">
            <v>1.51</v>
          </cell>
          <cell r="DK1527">
            <v>1.1299999999999999</v>
          </cell>
          <cell r="DL1527">
            <v>0.85</v>
          </cell>
        </row>
        <row r="1528">
          <cell r="B1528" t="str">
            <v>0736-2</v>
          </cell>
          <cell r="C1528" t="str">
            <v>METHYLPREDNISOLONE</v>
          </cell>
          <cell r="D1528" t="str">
            <v>4 MG</v>
          </cell>
          <cell r="E1528" t="str">
            <v xml:space="preserve"> </v>
          </cell>
          <cell r="F1528" t="str">
            <v>TAB</v>
          </cell>
          <cell r="H1528" t="str">
            <v>METISONE TABLETS 4MG (METHYLPREDNISOLONE) "S.D."</v>
          </cell>
          <cell r="I1528" t="str">
            <v>"世達" 蒙治爽錠4毫克 (甲基培尼皮質醇)</v>
          </cell>
          <cell r="J1528" t="str">
            <v>1000</v>
          </cell>
          <cell r="K1528" t="str">
            <v>世達藥品工業股份有限公司</v>
          </cell>
          <cell r="L1528" t="str">
            <v>衛署藥製字第038955號</v>
          </cell>
          <cell r="N1528">
            <v>471041</v>
          </cell>
          <cell r="O1528" t="str">
            <v>AC38955100</v>
          </cell>
          <cell r="P1528">
            <v>1.53</v>
          </cell>
          <cell r="Q1528">
            <v>1.29</v>
          </cell>
          <cell r="R1528">
            <v>0.84</v>
          </cell>
          <cell r="S1528" t="str">
            <v>否</v>
          </cell>
          <cell r="T1528">
            <v>0</v>
          </cell>
          <cell r="U1528">
            <v>0.84</v>
          </cell>
          <cell r="V1528">
            <v>12400</v>
          </cell>
          <cell r="W1528" t="str">
            <v>0046</v>
          </cell>
          <cell r="X1528" t="str">
            <v>04669623</v>
          </cell>
          <cell r="Y1528" t="str">
            <v>慕康生技醫藥股份有限公司</v>
          </cell>
          <cell r="Z1528" t="str">
            <v>02-26415398</v>
          </cell>
          <cell r="AA1528" t="str">
            <v>403</v>
          </cell>
          <cell r="AB1528" t="str">
            <v>02-26416318</v>
          </cell>
          <cell r="AC1528" t="str">
            <v>221</v>
          </cell>
          <cell r="AD1528" t="str">
            <v>新北市汐止區大同路1段239號16樓之1</v>
          </cell>
          <cell r="AE1528" t="str">
            <v>林佳琪</v>
          </cell>
          <cell r="AF1528" t="str">
            <v>0910005508</v>
          </cell>
          <cell r="AG1528" t="str">
            <v>jobs@inalways.com.tw</v>
          </cell>
          <cell r="AJ1528" t="str">
            <v>65 國產 Taiwan</v>
          </cell>
          <cell r="AK1528" t="str">
            <v>健保</v>
          </cell>
          <cell r="AL1528">
            <v>16</v>
          </cell>
          <cell r="AM1528">
            <v>35</v>
          </cell>
          <cell r="AN1528" t="str">
            <v>等比</v>
          </cell>
          <cell r="BA1528" t="str">
            <v>AC38955100</v>
          </cell>
          <cell r="BB1528">
            <v>1.52</v>
          </cell>
          <cell r="BC1528">
            <v>1.28</v>
          </cell>
          <cell r="BD1528">
            <v>0.83</v>
          </cell>
          <cell r="BE1528">
            <v>0</v>
          </cell>
          <cell r="BF1528">
            <v>0.83</v>
          </cell>
          <cell r="BG1528" t="str">
            <v>AC38955100</v>
          </cell>
          <cell r="BH1528">
            <v>1.52</v>
          </cell>
          <cell r="BI1528">
            <v>1.28</v>
          </cell>
          <cell r="BJ1528">
            <v>0.83</v>
          </cell>
          <cell r="BK1528">
            <v>0</v>
          </cell>
          <cell r="BL1528">
            <v>0.83</v>
          </cell>
          <cell r="BM1528" t="str">
            <v>AC38955100</v>
          </cell>
          <cell r="BN1528">
            <v>1.52</v>
          </cell>
          <cell r="BO1528">
            <v>1.28</v>
          </cell>
          <cell r="BP1528">
            <v>0.83</v>
          </cell>
          <cell r="BQ1528">
            <v>0</v>
          </cell>
          <cell r="BR1528">
            <v>0.83</v>
          </cell>
          <cell r="BS1528" t="str">
            <v>AC38955100</v>
          </cell>
          <cell r="BT1528">
            <v>1.51</v>
          </cell>
          <cell r="BU1528">
            <v>1.27</v>
          </cell>
          <cell r="BV1528">
            <v>0.82</v>
          </cell>
          <cell r="BW1528">
            <v>0</v>
          </cell>
          <cell r="BX1528">
            <v>0.82</v>
          </cell>
          <cell r="BY1528" t="str">
            <v>AC38955100</v>
          </cell>
          <cell r="BZ1528">
            <v>1.51</v>
          </cell>
          <cell r="CA1528">
            <v>1.27</v>
          </cell>
          <cell r="CB1528">
            <v>0.82</v>
          </cell>
          <cell r="CC1528">
            <v>0</v>
          </cell>
          <cell r="CD1528">
            <v>0.82</v>
          </cell>
          <cell r="CE1528" t="str">
            <v>AC38955100</v>
          </cell>
          <cell r="CF1528">
            <v>1.51</v>
          </cell>
          <cell r="CG1528">
            <v>1.27</v>
          </cell>
          <cell r="CH1528">
            <v>0.82</v>
          </cell>
          <cell r="CI1528">
            <v>0</v>
          </cell>
          <cell r="CJ1528">
            <v>0.82</v>
          </cell>
          <cell r="CK1528" t="str">
            <v>AC38955100</v>
          </cell>
          <cell r="CL1528">
            <v>1.51</v>
          </cell>
          <cell r="CM1528">
            <v>1.27</v>
          </cell>
          <cell r="CN1528">
            <v>0.82</v>
          </cell>
          <cell r="CO1528">
            <v>0</v>
          </cell>
          <cell r="CP1528">
            <v>0.82</v>
          </cell>
          <cell r="CQ1528" t="str">
            <v>AC38955100</v>
          </cell>
          <cell r="CR1528">
            <v>1.51</v>
          </cell>
          <cell r="CS1528">
            <v>1.27</v>
          </cell>
          <cell r="CT1528">
            <v>0.82</v>
          </cell>
          <cell r="CU1528">
            <v>0</v>
          </cell>
          <cell r="CV1528">
            <v>0.82</v>
          </cell>
          <cell r="CW1528" t="str">
            <v>AC38955100</v>
          </cell>
          <cell r="CX1528">
            <v>1.51</v>
          </cell>
          <cell r="CY1528">
            <v>1.27</v>
          </cell>
          <cell r="CZ1528">
            <v>0.82</v>
          </cell>
          <cell r="DA1528">
            <v>0</v>
          </cell>
          <cell r="DB1528">
            <v>0.82</v>
          </cell>
          <cell r="DC1528" t="str">
            <v>AC38955100</v>
          </cell>
          <cell r="DD1528">
            <v>1.51</v>
          </cell>
          <cell r="DE1528">
            <v>1.27</v>
          </cell>
          <cell r="DF1528">
            <v>0.82</v>
          </cell>
          <cell r="DG1528">
            <v>0</v>
          </cell>
          <cell r="DH1528">
            <v>0.82</v>
          </cell>
          <cell r="DI1528" t="str">
            <v>AC38955100</v>
          </cell>
          <cell r="DJ1528">
            <v>1.51</v>
          </cell>
          <cell r="DK1528">
            <v>1.27</v>
          </cell>
          <cell r="DL1528">
            <v>0.82</v>
          </cell>
        </row>
        <row r="1529">
          <cell r="B1529" t="str">
            <v>0736-3</v>
          </cell>
          <cell r="C1529" t="str">
            <v>METHYLPREDNISOLONE</v>
          </cell>
          <cell r="D1529" t="str">
            <v>4 MG</v>
          </cell>
          <cell r="E1529" t="str">
            <v xml:space="preserve"> </v>
          </cell>
          <cell r="F1529" t="str">
            <v>TAB</v>
          </cell>
          <cell r="H1529" t="str">
            <v>METHYLPREDNISOLONE TABLETS 4MG "YUNG SHIN"</v>
          </cell>
          <cell r="I1529" t="str">
            <v>"永信" 甲基普立朗錠4毫克(甲基培尼皮質醇)</v>
          </cell>
          <cell r="J1529" t="str">
            <v>1000</v>
          </cell>
          <cell r="K1529" t="str">
            <v>永信藥品工業股份有限公司台中幼獅廠</v>
          </cell>
          <cell r="L1529" t="str">
            <v>衛署藥製字第038766號</v>
          </cell>
          <cell r="N1529">
            <v>471041</v>
          </cell>
          <cell r="O1529" t="str">
            <v>AC38766100</v>
          </cell>
          <cell r="P1529">
            <v>1.53</v>
          </cell>
          <cell r="Q1529">
            <v>1.22</v>
          </cell>
          <cell r="R1529">
            <v>0.97</v>
          </cell>
          <cell r="S1529" t="str">
            <v>契約價格</v>
          </cell>
          <cell r="T1529">
            <v>0.04</v>
          </cell>
          <cell r="U1529">
            <v>0.94</v>
          </cell>
          <cell r="V1529">
            <v>12400</v>
          </cell>
          <cell r="W1529" t="str">
            <v>0018</v>
          </cell>
          <cell r="X1529" t="str">
            <v>56065601</v>
          </cell>
          <cell r="Y1529" t="str">
            <v>永信藥品工業股份有限公司</v>
          </cell>
          <cell r="Z1529" t="str">
            <v>04-26875100</v>
          </cell>
          <cell r="AA1529" t="str">
            <v>570</v>
          </cell>
          <cell r="AB1529" t="str">
            <v>04-26860456</v>
          </cell>
          <cell r="AC1529" t="str">
            <v>437</v>
          </cell>
          <cell r="AD1529" t="str">
            <v>臺中市大甲區中山路一段1191號</v>
          </cell>
          <cell r="AE1529" t="str">
            <v>蔡佩青</v>
          </cell>
          <cell r="AF1529" t="str">
            <v>0923102832</v>
          </cell>
          <cell r="AG1529" t="str">
            <v>u51793@yungshingroup.com</v>
          </cell>
          <cell r="AJ1529" t="str">
            <v>65 國產 Taiwan</v>
          </cell>
          <cell r="AK1529" t="str">
            <v>健保</v>
          </cell>
          <cell r="AL1529">
            <v>20.2</v>
          </cell>
          <cell r="AM1529">
            <v>20.2</v>
          </cell>
          <cell r="AN1529" t="str">
            <v>等比</v>
          </cell>
          <cell r="BA1529" t="str">
            <v>AC38766100</v>
          </cell>
          <cell r="BB1529">
            <v>1.52</v>
          </cell>
          <cell r="BC1529">
            <v>1.21</v>
          </cell>
          <cell r="BD1529">
            <v>0.97</v>
          </cell>
          <cell r="BE1529">
            <v>0.04</v>
          </cell>
          <cell r="BF1529">
            <v>0.93</v>
          </cell>
          <cell r="BG1529" t="str">
            <v>AC38766100</v>
          </cell>
          <cell r="BH1529">
            <v>1.52</v>
          </cell>
          <cell r="BI1529">
            <v>1.21</v>
          </cell>
          <cell r="BJ1529">
            <v>0.97</v>
          </cell>
          <cell r="BK1529">
            <v>0.04</v>
          </cell>
          <cell r="BL1529">
            <v>0.93</v>
          </cell>
          <cell r="BM1529" t="str">
            <v>AC38766100</v>
          </cell>
          <cell r="BN1529">
            <v>1.52</v>
          </cell>
          <cell r="BO1529">
            <v>1.21</v>
          </cell>
          <cell r="BP1529">
            <v>0.97</v>
          </cell>
          <cell r="BQ1529">
            <v>0.04</v>
          </cell>
          <cell r="BR1529">
            <v>0.93</v>
          </cell>
          <cell r="BS1529" t="str">
            <v>AC38766100</v>
          </cell>
          <cell r="BT1529">
            <v>1.51</v>
          </cell>
          <cell r="BU1529">
            <v>1.2</v>
          </cell>
          <cell r="BV1529">
            <v>0.96</v>
          </cell>
          <cell r="BW1529">
            <v>0.04</v>
          </cell>
          <cell r="BX1529">
            <v>0.93</v>
          </cell>
          <cell r="BY1529" t="str">
            <v>AC38766100</v>
          </cell>
          <cell r="BZ1529">
            <v>1.51</v>
          </cell>
          <cell r="CA1529">
            <v>1.2</v>
          </cell>
          <cell r="CB1529">
            <v>0.96</v>
          </cell>
          <cell r="CC1529">
            <v>0.04</v>
          </cell>
          <cell r="CD1529">
            <v>0.93</v>
          </cell>
          <cell r="CE1529" t="str">
            <v>AC38766100</v>
          </cell>
          <cell r="CF1529">
            <v>1.51</v>
          </cell>
          <cell r="CG1529">
            <v>1.2</v>
          </cell>
          <cell r="CH1529">
            <v>0.96</v>
          </cell>
          <cell r="CI1529">
            <v>0.04</v>
          </cell>
          <cell r="CJ1529">
            <v>0.93</v>
          </cell>
          <cell r="CK1529" t="str">
            <v>AC38766100</v>
          </cell>
          <cell r="CL1529">
            <v>1.51</v>
          </cell>
          <cell r="CM1529">
            <v>1.2</v>
          </cell>
          <cell r="CN1529">
            <v>0.96</v>
          </cell>
          <cell r="CO1529">
            <v>0.04</v>
          </cell>
          <cell r="CP1529">
            <v>0.93</v>
          </cell>
          <cell r="CQ1529" t="str">
            <v>AC38766100</v>
          </cell>
          <cell r="CR1529">
            <v>1.51</v>
          </cell>
          <cell r="CS1529">
            <v>1.2</v>
          </cell>
          <cell r="CT1529">
            <v>0.96</v>
          </cell>
          <cell r="CU1529">
            <v>0.04</v>
          </cell>
          <cell r="CV1529">
            <v>0.93</v>
          </cell>
          <cell r="CW1529" t="str">
            <v>AC38766100</v>
          </cell>
          <cell r="CX1529">
            <v>1.51</v>
          </cell>
          <cell r="CY1529">
            <v>1.2</v>
          </cell>
          <cell r="CZ1529">
            <v>0.96</v>
          </cell>
          <cell r="DA1529">
            <v>0.04</v>
          </cell>
          <cell r="DB1529">
            <v>0.93</v>
          </cell>
          <cell r="DC1529" t="str">
            <v>AC38766100</v>
          </cell>
          <cell r="DD1529">
            <v>1.51</v>
          </cell>
          <cell r="DE1529">
            <v>1.2</v>
          </cell>
          <cell r="DF1529">
            <v>0.96</v>
          </cell>
          <cell r="DG1529">
            <v>0.04</v>
          </cell>
          <cell r="DH1529">
            <v>0.93</v>
          </cell>
          <cell r="DI1529" t="str">
            <v>AC38766100</v>
          </cell>
          <cell r="DJ1529">
            <v>1.51</v>
          </cell>
          <cell r="DK1529">
            <v>1.2</v>
          </cell>
          <cell r="DL1529">
            <v>0.96</v>
          </cell>
        </row>
        <row r="1530">
          <cell r="B1530" t="str">
            <v>0736-4</v>
          </cell>
          <cell r="C1530" t="str">
            <v>METHYLPREDNISOLONE</v>
          </cell>
          <cell r="D1530" t="str">
            <v>4 MG</v>
          </cell>
          <cell r="E1530" t="str">
            <v xml:space="preserve"> </v>
          </cell>
          <cell r="F1530" t="str">
            <v>TAB</v>
          </cell>
          <cell r="H1530" t="str">
            <v>METHYLONE TAB</v>
          </cell>
          <cell r="I1530" t="str">
            <v>敏疫朗錠</v>
          </cell>
          <cell r="J1530" t="str">
            <v>1000</v>
          </cell>
          <cell r="K1530" t="str">
            <v>華興製藥廠股份有限公司</v>
          </cell>
          <cell r="L1530" t="str">
            <v>衛署藥製字第043761號</v>
          </cell>
          <cell r="N1530">
            <v>471041</v>
          </cell>
          <cell r="O1530" t="str">
            <v>AC43761100</v>
          </cell>
          <cell r="P1530">
            <v>1.53</v>
          </cell>
          <cell r="Q1530">
            <v>1.45</v>
          </cell>
          <cell r="R1530">
            <v>0.8</v>
          </cell>
          <cell r="S1530" t="str">
            <v>契約價格</v>
          </cell>
          <cell r="T1530">
            <v>0.04</v>
          </cell>
          <cell r="U1530">
            <v>0.76</v>
          </cell>
          <cell r="V1530">
            <v>12400</v>
          </cell>
          <cell r="W1530" t="str">
            <v>0020</v>
          </cell>
          <cell r="X1530" t="str">
            <v>23083100</v>
          </cell>
          <cell r="Y1530" t="str">
            <v>鼎友企業有限公司</v>
          </cell>
          <cell r="Z1530" t="str">
            <v>05-2350081</v>
          </cell>
          <cell r="AA1530" t="str">
            <v xml:space="preserve"> </v>
          </cell>
          <cell r="AB1530" t="str">
            <v>05-2363238</v>
          </cell>
          <cell r="AC1530" t="str">
            <v>60061</v>
          </cell>
          <cell r="AD1530" t="str">
            <v>嘉義市車店里南京路465號</v>
          </cell>
          <cell r="AE1530" t="str">
            <v>吳佳玲</v>
          </cell>
          <cell r="AF1530" t="str">
            <v>0931353788</v>
          </cell>
          <cell r="AG1530" t="str">
            <v>tung1155@yahoo.com.tw</v>
          </cell>
          <cell r="AJ1530" t="str">
            <v>65 國產 Taiwan</v>
          </cell>
          <cell r="AK1530" t="str">
            <v>健保</v>
          </cell>
          <cell r="AL1530">
            <v>5</v>
          </cell>
          <cell r="AM1530">
            <v>44.96</v>
          </cell>
          <cell r="AN1530" t="str">
            <v>等比</v>
          </cell>
          <cell r="BA1530" t="str">
            <v>AC43761100</v>
          </cell>
          <cell r="BB1530">
            <v>1.52</v>
          </cell>
          <cell r="BC1530">
            <v>1.44</v>
          </cell>
          <cell r="BD1530">
            <v>0.79</v>
          </cell>
          <cell r="BE1530">
            <v>0.04</v>
          </cell>
          <cell r="BF1530">
            <v>0.75</v>
          </cell>
          <cell r="BG1530" t="str">
            <v>AC43761100</v>
          </cell>
          <cell r="BH1530">
            <v>1.52</v>
          </cell>
          <cell r="BI1530">
            <v>1.44</v>
          </cell>
          <cell r="BJ1530">
            <v>0.79</v>
          </cell>
          <cell r="BK1530">
            <v>0.04</v>
          </cell>
          <cell r="BL1530">
            <v>0.75</v>
          </cell>
          <cell r="BM1530" t="str">
            <v>AC43761100</v>
          </cell>
          <cell r="BN1530">
            <v>1.52</v>
          </cell>
          <cell r="BO1530">
            <v>1.44</v>
          </cell>
          <cell r="BP1530">
            <v>0.79</v>
          </cell>
          <cell r="BQ1530">
            <v>0.04</v>
          </cell>
          <cell r="BR1530">
            <v>0.75</v>
          </cell>
          <cell r="BS1530" t="str">
            <v>AC43761100</v>
          </cell>
          <cell r="BT1530">
            <v>1.51</v>
          </cell>
          <cell r="BU1530">
            <v>1.43</v>
          </cell>
          <cell r="BV1530">
            <v>0.79</v>
          </cell>
          <cell r="BW1530">
            <v>0.04</v>
          </cell>
          <cell r="BX1530">
            <v>0.75</v>
          </cell>
          <cell r="BY1530" t="str">
            <v>AC43761100</v>
          </cell>
          <cell r="BZ1530">
            <v>1.51</v>
          </cell>
          <cell r="CA1530">
            <v>1.43</v>
          </cell>
          <cell r="CB1530">
            <v>0.79</v>
          </cell>
          <cell r="CC1530">
            <v>0.04</v>
          </cell>
          <cell r="CD1530">
            <v>0.75</v>
          </cell>
          <cell r="CE1530" t="str">
            <v>AC43761100</v>
          </cell>
          <cell r="CF1530">
            <v>1.51</v>
          </cell>
          <cell r="CG1530">
            <v>1.43</v>
          </cell>
          <cell r="CH1530">
            <v>0.79</v>
          </cell>
          <cell r="CI1530">
            <v>0.04</v>
          </cell>
          <cell r="CJ1530">
            <v>0.75</v>
          </cell>
          <cell r="CK1530" t="str">
            <v>AC43761100</v>
          </cell>
          <cell r="CL1530">
            <v>1.51</v>
          </cell>
          <cell r="CM1530">
            <v>1.43</v>
          </cell>
          <cell r="CN1530">
            <v>0.79</v>
          </cell>
          <cell r="CO1530">
            <v>0.04</v>
          </cell>
          <cell r="CP1530">
            <v>0.75</v>
          </cell>
          <cell r="CQ1530" t="str">
            <v>AC43761100</v>
          </cell>
          <cell r="CR1530">
            <v>1.51</v>
          </cell>
          <cell r="CS1530">
            <v>1.43</v>
          </cell>
          <cell r="CT1530">
            <v>0.79</v>
          </cell>
          <cell r="CU1530">
            <v>0.04</v>
          </cell>
          <cell r="CV1530">
            <v>0.75</v>
          </cell>
          <cell r="CW1530" t="str">
            <v>AC43761100</v>
          </cell>
          <cell r="CX1530">
            <v>1.51</v>
          </cell>
          <cell r="CY1530">
            <v>1.43</v>
          </cell>
          <cell r="CZ1530">
            <v>0.79</v>
          </cell>
          <cell r="DA1530">
            <v>0.04</v>
          </cell>
          <cell r="DB1530">
            <v>0.75</v>
          </cell>
          <cell r="DC1530" t="str">
            <v>AC43761100</v>
          </cell>
          <cell r="DD1530">
            <v>1.51</v>
          </cell>
          <cell r="DE1530">
            <v>1.43</v>
          </cell>
          <cell r="DF1530">
            <v>0.79</v>
          </cell>
          <cell r="DG1530">
            <v>0.04</v>
          </cell>
          <cell r="DH1530">
            <v>0.75</v>
          </cell>
          <cell r="DI1530" t="str">
            <v>AC43761100</v>
          </cell>
          <cell r="DJ1530">
            <v>1.51</v>
          </cell>
          <cell r="DK1530">
            <v>1.43</v>
          </cell>
          <cell r="DL1530">
            <v>0.79</v>
          </cell>
        </row>
        <row r="1531">
          <cell r="B1531" t="str">
            <v>0736-5</v>
          </cell>
          <cell r="C1531" t="str">
            <v>METHYLPREDNISOLONE</v>
          </cell>
          <cell r="D1531" t="str">
            <v>4 MG</v>
          </cell>
          <cell r="E1531" t="str">
            <v xml:space="preserve"> </v>
          </cell>
          <cell r="F1531" t="str">
            <v>TAB</v>
          </cell>
          <cell r="H1531" t="str">
            <v>Menisone Tablets 4mg "P.L."</v>
          </cell>
          <cell r="I1531" t="str">
            <v>"培力"美尼松錠4公絲</v>
          </cell>
          <cell r="J1531" t="str">
            <v>1000</v>
          </cell>
          <cell r="K1531" t="str">
            <v>培力藥品工業股份有限公司</v>
          </cell>
          <cell r="L1531" t="str">
            <v>衛署藥製字第041918號</v>
          </cell>
          <cell r="N1531">
            <v>471041</v>
          </cell>
          <cell r="O1531" t="str">
            <v>AC41918100</v>
          </cell>
          <cell r="P1531">
            <v>1.53</v>
          </cell>
          <cell r="Q1531">
            <v>1.19</v>
          </cell>
          <cell r="R1531">
            <v>0.95</v>
          </cell>
          <cell r="S1531" t="str">
            <v>契約價格</v>
          </cell>
          <cell r="T1531">
            <v>0.04</v>
          </cell>
          <cell r="U1531">
            <v>0.92</v>
          </cell>
          <cell r="V1531">
            <v>12400</v>
          </cell>
          <cell r="W1531" t="str">
            <v>0085</v>
          </cell>
          <cell r="X1531" t="str">
            <v>52260152</v>
          </cell>
          <cell r="Y1531" t="str">
            <v>培力藥品工業股份有限公司</v>
          </cell>
          <cell r="Z1531" t="str">
            <v>04-23592576</v>
          </cell>
          <cell r="AA1531" t="str">
            <v>1307</v>
          </cell>
          <cell r="AB1531" t="str">
            <v>04-23505124</v>
          </cell>
          <cell r="AC1531" t="str">
            <v>407</v>
          </cell>
          <cell r="AD1531" t="str">
            <v>臺中市西屯區工業區六路11號</v>
          </cell>
          <cell r="AE1531" t="str">
            <v>吳梅芳</v>
          </cell>
          <cell r="AF1531" t="str">
            <v>0925506626</v>
          </cell>
          <cell r="AG1531" t="str">
            <v>order1@peili.com.tw</v>
          </cell>
          <cell r="AJ1531" t="str">
            <v>65 國產 Taiwan</v>
          </cell>
          <cell r="AK1531" t="str">
            <v>健保</v>
          </cell>
          <cell r="AL1531">
            <v>22</v>
          </cell>
          <cell r="AM1531">
            <v>20</v>
          </cell>
          <cell r="AN1531" t="str">
            <v>30.00</v>
          </cell>
          <cell r="BA1531" t="str">
            <v>AC41918100</v>
          </cell>
          <cell r="BB1531">
            <v>1.52</v>
          </cell>
          <cell r="BC1531">
            <v>1.19</v>
          </cell>
          <cell r="BD1531">
            <v>0.95</v>
          </cell>
          <cell r="BE1531">
            <v>0.04</v>
          </cell>
          <cell r="BF1531">
            <v>0.92</v>
          </cell>
          <cell r="BG1531" t="str">
            <v>AC41918100</v>
          </cell>
          <cell r="BH1531">
            <v>1.52</v>
          </cell>
          <cell r="BI1531">
            <v>1.19</v>
          </cell>
          <cell r="BJ1531">
            <v>0.95</v>
          </cell>
          <cell r="BK1531">
            <v>0.04</v>
          </cell>
          <cell r="BL1531">
            <v>0.92</v>
          </cell>
          <cell r="BM1531" t="str">
            <v>AC41918100</v>
          </cell>
          <cell r="BN1531">
            <v>1.52</v>
          </cell>
          <cell r="BO1531">
            <v>1.19</v>
          </cell>
          <cell r="BP1531">
            <v>0.95</v>
          </cell>
          <cell r="BQ1531">
            <v>0.04</v>
          </cell>
          <cell r="BR1531">
            <v>0.92</v>
          </cell>
          <cell r="BS1531" t="str">
            <v>AC41918100</v>
          </cell>
          <cell r="BT1531">
            <v>1.51</v>
          </cell>
          <cell r="BU1531">
            <v>1.19</v>
          </cell>
          <cell r="BV1531">
            <v>0.95</v>
          </cell>
          <cell r="BW1531">
            <v>0.04</v>
          </cell>
          <cell r="BX1531">
            <v>0.91</v>
          </cell>
          <cell r="BY1531" t="str">
            <v>AC41918100</v>
          </cell>
          <cell r="BZ1531">
            <v>1.51</v>
          </cell>
          <cell r="CA1531">
            <v>1.19</v>
          </cell>
          <cell r="CB1531">
            <v>0.95</v>
          </cell>
          <cell r="CC1531">
            <v>0.04</v>
          </cell>
          <cell r="CD1531">
            <v>0.91</v>
          </cell>
          <cell r="CE1531" t="str">
            <v>AC41918100</v>
          </cell>
          <cell r="CF1531">
            <v>1.51</v>
          </cell>
          <cell r="CG1531">
            <v>1.19</v>
          </cell>
          <cell r="CH1531">
            <v>0.95</v>
          </cell>
          <cell r="CI1531">
            <v>0.04</v>
          </cell>
          <cell r="CJ1531">
            <v>0.91</v>
          </cell>
          <cell r="CK1531" t="str">
            <v>AC41918100</v>
          </cell>
          <cell r="CL1531">
            <v>1.51</v>
          </cell>
          <cell r="CM1531">
            <v>1.19</v>
          </cell>
          <cell r="CN1531">
            <v>0.95</v>
          </cell>
          <cell r="CO1531">
            <v>0.04</v>
          </cell>
          <cell r="CP1531">
            <v>0.91</v>
          </cell>
          <cell r="CQ1531" t="str">
            <v>AC41918100</v>
          </cell>
          <cell r="CR1531">
            <v>1.51</v>
          </cell>
          <cell r="CS1531">
            <v>1.19</v>
          </cell>
          <cell r="CT1531">
            <v>0.95</v>
          </cell>
          <cell r="CU1531">
            <v>0.04</v>
          </cell>
          <cell r="CV1531">
            <v>0.91</v>
          </cell>
          <cell r="CW1531" t="str">
            <v>AC41918100</v>
          </cell>
          <cell r="CX1531">
            <v>1.51</v>
          </cell>
          <cell r="CY1531">
            <v>1.19</v>
          </cell>
          <cell r="CZ1531">
            <v>0.95</v>
          </cell>
          <cell r="DA1531">
            <v>0.04</v>
          </cell>
          <cell r="DB1531">
            <v>0.91</v>
          </cell>
          <cell r="DC1531" t="str">
            <v>AC41918100</v>
          </cell>
          <cell r="DD1531">
            <v>1.51</v>
          </cell>
          <cell r="DE1531">
            <v>1.19</v>
          </cell>
          <cell r="DF1531">
            <v>0.95</v>
          </cell>
          <cell r="DG1531">
            <v>0.04</v>
          </cell>
          <cell r="DH1531">
            <v>0.91</v>
          </cell>
          <cell r="DI1531" t="str">
            <v>AC41918100</v>
          </cell>
          <cell r="DJ1531">
            <v>1.51</v>
          </cell>
          <cell r="DK1531">
            <v>1.19</v>
          </cell>
          <cell r="DL1531">
            <v>0.95</v>
          </cell>
        </row>
        <row r="1532">
          <cell r="B1532" t="str">
            <v>0737-1</v>
          </cell>
          <cell r="C1532" t="str">
            <v>METHYLPREDNISOLONE (SODIUM SUCCINATE)</v>
          </cell>
          <cell r="D1532" t="str">
            <v>125 MG</v>
          </cell>
          <cell r="E1532" t="str">
            <v>125 MG</v>
          </cell>
          <cell r="F1532" t="str">
            <v>VIAL</v>
          </cell>
          <cell r="H1532" t="str">
            <v>MEDASON FOR INJECTION</v>
          </cell>
          <cell r="I1532" t="str">
            <v>命得生注射劑</v>
          </cell>
          <cell r="J1532" t="str">
            <v>10</v>
          </cell>
          <cell r="K1532" t="str">
            <v>南光化學製藥股份有限公司</v>
          </cell>
          <cell r="L1532" t="str">
            <v>衛署藥製字第029085號</v>
          </cell>
          <cell r="N1532">
            <v>5118</v>
          </cell>
          <cell r="O1532" t="str">
            <v>AC29085258</v>
          </cell>
          <cell r="P1532">
            <v>108</v>
          </cell>
          <cell r="Q1532">
            <v>97.2</v>
          </cell>
          <cell r="R1532">
            <v>87.48</v>
          </cell>
          <cell r="S1532" t="str">
            <v>契約價格</v>
          </cell>
          <cell r="T1532">
            <v>2.92</v>
          </cell>
          <cell r="U1532">
            <v>84.56</v>
          </cell>
          <cell r="V1532">
            <v>225</v>
          </cell>
          <cell r="W1532" t="str">
            <v>0005</v>
          </cell>
          <cell r="X1532" t="str">
            <v>24315640</v>
          </cell>
          <cell r="Y1532" t="str">
            <v>展億生技股份有限公司</v>
          </cell>
          <cell r="Z1532" t="str">
            <v>02-22837058</v>
          </cell>
          <cell r="AA1532" t="str">
            <v>23</v>
          </cell>
          <cell r="AB1532" t="str">
            <v>02-82813676</v>
          </cell>
          <cell r="AC1532" t="str">
            <v>247</v>
          </cell>
          <cell r="AD1532" t="str">
            <v>新北市蘆洲區中正路185巷31弄45號</v>
          </cell>
          <cell r="AE1532" t="str">
            <v>蕭羽君</v>
          </cell>
          <cell r="AF1532" t="str">
            <v>0936229094</v>
          </cell>
          <cell r="AG1532" t="str">
            <v>janyibio@gmail.com</v>
          </cell>
          <cell r="AJ1532" t="str">
            <v>65 國產 Taiwan</v>
          </cell>
          <cell r="AK1532" t="str">
            <v>健保</v>
          </cell>
          <cell r="AL1532">
            <v>10</v>
          </cell>
          <cell r="AM1532">
            <v>10</v>
          </cell>
          <cell r="AN1532" t="str">
            <v>5.00</v>
          </cell>
          <cell r="BA1532" t="str">
            <v>AC29085258</v>
          </cell>
          <cell r="BB1532">
            <v>99</v>
          </cell>
          <cell r="BC1532">
            <v>96.75</v>
          </cell>
          <cell r="BD1532">
            <v>87.03</v>
          </cell>
          <cell r="BE1532">
            <v>2.9</v>
          </cell>
          <cell r="BF1532">
            <v>84.13</v>
          </cell>
          <cell r="BG1532" t="str">
            <v>AC29085258</v>
          </cell>
          <cell r="BH1532">
            <v>99</v>
          </cell>
          <cell r="BI1532">
            <v>96.75</v>
          </cell>
          <cell r="BJ1532">
            <v>87.03</v>
          </cell>
          <cell r="BK1532">
            <v>2.9</v>
          </cell>
          <cell r="BL1532">
            <v>84.13</v>
          </cell>
          <cell r="BM1532" t="str">
            <v>AC29085258</v>
          </cell>
          <cell r="BN1532">
            <v>99</v>
          </cell>
          <cell r="BO1532">
            <v>96.75</v>
          </cell>
          <cell r="BP1532">
            <v>87.03</v>
          </cell>
          <cell r="BQ1532">
            <v>2.9</v>
          </cell>
          <cell r="BR1532">
            <v>84.13</v>
          </cell>
          <cell r="BS1532" t="str">
            <v>AC29085258</v>
          </cell>
          <cell r="BT1532">
            <v>91</v>
          </cell>
          <cell r="BU1532">
            <v>81.900000000000006</v>
          </cell>
          <cell r="BV1532">
            <v>73.709999999999994</v>
          </cell>
          <cell r="BW1532">
            <v>2.46</v>
          </cell>
          <cell r="BX1532">
            <v>71.25</v>
          </cell>
          <cell r="BY1532" t="str">
            <v>AC29085258</v>
          </cell>
          <cell r="BZ1532">
            <v>91</v>
          </cell>
          <cell r="CA1532">
            <v>81.900000000000006</v>
          </cell>
          <cell r="CB1532">
            <v>73.709999999999994</v>
          </cell>
          <cell r="CC1532">
            <v>2.46</v>
          </cell>
          <cell r="CD1532">
            <v>71.25</v>
          </cell>
          <cell r="CE1532" t="str">
            <v>AC29085258</v>
          </cell>
          <cell r="CF1532">
            <v>91</v>
          </cell>
          <cell r="CG1532">
            <v>81.900000000000006</v>
          </cell>
          <cell r="CH1532">
            <v>73.709999999999994</v>
          </cell>
          <cell r="CI1532">
            <v>2.46</v>
          </cell>
          <cell r="CJ1532">
            <v>71.25</v>
          </cell>
          <cell r="CK1532" t="str">
            <v>AC29085258</v>
          </cell>
          <cell r="CL1532">
            <v>91</v>
          </cell>
          <cell r="CM1532">
            <v>81.900000000000006</v>
          </cell>
          <cell r="CN1532">
            <v>73.709999999999994</v>
          </cell>
          <cell r="CO1532">
            <v>2.46</v>
          </cell>
          <cell r="CP1532">
            <v>71.25</v>
          </cell>
          <cell r="CQ1532" t="str">
            <v>AC29085258</v>
          </cell>
          <cell r="CR1532">
            <v>91</v>
          </cell>
          <cell r="CS1532">
            <v>81.900000000000006</v>
          </cell>
          <cell r="CT1532">
            <v>73.709999999999994</v>
          </cell>
          <cell r="CU1532">
            <v>2.46</v>
          </cell>
          <cell r="CV1532">
            <v>71.25</v>
          </cell>
          <cell r="CW1532" t="str">
            <v>AC29085258</v>
          </cell>
          <cell r="CX1532">
            <v>91</v>
          </cell>
          <cell r="CY1532">
            <v>81.900000000000006</v>
          </cell>
          <cell r="CZ1532">
            <v>73.709999999999994</v>
          </cell>
          <cell r="DA1532">
            <v>2.46</v>
          </cell>
          <cell r="DB1532">
            <v>71.25</v>
          </cell>
          <cell r="DC1532" t="str">
            <v>AC29085258</v>
          </cell>
          <cell r="DD1532">
            <v>91</v>
          </cell>
          <cell r="DE1532">
            <v>81.900000000000006</v>
          </cell>
          <cell r="DF1532">
            <v>73.709999999999994</v>
          </cell>
          <cell r="DG1532">
            <v>2.46</v>
          </cell>
          <cell r="DH1532">
            <v>71.25</v>
          </cell>
          <cell r="DI1532" t="str">
            <v>AC29085258</v>
          </cell>
          <cell r="DJ1532">
            <v>91</v>
          </cell>
          <cell r="DK1532">
            <v>81.900000000000006</v>
          </cell>
          <cell r="DL1532">
            <v>73.709999999999994</v>
          </cell>
        </row>
        <row r="1533">
          <cell r="B1533" t="str">
            <v>0738-1</v>
          </cell>
          <cell r="C1533" t="str">
            <v>METHYLPREDNISOLONE (SODIUM SUCCINATE)</v>
          </cell>
          <cell r="D1533" t="str">
            <v>40 MG</v>
          </cell>
          <cell r="E1533" t="str">
            <v>40 MG</v>
          </cell>
          <cell r="F1533" t="str">
            <v>VIAL</v>
          </cell>
          <cell r="H1533" t="str">
            <v>MEDASON FOR INJECTION</v>
          </cell>
          <cell r="I1533" t="str">
            <v>命得生注射劑</v>
          </cell>
          <cell r="J1533" t="str">
            <v>10</v>
          </cell>
          <cell r="K1533" t="str">
            <v>南光化學製藥股份有限公司</v>
          </cell>
          <cell r="L1533" t="str">
            <v>衛署藥製字第029085號</v>
          </cell>
          <cell r="N1533">
            <v>96440</v>
          </cell>
          <cell r="O1533" t="str">
            <v>AC29085245</v>
          </cell>
          <cell r="P1533">
            <v>39.299999999999997</v>
          </cell>
          <cell r="Q1533">
            <v>34.58</v>
          </cell>
          <cell r="R1533">
            <v>30.09</v>
          </cell>
          <cell r="S1533" t="str">
            <v>契約價格</v>
          </cell>
          <cell r="T1533">
            <v>1.04</v>
          </cell>
          <cell r="U1533">
            <v>29.05</v>
          </cell>
          <cell r="V1533">
            <v>2875</v>
          </cell>
          <cell r="W1533" t="str">
            <v>0005</v>
          </cell>
          <cell r="X1533" t="str">
            <v>24315640</v>
          </cell>
          <cell r="Y1533" t="str">
            <v>展億生技股份有限公司</v>
          </cell>
          <cell r="Z1533" t="str">
            <v>02-22837058</v>
          </cell>
          <cell r="AA1533" t="str">
            <v>23</v>
          </cell>
          <cell r="AB1533" t="str">
            <v>02-82813676</v>
          </cell>
          <cell r="AC1533" t="str">
            <v>247</v>
          </cell>
          <cell r="AD1533" t="str">
            <v>新北市蘆洲區中正路185巷31弄45號</v>
          </cell>
          <cell r="AE1533" t="str">
            <v>蕭羽君</v>
          </cell>
          <cell r="AF1533" t="str">
            <v>0936229094</v>
          </cell>
          <cell r="AG1533" t="str">
            <v>janyibio@gmail.com</v>
          </cell>
          <cell r="AJ1533" t="str">
            <v>65 國產 Taiwan</v>
          </cell>
          <cell r="AK1533" t="str">
            <v>健保</v>
          </cell>
          <cell r="AL1533">
            <v>12</v>
          </cell>
          <cell r="AM1533">
            <v>13</v>
          </cell>
          <cell r="AN1533" t="str">
            <v>5.00</v>
          </cell>
          <cell r="BA1533" t="str">
            <v>AC29085245</v>
          </cell>
          <cell r="BB1533">
            <v>39.299999999999997</v>
          </cell>
          <cell r="BC1533">
            <v>34.58</v>
          </cell>
          <cell r="BD1533">
            <v>30.09</v>
          </cell>
          <cell r="BE1533">
            <v>1.04</v>
          </cell>
          <cell r="BF1533">
            <v>29.05</v>
          </cell>
          <cell r="BG1533" t="str">
            <v>AC29085245</v>
          </cell>
          <cell r="BH1533">
            <v>39.299999999999997</v>
          </cell>
          <cell r="BI1533">
            <v>34.58</v>
          </cell>
          <cell r="BJ1533">
            <v>30.09</v>
          </cell>
          <cell r="BK1533">
            <v>1.04</v>
          </cell>
          <cell r="BL1533">
            <v>29.05</v>
          </cell>
          <cell r="BM1533" t="str">
            <v>AC29085245</v>
          </cell>
          <cell r="BN1533">
            <v>39.299999999999997</v>
          </cell>
          <cell r="BO1533">
            <v>34.58</v>
          </cell>
          <cell r="BP1533">
            <v>30.09</v>
          </cell>
          <cell r="BQ1533">
            <v>1.04</v>
          </cell>
          <cell r="BR1533">
            <v>29.05</v>
          </cell>
          <cell r="BS1533" t="str">
            <v>AC29085245</v>
          </cell>
          <cell r="BT1533">
            <v>39.299999999999997</v>
          </cell>
          <cell r="BU1533">
            <v>34.58</v>
          </cell>
          <cell r="BV1533">
            <v>30.09</v>
          </cell>
          <cell r="BW1533">
            <v>1.04</v>
          </cell>
          <cell r="BX1533">
            <v>29.05</v>
          </cell>
          <cell r="BY1533" t="str">
            <v>AC29085245</v>
          </cell>
          <cell r="BZ1533">
            <v>39.299999999999997</v>
          </cell>
          <cell r="CA1533">
            <v>34.58</v>
          </cell>
          <cell r="CB1533">
            <v>30.09</v>
          </cell>
          <cell r="CC1533">
            <v>1.04</v>
          </cell>
          <cell r="CD1533">
            <v>29.05</v>
          </cell>
          <cell r="CE1533" t="str">
            <v>AC29085245</v>
          </cell>
          <cell r="CF1533">
            <v>39.299999999999997</v>
          </cell>
          <cell r="CG1533">
            <v>34.58</v>
          </cell>
          <cell r="CH1533">
            <v>30.09</v>
          </cell>
          <cell r="CI1533">
            <v>1.04</v>
          </cell>
          <cell r="CJ1533">
            <v>29.05</v>
          </cell>
          <cell r="CK1533" t="str">
            <v>AC29085245</v>
          </cell>
          <cell r="CL1533">
            <v>39.299999999999997</v>
          </cell>
          <cell r="CM1533">
            <v>34.58</v>
          </cell>
          <cell r="CN1533">
            <v>30.09</v>
          </cell>
          <cell r="CO1533">
            <v>1.04</v>
          </cell>
          <cell r="CP1533">
            <v>29.05</v>
          </cell>
          <cell r="CQ1533" t="str">
            <v>AC29085245</v>
          </cell>
          <cell r="CR1533">
            <v>39.299999999999997</v>
          </cell>
          <cell r="CS1533">
            <v>34.58</v>
          </cell>
          <cell r="CT1533">
            <v>30.09</v>
          </cell>
          <cell r="CU1533">
            <v>1.04</v>
          </cell>
          <cell r="CV1533">
            <v>29.05</v>
          </cell>
          <cell r="CW1533" t="str">
            <v>AC29085245</v>
          </cell>
          <cell r="CX1533">
            <v>39.299999999999997</v>
          </cell>
          <cell r="CY1533">
            <v>34.58</v>
          </cell>
          <cell r="CZ1533">
            <v>30.09</v>
          </cell>
          <cell r="DA1533">
            <v>1.04</v>
          </cell>
          <cell r="DB1533">
            <v>29.05</v>
          </cell>
          <cell r="DC1533" t="str">
            <v>AC29085245</v>
          </cell>
          <cell r="DD1533">
            <v>39.299999999999997</v>
          </cell>
          <cell r="DE1533">
            <v>34.58</v>
          </cell>
          <cell r="DF1533">
            <v>30.09</v>
          </cell>
          <cell r="DG1533">
            <v>1.04</v>
          </cell>
          <cell r="DH1533">
            <v>29.05</v>
          </cell>
          <cell r="DI1533" t="str">
            <v>AC29085245</v>
          </cell>
          <cell r="DJ1533">
            <v>39.299999999999997</v>
          </cell>
          <cell r="DK1533">
            <v>34.58</v>
          </cell>
          <cell r="DL1533">
            <v>30.09</v>
          </cell>
        </row>
        <row r="1534">
          <cell r="B1534" t="str">
            <v>0738-2</v>
          </cell>
          <cell r="C1534" t="str">
            <v>METHYLPREDNISOLONE (SODIUM SUCCINATE)</v>
          </cell>
          <cell r="D1534" t="str">
            <v>40 MG</v>
          </cell>
          <cell r="E1534" t="str">
            <v>40 MG</v>
          </cell>
          <cell r="F1534" t="str">
            <v>VIAL</v>
          </cell>
          <cell r="H1534" t="str">
            <v>MEPRON POWDER FOR INJECTION 0.04GM"GENTLE"</v>
          </cell>
          <cell r="I1534" t="str">
            <v>美普隆乾粉注射劑0.04公克"政德"</v>
          </cell>
          <cell r="J1534" t="str">
            <v>10</v>
          </cell>
          <cell r="K1534" t="str">
            <v>政德製藥股份有限公司</v>
          </cell>
          <cell r="L1534" t="str">
            <v>衛署藥製字第043726號</v>
          </cell>
          <cell r="N1534">
            <v>96440</v>
          </cell>
          <cell r="O1534" t="str">
            <v>AC43726245</v>
          </cell>
          <cell r="P1534">
            <v>39.299999999999997</v>
          </cell>
          <cell r="Q1534">
            <v>33.409999999999997</v>
          </cell>
          <cell r="R1534">
            <v>27.99</v>
          </cell>
          <cell r="S1534" t="str">
            <v>契約價格</v>
          </cell>
          <cell r="T1534">
            <v>1</v>
          </cell>
          <cell r="U1534">
            <v>26.99</v>
          </cell>
          <cell r="V1534">
            <v>2875</v>
          </cell>
          <cell r="W1534" t="str">
            <v>0224</v>
          </cell>
          <cell r="X1534" t="str">
            <v>43351069</v>
          </cell>
          <cell r="Y1534" t="str">
            <v>大帝貿易有限公司</v>
          </cell>
          <cell r="Z1534" t="str">
            <v>02-27024499</v>
          </cell>
          <cell r="AA1534" t="str">
            <v xml:space="preserve"> </v>
          </cell>
          <cell r="AB1534" t="str">
            <v>02-27012199</v>
          </cell>
          <cell r="AC1534" t="str">
            <v>110</v>
          </cell>
          <cell r="AD1534" t="str">
            <v>臺北市信義區基隆路2段133號4樓</v>
          </cell>
          <cell r="AE1534" t="str">
            <v>鍾佼育</v>
          </cell>
          <cell r="AF1534" t="str">
            <v>0953135098</v>
          </cell>
          <cell r="AG1534" t="str">
            <v>dadi050529@gmail.com</v>
          </cell>
          <cell r="AJ1534" t="str">
            <v>65 國產 Taiwan</v>
          </cell>
          <cell r="AK1534" t="str">
            <v>健保</v>
          </cell>
          <cell r="AL1534">
            <v>15</v>
          </cell>
          <cell r="AM1534">
            <v>16.2</v>
          </cell>
          <cell r="AN1534" t="str">
            <v>等比</v>
          </cell>
          <cell r="BA1534" t="str">
            <v>AC43726245</v>
          </cell>
          <cell r="BB1534">
            <v>39.299999999999997</v>
          </cell>
          <cell r="BC1534">
            <v>33.409999999999997</v>
          </cell>
          <cell r="BD1534">
            <v>27.99</v>
          </cell>
          <cell r="BE1534">
            <v>1</v>
          </cell>
          <cell r="BF1534">
            <v>26.99</v>
          </cell>
          <cell r="BG1534" t="str">
            <v>AC43726245</v>
          </cell>
          <cell r="BH1534">
            <v>39.299999999999997</v>
          </cell>
          <cell r="BI1534">
            <v>33.409999999999997</v>
          </cell>
          <cell r="BJ1534">
            <v>27.99</v>
          </cell>
          <cell r="BK1534">
            <v>1</v>
          </cell>
          <cell r="BL1534">
            <v>26.99</v>
          </cell>
          <cell r="BM1534" t="str">
            <v>AC43726245</v>
          </cell>
          <cell r="BN1534">
            <v>39.299999999999997</v>
          </cell>
          <cell r="BO1534">
            <v>33.409999999999997</v>
          </cell>
          <cell r="BP1534">
            <v>27.99</v>
          </cell>
          <cell r="BQ1534">
            <v>1</v>
          </cell>
          <cell r="BR1534">
            <v>26.99</v>
          </cell>
          <cell r="BS1534" t="str">
            <v>AC43726245</v>
          </cell>
          <cell r="BT1534">
            <v>39.299999999999997</v>
          </cell>
          <cell r="BU1534">
            <v>33.409999999999997</v>
          </cell>
          <cell r="BV1534">
            <v>27.99</v>
          </cell>
          <cell r="BW1534">
            <v>1</v>
          </cell>
          <cell r="BX1534">
            <v>26.99</v>
          </cell>
          <cell r="BY1534" t="str">
            <v>AC43726245</v>
          </cell>
          <cell r="BZ1534">
            <v>39.299999999999997</v>
          </cell>
          <cell r="CA1534">
            <v>33.409999999999997</v>
          </cell>
          <cell r="CB1534">
            <v>27.99</v>
          </cell>
          <cell r="CC1534">
            <v>1</v>
          </cell>
          <cell r="CD1534">
            <v>26.99</v>
          </cell>
          <cell r="CE1534" t="str">
            <v>AC43726245</v>
          </cell>
          <cell r="CF1534">
            <v>39.299999999999997</v>
          </cell>
          <cell r="CG1534">
            <v>33.409999999999997</v>
          </cell>
          <cell r="CH1534">
            <v>27.99</v>
          </cell>
          <cell r="CI1534">
            <v>1</v>
          </cell>
          <cell r="CJ1534">
            <v>26.99</v>
          </cell>
          <cell r="CK1534" t="str">
            <v>AC43726245</v>
          </cell>
          <cell r="CL1534">
            <v>39.299999999999997</v>
          </cell>
          <cell r="CM1534">
            <v>33.409999999999997</v>
          </cell>
          <cell r="CN1534">
            <v>27.99</v>
          </cell>
          <cell r="CO1534">
            <v>1</v>
          </cell>
          <cell r="CP1534">
            <v>26.99</v>
          </cell>
          <cell r="CQ1534" t="str">
            <v>AC43726245</v>
          </cell>
          <cell r="CR1534">
            <v>39.299999999999997</v>
          </cell>
          <cell r="CS1534">
            <v>33.409999999999997</v>
          </cell>
          <cell r="CT1534">
            <v>27.99</v>
          </cell>
          <cell r="CU1534">
            <v>1</v>
          </cell>
          <cell r="CV1534">
            <v>26.99</v>
          </cell>
          <cell r="CW1534" t="str">
            <v>AC43726245</v>
          </cell>
          <cell r="CX1534">
            <v>39.299999999999997</v>
          </cell>
          <cell r="CY1534">
            <v>33.409999999999997</v>
          </cell>
          <cell r="CZ1534">
            <v>27.99</v>
          </cell>
          <cell r="DA1534">
            <v>1</v>
          </cell>
          <cell r="DB1534">
            <v>26.99</v>
          </cell>
          <cell r="DC1534" t="str">
            <v>AC43726245</v>
          </cell>
          <cell r="DD1534">
            <v>39.299999999999997</v>
          </cell>
          <cell r="DE1534">
            <v>33.409999999999997</v>
          </cell>
          <cell r="DF1534">
            <v>27.99</v>
          </cell>
          <cell r="DG1534">
            <v>1</v>
          </cell>
          <cell r="DH1534">
            <v>26.99</v>
          </cell>
          <cell r="DI1534" t="str">
            <v>AC43726245</v>
          </cell>
          <cell r="DJ1534">
            <v>39.299999999999997</v>
          </cell>
          <cell r="DK1534">
            <v>33.409999999999997</v>
          </cell>
          <cell r="DL1534">
            <v>27.99</v>
          </cell>
        </row>
        <row r="1535">
          <cell r="B1535" t="str">
            <v>0738-3</v>
          </cell>
          <cell r="C1535" t="str">
            <v>METHYLPREDNISOLONE (SODIUM SUCCINATE)</v>
          </cell>
          <cell r="D1535" t="str">
            <v>40 MG</v>
          </cell>
          <cell r="E1535" t="str">
            <v>40 MG</v>
          </cell>
          <cell r="F1535" t="str">
            <v>VIAL</v>
          </cell>
          <cell r="H1535" t="str">
            <v>METHYLPREDNISOLONE INJECTION 40MG "YUNG SHIN"</v>
          </cell>
          <cell r="I1535" t="str">
            <v>"永信" 甲基普立朗注射劑40毫克</v>
          </cell>
          <cell r="J1535" t="str">
            <v>10</v>
          </cell>
          <cell r="K1535" t="str">
            <v>永信藥品工業股份有限公司台中幼獅廠</v>
          </cell>
          <cell r="L1535" t="str">
            <v>衛署藥製字第048267號</v>
          </cell>
          <cell r="N1535">
            <v>96440</v>
          </cell>
          <cell r="O1535" t="str">
            <v>AC48267245</v>
          </cell>
          <cell r="P1535">
            <v>39.299999999999997</v>
          </cell>
          <cell r="Q1535">
            <v>37.130000000000003</v>
          </cell>
          <cell r="R1535">
            <v>35.090000000000003</v>
          </cell>
          <cell r="S1535" t="str">
            <v>契約價格</v>
          </cell>
          <cell r="T1535">
            <v>1.1100000000000001</v>
          </cell>
          <cell r="U1535">
            <v>33.97</v>
          </cell>
          <cell r="V1535">
            <v>2875</v>
          </cell>
          <cell r="W1535" t="str">
            <v>0018</v>
          </cell>
          <cell r="X1535" t="str">
            <v>56065601</v>
          </cell>
          <cell r="Y1535" t="str">
            <v>永信藥品工業股份有限公司</v>
          </cell>
          <cell r="Z1535" t="str">
            <v>04-26875100</v>
          </cell>
          <cell r="AA1535" t="str">
            <v>570</v>
          </cell>
          <cell r="AB1535" t="str">
            <v>04-26860456</v>
          </cell>
          <cell r="AC1535" t="str">
            <v>437</v>
          </cell>
          <cell r="AD1535" t="str">
            <v>臺中市大甲區中山路一段1191號</v>
          </cell>
          <cell r="AE1535" t="str">
            <v>蔡佩青</v>
          </cell>
          <cell r="AF1535" t="str">
            <v>0923102832</v>
          </cell>
          <cell r="AG1535" t="str">
            <v>u51793@yungshingroup.com</v>
          </cell>
          <cell r="AJ1535" t="str">
            <v>65 國產 Taiwan</v>
          </cell>
          <cell r="AK1535" t="str">
            <v>健保</v>
          </cell>
          <cell r="AL1535">
            <v>5.51</v>
          </cell>
          <cell r="AM1535">
            <v>5.51</v>
          </cell>
          <cell r="AN1535" t="str">
            <v>等比</v>
          </cell>
          <cell r="BA1535" t="str">
            <v>AC48267245</v>
          </cell>
          <cell r="BB1535">
            <v>39.299999999999997</v>
          </cell>
          <cell r="BC1535">
            <v>37.130000000000003</v>
          </cell>
          <cell r="BD1535">
            <v>35.090000000000003</v>
          </cell>
          <cell r="BE1535">
            <v>1.1100000000000001</v>
          </cell>
          <cell r="BF1535">
            <v>33.97</v>
          </cell>
          <cell r="BG1535" t="str">
            <v>AC48267245</v>
          </cell>
          <cell r="BH1535">
            <v>39.299999999999997</v>
          </cell>
          <cell r="BI1535">
            <v>37.130000000000003</v>
          </cell>
          <cell r="BJ1535">
            <v>35.090000000000003</v>
          </cell>
          <cell r="BK1535">
            <v>1.1100000000000001</v>
          </cell>
          <cell r="BL1535">
            <v>33.97</v>
          </cell>
          <cell r="BM1535" t="str">
            <v>AC48267245</v>
          </cell>
          <cell r="BN1535">
            <v>39.299999999999997</v>
          </cell>
          <cell r="BO1535">
            <v>37.130000000000003</v>
          </cell>
          <cell r="BP1535">
            <v>35.090000000000003</v>
          </cell>
          <cell r="BQ1535">
            <v>1.1100000000000001</v>
          </cell>
          <cell r="BR1535">
            <v>33.97</v>
          </cell>
          <cell r="BS1535" t="str">
            <v>AC48267245</v>
          </cell>
          <cell r="BT1535">
            <v>39.299999999999997</v>
          </cell>
          <cell r="BU1535">
            <v>37.130000000000003</v>
          </cell>
          <cell r="BV1535">
            <v>35.090000000000003</v>
          </cell>
          <cell r="BW1535">
            <v>1.1100000000000001</v>
          </cell>
          <cell r="BX1535">
            <v>33.97</v>
          </cell>
          <cell r="BY1535" t="str">
            <v>AC48267245</v>
          </cell>
          <cell r="BZ1535">
            <v>39.299999999999997</v>
          </cell>
          <cell r="CA1535">
            <v>37.130000000000003</v>
          </cell>
          <cell r="CB1535">
            <v>35.090000000000003</v>
          </cell>
          <cell r="CC1535">
            <v>1.1100000000000001</v>
          </cell>
          <cell r="CD1535">
            <v>33.97</v>
          </cell>
          <cell r="CE1535" t="str">
            <v>AC48267245</v>
          </cell>
          <cell r="CF1535">
            <v>39.299999999999997</v>
          </cell>
          <cell r="CG1535">
            <v>37.130000000000003</v>
          </cell>
          <cell r="CH1535">
            <v>35.090000000000003</v>
          </cell>
          <cell r="CI1535">
            <v>1.1100000000000001</v>
          </cell>
          <cell r="CJ1535">
            <v>33.97</v>
          </cell>
          <cell r="CK1535" t="str">
            <v>AC48267245</v>
          </cell>
          <cell r="CL1535">
            <v>39.299999999999997</v>
          </cell>
          <cell r="CM1535">
            <v>37.130000000000003</v>
          </cell>
          <cell r="CN1535">
            <v>35.090000000000003</v>
          </cell>
          <cell r="CO1535">
            <v>1.1100000000000001</v>
          </cell>
          <cell r="CP1535">
            <v>33.97</v>
          </cell>
          <cell r="CQ1535" t="str">
            <v>AC48267245</v>
          </cell>
          <cell r="CR1535">
            <v>39.299999999999997</v>
          </cell>
          <cell r="CS1535">
            <v>37.130000000000003</v>
          </cell>
          <cell r="CT1535">
            <v>35.090000000000003</v>
          </cell>
          <cell r="CU1535">
            <v>1.1100000000000001</v>
          </cell>
          <cell r="CV1535">
            <v>33.97</v>
          </cell>
          <cell r="CW1535" t="str">
            <v>AC48267245</v>
          </cell>
          <cell r="CX1535">
            <v>39.299999999999997</v>
          </cell>
          <cell r="CY1535">
            <v>37.130000000000003</v>
          </cell>
          <cell r="CZ1535">
            <v>35.090000000000003</v>
          </cell>
          <cell r="DA1535">
            <v>1.1100000000000001</v>
          </cell>
          <cell r="DB1535">
            <v>33.97</v>
          </cell>
          <cell r="DC1535" t="str">
            <v>AC48267245</v>
          </cell>
          <cell r="DD1535">
            <v>39.299999999999997</v>
          </cell>
          <cell r="DE1535">
            <v>37.130000000000003</v>
          </cell>
          <cell r="DF1535">
            <v>35.090000000000003</v>
          </cell>
          <cell r="DG1535">
            <v>1.1100000000000001</v>
          </cell>
          <cell r="DH1535">
            <v>33.97</v>
          </cell>
          <cell r="DI1535" t="str">
            <v>AC48267245</v>
          </cell>
          <cell r="DJ1535">
            <v>39.299999999999997</v>
          </cell>
          <cell r="DK1535">
            <v>37.130000000000003</v>
          </cell>
          <cell r="DL1535">
            <v>35.090000000000003</v>
          </cell>
        </row>
        <row r="1536">
          <cell r="B1536" t="str">
            <v>0739-1</v>
          </cell>
          <cell r="C1536" t="str">
            <v>METHYLPREDNISOLONE (SODIUM SUCCINATE)</v>
          </cell>
          <cell r="D1536" t="str">
            <v>500 MG</v>
          </cell>
          <cell r="E1536" t="str">
            <v>500 MG</v>
          </cell>
          <cell r="F1536" t="str">
            <v>VIAL</v>
          </cell>
          <cell r="H1536" t="str">
            <v>STERILE SOLU-MEDROL</v>
          </cell>
          <cell r="I1536" t="str">
            <v>舒汝美卓佑注射劑</v>
          </cell>
          <cell r="J1536" t="str">
            <v>1</v>
          </cell>
          <cell r="K1536" t="str">
            <v>PFIZER MANUFACTURING BELGIUM NV</v>
          </cell>
          <cell r="L1536" t="str">
            <v>衛署藥輸字第004922號</v>
          </cell>
          <cell r="N1536">
            <v>12566</v>
          </cell>
          <cell r="O1536" t="str">
            <v>BC04922277</v>
          </cell>
          <cell r="P1536">
            <v>188</v>
          </cell>
          <cell r="Q1536">
            <v>188</v>
          </cell>
          <cell r="R1536">
            <v>178.6</v>
          </cell>
          <cell r="S1536" t="str">
            <v>否</v>
          </cell>
          <cell r="T1536">
            <v>0</v>
          </cell>
          <cell r="U1536">
            <v>178.6</v>
          </cell>
          <cell r="V1536">
            <v>245</v>
          </cell>
          <cell r="W1536" t="str">
            <v>0171</v>
          </cell>
          <cell r="X1536" t="str">
            <v>05071926</v>
          </cell>
          <cell r="Y1536" t="str">
            <v>久裕企業股份有限公司</v>
          </cell>
          <cell r="Z1536" t="str">
            <v>02-82277999</v>
          </cell>
          <cell r="AA1536" t="str">
            <v>2205</v>
          </cell>
          <cell r="AB1536" t="str">
            <v>02-22226171</v>
          </cell>
          <cell r="AC1536" t="str">
            <v>235</v>
          </cell>
          <cell r="AD1536" t="str">
            <v>新北市中和區中原里中正路880號14樓之5</v>
          </cell>
          <cell r="AE1536" t="str">
            <v>宋培蓉</v>
          </cell>
          <cell r="AF1536" t="str">
            <v>0922793661</v>
          </cell>
          <cell r="AG1536" t="str">
            <v>arich.order@arich.com.tw</v>
          </cell>
          <cell r="AJ1536" t="str">
            <v>05 比利時 BELGIUM</v>
          </cell>
          <cell r="AK1536" t="str">
            <v>健保</v>
          </cell>
          <cell r="AL1536">
            <v>0</v>
          </cell>
          <cell r="AM1536">
            <v>5</v>
          </cell>
          <cell r="AN1536" t="str">
            <v>等比</v>
          </cell>
          <cell r="BA1536" t="str">
            <v>BC04922277</v>
          </cell>
          <cell r="BB1536">
            <v>179</v>
          </cell>
          <cell r="BC1536">
            <v>179</v>
          </cell>
          <cell r="BD1536">
            <v>170.05</v>
          </cell>
          <cell r="BE1536">
            <v>0</v>
          </cell>
          <cell r="BF1536">
            <v>170.05</v>
          </cell>
          <cell r="BG1536" t="str">
            <v>BC04922277</v>
          </cell>
          <cell r="BH1536">
            <v>179</v>
          </cell>
          <cell r="BI1536">
            <v>179</v>
          </cell>
          <cell r="BJ1536">
            <v>170.05</v>
          </cell>
          <cell r="BK1536">
            <v>0</v>
          </cell>
          <cell r="BL1536">
            <v>170.05</v>
          </cell>
          <cell r="BM1536" t="str">
            <v>BC04922277</v>
          </cell>
          <cell r="BN1536">
            <v>179</v>
          </cell>
          <cell r="BO1536">
            <v>179</v>
          </cell>
          <cell r="BP1536">
            <v>170.05</v>
          </cell>
          <cell r="BQ1536">
            <v>0</v>
          </cell>
          <cell r="BR1536">
            <v>170.05</v>
          </cell>
          <cell r="BS1536" t="str">
            <v>BC04922277</v>
          </cell>
          <cell r="BT1536">
            <v>179</v>
          </cell>
          <cell r="BU1536">
            <v>179</v>
          </cell>
          <cell r="BV1536">
            <v>170.05</v>
          </cell>
          <cell r="BW1536">
            <v>0</v>
          </cell>
          <cell r="BX1536">
            <v>170.05</v>
          </cell>
          <cell r="BY1536" t="str">
            <v>BC04922277</v>
          </cell>
          <cell r="BZ1536">
            <v>179</v>
          </cell>
          <cell r="CA1536">
            <v>179</v>
          </cell>
          <cell r="CB1536">
            <v>170.05</v>
          </cell>
          <cell r="CC1536">
            <v>0</v>
          </cell>
          <cell r="CD1536">
            <v>170.05</v>
          </cell>
          <cell r="CE1536" t="str">
            <v>BC04922277</v>
          </cell>
          <cell r="CF1536">
            <v>179</v>
          </cell>
          <cell r="CG1536">
            <v>179</v>
          </cell>
          <cell r="CH1536">
            <v>170.05</v>
          </cell>
          <cell r="CI1536">
            <v>0</v>
          </cell>
          <cell r="CJ1536">
            <v>170.05</v>
          </cell>
          <cell r="CK1536" t="str">
            <v>BC04922277</v>
          </cell>
          <cell r="CL1536">
            <v>179</v>
          </cell>
          <cell r="CM1536">
            <v>179</v>
          </cell>
          <cell r="CN1536">
            <v>170.05</v>
          </cell>
          <cell r="CO1536">
            <v>0</v>
          </cell>
          <cell r="CP1536">
            <v>170.05</v>
          </cell>
          <cell r="CQ1536" t="str">
            <v>BC04922277</v>
          </cell>
          <cell r="CR1536">
            <v>179</v>
          </cell>
          <cell r="CS1536">
            <v>179</v>
          </cell>
          <cell r="CT1536">
            <v>170.05</v>
          </cell>
          <cell r="CU1536">
            <v>0</v>
          </cell>
          <cell r="CV1536">
            <v>170.05</v>
          </cell>
          <cell r="CW1536" t="str">
            <v>BC04922277</v>
          </cell>
          <cell r="CX1536">
            <v>179</v>
          </cell>
          <cell r="CY1536">
            <v>179</v>
          </cell>
          <cell r="CZ1536">
            <v>170.05</v>
          </cell>
          <cell r="DA1536">
            <v>0</v>
          </cell>
          <cell r="DB1536">
            <v>170.05</v>
          </cell>
          <cell r="DC1536" t="str">
            <v>BC04922277</v>
          </cell>
          <cell r="DD1536">
            <v>179</v>
          </cell>
          <cell r="DE1536">
            <v>179</v>
          </cell>
          <cell r="DF1536">
            <v>170.05</v>
          </cell>
          <cell r="DG1536">
            <v>0</v>
          </cell>
          <cell r="DH1536">
            <v>170.05</v>
          </cell>
          <cell r="DI1536" t="str">
            <v>BC04922277</v>
          </cell>
          <cell r="DJ1536">
            <v>179</v>
          </cell>
          <cell r="DK1536">
            <v>179</v>
          </cell>
          <cell r="DL1536">
            <v>170.05</v>
          </cell>
        </row>
        <row r="1537">
          <cell r="B1537" t="str">
            <v>0739-2</v>
          </cell>
          <cell r="C1537" t="str">
            <v>METHYLPREDNISOLONE (SODIUM SUCCINATE)</v>
          </cell>
          <cell r="D1537" t="str">
            <v>500 MG</v>
          </cell>
          <cell r="E1537" t="str">
            <v>500 MG</v>
          </cell>
          <cell r="F1537" t="str">
            <v>VIAL</v>
          </cell>
          <cell r="H1537" t="str">
            <v>MEPRON INJ. 0.5G "GENTLE"</v>
          </cell>
          <cell r="I1537" t="str">
            <v>美普隆乾粉注射劑0.5公克"政德"</v>
          </cell>
          <cell r="J1537" t="str">
            <v>10</v>
          </cell>
          <cell r="K1537" t="str">
            <v>政德製藥股份有限公司</v>
          </cell>
          <cell r="L1537" t="str">
            <v>衛署藥製字第043726號</v>
          </cell>
          <cell r="N1537">
            <v>12566</v>
          </cell>
          <cell r="O1537" t="str">
            <v>AC43726277</v>
          </cell>
          <cell r="P1537">
            <v>188</v>
          </cell>
          <cell r="Q1537">
            <v>169.2</v>
          </cell>
          <cell r="R1537">
            <v>150</v>
          </cell>
          <cell r="S1537" t="str">
            <v>契約價格</v>
          </cell>
          <cell r="T1537">
            <v>5.08</v>
          </cell>
          <cell r="U1537">
            <v>144.91999999999999</v>
          </cell>
          <cell r="V1537">
            <v>245</v>
          </cell>
          <cell r="W1537" t="str">
            <v>0224</v>
          </cell>
          <cell r="X1537" t="str">
            <v>43351069</v>
          </cell>
          <cell r="Y1537" t="str">
            <v>大帝貿易有限公司</v>
          </cell>
          <cell r="Z1537" t="str">
            <v>02-27024499</v>
          </cell>
          <cell r="AA1537" t="str">
            <v xml:space="preserve"> </v>
          </cell>
          <cell r="AB1537" t="str">
            <v>02-27012199</v>
          </cell>
          <cell r="AC1537" t="str">
            <v>110</v>
          </cell>
          <cell r="AD1537" t="str">
            <v>臺北市信義區基隆路2段133號4樓</v>
          </cell>
          <cell r="AE1537" t="str">
            <v>鍾佼育</v>
          </cell>
          <cell r="AF1537" t="str">
            <v>0953135098</v>
          </cell>
          <cell r="AG1537" t="str">
            <v>dadi050529@gmail.com</v>
          </cell>
          <cell r="AJ1537" t="str">
            <v>65 國產 Taiwan</v>
          </cell>
          <cell r="AK1537" t="str">
            <v>健保</v>
          </cell>
          <cell r="AL1537">
            <v>10</v>
          </cell>
          <cell r="AM1537">
            <v>11.35</v>
          </cell>
          <cell r="AN1537" t="str">
            <v>等比</v>
          </cell>
          <cell r="BA1537" t="str">
            <v>AC43726277</v>
          </cell>
          <cell r="BB1537">
            <v>179</v>
          </cell>
          <cell r="BC1537">
            <v>161.1</v>
          </cell>
          <cell r="BD1537">
            <v>142.82</v>
          </cell>
          <cell r="BE1537">
            <v>4.83</v>
          </cell>
          <cell r="BF1537">
            <v>137.97999999999999</v>
          </cell>
          <cell r="BG1537" t="str">
            <v>AC43726277</v>
          </cell>
          <cell r="BH1537">
            <v>179</v>
          </cell>
          <cell r="BI1537">
            <v>161.1</v>
          </cell>
          <cell r="BJ1537">
            <v>142.82</v>
          </cell>
          <cell r="BK1537">
            <v>4.83</v>
          </cell>
          <cell r="BL1537">
            <v>137.97999999999999</v>
          </cell>
          <cell r="BM1537" t="str">
            <v>AC43726277</v>
          </cell>
          <cell r="BN1537">
            <v>179</v>
          </cell>
          <cell r="BO1537">
            <v>161.1</v>
          </cell>
          <cell r="BP1537">
            <v>142.82</v>
          </cell>
          <cell r="BQ1537">
            <v>4.83</v>
          </cell>
          <cell r="BR1537">
            <v>137.97999999999999</v>
          </cell>
          <cell r="BS1537" t="str">
            <v>AC43726277</v>
          </cell>
          <cell r="BT1537">
            <v>179</v>
          </cell>
          <cell r="BU1537">
            <v>161.1</v>
          </cell>
          <cell r="BV1537">
            <v>142.82</v>
          </cell>
          <cell r="BW1537">
            <v>4.83</v>
          </cell>
          <cell r="BX1537">
            <v>137.97999999999999</v>
          </cell>
          <cell r="BY1537" t="str">
            <v>AC43726277</v>
          </cell>
          <cell r="BZ1537">
            <v>179</v>
          </cell>
          <cell r="CA1537">
            <v>161.1</v>
          </cell>
          <cell r="CB1537">
            <v>142.82</v>
          </cell>
          <cell r="CC1537">
            <v>4.83</v>
          </cell>
          <cell r="CD1537">
            <v>137.97999999999999</v>
          </cell>
          <cell r="CE1537" t="str">
            <v>AC43726277</v>
          </cell>
          <cell r="CF1537">
            <v>179</v>
          </cell>
          <cell r="CG1537">
            <v>161.1</v>
          </cell>
          <cell r="CH1537">
            <v>142.82</v>
          </cell>
          <cell r="CI1537">
            <v>4.83</v>
          </cell>
          <cell r="CJ1537">
            <v>137.97999999999999</v>
          </cell>
          <cell r="CK1537" t="str">
            <v>AC43726277</v>
          </cell>
          <cell r="CL1537">
            <v>179</v>
          </cell>
          <cell r="CM1537">
            <v>161.1</v>
          </cell>
          <cell r="CN1537">
            <v>142.82</v>
          </cell>
          <cell r="CO1537">
            <v>4.83</v>
          </cell>
          <cell r="CP1537">
            <v>137.97999999999999</v>
          </cell>
          <cell r="CQ1537" t="str">
            <v>AC43726277</v>
          </cell>
          <cell r="CR1537">
            <v>179</v>
          </cell>
          <cell r="CS1537">
            <v>161.1</v>
          </cell>
          <cell r="CT1537">
            <v>142.82</v>
          </cell>
          <cell r="CU1537">
            <v>4.83</v>
          </cell>
          <cell r="CV1537">
            <v>137.97999999999999</v>
          </cell>
          <cell r="CW1537" t="str">
            <v>AC43726277</v>
          </cell>
          <cell r="CX1537">
            <v>179</v>
          </cell>
          <cell r="CY1537">
            <v>161.1</v>
          </cell>
          <cell r="CZ1537">
            <v>142.82</v>
          </cell>
          <cell r="DA1537">
            <v>4.83</v>
          </cell>
          <cell r="DB1537">
            <v>137.97999999999999</v>
          </cell>
          <cell r="DD1537">
            <v>179</v>
          </cell>
          <cell r="DE1537">
            <v>161.1</v>
          </cell>
          <cell r="DF1537">
            <v>142.82</v>
          </cell>
          <cell r="DG1537">
            <v>4.83</v>
          </cell>
          <cell r="DH1537">
            <v>137.97999999999999</v>
          </cell>
          <cell r="DJ1537">
            <v>179</v>
          </cell>
          <cell r="DK1537">
            <v>161.1</v>
          </cell>
          <cell r="DL1537">
            <v>142.82</v>
          </cell>
        </row>
        <row r="1538">
          <cell r="B1538" t="str">
            <v>0740-1</v>
          </cell>
          <cell r="C1538" t="str">
            <v>METOCLOPRAMIDE (2HCL MONOHYDRATE)</v>
          </cell>
          <cell r="D1538" t="str">
            <v>3.84 MG</v>
          </cell>
          <cell r="E1538" t="str">
            <v xml:space="preserve"> </v>
          </cell>
          <cell r="F1538" t="str">
            <v>TAB</v>
          </cell>
          <cell r="H1538" t="str">
            <v>PROMERAN F.C.TABLETS 3.84MG</v>
          </cell>
          <cell r="I1538" t="str">
            <v>胃明朗膜衣錠</v>
          </cell>
          <cell r="J1538" t="str">
            <v>1000</v>
          </cell>
          <cell r="K1538" t="str">
            <v>生達二廠</v>
          </cell>
          <cell r="L1538" t="str">
            <v>衛署藥製字第003318號</v>
          </cell>
          <cell r="N1538">
            <v>795954</v>
          </cell>
          <cell r="O1538" t="str">
            <v>AB033181G0</v>
          </cell>
          <cell r="P1538">
            <v>2</v>
          </cell>
          <cell r="Q1538">
            <v>1.4</v>
          </cell>
          <cell r="R1538">
            <v>1.1000000000000001</v>
          </cell>
          <cell r="S1538" t="str">
            <v>否</v>
          </cell>
          <cell r="T1538">
            <v>0</v>
          </cell>
          <cell r="U1538">
            <v>1.1000000000000001</v>
          </cell>
          <cell r="V1538">
            <v>35500</v>
          </cell>
          <cell r="W1538" t="str">
            <v>0057</v>
          </cell>
          <cell r="X1538" t="str">
            <v>71122503</v>
          </cell>
          <cell r="Y1538" t="str">
            <v>生達化學製藥股份有限公司</v>
          </cell>
          <cell r="Z1538" t="str">
            <v>06-6361516</v>
          </cell>
          <cell r="AA1538" t="str">
            <v>8210</v>
          </cell>
          <cell r="AB1538" t="str">
            <v>06-6334612</v>
          </cell>
          <cell r="AC1538" t="str">
            <v>730</v>
          </cell>
          <cell r="AD1538" t="str">
            <v>臺南市新營區土庫里土庫6之20號</v>
          </cell>
          <cell r="AE1538" t="str">
            <v>謝璧如</v>
          </cell>
          <cell r="AF1538" t="str">
            <v>0916265489</v>
          </cell>
          <cell r="AG1538" t="str">
            <v>hsieh.piju@standard.com.tw</v>
          </cell>
          <cell r="AJ1538" t="str">
            <v>65 國產 Taiwan</v>
          </cell>
          <cell r="AK1538" t="str">
            <v>健保</v>
          </cell>
          <cell r="AL1538">
            <v>30</v>
          </cell>
          <cell r="AM1538">
            <v>21.5</v>
          </cell>
          <cell r="AN1538" t="str">
            <v>等比</v>
          </cell>
          <cell r="BA1538" t="str">
            <v>AB033181G0</v>
          </cell>
          <cell r="BB1538">
            <v>2</v>
          </cell>
          <cell r="BC1538">
            <v>1.4</v>
          </cell>
          <cell r="BD1538">
            <v>1.1000000000000001</v>
          </cell>
          <cell r="BE1538">
            <v>0</v>
          </cell>
          <cell r="BF1538">
            <v>1.1000000000000001</v>
          </cell>
          <cell r="BG1538" t="str">
            <v>AB033181G0</v>
          </cell>
          <cell r="BH1538">
            <v>2</v>
          </cell>
          <cell r="BI1538">
            <v>1.4</v>
          </cell>
          <cell r="BJ1538">
            <v>1.1000000000000001</v>
          </cell>
          <cell r="BK1538">
            <v>0</v>
          </cell>
          <cell r="BL1538">
            <v>1.1000000000000001</v>
          </cell>
          <cell r="BM1538" t="str">
            <v>AB033181G0</v>
          </cell>
          <cell r="BN1538">
            <v>2</v>
          </cell>
          <cell r="BO1538">
            <v>1.4</v>
          </cell>
          <cell r="BP1538">
            <v>1.1000000000000001</v>
          </cell>
          <cell r="BQ1538">
            <v>0</v>
          </cell>
          <cell r="BR1538">
            <v>1.1000000000000001</v>
          </cell>
          <cell r="BS1538" t="str">
            <v>AB033181G0</v>
          </cell>
          <cell r="BT1538">
            <v>2</v>
          </cell>
          <cell r="BU1538">
            <v>1.4</v>
          </cell>
          <cell r="BV1538">
            <v>1.1000000000000001</v>
          </cell>
          <cell r="BW1538">
            <v>0</v>
          </cell>
          <cell r="BX1538">
            <v>1.1000000000000001</v>
          </cell>
          <cell r="BY1538" t="str">
            <v>AB033181G0</v>
          </cell>
          <cell r="BZ1538">
            <v>2</v>
          </cell>
          <cell r="CA1538">
            <v>1.4</v>
          </cell>
          <cell r="CB1538">
            <v>1.1000000000000001</v>
          </cell>
          <cell r="CC1538">
            <v>0</v>
          </cell>
          <cell r="CD1538">
            <v>1.1000000000000001</v>
          </cell>
          <cell r="CE1538" t="str">
            <v>AB033181G0</v>
          </cell>
          <cell r="CF1538">
            <v>2</v>
          </cell>
          <cell r="CG1538">
            <v>1.4</v>
          </cell>
          <cell r="CH1538">
            <v>1.1000000000000001</v>
          </cell>
          <cell r="CI1538">
            <v>0</v>
          </cell>
          <cell r="CJ1538">
            <v>1.1000000000000001</v>
          </cell>
          <cell r="CK1538" t="str">
            <v>AB033181G0</v>
          </cell>
          <cell r="CL1538">
            <v>2</v>
          </cell>
          <cell r="CM1538">
            <v>1.4</v>
          </cell>
          <cell r="CN1538">
            <v>1.1000000000000001</v>
          </cell>
          <cell r="CO1538">
            <v>0</v>
          </cell>
          <cell r="CP1538">
            <v>1.1000000000000001</v>
          </cell>
          <cell r="CQ1538" t="str">
            <v>AB033181G0</v>
          </cell>
          <cell r="CR1538">
            <v>2</v>
          </cell>
          <cell r="CS1538">
            <v>1.4</v>
          </cell>
          <cell r="CT1538">
            <v>1.1000000000000001</v>
          </cell>
          <cell r="CU1538">
            <v>0</v>
          </cell>
          <cell r="CV1538">
            <v>1.1000000000000001</v>
          </cell>
          <cell r="CW1538" t="str">
            <v>AB033181G0</v>
          </cell>
          <cell r="CX1538">
            <v>2</v>
          </cell>
          <cell r="CY1538">
            <v>1.4</v>
          </cell>
          <cell r="CZ1538">
            <v>1.1000000000000001</v>
          </cell>
          <cell r="DA1538">
            <v>0</v>
          </cell>
          <cell r="DB1538">
            <v>1.1000000000000001</v>
          </cell>
          <cell r="DC1538" t="str">
            <v>AB033181G0</v>
          </cell>
          <cell r="DD1538">
            <v>2</v>
          </cell>
          <cell r="DE1538">
            <v>1.4</v>
          </cell>
          <cell r="DF1538">
            <v>1.1000000000000001</v>
          </cell>
          <cell r="DG1538">
            <v>0</v>
          </cell>
          <cell r="DH1538">
            <v>1.1000000000000001</v>
          </cell>
          <cell r="DI1538" t="str">
            <v>AB033181G0</v>
          </cell>
          <cell r="DJ1538">
            <v>2</v>
          </cell>
          <cell r="DK1538">
            <v>1.4</v>
          </cell>
          <cell r="DL1538">
            <v>1.1000000000000001</v>
          </cell>
        </row>
        <row r="1539">
          <cell r="B1539" t="str">
            <v>0740-2</v>
          </cell>
          <cell r="C1539" t="str">
            <v>METOCLOPRAMIDE (2HCL MONOHYDRATE)</v>
          </cell>
          <cell r="D1539" t="str">
            <v>3.84 MG</v>
          </cell>
          <cell r="E1539" t="str">
            <v xml:space="preserve"> </v>
          </cell>
          <cell r="F1539" t="str">
            <v>TAB</v>
          </cell>
          <cell r="H1539" t="str">
            <v>SINVOMIN F.C. TABLETS</v>
          </cell>
          <cell r="I1539" t="str">
            <v>杏止嘔明膜衣錠</v>
          </cell>
          <cell r="J1539" t="str">
            <v>1000</v>
          </cell>
          <cell r="K1539" t="str">
            <v>杏林新生製藥股份有限公司</v>
          </cell>
          <cell r="L1539" t="str">
            <v>衛部藥製字第059285號</v>
          </cell>
          <cell r="N1539">
            <v>795954</v>
          </cell>
          <cell r="O1539" t="str">
            <v>AC592851G0</v>
          </cell>
          <cell r="P1539">
            <v>2</v>
          </cell>
          <cell r="Q1539">
            <v>1.64</v>
          </cell>
          <cell r="R1539">
            <v>1.1200000000000001</v>
          </cell>
          <cell r="S1539" t="str">
            <v>契約價格</v>
          </cell>
          <cell r="T1539">
            <v>0.05</v>
          </cell>
          <cell r="U1539">
            <v>1.07</v>
          </cell>
          <cell r="V1539">
            <v>35500</v>
          </cell>
          <cell r="W1539" t="str">
            <v>0066</v>
          </cell>
          <cell r="X1539" t="str">
            <v>53130973</v>
          </cell>
          <cell r="Y1539" t="str">
            <v>常勝津企業有限公司</v>
          </cell>
          <cell r="Z1539" t="str">
            <v>04-24377125</v>
          </cell>
          <cell r="AA1539" t="str">
            <v xml:space="preserve"> </v>
          </cell>
          <cell r="AB1539" t="str">
            <v>04-24377126</v>
          </cell>
          <cell r="AC1539" t="str">
            <v>406</v>
          </cell>
          <cell r="AD1539" t="str">
            <v>臺中市北屯區東山路一段156之6號5樓之2</v>
          </cell>
          <cell r="AE1539" t="str">
            <v>張梅香</v>
          </cell>
          <cell r="AF1539" t="str">
            <v>0982400576</v>
          </cell>
          <cell r="AG1539" t="str">
            <v>winriver888@gmail.com</v>
          </cell>
          <cell r="AJ1539" t="str">
            <v>65 國產 Taiwan</v>
          </cell>
          <cell r="AK1539" t="str">
            <v>健保</v>
          </cell>
          <cell r="AL1539">
            <v>18</v>
          </cell>
          <cell r="AM1539">
            <v>32</v>
          </cell>
          <cell r="AN1539" t="str">
            <v>等比</v>
          </cell>
          <cell r="BA1539" t="str">
            <v>AC592851G0</v>
          </cell>
          <cell r="BB1539">
            <v>2</v>
          </cell>
          <cell r="BC1539">
            <v>1.64</v>
          </cell>
          <cell r="BD1539">
            <v>1.1200000000000001</v>
          </cell>
          <cell r="BE1539">
            <v>0.05</v>
          </cell>
          <cell r="BF1539">
            <v>1.07</v>
          </cell>
          <cell r="BG1539" t="str">
            <v>AC592851G0</v>
          </cell>
          <cell r="BH1539">
            <v>2</v>
          </cell>
          <cell r="BI1539">
            <v>1.64</v>
          </cell>
          <cell r="BJ1539">
            <v>1.1200000000000001</v>
          </cell>
          <cell r="BK1539">
            <v>0.05</v>
          </cell>
          <cell r="BL1539">
            <v>1.07</v>
          </cell>
          <cell r="BM1539" t="str">
            <v>AC592851G0</v>
          </cell>
          <cell r="BN1539">
            <v>2</v>
          </cell>
          <cell r="BO1539">
            <v>1.64</v>
          </cell>
          <cell r="BP1539">
            <v>1.1200000000000001</v>
          </cell>
          <cell r="BQ1539">
            <v>0.05</v>
          </cell>
          <cell r="BR1539">
            <v>1.07</v>
          </cell>
          <cell r="BS1539" t="str">
            <v>AC592851G0</v>
          </cell>
          <cell r="BT1539">
            <v>2</v>
          </cell>
          <cell r="BU1539">
            <v>1.64</v>
          </cell>
          <cell r="BV1539">
            <v>1.1200000000000001</v>
          </cell>
          <cell r="BW1539">
            <v>0.05</v>
          </cell>
          <cell r="BX1539">
            <v>1.07</v>
          </cell>
          <cell r="BY1539" t="str">
            <v>AC592851G0</v>
          </cell>
          <cell r="BZ1539">
            <v>2</v>
          </cell>
          <cell r="CA1539">
            <v>1.64</v>
          </cell>
          <cell r="CB1539">
            <v>1.1200000000000001</v>
          </cell>
          <cell r="CC1539">
            <v>0.05</v>
          </cell>
          <cell r="CD1539">
            <v>1.07</v>
          </cell>
          <cell r="CE1539" t="str">
            <v>AC592851G0</v>
          </cell>
          <cell r="CF1539">
            <v>2</v>
          </cell>
          <cell r="CG1539">
            <v>1.64</v>
          </cell>
          <cell r="CH1539">
            <v>1.1200000000000001</v>
          </cell>
          <cell r="CI1539">
            <v>0.05</v>
          </cell>
          <cell r="CJ1539">
            <v>1.07</v>
          </cell>
          <cell r="CK1539" t="str">
            <v>AC592851G0</v>
          </cell>
          <cell r="CL1539">
            <v>2</v>
          </cell>
          <cell r="CM1539">
            <v>1.64</v>
          </cell>
          <cell r="CN1539">
            <v>1.1200000000000001</v>
          </cell>
          <cell r="CO1539">
            <v>0.05</v>
          </cell>
          <cell r="CP1539">
            <v>1.07</v>
          </cell>
          <cell r="CQ1539" t="str">
            <v>AC592851G0</v>
          </cell>
          <cell r="CR1539">
            <v>2</v>
          </cell>
          <cell r="CS1539">
            <v>1.64</v>
          </cell>
          <cell r="CT1539">
            <v>1.1200000000000001</v>
          </cell>
          <cell r="CU1539">
            <v>0.05</v>
          </cell>
          <cell r="CV1539">
            <v>1.07</v>
          </cell>
          <cell r="CW1539" t="str">
            <v>AC592851G0</v>
          </cell>
          <cell r="CX1539">
            <v>2</v>
          </cell>
          <cell r="CY1539">
            <v>1.64</v>
          </cell>
          <cell r="CZ1539">
            <v>1.1200000000000001</v>
          </cell>
          <cell r="DA1539">
            <v>0.05</v>
          </cell>
          <cell r="DB1539">
            <v>1.07</v>
          </cell>
          <cell r="DC1539" t="str">
            <v>AC592851G0</v>
          </cell>
          <cell r="DD1539">
            <v>2</v>
          </cell>
          <cell r="DE1539">
            <v>1.64</v>
          </cell>
          <cell r="DF1539">
            <v>1.1200000000000001</v>
          </cell>
          <cell r="DG1539">
            <v>0.05</v>
          </cell>
          <cell r="DH1539">
            <v>1.07</v>
          </cell>
          <cell r="DI1539" t="str">
            <v>AC592851G0</v>
          </cell>
          <cell r="DJ1539">
            <v>2</v>
          </cell>
          <cell r="DK1539">
            <v>1.64</v>
          </cell>
          <cell r="DL1539">
            <v>1.1200000000000001</v>
          </cell>
        </row>
        <row r="1540">
          <cell r="B1540" t="str">
            <v>0741-1</v>
          </cell>
          <cell r="C1540" t="str">
            <v>METOCLOPRAMIDE HCL</v>
          </cell>
          <cell r="D1540" t="str">
            <v>5 MG/ML</v>
          </cell>
          <cell r="E1540" t="str">
            <v>2 ML</v>
          </cell>
          <cell r="F1540" t="str">
            <v>AMP</v>
          </cell>
          <cell r="H1540" t="str">
            <v>PULIN INJECTION "YUNG SHIN"</v>
          </cell>
          <cell r="I1540" t="str">
            <v>"永信"普林注射液</v>
          </cell>
          <cell r="J1540" t="str">
            <v>100</v>
          </cell>
          <cell r="K1540" t="str">
            <v>永信藥品工業股份有限公司台中幼獅廠</v>
          </cell>
          <cell r="L1540" t="str">
            <v>衛署藥製字第007630號</v>
          </cell>
          <cell r="N1540">
            <v>194485</v>
          </cell>
          <cell r="O1540" t="str">
            <v>AC07630212</v>
          </cell>
          <cell r="P1540">
            <v>15</v>
          </cell>
          <cell r="Q1540">
            <v>10.78</v>
          </cell>
          <cell r="R1540">
            <v>8.39</v>
          </cell>
          <cell r="S1540" t="str">
            <v>簽約時健保價</v>
          </cell>
          <cell r="T1540">
            <v>0.45</v>
          </cell>
          <cell r="U1540">
            <v>7.94</v>
          </cell>
          <cell r="V1540">
            <v>8680</v>
          </cell>
          <cell r="W1540" t="str">
            <v>0018</v>
          </cell>
          <cell r="X1540" t="str">
            <v>56065601</v>
          </cell>
          <cell r="Y1540" t="str">
            <v>永信藥品工業股份有限公司</v>
          </cell>
          <cell r="Z1540" t="str">
            <v>04-26875100</v>
          </cell>
          <cell r="AA1540" t="str">
            <v>570</v>
          </cell>
          <cell r="AB1540" t="str">
            <v>04-26860456</v>
          </cell>
          <cell r="AC1540" t="str">
            <v>437</v>
          </cell>
          <cell r="AD1540" t="str">
            <v>臺中市大甲區中山路一段1191號</v>
          </cell>
          <cell r="AE1540" t="str">
            <v>蔡佩青</v>
          </cell>
          <cell r="AF1540" t="str">
            <v>0923102832</v>
          </cell>
          <cell r="AG1540" t="str">
            <v>u51793@yungshingroup.com</v>
          </cell>
          <cell r="AJ1540" t="str">
            <v>65 國產 Taiwan</v>
          </cell>
          <cell r="AK1540" t="str">
            <v>健保</v>
          </cell>
          <cell r="AL1540">
            <v>28.11</v>
          </cell>
          <cell r="AM1540">
            <v>22.21</v>
          </cell>
          <cell r="AN1540" t="str">
            <v>等值</v>
          </cell>
          <cell r="BA1540" t="str">
            <v>AC07630212</v>
          </cell>
          <cell r="BB1540">
            <v>15</v>
          </cell>
          <cell r="BC1540">
            <v>10.78</v>
          </cell>
          <cell r="BD1540">
            <v>8.39</v>
          </cell>
          <cell r="BE1540">
            <v>0.45</v>
          </cell>
          <cell r="BF1540">
            <v>7.94</v>
          </cell>
          <cell r="BG1540" t="str">
            <v>AC07630212</v>
          </cell>
          <cell r="BH1540">
            <v>15</v>
          </cell>
          <cell r="BI1540">
            <v>10.78</v>
          </cell>
          <cell r="BJ1540">
            <v>8.39</v>
          </cell>
          <cell r="BK1540">
            <v>0.45</v>
          </cell>
          <cell r="BL1540">
            <v>7.94</v>
          </cell>
          <cell r="BM1540" t="str">
            <v>AC07630212</v>
          </cell>
          <cell r="BN1540">
            <v>15</v>
          </cell>
          <cell r="BO1540">
            <v>10.78</v>
          </cell>
          <cell r="BP1540">
            <v>8.39</v>
          </cell>
          <cell r="BQ1540">
            <v>0.45</v>
          </cell>
          <cell r="BR1540">
            <v>7.94</v>
          </cell>
          <cell r="BS1540" t="str">
            <v>AC07630212</v>
          </cell>
          <cell r="BT1540">
            <v>15</v>
          </cell>
          <cell r="BU1540">
            <v>10.78</v>
          </cell>
          <cell r="BV1540">
            <v>8.39</v>
          </cell>
          <cell r="BW1540">
            <v>0.45</v>
          </cell>
          <cell r="BX1540">
            <v>7.94</v>
          </cell>
          <cell r="BY1540" t="str">
            <v>AC07630212</v>
          </cell>
          <cell r="BZ1540">
            <v>15</v>
          </cell>
          <cell r="CA1540">
            <v>10.78</v>
          </cell>
          <cell r="CB1540">
            <v>8.39</v>
          </cell>
          <cell r="CC1540">
            <v>0.45</v>
          </cell>
          <cell r="CD1540">
            <v>7.94</v>
          </cell>
          <cell r="CE1540" t="str">
            <v>AC07630212</v>
          </cell>
          <cell r="CF1540">
            <v>15</v>
          </cell>
          <cell r="CG1540">
            <v>10.78</v>
          </cell>
          <cell r="CH1540">
            <v>8.39</v>
          </cell>
          <cell r="CI1540">
            <v>0.45</v>
          </cell>
          <cell r="CJ1540">
            <v>7.94</v>
          </cell>
          <cell r="CK1540" t="str">
            <v>AC07630212</v>
          </cell>
          <cell r="CL1540">
            <v>15</v>
          </cell>
          <cell r="CM1540">
            <v>10.78</v>
          </cell>
          <cell r="CN1540">
            <v>8.39</v>
          </cell>
          <cell r="CO1540">
            <v>0.45</v>
          </cell>
          <cell r="CP1540">
            <v>7.94</v>
          </cell>
          <cell r="CQ1540" t="str">
            <v>AC07630212</v>
          </cell>
          <cell r="CR1540">
            <v>15</v>
          </cell>
          <cell r="CS1540">
            <v>10.78</v>
          </cell>
          <cell r="CT1540">
            <v>8.39</v>
          </cell>
          <cell r="CU1540">
            <v>0.45</v>
          </cell>
          <cell r="CV1540">
            <v>7.94</v>
          </cell>
          <cell r="CW1540" t="str">
            <v>AC07630212</v>
          </cell>
          <cell r="CX1540">
            <v>15</v>
          </cell>
          <cell r="CY1540">
            <v>10.78</v>
          </cell>
          <cell r="CZ1540">
            <v>8.39</v>
          </cell>
          <cell r="DA1540">
            <v>0.45</v>
          </cell>
          <cell r="DB1540">
            <v>7.94</v>
          </cell>
          <cell r="DC1540" t="str">
            <v>AC07630212</v>
          </cell>
          <cell r="DD1540">
            <v>15</v>
          </cell>
          <cell r="DE1540">
            <v>10.78</v>
          </cell>
          <cell r="DF1540">
            <v>8.39</v>
          </cell>
          <cell r="DG1540">
            <v>0.45</v>
          </cell>
          <cell r="DH1540">
            <v>7.94</v>
          </cell>
          <cell r="DI1540" t="str">
            <v>AC07630212</v>
          </cell>
          <cell r="DJ1540">
            <v>15</v>
          </cell>
          <cell r="DK1540">
            <v>10.78</v>
          </cell>
          <cell r="DL1540">
            <v>8.39</v>
          </cell>
        </row>
        <row r="1541">
          <cell r="B1541" t="str">
            <v>0741-2</v>
          </cell>
          <cell r="C1541" t="str">
            <v>METOCLOPRAMIDE HCL</v>
          </cell>
          <cell r="D1541" t="str">
            <v>5 MG/ML</v>
          </cell>
          <cell r="E1541" t="str">
            <v>2 ML</v>
          </cell>
          <cell r="F1541" t="str">
            <v>AMP</v>
          </cell>
          <cell r="H1541" t="str">
            <v>Primperan 10mg/2mL Injectable Solution</v>
          </cell>
          <cell r="I1541" t="str">
            <v>腹寧朗注射液</v>
          </cell>
          <cell r="J1541" t="str">
            <v>12</v>
          </cell>
          <cell r="K1541" t="str">
            <v>Delpharm Dijon</v>
          </cell>
          <cell r="L1541" t="str">
            <v>衛署藥輸字第023178號</v>
          </cell>
          <cell r="N1541">
            <v>194485</v>
          </cell>
          <cell r="O1541" t="str">
            <v>BC23178212</v>
          </cell>
          <cell r="P1541">
            <v>15</v>
          </cell>
          <cell r="Q1541">
            <v>10.5</v>
          </cell>
          <cell r="R1541">
            <v>9.0299999999999994</v>
          </cell>
          <cell r="S1541" t="str">
            <v>否</v>
          </cell>
          <cell r="T1541">
            <v>0</v>
          </cell>
          <cell r="U1541">
            <v>9.0299999999999994</v>
          </cell>
          <cell r="V1541">
            <v>8680</v>
          </cell>
          <cell r="W1541" t="str">
            <v>0177</v>
          </cell>
          <cell r="X1541" t="str">
            <v>70824858</v>
          </cell>
          <cell r="Y1541" t="str">
            <v>台灣大昌華嘉股份有限公司</v>
          </cell>
          <cell r="Z1541" t="str">
            <v>02-87526666</v>
          </cell>
          <cell r="AA1541" t="str">
            <v>7576</v>
          </cell>
          <cell r="AB1541" t="str">
            <v>02-87526100</v>
          </cell>
          <cell r="AC1541" t="str">
            <v>114</v>
          </cell>
          <cell r="AD1541" t="str">
            <v>臺北市內湖區堤頂大道2段407巷20弄1、3、5、7號10樓，及407巷22、24、26號10樓及407巷22號10樓之1</v>
          </cell>
          <cell r="AE1541" t="str">
            <v>林小姐</v>
          </cell>
          <cell r="AF1541" t="str">
            <v>0912745896</v>
          </cell>
          <cell r="AG1541" t="str">
            <v>order.cs@dksh.com</v>
          </cell>
          <cell r="AJ1541" t="str">
            <v>15 法國 France</v>
          </cell>
          <cell r="AK1541" t="str">
            <v>健保</v>
          </cell>
          <cell r="AL1541">
            <v>30</v>
          </cell>
          <cell r="AM1541">
            <v>14</v>
          </cell>
          <cell r="AN1541" t="str">
            <v>等比</v>
          </cell>
          <cell r="BA1541" t="str">
            <v>BC23178212</v>
          </cell>
          <cell r="BB1541">
            <v>15</v>
          </cell>
          <cell r="BC1541">
            <v>10.5</v>
          </cell>
          <cell r="BD1541">
            <v>9.0299999999999994</v>
          </cell>
          <cell r="BE1541">
            <v>0</v>
          </cell>
          <cell r="BF1541">
            <v>9.0299999999999994</v>
          </cell>
          <cell r="BG1541" t="str">
            <v>BC23178212</v>
          </cell>
          <cell r="BH1541">
            <v>15</v>
          </cell>
          <cell r="BI1541">
            <v>10.5</v>
          </cell>
          <cell r="BJ1541">
            <v>9.0299999999999994</v>
          </cell>
          <cell r="BK1541">
            <v>0</v>
          </cell>
          <cell r="BL1541">
            <v>9.0299999999999994</v>
          </cell>
          <cell r="BM1541" t="str">
            <v>BC23178212</v>
          </cell>
          <cell r="BN1541">
            <v>15</v>
          </cell>
          <cell r="BO1541">
            <v>10.5</v>
          </cell>
          <cell r="BP1541">
            <v>9.0299999999999994</v>
          </cell>
          <cell r="BQ1541">
            <v>0</v>
          </cell>
          <cell r="BR1541">
            <v>9.0299999999999994</v>
          </cell>
          <cell r="BS1541" t="str">
            <v>BC23178212</v>
          </cell>
          <cell r="BT1541">
            <v>15</v>
          </cell>
          <cell r="BU1541">
            <v>10.5</v>
          </cell>
          <cell r="BV1541">
            <v>9.0299999999999994</v>
          </cell>
          <cell r="BW1541">
            <v>0</v>
          </cell>
          <cell r="BX1541">
            <v>9.0299999999999994</v>
          </cell>
          <cell r="BY1541" t="str">
            <v>BC23178212</v>
          </cell>
          <cell r="BZ1541">
            <v>15</v>
          </cell>
          <cell r="CA1541">
            <v>10.5</v>
          </cell>
          <cell r="CB1541">
            <v>9.0299999999999994</v>
          </cell>
          <cell r="CC1541">
            <v>0</v>
          </cell>
          <cell r="CD1541">
            <v>9.0299999999999994</v>
          </cell>
          <cell r="CE1541" t="str">
            <v>BC23178212</v>
          </cell>
          <cell r="CF1541">
            <v>15</v>
          </cell>
          <cell r="CG1541">
            <v>10.5</v>
          </cell>
          <cell r="CH1541">
            <v>9.0299999999999994</v>
          </cell>
          <cell r="CI1541">
            <v>0</v>
          </cell>
          <cell r="CJ1541">
            <v>9.0299999999999994</v>
          </cell>
          <cell r="CK1541" t="str">
            <v>BC23178212</v>
          </cell>
          <cell r="CL1541">
            <v>15</v>
          </cell>
          <cell r="CM1541">
            <v>10.5</v>
          </cell>
          <cell r="CN1541">
            <v>9.0299999999999994</v>
          </cell>
          <cell r="CO1541">
            <v>0</v>
          </cell>
          <cell r="CP1541">
            <v>9.0299999999999994</v>
          </cell>
          <cell r="CQ1541" t="str">
            <v>BC23178212</v>
          </cell>
          <cell r="CR1541">
            <v>15</v>
          </cell>
          <cell r="CS1541">
            <v>10.5</v>
          </cell>
          <cell r="CT1541">
            <v>9.0299999999999994</v>
          </cell>
          <cell r="CU1541">
            <v>0</v>
          </cell>
          <cell r="CV1541">
            <v>9.0299999999999994</v>
          </cell>
          <cell r="CW1541" t="str">
            <v>BC23178212</v>
          </cell>
          <cell r="CX1541">
            <v>15</v>
          </cell>
          <cell r="CY1541">
            <v>10.5</v>
          </cell>
          <cell r="CZ1541">
            <v>9.0299999999999994</v>
          </cell>
          <cell r="DA1541">
            <v>0</v>
          </cell>
          <cell r="DB1541">
            <v>9.0299999999999994</v>
          </cell>
          <cell r="DC1541" t="str">
            <v>BC23178212</v>
          </cell>
          <cell r="DD1541">
            <v>15</v>
          </cell>
          <cell r="DE1541">
            <v>10.5</v>
          </cell>
          <cell r="DF1541">
            <v>9.0299999999999994</v>
          </cell>
          <cell r="DG1541">
            <v>0</v>
          </cell>
          <cell r="DH1541">
            <v>9.0299999999999994</v>
          </cell>
          <cell r="DI1541" t="str">
            <v>BC23178212</v>
          </cell>
          <cell r="DJ1541">
            <v>15</v>
          </cell>
          <cell r="DK1541">
            <v>10.5</v>
          </cell>
          <cell r="DL1541">
            <v>9.0299999999999994</v>
          </cell>
        </row>
        <row r="1542">
          <cell r="B1542" t="str">
            <v>0741-3</v>
          </cell>
          <cell r="C1542" t="str">
            <v>METOCLOPRAMIDE HCL</v>
          </cell>
          <cell r="D1542" t="str">
            <v>5 MG/ML</v>
          </cell>
          <cell r="E1542" t="str">
            <v>2 ML</v>
          </cell>
          <cell r="F1542" t="str">
            <v>AMP</v>
          </cell>
          <cell r="H1542" t="str">
            <v>PROMERAN INJECTION</v>
          </cell>
          <cell r="I1542" t="str">
            <v>普克胃注射液</v>
          </cell>
          <cell r="J1542" t="str">
            <v>100</v>
          </cell>
          <cell r="K1542" t="str">
            <v>生達</v>
          </cell>
          <cell r="L1542" t="str">
            <v>衛署藥製字第003552號</v>
          </cell>
          <cell r="N1542">
            <v>194485</v>
          </cell>
          <cell r="O1542" t="str">
            <v>AB03552212</v>
          </cell>
          <cell r="P1542">
            <v>15</v>
          </cell>
          <cell r="Q1542">
            <v>12</v>
          </cell>
          <cell r="R1542">
            <v>8.4</v>
          </cell>
          <cell r="S1542" t="str">
            <v>否</v>
          </cell>
          <cell r="T1542">
            <v>0</v>
          </cell>
          <cell r="U1542">
            <v>8.4</v>
          </cell>
          <cell r="V1542">
            <v>8680</v>
          </cell>
          <cell r="W1542" t="str">
            <v>0057</v>
          </cell>
          <cell r="X1542" t="str">
            <v>71122503</v>
          </cell>
          <cell r="Y1542" t="str">
            <v>生達化學製藥股份有限公司</v>
          </cell>
          <cell r="Z1542" t="str">
            <v>06-6361516</v>
          </cell>
          <cell r="AA1542" t="str">
            <v>8210</v>
          </cell>
          <cell r="AB1542" t="str">
            <v>06-6334612</v>
          </cell>
          <cell r="AC1542" t="str">
            <v>730</v>
          </cell>
          <cell r="AD1542" t="str">
            <v>臺南市新營區土庫里土庫6之20號</v>
          </cell>
          <cell r="AE1542" t="str">
            <v>謝璧如</v>
          </cell>
          <cell r="AF1542" t="str">
            <v>0916265489</v>
          </cell>
          <cell r="AG1542" t="str">
            <v>hsieh.piju@standard.com.tw</v>
          </cell>
          <cell r="AJ1542" t="str">
            <v>65 國產 Taiwan</v>
          </cell>
          <cell r="AK1542" t="str">
            <v>健保</v>
          </cell>
          <cell r="AL1542">
            <v>20</v>
          </cell>
          <cell r="AM1542">
            <v>30</v>
          </cell>
          <cell r="AN1542" t="str">
            <v>等比</v>
          </cell>
          <cell r="BA1542" t="str">
            <v>AB03552212</v>
          </cell>
          <cell r="BB1542">
            <v>15</v>
          </cell>
          <cell r="BC1542">
            <v>12</v>
          </cell>
          <cell r="BD1542">
            <v>8.4</v>
          </cell>
          <cell r="BE1542">
            <v>0</v>
          </cell>
          <cell r="BF1542">
            <v>8.4</v>
          </cell>
          <cell r="BG1542" t="str">
            <v>AB03552212</v>
          </cell>
          <cell r="BH1542">
            <v>15</v>
          </cell>
          <cell r="BI1542">
            <v>12</v>
          </cell>
          <cell r="BJ1542">
            <v>8.4</v>
          </cell>
          <cell r="BK1542">
            <v>0</v>
          </cell>
          <cell r="BL1542">
            <v>8.4</v>
          </cell>
          <cell r="BM1542" t="str">
            <v>AB03552212</v>
          </cell>
          <cell r="BN1542">
            <v>15</v>
          </cell>
          <cell r="BO1542">
            <v>12</v>
          </cell>
          <cell r="BP1542">
            <v>8.4</v>
          </cell>
          <cell r="BQ1542">
            <v>0</v>
          </cell>
          <cell r="BR1542">
            <v>8.4</v>
          </cell>
          <cell r="BS1542" t="str">
            <v>AB03552212</v>
          </cell>
          <cell r="BT1542">
            <v>15</v>
          </cell>
          <cell r="BU1542">
            <v>12</v>
          </cell>
          <cell r="BV1542">
            <v>8.4</v>
          </cell>
          <cell r="BW1542">
            <v>0</v>
          </cell>
          <cell r="BX1542">
            <v>8.4</v>
          </cell>
          <cell r="BY1542" t="str">
            <v>AB03552212</v>
          </cell>
          <cell r="BZ1542">
            <v>15</v>
          </cell>
          <cell r="CA1542">
            <v>12</v>
          </cell>
          <cell r="CB1542">
            <v>8.4</v>
          </cell>
          <cell r="CC1542">
            <v>0</v>
          </cell>
          <cell r="CD1542">
            <v>8.4</v>
          </cell>
          <cell r="CE1542" t="str">
            <v>AB03552212</v>
          </cell>
          <cell r="CF1542">
            <v>15</v>
          </cell>
          <cell r="CG1542">
            <v>12</v>
          </cell>
          <cell r="CH1542">
            <v>8.4</v>
          </cell>
          <cell r="CI1542">
            <v>0</v>
          </cell>
          <cell r="CJ1542">
            <v>8.4</v>
          </cell>
          <cell r="CK1542" t="str">
            <v>AB03552212</v>
          </cell>
          <cell r="CL1542">
            <v>15</v>
          </cell>
          <cell r="CM1542">
            <v>12</v>
          </cell>
          <cell r="CN1542">
            <v>8.4</v>
          </cell>
          <cell r="CO1542">
            <v>0</v>
          </cell>
          <cell r="CP1542">
            <v>8.4</v>
          </cell>
          <cell r="CQ1542" t="str">
            <v>AB03552212</v>
          </cell>
          <cell r="CR1542">
            <v>15</v>
          </cell>
          <cell r="CS1542">
            <v>12</v>
          </cell>
          <cell r="CT1542">
            <v>8.4</v>
          </cell>
          <cell r="CU1542">
            <v>0</v>
          </cell>
          <cell r="CV1542">
            <v>8.4</v>
          </cell>
          <cell r="CW1542" t="str">
            <v>AB03552212</v>
          </cell>
          <cell r="CX1542">
            <v>15</v>
          </cell>
          <cell r="CY1542">
            <v>12</v>
          </cell>
          <cell r="CZ1542">
            <v>8.4</v>
          </cell>
          <cell r="DA1542">
            <v>0</v>
          </cell>
          <cell r="DB1542">
            <v>8.4</v>
          </cell>
          <cell r="DC1542" t="str">
            <v>AB03552212</v>
          </cell>
          <cell r="DD1542">
            <v>15</v>
          </cell>
          <cell r="DE1542">
            <v>12</v>
          </cell>
          <cell r="DF1542">
            <v>8.4</v>
          </cell>
          <cell r="DG1542">
            <v>0</v>
          </cell>
          <cell r="DH1542">
            <v>8.4</v>
          </cell>
          <cell r="DI1542" t="str">
            <v>AB03552212</v>
          </cell>
          <cell r="DJ1542">
            <v>15</v>
          </cell>
          <cell r="DK1542">
            <v>12</v>
          </cell>
          <cell r="DL1542">
            <v>8.4</v>
          </cell>
        </row>
        <row r="1543">
          <cell r="B1543" t="str">
            <v>0741-4</v>
          </cell>
          <cell r="C1543" t="str">
            <v>METOCLOPRAMIDE HCL</v>
          </cell>
          <cell r="D1543" t="str">
            <v>5 MG/ML</v>
          </cell>
          <cell r="E1543" t="str">
            <v>2 ML</v>
          </cell>
          <cell r="F1543" t="str">
            <v>AMP</v>
          </cell>
          <cell r="H1543" t="str">
            <v>IMPERAN INJECTION</v>
          </cell>
          <cell r="I1543" t="str">
            <v>英百朗注射液</v>
          </cell>
          <cell r="J1543" t="str">
            <v>50</v>
          </cell>
          <cell r="K1543" t="str">
            <v>南光化學製藥股份有限公司</v>
          </cell>
          <cell r="L1543" t="str">
            <v>衛署藥製字第005896號</v>
          </cell>
          <cell r="N1543">
            <v>194485</v>
          </cell>
          <cell r="O1543" t="str">
            <v>AC05896212</v>
          </cell>
          <cell r="P1543">
            <v>15</v>
          </cell>
          <cell r="Q1543">
            <v>10.8</v>
          </cell>
          <cell r="R1543">
            <v>7.78</v>
          </cell>
          <cell r="S1543" t="str">
            <v>契約價格</v>
          </cell>
          <cell r="T1543">
            <v>0.32</v>
          </cell>
          <cell r="U1543">
            <v>7.45</v>
          </cell>
          <cell r="V1543">
            <v>8680</v>
          </cell>
          <cell r="W1543" t="str">
            <v>0092</v>
          </cell>
          <cell r="X1543" t="str">
            <v>27798893</v>
          </cell>
          <cell r="Y1543" t="str">
            <v>佳瑄有限公司</v>
          </cell>
          <cell r="Z1543" t="str">
            <v>03-5337846</v>
          </cell>
          <cell r="AA1543" t="str">
            <v xml:space="preserve"> </v>
          </cell>
          <cell r="AB1543" t="str">
            <v>03-5352836</v>
          </cell>
          <cell r="AC1543" t="str">
            <v>300007</v>
          </cell>
          <cell r="AD1543" t="str">
            <v>新竹市東區三民里民權路103號2樓</v>
          </cell>
          <cell r="AE1543" t="str">
            <v>鄭雅如</v>
          </cell>
          <cell r="AF1543" t="str">
            <v>0927300053</v>
          </cell>
          <cell r="AG1543" t="str">
            <v>shine.tree@msa.hinet.net</v>
          </cell>
          <cell r="AJ1543" t="str">
            <v>65 國產 Taiwan</v>
          </cell>
          <cell r="AK1543" t="str">
            <v>健保</v>
          </cell>
          <cell r="AL1543">
            <v>28</v>
          </cell>
          <cell r="AM1543">
            <v>28</v>
          </cell>
          <cell r="AN1543" t="str">
            <v>等值</v>
          </cell>
          <cell r="BA1543" t="str">
            <v>AC05896212</v>
          </cell>
          <cell r="BB1543">
            <v>15</v>
          </cell>
          <cell r="BC1543">
            <v>10.8</v>
          </cell>
          <cell r="BD1543">
            <v>7.78</v>
          </cell>
          <cell r="BE1543">
            <v>0.32</v>
          </cell>
          <cell r="BF1543">
            <v>7.45</v>
          </cell>
          <cell r="BG1543" t="str">
            <v>AC05896212</v>
          </cell>
          <cell r="BH1543">
            <v>15</v>
          </cell>
          <cell r="BI1543">
            <v>10.8</v>
          </cell>
          <cell r="BJ1543">
            <v>7.78</v>
          </cell>
          <cell r="BK1543">
            <v>0.32</v>
          </cell>
          <cell r="BL1543">
            <v>7.45</v>
          </cell>
          <cell r="BM1543" t="str">
            <v>AC05896212</v>
          </cell>
          <cell r="BN1543">
            <v>15</v>
          </cell>
          <cell r="BO1543">
            <v>10.8</v>
          </cell>
          <cell r="BP1543">
            <v>7.78</v>
          </cell>
          <cell r="BQ1543">
            <v>0.32</v>
          </cell>
          <cell r="BR1543">
            <v>7.45</v>
          </cell>
          <cell r="BS1543" t="str">
            <v>AC05896212</v>
          </cell>
          <cell r="BT1543">
            <v>15</v>
          </cell>
          <cell r="BU1543">
            <v>10.8</v>
          </cell>
          <cell r="BV1543">
            <v>7.78</v>
          </cell>
          <cell r="BW1543">
            <v>0.32</v>
          </cell>
          <cell r="BX1543">
            <v>7.45</v>
          </cell>
          <cell r="BY1543" t="str">
            <v>AC05896212</v>
          </cell>
          <cell r="BZ1543">
            <v>15</v>
          </cell>
          <cell r="CA1543">
            <v>10.8</v>
          </cell>
          <cell r="CB1543">
            <v>7.78</v>
          </cell>
          <cell r="CC1543">
            <v>0.32</v>
          </cell>
          <cell r="CD1543">
            <v>7.45</v>
          </cell>
          <cell r="CE1543" t="str">
            <v>AC05896212</v>
          </cell>
          <cell r="CF1543">
            <v>15</v>
          </cell>
          <cell r="CG1543">
            <v>10.8</v>
          </cell>
          <cell r="CH1543">
            <v>7.78</v>
          </cell>
          <cell r="CI1543">
            <v>0.32</v>
          </cell>
          <cell r="CJ1543">
            <v>7.45</v>
          </cell>
          <cell r="CK1543" t="str">
            <v>AC05896212</v>
          </cell>
          <cell r="CL1543">
            <v>15</v>
          </cell>
          <cell r="CM1543">
            <v>10.8</v>
          </cell>
          <cell r="CN1543">
            <v>7.78</v>
          </cell>
          <cell r="CO1543">
            <v>0.32</v>
          </cell>
          <cell r="CP1543">
            <v>7.45</v>
          </cell>
          <cell r="CQ1543" t="str">
            <v>AC05896212</v>
          </cell>
          <cell r="CR1543">
            <v>15</v>
          </cell>
          <cell r="CS1543">
            <v>10.8</v>
          </cell>
          <cell r="CT1543">
            <v>7.78</v>
          </cell>
          <cell r="CU1543">
            <v>0.32</v>
          </cell>
          <cell r="CV1543">
            <v>7.45</v>
          </cell>
          <cell r="CW1543" t="str">
            <v>AC05896212</v>
          </cell>
          <cell r="CX1543">
            <v>15</v>
          </cell>
          <cell r="CY1543">
            <v>10.8</v>
          </cell>
          <cell r="CZ1543">
            <v>7.78</v>
          </cell>
          <cell r="DA1543">
            <v>0.32</v>
          </cell>
          <cell r="DB1543">
            <v>7.45</v>
          </cell>
          <cell r="DC1543" t="str">
            <v>AC05896212</v>
          </cell>
          <cell r="DD1543">
            <v>15</v>
          </cell>
          <cell r="DE1543">
            <v>10.8</v>
          </cell>
          <cell r="DF1543">
            <v>7.78</v>
          </cell>
          <cell r="DG1543">
            <v>0.32</v>
          </cell>
          <cell r="DH1543">
            <v>7.45</v>
          </cell>
          <cell r="DI1543" t="str">
            <v>AC05896212</v>
          </cell>
          <cell r="DJ1543">
            <v>15</v>
          </cell>
          <cell r="DK1543">
            <v>10.8</v>
          </cell>
          <cell r="DL1543">
            <v>7.78</v>
          </cell>
        </row>
        <row r="1544">
          <cell r="B1544" t="str">
            <v>0741-5</v>
          </cell>
          <cell r="C1544" t="str">
            <v>METOCLOPRAMIDE HCL</v>
          </cell>
          <cell r="D1544" t="str">
            <v>5 MG/ML</v>
          </cell>
          <cell r="E1544" t="str">
            <v>2 ML</v>
          </cell>
          <cell r="F1544" t="str">
            <v>AMP</v>
          </cell>
          <cell r="H1544" t="str">
            <v>METOPERAN INJECTION</v>
          </cell>
          <cell r="I1544" t="str">
            <v>梅得柏朗注射液</v>
          </cell>
          <cell r="J1544" t="str">
            <v>100</v>
          </cell>
          <cell r="K1544" t="str">
            <v>壽元化學工業股份有限公司</v>
          </cell>
          <cell r="L1544" t="str">
            <v>衛署藥製字第011780號</v>
          </cell>
          <cell r="N1544">
            <v>194485</v>
          </cell>
          <cell r="O1544" t="str">
            <v>AC11780212</v>
          </cell>
          <cell r="P1544">
            <v>15</v>
          </cell>
          <cell r="Q1544">
            <v>12.08</v>
          </cell>
          <cell r="R1544">
            <v>7.85</v>
          </cell>
          <cell r="S1544" t="str">
            <v>簽約時健保價</v>
          </cell>
          <cell r="T1544">
            <v>0.45</v>
          </cell>
          <cell r="U1544">
            <v>7.4</v>
          </cell>
          <cell r="V1544">
            <v>8680</v>
          </cell>
          <cell r="W1544" t="str">
            <v>0099</v>
          </cell>
          <cell r="X1544" t="str">
            <v>86978702</v>
          </cell>
          <cell r="Y1544" t="str">
            <v>健鴻藥品有限公司</v>
          </cell>
          <cell r="Z1544" t="str">
            <v>04-22952255</v>
          </cell>
          <cell r="AA1544" t="str">
            <v>105</v>
          </cell>
          <cell r="AB1544" t="str">
            <v>04-22952368</v>
          </cell>
          <cell r="AC1544" t="str">
            <v>407</v>
          </cell>
          <cell r="AD1544" t="str">
            <v>臺中市西屯區何源里河南東二街64號2樓</v>
          </cell>
          <cell r="AE1544" t="str">
            <v>林語純</v>
          </cell>
          <cell r="AF1544" t="str">
            <v>0928933015</v>
          </cell>
          <cell r="AG1544" t="str">
            <v>Rachel@jtpharma.com.tw</v>
          </cell>
          <cell r="AJ1544" t="str">
            <v>65 國產 Taiwan</v>
          </cell>
          <cell r="AK1544" t="str">
            <v>健保</v>
          </cell>
          <cell r="AL1544">
            <v>19.5</v>
          </cell>
          <cell r="AM1544">
            <v>35</v>
          </cell>
          <cell r="AN1544" t="str">
            <v>等值</v>
          </cell>
          <cell r="BA1544" t="str">
            <v>AC11780212</v>
          </cell>
          <cell r="BB1544">
            <v>15</v>
          </cell>
          <cell r="BC1544">
            <v>12.08</v>
          </cell>
          <cell r="BD1544">
            <v>7.85</v>
          </cell>
          <cell r="BE1544">
            <v>0.45</v>
          </cell>
          <cell r="BF1544">
            <v>7.4</v>
          </cell>
          <cell r="BG1544" t="str">
            <v>AC11780212</v>
          </cell>
          <cell r="BH1544">
            <v>15</v>
          </cell>
          <cell r="BI1544">
            <v>12.08</v>
          </cell>
          <cell r="BJ1544">
            <v>7.85</v>
          </cell>
          <cell r="BK1544">
            <v>0.45</v>
          </cell>
          <cell r="BL1544">
            <v>7.4</v>
          </cell>
          <cell r="BM1544" t="str">
            <v>AC11780212</v>
          </cell>
          <cell r="BN1544">
            <v>15</v>
          </cell>
          <cell r="BO1544">
            <v>12.08</v>
          </cell>
          <cell r="BP1544">
            <v>7.85</v>
          </cell>
          <cell r="BQ1544">
            <v>0.45</v>
          </cell>
          <cell r="BR1544">
            <v>7.4</v>
          </cell>
          <cell r="BS1544" t="str">
            <v>AC11780212</v>
          </cell>
          <cell r="BT1544">
            <v>15</v>
          </cell>
          <cell r="BU1544">
            <v>12.08</v>
          </cell>
          <cell r="BV1544">
            <v>7.85</v>
          </cell>
          <cell r="BW1544">
            <v>0.45</v>
          </cell>
          <cell r="BX1544">
            <v>7.4</v>
          </cell>
          <cell r="BY1544" t="str">
            <v>AC11780212</v>
          </cell>
          <cell r="BZ1544">
            <v>15</v>
          </cell>
          <cell r="CA1544">
            <v>12.08</v>
          </cell>
          <cell r="CB1544">
            <v>7.85</v>
          </cell>
          <cell r="CC1544">
            <v>0.45</v>
          </cell>
          <cell r="CD1544">
            <v>7.4</v>
          </cell>
          <cell r="CE1544" t="str">
            <v>AC11780212</v>
          </cell>
          <cell r="CF1544">
            <v>15</v>
          </cell>
          <cell r="CG1544">
            <v>12.08</v>
          </cell>
          <cell r="CH1544">
            <v>7.85</v>
          </cell>
          <cell r="CI1544">
            <v>0.45</v>
          </cell>
          <cell r="CJ1544">
            <v>7.4</v>
          </cell>
          <cell r="CK1544" t="str">
            <v>AC11780212</v>
          </cell>
          <cell r="CL1544">
            <v>15</v>
          </cell>
          <cell r="CM1544">
            <v>12.08</v>
          </cell>
          <cell r="CN1544">
            <v>7.85</v>
          </cell>
          <cell r="CO1544">
            <v>0.45</v>
          </cell>
          <cell r="CP1544">
            <v>7.4</v>
          </cell>
          <cell r="CQ1544" t="str">
            <v>AC11780212</v>
          </cell>
          <cell r="CR1544">
            <v>15</v>
          </cell>
          <cell r="CS1544">
            <v>12.08</v>
          </cell>
          <cell r="CT1544">
            <v>7.85</v>
          </cell>
          <cell r="CU1544">
            <v>0.45</v>
          </cell>
          <cell r="CV1544">
            <v>7.4</v>
          </cell>
          <cell r="CW1544" t="str">
            <v>AC11780212</v>
          </cell>
          <cell r="CX1544">
            <v>15</v>
          </cell>
          <cell r="CY1544">
            <v>12.08</v>
          </cell>
          <cell r="CZ1544">
            <v>7.85</v>
          </cell>
          <cell r="DA1544">
            <v>0.45</v>
          </cell>
          <cell r="DB1544">
            <v>7.4</v>
          </cell>
          <cell r="DC1544" t="str">
            <v>AC11780212</v>
          </cell>
          <cell r="DD1544">
            <v>15</v>
          </cell>
          <cell r="DE1544">
            <v>12.08</v>
          </cell>
          <cell r="DF1544">
            <v>7.85</v>
          </cell>
          <cell r="DG1544">
            <v>0.45</v>
          </cell>
          <cell r="DH1544">
            <v>7.4</v>
          </cell>
          <cell r="DI1544" t="str">
            <v>AC11780212</v>
          </cell>
          <cell r="DJ1544">
            <v>15</v>
          </cell>
          <cell r="DK1544">
            <v>12.08</v>
          </cell>
          <cell r="DL1544">
            <v>7.85</v>
          </cell>
        </row>
        <row r="1545">
          <cell r="B1545" t="str">
            <v>0742-1</v>
          </cell>
          <cell r="C1545" t="str">
            <v>METOPROLOL (*)</v>
          </cell>
          <cell r="D1545" t="str">
            <v>95 MG</v>
          </cell>
          <cell r="E1545" t="str">
            <v xml:space="preserve"> </v>
          </cell>
          <cell r="F1545" t="str">
            <v>TAB</v>
          </cell>
          <cell r="G1545" t="str">
            <v>是</v>
          </cell>
          <cell r="H1545" t="str">
            <v>Betaloc Zok 100Mg Tablets</v>
          </cell>
          <cell r="I1545" t="str">
            <v>舒壓寧控釋錠１００公絲</v>
          </cell>
          <cell r="J1545" t="str">
            <v>100</v>
          </cell>
          <cell r="K1545" t="str">
            <v>Astrazeneca Ab</v>
          </cell>
          <cell r="L1545" t="str">
            <v>衛署藥輸字第020174號</v>
          </cell>
          <cell r="N1545">
            <v>482840</v>
          </cell>
          <cell r="O1545" t="str">
            <v>BC20174100</v>
          </cell>
          <cell r="P1545">
            <v>6.2</v>
          </cell>
          <cell r="Q1545">
            <v>6.05</v>
          </cell>
          <cell r="R1545">
            <v>5.37</v>
          </cell>
          <cell r="S1545" t="str">
            <v>否</v>
          </cell>
          <cell r="T1545">
            <v>0</v>
          </cell>
          <cell r="U1545">
            <v>5.37</v>
          </cell>
          <cell r="V1545">
            <v>3320</v>
          </cell>
          <cell r="W1545" t="str">
            <v>0175</v>
          </cell>
          <cell r="X1545" t="str">
            <v>22853066</v>
          </cell>
          <cell r="Y1545" t="str">
            <v>裕利股份有限公司</v>
          </cell>
          <cell r="Z1545" t="str">
            <v>02-25700064</v>
          </cell>
          <cell r="AA1545" t="str">
            <v>23108</v>
          </cell>
          <cell r="AB1545" t="str">
            <v>02-25798587/02-25770849</v>
          </cell>
          <cell r="AC1545" t="str">
            <v>105</v>
          </cell>
          <cell r="AD1545" t="str">
            <v>臺北市松山區南京東路4段126號10樓、10樓之1至之3</v>
          </cell>
          <cell r="AE1545" t="str">
            <v>劉小姐</v>
          </cell>
          <cell r="AF1545" t="str">
            <v>0975529293</v>
          </cell>
          <cell r="AG1545" t="str">
            <v>haorder@zuelligpharma.com</v>
          </cell>
          <cell r="AJ1545" t="str">
            <v>42 瑞典 Sweden</v>
          </cell>
          <cell r="AK1545" t="str">
            <v>健保</v>
          </cell>
          <cell r="AL1545">
            <v>2.4700000000000002</v>
          </cell>
          <cell r="AM1545">
            <v>11.14</v>
          </cell>
          <cell r="AN1545" t="str">
            <v>等比</v>
          </cell>
          <cell r="BA1545" t="str">
            <v>BC20174100</v>
          </cell>
          <cell r="BB1545">
            <v>5.6</v>
          </cell>
          <cell r="BC1545">
            <v>5.46</v>
          </cell>
          <cell r="BD1545">
            <v>4.8499999999999996</v>
          </cell>
          <cell r="BE1545">
            <v>0</v>
          </cell>
          <cell r="BF1545">
            <v>4.8499999999999996</v>
          </cell>
          <cell r="BG1545" t="str">
            <v>BC20174100</v>
          </cell>
          <cell r="BH1545">
            <v>5.6</v>
          </cell>
          <cell r="BI1545">
            <v>5.46</v>
          </cell>
          <cell r="BJ1545">
            <v>4.8499999999999996</v>
          </cell>
          <cell r="BK1545">
            <v>0</v>
          </cell>
          <cell r="BL1545">
            <v>4.8499999999999996</v>
          </cell>
          <cell r="BM1545" t="str">
            <v>BC20174100</v>
          </cell>
          <cell r="BN1545">
            <v>5.6</v>
          </cell>
          <cell r="BO1545">
            <v>5.46</v>
          </cell>
          <cell r="BP1545">
            <v>4.8499999999999996</v>
          </cell>
          <cell r="BQ1545">
            <v>0</v>
          </cell>
          <cell r="BR1545">
            <v>4.8499999999999996</v>
          </cell>
          <cell r="BS1545" t="str">
            <v>BC20174100</v>
          </cell>
          <cell r="BT1545">
            <v>5</v>
          </cell>
          <cell r="BU1545">
            <v>4.88</v>
          </cell>
          <cell r="BV1545">
            <v>4.33</v>
          </cell>
          <cell r="BW1545">
            <v>0</v>
          </cell>
          <cell r="BX1545">
            <v>4.33</v>
          </cell>
          <cell r="BY1545" t="str">
            <v>BC20174100</v>
          </cell>
          <cell r="BZ1545">
            <v>5</v>
          </cell>
          <cell r="CA1545">
            <v>4.88</v>
          </cell>
          <cell r="CB1545">
            <v>4.33</v>
          </cell>
          <cell r="CC1545">
            <v>0</v>
          </cell>
          <cell r="CD1545">
            <v>4.33</v>
          </cell>
          <cell r="CE1545" t="str">
            <v>BC20174100</v>
          </cell>
          <cell r="CF1545">
            <v>5</v>
          </cell>
          <cell r="CG1545">
            <v>4.88</v>
          </cell>
          <cell r="CH1545">
            <v>4.33</v>
          </cell>
          <cell r="CI1545">
            <v>0</v>
          </cell>
          <cell r="CJ1545">
            <v>4.33</v>
          </cell>
          <cell r="CK1545" t="str">
            <v>BC20174100</v>
          </cell>
          <cell r="CL1545">
            <v>5</v>
          </cell>
          <cell r="CM1545">
            <v>4.88</v>
          </cell>
          <cell r="CN1545">
            <v>4.33</v>
          </cell>
          <cell r="CO1545">
            <v>0</v>
          </cell>
          <cell r="CP1545">
            <v>4.33</v>
          </cell>
          <cell r="CQ1545" t="str">
            <v>BC20174100</v>
          </cell>
          <cell r="CR1545">
            <v>5</v>
          </cell>
          <cell r="CS1545">
            <v>4.88</v>
          </cell>
          <cell r="CT1545">
            <v>4.33</v>
          </cell>
          <cell r="CU1545">
            <v>0</v>
          </cell>
          <cell r="CV1545">
            <v>4.33</v>
          </cell>
          <cell r="CW1545" t="str">
            <v>BC20174100</v>
          </cell>
          <cell r="CX1545">
            <v>5</v>
          </cell>
          <cell r="CY1545">
            <v>4.88</v>
          </cell>
          <cell r="CZ1545">
            <v>4.33</v>
          </cell>
          <cell r="DA1545">
            <v>0</v>
          </cell>
          <cell r="DB1545">
            <v>4.33</v>
          </cell>
          <cell r="DC1545" t="str">
            <v>BC20174100</v>
          </cell>
          <cell r="DD1545">
            <v>5</v>
          </cell>
          <cell r="DE1545">
            <v>4.88</v>
          </cell>
          <cell r="DF1545">
            <v>4.33</v>
          </cell>
          <cell r="DG1545">
            <v>0</v>
          </cell>
          <cell r="DH1545">
            <v>4.33</v>
          </cell>
          <cell r="DI1545" t="str">
            <v>BC20174100</v>
          </cell>
          <cell r="DJ1545">
            <v>5</v>
          </cell>
          <cell r="DK1545">
            <v>4.88</v>
          </cell>
          <cell r="DL1545">
            <v>4.33</v>
          </cell>
        </row>
        <row r="1546">
          <cell r="B1546" t="str">
            <v>0743-1</v>
          </cell>
          <cell r="C1546" t="str">
            <v>METRONIDAZOLE</v>
          </cell>
          <cell r="D1546" t="str">
            <v>250 MG</v>
          </cell>
          <cell r="E1546" t="str">
            <v xml:space="preserve"> </v>
          </cell>
          <cell r="F1546" t="str">
            <v>TAB</v>
          </cell>
          <cell r="H1546" t="str">
            <v>FROTIN ENTERIC SUGAR COATED TABLETS</v>
          </cell>
          <cell r="I1546" t="str">
            <v>服樂淨腸溶糖衣錠</v>
          </cell>
          <cell r="J1546" t="str">
            <v>1000</v>
          </cell>
          <cell r="K1546" t="str">
            <v>永信藥品工業股份有限公司台中幼獅廠</v>
          </cell>
          <cell r="L1546" t="str">
            <v>衛署藥製字第009587號</v>
          </cell>
          <cell r="N1546">
            <v>351831</v>
          </cell>
          <cell r="O1546" t="str">
            <v>AC09587100</v>
          </cell>
          <cell r="P1546">
            <v>1.52</v>
          </cell>
          <cell r="Q1546">
            <v>1.19</v>
          </cell>
          <cell r="R1546">
            <v>0.94</v>
          </cell>
          <cell r="S1546" t="str">
            <v>契約價格</v>
          </cell>
          <cell r="T1546">
            <v>0.04</v>
          </cell>
          <cell r="U1546">
            <v>0.9</v>
          </cell>
          <cell r="V1546">
            <v>15700</v>
          </cell>
          <cell r="W1546" t="str">
            <v>0018</v>
          </cell>
          <cell r="X1546" t="str">
            <v>56065601</v>
          </cell>
          <cell r="Y1546" t="str">
            <v>永信藥品工業股份有限公司</v>
          </cell>
          <cell r="Z1546" t="str">
            <v>04-26875100</v>
          </cell>
          <cell r="AA1546" t="str">
            <v>570</v>
          </cell>
          <cell r="AB1546" t="str">
            <v>04-26860456</v>
          </cell>
          <cell r="AC1546" t="str">
            <v>437</v>
          </cell>
          <cell r="AD1546" t="str">
            <v>臺中市大甲區中山路一段1191號</v>
          </cell>
          <cell r="AE1546" t="str">
            <v>蔡佩青</v>
          </cell>
          <cell r="AF1546" t="str">
            <v>0923102832</v>
          </cell>
          <cell r="AG1546" t="str">
            <v>u51793@yungshingroup.com</v>
          </cell>
          <cell r="AJ1546" t="str">
            <v>65 國產 Taiwan</v>
          </cell>
          <cell r="AK1546" t="str">
            <v>健保</v>
          </cell>
          <cell r="AL1546">
            <v>22</v>
          </cell>
          <cell r="AM1546">
            <v>21</v>
          </cell>
          <cell r="AN1546" t="str">
            <v>等比</v>
          </cell>
          <cell r="BA1546" t="str">
            <v>AC09587100</v>
          </cell>
          <cell r="BB1546">
            <v>1.51</v>
          </cell>
          <cell r="BC1546">
            <v>1.18</v>
          </cell>
          <cell r="BD1546">
            <v>0.93</v>
          </cell>
          <cell r="BE1546">
            <v>0.04</v>
          </cell>
          <cell r="BF1546">
            <v>0.9</v>
          </cell>
          <cell r="BG1546" t="str">
            <v>AC09587100</v>
          </cell>
          <cell r="BH1546">
            <v>1.51</v>
          </cell>
          <cell r="BI1546">
            <v>1.18</v>
          </cell>
          <cell r="BJ1546">
            <v>0.93</v>
          </cell>
          <cell r="BK1546">
            <v>0.04</v>
          </cell>
          <cell r="BL1546">
            <v>0.9</v>
          </cell>
          <cell r="BM1546" t="str">
            <v>AC09587100</v>
          </cell>
          <cell r="BN1546">
            <v>1.51</v>
          </cell>
          <cell r="BO1546">
            <v>1.18</v>
          </cell>
          <cell r="BP1546">
            <v>0.93</v>
          </cell>
          <cell r="BQ1546">
            <v>0.04</v>
          </cell>
          <cell r="BR1546">
            <v>0.9</v>
          </cell>
          <cell r="BS1546" t="str">
            <v>AC09587100</v>
          </cell>
          <cell r="BT1546">
            <v>1.5</v>
          </cell>
          <cell r="BU1546">
            <v>1.17</v>
          </cell>
          <cell r="BV1546">
            <v>0.92</v>
          </cell>
          <cell r="BW1546">
            <v>0.04</v>
          </cell>
          <cell r="BX1546">
            <v>0.89</v>
          </cell>
          <cell r="BY1546" t="str">
            <v>AC09587100</v>
          </cell>
          <cell r="BZ1546">
            <v>1.5</v>
          </cell>
          <cell r="CA1546">
            <v>1.17</v>
          </cell>
          <cell r="CB1546">
            <v>0.92</v>
          </cell>
          <cell r="CC1546">
            <v>0.04</v>
          </cell>
          <cell r="CD1546">
            <v>0.89</v>
          </cell>
          <cell r="CE1546" t="str">
            <v>AC09587100</v>
          </cell>
          <cell r="CF1546">
            <v>1.5</v>
          </cell>
          <cell r="CG1546">
            <v>1.17</v>
          </cell>
          <cell r="CH1546">
            <v>0.92</v>
          </cell>
          <cell r="CI1546">
            <v>0.04</v>
          </cell>
          <cell r="CJ1546">
            <v>0.89</v>
          </cell>
          <cell r="CK1546" t="str">
            <v>AC09587100</v>
          </cell>
          <cell r="CL1546">
            <v>1.5</v>
          </cell>
          <cell r="CM1546">
            <v>1.17</v>
          </cell>
          <cell r="CN1546">
            <v>0.92</v>
          </cell>
          <cell r="CO1546">
            <v>0.04</v>
          </cell>
          <cell r="CP1546">
            <v>0.89</v>
          </cell>
          <cell r="CQ1546" t="str">
            <v>AC09587100</v>
          </cell>
          <cell r="CR1546">
            <v>1.5</v>
          </cell>
          <cell r="CS1546">
            <v>1.17</v>
          </cell>
          <cell r="CT1546">
            <v>0.92</v>
          </cell>
          <cell r="CU1546">
            <v>0.04</v>
          </cell>
          <cell r="CV1546">
            <v>0.89</v>
          </cell>
          <cell r="CW1546" t="str">
            <v>AC09587100</v>
          </cell>
          <cell r="CX1546">
            <v>1.5</v>
          </cell>
          <cell r="CY1546">
            <v>1.17</v>
          </cell>
          <cell r="CZ1546">
            <v>0.92</v>
          </cell>
          <cell r="DA1546">
            <v>0.04</v>
          </cell>
          <cell r="DB1546">
            <v>0.89</v>
          </cell>
          <cell r="DC1546" t="str">
            <v>AC09587100</v>
          </cell>
          <cell r="DD1546">
            <v>1.5</v>
          </cell>
          <cell r="DE1546">
            <v>1.17</v>
          </cell>
          <cell r="DF1546">
            <v>0.92</v>
          </cell>
          <cell r="DG1546">
            <v>0.04</v>
          </cell>
          <cell r="DH1546">
            <v>0.89</v>
          </cell>
          <cell r="DI1546" t="str">
            <v>AC09587100</v>
          </cell>
          <cell r="DJ1546">
            <v>1.5</v>
          </cell>
          <cell r="DK1546">
            <v>1.17</v>
          </cell>
          <cell r="DL1546">
            <v>0.92</v>
          </cell>
        </row>
        <row r="1547">
          <cell r="B1547" t="str">
            <v>0743-2</v>
          </cell>
          <cell r="C1547" t="str">
            <v>METRONIDAZOLE</v>
          </cell>
          <cell r="D1547" t="str">
            <v>250 MG</v>
          </cell>
          <cell r="E1547" t="str">
            <v xml:space="preserve"> </v>
          </cell>
          <cell r="F1547" t="str">
            <v>TAB</v>
          </cell>
          <cell r="H1547" t="str">
            <v>DYNIN TABLETS</v>
          </cell>
          <cell r="I1547" t="str">
            <v>帶寧錠</v>
          </cell>
          <cell r="J1547" t="str">
            <v>1000</v>
          </cell>
          <cell r="K1547" t="str">
            <v>瑞士藥廠股份有限公司</v>
          </cell>
          <cell r="L1547" t="str">
            <v>衛署藥製字第004249號</v>
          </cell>
          <cell r="N1547">
            <v>351831</v>
          </cell>
          <cell r="O1547" t="str">
            <v>AC04249100</v>
          </cell>
          <cell r="P1547">
            <v>1.52</v>
          </cell>
          <cell r="Q1547">
            <v>1.28</v>
          </cell>
          <cell r="R1547">
            <v>0.8</v>
          </cell>
          <cell r="S1547" t="str">
            <v>否</v>
          </cell>
          <cell r="T1547">
            <v>0</v>
          </cell>
          <cell r="U1547">
            <v>0.8</v>
          </cell>
          <cell r="V1547">
            <v>15700</v>
          </cell>
          <cell r="W1547" t="str">
            <v>0081</v>
          </cell>
          <cell r="X1547" t="str">
            <v>28655373</v>
          </cell>
          <cell r="Y1547" t="str">
            <v>新瑞生物科技股份有限公司</v>
          </cell>
          <cell r="Z1547" t="str">
            <v>06-5893998</v>
          </cell>
          <cell r="AA1547" t="str">
            <v>3123</v>
          </cell>
          <cell r="AB1547" t="str">
            <v>06-5893368</v>
          </cell>
          <cell r="AC1547" t="str">
            <v>74442</v>
          </cell>
          <cell r="AD1547" t="str">
            <v>臺南市新市區永就里中山路182號</v>
          </cell>
          <cell r="AE1547" t="str">
            <v>黃柏鈞</v>
          </cell>
          <cell r="AF1547" t="str">
            <v>0929167029</v>
          </cell>
          <cell r="AG1547" t="str">
            <v>anthony.huang@swisspharm.com.tw</v>
          </cell>
          <cell r="AJ1547" t="str">
            <v>65 國產 Taiwan</v>
          </cell>
          <cell r="AK1547" t="str">
            <v>健保</v>
          </cell>
          <cell r="AL1547">
            <v>15.68</v>
          </cell>
          <cell r="AM1547">
            <v>37.29</v>
          </cell>
          <cell r="AN1547" t="str">
            <v>等比</v>
          </cell>
          <cell r="BA1547" t="str">
            <v>AC04249100</v>
          </cell>
          <cell r="BB1547">
            <v>1.51</v>
          </cell>
          <cell r="BC1547">
            <v>1.27</v>
          </cell>
          <cell r="BD1547">
            <v>0.8</v>
          </cell>
          <cell r="BE1547">
            <v>0</v>
          </cell>
          <cell r="BF1547">
            <v>0.8</v>
          </cell>
          <cell r="BG1547" t="str">
            <v>AC04249100</v>
          </cell>
          <cell r="BH1547">
            <v>1.51</v>
          </cell>
          <cell r="BI1547">
            <v>1.27</v>
          </cell>
          <cell r="BJ1547">
            <v>0.8</v>
          </cell>
          <cell r="BK1547">
            <v>0</v>
          </cell>
          <cell r="BL1547">
            <v>0.8</v>
          </cell>
          <cell r="BM1547" t="str">
            <v>AC04249100</v>
          </cell>
          <cell r="BN1547">
            <v>1.51</v>
          </cell>
          <cell r="BO1547">
            <v>1.27</v>
          </cell>
          <cell r="BP1547">
            <v>0.8</v>
          </cell>
          <cell r="BQ1547">
            <v>0</v>
          </cell>
          <cell r="BR1547">
            <v>0.8</v>
          </cell>
          <cell r="BS1547" t="str">
            <v>AC04249100</v>
          </cell>
          <cell r="BT1547">
            <v>1.5</v>
          </cell>
          <cell r="BU1547">
            <v>1.26</v>
          </cell>
          <cell r="BV1547">
            <v>0.79</v>
          </cell>
          <cell r="BW1547">
            <v>0</v>
          </cell>
          <cell r="BX1547">
            <v>0.79</v>
          </cell>
          <cell r="BY1547" t="str">
            <v>AC04249100</v>
          </cell>
          <cell r="BZ1547">
            <v>1.5</v>
          </cell>
          <cell r="CA1547">
            <v>1.26</v>
          </cell>
          <cell r="CB1547">
            <v>0.79</v>
          </cell>
          <cell r="CC1547">
            <v>0</v>
          </cell>
          <cell r="CD1547">
            <v>0.79</v>
          </cell>
          <cell r="CE1547" t="str">
            <v>AC04249100</v>
          </cell>
          <cell r="CF1547">
            <v>1.5</v>
          </cell>
          <cell r="CG1547">
            <v>1.26</v>
          </cell>
          <cell r="CH1547">
            <v>0.79</v>
          </cell>
          <cell r="CI1547">
            <v>0</v>
          </cell>
          <cell r="CJ1547">
            <v>0.79</v>
          </cell>
          <cell r="CK1547" t="str">
            <v>AC04249100</v>
          </cell>
          <cell r="CL1547">
            <v>1.5</v>
          </cell>
          <cell r="CM1547">
            <v>1.26</v>
          </cell>
          <cell r="CN1547">
            <v>0.79</v>
          </cell>
          <cell r="CO1547">
            <v>0</v>
          </cell>
          <cell r="CP1547">
            <v>0.79</v>
          </cell>
          <cell r="CQ1547" t="str">
            <v>AC04249100</v>
          </cell>
          <cell r="CR1547">
            <v>1.5</v>
          </cell>
          <cell r="CS1547">
            <v>1.26</v>
          </cell>
          <cell r="CT1547">
            <v>0.79</v>
          </cell>
          <cell r="CU1547">
            <v>0</v>
          </cell>
          <cell r="CV1547">
            <v>0.79</v>
          </cell>
          <cell r="CW1547" t="str">
            <v>AC04249100</v>
          </cell>
          <cell r="CX1547">
            <v>1.5</v>
          </cell>
          <cell r="CY1547">
            <v>1.26</v>
          </cell>
          <cell r="CZ1547">
            <v>0.79</v>
          </cell>
          <cell r="DA1547">
            <v>0</v>
          </cell>
          <cell r="DB1547">
            <v>0.79</v>
          </cell>
          <cell r="DC1547" t="str">
            <v>AC04249100</v>
          </cell>
          <cell r="DD1547">
            <v>1.5</v>
          </cell>
          <cell r="DE1547">
            <v>1.26</v>
          </cell>
          <cell r="DF1547">
            <v>0.79</v>
          </cell>
          <cell r="DG1547">
            <v>0</v>
          </cell>
          <cell r="DH1547">
            <v>0.79</v>
          </cell>
          <cell r="DI1547" t="str">
            <v>AC04249100</v>
          </cell>
          <cell r="DJ1547">
            <v>1.5</v>
          </cell>
          <cell r="DK1547">
            <v>1.26</v>
          </cell>
          <cell r="DL1547">
            <v>0.79</v>
          </cell>
        </row>
        <row r="1548">
          <cell r="B1548" t="str">
            <v>0743-3</v>
          </cell>
          <cell r="C1548" t="str">
            <v>METRONIDAZOLE</v>
          </cell>
          <cell r="D1548" t="str">
            <v>250 MG</v>
          </cell>
          <cell r="E1548" t="str">
            <v xml:space="preserve"> </v>
          </cell>
          <cell r="F1548" t="str">
            <v>TAB</v>
          </cell>
          <cell r="H1548" t="str">
            <v>Fuliclin Tablets</v>
          </cell>
          <cell r="I1548" t="str">
            <v>婦力清錠</v>
          </cell>
          <cell r="J1548" t="str">
            <v>1000</v>
          </cell>
          <cell r="K1548" t="str">
            <v>約克製藥股份有限公司</v>
          </cell>
          <cell r="L1548" t="str">
            <v>衛署藥製字第001963號</v>
          </cell>
          <cell r="N1548">
            <v>351831</v>
          </cell>
          <cell r="O1548" t="str">
            <v>AC01963100</v>
          </cell>
          <cell r="P1548">
            <v>1.52</v>
          </cell>
          <cell r="Q1548">
            <v>1.06</v>
          </cell>
          <cell r="R1548">
            <v>0.74</v>
          </cell>
          <cell r="S1548" t="str">
            <v>契約價格</v>
          </cell>
          <cell r="T1548">
            <v>0.03</v>
          </cell>
          <cell r="U1548">
            <v>0.71</v>
          </cell>
          <cell r="V1548">
            <v>15700</v>
          </cell>
          <cell r="W1548" t="str">
            <v>0007</v>
          </cell>
          <cell r="X1548" t="str">
            <v>97129220</v>
          </cell>
          <cell r="Y1548" t="str">
            <v>貫群貿易有限公司</v>
          </cell>
          <cell r="Z1548" t="str">
            <v>02-27648055</v>
          </cell>
          <cell r="AA1548" t="str">
            <v xml:space="preserve"> </v>
          </cell>
          <cell r="AB1548" t="str">
            <v>02-27696354</v>
          </cell>
          <cell r="AC1548" t="str">
            <v>10570</v>
          </cell>
          <cell r="AD1548" t="str">
            <v>臺北市松山區南京東路5段222號4樓</v>
          </cell>
          <cell r="AE1548" t="str">
            <v>簡于庭</v>
          </cell>
          <cell r="AF1548" t="str">
            <v>0985521540</v>
          </cell>
          <cell r="AG1548" t="str">
            <v>yihhaw-issue@umail.hinet.net</v>
          </cell>
          <cell r="AJ1548" t="str">
            <v>65 國產 Taiwan</v>
          </cell>
          <cell r="AK1548" t="str">
            <v>健保</v>
          </cell>
          <cell r="AL1548">
            <v>30</v>
          </cell>
          <cell r="AM1548">
            <v>30</v>
          </cell>
          <cell r="AN1548" t="str">
            <v>等比</v>
          </cell>
          <cell r="BA1548" t="str">
            <v>AC01963100</v>
          </cell>
          <cell r="BB1548">
            <v>1.51</v>
          </cell>
          <cell r="BC1548">
            <v>1.06</v>
          </cell>
          <cell r="BD1548">
            <v>0.74</v>
          </cell>
          <cell r="BE1548">
            <v>0.03</v>
          </cell>
          <cell r="BF1548">
            <v>0.71</v>
          </cell>
          <cell r="BG1548" t="str">
            <v>AC01963100</v>
          </cell>
          <cell r="BH1548">
            <v>1.51</v>
          </cell>
          <cell r="BI1548">
            <v>1.06</v>
          </cell>
          <cell r="BJ1548">
            <v>0.74</v>
          </cell>
          <cell r="BK1548">
            <v>0.03</v>
          </cell>
          <cell r="BL1548">
            <v>0.71</v>
          </cell>
          <cell r="BM1548" t="str">
            <v>AC01963100</v>
          </cell>
          <cell r="BN1548">
            <v>1.51</v>
          </cell>
          <cell r="BO1548">
            <v>1.06</v>
          </cell>
          <cell r="BP1548">
            <v>0.74</v>
          </cell>
          <cell r="BQ1548">
            <v>0.03</v>
          </cell>
          <cell r="BR1548">
            <v>0.71</v>
          </cell>
          <cell r="BS1548" t="str">
            <v>AC01963100</v>
          </cell>
          <cell r="BT1548">
            <v>1.5</v>
          </cell>
          <cell r="BU1548">
            <v>1.05</v>
          </cell>
          <cell r="BV1548">
            <v>0.74</v>
          </cell>
          <cell r="BW1548">
            <v>0.03</v>
          </cell>
          <cell r="BX1548">
            <v>0.7</v>
          </cell>
          <cell r="BY1548" t="str">
            <v>AC01963100</v>
          </cell>
          <cell r="BZ1548">
            <v>1.5</v>
          </cell>
          <cell r="CA1548">
            <v>1.05</v>
          </cell>
          <cell r="CB1548">
            <v>0.74</v>
          </cell>
          <cell r="CC1548">
            <v>0.03</v>
          </cell>
          <cell r="CD1548">
            <v>0.7</v>
          </cell>
          <cell r="CE1548" t="str">
            <v>AC01963100</v>
          </cell>
          <cell r="CF1548">
            <v>1.5</v>
          </cell>
          <cell r="CG1548">
            <v>1.05</v>
          </cell>
          <cell r="CH1548">
            <v>0.74</v>
          </cell>
          <cell r="CI1548">
            <v>0.03</v>
          </cell>
          <cell r="CJ1548">
            <v>0.7</v>
          </cell>
          <cell r="CK1548" t="str">
            <v>AC01963100</v>
          </cell>
          <cell r="CL1548">
            <v>1.5</v>
          </cell>
          <cell r="CM1548">
            <v>1.05</v>
          </cell>
          <cell r="CN1548">
            <v>0.74</v>
          </cell>
          <cell r="CO1548">
            <v>0.03</v>
          </cell>
          <cell r="CP1548">
            <v>0.7</v>
          </cell>
          <cell r="CQ1548" t="str">
            <v>AC01963100</v>
          </cell>
          <cell r="CR1548">
            <v>1.5</v>
          </cell>
          <cell r="CS1548">
            <v>1.05</v>
          </cell>
          <cell r="CT1548">
            <v>0.74</v>
          </cell>
          <cell r="CU1548">
            <v>0.03</v>
          </cell>
          <cell r="CV1548">
            <v>0.7</v>
          </cell>
          <cell r="CW1548" t="str">
            <v>AC01963100</v>
          </cell>
          <cell r="CX1548">
            <v>1.5</v>
          </cell>
          <cell r="CY1548">
            <v>1.05</v>
          </cell>
          <cell r="CZ1548">
            <v>0.74</v>
          </cell>
          <cell r="DA1548">
            <v>0.03</v>
          </cell>
          <cell r="DB1548">
            <v>0.7</v>
          </cell>
          <cell r="DC1548" t="str">
            <v>AC01963100</v>
          </cell>
          <cell r="DD1548">
            <v>1.5</v>
          </cell>
          <cell r="DE1548">
            <v>1.05</v>
          </cell>
          <cell r="DF1548">
            <v>0.74</v>
          </cell>
          <cell r="DG1548">
            <v>0.03</v>
          </cell>
          <cell r="DH1548">
            <v>0.7</v>
          </cell>
          <cell r="DI1548" t="str">
            <v>AC01963100</v>
          </cell>
          <cell r="DJ1548">
            <v>1.5</v>
          </cell>
          <cell r="DK1548">
            <v>1.05</v>
          </cell>
          <cell r="DL1548">
            <v>0.74</v>
          </cell>
        </row>
        <row r="1549">
          <cell r="B1549" t="str">
            <v>0743-4</v>
          </cell>
          <cell r="C1549" t="str">
            <v>METRONIDAZOLE</v>
          </cell>
          <cell r="D1549" t="str">
            <v>250 MG</v>
          </cell>
          <cell r="E1549" t="str">
            <v xml:space="preserve"> </v>
          </cell>
          <cell r="F1549" t="str">
            <v>TAB</v>
          </cell>
          <cell r="H1549" t="str">
            <v>METRONIDAZOLE TABLETS 250MG</v>
          </cell>
          <cell r="I1549" t="str">
            <v>弗滴淨錠250毫克</v>
          </cell>
          <cell r="J1549" t="str">
            <v>1000</v>
          </cell>
          <cell r="K1549" t="str">
            <v>優生</v>
          </cell>
          <cell r="L1549" t="str">
            <v>衛署藥製字第009408號</v>
          </cell>
          <cell r="N1549">
            <v>351831</v>
          </cell>
          <cell r="O1549" t="str">
            <v>AC09408100</v>
          </cell>
          <cell r="P1549">
            <v>1.52</v>
          </cell>
          <cell r="Q1549">
            <v>1.31</v>
          </cell>
          <cell r="R1549">
            <v>1.1100000000000001</v>
          </cell>
          <cell r="S1549" t="str">
            <v>簽約時健保價</v>
          </cell>
          <cell r="T1549">
            <v>0.05</v>
          </cell>
          <cell r="U1549">
            <v>1.07</v>
          </cell>
          <cell r="V1549">
            <v>15700</v>
          </cell>
          <cell r="W1549" t="str">
            <v>0099</v>
          </cell>
          <cell r="X1549" t="str">
            <v>86978702</v>
          </cell>
          <cell r="Y1549" t="str">
            <v>健鴻藥品有限公司</v>
          </cell>
          <cell r="Z1549" t="str">
            <v>04-22952255</v>
          </cell>
          <cell r="AA1549" t="str">
            <v>105</v>
          </cell>
          <cell r="AB1549" t="str">
            <v>04-22952368</v>
          </cell>
          <cell r="AC1549" t="str">
            <v>407</v>
          </cell>
          <cell r="AD1549" t="str">
            <v>臺中市西屯區何源里河南東二街64號2樓</v>
          </cell>
          <cell r="AE1549" t="str">
            <v>林語純</v>
          </cell>
          <cell r="AF1549" t="str">
            <v>0928933015</v>
          </cell>
          <cell r="AG1549" t="str">
            <v>Rachel@jtpharma.com.tw</v>
          </cell>
          <cell r="AJ1549" t="str">
            <v>65 國產 Taiwan</v>
          </cell>
          <cell r="AK1549" t="str">
            <v>健保</v>
          </cell>
          <cell r="AL1549">
            <v>13.85</v>
          </cell>
          <cell r="AM1549">
            <v>15</v>
          </cell>
          <cell r="AN1549" t="str">
            <v>等比</v>
          </cell>
          <cell r="BA1549" t="str">
            <v>AC09408100</v>
          </cell>
          <cell r="BB1549">
            <v>1.51</v>
          </cell>
          <cell r="BC1549">
            <v>1.3</v>
          </cell>
          <cell r="BD1549">
            <v>1.1100000000000001</v>
          </cell>
          <cell r="BE1549">
            <v>0.05</v>
          </cell>
          <cell r="BF1549">
            <v>1.06</v>
          </cell>
          <cell r="BG1549" t="str">
            <v>AC09408100</v>
          </cell>
          <cell r="BH1549">
            <v>1.51</v>
          </cell>
          <cell r="BI1549">
            <v>1.3</v>
          </cell>
          <cell r="BJ1549">
            <v>1.1100000000000001</v>
          </cell>
          <cell r="BK1549">
            <v>0.05</v>
          </cell>
          <cell r="BL1549">
            <v>1.06</v>
          </cell>
          <cell r="BM1549" t="str">
            <v>AC09408100</v>
          </cell>
          <cell r="BN1549">
            <v>1.51</v>
          </cell>
          <cell r="BO1549">
            <v>1.3</v>
          </cell>
          <cell r="BP1549">
            <v>1.1100000000000001</v>
          </cell>
          <cell r="BQ1549">
            <v>0.05</v>
          </cell>
          <cell r="BR1549">
            <v>1.06</v>
          </cell>
          <cell r="BS1549" t="str">
            <v>AC09408100</v>
          </cell>
          <cell r="BT1549">
            <v>1.5</v>
          </cell>
          <cell r="BU1549">
            <v>1.29</v>
          </cell>
          <cell r="BV1549">
            <v>1.1000000000000001</v>
          </cell>
          <cell r="BW1549">
            <v>0.05</v>
          </cell>
          <cell r="BX1549">
            <v>1.05</v>
          </cell>
          <cell r="BY1549" t="str">
            <v>AC09408100</v>
          </cell>
          <cell r="BZ1549">
            <v>1.5</v>
          </cell>
          <cell r="CA1549">
            <v>1.29</v>
          </cell>
          <cell r="CB1549">
            <v>1.1000000000000001</v>
          </cell>
          <cell r="CC1549">
            <v>0.05</v>
          </cell>
          <cell r="CD1549">
            <v>1.05</v>
          </cell>
          <cell r="CE1549" t="str">
            <v>AC09408100</v>
          </cell>
          <cell r="CF1549">
            <v>1.5</v>
          </cell>
          <cell r="CG1549">
            <v>1.29</v>
          </cell>
          <cell r="CH1549">
            <v>1.1000000000000001</v>
          </cell>
          <cell r="CI1549">
            <v>0.05</v>
          </cell>
          <cell r="CJ1549">
            <v>1.05</v>
          </cell>
          <cell r="CK1549" t="str">
            <v>AC09408100</v>
          </cell>
          <cell r="CL1549">
            <v>1.5</v>
          </cell>
          <cell r="CM1549">
            <v>1.29</v>
          </cell>
          <cell r="CN1549">
            <v>1.1000000000000001</v>
          </cell>
          <cell r="CO1549">
            <v>0.05</v>
          </cell>
          <cell r="CP1549">
            <v>1.05</v>
          </cell>
          <cell r="CQ1549" t="str">
            <v>AC09408100</v>
          </cell>
          <cell r="CR1549">
            <v>1.5</v>
          </cell>
          <cell r="CS1549">
            <v>1.29</v>
          </cell>
          <cell r="CT1549">
            <v>1.1000000000000001</v>
          </cell>
          <cell r="CU1549">
            <v>0.05</v>
          </cell>
          <cell r="CV1549">
            <v>1.05</v>
          </cell>
          <cell r="CW1549" t="str">
            <v>AC09408100</v>
          </cell>
          <cell r="CX1549">
            <v>1.5</v>
          </cell>
          <cell r="CY1549">
            <v>1.29</v>
          </cell>
          <cell r="CZ1549">
            <v>1.1000000000000001</v>
          </cell>
          <cell r="DA1549">
            <v>0.05</v>
          </cell>
          <cell r="DB1549">
            <v>1.05</v>
          </cell>
          <cell r="DC1549" t="str">
            <v>AC09408100</v>
          </cell>
          <cell r="DD1549">
            <v>1.5</v>
          </cell>
          <cell r="DE1549">
            <v>1.29</v>
          </cell>
          <cell r="DF1549">
            <v>1.1000000000000001</v>
          </cell>
          <cell r="DG1549">
            <v>0.05</v>
          </cell>
          <cell r="DH1549">
            <v>1.05</v>
          </cell>
          <cell r="DI1549" t="str">
            <v>AC09408100</v>
          </cell>
          <cell r="DJ1549">
            <v>1.5</v>
          </cell>
          <cell r="DK1549">
            <v>1.29</v>
          </cell>
          <cell r="DL1549">
            <v>1.1000000000000001</v>
          </cell>
        </row>
        <row r="1550">
          <cell r="B1550" t="str">
            <v>0743-5</v>
          </cell>
          <cell r="C1550" t="str">
            <v>METRONIDAZOLE</v>
          </cell>
          <cell r="D1550" t="str">
            <v>250 MG</v>
          </cell>
          <cell r="E1550" t="str">
            <v xml:space="preserve"> </v>
          </cell>
          <cell r="F1550" t="str">
            <v>TAB</v>
          </cell>
          <cell r="H1550" t="str">
            <v>Tricon S.C. Tablets "F.Y.</v>
          </cell>
          <cell r="I1550" t="str">
            <v>"福元" 得利根糖衣錠</v>
          </cell>
          <cell r="J1550" t="str">
            <v>1000</v>
          </cell>
          <cell r="K1550" t="str">
            <v>福元化學製藥股份有限公司</v>
          </cell>
          <cell r="L1550" t="str">
            <v>內衛藥製字第005219號</v>
          </cell>
          <cell r="N1550">
            <v>351831</v>
          </cell>
          <cell r="O1550" t="str">
            <v>NC05219100</v>
          </cell>
          <cell r="P1550">
            <v>1.52</v>
          </cell>
          <cell r="Q1550">
            <v>1.25</v>
          </cell>
          <cell r="R1550">
            <v>1</v>
          </cell>
          <cell r="S1550" t="str">
            <v>契約價格</v>
          </cell>
          <cell r="T1550">
            <v>0.04</v>
          </cell>
          <cell r="U1550">
            <v>0.96</v>
          </cell>
          <cell r="V1550">
            <v>15700</v>
          </cell>
          <cell r="W1550" t="str">
            <v>0116</v>
          </cell>
          <cell r="X1550" t="str">
            <v>86620346</v>
          </cell>
          <cell r="Y1550" t="str">
            <v>惠德藥品股份有限公司</v>
          </cell>
          <cell r="Z1550" t="str">
            <v>02-24248332</v>
          </cell>
          <cell r="AA1550" t="str">
            <v xml:space="preserve"> </v>
          </cell>
          <cell r="AB1550" t="str">
            <v>02-24248336/02-24270499</v>
          </cell>
          <cell r="AC1550" t="str">
            <v>201</v>
          </cell>
          <cell r="AD1550" t="str">
            <v>基隆市信義區仁一路3號2樓</v>
          </cell>
          <cell r="AE1550" t="str">
            <v>盧慧娟</v>
          </cell>
          <cell r="AF1550" t="str">
            <v>0982356523</v>
          </cell>
          <cell r="AG1550" t="str">
            <v>tyngily@twwork.com.tw</v>
          </cell>
          <cell r="AJ1550" t="str">
            <v>65 國產 Taiwan</v>
          </cell>
          <cell r="AK1550" t="str">
            <v>健保</v>
          </cell>
          <cell r="AL1550">
            <v>18</v>
          </cell>
          <cell r="AM1550">
            <v>20</v>
          </cell>
          <cell r="AN1550" t="str">
            <v>等比</v>
          </cell>
          <cell r="BA1550" t="str">
            <v>NC05219100</v>
          </cell>
          <cell r="BB1550">
            <v>1.51</v>
          </cell>
          <cell r="BC1550">
            <v>1.24</v>
          </cell>
          <cell r="BD1550">
            <v>0.99</v>
          </cell>
          <cell r="BE1550">
            <v>0.04</v>
          </cell>
          <cell r="BF1550">
            <v>0.95</v>
          </cell>
          <cell r="BG1550" t="str">
            <v>NC05219100</v>
          </cell>
          <cell r="BH1550">
            <v>1.51</v>
          </cell>
          <cell r="BI1550">
            <v>1.24</v>
          </cell>
          <cell r="BJ1550">
            <v>0.99</v>
          </cell>
          <cell r="BK1550">
            <v>0.04</v>
          </cell>
          <cell r="BL1550">
            <v>0.95</v>
          </cell>
          <cell r="BM1550" t="str">
            <v>NC05219100</v>
          </cell>
          <cell r="BN1550">
            <v>1.51</v>
          </cell>
          <cell r="BO1550">
            <v>1.24</v>
          </cell>
          <cell r="BP1550">
            <v>0.99</v>
          </cell>
          <cell r="BQ1550">
            <v>0.04</v>
          </cell>
          <cell r="BR1550">
            <v>0.95</v>
          </cell>
          <cell r="BS1550" t="str">
            <v>NC05219100</v>
          </cell>
          <cell r="BT1550">
            <v>1.5</v>
          </cell>
          <cell r="BU1550">
            <v>1.23</v>
          </cell>
          <cell r="BV1550">
            <v>0.98</v>
          </cell>
          <cell r="BW1550">
            <v>0.04</v>
          </cell>
          <cell r="BX1550">
            <v>0.95</v>
          </cell>
          <cell r="BY1550" t="str">
            <v>NC05219100</v>
          </cell>
          <cell r="BZ1550">
            <v>1.5</v>
          </cell>
          <cell r="CA1550">
            <v>1.23</v>
          </cell>
          <cell r="CB1550">
            <v>0.98</v>
          </cell>
          <cell r="CC1550">
            <v>0.04</v>
          </cell>
          <cell r="CD1550">
            <v>0.95</v>
          </cell>
          <cell r="CE1550" t="str">
            <v>NC05219100</v>
          </cell>
          <cell r="CF1550">
            <v>1.5</v>
          </cell>
          <cell r="CG1550">
            <v>1.23</v>
          </cell>
          <cell r="CH1550">
            <v>0.98</v>
          </cell>
          <cell r="CI1550">
            <v>0.04</v>
          </cell>
          <cell r="CJ1550">
            <v>0.95</v>
          </cell>
          <cell r="CK1550" t="str">
            <v>NC05219100</v>
          </cell>
          <cell r="CL1550">
            <v>1.5</v>
          </cell>
          <cell r="CM1550">
            <v>1.23</v>
          </cell>
          <cell r="CN1550">
            <v>0.98</v>
          </cell>
          <cell r="CO1550">
            <v>0.04</v>
          </cell>
          <cell r="CP1550">
            <v>0.95</v>
          </cell>
          <cell r="CQ1550" t="str">
            <v>NC05219100</v>
          </cell>
          <cell r="CR1550">
            <v>1.5</v>
          </cell>
          <cell r="CS1550">
            <v>1.23</v>
          </cell>
          <cell r="CT1550">
            <v>0.98</v>
          </cell>
          <cell r="CU1550">
            <v>0.04</v>
          </cell>
          <cell r="CV1550">
            <v>0.95</v>
          </cell>
          <cell r="CW1550" t="str">
            <v>NC05219100</v>
          </cell>
          <cell r="CX1550">
            <v>1.5</v>
          </cell>
          <cell r="CY1550">
            <v>1.23</v>
          </cell>
          <cell r="CZ1550">
            <v>0.98</v>
          </cell>
          <cell r="DA1550">
            <v>0.04</v>
          </cell>
          <cell r="DB1550">
            <v>0.95</v>
          </cell>
          <cell r="DC1550" t="str">
            <v>NC05219100</v>
          </cell>
          <cell r="DD1550">
            <v>1.5</v>
          </cell>
          <cell r="DE1550">
            <v>1.23</v>
          </cell>
          <cell r="DF1550">
            <v>0.98</v>
          </cell>
          <cell r="DG1550">
            <v>0.04</v>
          </cell>
          <cell r="DH1550">
            <v>0.95</v>
          </cell>
          <cell r="DI1550" t="str">
            <v>NC05219100</v>
          </cell>
          <cell r="DJ1550">
            <v>1.5</v>
          </cell>
          <cell r="DK1550">
            <v>1.23</v>
          </cell>
          <cell r="DL1550">
            <v>0.98</v>
          </cell>
        </row>
        <row r="1551">
          <cell r="B1551" t="str">
            <v>0744-1</v>
          </cell>
          <cell r="C1551" t="str">
            <v>METRONIDAZOLE</v>
          </cell>
          <cell r="D1551" t="str">
            <v>5 MG/ML</v>
          </cell>
          <cell r="E1551" t="str">
            <v>100 ML</v>
          </cell>
          <cell r="F1551" t="str">
            <v>BOT</v>
          </cell>
          <cell r="H1551" t="str">
            <v>SABS INJECTION FOR IV INFUSION 5MG/ML</v>
          </cell>
          <cell r="I1551" t="str">
            <v>沙普注射液5公絲/公撮（咪唑尼達）</v>
          </cell>
          <cell r="J1551" t="str">
            <v>20</v>
          </cell>
          <cell r="K1551" t="str">
            <v>信東生技股份有限公司</v>
          </cell>
          <cell r="L1551" t="str">
            <v>衛署藥製字第026817號</v>
          </cell>
          <cell r="N1551">
            <v>63246</v>
          </cell>
          <cell r="O1551" t="str">
            <v>AC26817255</v>
          </cell>
          <cell r="P1551">
            <v>41</v>
          </cell>
          <cell r="Q1551">
            <v>40</v>
          </cell>
          <cell r="R1551">
            <v>38</v>
          </cell>
          <cell r="S1551" t="str">
            <v>否</v>
          </cell>
          <cell r="T1551">
            <v>0</v>
          </cell>
          <cell r="U1551">
            <v>38</v>
          </cell>
          <cell r="V1551">
            <v>2820</v>
          </cell>
          <cell r="W1551" t="str">
            <v>0172</v>
          </cell>
          <cell r="X1551" t="str">
            <v>12738546</v>
          </cell>
          <cell r="Y1551" t="str">
            <v>麥迪森醫藥股份有限公司</v>
          </cell>
          <cell r="Z1551" t="str">
            <v>02-23517683</v>
          </cell>
          <cell r="AA1551" t="str">
            <v xml:space="preserve"> </v>
          </cell>
          <cell r="AB1551" t="str">
            <v>02-23517646</v>
          </cell>
          <cell r="AC1551" t="str">
            <v>100</v>
          </cell>
          <cell r="AD1551" t="str">
            <v>臺北市中正區林森南路10號5樓</v>
          </cell>
          <cell r="AE1551" t="str">
            <v>江玉玲</v>
          </cell>
          <cell r="AF1551" t="str">
            <v>0971539070</v>
          </cell>
          <cell r="AG1551" t="str">
            <v>hp@aimedicine.com.tw</v>
          </cell>
          <cell r="AJ1551" t="str">
            <v>65 國產 Taiwan</v>
          </cell>
          <cell r="AK1551" t="str">
            <v>健保</v>
          </cell>
          <cell r="AL1551">
            <v>2.44</v>
          </cell>
          <cell r="AM1551">
            <v>5</v>
          </cell>
          <cell r="AN1551" t="str">
            <v>等比</v>
          </cell>
          <cell r="BA1551" t="str">
            <v>AC26817255</v>
          </cell>
          <cell r="BB1551">
            <v>37.299999999999997</v>
          </cell>
          <cell r="BC1551">
            <v>36.39</v>
          </cell>
          <cell r="BD1551">
            <v>34.57</v>
          </cell>
          <cell r="BE1551">
            <v>0</v>
          </cell>
          <cell r="BF1551">
            <v>34.57</v>
          </cell>
          <cell r="BG1551" t="str">
            <v>AC26817255</v>
          </cell>
          <cell r="BH1551">
            <v>37.299999999999997</v>
          </cell>
          <cell r="BI1551">
            <v>36.39</v>
          </cell>
          <cell r="BJ1551">
            <v>34.57</v>
          </cell>
          <cell r="BK1551">
            <v>0</v>
          </cell>
          <cell r="BL1551">
            <v>34.57</v>
          </cell>
          <cell r="BM1551" t="str">
            <v>AC26817255</v>
          </cell>
          <cell r="BN1551">
            <v>37.299999999999997</v>
          </cell>
          <cell r="BO1551">
            <v>36.39</v>
          </cell>
          <cell r="BP1551">
            <v>34.57</v>
          </cell>
          <cell r="BQ1551">
            <v>0</v>
          </cell>
          <cell r="BR1551">
            <v>34.57</v>
          </cell>
          <cell r="BS1551" t="str">
            <v>AC26817255</v>
          </cell>
          <cell r="BT1551">
            <v>37.299999999999997</v>
          </cell>
          <cell r="BU1551">
            <v>36.39</v>
          </cell>
          <cell r="BV1551">
            <v>34.57</v>
          </cell>
          <cell r="BW1551">
            <v>0</v>
          </cell>
          <cell r="BX1551">
            <v>34.57</v>
          </cell>
          <cell r="BY1551" t="str">
            <v>AC26817255</v>
          </cell>
          <cell r="BZ1551">
            <v>37.299999999999997</v>
          </cell>
          <cell r="CA1551">
            <v>36.39</v>
          </cell>
          <cell r="CB1551">
            <v>34.57</v>
          </cell>
          <cell r="CC1551">
            <v>0</v>
          </cell>
          <cell r="CD1551">
            <v>34.57</v>
          </cell>
          <cell r="CE1551" t="str">
            <v>AC26817255</v>
          </cell>
          <cell r="CF1551">
            <v>37.299999999999997</v>
          </cell>
          <cell r="CG1551">
            <v>36.39</v>
          </cell>
          <cell r="CH1551">
            <v>34.57</v>
          </cell>
          <cell r="CI1551">
            <v>0</v>
          </cell>
          <cell r="CJ1551">
            <v>34.57</v>
          </cell>
          <cell r="CK1551" t="str">
            <v>AC26817255</v>
          </cell>
          <cell r="CL1551">
            <v>37.299999999999997</v>
          </cell>
          <cell r="CM1551">
            <v>36.39</v>
          </cell>
          <cell r="CN1551">
            <v>34.57</v>
          </cell>
          <cell r="CO1551">
            <v>0</v>
          </cell>
          <cell r="CP1551">
            <v>34.57</v>
          </cell>
          <cell r="CQ1551" t="str">
            <v>AC26817255</v>
          </cell>
          <cell r="CR1551">
            <v>37.299999999999997</v>
          </cell>
          <cell r="CS1551">
            <v>36.39</v>
          </cell>
          <cell r="CT1551">
            <v>34.57</v>
          </cell>
          <cell r="CU1551">
            <v>0</v>
          </cell>
          <cell r="CV1551">
            <v>34.57</v>
          </cell>
          <cell r="CW1551" t="str">
            <v>AC26817255</v>
          </cell>
          <cell r="CX1551">
            <v>37.299999999999997</v>
          </cell>
          <cell r="CY1551">
            <v>36.39</v>
          </cell>
          <cell r="CZ1551">
            <v>34.57</v>
          </cell>
          <cell r="DA1551">
            <v>0</v>
          </cell>
          <cell r="DB1551">
            <v>34.57</v>
          </cell>
          <cell r="DC1551" t="str">
            <v>AC26817255</v>
          </cell>
          <cell r="DD1551">
            <v>37.299999999999997</v>
          </cell>
          <cell r="DE1551">
            <v>36.39</v>
          </cell>
          <cell r="DF1551">
            <v>34.57</v>
          </cell>
          <cell r="DG1551">
            <v>0</v>
          </cell>
          <cell r="DH1551">
            <v>34.57</v>
          </cell>
          <cell r="DI1551" t="str">
            <v>AC26817255</v>
          </cell>
          <cell r="DJ1551">
            <v>37.299999999999997</v>
          </cell>
          <cell r="DK1551">
            <v>36.39</v>
          </cell>
          <cell r="DL1551">
            <v>34.57</v>
          </cell>
        </row>
        <row r="1552">
          <cell r="B1552" t="str">
            <v>0744-2</v>
          </cell>
          <cell r="C1552" t="str">
            <v>METRONIDAZOLE</v>
          </cell>
          <cell r="D1552" t="str">
            <v>5 MG/ML</v>
          </cell>
          <cell r="E1552" t="str">
            <v>100 ML</v>
          </cell>
          <cell r="F1552" t="str">
            <v>BOT</v>
          </cell>
          <cell r="H1552" t="str">
            <v>METRONIDAZOL FRESENIUS</v>
          </cell>
          <cell r="I1552" t="str">
            <v>黴得挫注射液</v>
          </cell>
          <cell r="J1552" t="str">
            <v>10</v>
          </cell>
          <cell r="K1552" t="str">
            <v>FRESENIUS KABI DEUTSCHLAND GMBH</v>
          </cell>
          <cell r="L1552" t="str">
            <v>衛署藥輸字第017835號</v>
          </cell>
          <cell r="N1552">
            <v>63246</v>
          </cell>
          <cell r="O1552" t="str">
            <v>BC17835255</v>
          </cell>
          <cell r="P1552">
            <v>41</v>
          </cell>
          <cell r="Q1552">
            <v>40.18</v>
          </cell>
          <cell r="R1552">
            <v>38.17</v>
          </cell>
          <cell r="S1552" t="str">
            <v>否</v>
          </cell>
          <cell r="T1552">
            <v>0</v>
          </cell>
          <cell r="U1552">
            <v>38.17</v>
          </cell>
          <cell r="V1552">
            <v>2820</v>
          </cell>
          <cell r="W1552" t="str">
            <v>0116</v>
          </cell>
          <cell r="X1552" t="str">
            <v>86620346</v>
          </cell>
          <cell r="Y1552" t="str">
            <v>惠德藥品股份有限公司</v>
          </cell>
          <cell r="Z1552" t="str">
            <v>02-24248332</v>
          </cell>
          <cell r="AA1552" t="str">
            <v xml:space="preserve"> </v>
          </cell>
          <cell r="AB1552" t="str">
            <v>02-24248336/02-24270499</v>
          </cell>
          <cell r="AC1552" t="str">
            <v>201</v>
          </cell>
          <cell r="AD1552" t="str">
            <v>基隆市信義區仁一路3號2樓</v>
          </cell>
          <cell r="AE1552" t="str">
            <v>盧慧娟</v>
          </cell>
          <cell r="AF1552" t="str">
            <v>0982356523</v>
          </cell>
          <cell r="AG1552" t="str">
            <v>tyngily@twwork.com.tw</v>
          </cell>
          <cell r="AJ1552" t="str">
            <v>47 德國 Germany</v>
          </cell>
          <cell r="AK1552" t="str">
            <v>健保</v>
          </cell>
          <cell r="AL1552">
            <v>2</v>
          </cell>
          <cell r="AM1552">
            <v>5</v>
          </cell>
          <cell r="AN1552" t="str">
            <v>等比</v>
          </cell>
          <cell r="BA1552" t="str">
            <v>BC17835255</v>
          </cell>
          <cell r="BB1552">
            <v>37.299999999999997</v>
          </cell>
          <cell r="BC1552">
            <v>36.549999999999997</v>
          </cell>
          <cell r="BD1552">
            <v>34.729999999999997</v>
          </cell>
          <cell r="BE1552">
            <v>0</v>
          </cell>
          <cell r="BF1552">
            <v>34.729999999999997</v>
          </cell>
          <cell r="BG1552" t="str">
            <v>BC17835255</v>
          </cell>
          <cell r="BH1552">
            <v>37.299999999999997</v>
          </cell>
          <cell r="BI1552">
            <v>36.549999999999997</v>
          </cell>
          <cell r="BJ1552">
            <v>34.729999999999997</v>
          </cell>
          <cell r="BK1552">
            <v>0</v>
          </cell>
          <cell r="BL1552">
            <v>34.729999999999997</v>
          </cell>
          <cell r="BM1552" t="str">
            <v>BC17835255</v>
          </cell>
          <cell r="BN1552">
            <v>37.299999999999997</v>
          </cell>
          <cell r="BO1552">
            <v>36.549999999999997</v>
          </cell>
          <cell r="BP1552">
            <v>34.729999999999997</v>
          </cell>
          <cell r="BQ1552">
            <v>0</v>
          </cell>
          <cell r="BR1552">
            <v>34.729999999999997</v>
          </cell>
          <cell r="BS1552" t="str">
            <v>BC17835255</v>
          </cell>
          <cell r="BT1552">
            <v>37.299999999999997</v>
          </cell>
          <cell r="BU1552">
            <v>36.549999999999997</v>
          </cell>
          <cell r="BV1552">
            <v>34.729999999999997</v>
          </cell>
          <cell r="BW1552">
            <v>0</v>
          </cell>
          <cell r="BX1552">
            <v>34.729999999999997</v>
          </cell>
          <cell r="BY1552" t="str">
            <v>BC17835255</v>
          </cell>
          <cell r="BZ1552">
            <v>37.299999999999997</v>
          </cell>
          <cell r="CA1552">
            <v>36.549999999999997</v>
          </cell>
          <cell r="CB1552">
            <v>34.729999999999997</v>
          </cell>
          <cell r="CC1552">
            <v>0</v>
          </cell>
          <cell r="CD1552">
            <v>34.729999999999997</v>
          </cell>
          <cell r="CE1552" t="str">
            <v>BC17835255</v>
          </cell>
          <cell r="CF1552">
            <v>37.299999999999997</v>
          </cell>
          <cell r="CG1552">
            <v>36.549999999999997</v>
          </cell>
          <cell r="CH1552">
            <v>34.729999999999997</v>
          </cell>
          <cell r="CI1552">
            <v>0</v>
          </cell>
          <cell r="CJ1552">
            <v>34.729999999999997</v>
          </cell>
          <cell r="CK1552" t="str">
            <v>BC17835255</v>
          </cell>
          <cell r="CL1552">
            <v>37.299999999999997</v>
          </cell>
          <cell r="CM1552">
            <v>36.549999999999997</v>
          </cell>
          <cell r="CN1552">
            <v>34.729999999999997</v>
          </cell>
          <cell r="CO1552">
            <v>0</v>
          </cell>
          <cell r="CP1552">
            <v>34.729999999999997</v>
          </cell>
          <cell r="CQ1552" t="str">
            <v>BC17835255</v>
          </cell>
          <cell r="CR1552">
            <v>37.299999999999997</v>
          </cell>
          <cell r="CS1552">
            <v>36.549999999999997</v>
          </cell>
          <cell r="CT1552">
            <v>34.729999999999997</v>
          </cell>
          <cell r="CU1552">
            <v>0</v>
          </cell>
          <cell r="CV1552">
            <v>34.729999999999997</v>
          </cell>
          <cell r="CW1552" t="str">
            <v>BC17835255</v>
          </cell>
          <cell r="CX1552">
            <v>37.299999999999997</v>
          </cell>
          <cell r="CY1552">
            <v>36.549999999999997</v>
          </cell>
          <cell r="CZ1552">
            <v>34.729999999999997</v>
          </cell>
          <cell r="DA1552">
            <v>0</v>
          </cell>
          <cell r="DB1552">
            <v>34.729999999999997</v>
          </cell>
          <cell r="DC1552" t="str">
            <v>BC17835255</v>
          </cell>
          <cell r="DD1552">
            <v>37.299999999999997</v>
          </cell>
          <cell r="DE1552">
            <v>36.549999999999997</v>
          </cell>
          <cell r="DF1552">
            <v>34.729999999999997</v>
          </cell>
          <cell r="DG1552">
            <v>0</v>
          </cell>
          <cell r="DH1552">
            <v>34.729999999999997</v>
          </cell>
          <cell r="DI1552" t="str">
            <v>BC17835255</v>
          </cell>
          <cell r="DJ1552">
            <v>37.299999999999997</v>
          </cell>
          <cell r="DK1552">
            <v>36.549999999999997</v>
          </cell>
          <cell r="DL1552">
            <v>34.729999999999997</v>
          </cell>
        </row>
        <row r="1553">
          <cell r="B1553" t="str">
            <v>0745-1</v>
          </cell>
          <cell r="C1553" t="str">
            <v>MEXILETINE HCL</v>
          </cell>
          <cell r="D1553" t="str">
            <v>100 MG</v>
          </cell>
          <cell r="E1553" t="str">
            <v xml:space="preserve"> </v>
          </cell>
          <cell r="F1553" t="str">
            <v>CAP</v>
          </cell>
          <cell r="H1553" t="str">
            <v>MELETIN CAPSULES 100MG "S.T." (MEXILETINE)</v>
          </cell>
          <cell r="I1553" t="str">
            <v>脈律循膠囊100公絲〝信東〞</v>
          </cell>
          <cell r="J1553" t="str">
            <v>500</v>
          </cell>
          <cell r="K1553" t="str">
            <v>榮民製藥股份有限公司</v>
          </cell>
          <cell r="L1553" t="str">
            <v>衛署藥製字第043632號</v>
          </cell>
          <cell r="N1553">
            <v>516186</v>
          </cell>
          <cell r="O1553" t="str">
            <v>AC43632100</v>
          </cell>
          <cell r="P1553">
            <v>2.98</v>
          </cell>
          <cell r="Q1553">
            <v>2.95</v>
          </cell>
          <cell r="R1553">
            <v>2.8</v>
          </cell>
          <cell r="S1553" t="str">
            <v>契約價格</v>
          </cell>
          <cell r="T1553">
            <v>0.09</v>
          </cell>
          <cell r="U1553">
            <v>2.71</v>
          </cell>
          <cell r="V1553">
            <v>12700</v>
          </cell>
          <cell r="W1553" t="str">
            <v>0172</v>
          </cell>
          <cell r="X1553" t="str">
            <v>12738546</v>
          </cell>
          <cell r="Y1553" t="str">
            <v>麥迪森醫藥股份有限公司</v>
          </cell>
          <cell r="Z1553" t="str">
            <v>02-23517683</v>
          </cell>
          <cell r="AA1553" t="str">
            <v xml:space="preserve"> </v>
          </cell>
          <cell r="AB1553" t="str">
            <v>02-23517646</v>
          </cell>
          <cell r="AC1553" t="str">
            <v>100</v>
          </cell>
          <cell r="AD1553" t="str">
            <v>臺北市中正區林森南路10號5樓</v>
          </cell>
          <cell r="AE1553" t="str">
            <v>江玉玲</v>
          </cell>
          <cell r="AF1553" t="str">
            <v>0971539070</v>
          </cell>
          <cell r="AG1553" t="str">
            <v>hp@aimedicine.com.tw</v>
          </cell>
          <cell r="AJ1553" t="str">
            <v>65 國產 Taiwan</v>
          </cell>
          <cell r="AK1553" t="str">
            <v>健保</v>
          </cell>
          <cell r="AL1553">
            <v>1.01</v>
          </cell>
          <cell r="AM1553">
            <v>5</v>
          </cell>
          <cell r="AN1553" t="str">
            <v>等比</v>
          </cell>
          <cell r="BA1553" t="str">
            <v>AC43632100</v>
          </cell>
          <cell r="BB1553">
            <v>2.91</v>
          </cell>
          <cell r="BC1553">
            <v>2.88</v>
          </cell>
          <cell r="BD1553">
            <v>2.74</v>
          </cell>
          <cell r="BE1553">
            <v>0.09</v>
          </cell>
          <cell r="BF1553">
            <v>2.65</v>
          </cell>
          <cell r="BG1553" t="str">
            <v>AC43632100</v>
          </cell>
          <cell r="BH1553">
            <v>2.91</v>
          </cell>
          <cell r="BI1553">
            <v>2.88</v>
          </cell>
          <cell r="BJ1553">
            <v>2.74</v>
          </cell>
          <cell r="BK1553">
            <v>0.09</v>
          </cell>
          <cell r="BL1553">
            <v>2.65</v>
          </cell>
          <cell r="BM1553" t="str">
            <v>AC43632100</v>
          </cell>
          <cell r="BN1553">
            <v>2.91</v>
          </cell>
          <cell r="BO1553">
            <v>2.88</v>
          </cell>
          <cell r="BP1553">
            <v>2.74</v>
          </cell>
          <cell r="BQ1553">
            <v>0.09</v>
          </cell>
          <cell r="BR1553">
            <v>2.65</v>
          </cell>
          <cell r="BS1553" t="str">
            <v>AC43632100</v>
          </cell>
          <cell r="BT1553">
            <v>2.89</v>
          </cell>
          <cell r="BU1553">
            <v>2.86</v>
          </cell>
          <cell r="BV1553">
            <v>2.72</v>
          </cell>
          <cell r="BW1553">
            <v>0.09</v>
          </cell>
          <cell r="BX1553">
            <v>2.63</v>
          </cell>
          <cell r="BY1553" t="str">
            <v>AC43632100</v>
          </cell>
          <cell r="BZ1553">
            <v>2.89</v>
          </cell>
          <cell r="CA1553">
            <v>2.86</v>
          </cell>
          <cell r="CB1553">
            <v>2.72</v>
          </cell>
          <cell r="CC1553">
            <v>0.09</v>
          </cell>
          <cell r="CD1553">
            <v>2.63</v>
          </cell>
          <cell r="CE1553" t="str">
            <v>AC43632100</v>
          </cell>
          <cell r="CF1553">
            <v>2.89</v>
          </cell>
          <cell r="CG1553">
            <v>2.86</v>
          </cell>
          <cell r="CH1553">
            <v>2.72</v>
          </cell>
          <cell r="CI1553">
            <v>0.09</v>
          </cell>
          <cell r="CJ1553">
            <v>2.63</v>
          </cell>
          <cell r="CK1553" t="str">
            <v>AC43632100</v>
          </cell>
          <cell r="CL1553">
            <v>2.89</v>
          </cell>
          <cell r="CM1553">
            <v>2.86</v>
          </cell>
          <cell r="CN1553">
            <v>2.72</v>
          </cell>
          <cell r="CO1553">
            <v>0.09</v>
          </cell>
          <cell r="CP1553">
            <v>2.63</v>
          </cell>
          <cell r="CQ1553" t="str">
            <v>AC43632100</v>
          </cell>
          <cell r="CR1553">
            <v>2.89</v>
          </cell>
          <cell r="CS1553">
            <v>2.86</v>
          </cell>
          <cell r="CT1553">
            <v>2.72</v>
          </cell>
          <cell r="CU1553">
            <v>0.09</v>
          </cell>
          <cell r="CV1553">
            <v>2.63</v>
          </cell>
          <cell r="CW1553" t="str">
            <v>AC43632100</v>
          </cell>
          <cell r="CX1553">
            <v>2.89</v>
          </cell>
          <cell r="CY1553">
            <v>2.86</v>
          </cell>
          <cell r="CZ1553">
            <v>2.72</v>
          </cell>
          <cell r="DA1553">
            <v>0.09</v>
          </cell>
          <cell r="DB1553">
            <v>2.63</v>
          </cell>
          <cell r="DC1553" t="str">
            <v>AC43632100</v>
          </cell>
          <cell r="DD1553">
            <v>2.89</v>
          </cell>
          <cell r="DE1553">
            <v>2.86</v>
          </cell>
          <cell r="DF1553">
            <v>2.72</v>
          </cell>
          <cell r="DG1553">
            <v>0.09</v>
          </cell>
          <cell r="DH1553">
            <v>2.63</v>
          </cell>
          <cell r="DI1553" t="str">
            <v>AC43632100</v>
          </cell>
          <cell r="DJ1553">
            <v>2.89</v>
          </cell>
          <cell r="DK1553">
            <v>2.86</v>
          </cell>
          <cell r="DL1553">
            <v>2.72</v>
          </cell>
        </row>
        <row r="1554">
          <cell r="B1554" t="str">
            <v>0746-1</v>
          </cell>
          <cell r="C1554" t="str">
            <v>MICAFUNGIN SODIUM</v>
          </cell>
          <cell r="D1554" t="str">
            <v>50 MG</v>
          </cell>
          <cell r="E1554" t="str">
            <v>50 MG</v>
          </cell>
          <cell r="F1554" t="str">
            <v>VIAL</v>
          </cell>
          <cell r="H1554" t="str">
            <v>Mycamine for Injection 50mg/vial</v>
          </cell>
          <cell r="I1554" t="str">
            <v>米開民注射劑</v>
          </cell>
          <cell r="J1554" t="str">
            <v>10</v>
          </cell>
          <cell r="K1554" t="str">
            <v>Astellas Pharma Tech Co., Ltd. Takaoka Plant</v>
          </cell>
          <cell r="L1554" t="str">
            <v>衛署藥輸字第024509號</v>
          </cell>
          <cell r="N1554">
            <v>10142</v>
          </cell>
          <cell r="O1554" t="str">
            <v>BC24509248</v>
          </cell>
          <cell r="P1554">
            <v>945</v>
          </cell>
          <cell r="Q1554">
            <v>897.75</v>
          </cell>
          <cell r="R1554">
            <v>825.84</v>
          </cell>
          <cell r="S1554" t="str">
            <v>否</v>
          </cell>
          <cell r="T1554">
            <v>0</v>
          </cell>
          <cell r="U1554">
            <v>825.84</v>
          </cell>
          <cell r="V1554">
            <v>76</v>
          </cell>
          <cell r="W1554" t="str">
            <v>0177</v>
          </cell>
          <cell r="X1554" t="str">
            <v>70824858</v>
          </cell>
          <cell r="Y1554" t="str">
            <v>台灣大昌華嘉股份有限公司</v>
          </cell>
          <cell r="Z1554" t="str">
            <v>02-87526666</v>
          </cell>
          <cell r="AA1554" t="str">
            <v>7576</v>
          </cell>
          <cell r="AB1554" t="str">
            <v>02-87526100</v>
          </cell>
          <cell r="AC1554" t="str">
            <v>114</v>
          </cell>
          <cell r="AD1554" t="str">
            <v>臺北市內湖區堤頂大道2段407巷20弄1、3、5、7號10樓，及407巷22、24、26號10樓及407巷22號10樓之1</v>
          </cell>
          <cell r="AE1554" t="str">
            <v>林小姐</v>
          </cell>
          <cell r="AF1554" t="str">
            <v>0912745896</v>
          </cell>
          <cell r="AG1554" t="str">
            <v>order.cs@dksh.com</v>
          </cell>
          <cell r="AJ1554" t="str">
            <v>26 日本 Japan</v>
          </cell>
          <cell r="AK1554" t="str">
            <v>健保</v>
          </cell>
          <cell r="AL1554">
            <v>5</v>
          </cell>
          <cell r="AM1554">
            <v>8.01</v>
          </cell>
          <cell r="AN1554" t="str">
            <v>等比</v>
          </cell>
          <cell r="BA1554" t="str">
            <v>BC24509248</v>
          </cell>
          <cell r="BB1554">
            <v>887</v>
          </cell>
          <cell r="BC1554">
            <v>842.65</v>
          </cell>
          <cell r="BD1554">
            <v>775.15</v>
          </cell>
          <cell r="BE1554">
            <v>0</v>
          </cell>
          <cell r="BF1554">
            <v>775.15</v>
          </cell>
          <cell r="BG1554" t="str">
            <v>BC24509248</v>
          </cell>
          <cell r="BH1554">
            <v>887</v>
          </cell>
          <cell r="BI1554">
            <v>842.65</v>
          </cell>
          <cell r="BJ1554">
            <v>775.15</v>
          </cell>
          <cell r="BK1554">
            <v>0</v>
          </cell>
          <cell r="BL1554">
            <v>775.15</v>
          </cell>
          <cell r="BM1554" t="str">
            <v>BC24509248</v>
          </cell>
          <cell r="BN1554">
            <v>887</v>
          </cell>
          <cell r="BO1554">
            <v>842.65</v>
          </cell>
          <cell r="BP1554">
            <v>775.15</v>
          </cell>
          <cell r="BQ1554">
            <v>0</v>
          </cell>
          <cell r="BR1554">
            <v>775.15</v>
          </cell>
          <cell r="BS1554" t="str">
            <v>BC24509248</v>
          </cell>
          <cell r="BT1554">
            <v>843</v>
          </cell>
          <cell r="BU1554">
            <v>800.85</v>
          </cell>
          <cell r="BV1554">
            <v>736.7</v>
          </cell>
          <cell r="BW1554">
            <v>0</v>
          </cell>
          <cell r="BX1554">
            <v>736.7</v>
          </cell>
          <cell r="BY1554" t="str">
            <v>BC24509248</v>
          </cell>
          <cell r="BZ1554">
            <v>843</v>
          </cell>
          <cell r="CA1554">
            <v>800.85</v>
          </cell>
          <cell r="CB1554">
            <v>736.7</v>
          </cell>
          <cell r="CC1554">
            <v>0</v>
          </cell>
          <cell r="CD1554">
            <v>736.7</v>
          </cell>
          <cell r="CE1554" t="str">
            <v>BC24509248</v>
          </cell>
          <cell r="CF1554">
            <v>843</v>
          </cell>
          <cell r="CG1554">
            <v>800.85</v>
          </cell>
          <cell r="CH1554">
            <v>736.7</v>
          </cell>
          <cell r="CI1554">
            <v>0</v>
          </cell>
          <cell r="CJ1554">
            <v>736.7</v>
          </cell>
          <cell r="CK1554" t="str">
            <v>BC24509248</v>
          </cell>
          <cell r="CL1554">
            <v>843</v>
          </cell>
          <cell r="CM1554">
            <v>800.85</v>
          </cell>
          <cell r="CN1554">
            <v>736.7</v>
          </cell>
          <cell r="CO1554">
            <v>0</v>
          </cell>
          <cell r="CP1554">
            <v>736.7</v>
          </cell>
          <cell r="CQ1554" t="str">
            <v>BC24509248</v>
          </cell>
          <cell r="CR1554">
            <v>843</v>
          </cell>
          <cell r="CS1554">
            <v>800.85</v>
          </cell>
          <cell r="CT1554">
            <v>736.7</v>
          </cell>
          <cell r="CU1554">
            <v>0</v>
          </cell>
          <cell r="CV1554">
            <v>736.7</v>
          </cell>
          <cell r="CW1554" t="str">
            <v>BC24509248</v>
          </cell>
          <cell r="CX1554">
            <v>843</v>
          </cell>
          <cell r="CY1554">
            <v>800.85</v>
          </cell>
          <cell r="CZ1554">
            <v>736.7</v>
          </cell>
          <cell r="DA1554">
            <v>0</v>
          </cell>
          <cell r="DB1554">
            <v>736.7</v>
          </cell>
          <cell r="DC1554" t="str">
            <v>BC24509248</v>
          </cell>
          <cell r="DD1554">
            <v>843</v>
          </cell>
          <cell r="DE1554">
            <v>800.85</v>
          </cell>
          <cell r="DF1554">
            <v>736.7</v>
          </cell>
          <cell r="DG1554">
            <v>0</v>
          </cell>
          <cell r="DH1554">
            <v>736.7</v>
          </cell>
          <cell r="DI1554" t="str">
            <v>BC24509248</v>
          </cell>
          <cell r="DJ1554">
            <v>843</v>
          </cell>
          <cell r="DK1554">
            <v>800.85</v>
          </cell>
          <cell r="DL1554">
            <v>736.7</v>
          </cell>
        </row>
        <row r="1555">
          <cell r="B1555" t="str">
            <v>0746-2</v>
          </cell>
          <cell r="C1555" t="str">
            <v>MICAFUNGIN SODIUM</v>
          </cell>
          <cell r="D1555" t="str">
            <v>50 MG</v>
          </cell>
          <cell r="E1555" t="str">
            <v>50 MG</v>
          </cell>
          <cell r="F1555" t="str">
            <v>VIAL</v>
          </cell>
          <cell r="H1555" t="str">
            <v>MYFUNGIN LYO-INJECTION</v>
          </cell>
          <cell r="I1555" t="str">
            <v>米方淨凍晶注射劑</v>
          </cell>
          <cell r="J1555" t="str">
            <v>10</v>
          </cell>
          <cell r="K1555" t="str">
            <v>永信藥品工業股份有限公司台中幼獅廠</v>
          </cell>
          <cell r="L1555" t="str">
            <v>衛部藥製字第060897號</v>
          </cell>
          <cell r="N1555">
            <v>10142</v>
          </cell>
          <cell r="O1555" t="str">
            <v>AC60897248</v>
          </cell>
          <cell r="P1555">
            <v>756</v>
          </cell>
          <cell r="Q1555">
            <v>718.12</v>
          </cell>
          <cell r="R1555">
            <v>653.41999999999996</v>
          </cell>
          <cell r="S1555" t="str">
            <v>簽約時健保價</v>
          </cell>
          <cell r="T1555">
            <v>22.68</v>
          </cell>
          <cell r="U1555">
            <v>630.74</v>
          </cell>
          <cell r="V1555">
            <v>76</v>
          </cell>
          <cell r="W1555" t="str">
            <v>0018</v>
          </cell>
          <cell r="X1555" t="str">
            <v>56065601</v>
          </cell>
          <cell r="Y1555" t="str">
            <v>永信藥品工業股份有限公司</v>
          </cell>
          <cell r="Z1555" t="str">
            <v>04-26875100</v>
          </cell>
          <cell r="AA1555" t="str">
            <v>570</v>
          </cell>
          <cell r="AB1555" t="str">
            <v>04-26860456</v>
          </cell>
          <cell r="AC1555" t="str">
            <v>437</v>
          </cell>
          <cell r="AD1555" t="str">
            <v>臺中市大甲區中山路一段1191號</v>
          </cell>
          <cell r="AE1555" t="str">
            <v>蔡佩青</v>
          </cell>
          <cell r="AF1555" t="str">
            <v>0923102832</v>
          </cell>
          <cell r="AG1555" t="str">
            <v>u51793@yungshingroup.com</v>
          </cell>
          <cell r="AJ1555" t="str">
            <v>65 國產 Taiwan</v>
          </cell>
          <cell r="AK1555" t="str">
            <v>健保</v>
          </cell>
          <cell r="AL1555">
            <v>5.01</v>
          </cell>
          <cell r="AM1555">
            <v>9.01</v>
          </cell>
          <cell r="AN1555" t="str">
            <v>等比</v>
          </cell>
          <cell r="BA1555" t="str">
            <v>AC60897248</v>
          </cell>
          <cell r="BB1555">
            <v>798</v>
          </cell>
          <cell r="BC1555">
            <v>758.02</v>
          </cell>
          <cell r="BD1555">
            <v>689.72</v>
          </cell>
          <cell r="BE1555">
            <v>22.68</v>
          </cell>
          <cell r="BF1555">
            <v>667.04</v>
          </cell>
          <cell r="BG1555" t="str">
            <v>AC60897248</v>
          </cell>
          <cell r="BH1555">
            <v>798</v>
          </cell>
          <cell r="BI1555">
            <v>758.02</v>
          </cell>
          <cell r="BJ1555">
            <v>689.72</v>
          </cell>
          <cell r="BK1555">
            <v>22.68</v>
          </cell>
          <cell r="BL1555">
            <v>667.04</v>
          </cell>
          <cell r="BM1555" t="str">
            <v>AC60897248</v>
          </cell>
          <cell r="BN1555">
            <v>798</v>
          </cell>
          <cell r="BO1555">
            <v>758.02</v>
          </cell>
          <cell r="BP1555">
            <v>689.72</v>
          </cell>
          <cell r="BQ1555">
            <v>22.68</v>
          </cell>
          <cell r="BR1555">
            <v>667.04</v>
          </cell>
          <cell r="BS1555" t="str">
            <v>AC60897248</v>
          </cell>
          <cell r="BT1555">
            <v>843</v>
          </cell>
          <cell r="BU1555">
            <v>800.77</v>
          </cell>
          <cell r="BV1555">
            <v>728.61</v>
          </cell>
          <cell r="BW1555">
            <v>22.68</v>
          </cell>
          <cell r="BX1555">
            <v>705.93</v>
          </cell>
          <cell r="BY1555" t="str">
            <v>AC60897248</v>
          </cell>
          <cell r="BZ1555">
            <v>843</v>
          </cell>
          <cell r="CA1555">
            <v>800.77</v>
          </cell>
          <cell r="CB1555">
            <v>728.61</v>
          </cell>
          <cell r="CC1555">
            <v>22.68</v>
          </cell>
          <cell r="CD1555">
            <v>705.93</v>
          </cell>
          <cell r="CE1555" t="str">
            <v>AC60897248</v>
          </cell>
          <cell r="CF1555">
            <v>843</v>
          </cell>
          <cell r="CG1555">
            <v>800.77</v>
          </cell>
          <cell r="CH1555">
            <v>728.61</v>
          </cell>
          <cell r="CI1555">
            <v>22.68</v>
          </cell>
          <cell r="CJ1555">
            <v>705.93</v>
          </cell>
          <cell r="CK1555" t="str">
            <v>AC60897248</v>
          </cell>
          <cell r="CL1555">
            <v>843</v>
          </cell>
          <cell r="CM1555">
            <v>800.77</v>
          </cell>
          <cell r="CN1555">
            <v>728.61</v>
          </cell>
          <cell r="CO1555">
            <v>22.68</v>
          </cell>
          <cell r="CP1555">
            <v>705.93</v>
          </cell>
          <cell r="CQ1555" t="str">
            <v>AC60897248</v>
          </cell>
          <cell r="CR1555">
            <v>843</v>
          </cell>
          <cell r="CS1555">
            <v>800.77</v>
          </cell>
          <cell r="CT1555">
            <v>728.61</v>
          </cell>
          <cell r="CU1555">
            <v>22.68</v>
          </cell>
          <cell r="CV1555">
            <v>705.93</v>
          </cell>
          <cell r="CW1555" t="str">
            <v>AC60897248</v>
          </cell>
          <cell r="CX1555">
            <v>843</v>
          </cell>
          <cell r="CY1555">
            <v>800.77</v>
          </cell>
          <cell r="CZ1555">
            <v>728.61</v>
          </cell>
          <cell r="DA1555">
            <v>22.68</v>
          </cell>
          <cell r="DB1555">
            <v>705.93</v>
          </cell>
          <cell r="DC1555" t="str">
            <v>AC60897248</v>
          </cell>
          <cell r="DD1555">
            <v>843</v>
          </cell>
          <cell r="DE1555">
            <v>800.77</v>
          </cell>
          <cell r="DF1555">
            <v>728.61</v>
          </cell>
          <cell r="DG1555">
            <v>22.68</v>
          </cell>
          <cell r="DH1555">
            <v>705.93</v>
          </cell>
          <cell r="DI1555" t="str">
            <v>AC60897248</v>
          </cell>
          <cell r="DJ1555">
            <v>843</v>
          </cell>
          <cell r="DK1555">
            <v>800.77</v>
          </cell>
          <cell r="DL1555">
            <v>728.61</v>
          </cell>
        </row>
        <row r="1556">
          <cell r="B1556" t="str">
            <v>0747-1</v>
          </cell>
          <cell r="C1556" t="str">
            <v>MIDAZOLAM</v>
          </cell>
          <cell r="D1556" t="str">
            <v>5 MG/ML</v>
          </cell>
          <cell r="E1556" t="str">
            <v>1 ML</v>
          </cell>
          <cell r="F1556" t="str">
            <v>AMP</v>
          </cell>
          <cell r="H1556" t="str">
            <v>Dormicum  Ampoules 5mg/ml</v>
          </cell>
          <cell r="I1556" t="str">
            <v>導眠靜注射劑５毫克/毫升</v>
          </cell>
          <cell r="J1556" t="str">
            <v>10</v>
          </cell>
          <cell r="K1556" t="str">
            <v>Cenexi</v>
          </cell>
          <cell r="L1556" t="str">
            <v>衛署藥輸字第019457號</v>
          </cell>
          <cell r="N1556">
            <v>468247</v>
          </cell>
          <cell r="O1556" t="str">
            <v>BC19457209</v>
          </cell>
          <cell r="P1556">
            <v>17.7</v>
          </cell>
          <cell r="Q1556">
            <v>16.989999999999998</v>
          </cell>
          <cell r="R1556">
            <v>12.3</v>
          </cell>
          <cell r="S1556" t="str">
            <v>契約價格</v>
          </cell>
          <cell r="T1556">
            <v>0.51</v>
          </cell>
          <cell r="U1556">
            <v>11.79</v>
          </cell>
          <cell r="V1556">
            <v>4300</v>
          </cell>
          <cell r="W1556" t="str">
            <v>0177</v>
          </cell>
          <cell r="X1556" t="str">
            <v>70824858</v>
          </cell>
          <cell r="Y1556" t="str">
            <v>台灣大昌華嘉股份有限公司</v>
          </cell>
          <cell r="Z1556" t="str">
            <v>02-87526666</v>
          </cell>
          <cell r="AA1556" t="str">
            <v>7576</v>
          </cell>
          <cell r="AB1556" t="str">
            <v>02-87526100</v>
          </cell>
          <cell r="AC1556" t="str">
            <v>114</v>
          </cell>
          <cell r="AD1556" t="str">
            <v>臺北市內湖區堤頂大道2段407巷20弄1、3、5、7號10樓，及407巷22、24、26號10樓及407巷22號10樓之1</v>
          </cell>
          <cell r="AE1556" t="str">
            <v>林小姐</v>
          </cell>
          <cell r="AF1556" t="str">
            <v>0912745896</v>
          </cell>
          <cell r="AG1556" t="str">
            <v>order.cs@dksh.com</v>
          </cell>
          <cell r="AJ1556" t="str">
            <v>15 法國 France</v>
          </cell>
          <cell r="AK1556" t="str">
            <v>健保</v>
          </cell>
          <cell r="AL1556">
            <v>4</v>
          </cell>
          <cell r="AM1556">
            <v>27.6</v>
          </cell>
          <cell r="AN1556" t="str">
            <v>等比</v>
          </cell>
          <cell r="BA1556" t="str">
            <v>BC19457209</v>
          </cell>
          <cell r="BB1556">
            <v>16.899999999999999</v>
          </cell>
          <cell r="BC1556">
            <v>16.22</v>
          </cell>
          <cell r="BD1556">
            <v>11.75</v>
          </cell>
          <cell r="BE1556">
            <v>0.49</v>
          </cell>
          <cell r="BF1556">
            <v>11.26</v>
          </cell>
          <cell r="BG1556" t="str">
            <v>BC19457209</v>
          </cell>
          <cell r="BH1556">
            <v>16.899999999999999</v>
          </cell>
          <cell r="BI1556">
            <v>16.22</v>
          </cell>
          <cell r="BJ1556">
            <v>11.75</v>
          </cell>
          <cell r="BK1556">
            <v>0.49</v>
          </cell>
          <cell r="BL1556">
            <v>11.26</v>
          </cell>
          <cell r="BM1556" t="str">
            <v>BC19457209</v>
          </cell>
          <cell r="BN1556">
            <v>16.899999999999999</v>
          </cell>
          <cell r="BO1556">
            <v>16.22</v>
          </cell>
          <cell r="BP1556">
            <v>11.75</v>
          </cell>
          <cell r="BQ1556">
            <v>0.49</v>
          </cell>
          <cell r="BR1556">
            <v>11.26</v>
          </cell>
          <cell r="BS1556" t="str">
            <v>BC19457209</v>
          </cell>
          <cell r="BT1556">
            <v>16.3</v>
          </cell>
          <cell r="BU1556">
            <v>15.65</v>
          </cell>
          <cell r="BV1556">
            <v>11.33</v>
          </cell>
          <cell r="BW1556">
            <v>0.47</v>
          </cell>
          <cell r="BX1556">
            <v>10.86</v>
          </cell>
          <cell r="BY1556" t="str">
            <v>BC19457209</v>
          </cell>
          <cell r="BZ1556">
            <v>16.3</v>
          </cell>
          <cell r="CA1556">
            <v>15.65</v>
          </cell>
          <cell r="CB1556">
            <v>11.33</v>
          </cell>
          <cell r="CC1556">
            <v>0.47</v>
          </cell>
          <cell r="CD1556">
            <v>10.86</v>
          </cell>
          <cell r="CE1556" t="str">
            <v>BC19457209</v>
          </cell>
          <cell r="CF1556">
            <v>16.3</v>
          </cell>
          <cell r="CG1556">
            <v>15.65</v>
          </cell>
          <cell r="CH1556">
            <v>11.33</v>
          </cell>
          <cell r="CI1556">
            <v>0.47</v>
          </cell>
          <cell r="CJ1556">
            <v>10.86</v>
          </cell>
          <cell r="CK1556" t="str">
            <v>BC19457209</v>
          </cell>
          <cell r="CL1556">
            <v>16.3</v>
          </cell>
          <cell r="CM1556">
            <v>15.65</v>
          </cell>
          <cell r="CN1556">
            <v>11.33</v>
          </cell>
          <cell r="CO1556">
            <v>0.47</v>
          </cell>
          <cell r="CP1556">
            <v>10.86</v>
          </cell>
          <cell r="CQ1556" t="str">
            <v>BC19457209</v>
          </cell>
          <cell r="CR1556">
            <v>16.3</v>
          </cell>
          <cell r="CS1556">
            <v>15.65</v>
          </cell>
          <cell r="CT1556">
            <v>11.33</v>
          </cell>
          <cell r="CU1556">
            <v>0.47</v>
          </cell>
          <cell r="CV1556">
            <v>10.86</v>
          </cell>
          <cell r="CW1556" t="str">
            <v>BC19457209</v>
          </cell>
          <cell r="CX1556">
            <v>16.3</v>
          </cell>
          <cell r="CY1556">
            <v>15.65</v>
          </cell>
          <cell r="CZ1556">
            <v>11.33</v>
          </cell>
          <cell r="DA1556">
            <v>0.47</v>
          </cell>
          <cell r="DB1556">
            <v>10.86</v>
          </cell>
          <cell r="DC1556" t="str">
            <v>BC19457209</v>
          </cell>
          <cell r="DD1556">
            <v>16.3</v>
          </cell>
          <cell r="DE1556">
            <v>15.65</v>
          </cell>
          <cell r="DF1556">
            <v>11.33</v>
          </cell>
          <cell r="DG1556">
            <v>0.47</v>
          </cell>
          <cell r="DH1556">
            <v>10.86</v>
          </cell>
          <cell r="DI1556" t="str">
            <v>BC19457209</v>
          </cell>
          <cell r="DJ1556">
            <v>16.3</v>
          </cell>
          <cell r="DK1556">
            <v>15.65</v>
          </cell>
          <cell r="DL1556">
            <v>11.33</v>
          </cell>
        </row>
        <row r="1557">
          <cell r="B1557" t="str">
            <v>0747-2</v>
          </cell>
          <cell r="C1557" t="str">
            <v>MIDAZOLAM</v>
          </cell>
          <cell r="D1557" t="str">
            <v>5 MG/ML</v>
          </cell>
          <cell r="E1557" t="str">
            <v>1 ML</v>
          </cell>
          <cell r="F1557" t="str">
            <v>AMP</v>
          </cell>
          <cell r="H1557" t="str">
            <v>MIDATIN INJECTION 5MG/ML</v>
          </cell>
          <cell r="I1557" t="str">
            <v>"南光" 美得定注射液5毫克/毫升</v>
          </cell>
          <cell r="J1557" t="str">
            <v>50</v>
          </cell>
          <cell r="K1557" t="str">
            <v>南光化學製藥股份有限公司</v>
          </cell>
          <cell r="L1557" t="str">
            <v>衛署藥製字第046285號</v>
          </cell>
          <cell r="N1557">
            <v>468247</v>
          </cell>
          <cell r="O1557" t="str">
            <v>AC46285209</v>
          </cell>
          <cell r="P1557">
            <v>17.7</v>
          </cell>
          <cell r="Q1557">
            <v>15.4</v>
          </cell>
          <cell r="R1557">
            <v>12.32</v>
          </cell>
          <cell r="S1557" t="str">
            <v>契約價格</v>
          </cell>
          <cell r="T1557">
            <v>0.46</v>
          </cell>
          <cell r="U1557">
            <v>11.86</v>
          </cell>
          <cell r="V1557">
            <v>4300</v>
          </cell>
          <cell r="W1557" t="str">
            <v>0179</v>
          </cell>
          <cell r="X1557" t="str">
            <v>24286737</v>
          </cell>
          <cell r="Y1557" t="str">
            <v>正昌容生技有限公司</v>
          </cell>
          <cell r="Z1557" t="str">
            <v>02-22831518</v>
          </cell>
          <cell r="AA1557" t="str">
            <v>22</v>
          </cell>
          <cell r="AB1557" t="str">
            <v>02-82813676</v>
          </cell>
          <cell r="AC1557" t="str">
            <v>632</v>
          </cell>
          <cell r="AD1557" t="str">
            <v>雲林縣虎尾鎮平和里29鄰平和58-13號</v>
          </cell>
          <cell r="AE1557" t="str">
            <v>駱仕偉</v>
          </cell>
          <cell r="AF1557" t="str">
            <v>0919907456</v>
          </cell>
          <cell r="AG1557" t="str">
            <v>jcr@jcr-bio.com.tw</v>
          </cell>
          <cell r="AJ1557" t="str">
            <v>65 國產 Taiwan</v>
          </cell>
          <cell r="AK1557" t="str">
            <v>健保</v>
          </cell>
          <cell r="AL1557">
            <v>13</v>
          </cell>
          <cell r="AM1557">
            <v>20</v>
          </cell>
          <cell r="AN1557" t="str">
            <v>5.00</v>
          </cell>
          <cell r="BA1557" t="str">
            <v>AC46285209</v>
          </cell>
          <cell r="BB1557">
            <v>16.899999999999999</v>
          </cell>
          <cell r="BC1557">
            <v>15.36</v>
          </cell>
          <cell r="BD1557">
            <v>12.28</v>
          </cell>
          <cell r="BE1557">
            <v>0.46</v>
          </cell>
          <cell r="BF1557">
            <v>11.82</v>
          </cell>
          <cell r="BG1557" t="str">
            <v>AC46285209</v>
          </cell>
          <cell r="BH1557">
            <v>16.899999999999999</v>
          </cell>
          <cell r="BI1557">
            <v>15.36</v>
          </cell>
          <cell r="BJ1557">
            <v>12.28</v>
          </cell>
          <cell r="BK1557">
            <v>0.46</v>
          </cell>
          <cell r="BL1557">
            <v>11.82</v>
          </cell>
          <cell r="BM1557" t="str">
            <v>AC46285209</v>
          </cell>
          <cell r="BN1557">
            <v>16.899999999999999</v>
          </cell>
          <cell r="BO1557">
            <v>15.36</v>
          </cell>
          <cell r="BP1557">
            <v>12.28</v>
          </cell>
          <cell r="BQ1557">
            <v>0.46</v>
          </cell>
          <cell r="BR1557">
            <v>11.82</v>
          </cell>
          <cell r="BS1557" t="str">
            <v>AC46285209</v>
          </cell>
          <cell r="BT1557">
            <v>16.3</v>
          </cell>
          <cell r="BU1557">
            <v>15.33</v>
          </cell>
          <cell r="BV1557">
            <v>12.25</v>
          </cell>
          <cell r="BW1557">
            <v>0.46</v>
          </cell>
          <cell r="BX1557">
            <v>11.79</v>
          </cell>
          <cell r="BY1557" t="str">
            <v>AC46285209</v>
          </cell>
          <cell r="BZ1557">
            <v>16.3</v>
          </cell>
          <cell r="CA1557">
            <v>15.33</v>
          </cell>
          <cell r="CB1557">
            <v>12.25</v>
          </cell>
          <cell r="CC1557">
            <v>0.46</v>
          </cell>
          <cell r="CD1557">
            <v>11.79</v>
          </cell>
          <cell r="CE1557" t="str">
            <v>AC46285209</v>
          </cell>
          <cell r="CF1557">
            <v>16.3</v>
          </cell>
          <cell r="CG1557">
            <v>15.33</v>
          </cell>
          <cell r="CH1557">
            <v>12.25</v>
          </cell>
          <cell r="CI1557">
            <v>0.46</v>
          </cell>
          <cell r="CJ1557">
            <v>11.79</v>
          </cell>
          <cell r="CK1557" t="str">
            <v>AC46285209</v>
          </cell>
          <cell r="CL1557">
            <v>16.3</v>
          </cell>
          <cell r="CM1557">
            <v>15.33</v>
          </cell>
          <cell r="CN1557">
            <v>12.25</v>
          </cell>
          <cell r="CO1557">
            <v>0.46</v>
          </cell>
          <cell r="CP1557">
            <v>11.79</v>
          </cell>
          <cell r="CQ1557" t="str">
            <v>AC46285209</v>
          </cell>
          <cell r="CR1557">
            <v>16.3</v>
          </cell>
          <cell r="CS1557">
            <v>15.33</v>
          </cell>
          <cell r="CT1557">
            <v>12.25</v>
          </cell>
          <cell r="CU1557">
            <v>0.46</v>
          </cell>
          <cell r="CV1557">
            <v>11.79</v>
          </cell>
          <cell r="CW1557" t="str">
            <v>AC46285209</v>
          </cell>
          <cell r="CX1557">
            <v>16.3</v>
          </cell>
          <cell r="CY1557">
            <v>15.33</v>
          </cell>
          <cell r="CZ1557">
            <v>12.25</v>
          </cell>
          <cell r="DA1557">
            <v>0.46</v>
          </cell>
          <cell r="DB1557">
            <v>11.79</v>
          </cell>
          <cell r="DC1557" t="str">
            <v>AC46285209</v>
          </cell>
          <cell r="DD1557">
            <v>16.3</v>
          </cell>
          <cell r="DE1557">
            <v>15.33</v>
          </cell>
          <cell r="DF1557">
            <v>12.25</v>
          </cell>
          <cell r="DG1557">
            <v>0.46</v>
          </cell>
          <cell r="DH1557">
            <v>11.79</v>
          </cell>
          <cell r="DI1557" t="str">
            <v>AC46285209</v>
          </cell>
          <cell r="DJ1557">
            <v>16.3</v>
          </cell>
          <cell r="DK1557">
            <v>15.33</v>
          </cell>
          <cell r="DL1557">
            <v>12.25</v>
          </cell>
        </row>
        <row r="1558">
          <cell r="B1558" t="str">
            <v>0747-3</v>
          </cell>
          <cell r="C1558" t="str">
            <v>MIDAZOLAM</v>
          </cell>
          <cell r="D1558" t="str">
            <v>5 MG/ML</v>
          </cell>
          <cell r="E1558" t="str">
            <v>1 ML</v>
          </cell>
          <cell r="F1558" t="str">
            <v>AMP</v>
          </cell>
          <cell r="H1558" t="str">
            <v>MIDAZOLAM-HAMELN 5MG/ML INJECTION</v>
          </cell>
          <cell r="I1558" t="str">
            <v>橫山密達5毫克/毫升注射液</v>
          </cell>
          <cell r="J1558" t="str">
            <v>100</v>
          </cell>
          <cell r="K1558" t="str">
            <v>SIEGFRIED HAMELN GMBH</v>
          </cell>
          <cell r="L1558" t="str">
            <v>衛部藥輸字第027491號</v>
          </cell>
          <cell r="N1558">
            <v>468247</v>
          </cell>
          <cell r="O1558" t="str">
            <v>BC27491209</v>
          </cell>
          <cell r="P1558">
            <v>17.7</v>
          </cell>
          <cell r="Q1558">
            <v>16.82</v>
          </cell>
          <cell r="R1558">
            <v>15.13</v>
          </cell>
          <cell r="S1558" t="str">
            <v>否</v>
          </cell>
          <cell r="T1558">
            <v>0</v>
          </cell>
          <cell r="U1558">
            <v>15.13</v>
          </cell>
          <cell r="V1558">
            <v>4300</v>
          </cell>
          <cell r="W1558" t="str">
            <v>0159</v>
          </cell>
          <cell r="X1558" t="str">
            <v>13082406</v>
          </cell>
          <cell r="Y1558" t="str">
            <v>橫山企業有限公司</v>
          </cell>
          <cell r="Z1558" t="str">
            <v>02-27652855</v>
          </cell>
          <cell r="AA1558" t="str">
            <v xml:space="preserve"> </v>
          </cell>
          <cell r="AB1558" t="str">
            <v>02-27654000</v>
          </cell>
          <cell r="AC1558" t="str">
            <v>110</v>
          </cell>
          <cell r="AD1558" t="str">
            <v>臺北市信義區永吉路302號2樓之3</v>
          </cell>
          <cell r="AE1558" t="str">
            <v>徐千翔</v>
          </cell>
          <cell r="AF1558" t="str">
            <v>0911488911</v>
          </cell>
          <cell r="AG1558" t="str">
            <v>herngshan@hotmail.com</v>
          </cell>
          <cell r="AJ1558" t="str">
            <v>47 德國 Germany</v>
          </cell>
          <cell r="AK1558" t="str">
            <v>健保</v>
          </cell>
          <cell r="AL1558">
            <v>5</v>
          </cell>
          <cell r="AM1558">
            <v>10</v>
          </cell>
          <cell r="AN1558" t="str">
            <v>等比</v>
          </cell>
          <cell r="BA1558" t="str">
            <v>BC27491209</v>
          </cell>
          <cell r="BB1558">
            <v>16.899999999999999</v>
          </cell>
          <cell r="BC1558">
            <v>16.059999999999999</v>
          </cell>
          <cell r="BD1558">
            <v>14.45</v>
          </cell>
          <cell r="BE1558">
            <v>0</v>
          </cell>
          <cell r="BF1558">
            <v>14.45</v>
          </cell>
          <cell r="BG1558" t="str">
            <v>BC27491209</v>
          </cell>
          <cell r="BH1558">
            <v>16.899999999999999</v>
          </cell>
          <cell r="BI1558">
            <v>16.059999999999999</v>
          </cell>
          <cell r="BJ1558">
            <v>14.45</v>
          </cell>
          <cell r="BK1558">
            <v>0</v>
          </cell>
          <cell r="BL1558">
            <v>14.45</v>
          </cell>
          <cell r="BM1558" t="str">
            <v>BC27491209</v>
          </cell>
          <cell r="BN1558">
            <v>16.899999999999999</v>
          </cell>
          <cell r="BO1558">
            <v>16.059999999999999</v>
          </cell>
          <cell r="BP1558">
            <v>14.45</v>
          </cell>
          <cell r="BQ1558">
            <v>0</v>
          </cell>
          <cell r="BR1558">
            <v>14.45</v>
          </cell>
          <cell r="BS1558" t="str">
            <v>BC27491209</v>
          </cell>
          <cell r="BT1558">
            <v>16.3</v>
          </cell>
          <cell r="BU1558">
            <v>15.49</v>
          </cell>
          <cell r="BV1558">
            <v>13.94</v>
          </cell>
          <cell r="BW1558">
            <v>0</v>
          </cell>
          <cell r="BX1558">
            <v>13.94</v>
          </cell>
          <cell r="BY1558" t="str">
            <v>BC27491209</v>
          </cell>
          <cell r="BZ1558">
            <v>16.3</v>
          </cell>
          <cell r="CA1558">
            <v>15.49</v>
          </cell>
          <cell r="CB1558">
            <v>13.94</v>
          </cell>
          <cell r="CC1558">
            <v>0</v>
          </cell>
          <cell r="CD1558">
            <v>13.94</v>
          </cell>
          <cell r="CE1558" t="str">
            <v>BC27491209</v>
          </cell>
          <cell r="CF1558">
            <v>16.3</v>
          </cell>
          <cell r="CG1558">
            <v>15.49</v>
          </cell>
          <cell r="CH1558">
            <v>13.94</v>
          </cell>
          <cell r="CI1558">
            <v>0</v>
          </cell>
          <cell r="CJ1558">
            <v>13.94</v>
          </cell>
          <cell r="CK1558" t="str">
            <v>BC27491209</v>
          </cell>
          <cell r="CL1558">
            <v>16.3</v>
          </cell>
          <cell r="CM1558">
            <v>15.49</v>
          </cell>
          <cell r="CN1558">
            <v>13.94</v>
          </cell>
          <cell r="CO1558">
            <v>0</v>
          </cell>
          <cell r="CP1558">
            <v>13.94</v>
          </cell>
          <cell r="CQ1558" t="str">
            <v>BC27491209</v>
          </cell>
          <cell r="CR1558">
            <v>16.3</v>
          </cell>
          <cell r="CS1558">
            <v>15.49</v>
          </cell>
          <cell r="CT1558">
            <v>13.94</v>
          </cell>
          <cell r="CU1558">
            <v>0</v>
          </cell>
          <cell r="CV1558">
            <v>13.94</v>
          </cell>
          <cell r="CW1558" t="str">
            <v>BC27491209</v>
          </cell>
          <cell r="CX1558">
            <v>16.3</v>
          </cell>
          <cell r="CY1558">
            <v>15.49</v>
          </cell>
          <cell r="CZ1558">
            <v>13.94</v>
          </cell>
          <cell r="DA1558">
            <v>0</v>
          </cell>
          <cell r="DB1558">
            <v>13.94</v>
          </cell>
          <cell r="DC1558" t="str">
            <v>BC27491209</v>
          </cell>
          <cell r="DD1558">
            <v>16.3</v>
          </cell>
          <cell r="DE1558">
            <v>15.49</v>
          </cell>
          <cell r="DF1558">
            <v>13.94</v>
          </cell>
          <cell r="DG1558">
            <v>0</v>
          </cell>
          <cell r="DH1558">
            <v>13.94</v>
          </cell>
          <cell r="DI1558" t="str">
            <v>BC27491209</v>
          </cell>
          <cell r="DJ1558">
            <v>16.3</v>
          </cell>
          <cell r="DK1558">
            <v>15.49</v>
          </cell>
          <cell r="DL1558">
            <v>13.94</v>
          </cell>
        </row>
        <row r="1559">
          <cell r="B1559" t="str">
            <v>0748-1</v>
          </cell>
          <cell r="C1559" t="str">
            <v>MIDAZOLAM</v>
          </cell>
          <cell r="D1559" t="str">
            <v>5 MG/ML</v>
          </cell>
          <cell r="E1559" t="str">
            <v>3 ML</v>
          </cell>
          <cell r="F1559" t="str">
            <v>AMP</v>
          </cell>
          <cell r="H1559" t="str">
            <v>MIDATIN INJECTION 5MG/ML</v>
          </cell>
          <cell r="I1559" t="str">
            <v>"南光" 美得定注射液5毫克/毫升</v>
          </cell>
          <cell r="J1559" t="str">
            <v>50</v>
          </cell>
          <cell r="K1559" t="str">
            <v>南光化學製藥股份有限公司</v>
          </cell>
          <cell r="L1559" t="str">
            <v>衛署藥製字第046285號</v>
          </cell>
          <cell r="N1559">
            <v>126707</v>
          </cell>
          <cell r="O1559" t="str">
            <v>AC46285216</v>
          </cell>
          <cell r="P1559">
            <v>23.5</v>
          </cell>
          <cell r="Q1559">
            <v>18.8</v>
          </cell>
          <cell r="R1559">
            <v>15.04</v>
          </cell>
          <cell r="S1559" t="str">
            <v>契約價格</v>
          </cell>
          <cell r="T1559">
            <v>0.56000000000000005</v>
          </cell>
          <cell r="U1559">
            <v>14.48</v>
          </cell>
          <cell r="V1559">
            <v>5655</v>
          </cell>
          <cell r="W1559" t="str">
            <v>0179</v>
          </cell>
          <cell r="X1559" t="str">
            <v>24286737</v>
          </cell>
          <cell r="Y1559" t="str">
            <v>正昌容生技有限公司</v>
          </cell>
          <cell r="Z1559" t="str">
            <v>02-22831518</v>
          </cell>
          <cell r="AA1559" t="str">
            <v>22</v>
          </cell>
          <cell r="AB1559" t="str">
            <v>02-82813676</v>
          </cell>
          <cell r="AC1559" t="str">
            <v>632</v>
          </cell>
          <cell r="AD1559" t="str">
            <v>雲林縣虎尾鎮平和里29鄰平和58-13號</v>
          </cell>
          <cell r="AE1559" t="str">
            <v>駱仕偉</v>
          </cell>
          <cell r="AF1559" t="str">
            <v>0919907456</v>
          </cell>
          <cell r="AG1559" t="str">
            <v>jcr@jcr-bio.com.tw</v>
          </cell>
          <cell r="AJ1559" t="str">
            <v>65 國產 Taiwan</v>
          </cell>
          <cell r="AK1559" t="str">
            <v>健保</v>
          </cell>
          <cell r="AL1559">
            <v>20</v>
          </cell>
          <cell r="AM1559">
            <v>20</v>
          </cell>
          <cell r="AN1559" t="str">
            <v>5.00</v>
          </cell>
          <cell r="BA1559" t="str">
            <v>AC46285216</v>
          </cell>
          <cell r="BB1559">
            <v>21.3</v>
          </cell>
          <cell r="BC1559">
            <v>18.690000000000001</v>
          </cell>
          <cell r="BD1559">
            <v>14.93</v>
          </cell>
          <cell r="BE1559">
            <v>0.56000000000000005</v>
          </cell>
          <cell r="BF1559">
            <v>14.37</v>
          </cell>
          <cell r="BG1559" t="str">
            <v>AC46285216</v>
          </cell>
          <cell r="BH1559">
            <v>21.3</v>
          </cell>
          <cell r="BI1559">
            <v>18.690000000000001</v>
          </cell>
          <cell r="BJ1559">
            <v>14.93</v>
          </cell>
          <cell r="BK1559">
            <v>0.56000000000000005</v>
          </cell>
          <cell r="BL1559">
            <v>14.37</v>
          </cell>
          <cell r="BM1559" t="str">
            <v>AC46285216</v>
          </cell>
          <cell r="BN1559">
            <v>21.3</v>
          </cell>
          <cell r="BO1559">
            <v>18.690000000000001</v>
          </cell>
          <cell r="BP1559">
            <v>14.93</v>
          </cell>
          <cell r="BQ1559">
            <v>0.56000000000000005</v>
          </cell>
          <cell r="BR1559">
            <v>14.37</v>
          </cell>
          <cell r="BS1559" t="str">
            <v>AC46285216</v>
          </cell>
          <cell r="BT1559">
            <v>19.5</v>
          </cell>
          <cell r="BU1559">
            <v>18.600000000000001</v>
          </cell>
          <cell r="BV1559">
            <v>14.84</v>
          </cell>
          <cell r="BW1559">
            <v>0.56000000000000005</v>
          </cell>
          <cell r="BX1559">
            <v>14.28</v>
          </cell>
          <cell r="BY1559" t="str">
            <v>AC46285216</v>
          </cell>
          <cell r="BZ1559">
            <v>19.5</v>
          </cell>
          <cell r="CA1559">
            <v>18.600000000000001</v>
          </cell>
          <cell r="CB1559">
            <v>14.84</v>
          </cell>
          <cell r="CC1559">
            <v>0.56000000000000005</v>
          </cell>
          <cell r="CD1559">
            <v>14.28</v>
          </cell>
          <cell r="CE1559" t="str">
            <v>AC46285216</v>
          </cell>
          <cell r="CF1559">
            <v>19.5</v>
          </cell>
          <cell r="CG1559">
            <v>18.600000000000001</v>
          </cell>
          <cell r="CH1559">
            <v>14.84</v>
          </cell>
          <cell r="CI1559">
            <v>0.56000000000000005</v>
          </cell>
          <cell r="CJ1559">
            <v>14.28</v>
          </cell>
          <cell r="CK1559" t="str">
            <v>AC46285216</v>
          </cell>
          <cell r="CL1559">
            <v>19.5</v>
          </cell>
          <cell r="CM1559">
            <v>18.600000000000001</v>
          </cell>
          <cell r="CN1559">
            <v>14.84</v>
          </cell>
          <cell r="CO1559">
            <v>0.56000000000000005</v>
          </cell>
          <cell r="CP1559">
            <v>14.28</v>
          </cell>
          <cell r="CQ1559" t="str">
            <v>AC46285216</v>
          </cell>
          <cell r="CR1559">
            <v>19.5</v>
          </cell>
          <cell r="CS1559">
            <v>18.600000000000001</v>
          </cell>
          <cell r="CT1559">
            <v>14.84</v>
          </cell>
          <cell r="CU1559">
            <v>0.56000000000000005</v>
          </cell>
          <cell r="CV1559">
            <v>14.28</v>
          </cell>
          <cell r="CW1559" t="str">
            <v>AC46285216</v>
          </cell>
          <cell r="CX1559">
            <v>19.5</v>
          </cell>
          <cell r="CY1559">
            <v>18.600000000000001</v>
          </cell>
          <cell r="CZ1559">
            <v>14.84</v>
          </cell>
          <cell r="DA1559">
            <v>0.56000000000000005</v>
          </cell>
          <cell r="DB1559">
            <v>14.28</v>
          </cell>
          <cell r="DC1559" t="str">
            <v>AC46285216</v>
          </cell>
          <cell r="DD1559">
            <v>19.5</v>
          </cell>
          <cell r="DE1559">
            <v>18.600000000000001</v>
          </cell>
          <cell r="DF1559">
            <v>14.84</v>
          </cell>
          <cell r="DG1559">
            <v>0.56000000000000005</v>
          </cell>
          <cell r="DH1559">
            <v>14.28</v>
          </cell>
          <cell r="DI1559" t="str">
            <v>AC46285216</v>
          </cell>
          <cell r="DJ1559">
            <v>19.5</v>
          </cell>
          <cell r="DK1559">
            <v>18.600000000000001</v>
          </cell>
          <cell r="DL1559">
            <v>14.84</v>
          </cell>
        </row>
        <row r="1560">
          <cell r="B1560" t="str">
            <v>0748-2</v>
          </cell>
          <cell r="C1560" t="str">
            <v>MIDAZOLAM</v>
          </cell>
          <cell r="D1560" t="str">
            <v>5 MG/ML</v>
          </cell>
          <cell r="E1560" t="str">
            <v>3 ML</v>
          </cell>
          <cell r="F1560" t="str">
            <v>AMP</v>
          </cell>
          <cell r="H1560" t="str">
            <v>Dormicum  Ampoules 5mg/ml</v>
          </cell>
          <cell r="I1560" t="str">
            <v>導眠靜注射劑５毫克/毫升</v>
          </cell>
          <cell r="J1560" t="str">
            <v>5</v>
          </cell>
          <cell r="K1560" t="str">
            <v>Cenexi</v>
          </cell>
          <cell r="L1560" t="str">
            <v>衛署藥輸字第019457號</v>
          </cell>
          <cell r="N1560">
            <v>126707</v>
          </cell>
          <cell r="O1560" t="str">
            <v>BC19457216</v>
          </cell>
          <cell r="P1560">
            <v>23.5</v>
          </cell>
          <cell r="Q1560">
            <v>21.15</v>
          </cell>
          <cell r="R1560">
            <v>17.98</v>
          </cell>
          <cell r="S1560" t="str">
            <v>契約價格</v>
          </cell>
          <cell r="T1560">
            <v>0.63</v>
          </cell>
          <cell r="U1560">
            <v>17.34</v>
          </cell>
          <cell r="V1560">
            <v>5655</v>
          </cell>
          <cell r="W1560" t="str">
            <v>0177</v>
          </cell>
          <cell r="X1560" t="str">
            <v>70824858</v>
          </cell>
          <cell r="Y1560" t="str">
            <v>台灣大昌華嘉股份有限公司</v>
          </cell>
          <cell r="Z1560" t="str">
            <v>02-87526666</v>
          </cell>
          <cell r="AA1560" t="str">
            <v>7576</v>
          </cell>
          <cell r="AB1560" t="str">
            <v>02-87526100</v>
          </cell>
          <cell r="AC1560" t="str">
            <v>114</v>
          </cell>
          <cell r="AD1560" t="str">
            <v>臺北市內湖區堤頂大道2段407巷20弄1、3、5、7號10樓，及407巷22、24、26號10樓及407巷22號10樓之1</v>
          </cell>
          <cell r="AE1560" t="str">
            <v>林小姐</v>
          </cell>
          <cell r="AF1560" t="str">
            <v>0912745896</v>
          </cell>
          <cell r="AG1560" t="str">
            <v>order.cs@dksh.com</v>
          </cell>
          <cell r="AJ1560" t="str">
            <v>15 法國 France</v>
          </cell>
          <cell r="AK1560" t="str">
            <v>健保</v>
          </cell>
          <cell r="AL1560">
            <v>10</v>
          </cell>
          <cell r="AM1560">
            <v>15</v>
          </cell>
          <cell r="AN1560" t="str">
            <v>等比</v>
          </cell>
          <cell r="BA1560" t="str">
            <v>BC19457216</v>
          </cell>
          <cell r="BB1560">
            <v>21.3</v>
          </cell>
          <cell r="BC1560">
            <v>19.170000000000002</v>
          </cell>
          <cell r="BD1560">
            <v>16.29</v>
          </cell>
          <cell r="BE1560">
            <v>0.57999999999999996</v>
          </cell>
          <cell r="BF1560">
            <v>15.72</v>
          </cell>
          <cell r="BG1560" t="str">
            <v>BC19457216</v>
          </cell>
          <cell r="BH1560">
            <v>21.3</v>
          </cell>
          <cell r="BI1560">
            <v>19.170000000000002</v>
          </cell>
          <cell r="BJ1560">
            <v>16.29</v>
          </cell>
          <cell r="BK1560">
            <v>0.57999999999999996</v>
          </cell>
          <cell r="BL1560">
            <v>15.72</v>
          </cell>
          <cell r="BM1560" t="str">
            <v>BC19457216</v>
          </cell>
          <cell r="BN1560">
            <v>21.3</v>
          </cell>
          <cell r="BO1560">
            <v>19.170000000000002</v>
          </cell>
          <cell r="BP1560">
            <v>16.29</v>
          </cell>
          <cell r="BQ1560">
            <v>0.57999999999999996</v>
          </cell>
          <cell r="BR1560">
            <v>15.72</v>
          </cell>
          <cell r="BS1560" t="str">
            <v>BC19457216</v>
          </cell>
          <cell r="BT1560">
            <v>19.5</v>
          </cell>
          <cell r="BU1560">
            <v>17.55</v>
          </cell>
          <cell r="BV1560">
            <v>14.92</v>
          </cell>
          <cell r="BW1560">
            <v>0.53</v>
          </cell>
          <cell r="BX1560">
            <v>14.39</v>
          </cell>
          <cell r="BY1560" t="str">
            <v>BC19457216</v>
          </cell>
          <cell r="BZ1560">
            <v>19.5</v>
          </cell>
          <cell r="CA1560">
            <v>17.55</v>
          </cell>
          <cell r="CB1560">
            <v>14.92</v>
          </cell>
          <cell r="CC1560">
            <v>0.53</v>
          </cell>
          <cell r="CD1560">
            <v>14.39</v>
          </cell>
          <cell r="CE1560" t="str">
            <v>BC19457216</v>
          </cell>
          <cell r="CF1560">
            <v>19.5</v>
          </cell>
          <cell r="CG1560">
            <v>17.55</v>
          </cell>
          <cell r="CH1560">
            <v>14.92</v>
          </cell>
          <cell r="CI1560">
            <v>0.53</v>
          </cell>
          <cell r="CJ1560">
            <v>14.39</v>
          </cell>
          <cell r="CK1560" t="str">
            <v>BC19457216</v>
          </cell>
          <cell r="CL1560">
            <v>19.5</v>
          </cell>
          <cell r="CM1560">
            <v>17.55</v>
          </cell>
          <cell r="CN1560">
            <v>14.92</v>
          </cell>
          <cell r="CO1560">
            <v>0.53</v>
          </cell>
          <cell r="CP1560">
            <v>14.39</v>
          </cell>
          <cell r="CQ1560" t="str">
            <v>BC19457216</v>
          </cell>
          <cell r="CR1560">
            <v>19.5</v>
          </cell>
          <cell r="CS1560">
            <v>17.55</v>
          </cell>
          <cell r="CT1560">
            <v>14.92</v>
          </cell>
          <cell r="CU1560">
            <v>0.53</v>
          </cell>
          <cell r="CV1560">
            <v>14.39</v>
          </cell>
          <cell r="CW1560" t="str">
            <v>BC19457216</v>
          </cell>
          <cell r="CX1560">
            <v>19.5</v>
          </cell>
          <cell r="CY1560">
            <v>17.55</v>
          </cell>
          <cell r="CZ1560">
            <v>14.92</v>
          </cell>
          <cell r="DA1560">
            <v>0.53</v>
          </cell>
          <cell r="DB1560">
            <v>14.39</v>
          </cell>
          <cell r="DC1560" t="str">
            <v>BC19457216</v>
          </cell>
          <cell r="DD1560">
            <v>19.5</v>
          </cell>
          <cell r="DE1560">
            <v>17.55</v>
          </cell>
          <cell r="DF1560">
            <v>14.92</v>
          </cell>
          <cell r="DG1560">
            <v>0.53</v>
          </cell>
          <cell r="DH1560">
            <v>14.39</v>
          </cell>
          <cell r="DI1560" t="str">
            <v>BC19457216</v>
          </cell>
          <cell r="DJ1560">
            <v>19.5</v>
          </cell>
          <cell r="DK1560">
            <v>17.55</v>
          </cell>
          <cell r="DL1560">
            <v>14.92</v>
          </cell>
        </row>
        <row r="1561">
          <cell r="B1561" t="str">
            <v>0748-3</v>
          </cell>
          <cell r="C1561" t="str">
            <v>MIDAZOLAM</v>
          </cell>
          <cell r="D1561" t="str">
            <v>5 MG/ML</v>
          </cell>
          <cell r="E1561" t="str">
            <v>3 ML</v>
          </cell>
          <cell r="F1561" t="str">
            <v>AMP</v>
          </cell>
          <cell r="H1561" t="str">
            <v>MIDAZO AMPOULE 5MG/ML</v>
          </cell>
          <cell r="I1561" t="str">
            <v>米達諾注射劑５毫克/毫升</v>
          </cell>
          <cell r="J1561" t="str">
            <v>200</v>
          </cell>
          <cell r="K1561" t="str">
            <v>健亞生物科技股份有限公司</v>
          </cell>
          <cell r="L1561" t="str">
            <v>衛署藥製字第044437號</v>
          </cell>
          <cell r="N1561">
            <v>126707</v>
          </cell>
          <cell r="O1561" t="str">
            <v>AC44437216</v>
          </cell>
          <cell r="P1561">
            <v>23.5</v>
          </cell>
          <cell r="Q1561">
            <v>21.62</v>
          </cell>
          <cell r="R1561">
            <v>18.010000000000002</v>
          </cell>
          <cell r="S1561" t="str">
            <v>契約價格</v>
          </cell>
          <cell r="T1561">
            <v>0.65</v>
          </cell>
          <cell r="U1561">
            <v>17.36</v>
          </cell>
          <cell r="V1561">
            <v>5655</v>
          </cell>
          <cell r="W1561" t="str">
            <v>0126</v>
          </cell>
          <cell r="X1561" t="str">
            <v>84149006</v>
          </cell>
          <cell r="Y1561" t="str">
            <v>健亞生物科技股份有限公司</v>
          </cell>
          <cell r="Z1561" t="str">
            <v>03-5982221</v>
          </cell>
          <cell r="AA1561" t="str">
            <v xml:space="preserve"> </v>
          </cell>
          <cell r="AB1561" t="str">
            <v>03-5974713</v>
          </cell>
          <cell r="AC1561" t="str">
            <v>303</v>
          </cell>
          <cell r="AD1561" t="str">
            <v>新竹縣湖口鄉新竹工業區工業一路1號</v>
          </cell>
          <cell r="AE1561" t="str">
            <v>楊晟鑫</v>
          </cell>
          <cell r="AF1561" t="str">
            <v>0922258838</v>
          </cell>
          <cell r="AG1561" t="str">
            <v>tomyang@genovate-bio.com</v>
          </cell>
          <cell r="AJ1561" t="str">
            <v>65 國產 Taiwan</v>
          </cell>
          <cell r="AK1561" t="str">
            <v>健保</v>
          </cell>
          <cell r="AL1561">
            <v>8</v>
          </cell>
          <cell r="AM1561">
            <v>16.7</v>
          </cell>
          <cell r="AN1561" t="str">
            <v>0.00</v>
          </cell>
          <cell r="BA1561" t="str">
            <v>AC44437216</v>
          </cell>
          <cell r="BB1561">
            <v>21.3</v>
          </cell>
          <cell r="BC1561">
            <v>19.600000000000001</v>
          </cell>
          <cell r="BD1561">
            <v>16.32</v>
          </cell>
          <cell r="BE1561">
            <v>0.59</v>
          </cell>
          <cell r="BF1561">
            <v>15.74</v>
          </cell>
          <cell r="BG1561" t="str">
            <v>AC44437216</v>
          </cell>
          <cell r="BH1561">
            <v>21.3</v>
          </cell>
          <cell r="BI1561">
            <v>19.600000000000001</v>
          </cell>
          <cell r="BJ1561">
            <v>16.32</v>
          </cell>
          <cell r="BK1561">
            <v>0.59</v>
          </cell>
          <cell r="BL1561">
            <v>15.74</v>
          </cell>
          <cell r="BM1561" t="str">
            <v>AC44437216</v>
          </cell>
          <cell r="BN1561">
            <v>21.3</v>
          </cell>
          <cell r="BO1561">
            <v>19.600000000000001</v>
          </cell>
          <cell r="BP1561">
            <v>16.32</v>
          </cell>
          <cell r="BQ1561">
            <v>0.59</v>
          </cell>
          <cell r="BR1561">
            <v>15.74</v>
          </cell>
          <cell r="BS1561" t="str">
            <v>AC44437216</v>
          </cell>
          <cell r="BT1561">
            <v>19.5</v>
          </cell>
          <cell r="BU1561">
            <v>17.940000000000001</v>
          </cell>
          <cell r="BV1561">
            <v>14.94</v>
          </cell>
          <cell r="BW1561">
            <v>0.54</v>
          </cell>
          <cell r="BX1561">
            <v>14.41</v>
          </cell>
          <cell r="BY1561" t="str">
            <v>AC44437216</v>
          </cell>
          <cell r="BZ1561">
            <v>19.5</v>
          </cell>
          <cell r="CA1561">
            <v>17.940000000000001</v>
          </cell>
          <cell r="CB1561">
            <v>14.94</v>
          </cell>
          <cell r="CC1561">
            <v>0.54</v>
          </cell>
          <cell r="CD1561">
            <v>14.41</v>
          </cell>
          <cell r="CE1561" t="str">
            <v>AC44437216</v>
          </cell>
          <cell r="CF1561">
            <v>19.5</v>
          </cell>
          <cell r="CG1561">
            <v>17.940000000000001</v>
          </cell>
          <cell r="CH1561">
            <v>14.94</v>
          </cell>
          <cell r="CI1561">
            <v>0.54</v>
          </cell>
          <cell r="CJ1561">
            <v>14.41</v>
          </cell>
          <cell r="CK1561" t="str">
            <v>AC44437216</v>
          </cell>
          <cell r="CL1561">
            <v>19.5</v>
          </cell>
          <cell r="CM1561">
            <v>17.940000000000001</v>
          </cell>
          <cell r="CN1561">
            <v>14.94</v>
          </cell>
          <cell r="CO1561">
            <v>0.54</v>
          </cell>
          <cell r="CP1561">
            <v>14.41</v>
          </cell>
          <cell r="CQ1561" t="str">
            <v>AC44437216</v>
          </cell>
          <cell r="CR1561">
            <v>19.5</v>
          </cell>
          <cell r="CS1561">
            <v>17.940000000000001</v>
          </cell>
          <cell r="CT1561">
            <v>14.94</v>
          </cell>
          <cell r="CU1561">
            <v>0.54</v>
          </cell>
          <cell r="CV1561">
            <v>14.41</v>
          </cell>
          <cell r="CW1561" t="str">
            <v>AC44437216</v>
          </cell>
          <cell r="CX1561">
            <v>19.5</v>
          </cell>
          <cell r="CY1561">
            <v>17.940000000000001</v>
          </cell>
          <cell r="CZ1561">
            <v>14.94</v>
          </cell>
          <cell r="DA1561">
            <v>0.54</v>
          </cell>
          <cell r="DB1561">
            <v>14.41</v>
          </cell>
          <cell r="DC1561" t="str">
            <v>AC44437216</v>
          </cell>
          <cell r="DD1561">
            <v>19.5</v>
          </cell>
          <cell r="DE1561">
            <v>17.940000000000001</v>
          </cell>
          <cell r="DF1561">
            <v>14.94</v>
          </cell>
          <cell r="DG1561">
            <v>0.54</v>
          </cell>
          <cell r="DH1561">
            <v>14.41</v>
          </cell>
          <cell r="DI1561" t="str">
            <v>AC44437216</v>
          </cell>
          <cell r="DJ1561">
            <v>19.5</v>
          </cell>
          <cell r="DK1561">
            <v>17.940000000000001</v>
          </cell>
          <cell r="DL1561">
            <v>14.94</v>
          </cell>
        </row>
        <row r="1562">
          <cell r="B1562" t="str">
            <v>0749-1</v>
          </cell>
          <cell r="C1562" t="str">
            <v>MIDAZOLAM</v>
          </cell>
          <cell r="D1562" t="str">
            <v>7.5 MG</v>
          </cell>
          <cell r="E1562" t="str">
            <v xml:space="preserve"> </v>
          </cell>
          <cell r="F1562" t="str">
            <v>TAB</v>
          </cell>
          <cell r="H1562" t="str">
            <v>DORMICUM  FILM-COATED TABLETS 7.5MG</v>
          </cell>
          <cell r="I1562" t="str">
            <v>導美睡錠7.5毫克</v>
          </cell>
          <cell r="J1562" t="str">
            <v>100</v>
          </cell>
          <cell r="K1562" t="str">
            <v>Recipharm Leganes S.L.U.</v>
          </cell>
          <cell r="L1562" t="str">
            <v>衛署藥輸字第017577號</v>
          </cell>
          <cell r="N1562">
            <v>3535123</v>
          </cell>
          <cell r="O1562" t="str">
            <v>BC17577100</v>
          </cell>
          <cell r="P1562">
            <v>3.72</v>
          </cell>
          <cell r="Q1562">
            <v>3.33</v>
          </cell>
          <cell r="R1562">
            <v>3.1</v>
          </cell>
          <cell r="S1562" t="str">
            <v>契約價格</v>
          </cell>
          <cell r="T1562">
            <v>0.1</v>
          </cell>
          <cell r="U1562">
            <v>3</v>
          </cell>
          <cell r="V1562">
            <v>97400</v>
          </cell>
          <cell r="W1562" t="str">
            <v>0177</v>
          </cell>
          <cell r="X1562" t="str">
            <v>70824858</v>
          </cell>
          <cell r="Y1562" t="str">
            <v>台灣大昌華嘉股份有限公司</v>
          </cell>
          <cell r="Z1562" t="str">
            <v>02-87526666</v>
          </cell>
          <cell r="AA1562" t="str">
            <v>7576</v>
          </cell>
          <cell r="AB1562" t="str">
            <v>02-87526100</v>
          </cell>
          <cell r="AC1562" t="str">
            <v>114</v>
          </cell>
          <cell r="AD1562" t="str">
            <v>臺北市內湖區堤頂大道2段407巷20弄1、3、5、7號10樓，及407巷22、24、26號10樓及407巷22號10樓之1</v>
          </cell>
          <cell r="AE1562" t="str">
            <v>林小姐</v>
          </cell>
          <cell r="AF1562" t="str">
            <v>0912745896</v>
          </cell>
          <cell r="AG1562" t="str">
            <v>order.cs@dksh.com</v>
          </cell>
          <cell r="AJ1562" t="str">
            <v>41 西班牙 Spain</v>
          </cell>
          <cell r="AK1562" t="str">
            <v>健保</v>
          </cell>
          <cell r="AL1562">
            <v>10.5</v>
          </cell>
          <cell r="AM1562">
            <v>6.8</v>
          </cell>
          <cell r="AN1562" t="str">
            <v>等比</v>
          </cell>
          <cell r="BA1562" t="str">
            <v>BC17577100</v>
          </cell>
          <cell r="BB1562">
            <v>3.72</v>
          </cell>
          <cell r="BC1562">
            <v>3.33</v>
          </cell>
          <cell r="BD1562">
            <v>3.1</v>
          </cell>
          <cell r="BE1562">
            <v>0.1</v>
          </cell>
          <cell r="BF1562">
            <v>3</v>
          </cell>
          <cell r="BG1562" t="str">
            <v>BC17577100</v>
          </cell>
          <cell r="BH1562">
            <v>3.72</v>
          </cell>
          <cell r="BI1562">
            <v>3.33</v>
          </cell>
          <cell r="BJ1562">
            <v>3.1</v>
          </cell>
          <cell r="BK1562">
            <v>0.1</v>
          </cell>
          <cell r="BL1562">
            <v>3</v>
          </cell>
          <cell r="BM1562" t="str">
            <v>BC17577100</v>
          </cell>
          <cell r="BN1562">
            <v>3.72</v>
          </cell>
          <cell r="BO1562">
            <v>3.33</v>
          </cell>
          <cell r="BP1562">
            <v>3.1</v>
          </cell>
          <cell r="BQ1562">
            <v>0.1</v>
          </cell>
          <cell r="BR1562">
            <v>3</v>
          </cell>
          <cell r="BS1562" t="str">
            <v>BC17577100</v>
          </cell>
          <cell r="BT1562">
            <v>3.72</v>
          </cell>
          <cell r="BU1562">
            <v>3.33</v>
          </cell>
          <cell r="BV1562">
            <v>3.1</v>
          </cell>
          <cell r="BW1562">
            <v>0.1</v>
          </cell>
          <cell r="BX1562">
            <v>3</v>
          </cell>
          <cell r="BY1562" t="str">
            <v>BC17577100</v>
          </cell>
          <cell r="BZ1562">
            <v>3.72</v>
          </cell>
          <cell r="CA1562">
            <v>3.33</v>
          </cell>
          <cell r="CB1562">
            <v>3.1</v>
          </cell>
          <cell r="CC1562">
            <v>0.1</v>
          </cell>
          <cell r="CD1562">
            <v>3</v>
          </cell>
          <cell r="CE1562" t="str">
            <v>BC17577100</v>
          </cell>
          <cell r="CF1562">
            <v>3.72</v>
          </cell>
          <cell r="CG1562">
            <v>3.33</v>
          </cell>
          <cell r="CH1562">
            <v>3.1</v>
          </cell>
          <cell r="CI1562">
            <v>0.1</v>
          </cell>
          <cell r="CJ1562">
            <v>3</v>
          </cell>
          <cell r="CK1562" t="str">
            <v>BC17577100</v>
          </cell>
          <cell r="CL1562">
            <v>3.72</v>
          </cell>
          <cell r="CM1562">
            <v>3.33</v>
          </cell>
          <cell r="CN1562">
            <v>3.1</v>
          </cell>
          <cell r="CO1562">
            <v>0.1</v>
          </cell>
          <cell r="CP1562">
            <v>3</v>
          </cell>
          <cell r="CQ1562" t="str">
            <v>BC17577100</v>
          </cell>
          <cell r="CR1562">
            <v>3.72</v>
          </cell>
          <cell r="CS1562">
            <v>3.33</v>
          </cell>
          <cell r="CT1562">
            <v>3.1</v>
          </cell>
          <cell r="CU1562">
            <v>0.1</v>
          </cell>
          <cell r="CV1562">
            <v>3</v>
          </cell>
          <cell r="CW1562" t="str">
            <v>BC17577100</v>
          </cell>
          <cell r="CX1562">
            <v>3.72</v>
          </cell>
          <cell r="CY1562">
            <v>3.33</v>
          </cell>
          <cell r="CZ1562">
            <v>3.1</v>
          </cell>
          <cell r="DA1562">
            <v>0.1</v>
          </cell>
          <cell r="DB1562">
            <v>3</v>
          </cell>
          <cell r="DC1562" t="str">
            <v>BC17577100</v>
          </cell>
          <cell r="DD1562">
            <v>3.72</v>
          </cell>
          <cell r="DE1562">
            <v>3.33</v>
          </cell>
          <cell r="DF1562">
            <v>3.1</v>
          </cell>
          <cell r="DG1562">
            <v>0.1</v>
          </cell>
          <cell r="DH1562">
            <v>3</v>
          </cell>
          <cell r="DI1562" t="str">
            <v>BC17577100</v>
          </cell>
          <cell r="DJ1562">
            <v>3.72</v>
          </cell>
          <cell r="DK1562">
            <v>3.33</v>
          </cell>
          <cell r="DL1562">
            <v>3.1</v>
          </cell>
        </row>
        <row r="1563">
          <cell r="B1563" t="str">
            <v>0750-1</v>
          </cell>
          <cell r="C1563" t="str">
            <v>MIDODRINE HCL</v>
          </cell>
          <cell r="D1563" t="str">
            <v>2.5 MG</v>
          </cell>
          <cell r="E1563" t="str">
            <v xml:space="preserve"> </v>
          </cell>
          <cell r="F1563" t="str">
            <v>TAB</v>
          </cell>
          <cell r="H1563" t="str">
            <v>Midorine Tablets "P.L."</v>
          </cell>
          <cell r="I1563" t="str">
            <v>"培力"邁妥林錠</v>
          </cell>
          <cell r="J1563" t="str">
            <v>500</v>
          </cell>
          <cell r="K1563" t="str">
            <v>培力藥品工業股份有限公司</v>
          </cell>
          <cell r="L1563" t="str">
            <v>衛署藥製字第045334號</v>
          </cell>
          <cell r="N1563">
            <v>564448</v>
          </cell>
          <cell r="O1563" t="str">
            <v>AC45334100</v>
          </cell>
          <cell r="P1563">
            <v>3.42</v>
          </cell>
          <cell r="Q1563">
            <v>3.35</v>
          </cell>
          <cell r="R1563">
            <v>3.18</v>
          </cell>
          <cell r="S1563" t="str">
            <v>契約價格</v>
          </cell>
          <cell r="T1563">
            <v>0.1</v>
          </cell>
          <cell r="U1563">
            <v>3.08</v>
          </cell>
          <cell r="V1563">
            <v>12300</v>
          </cell>
          <cell r="W1563" t="str">
            <v>0085</v>
          </cell>
          <cell r="X1563" t="str">
            <v>52260152</v>
          </cell>
          <cell r="Y1563" t="str">
            <v>培力藥品工業股份有限公司</v>
          </cell>
          <cell r="Z1563" t="str">
            <v>04-23592576</v>
          </cell>
          <cell r="AA1563" t="str">
            <v>1307</v>
          </cell>
          <cell r="AB1563" t="str">
            <v>04-23505124</v>
          </cell>
          <cell r="AC1563" t="str">
            <v>407</v>
          </cell>
          <cell r="AD1563" t="str">
            <v>臺中市西屯區工業區六路11號</v>
          </cell>
          <cell r="AE1563" t="str">
            <v>吳梅芳</v>
          </cell>
          <cell r="AF1563" t="str">
            <v>0925506626</v>
          </cell>
          <cell r="AG1563" t="str">
            <v>order1@peili.com.tw</v>
          </cell>
          <cell r="AJ1563" t="str">
            <v>65 國產 Taiwan</v>
          </cell>
          <cell r="AK1563" t="str">
            <v>健保</v>
          </cell>
          <cell r="AL1563">
            <v>2</v>
          </cell>
          <cell r="AM1563">
            <v>5</v>
          </cell>
          <cell r="AN1563" t="str">
            <v>30.00</v>
          </cell>
          <cell r="BA1563" t="str">
            <v>AC45334100</v>
          </cell>
          <cell r="BB1563">
            <v>3.42</v>
          </cell>
          <cell r="BC1563">
            <v>3.35</v>
          </cell>
          <cell r="BD1563">
            <v>3.18</v>
          </cell>
          <cell r="BE1563">
            <v>0.1</v>
          </cell>
          <cell r="BF1563">
            <v>3.08</v>
          </cell>
          <cell r="BG1563" t="str">
            <v>AC45334100</v>
          </cell>
          <cell r="BH1563">
            <v>3.42</v>
          </cell>
          <cell r="BI1563">
            <v>3.35</v>
          </cell>
          <cell r="BJ1563">
            <v>3.18</v>
          </cell>
          <cell r="BK1563">
            <v>0.1</v>
          </cell>
          <cell r="BL1563">
            <v>3.08</v>
          </cell>
          <cell r="BM1563" t="str">
            <v>AC45334100</v>
          </cell>
          <cell r="BN1563">
            <v>3.42</v>
          </cell>
          <cell r="BO1563">
            <v>3.35</v>
          </cell>
          <cell r="BP1563">
            <v>3.18</v>
          </cell>
          <cell r="BQ1563">
            <v>0.1</v>
          </cell>
          <cell r="BR1563">
            <v>3.08</v>
          </cell>
          <cell r="BS1563" t="str">
            <v>AC45334100</v>
          </cell>
          <cell r="BT1563">
            <v>3.42</v>
          </cell>
          <cell r="BU1563">
            <v>3.35</v>
          </cell>
          <cell r="BV1563">
            <v>3.18</v>
          </cell>
          <cell r="BW1563">
            <v>0.1</v>
          </cell>
          <cell r="BX1563">
            <v>3.08</v>
          </cell>
          <cell r="BY1563" t="str">
            <v>AC45334100</v>
          </cell>
          <cell r="BZ1563">
            <v>3.42</v>
          </cell>
          <cell r="CA1563">
            <v>3.35</v>
          </cell>
          <cell r="CB1563">
            <v>3.18</v>
          </cell>
          <cell r="CC1563">
            <v>0.1</v>
          </cell>
          <cell r="CD1563">
            <v>3.08</v>
          </cell>
          <cell r="CE1563" t="str">
            <v>AC45334100</v>
          </cell>
          <cell r="CF1563">
            <v>3.42</v>
          </cell>
          <cell r="CG1563">
            <v>3.35</v>
          </cell>
          <cell r="CH1563">
            <v>3.18</v>
          </cell>
          <cell r="CI1563">
            <v>0.1</v>
          </cell>
          <cell r="CJ1563">
            <v>3.08</v>
          </cell>
          <cell r="CK1563" t="str">
            <v>AC45334100</v>
          </cell>
          <cell r="CL1563">
            <v>3.42</v>
          </cell>
          <cell r="CM1563">
            <v>3.35</v>
          </cell>
          <cell r="CN1563">
            <v>3.18</v>
          </cell>
          <cell r="CO1563">
            <v>0.1</v>
          </cell>
          <cell r="CP1563">
            <v>3.08</v>
          </cell>
          <cell r="CQ1563" t="str">
            <v>AC45334100</v>
          </cell>
          <cell r="CR1563">
            <v>3.42</v>
          </cell>
          <cell r="CS1563">
            <v>3.35</v>
          </cell>
          <cell r="CT1563">
            <v>3.18</v>
          </cell>
          <cell r="CU1563">
            <v>0.1</v>
          </cell>
          <cell r="CV1563">
            <v>3.08</v>
          </cell>
          <cell r="CW1563" t="str">
            <v>AC45334100</v>
          </cell>
          <cell r="CX1563">
            <v>3.42</v>
          </cell>
          <cell r="CY1563">
            <v>3.35</v>
          </cell>
          <cell r="CZ1563">
            <v>3.18</v>
          </cell>
          <cell r="DA1563">
            <v>0.1</v>
          </cell>
          <cell r="DB1563">
            <v>3.08</v>
          </cell>
          <cell r="DC1563" t="str">
            <v>AC45334100</v>
          </cell>
          <cell r="DD1563">
            <v>3.42</v>
          </cell>
          <cell r="DE1563">
            <v>3.35</v>
          </cell>
          <cell r="DF1563">
            <v>3.18</v>
          </cell>
          <cell r="DG1563">
            <v>0.1</v>
          </cell>
          <cell r="DH1563">
            <v>3.08</v>
          </cell>
          <cell r="DI1563" t="str">
            <v>AC45334100</v>
          </cell>
          <cell r="DJ1563">
            <v>3.42</v>
          </cell>
          <cell r="DK1563">
            <v>3.35</v>
          </cell>
          <cell r="DL1563">
            <v>3.18</v>
          </cell>
        </row>
        <row r="1564">
          <cell r="B1564" t="str">
            <v>0750-2</v>
          </cell>
          <cell r="C1564" t="str">
            <v>MIDODRINE HCL</v>
          </cell>
          <cell r="D1564" t="str">
            <v>2.5 MG</v>
          </cell>
          <cell r="E1564" t="str">
            <v xml:space="preserve"> </v>
          </cell>
          <cell r="F1564" t="str">
            <v>TAB</v>
          </cell>
          <cell r="H1564" t="str">
            <v>Vasorine Tablet 2.5mg</v>
          </cell>
          <cell r="I1564" t="str">
            <v>脈索林錠2.5毫克</v>
          </cell>
          <cell r="J1564" t="str">
            <v>1000</v>
          </cell>
          <cell r="K1564" t="str">
            <v>健亞生物科技股份有限公司</v>
          </cell>
          <cell r="L1564" t="str">
            <v>衛部藥製字第061043號</v>
          </cell>
          <cell r="N1564">
            <v>564448</v>
          </cell>
          <cell r="O1564" t="str">
            <v>AC61043100</v>
          </cell>
          <cell r="P1564">
            <v>3.42</v>
          </cell>
          <cell r="Q1564">
            <v>3.15</v>
          </cell>
          <cell r="R1564">
            <v>2.88</v>
          </cell>
          <cell r="S1564" t="str">
            <v>契約價格</v>
          </cell>
          <cell r="T1564">
            <v>0.09</v>
          </cell>
          <cell r="U1564">
            <v>2.78</v>
          </cell>
          <cell r="V1564">
            <v>12300</v>
          </cell>
          <cell r="W1564" t="str">
            <v>0126</v>
          </cell>
          <cell r="X1564" t="str">
            <v>84149006</v>
          </cell>
          <cell r="Y1564" t="str">
            <v>健亞生物科技股份有限公司</v>
          </cell>
          <cell r="Z1564" t="str">
            <v>03-5982221</v>
          </cell>
          <cell r="AA1564" t="str">
            <v xml:space="preserve"> </v>
          </cell>
          <cell r="AB1564" t="str">
            <v>03-5974713</v>
          </cell>
          <cell r="AC1564" t="str">
            <v>303</v>
          </cell>
          <cell r="AD1564" t="str">
            <v>新竹縣湖口鄉新竹工業區工業一路1號</v>
          </cell>
          <cell r="AE1564" t="str">
            <v>楊晟鑫</v>
          </cell>
          <cell r="AF1564" t="str">
            <v>0922258838</v>
          </cell>
          <cell r="AG1564" t="str">
            <v>tomyang@genovate-bio.com</v>
          </cell>
          <cell r="AJ1564" t="str">
            <v>65 國產 Taiwan</v>
          </cell>
          <cell r="AK1564" t="str">
            <v>健保</v>
          </cell>
          <cell r="AL1564">
            <v>8</v>
          </cell>
          <cell r="AM1564">
            <v>8.5</v>
          </cell>
          <cell r="AN1564" t="str">
            <v>等比</v>
          </cell>
          <cell r="BA1564" t="str">
            <v>AC61043100</v>
          </cell>
          <cell r="BB1564">
            <v>3.42</v>
          </cell>
          <cell r="BC1564">
            <v>3.15</v>
          </cell>
          <cell r="BD1564">
            <v>2.88</v>
          </cell>
          <cell r="BE1564">
            <v>0.09</v>
          </cell>
          <cell r="BF1564">
            <v>2.78</v>
          </cell>
          <cell r="BG1564" t="str">
            <v>AC61043100</v>
          </cell>
          <cell r="BH1564">
            <v>3.42</v>
          </cell>
          <cell r="BI1564">
            <v>3.15</v>
          </cell>
          <cell r="BJ1564">
            <v>2.88</v>
          </cell>
          <cell r="BK1564">
            <v>0.09</v>
          </cell>
          <cell r="BL1564">
            <v>2.78</v>
          </cell>
          <cell r="BM1564" t="str">
            <v>AC61043100</v>
          </cell>
          <cell r="BN1564">
            <v>3.42</v>
          </cell>
          <cell r="BO1564">
            <v>3.15</v>
          </cell>
          <cell r="BP1564">
            <v>2.88</v>
          </cell>
          <cell r="BQ1564">
            <v>0.09</v>
          </cell>
          <cell r="BR1564">
            <v>2.78</v>
          </cell>
          <cell r="BS1564" t="str">
            <v>AC61043100</v>
          </cell>
          <cell r="BT1564">
            <v>3.42</v>
          </cell>
          <cell r="BU1564">
            <v>3.15</v>
          </cell>
          <cell r="BV1564">
            <v>2.88</v>
          </cell>
          <cell r="BW1564">
            <v>0.09</v>
          </cell>
          <cell r="BX1564">
            <v>2.78</v>
          </cell>
          <cell r="BY1564" t="str">
            <v>AC61043100</v>
          </cell>
          <cell r="BZ1564">
            <v>3.42</v>
          </cell>
          <cell r="CA1564">
            <v>3.15</v>
          </cell>
          <cell r="CB1564">
            <v>2.88</v>
          </cell>
          <cell r="CC1564">
            <v>0.09</v>
          </cell>
          <cell r="CD1564">
            <v>2.78</v>
          </cell>
          <cell r="CE1564" t="str">
            <v>AC61043100</v>
          </cell>
          <cell r="CF1564">
            <v>3.42</v>
          </cell>
          <cell r="CG1564">
            <v>3.15</v>
          </cell>
          <cell r="CH1564">
            <v>2.88</v>
          </cell>
          <cell r="CI1564">
            <v>0.09</v>
          </cell>
          <cell r="CJ1564">
            <v>2.78</v>
          </cell>
          <cell r="CK1564" t="str">
            <v>AC61043100</v>
          </cell>
          <cell r="CL1564">
            <v>3.42</v>
          </cell>
          <cell r="CM1564">
            <v>3.15</v>
          </cell>
          <cell r="CN1564">
            <v>2.88</v>
          </cell>
          <cell r="CO1564">
            <v>0.09</v>
          </cell>
          <cell r="CP1564">
            <v>2.78</v>
          </cell>
          <cell r="CQ1564" t="str">
            <v>AC61043100</v>
          </cell>
          <cell r="CR1564">
            <v>3.42</v>
          </cell>
          <cell r="CS1564">
            <v>3.15</v>
          </cell>
          <cell r="CT1564">
            <v>2.88</v>
          </cell>
          <cell r="CU1564">
            <v>0.09</v>
          </cell>
          <cell r="CV1564">
            <v>2.78</v>
          </cell>
          <cell r="CW1564" t="str">
            <v>AC61043100</v>
          </cell>
          <cell r="CX1564">
            <v>3.42</v>
          </cell>
          <cell r="CY1564">
            <v>3.15</v>
          </cell>
          <cell r="CZ1564">
            <v>2.88</v>
          </cell>
          <cell r="DA1564">
            <v>0.09</v>
          </cell>
          <cell r="DB1564">
            <v>2.78</v>
          </cell>
          <cell r="DC1564" t="str">
            <v>AC61043100</v>
          </cell>
          <cell r="DD1564">
            <v>3.42</v>
          </cell>
          <cell r="DE1564">
            <v>3.15</v>
          </cell>
          <cell r="DF1564">
            <v>2.88</v>
          </cell>
          <cell r="DG1564">
            <v>0.09</v>
          </cell>
          <cell r="DH1564">
            <v>2.78</v>
          </cell>
          <cell r="DI1564" t="str">
            <v>AC61043100</v>
          </cell>
          <cell r="DJ1564">
            <v>3.42</v>
          </cell>
          <cell r="DK1564">
            <v>3.15</v>
          </cell>
          <cell r="DL1564">
            <v>2.88</v>
          </cell>
        </row>
        <row r="1565">
          <cell r="B1565" t="str">
            <v>0751-1</v>
          </cell>
          <cell r="C1565" t="str">
            <v>MIGLITOL</v>
          </cell>
          <cell r="D1565" t="str">
            <v>100 MG</v>
          </cell>
          <cell r="E1565" t="str">
            <v xml:space="preserve"> </v>
          </cell>
          <cell r="F1565" t="str">
            <v>TAB</v>
          </cell>
          <cell r="H1565" t="str">
            <v>Diaban Tablets 100mg</v>
          </cell>
          <cell r="I1565" t="str">
            <v>抑醣錠 100 毫克</v>
          </cell>
          <cell r="J1565" t="str">
            <v>980</v>
          </cell>
          <cell r="K1565" t="str">
            <v>正和製藥股份有限公司新營廠</v>
          </cell>
          <cell r="L1565" t="str">
            <v>衛署藥製字第049829號</v>
          </cell>
          <cell r="N1565">
            <v>1335944</v>
          </cell>
          <cell r="O1565" t="str">
            <v>AC49829100</v>
          </cell>
          <cell r="P1565">
            <v>5.7</v>
          </cell>
          <cell r="Q1565">
            <v>5.56</v>
          </cell>
          <cell r="R1565">
            <v>5.28</v>
          </cell>
          <cell r="S1565" t="str">
            <v>契約價格</v>
          </cell>
          <cell r="T1565">
            <v>0.17</v>
          </cell>
          <cell r="U1565">
            <v>5.1100000000000003</v>
          </cell>
          <cell r="V1565">
            <v>30000</v>
          </cell>
          <cell r="W1565" t="str">
            <v>0161</v>
          </cell>
          <cell r="X1565" t="str">
            <v>72004856</v>
          </cell>
          <cell r="Y1565" t="str">
            <v>正和製藥股份有限公司</v>
          </cell>
          <cell r="Z1565" t="str">
            <v>06-6529511</v>
          </cell>
          <cell r="AA1565" t="str">
            <v xml:space="preserve"> </v>
          </cell>
          <cell r="AB1565" t="str">
            <v>06-6524269</v>
          </cell>
          <cell r="AC1565" t="str">
            <v>730</v>
          </cell>
          <cell r="AD1565" t="str">
            <v>臺南市新營區嘉芳里新工路23號</v>
          </cell>
          <cell r="AE1565" t="str">
            <v>蔡京玲</v>
          </cell>
          <cell r="AF1565" t="str">
            <v>06-6529511</v>
          </cell>
          <cell r="AG1565" t="str">
            <v>cuser@chenho.com.tw</v>
          </cell>
          <cell r="AJ1565" t="str">
            <v>65 國產 Taiwan</v>
          </cell>
          <cell r="AK1565" t="str">
            <v>健保</v>
          </cell>
          <cell r="AL1565">
            <v>2.46</v>
          </cell>
          <cell r="AM1565">
            <v>5.04</v>
          </cell>
          <cell r="AN1565" t="str">
            <v>3.00</v>
          </cell>
          <cell r="BA1565" t="str">
            <v>AC49829100</v>
          </cell>
          <cell r="BB1565">
            <v>5.4</v>
          </cell>
          <cell r="BC1565">
            <v>5.27</v>
          </cell>
          <cell r="BD1565">
            <v>5</v>
          </cell>
          <cell r="BE1565">
            <v>0.16</v>
          </cell>
          <cell r="BF1565">
            <v>4.84</v>
          </cell>
          <cell r="BG1565" t="str">
            <v>AC49829100</v>
          </cell>
          <cell r="BH1565">
            <v>5.4</v>
          </cell>
          <cell r="BI1565">
            <v>5.27</v>
          </cell>
          <cell r="BJ1565">
            <v>5</v>
          </cell>
          <cell r="BK1565">
            <v>0.16</v>
          </cell>
          <cell r="BL1565">
            <v>4.84</v>
          </cell>
          <cell r="BM1565" t="str">
            <v>AC49829100</v>
          </cell>
          <cell r="BN1565">
            <v>5.4</v>
          </cell>
          <cell r="BO1565">
            <v>5.27</v>
          </cell>
          <cell r="BP1565">
            <v>5</v>
          </cell>
          <cell r="BQ1565">
            <v>0.16</v>
          </cell>
          <cell r="BR1565">
            <v>4.84</v>
          </cell>
          <cell r="BS1565" t="str">
            <v>AC49829100</v>
          </cell>
          <cell r="BT1565">
            <v>5.0999999999999996</v>
          </cell>
          <cell r="BU1565">
            <v>4.97</v>
          </cell>
          <cell r="BV1565">
            <v>4.72</v>
          </cell>
          <cell r="BW1565">
            <v>0.15</v>
          </cell>
          <cell r="BX1565">
            <v>4.57</v>
          </cell>
          <cell r="BY1565" t="str">
            <v>AC49829100</v>
          </cell>
          <cell r="BZ1565">
            <v>5.0999999999999996</v>
          </cell>
          <cell r="CA1565">
            <v>4.97</v>
          </cell>
          <cell r="CB1565">
            <v>4.72</v>
          </cell>
          <cell r="CC1565">
            <v>0.15</v>
          </cell>
          <cell r="CD1565">
            <v>4.57</v>
          </cell>
          <cell r="CE1565" t="str">
            <v>AC49829100</v>
          </cell>
          <cell r="CF1565">
            <v>5.0999999999999996</v>
          </cell>
          <cell r="CG1565">
            <v>4.97</v>
          </cell>
          <cell r="CH1565">
            <v>4.72</v>
          </cell>
          <cell r="CI1565">
            <v>0.15</v>
          </cell>
          <cell r="CJ1565">
            <v>4.57</v>
          </cell>
          <cell r="CK1565" t="str">
            <v>AC49829100</v>
          </cell>
          <cell r="CL1565">
            <v>5.0999999999999996</v>
          </cell>
          <cell r="CM1565">
            <v>4.97</v>
          </cell>
          <cell r="CN1565">
            <v>4.72</v>
          </cell>
          <cell r="CO1565">
            <v>0.15</v>
          </cell>
          <cell r="CP1565">
            <v>4.57</v>
          </cell>
          <cell r="CQ1565" t="str">
            <v>AC49829100</v>
          </cell>
          <cell r="CR1565">
            <v>5.0999999999999996</v>
          </cell>
          <cell r="CS1565">
            <v>4.97</v>
          </cell>
          <cell r="CT1565">
            <v>4.72</v>
          </cell>
          <cell r="CU1565">
            <v>0.15</v>
          </cell>
          <cell r="CV1565">
            <v>4.57</v>
          </cell>
          <cell r="CW1565" t="str">
            <v>AC49829100</v>
          </cell>
          <cell r="CX1565">
            <v>5.0999999999999996</v>
          </cell>
          <cell r="CY1565">
            <v>4.97</v>
          </cell>
          <cell r="CZ1565">
            <v>4.72</v>
          </cell>
          <cell r="DA1565">
            <v>0.15</v>
          </cell>
          <cell r="DB1565">
            <v>4.57</v>
          </cell>
          <cell r="DC1565" t="str">
            <v>AC49829100</v>
          </cell>
          <cell r="DD1565">
            <v>5.0999999999999996</v>
          </cell>
          <cell r="DE1565">
            <v>4.97</v>
          </cell>
          <cell r="DF1565">
            <v>4.72</v>
          </cell>
          <cell r="DG1565">
            <v>0.15</v>
          </cell>
          <cell r="DH1565">
            <v>4.57</v>
          </cell>
          <cell r="DI1565" t="str">
            <v>AC49829100</v>
          </cell>
          <cell r="DJ1565">
            <v>5.0999999999999996</v>
          </cell>
          <cell r="DK1565">
            <v>4.97</v>
          </cell>
          <cell r="DL1565">
            <v>4.72</v>
          </cell>
        </row>
        <row r="1566">
          <cell r="B1566" t="str">
            <v>0751-2</v>
          </cell>
          <cell r="C1566" t="str">
            <v>MIGLITOL</v>
          </cell>
          <cell r="D1566" t="str">
            <v>100 MG</v>
          </cell>
          <cell r="E1566" t="str">
            <v xml:space="preserve"> </v>
          </cell>
          <cell r="F1566" t="str">
            <v>TAB</v>
          </cell>
          <cell r="H1566" t="str">
            <v>Mititol F.C. Tablets 100mg</v>
          </cell>
          <cell r="I1566" t="str">
            <v>米格醣膜衣錠100毫克</v>
          </cell>
          <cell r="J1566" t="str">
            <v>500</v>
          </cell>
          <cell r="K1566" t="str">
            <v>歐帕生技醫藥股份有限公司</v>
          </cell>
          <cell r="L1566" t="str">
            <v>衛部藥製字第058977號</v>
          </cell>
          <cell r="N1566">
            <v>1335944</v>
          </cell>
          <cell r="O1566" t="str">
            <v>AC58977100</v>
          </cell>
          <cell r="P1566">
            <v>5.5</v>
          </cell>
          <cell r="Q1566">
            <v>5.23</v>
          </cell>
          <cell r="R1566">
            <v>4.96</v>
          </cell>
          <cell r="S1566" t="str">
            <v>契約價格</v>
          </cell>
          <cell r="T1566">
            <v>0.16</v>
          </cell>
          <cell r="U1566">
            <v>4.8099999999999996</v>
          </cell>
          <cell r="V1566">
            <v>30000</v>
          </cell>
          <cell r="W1566" t="str">
            <v>0116</v>
          </cell>
          <cell r="X1566" t="str">
            <v>86620346</v>
          </cell>
          <cell r="Y1566" t="str">
            <v>惠德藥品股份有限公司</v>
          </cell>
          <cell r="Z1566" t="str">
            <v>02-24248332</v>
          </cell>
          <cell r="AA1566" t="str">
            <v xml:space="preserve"> </v>
          </cell>
          <cell r="AB1566" t="str">
            <v>02-24248336/02-24270499</v>
          </cell>
          <cell r="AC1566" t="str">
            <v>201</v>
          </cell>
          <cell r="AD1566" t="str">
            <v>基隆市信義區仁一路3號2樓</v>
          </cell>
          <cell r="AE1566" t="str">
            <v>盧慧娟</v>
          </cell>
          <cell r="AF1566" t="str">
            <v>0982356523</v>
          </cell>
          <cell r="AG1566" t="str">
            <v>tyngily@twwork.com.tw</v>
          </cell>
          <cell r="AJ1566" t="str">
            <v>65 國產 Taiwan</v>
          </cell>
          <cell r="AK1566" t="str">
            <v>健保</v>
          </cell>
          <cell r="AL1566">
            <v>5</v>
          </cell>
          <cell r="AM1566">
            <v>5</v>
          </cell>
          <cell r="AN1566" t="str">
            <v>等比</v>
          </cell>
          <cell r="BA1566" t="str">
            <v>AC58977100</v>
          </cell>
          <cell r="BB1566">
            <v>5.0999999999999996</v>
          </cell>
          <cell r="BC1566">
            <v>4.8499999999999996</v>
          </cell>
          <cell r="BD1566">
            <v>4.5999999999999996</v>
          </cell>
          <cell r="BE1566">
            <v>0.15</v>
          </cell>
          <cell r="BF1566">
            <v>4.46</v>
          </cell>
          <cell r="BG1566" t="str">
            <v>AC58977100</v>
          </cell>
          <cell r="BH1566">
            <v>5.0999999999999996</v>
          </cell>
          <cell r="BI1566">
            <v>4.8499999999999996</v>
          </cell>
          <cell r="BJ1566">
            <v>4.5999999999999996</v>
          </cell>
          <cell r="BK1566">
            <v>0.15</v>
          </cell>
          <cell r="BL1566">
            <v>4.46</v>
          </cell>
          <cell r="BM1566" t="str">
            <v>AC58977100</v>
          </cell>
          <cell r="BN1566">
            <v>5.0999999999999996</v>
          </cell>
          <cell r="BO1566">
            <v>4.8499999999999996</v>
          </cell>
          <cell r="BP1566">
            <v>4.5999999999999996</v>
          </cell>
          <cell r="BQ1566">
            <v>0.15</v>
          </cell>
          <cell r="BR1566">
            <v>4.46</v>
          </cell>
          <cell r="BS1566" t="str">
            <v>AC58977100</v>
          </cell>
          <cell r="BT1566">
            <v>4.79</v>
          </cell>
          <cell r="BU1566">
            <v>4.55</v>
          </cell>
          <cell r="BV1566">
            <v>4.32</v>
          </cell>
          <cell r="BW1566">
            <v>0.14000000000000001</v>
          </cell>
          <cell r="BX1566">
            <v>4.1900000000000004</v>
          </cell>
          <cell r="BY1566" t="str">
            <v>AC58977100</v>
          </cell>
          <cell r="BZ1566">
            <v>4.79</v>
          </cell>
          <cell r="CA1566">
            <v>4.55</v>
          </cell>
          <cell r="CB1566">
            <v>4.32</v>
          </cell>
          <cell r="CC1566">
            <v>0.14000000000000001</v>
          </cell>
          <cell r="CD1566">
            <v>4.1900000000000004</v>
          </cell>
          <cell r="CE1566" t="str">
            <v>AC58977100</v>
          </cell>
          <cell r="CF1566">
            <v>4.79</v>
          </cell>
          <cell r="CG1566">
            <v>4.55</v>
          </cell>
          <cell r="CH1566">
            <v>4.32</v>
          </cell>
          <cell r="CI1566">
            <v>0.14000000000000001</v>
          </cell>
          <cell r="CJ1566">
            <v>4.1900000000000004</v>
          </cell>
          <cell r="CK1566" t="str">
            <v>AC58977100</v>
          </cell>
          <cell r="CL1566">
            <v>4.79</v>
          </cell>
          <cell r="CM1566">
            <v>4.55</v>
          </cell>
          <cell r="CN1566">
            <v>4.32</v>
          </cell>
          <cell r="CO1566">
            <v>0.14000000000000001</v>
          </cell>
          <cell r="CP1566">
            <v>4.1900000000000004</v>
          </cell>
          <cell r="CQ1566" t="str">
            <v>AC58977100</v>
          </cell>
          <cell r="CR1566">
            <v>4.79</v>
          </cell>
          <cell r="CS1566">
            <v>4.55</v>
          </cell>
          <cell r="CT1566">
            <v>4.32</v>
          </cell>
          <cell r="CU1566">
            <v>0.14000000000000001</v>
          </cell>
          <cell r="CV1566">
            <v>4.1900000000000004</v>
          </cell>
          <cell r="CW1566" t="str">
            <v>AC58977100</v>
          </cell>
          <cell r="CX1566">
            <v>4.79</v>
          </cell>
          <cell r="CY1566">
            <v>4.55</v>
          </cell>
          <cell r="CZ1566">
            <v>4.32</v>
          </cell>
          <cell r="DA1566">
            <v>0.14000000000000001</v>
          </cell>
          <cell r="DB1566">
            <v>4.1900000000000004</v>
          </cell>
          <cell r="DC1566" t="str">
            <v>AC58977100</v>
          </cell>
          <cell r="DD1566">
            <v>4.79</v>
          </cell>
          <cell r="DE1566">
            <v>4.55</v>
          </cell>
          <cell r="DF1566">
            <v>4.32</v>
          </cell>
          <cell r="DG1566">
            <v>0.14000000000000001</v>
          </cell>
          <cell r="DH1566">
            <v>4.1900000000000004</v>
          </cell>
          <cell r="DI1566" t="str">
            <v>AC58977100</v>
          </cell>
          <cell r="DJ1566">
            <v>4.79</v>
          </cell>
          <cell r="DK1566">
            <v>4.55</v>
          </cell>
          <cell r="DL1566">
            <v>4.32</v>
          </cell>
        </row>
        <row r="1567">
          <cell r="B1567" t="str">
            <v>0752-1</v>
          </cell>
          <cell r="C1567" t="str">
            <v>MIGLITOL</v>
          </cell>
          <cell r="D1567" t="str">
            <v>50 MG</v>
          </cell>
          <cell r="E1567" t="str">
            <v xml:space="preserve"> </v>
          </cell>
          <cell r="F1567" t="str">
            <v>TAB</v>
          </cell>
          <cell r="H1567" t="str">
            <v>MIGBOSE TABLETS 50MG</v>
          </cell>
          <cell r="I1567" t="str">
            <v>麥若醣膜衣錠</v>
          </cell>
          <cell r="J1567" t="str">
            <v>1000</v>
          </cell>
          <cell r="K1567" t="str">
            <v>生達</v>
          </cell>
          <cell r="L1567" t="str">
            <v>衛署藥製字第051714號</v>
          </cell>
          <cell r="N1567">
            <v>269573</v>
          </cell>
          <cell r="O1567" t="str">
            <v>AB51714100</v>
          </cell>
          <cell r="P1567">
            <v>3.39</v>
          </cell>
          <cell r="Q1567">
            <v>3.28</v>
          </cell>
          <cell r="R1567">
            <v>3.12</v>
          </cell>
          <cell r="S1567" t="str">
            <v>否</v>
          </cell>
          <cell r="T1567">
            <v>0</v>
          </cell>
          <cell r="U1567">
            <v>3.12</v>
          </cell>
          <cell r="V1567">
            <v>12000</v>
          </cell>
          <cell r="W1567" t="str">
            <v>0057</v>
          </cell>
          <cell r="X1567" t="str">
            <v>71122503</v>
          </cell>
          <cell r="Y1567" t="str">
            <v>生達化學製藥股份有限公司</v>
          </cell>
          <cell r="Z1567" t="str">
            <v>06-6361516</v>
          </cell>
          <cell r="AA1567" t="str">
            <v>8210</v>
          </cell>
          <cell r="AB1567" t="str">
            <v>06-6334612</v>
          </cell>
          <cell r="AC1567" t="str">
            <v>730</v>
          </cell>
          <cell r="AD1567" t="str">
            <v>臺南市新營區土庫里土庫6之20號</v>
          </cell>
          <cell r="AE1567" t="str">
            <v>謝璧如</v>
          </cell>
          <cell r="AF1567" t="str">
            <v>0916265489</v>
          </cell>
          <cell r="AG1567" t="str">
            <v>hsieh.piju@standard.com.tw</v>
          </cell>
          <cell r="AJ1567" t="str">
            <v>65 國產 Taiwan</v>
          </cell>
          <cell r="AK1567" t="str">
            <v>健保</v>
          </cell>
          <cell r="AL1567">
            <v>3.1</v>
          </cell>
          <cell r="AM1567">
            <v>5</v>
          </cell>
          <cell r="AN1567" t="str">
            <v>0.00</v>
          </cell>
          <cell r="BA1567" t="str">
            <v>AB51714100</v>
          </cell>
          <cell r="BB1567">
            <v>3.39</v>
          </cell>
          <cell r="BC1567">
            <v>3.28</v>
          </cell>
          <cell r="BD1567">
            <v>3.12</v>
          </cell>
          <cell r="BE1567">
            <v>0</v>
          </cell>
          <cell r="BF1567">
            <v>3.12</v>
          </cell>
          <cell r="BG1567" t="str">
            <v>AB51714100</v>
          </cell>
          <cell r="BH1567">
            <v>3.39</v>
          </cell>
          <cell r="BI1567">
            <v>3.28</v>
          </cell>
          <cell r="BJ1567">
            <v>3.12</v>
          </cell>
          <cell r="BK1567">
            <v>0</v>
          </cell>
          <cell r="BL1567">
            <v>3.12</v>
          </cell>
          <cell r="BM1567" t="str">
            <v>AB51714100</v>
          </cell>
          <cell r="BN1567">
            <v>3.39</v>
          </cell>
          <cell r="BO1567">
            <v>3.28</v>
          </cell>
          <cell r="BP1567">
            <v>3.12</v>
          </cell>
          <cell r="BQ1567">
            <v>0</v>
          </cell>
          <cell r="BR1567">
            <v>3.12</v>
          </cell>
          <cell r="BS1567" t="str">
            <v>AB51714100</v>
          </cell>
          <cell r="BT1567">
            <v>3.31</v>
          </cell>
          <cell r="BU1567">
            <v>3.28</v>
          </cell>
          <cell r="BV1567">
            <v>3.12</v>
          </cell>
          <cell r="BW1567">
            <v>0</v>
          </cell>
          <cell r="BX1567">
            <v>3.12</v>
          </cell>
          <cell r="BY1567" t="str">
            <v>AB51714100</v>
          </cell>
          <cell r="BZ1567">
            <v>3.31</v>
          </cell>
          <cell r="CA1567">
            <v>3.28</v>
          </cell>
          <cell r="CB1567">
            <v>3.12</v>
          </cell>
          <cell r="CC1567">
            <v>0</v>
          </cell>
          <cell r="CD1567">
            <v>3.12</v>
          </cell>
          <cell r="CE1567" t="str">
            <v>AB51714100</v>
          </cell>
          <cell r="CF1567">
            <v>3.31</v>
          </cell>
          <cell r="CG1567">
            <v>3.28</v>
          </cell>
          <cell r="CH1567">
            <v>3.12</v>
          </cell>
          <cell r="CI1567">
            <v>0</v>
          </cell>
          <cell r="CJ1567">
            <v>3.12</v>
          </cell>
          <cell r="CK1567" t="str">
            <v>AB51714100</v>
          </cell>
          <cell r="CL1567">
            <v>3.31</v>
          </cell>
          <cell r="CM1567">
            <v>3.28</v>
          </cell>
          <cell r="CN1567">
            <v>3.12</v>
          </cell>
          <cell r="CO1567">
            <v>0</v>
          </cell>
          <cell r="CP1567">
            <v>3.12</v>
          </cell>
          <cell r="CQ1567" t="str">
            <v>AB51714100</v>
          </cell>
          <cell r="CR1567">
            <v>3.31</v>
          </cell>
          <cell r="CS1567">
            <v>3.28</v>
          </cell>
          <cell r="CT1567">
            <v>3.12</v>
          </cell>
          <cell r="CU1567">
            <v>0</v>
          </cell>
          <cell r="CV1567">
            <v>3.12</v>
          </cell>
          <cell r="CW1567" t="str">
            <v>AB51714100</v>
          </cell>
          <cell r="CX1567">
            <v>3.31</v>
          </cell>
          <cell r="CY1567">
            <v>3.28</v>
          </cell>
          <cell r="CZ1567">
            <v>3.12</v>
          </cell>
          <cell r="DA1567">
            <v>0</v>
          </cell>
          <cell r="DB1567">
            <v>3.12</v>
          </cell>
          <cell r="DC1567" t="str">
            <v>AB51714100</v>
          </cell>
          <cell r="DD1567">
            <v>3.31</v>
          </cell>
          <cell r="DE1567">
            <v>3.28</v>
          </cell>
          <cell r="DF1567">
            <v>3.12</v>
          </cell>
          <cell r="DG1567">
            <v>0</v>
          </cell>
          <cell r="DH1567">
            <v>3.12</v>
          </cell>
          <cell r="DI1567" t="str">
            <v>AB51714100</v>
          </cell>
          <cell r="DJ1567">
            <v>3.31</v>
          </cell>
          <cell r="DK1567">
            <v>3.28</v>
          </cell>
          <cell r="DL1567">
            <v>3.12</v>
          </cell>
        </row>
        <row r="1568">
          <cell r="B1568" t="str">
            <v>0752-2</v>
          </cell>
          <cell r="C1568" t="str">
            <v>MIGLITOL</v>
          </cell>
          <cell r="D1568" t="str">
            <v>50 MG</v>
          </cell>
          <cell r="E1568" t="str">
            <v xml:space="preserve"> </v>
          </cell>
          <cell r="F1568" t="str">
            <v>TAB</v>
          </cell>
          <cell r="H1568" t="str">
            <v>Diaban Tablets 50 mg</v>
          </cell>
          <cell r="I1568" t="str">
            <v>抑醣錠 50 毫克</v>
          </cell>
          <cell r="J1568" t="str">
            <v>980</v>
          </cell>
          <cell r="K1568" t="str">
            <v>正和製藥股份有限公司新營廠</v>
          </cell>
          <cell r="L1568" t="str">
            <v>衛署藥製字第050084號</v>
          </cell>
          <cell r="N1568">
            <v>269573</v>
          </cell>
          <cell r="O1568" t="str">
            <v>AC50084100</v>
          </cell>
          <cell r="P1568">
            <v>3.06</v>
          </cell>
          <cell r="Q1568">
            <v>2.98</v>
          </cell>
          <cell r="R1568">
            <v>2.82</v>
          </cell>
          <cell r="S1568" t="str">
            <v>契約價格</v>
          </cell>
          <cell r="T1568">
            <v>0.09</v>
          </cell>
          <cell r="U1568">
            <v>2.73</v>
          </cell>
          <cell r="V1568">
            <v>12000</v>
          </cell>
          <cell r="W1568" t="str">
            <v>0161</v>
          </cell>
          <cell r="X1568" t="str">
            <v>72004856</v>
          </cell>
          <cell r="Y1568" t="str">
            <v>正和製藥股份有限公司</v>
          </cell>
          <cell r="Z1568" t="str">
            <v>06-6529511</v>
          </cell>
          <cell r="AA1568" t="str">
            <v xml:space="preserve"> </v>
          </cell>
          <cell r="AB1568" t="str">
            <v>06-6524269</v>
          </cell>
          <cell r="AC1568" t="str">
            <v>730</v>
          </cell>
          <cell r="AD1568" t="str">
            <v>臺南市新營區嘉芳里新工路23號</v>
          </cell>
          <cell r="AE1568" t="str">
            <v>蔡京玲</v>
          </cell>
          <cell r="AF1568" t="str">
            <v>06-6529511</v>
          </cell>
          <cell r="AG1568" t="str">
            <v>cuser@chenho.com.tw</v>
          </cell>
          <cell r="AJ1568" t="str">
            <v>65 國產 Taiwan</v>
          </cell>
          <cell r="AK1568" t="str">
            <v>健保</v>
          </cell>
          <cell r="AL1568">
            <v>2.61</v>
          </cell>
          <cell r="AM1568">
            <v>5.37</v>
          </cell>
          <cell r="AN1568" t="str">
            <v>3.00</v>
          </cell>
          <cell r="BA1568" t="str">
            <v>AC50084100</v>
          </cell>
          <cell r="BB1568">
            <v>3.06</v>
          </cell>
          <cell r="BC1568">
            <v>2.98</v>
          </cell>
          <cell r="BD1568">
            <v>2.82</v>
          </cell>
          <cell r="BE1568">
            <v>0.09</v>
          </cell>
          <cell r="BF1568">
            <v>2.73</v>
          </cell>
          <cell r="BG1568" t="str">
            <v>AC50084100</v>
          </cell>
          <cell r="BH1568">
            <v>3.06</v>
          </cell>
          <cell r="BI1568">
            <v>2.98</v>
          </cell>
          <cell r="BJ1568">
            <v>2.82</v>
          </cell>
          <cell r="BK1568">
            <v>0.09</v>
          </cell>
          <cell r="BL1568">
            <v>2.73</v>
          </cell>
          <cell r="BM1568" t="str">
            <v>AC50084100</v>
          </cell>
          <cell r="BN1568">
            <v>3.06</v>
          </cell>
          <cell r="BO1568">
            <v>2.98</v>
          </cell>
          <cell r="BP1568">
            <v>2.82</v>
          </cell>
          <cell r="BQ1568">
            <v>0.09</v>
          </cell>
          <cell r="BR1568">
            <v>2.73</v>
          </cell>
          <cell r="BS1568" t="str">
            <v>AC50084100</v>
          </cell>
          <cell r="BT1568">
            <v>2.96</v>
          </cell>
          <cell r="BU1568">
            <v>2.88</v>
          </cell>
          <cell r="BV1568">
            <v>2.73</v>
          </cell>
          <cell r="BW1568">
            <v>0.09</v>
          </cell>
          <cell r="BX1568">
            <v>2.64</v>
          </cell>
          <cell r="BY1568" t="str">
            <v>AC50084100</v>
          </cell>
          <cell r="BZ1568">
            <v>2.96</v>
          </cell>
          <cell r="CA1568">
            <v>2.88</v>
          </cell>
          <cell r="CB1568">
            <v>2.73</v>
          </cell>
          <cell r="CC1568">
            <v>0.09</v>
          </cell>
          <cell r="CD1568">
            <v>2.64</v>
          </cell>
          <cell r="CE1568" t="str">
            <v>AC50084100</v>
          </cell>
          <cell r="CF1568">
            <v>2.96</v>
          </cell>
          <cell r="CG1568">
            <v>2.88</v>
          </cell>
          <cell r="CH1568">
            <v>2.73</v>
          </cell>
          <cell r="CI1568">
            <v>0.09</v>
          </cell>
          <cell r="CJ1568">
            <v>2.64</v>
          </cell>
          <cell r="CK1568" t="str">
            <v>AC50084100</v>
          </cell>
          <cell r="CL1568">
            <v>2.96</v>
          </cell>
          <cell r="CM1568">
            <v>2.88</v>
          </cell>
          <cell r="CN1568">
            <v>2.73</v>
          </cell>
          <cell r="CO1568">
            <v>0.09</v>
          </cell>
          <cell r="CP1568">
            <v>2.64</v>
          </cell>
          <cell r="CQ1568" t="str">
            <v>AC50084100</v>
          </cell>
          <cell r="CR1568">
            <v>2.96</v>
          </cell>
          <cell r="CS1568">
            <v>2.88</v>
          </cell>
          <cell r="CT1568">
            <v>2.73</v>
          </cell>
          <cell r="CU1568">
            <v>0.09</v>
          </cell>
          <cell r="CV1568">
            <v>2.64</v>
          </cell>
          <cell r="CW1568" t="str">
            <v>AC50084100</v>
          </cell>
          <cell r="CX1568">
            <v>2.96</v>
          </cell>
          <cell r="CY1568">
            <v>2.88</v>
          </cell>
          <cell r="CZ1568">
            <v>2.73</v>
          </cell>
          <cell r="DA1568">
            <v>0.09</v>
          </cell>
          <cell r="DB1568">
            <v>2.64</v>
          </cell>
          <cell r="DC1568" t="str">
            <v>AC50084100</v>
          </cell>
          <cell r="DD1568">
            <v>2.96</v>
          </cell>
          <cell r="DE1568">
            <v>2.88</v>
          </cell>
          <cell r="DF1568">
            <v>2.73</v>
          </cell>
          <cell r="DG1568">
            <v>0.09</v>
          </cell>
          <cell r="DH1568">
            <v>2.64</v>
          </cell>
          <cell r="DI1568" t="str">
            <v>AC50084100</v>
          </cell>
          <cell r="DJ1568">
            <v>2.96</v>
          </cell>
          <cell r="DK1568">
            <v>2.88</v>
          </cell>
          <cell r="DL1568">
            <v>2.73</v>
          </cell>
        </row>
        <row r="1569">
          <cell r="B1569" t="str">
            <v>0753-1</v>
          </cell>
          <cell r="C1569" t="str">
            <v>Mirabegron (*)</v>
          </cell>
          <cell r="D1569" t="str">
            <v>50MG</v>
          </cell>
          <cell r="E1569" t="str">
            <v xml:space="preserve"> </v>
          </cell>
          <cell r="F1569" t="str">
            <v>TAB</v>
          </cell>
          <cell r="G1569" t="str">
            <v>是</v>
          </cell>
          <cell r="H1569" t="str">
            <v>Betmiga Prolonged-release Tablets 50mg</v>
          </cell>
          <cell r="I1569" t="str">
            <v>貝坦利持續性藥效錠50毫克</v>
          </cell>
          <cell r="J1569" t="str">
            <v>28</v>
          </cell>
          <cell r="K1569" t="str">
            <v>AVARA PHARMACEUTICAL TECHNOLOGIES, INC.</v>
          </cell>
          <cell r="L1569" t="str">
            <v>衛部藥輸字第026216號</v>
          </cell>
          <cell r="N1569">
            <v>399762</v>
          </cell>
          <cell r="O1569" t="str">
            <v>BC26216100</v>
          </cell>
          <cell r="P1569">
            <v>36</v>
          </cell>
          <cell r="Q1569">
            <v>35.28</v>
          </cell>
          <cell r="R1569">
            <v>30.24</v>
          </cell>
          <cell r="S1569" t="str">
            <v>否</v>
          </cell>
          <cell r="T1569">
            <v>0</v>
          </cell>
          <cell r="U1569">
            <v>30.24</v>
          </cell>
          <cell r="V1569">
            <v>7185</v>
          </cell>
          <cell r="W1569" t="str">
            <v>0177</v>
          </cell>
          <cell r="X1569" t="str">
            <v>70824858</v>
          </cell>
          <cell r="Y1569" t="str">
            <v>台灣大昌華嘉股份有限公司</v>
          </cell>
          <cell r="Z1569" t="str">
            <v>02-87526666</v>
          </cell>
          <cell r="AA1569" t="str">
            <v>7576</v>
          </cell>
          <cell r="AB1569" t="str">
            <v>02-87526100</v>
          </cell>
          <cell r="AC1569" t="str">
            <v>114</v>
          </cell>
          <cell r="AD1569" t="str">
            <v>臺北市內湖區堤頂大道2段407巷20弄1、3、5、7號10樓，及407巷22、24、26號10樓及407巷22號10樓之1</v>
          </cell>
          <cell r="AE1569" t="str">
            <v>林小姐</v>
          </cell>
          <cell r="AF1569" t="str">
            <v>0912745896</v>
          </cell>
          <cell r="AG1569" t="str">
            <v>order.cs@dksh.com</v>
          </cell>
          <cell r="AJ1569" t="str">
            <v>46 美國 United States of America</v>
          </cell>
          <cell r="AK1569" t="str">
            <v>健保</v>
          </cell>
          <cell r="AL1569">
            <v>2.0099999999999998</v>
          </cell>
          <cell r="AM1569">
            <v>14.28</v>
          </cell>
          <cell r="AN1569" t="str">
            <v>等比</v>
          </cell>
          <cell r="BA1569" t="str">
            <v>BC26216100</v>
          </cell>
          <cell r="BB1569">
            <v>21.8</v>
          </cell>
          <cell r="BC1569">
            <v>21.36</v>
          </cell>
          <cell r="BD1569">
            <v>18.309999999999999</v>
          </cell>
          <cell r="BE1569">
            <v>0</v>
          </cell>
          <cell r="BF1569">
            <v>18.309999999999999</v>
          </cell>
          <cell r="BG1569" t="str">
            <v>BC26216100</v>
          </cell>
          <cell r="BH1569">
            <v>21.8</v>
          </cell>
          <cell r="BI1569">
            <v>21.36</v>
          </cell>
          <cell r="BJ1569">
            <v>18.309999999999999</v>
          </cell>
          <cell r="BK1569">
            <v>0</v>
          </cell>
          <cell r="BL1569">
            <v>18.309999999999999</v>
          </cell>
          <cell r="BM1569" t="str">
            <v>BC26216100</v>
          </cell>
          <cell r="BN1569">
            <v>20.5</v>
          </cell>
          <cell r="BO1569">
            <v>20.09</v>
          </cell>
          <cell r="BP1569">
            <v>17.22</v>
          </cell>
          <cell r="BQ1569">
            <v>0</v>
          </cell>
          <cell r="BR1569">
            <v>17.22</v>
          </cell>
          <cell r="BS1569" t="str">
            <v>BC26216100</v>
          </cell>
          <cell r="BT1569">
            <v>20.5</v>
          </cell>
          <cell r="BU1569">
            <v>20.09</v>
          </cell>
          <cell r="BV1569">
            <v>17.22</v>
          </cell>
          <cell r="BW1569">
            <v>0</v>
          </cell>
          <cell r="BX1569">
            <v>17.22</v>
          </cell>
          <cell r="BY1569" t="str">
            <v>BC26216100</v>
          </cell>
          <cell r="BZ1569">
            <v>20.5</v>
          </cell>
          <cell r="CA1569">
            <v>20.09</v>
          </cell>
          <cell r="CB1569">
            <v>17.22</v>
          </cell>
          <cell r="CC1569">
            <v>0</v>
          </cell>
          <cell r="CD1569">
            <v>17.22</v>
          </cell>
          <cell r="CE1569" t="str">
            <v>BC26216100</v>
          </cell>
          <cell r="CF1569">
            <v>20.5</v>
          </cell>
          <cell r="CG1569">
            <v>20.09</v>
          </cell>
          <cell r="CH1569">
            <v>17.22</v>
          </cell>
          <cell r="CI1569">
            <v>0</v>
          </cell>
          <cell r="CJ1569">
            <v>17.22</v>
          </cell>
          <cell r="CK1569" t="str">
            <v>BC26216100</v>
          </cell>
          <cell r="CL1569">
            <v>20.5</v>
          </cell>
          <cell r="CM1569">
            <v>20.09</v>
          </cell>
          <cell r="CN1569">
            <v>17.22</v>
          </cell>
          <cell r="CO1569">
            <v>0</v>
          </cell>
          <cell r="CP1569">
            <v>17.22</v>
          </cell>
          <cell r="CQ1569" t="str">
            <v>BC26216100</v>
          </cell>
          <cell r="CR1569">
            <v>20.5</v>
          </cell>
          <cell r="CS1569">
            <v>20.09</v>
          </cell>
          <cell r="CT1569">
            <v>17.22</v>
          </cell>
          <cell r="CU1569">
            <v>0</v>
          </cell>
          <cell r="CV1569">
            <v>17.22</v>
          </cell>
          <cell r="CW1569" t="str">
            <v>BC26216100</v>
          </cell>
          <cell r="CX1569">
            <v>20.5</v>
          </cell>
          <cell r="CY1569">
            <v>20.09</v>
          </cell>
          <cell r="CZ1569">
            <v>17.22</v>
          </cell>
          <cell r="DA1569">
            <v>0</v>
          </cell>
          <cell r="DB1569">
            <v>17.22</v>
          </cell>
          <cell r="DC1569" t="str">
            <v>BC26216100</v>
          </cell>
          <cell r="DD1569">
            <v>20.5</v>
          </cell>
          <cell r="DE1569">
            <v>20.09</v>
          </cell>
          <cell r="DF1569">
            <v>17.22</v>
          </cell>
          <cell r="DG1569">
            <v>0</v>
          </cell>
          <cell r="DH1569">
            <v>17.22</v>
          </cell>
          <cell r="DI1569" t="str">
            <v>BC26216100</v>
          </cell>
          <cell r="DJ1569">
            <v>20.5</v>
          </cell>
          <cell r="DK1569">
            <v>20.09</v>
          </cell>
          <cell r="DL1569">
            <v>17.22</v>
          </cell>
        </row>
        <row r="1570">
          <cell r="B1570" t="str">
            <v>0754-1</v>
          </cell>
          <cell r="C1570" t="str">
            <v>Mirabegron (*)</v>
          </cell>
          <cell r="D1570" t="str">
            <v>25 MG</v>
          </cell>
          <cell r="E1570" t="str">
            <v xml:space="preserve"> </v>
          </cell>
          <cell r="F1570" t="str">
            <v>TAB</v>
          </cell>
          <cell r="G1570" t="str">
            <v>是</v>
          </cell>
          <cell r="H1570" t="str">
            <v>Betmiga Prolonged-release Tablets 25mg</v>
          </cell>
          <cell r="I1570" t="str">
            <v>貝坦利持續性藥效錠25毫克</v>
          </cell>
          <cell r="J1570" t="str">
            <v>28</v>
          </cell>
          <cell r="K1570" t="str">
            <v>AVARA PHARMACEUTICAL TECHNOLOGIES, INC.</v>
          </cell>
          <cell r="L1570" t="str">
            <v>衛部藥輸字第026217號</v>
          </cell>
          <cell r="N1570">
            <v>578676</v>
          </cell>
          <cell r="O1570" t="str">
            <v>BC26217100</v>
          </cell>
          <cell r="P1570">
            <v>36</v>
          </cell>
          <cell r="Q1570">
            <v>35.28</v>
          </cell>
          <cell r="R1570">
            <v>29.07</v>
          </cell>
          <cell r="S1570" t="str">
            <v>否</v>
          </cell>
          <cell r="T1570">
            <v>0</v>
          </cell>
          <cell r="U1570">
            <v>29.07</v>
          </cell>
          <cell r="V1570">
            <v>5955</v>
          </cell>
          <cell r="W1570" t="str">
            <v>0177</v>
          </cell>
          <cell r="X1570" t="str">
            <v>70824858</v>
          </cell>
          <cell r="Y1570" t="str">
            <v>台灣大昌華嘉股份有限公司</v>
          </cell>
          <cell r="Z1570" t="str">
            <v>02-87526666</v>
          </cell>
          <cell r="AA1570" t="str">
            <v>7576</v>
          </cell>
          <cell r="AB1570" t="str">
            <v>02-87526100</v>
          </cell>
          <cell r="AC1570" t="str">
            <v>114</v>
          </cell>
          <cell r="AD1570" t="str">
            <v>臺北市內湖區堤頂大道2段407巷20弄1、3、5、7號10樓，及407巷22、24、26號10樓及407巷22號10樓之1</v>
          </cell>
          <cell r="AE1570" t="str">
            <v>林小姐</v>
          </cell>
          <cell r="AF1570" t="str">
            <v>0912745896</v>
          </cell>
          <cell r="AG1570" t="str">
            <v>order.cs@dksh.com</v>
          </cell>
          <cell r="AJ1570" t="str">
            <v>46 美國 United States of America</v>
          </cell>
          <cell r="AK1570" t="str">
            <v>健保</v>
          </cell>
          <cell r="AL1570">
            <v>2.0099999999999998</v>
          </cell>
          <cell r="AM1570">
            <v>17.600000000000001</v>
          </cell>
          <cell r="AN1570" t="str">
            <v>等比</v>
          </cell>
          <cell r="BA1570" t="str">
            <v>BC26217100</v>
          </cell>
          <cell r="BB1570">
            <v>21.8</v>
          </cell>
          <cell r="BC1570">
            <v>21.36</v>
          </cell>
          <cell r="BD1570">
            <v>17.600000000000001</v>
          </cell>
          <cell r="BE1570">
            <v>0</v>
          </cell>
          <cell r="BF1570">
            <v>17.600000000000001</v>
          </cell>
          <cell r="BG1570" t="str">
            <v>BC26217100</v>
          </cell>
          <cell r="BH1570">
            <v>21.8</v>
          </cell>
          <cell r="BI1570">
            <v>21.36</v>
          </cell>
          <cell r="BJ1570">
            <v>17.600000000000001</v>
          </cell>
          <cell r="BK1570">
            <v>0</v>
          </cell>
          <cell r="BL1570">
            <v>17.600000000000001</v>
          </cell>
          <cell r="BM1570" t="str">
            <v>BC26217100</v>
          </cell>
          <cell r="BN1570">
            <v>20.5</v>
          </cell>
          <cell r="BO1570">
            <v>20.09</v>
          </cell>
          <cell r="BP1570">
            <v>16.55</v>
          </cell>
          <cell r="BQ1570">
            <v>0</v>
          </cell>
          <cell r="BR1570">
            <v>16.55</v>
          </cell>
          <cell r="BS1570" t="str">
            <v>BC26217100</v>
          </cell>
          <cell r="BT1570">
            <v>20.5</v>
          </cell>
          <cell r="BU1570">
            <v>20.09</v>
          </cell>
          <cell r="BV1570">
            <v>16.55</v>
          </cell>
          <cell r="BW1570">
            <v>0</v>
          </cell>
          <cell r="BX1570">
            <v>16.55</v>
          </cell>
          <cell r="BY1570" t="str">
            <v>BC26217100</v>
          </cell>
          <cell r="BZ1570">
            <v>20.5</v>
          </cell>
          <cell r="CA1570">
            <v>20.09</v>
          </cell>
          <cell r="CB1570">
            <v>16.55</v>
          </cell>
          <cell r="CC1570">
            <v>0</v>
          </cell>
          <cell r="CD1570">
            <v>16.55</v>
          </cell>
          <cell r="CE1570" t="str">
            <v>BC26217100</v>
          </cell>
          <cell r="CF1570">
            <v>20.5</v>
          </cell>
          <cell r="CG1570">
            <v>20.09</v>
          </cell>
          <cell r="CH1570">
            <v>16.55</v>
          </cell>
          <cell r="CI1570">
            <v>0</v>
          </cell>
          <cell r="CJ1570">
            <v>16.55</v>
          </cell>
          <cell r="CK1570" t="str">
            <v>BC26217100</v>
          </cell>
          <cell r="CL1570">
            <v>20.5</v>
          </cell>
          <cell r="CM1570">
            <v>20.09</v>
          </cell>
          <cell r="CN1570">
            <v>16.55</v>
          </cell>
          <cell r="CO1570">
            <v>0</v>
          </cell>
          <cell r="CP1570">
            <v>16.55</v>
          </cell>
          <cell r="CQ1570" t="str">
            <v>BC26217100</v>
          </cell>
          <cell r="CR1570">
            <v>20.5</v>
          </cell>
          <cell r="CS1570">
            <v>20.09</v>
          </cell>
          <cell r="CT1570">
            <v>16.55</v>
          </cell>
          <cell r="CU1570">
            <v>0</v>
          </cell>
          <cell r="CV1570">
            <v>16.55</v>
          </cell>
          <cell r="CW1570" t="str">
            <v>BC26217100</v>
          </cell>
          <cell r="CX1570">
            <v>20.5</v>
          </cell>
          <cell r="CY1570">
            <v>20.09</v>
          </cell>
          <cell r="CZ1570">
            <v>16.55</v>
          </cell>
          <cell r="DA1570">
            <v>0</v>
          </cell>
          <cell r="DB1570">
            <v>16.55</v>
          </cell>
          <cell r="DC1570" t="str">
            <v>BC26217100</v>
          </cell>
          <cell r="DD1570">
            <v>20.5</v>
          </cell>
          <cell r="DE1570">
            <v>20.09</v>
          </cell>
          <cell r="DF1570">
            <v>16.55</v>
          </cell>
          <cell r="DG1570">
            <v>0</v>
          </cell>
          <cell r="DH1570">
            <v>16.55</v>
          </cell>
          <cell r="DI1570" t="str">
            <v>BC26217100</v>
          </cell>
          <cell r="DJ1570">
            <v>20.5</v>
          </cell>
          <cell r="DK1570">
            <v>20.09</v>
          </cell>
          <cell r="DL1570">
            <v>16.55</v>
          </cell>
        </row>
        <row r="1571">
          <cell r="B1571" t="str">
            <v>0755-1</v>
          </cell>
          <cell r="C1571" t="str">
            <v>MIRTAZAPINE</v>
          </cell>
          <cell r="D1571" t="str">
            <v>15 MG</v>
          </cell>
          <cell r="E1571" t="str">
            <v xml:space="preserve"> </v>
          </cell>
          <cell r="F1571" t="str">
            <v>TAB</v>
          </cell>
          <cell r="H1571" t="str">
            <v>SMILON F.C TABLETS 15MG</v>
          </cell>
          <cell r="I1571" t="str">
            <v>舒美寧膜衣錠15毫克</v>
          </cell>
          <cell r="J1571" t="str">
            <v>1000</v>
          </cell>
          <cell r="K1571" t="str">
            <v>南光化學製藥股份有限公司</v>
          </cell>
          <cell r="L1571" t="str">
            <v>衛署藥製字第049240號</v>
          </cell>
          <cell r="N1571">
            <v>305208</v>
          </cell>
          <cell r="O1571" t="str">
            <v>AB49240100</v>
          </cell>
          <cell r="P1571">
            <v>5.0999999999999996</v>
          </cell>
          <cell r="Q1571">
            <v>4.8499999999999996</v>
          </cell>
          <cell r="R1571">
            <v>4.5999999999999996</v>
          </cell>
          <cell r="S1571" t="str">
            <v>契約價格</v>
          </cell>
          <cell r="T1571">
            <v>0.15</v>
          </cell>
          <cell r="U1571">
            <v>4.46</v>
          </cell>
          <cell r="V1571">
            <v>12000</v>
          </cell>
          <cell r="W1571" t="str">
            <v>0226</v>
          </cell>
          <cell r="X1571" t="str">
            <v>24818517</v>
          </cell>
          <cell r="Y1571" t="str">
            <v>安堤藥品有限公司</v>
          </cell>
          <cell r="Z1571" t="str">
            <v>04-22657786</v>
          </cell>
          <cell r="AA1571" t="str">
            <v xml:space="preserve"> </v>
          </cell>
          <cell r="AB1571" t="str">
            <v>04-22656837</v>
          </cell>
          <cell r="AC1571" t="str">
            <v>403</v>
          </cell>
          <cell r="AD1571" t="str">
            <v>臺中市西區華美街322號1樓</v>
          </cell>
          <cell r="AE1571" t="str">
            <v>沈芳羽</v>
          </cell>
          <cell r="AF1571" t="str">
            <v>0937273305</v>
          </cell>
          <cell r="AG1571" t="str">
            <v>andtimy@gmail.com</v>
          </cell>
          <cell r="AJ1571" t="str">
            <v>65 國產 Taiwan</v>
          </cell>
          <cell r="AK1571" t="str">
            <v>健保</v>
          </cell>
          <cell r="AL1571">
            <v>5</v>
          </cell>
          <cell r="AM1571">
            <v>5</v>
          </cell>
          <cell r="AN1571" t="str">
            <v>等比</v>
          </cell>
          <cell r="BA1571" t="str">
            <v>AB49240100</v>
          </cell>
          <cell r="BB1571">
            <v>4.3499999999999996</v>
          </cell>
          <cell r="BC1571">
            <v>4.13</v>
          </cell>
          <cell r="BD1571">
            <v>3.93</v>
          </cell>
          <cell r="BE1571">
            <v>0.12</v>
          </cell>
          <cell r="BF1571">
            <v>3.8</v>
          </cell>
          <cell r="BG1571" t="str">
            <v>AB49240100</v>
          </cell>
          <cell r="BH1571">
            <v>4.3499999999999996</v>
          </cell>
          <cell r="BI1571">
            <v>4.13</v>
          </cell>
          <cell r="BJ1571">
            <v>3.93</v>
          </cell>
          <cell r="BK1571">
            <v>0.12</v>
          </cell>
          <cell r="BL1571">
            <v>3.8</v>
          </cell>
          <cell r="BM1571" t="str">
            <v>AB49240100</v>
          </cell>
          <cell r="BN1571">
            <v>4.3499999999999996</v>
          </cell>
          <cell r="BO1571">
            <v>4.13</v>
          </cell>
          <cell r="BP1571">
            <v>3.93</v>
          </cell>
          <cell r="BQ1571">
            <v>0.12</v>
          </cell>
          <cell r="BR1571">
            <v>3.8</v>
          </cell>
          <cell r="BS1571" t="str">
            <v>AB49240100</v>
          </cell>
          <cell r="BT1571">
            <v>3.84</v>
          </cell>
          <cell r="BU1571">
            <v>3.65</v>
          </cell>
          <cell r="BV1571">
            <v>3.47</v>
          </cell>
          <cell r="BW1571">
            <v>0.11</v>
          </cell>
          <cell r="BX1571">
            <v>3.36</v>
          </cell>
          <cell r="BY1571" t="str">
            <v>AB49240100</v>
          </cell>
          <cell r="BZ1571">
            <v>3.84</v>
          </cell>
          <cell r="CA1571">
            <v>3.65</v>
          </cell>
          <cell r="CB1571">
            <v>3.47</v>
          </cell>
          <cell r="CC1571">
            <v>0.11</v>
          </cell>
          <cell r="CD1571">
            <v>3.36</v>
          </cell>
          <cell r="CE1571" t="str">
            <v>AB49240100</v>
          </cell>
          <cell r="CF1571">
            <v>3.84</v>
          </cell>
          <cell r="CG1571">
            <v>3.65</v>
          </cell>
          <cell r="CH1571">
            <v>3.47</v>
          </cell>
          <cell r="CI1571">
            <v>0.11</v>
          </cell>
          <cell r="CJ1571">
            <v>3.36</v>
          </cell>
          <cell r="CK1571" t="str">
            <v>AB49240100</v>
          </cell>
          <cell r="CL1571">
            <v>3.84</v>
          </cell>
          <cell r="CM1571">
            <v>3.65</v>
          </cell>
          <cell r="CN1571">
            <v>3.47</v>
          </cell>
          <cell r="CO1571">
            <v>0.11</v>
          </cell>
          <cell r="CP1571">
            <v>3.36</v>
          </cell>
          <cell r="CQ1571" t="str">
            <v>AB49240100</v>
          </cell>
          <cell r="CR1571">
            <v>3.84</v>
          </cell>
          <cell r="CS1571">
            <v>3.65</v>
          </cell>
          <cell r="CT1571">
            <v>3.47</v>
          </cell>
          <cell r="CU1571">
            <v>0.11</v>
          </cell>
          <cell r="CV1571">
            <v>3.36</v>
          </cell>
          <cell r="CW1571" t="str">
            <v>AB49240100</v>
          </cell>
          <cell r="CX1571">
            <v>3.84</v>
          </cell>
          <cell r="CY1571">
            <v>3.65</v>
          </cell>
          <cell r="CZ1571">
            <v>3.47</v>
          </cell>
          <cell r="DA1571">
            <v>0.11</v>
          </cell>
          <cell r="DB1571">
            <v>3.36</v>
          </cell>
          <cell r="DC1571" t="str">
            <v>AB49240100</v>
          </cell>
          <cell r="DD1571">
            <v>3.84</v>
          </cell>
          <cell r="DE1571">
            <v>3.65</v>
          </cell>
          <cell r="DF1571">
            <v>3.47</v>
          </cell>
          <cell r="DG1571">
            <v>0.11</v>
          </cell>
          <cell r="DH1571">
            <v>3.36</v>
          </cell>
          <cell r="DI1571" t="str">
            <v>AB49240100</v>
          </cell>
          <cell r="DJ1571">
            <v>3.84</v>
          </cell>
          <cell r="DK1571">
            <v>3.65</v>
          </cell>
          <cell r="DL1571">
            <v>3.47</v>
          </cell>
        </row>
        <row r="1572">
          <cell r="B1572" t="str">
            <v>0755-2</v>
          </cell>
          <cell r="C1572" t="str">
            <v>MIRTAZAPINE</v>
          </cell>
          <cell r="D1572" t="str">
            <v>15 MG</v>
          </cell>
          <cell r="E1572" t="str">
            <v xml:space="preserve"> </v>
          </cell>
          <cell r="F1572" t="str">
            <v>TAB</v>
          </cell>
          <cell r="H1572" t="str">
            <v>Minivane F.C. Tablets 15mg“synray”</v>
          </cell>
          <cell r="I1572" t="str">
            <v>“新瑞”邁慮煩膜衣錠 15毫克</v>
          </cell>
          <cell r="J1572" t="str">
            <v>1000</v>
          </cell>
          <cell r="K1572" t="str">
            <v>瑞士藥廠股份有限公司</v>
          </cell>
          <cell r="L1572" t="str">
            <v>衛署藥製字第050016號</v>
          </cell>
          <cell r="N1572">
            <v>305208</v>
          </cell>
          <cell r="O1572" t="str">
            <v>AC50016100</v>
          </cell>
          <cell r="P1572">
            <v>5.0999999999999996</v>
          </cell>
          <cell r="Q1572">
            <v>4.95</v>
          </cell>
          <cell r="R1572">
            <v>4.7</v>
          </cell>
          <cell r="S1572" t="str">
            <v>契約價格</v>
          </cell>
          <cell r="T1572">
            <v>0.15</v>
          </cell>
          <cell r="U1572">
            <v>4.55</v>
          </cell>
          <cell r="V1572">
            <v>12000</v>
          </cell>
          <cell r="W1572" t="str">
            <v>0181</v>
          </cell>
          <cell r="X1572" t="str">
            <v>24394757</v>
          </cell>
          <cell r="Y1572" t="str">
            <v>英菘實業股份有限公司</v>
          </cell>
          <cell r="Z1572" t="str">
            <v>04-23296081</v>
          </cell>
          <cell r="AA1572" t="str">
            <v xml:space="preserve"> </v>
          </cell>
          <cell r="AB1572" t="str">
            <v>04-23296082</v>
          </cell>
          <cell r="AC1572" t="str">
            <v>403</v>
          </cell>
          <cell r="AD1572" t="str">
            <v>臺中市西區民龍里臺灣大道二段181號九樓之6</v>
          </cell>
          <cell r="AE1572" t="str">
            <v>廖敏雅</v>
          </cell>
          <cell r="AF1572" t="str">
            <v>0915569172</v>
          </cell>
          <cell r="AG1572" t="str">
            <v>a3756468@ms24.hinet.net</v>
          </cell>
          <cell r="AJ1572" t="str">
            <v>65 國產 Taiwan</v>
          </cell>
          <cell r="AK1572" t="str">
            <v>健保</v>
          </cell>
          <cell r="AL1572">
            <v>3</v>
          </cell>
          <cell r="AM1572">
            <v>5</v>
          </cell>
          <cell r="AN1572" t="str">
            <v>等比</v>
          </cell>
          <cell r="BA1572" t="str">
            <v>AC50016100</v>
          </cell>
          <cell r="BB1572">
            <v>4.3499999999999996</v>
          </cell>
          <cell r="BC1572">
            <v>4.22</v>
          </cell>
          <cell r="BD1572">
            <v>4.01</v>
          </cell>
          <cell r="BE1572">
            <v>0.13</v>
          </cell>
          <cell r="BF1572">
            <v>3.88</v>
          </cell>
          <cell r="BG1572" t="str">
            <v>AC50016100</v>
          </cell>
          <cell r="BH1572">
            <v>4.3499999999999996</v>
          </cell>
          <cell r="BI1572">
            <v>4.22</v>
          </cell>
          <cell r="BJ1572">
            <v>4.01</v>
          </cell>
          <cell r="BK1572">
            <v>0.13</v>
          </cell>
          <cell r="BL1572">
            <v>3.88</v>
          </cell>
          <cell r="BM1572" t="str">
            <v>AC50016100</v>
          </cell>
          <cell r="BN1572">
            <v>4.3499999999999996</v>
          </cell>
          <cell r="BO1572">
            <v>4.22</v>
          </cell>
          <cell r="BP1572">
            <v>4.01</v>
          </cell>
          <cell r="BQ1572">
            <v>0.13</v>
          </cell>
          <cell r="BR1572">
            <v>3.88</v>
          </cell>
          <cell r="BS1572" t="str">
            <v>AC50016100</v>
          </cell>
          <cell r="BT1572">
            <v>3.84</v>
          </cell>
          <cell r="BU1572">
            <v>3.72</v>
          </cell>
          <cell r="BV1572">
            <v>3.54</v>
          </cell>
          <cell r="BW1572">
            <v>0.11</v>
          </cell>
          <cell r="BX1572">
            <v>3.43</v>
          </cell>
          <cell r="BY1572" t="str">
            <v>AC50016100</v>
          </cell>
          <cell r="BZ1572">
            <v>3.84</v>
          </cell>
          <cell r="CA1572">
            <v>3.72</v>
          </cell>
          <cell r="CB1572">
            <v>3.54</v>
          </cell>
          <cell r="CC1572">
            <v>0.11</v>
          </cell>
          <cell r="CD1572">
            <v>3.43</v>
          </cell>
          <cell r="CE1572" t="str">
            <v>AC50016100</v>
          </cell>
          <cell r="CF1572">
            <v>3.84</v>
          </cell>
          <cell r="CG1572">
            <v>3.72</v>
          </cell>
          <cell r="CH1572">
            <v>3.54</v>
          </cell>
          <cell r="CI1572">
            <v>0.11</v>
          </cell>
          <cell r="CJ1572">
            <v>3.43</v>
          </cell>
          <cell r="CK1572" t="str">
            <v>AC50016100</v>
          </cell>
          <cell r="CL1572">
            <v>3.84</v>
          </cell>
          <cell r="CM1572">
            <v>3.72</v>
          </cell>
          <cell r="CN1572">
            <v>3.54</v>
          </cell>
          <cell r="CO1572">
            <v>0.11</v>
          </cell>
          <cell r="CP1572">
            <v>3.43</v>
          </cell>
          <cell r="CQ1572" t="str">
            <v>AC50016100</v>
          </cell>
          <cell r="CR1572">
            <v>3.84</v>
          </cell>
          <cell r="CS1572">
            <v>3.72</v>
          </cell>
          <cell r="CT1572">
            <v>3.54</v>
          </cell>
          <cell r="CU1572">
            <v>0.11</v>
          </cell>
          <cell r="CV1572">
            <v>3.43</v>
          </cell>
          <cell r="CW1572" t="str">
            <v>AC50016100</v>
          </cell>
          <cell r="CX1572">
            <v>3.84</v>
          </cell>
          <cell r="CY1572">
            <v>3.72</v>
          </cell>
          <cell r="CZ1572">
            <v>3.54</v>
          </cell>
          <cell r="DA1572">
            <v>0.11</v>
          </cell>
          <cell r="DB1572">
            <v>3.43</v>
          </cell>
          <cell r="DC1572" t="str">
            <v>AC50016100</v>
          </cell>
          <cell r="DD1572">
            <v>3.84</v>
          </cell>
          <cell r="DE1572">
            <v>3.72</v>
          </cell>
          <cell r="DF1572">
            <v>3.54</v>
          </cell>
          <cell r="DG1572">
            <v>0.11</v>
          </cell>
          <cell r="DH1572">
            <v>3.43</v>
          </cell>
          <cell r="DI1572" t="str">
            <v>AC50016100</v>
          </cell>
          <cell r="DJ1572">
            <v>3.84</v>
          </cell>
          <cell r="DK1572">
            <v>3.72</v>
          </cell>
          <cell r="DL1572">
            <v>3.54</v>
          </cell>
        </row>
        <row r="1573">
          <cell r="B1573" t="str">
            <v>0756-1</v>
          </cell>
          <cell r="C1573" t="str">
            <v>MIRTAZAPINE</v>
          </cell>
          <cell r="D1573" t="str">
            <v>30 MG</v>
          </cell>
          <cell r="E1573" t="str">
            <v xml:space="preserve"> </v>
          </cell>
          <cell r="F1573" t="str">
            <v>TAB(口溶錠)</v>
          </cell>
          <cell r="H1573" t="str">
            <v>MIRTAPINE ORALLY DISINTEGRATING TABLETS 30MG</v>
          </cell>
          <cell r="I1573" t="str">
            <v>美妥平口溶錠 30 毫克</v>
          </cell>
          <cell r="J1573" t="str">
            <v>150</v>
          </cell>
          <cell r="K1573" t="str">
            <v>培力藥品工業股份有限公司</v>
          </cell>
          <cell r="L1573" t="str">
            <v>衛署藥製字第049656號</v>
          </cell>
          <cell r="N1573">
            <v>716870</v>
          </cell>
          <cell r="O1573" t="str">
            <v>AB49656100</v>
          </cell>
          <cell r="P1573">
            <v>8.9</v>
          </cell>
          <cell r="Q1573">
            <v>7.12</v>
          </cell>
          <cell r="R1573">
            <v>5.5</v>
          </cell>
          <cell r="S1573" t="str">
            <v>否</v>
          </cell>
          <cell r="T1573">
            <v>0</v>
          </cell>
          <cell r="U1573">
            <v>5.5</v>
          </cell>
          <cell r="V1573">
            <v>17200</v>
          </cell>
          <cell r="W1573" t="str">
            <v>0042</v>
          </cell>
          <cell r="X1573" t="str">
            <v>22884440</v>
          </cell>
          <cell r="Y1573" t="str">
            <v>加拿安股份有限公司</v>
          </cell>
          <cell r="Z1573" t="str">
            <v>02-27151651</v>
          </cell>
          <cell r="AA1573" t="str">
            <v xml:space="preserve"> </v>
          </cell>
          <cell r="AB1573" t="str">
            <v>02-27170521</v>
          </cell>
          <cell r="AC1573" t="str">
            <v>105</v>
          </cell>
          <cell r="AD1573" t="str">
            <v>臺北市松山區民生東路3段107巷6號2樓</v>
          </cell>
          <cell r="AE1573" t="str">
            <v>翟嘉航</v>
          </cell>
          <cell r="AF1573" t="str">
            <v>0926711900</v>
          </cell>
          <cell r="AG1573" t="str">
            <v>conmed@ms16.hinet.net</v>
          </cell>
          <cell r="AJ1573" t="str">
            <v>65 國產 Taiwan</v>
          </cell>
          <cell r="AK1573" t="str">
            <v>健保</v>
          </cell>
          <cell r="AL1573">
            <v>20</v>
          </cell>
          <cell r="AM1573">
            <v>22.75</v>
          </cell>
          <cell r="AN1573" t="str">
            <v>40.00</v>
          </cell>
          <cell r="BA1573" t="str">
            <v>AB49656100</v>
          </cell>
          <cell r="BB1573">
            <v>7.3</v>
          </cell>
          <cell r="BC1573">
            <v>6.48</v>
          </cell>
          <cell r="BD1573">
            <v>4.8600000000000003</v>
          </cell>
          <cell r="BE1573">
            <v>0</v>
          </cell>
          <cell r="BF1573">
            <v>4.8600000000000003</v>
          </cell>
          <cell r="BG1573" t="str">
            <v>AB49656100</v>
          </cell>
          <cell r="BH1573">
            <v>7.3</v>
          </cell>
          <cell r="BI1573">
            <v>6.48</v>
          </cell>
          <cell r="BJ1573">
            <v>4.8600000000000003</v>
          </cell>
          <cell r="BK1573">
            <v>0</v>
          </cell>
          <cell r="BL1573">
            <v>4.8600000000000003</v>
          </cell>
          <cell r="BM1573" t="str">
            <v>AB49656100</v>
          </cell>
          <cell r="BN1573">
            <v>7.3</v>
          </cell>
          <cell r="BO1573">
            <v>6.48</v>
          </cell>
          <cell r="BP1573">
            <v>4.8600000000000003</v>
          </cell>
          <cell r="BQ1573">
            <v>0</v>
          </cell>
          <cell r="BR1573">
            <v>4.8600000000000003</v>
          </cell>
          <cell r="BS1573" t="str">
            <v>AB49656100</v>
          </cell>
          <cell r="BT1573">
            <v>6.2</v>
          </cell>
          <cell r="BU1573">
            <v>6.04</v>
          </cell>
          <cell r="BV1573">
            <v>4.42</v>
          </cell>
          <cell r="BW1573">
            <v>0</v>
          </cell>
          <cell r="BX1573">
            <v>4.42</v>
          </cell>
          <cell r="BY1573" t="str">
            <v>AB49656100</v>
          </cell>
          <cell r="BZ1573">
            <v>6.2</v>
          </cell>
          <cell r="CA1573">
            <v>6.04</v>
          </cell>
          <cell r="CB1573">
            <v>4.42</v>
          </cell>
          <cell r="CC1573">
            <v>0</v>
          </cell>
          <cell r="CD1573">
            <v>4.42</v>
          </cell>
          <cell r="CE1573" t="str">
            <v>AB49656100</v>
          </cell>
          <cell r="CF1573">
            <v>6.2</v>
          </cell>
          <cell r="CG1573">
            <v>6.04</v>
          </cell>
          <cell r="CH1573">
            <v>4.42</v>
          </cell>
          <cell r="CI1573">
            <v>0</v>
          </cell>
          <cell r="CJ1573">
            <v>4.42</v>
          </cell>
          <cell r="CK1573" t="str">
            <v>AB49656100</v>
          </cell>
          <cell r="CL1573">
            <v>6.2</v>
          </cell>
          <cell r="CM1573">
            <v>6.04</v>
          </cell>
          <cell r="CN1573">
            <v>4.42</v>
          </cell>
          <cell r="CO1573">
            <v>0</v>
          </cell>
          <cell r="CP1573">
            <v>4.42</v>
          </cell>
          <cell r="CQ1573" t="str">
            <v>AB49656100</v>
          </cell>
          <cell r="CR1573">
            <v>6.2</v>
          </cell>
          <cell r="CS1573">
            <v>6.04</v>
          </cell>
          <cell r="CT1573">
            <v>4.42</v>
          </cell>
          <cell r="CU1573">
            <v>0</v>
          </cell>
          <cell r="CV1573">
            <v>4.42</v>
          </cell>
          <cell r="CW1573" t="str">
            <v>AB49656100</v>
          </cell>
          <cell r="CX1573">
            <v>6.2</v>
          </cell>
          <cell r="CY1573">
            <v>6.04</v>
          </cell>
          <cell r="CZ1573">
            <v>4.42</v>
          </cell>
          <cell r="DA1573">
            <v>0</v>
          </cell>
          <cell r="DB1573">
            <v>4.42</v>
          </cell>
          <cell r="DC1573" t="str">
            <v>AB49656100</v>
          </cell>
          <cell r="DD1573">
            <v>6.2</v>
          </cell>
          <cell r="DE1573">
            <v>6.04</v>
          </cell>
          <cell r="DF1573">
            <v>4.42</v>
          </cell>
          <cell r="DG1573">
            <v>0</v>
          </cell>
          <cell r="DH1573">
            <v>4.42</v>
          </cell>
          <cell r="DI1573" t="str">
            <v>AB49656100</v>
          </cell>
          <cell r="DJ1573">
            <v>6.2</v>
          </cell>
          <cell r="DK1573">
            <v>6.04</v>
          </cell>
          <cell r="DL1573">
            <v>4.42</v>
          </cell>
        </row>
        <row r="1574">
          <cell r="B1574" t="str">
            <v>0756-2</v>
          </cell>
          <cell r="C1574" t="str">
            <v>MIRTAZAPINE</v>
          </cell>
          <cell r="D1574" t="str">
            <v>30 MG</v>
          </cell>
          <cell r="E1574" t="str">
            <v xml:space="preserve"> </v>
          </cell>
          <cell r="F1574" t="str">
            <v>TAB(口溶錠)</v>
          </cell>
          <cell r="H1574" t="str">
            <v>APA-MIRTAZAPINE O.D.T. 30MG</v>
          </cell>
          <cell r="I1574" t="str">
            <v>鴻汶緩憂口溶錠30毫克</v>
          </cell>
          <cell r="J1574" t="str">
            <v>1000</v>
          </cell>
          <cell r="K1574" t="str">
            <v>健亞生物科技股份有限公司</v>
          </cell>
          <cell r="L1574" t="str">
            <v>衛署藥製字第056800號</v>
          </cell>
          <cell r="N1574">
            <v>716870</v>
          </cell>
          <cell r="O1574" t="str">
            <v>AC56800100</v>
          </cell>
          <cell r="P1574">
            <v>8.9</v>
          </cell>
          <cell r="Q1574">
            <v>5.45</v>
          </cell>
          <cell r="R1574">
            <v>3.81</v>
          </cell>
          <cell r="S1574" t="str">
            <v>契約價格</v>
          </cell>
          <cell r="T1574">
            <v>0.16</v>
          </cell>
          <cell r="U1574">
            <v>3.65</v>
          </cell>
          <cell r="V1574">
            <v>17200</v>
          </cell>
          <cell r="W1574" t="str">
            <v>0182</v>
          </cell>
          <cell r="X1574" t="str">
            <v>27828307</v>
          </cell>
          <cell r="Y1574" t="str">
            <v>華基生物科技有限公司</v>
          </cell>
          <cell r="Z1574" t="str">
            <v>04-23156606</v>
          </cell>
          <cell r="AA1574" t="str">
            <v xml:space="preserve"> </v>
          </cell>
          <cell r="AB1574" t="str">
            <v>04-23156607</v>
          </cell>
          <cell r="AC1574" t="str">
            <v>40753</v>
          </cell>
          <cell r="AD1574" t="str">
            <v>臺中市西屯區文心路3段236號3樓</v>
          </cell>
          <cell r="AE1574" t="str">
            <v>曾雅詩</v>
          </cell>
          <cell r="AF1574" t="str">
            <v>0970748929</v>
          </cell>
          <cell r="AG1574" t="str">
            <v>wholewi-ass703@umail.hinet.net</v>
          </cell>
          <cell r="AJ1574" t="str">
            <v>65 國產 Taiwan</v>
          </cell>
          <cell r="AK1574" t="str">
            <v>健保</v>
          </cell>
          <cell r="AL1574">
            <v>38.81</v>
          </cell>
          <cell r="AM1574">
            <v>30</v>
          </cell>
          <cell r="AN1574" t="str">
            <v>等比</v>
          </cell>
          <cell r="BA1574" t="str">
            <v>AC56800100</v>
          </cell>
          <cell r="BB1574">
            <v>7.3</v>
          </cell>
          <cell r="BC1574">
            <v>4.47</v>
          </cell>
          <cell r="BD1574">
            <v>3.13</v>
          </cell>
          <cell r="BE1574">
            <v>0.13</v>
          </cell>
          <cell r="BF1574">
            <v>2.99</v>
          </cell>
          <cell r="BG1574" t="str">
            <v>AC56800100</v>
          </cell>
          <cell r="BH1574">
            <v>7.3</v>
          </cell>
          <cell r="BI1574">
            <v>4.47</v>
          </cell>
          <cell r="BJ1574">
            <v>3.13</v>
          </cell>
          <cell r="BK1574">
            <v>0.13</v>
          </cell>
          <cell r="BL1574">
            <v>2.99</v>
          </cell>
          <cell r="BM1574" t="str">
            <v>AC56800100</v>
          </cell>
          <cell r="BN1574">
            <v>7.3</v>
          </cell>
          <cell r="BO1574">
            <v>4.47</v>
          </cell>
          <cell r="BP1574">
            <v>3.13</v>
          </cell>
          <cell r="BQ1574">
            <v>0.13</v>
          </cell>
          <cell r="BR1574">
            <v>2.99</v>
          </cell>
          <cell r="BS1574" t="str">
            <v>AC56800100</v>
          </cell>
          <cell r="BT1574">
            <v>6.2</v>
          </cell>
          <cell r="BU1574">
            <v>3.79</v>
          </cell>
          <cell r="BV1574">
            <v>2.66</v>
          </cell>
          <cell r="BW1574">
            <v>0.11</v>
          </cell>
          <cell r="BX1574">
            <v>2.54</v>
          </cell>
          <cell r="BY1574" t="str">
            <v>AC56800100</v>
          </cell>
          <cell r="BZ1574">
            <v>6.2</v>
          </cell>
          <cell r="CA1574">
            <v>3.79</v>
          </cell>
          <cell r="CB1574">
            <v>2.66</v>
          </cell>
          <cell r="CC1574">
            <v>0.11</v>
          </cell>
          <cell r="CD1574">
            <v>2.54</v>
          </cell>
          <cell r="CE1574" t="str">
            <v>AC56800100</v>
          </cell>
          <cell r="CF1574">
            <v>6.2</v>
          </cell>
          <cell r="CG1574">
            <v>3.79</v>
          </cell>
          <cell r="CH1574">
            <v>2.66</v>
          </cell>
          <cell r="CI1574">
            <v>0.11</v>
          </cell>
          <cell r="CJ1574">
            <v>2.54</v>
          </cell>
          <cell r="CK1574" t="str">
            <v>AC56800100</v>
          </cell>
          <cell r="CL1574">
            <v>6.2</v>
          </cell>
          <cell r="CM1574">
            <v>3.79</v>
          </cell>
          <cell r="CN1574">
            <v>2.66</v>
          </cell>
          <cell r="CO1574">
            <v>0.11</v>
          </cell>
          <cell r="CP1574">
            <v>2.54</v>
          </cell>
          <cell r="CQ1574" t="str">
            <v>AC56800100</v>
          </cell>
          <cell r="CR1574">
            <v>6.2</v>
          </cell>
          <cell r="CS1574">
            <v>3.79</v>
          </cell>
          <cell r="CT1574">
            <v>2.66</v>
          </cell>
          <cell r="CU1574">
            <v>0.11</v>
          </cell>
          <cell r="CV1574">
            <v>2.54</v>
          </cell>
          <cell r="CW1574" t="str">
            <v>AC56800100</v>
          </cell>
          <cell r="CX1574">
            <v>6.2</v>
          </cell>
          <cell r="CY1574">
            <v>3.79</v>
          </cell>
          <cell r="CZ1574">
            <v>2.66</v>
          </cell>
          <cell r="DA1574">
            <v>0.11</v>
          </cell>
          <cell r="DB1574">
            <v>2.54</v>
          </cell>
          <cell r="DC1574" t="str">
            <v>AC56800100</v>
          </cell>
          <cell r="DD1574">
            <v>6.2</v>
          </cell>
          <cell r="DE1574">
            <v>3.79</v>
          </cell>
          <cell r="DF1574">
            <v>2.66</v>
          </cell>
          <cell r="DG1574">
            <v>0.11</v>
          </cell>
          <cell r="DH1574">
            <v>2.54</v>
          </cell>
          <cell r="DI1574" t="str">
            <v>AC56800100</v>
          </cell>
          <cell r="DJ1574">
            <v>6.2</v>
          </cell>
          <cell r="DK1574">
            <v>3.79</v>
          </cell>
          <cell r="DL1574">
            <v>2.66</v>
          </cell>
        </row>
        <row r="1575">
          <cell r="B1575" t="str">
            <v>0756-3</v>
          </cell>
          <cell r="C1575" t="str">
            <v>MIRTAZAPINE</v>
          </cell>
          <cell r="D1575" t="str">
            <v>30 MG</v>
          </cell>
          <cell r="E1575" t="str">
            <v xml:space="preserve"> </v>
          </cell>
          <cell r="F1575" t="str">
            <v>TAB(口溶錠)</v>
          </cell>
          <cell r="H1575" t="str">
            <v>Sinmaron O.D. Tablets 30mg</v>
          </cell>
          <cell r="I1575" t="str">
            <v>“信東”舒解憂口溶錠 30 毫克</v>
          </cell>
          <cell r="J1575" t="str">
            <v>300</v>
          </cell>
          <cell r="K1575" t="str">
            <v>信東生技股份有限公司</v>
          </cell>
          <cell r="L1575" t="str">
            <v>衛署藥製字第055012號</v>
          </cell>
          <cell r="N1575">
            <v>716870</v>
          </cell>
          <cell r="O1575" t="str">
            <v>AC55012100</v>
          </cell>
          <cell r="P1575">
            <v>8.9</v>
          </cell>
          <cell r="Q1575">
            <v>7.57</v>
          </cell>
          <cell r="R1575">
            <v>6.81</v>
          </cell>
          <cell r="S1575" t="str">
            <v>契約價格</v>
          </cell>
          <cell r="T1575">
            <v>0.23</v>
          </cell>
          <cell r="U1575">
            <v>6.58</v>
          </cell>
          <cell r="V1575">
            <v>17200</v>
          </cell>
          <cell r="W1575" t="str">
            <v>0116</v>
          </cell>
          <cell r="X1575" t="str">
            <v>86620346</v>
          </cell>
          <cell r="Y1575" t="str">
            <v>惠德藥品股份有限公司</v>
          </cell>
          <cell r="Z1575" t="str">
            <v>02-24248332</v>
          </cell>
          <cell r="AA1575" t="str">
            <v xml:space="preserve"> </v>
          </cell>
          <cell r="AB1575" t="str">
            <v>02-24248336/02-24270499</v>
          </cell>
          <cell r="AC1575" t="str">
            <v>201</v>
          </cell>
          <cell r="AD1575" t="str">
            <v>基隆市信義區仁一路3號2樓</v>
          </cell>
          <cell r="AE1575" t="str">
            <v>盧慧娟</v>
          </cell>
          <cell r="AF1575" t="str">
            <v>0982356523</v>
          </cell>
          <cell r="AG1575" t="str">
            <v>tyngily@twwork.com.tw</v>
          </cell>
          <cell r="AJ1575" t="str">
            <v>65 國產 Taiwan</v>
          </cell>
          <cell r="AK1575" t="str">
            <v>健保</v>
          </cell>
          <cell r="AL1575">
            <v>15</v>
          </cell>
          <cell r="AM1575">
            <v>10</v>
          </cell>
          <cell r="AN1575" t="str">
            <v>等比</v>
          </cell>
          <cell r="BA1575" t="str">
            <v>AC55012100</v>
          </cell>
          <cell r="BB1575">
            <v>7.3</v>
          </cell>
          <cell r="BC1575">
            <v>6.21</v>
          </cell>
          <cell r="BD1575">
            <v>5.58</v>
          </cell>
          <cell r="BE1575">
            <v>0.19</v>
          </cell>
          <cell r="BF1575">
            <v>5.4</v>
          </cell>
          <cell r="BG1575" t="str">
            <v>AC55012100</v>
          </cell>
          <cell r="BH1575">
            <v>7.3</v>
          </cell>
          <cell r="BI1575">
            <v>6.21</v>
          </cell>
          <cell r="BJ1575">
            <v>5.58</v>
          </cell>
          <cell r="BK1575">
            <v>0.19</v>
          </cell>
          <cell r="BL1575">
            <v>5.4</v>
          </cell>
          <cell r="BM1575" t="str">
            <v>AC55012100</v>
          </cell>
          <cell r="BN1575">
            <v>7.3</v>
          </cell>
          <cell r="BO1575">
            <v>6.21</v>
          </cell>
          <cell r="BP1575">
            <v>5.58</v>
          </cell>
          <cell r="BQ1575">
            <v>0.19</v>
          </cell>
          <cell r="BR1575">
            <v>5.4</v>
          </cell>
          <cell r="BS1575" t="str">
            <v>AC55012100</v>
          </cell>
          <cell r="BT1575">
            <v>6.2</v>
          </cell>
          <cell r="BU1575">
            <v>5.27</v>
          </cell>
          <cell r="BV1575">
            <v>4.74</v>
          </cell>
          <cell r="BW1575">
            <v>0.16</v>
          </cell>
          <cell r="BX1575">
            <v>4.58</v>
          </cell>
          <cell r="BY1575" t="str">
            <v>AC55012100</v>
          </cell>
          <cell r="BZ1575">
            <v>6.2</v>
          </cell>
          <cell r="CA1575">
            <v>5.27</v>
          </cell>
          <cell r="CB1575">
            <v>4.74</v>
          </cell>
          <cell r="CC1575">
            <v>0.16</v>
          </cell>
          <cell r="CD1575">
            <v>4.58</v>
          </cell>
          <cell r="CE1575" t="str">
            <v>AC55012100</v>
          </cell>
          <cell r="CF1575">
            <v>6.2</v>
          </cell>
          <cell r="CG1575">
            <v>5.27</v>
          </cell>
          <cell r="CH1575">
            <v>4.74</v>
          </cell>
          <cell r="CI1575">
            <v>0.16</v>
          </cell>
          <cell r="CJ1575">
            <v>4.58</v>
          </cell>
          <cell r="CK1575" t="str">
            <v>AC55012100</v>
          </cell>
          <cell r="CL1575">
            <v>6.2</v>
          </cell>
          <cell r="CM1575">
            <v>5.27</v>
          </cell>
          <cell r="CN1575">
            <v>4.74</v>
          </cell>
          <cell r="CO1575">
            <v>0.16</v>
          </cell>
          <cell r="CP1575">
            <v>4.58</v>
          </cell>
          <cell r="CQ1575" t="str">
            <v>AC55012100</v>
          </cell>
          <cell r="CR1575">
            <v>6.2</v>
          </cell>
          <cell r="CS1575">
            <v>5.27</v>
          </cell>
          <cell r="CT1575">
            <v>4.74</v>
          </cell>
          <cell r="CU1575">
            <v>0.16</v>
          </cell>
          <cell r="CV1575">
            <v>4.58</v>
          </cell>
          <cell r="CW1575" t="str">
            <v>AC55012100</v>
          </cell>
          <cell r="CX1575">
            <v>6.2</v>
          </cell>
          <cell r="CY1575">
            <v>5.27</v>
          </cell>
          <cell r="CZ1575">
            <v>4.74</v>
          </cell>
          <cell r="DA1575">
            <v>0.16</v>
          </cell>
          <cell r="DB1575">
            <v>4.58</v>
          </cell>
          <cell r="DC1575" t="str">
            <v>AC55012100</v>
          </cell>
          <cell r="DD1575">
            <v>6.2</v>
          </cell>
          <cell r="DE1575">
            <v>5.27</v>
          </cell>
          <cell r="DF1575">
            <v>4.74</v>
          </cell>
          <cell r="DG1575">
            <v>0.16</v>
          </cell>
          <cell r="DH1575">
            <v>4.58</v>
          </cell>
          <cell r="DI1575" t="str">
            <v>AC55012100</v>
          </cell>
          <cell r="DJ1575">
            <v>6.2</v>
          </cell>
          <cell r="DK1575">
            <v>5.27</v>
          </cell>
          <cell r="DL1575">
            <v>4.74</v>
          </cell>
        </row>
        <row r="1576">
          <cell r="B1576" t="str">
            <v>0757-1</v>
          </cell>
          <cell r="C1576" t="str">
            <v>MIRTAZAPINE</v>
          </cell>
          <cell r="D1576" t="str">
            <v>30 MG</v>
          </cell>
          <cell r="E1576" t="str">
            <v xml:space="preserve"> </v>
          </cell>
          <cell r="F1576" t="str">
            <v>TAB</v>
          </cell>
          <cell r="H1576" t="str">
            <v>U-Zepine F.C. Tablets 30mg</v>
          </cell>
          <cell r="I1576" t="str">
            <v>憂癒平 膜衣錠30毫克</v>
          </cell>
          <cell r="J1576" t="str">
            <v>100</v>
          </cell>
          <cell r="K1576" t="str">
            <v>強生化學製藥廠股份有限公司</v>
          </cell>
          <cell r="L1576" t="str">
            <v>衛署藥製字第048633號</v>
          </cell>
          <cell r="N1576">
            <v>358759</v>
          </cell>
          <cell r="O1576" t="str">
            <v>AC48633100</v>
          </cell>
          <cell r="P1576">
            <v>8.9</v>
          </cell>
          <cell r="Q1576">
            <v>5.63</v>
          </cell>
          <cell r="R1576">
            <v>3.15</v>
          </cell>
          <cell r="S1576" t="str">
            <v>簽約時健保價</v>
          </cell>
          <cell r="T1576">
            <v>0.27</v>
          </cell>
          <cell r="U1576">
            <v>2.88</v>
          </cell>
          <cell r="V1576">
            <v>16000</v>
          </cell>
          <cell r="W1576" t="str">
            <v>0063</v>
          </cell>
          <cell r="X1576" t="str">
            <v>27693342</v>
          </cell>
          <cell r="Y1576" t="str">
            <v>鼎豐宇藥品生技股份有限公司</v>
          </cell>
          <cell r="Z1576" t="str">
            <v>07-5580110</v>
          </cell>
          <cell r="AA1576" t="str">
            <v xml:space="preserve"> </v>
          </cell>
          <cell r="AB1576" t="str">
            <v>07-5562000</v>
          </cell>
          <cell r="AC1576" t="str">
            <v>813</v>
          </cell>
          <cell r="AD1576" t="str">
            <v>高雄市左營區大順一路91號12樓之5</v>
          </cell>
          <cell r="AE1576" t="str">
            <v>楊茲涵</v>
          </cell>
          <cell r="AF1576" t="str">
            <v>0973766281</v>
          </cell>
          <cell r="AG1576" t="str">
            <v>din.taime@msa.hinet.net</v>
          </cell>
          <cell r="AJ1576" t="str">
            <v>65 國產 Taiwan</v>
          </cell>
          <cell r="AK1576" t="str">
            <v>健保</v>
          </cell>
          <cell r="AL1576">
            <v>36.72</v>
          </cell>
          <cell r="AM1576">
            <v>44.07</v>
          </cell>
          <cell r="AN1576" t="str">
            <v>等比</v>
          </cell>
          <cell r="BA1576" t="str">
            <v>AC48633100</v>
          </cell>
          <cell r="BB1576">
            <v>7.3</v>
          </cell>
          <cell r="BC1576">
            <v>4.62</v>
          </cell>
          <cell r="BD1576">
            <v>2.58</v>
          </cell>
          <cell r="BE1576">
            <v>0.27</v>
          </cell>
          <cell r="BF1576">
            <v>2.3199999999999998</v>
          </cell>
          <cell r="BG1576" t="str">
            <v>AC48633100</v>
          </cell>
          <cell r="BH1576">
            <v>7.3</v>
          </cell>
          <cell r="BI1576">
            <v>4.62</v>
          </cell>
          <cell r="BJ1576">
            <v>2.58</v>
          </cell>
          <cell r="BK1576">
            <v>0.27</v>
          </cell>
          <cell r="BL1576">
            <v>2.3199999999999998</v>
          </cell>
          <cell r="BM1576" t="str">
            <v>AC48633100</v>
          </cell>
          <cell r="BN1576">
            <v>7.3</v>
          </cell>
          <cell r="BO1576">
            <v>4.62</v>
          </cell>
          <cell r="BP1576">
            <v>2.58</v>
          </cell>
          <cell r="BQ1576">
            <v>0.27</v>
          </cell>
          <cell r="BR1576">
            <v>2.3199999999999998</v>
          </cell>
          <cell r="BS1576" t="str">
            <v>AC48633100</v>
          </cell>
          <cell r="BT1576">
            <v>6.2</v>
          </cell>
          <cell r="BU1576">
            <v>3.92</v>
          </cell>
          <cell r="BV1576">
            <v>2.19</v>
          </cell>
          <cell r="BW1576">
            <v>0.27</v>
          </cell>
          <cell r="BX1576">
            <v>1.93</v>
          </cell>
          <cell r="BY1576" t="str">
            <v>AC48633100</v>
          </cell>
          <cell r="BZ1576">
            <v>6.2</v>
          </cell>
          <cell r="CA1576">
            <v>3.92</v>
          </cell>
          <cell r="CB1576">
            <v>2.19</v>
          </cell>
          <cell r="CC1576">
            <v>0.27</v>
          </cell>
          <cell r="CD1576">
            <v>1.93</v>
          </cell>
          <cell r="CE1576" t="str">
            <v>AC48633100</v>
          </cell>
          <cell r="CF1576">
            <v>6.2</v>
          </cell>
          <cell r="CG1576">
            <v>3.92</v>
          </cell>
          <cell r="CH1576">
            <v>2.19</v>
          </cell>
          <cell r="CI1576">
            <v>0.27</v>
          </cell>
          <cell r="CJ1576">
            <v>1.93</v>
          </cell>
          <cell r="CK1576" t="str">
            <v>AC48633100</v>
          </cell>
          <cell r="CL1576">
            <v>6.2</v>
          </cell>
          <cell r="CM1576">
            <v>3.92</v>
          </cell>
          <cell r="CN1576">
            <v>2.19</v>
          </cell>
          <cell r="CO1576">
            <v>0.27</v>
          </cell>
          <cell r="CP1576">
            <v>1.93</v>
          </cell>
          <cell r="CQ1576" t="str">
            <v>AC48633100</v>
          </cell>
          <cell r="CR1576">
            <v>6.2</v>
          </cell>
          <cell r="CS1576">
            <v>3.92</v>
          </cell>
          <cell r="CT1576">
            <v>2.19</v>
          </cell>
          <cell r="CU1576">
            <v>0.27</v>
          </cell>
          <cell r="CV1576">
            <v>1.93</v>
          </cell>
          <cell r="CW1576" t="str">
            <v>AC48633100</v>
          </cell>
          <cell r="CX1576">
            <v>6.2</v>
          </cell>
          <cell r="CY1576">
            <v>3.92</v>
          </cell>
          <cell r="CZ1576">
            <v>2.19</v>
          </cell>
          <cell r="DA1576">
            <v>0.27</v>
          </cell>
          <cell r="DB1576">
            <v>1.93</v>
          </cell>
          <cell r="DC1576" t="str">
            <v>AC48633100</v>
          </cell>
          <cell r="DD1576">
            <v>6.2</v>
          </cell>
          <cell r="DE1576">
            <v>3.92</v>
          </cell>
          <cell r="DF1576">
            <v>2.19</v>
          </cell>
          <cell r="DG1576">
            <v>0.27</v>
          </cell>
          <cell r="DH1576">
            <v>1.93</v>
          </cell>
          <cell r="DI1576" t="str">
            <v>AC48633100</v>
          </cell>
          <cell r="DJ1576">
            <v>6.2</v>
          </cell>
          <cell r="DK1576">
            <v>3.92</v>
          </cell>
          <cell r="DL1576">
            <v>2.19</v>
          </cell>
        </row>
        <row r="1577">
          <cell r="B1577" t="str">
            <v>0757-2</v>
          </cell>
          <cell r="C1577" t="str">
            <v>MIRTAZAPINE</v>
          </cell>
          <cell r="D1577" t="str">
            <v>30 MG</v>
          </cell>
          <cell r="E1577" t="str">
            <v xml:space="preserve"> </v>
          </cell>
          <cell r="F1577" t="str">
            <v>TAB</v>
          </cell>
          <cell r="H1577" t="str">
            <v>Mirtazapine F.C. Tablets 30mg "CYH"</v>
          </cell>
          <cell r="I1577" t="str">
            <v>彌鬱停膜衣錠 30 毫克</v>
          </cell>
          <cell r="J1577" t="str">
            <v>30</v>
          </cell>
          <cell r="K1577" t="str">
            <v>中國化學製藥股份有限公司新豐工廠</v>
          </cell>
          <cell r="L1577" t="str">
            <v>衛署藥製字第056761號</v>
          </cell>
          <cell r="N1577">
            <v>358759</v>
          </cell>
          <cell r="O1577" t="str">
            <v>AA56761100</v>
          </cell>
          <cell r="P1577">
            <v>8.9</v>
          </cell>
          <cell r="Q1577">
            <v>5.34</v>
          </cell>
          <cell r="R1577">
            <v>2.94</v>
          </cell>
          <cell r="S1577" t="str">
            <v>簽約時健保價</v>
          </cell>
          <cell r="T1577">
            <v>0.27</v>
          </cell>
          <cell r="U1577">
            <v>2.67</v>
          </cell>
          <cell r="V1577">
            <v>16000</v>
          </cell>
          <cell r="W1577" t="str">
            <v>0151</v>
          </cell>
          <cell r="X1577" t="str">
            <v>70761994</v>
          </cell>
          <cell r="Y1577" t="str">
            <v>中化裕民健康事業股份有限公司</v>
          </cell>
          <cell r="Z1577" t="str">
            <v>02-82538794</v>
          </cell>
          <cell r="AA1577" t="str">
            <v xml:space="preserve"> </v>
          </cell>
          <cell r="AB1577" t="str">
            <v>02-22688596</v>
          </cell>
          <cell r="AC1577" t="str">
            <v>100</v>
          </cell>
          <cell r="AD1577" t="str">
            <v>臺北市中正區襄陽路23號8樓</v>
          </cell>
          <cell r="AE1577" t="str">
            <v>鄭世晉</v>
          </cell>
          <cell r="AF1577" t="str">
            <v>0978201078</v>
          </cell>
          <cell r="AG1577" t="str">
            <v>demi@ccpc.com.tw</v>
          </cell>
          <cell r="AJ1577" t="str">
            <v>65 國產 TAIWAN</v>
          </cell>
          <cell r="AK1577" t="str">
            <v>健保</v>
          </cell>
          <cell r="AL1577">
            <v>40</v>
          </cell>
          <cell r="AM1577">
            <v>45</v>
          </cell>
          <cell r="AN1577" t="str">
            <v>30.00</v>
          </cell>
          <cell r="BA1577" t="str">
            <v>AA56761100</v>
          </cell>
          <cell r="BB1577">
            <v>7.3</v>
          </cell>
          <cell r="BC1577">
            <v>4.8600000000000003</v>
          </cell>
          <cell r="BD1577">
            <v>2.46</v>
          </cell>
          <cell r="BE1577">
            <v>0.27</v>
          </cell>
          <cell r="BF1577">
            <v>2.19</v>
          </cell>
          <cell r="BG1577" t="str">
            <v>AA56761100</v>
          </cell>
          <cell r="BH1577">
            <v>7.3</v>
          </cell>
          <cell r="BI1577">
            <v>4.8600000000000003</v>
          </cell>
          <cell r="BJ1577">
            <v>2.46</v>
          </cell>
          <cell r="BK1577">
            <v>0.27</v>
          </cell>
          <cell r="BL1577">
            <v>2.19</v>
          </cell>
          <cell r="BM1577" t="str">
            <v>AA56761100</v>
          </cell>
          <cell r="BN1577">
            <v>7.3</v>
          </cell>
          <cell r="BO1577">
            <v>4.8600000000000003</v>
          </cell>
          <cell r="BP1577">
            <v>2.46</v>
          </cell>
          <cell r="BQ1577">
            <v>0.27</v>
          </cell>
          <cell r="BR1577">
            <v>2.19</v>
          </cell>
          <cell r="BS1577" t="str">
            <v>AA56761100</v>
          </cell>
          <cell r="BT1577">
            <v>6.2</v>
          </cell>
          <cell r="BU1577">
            <v>4.53</v>
          </cell>
          <cell r="BV1577">
            <v>2.13</v>
          </cell>
          <cell r="BW1577">
            <v>0.27</v>
          </cell>
          <cell r="BX1577">
            <v>1.86</v>
          </cell>
          <cell r="BY1577" t="str">
            <v>AA56761100</v>
          </cell>
          <cell r="BZ1577">
            <v>6.2</v>
          </cell>
          <cell r="CA1577">
            <v>4.53</v>
          </cell>
          <cell r="CB1577">
            <v>2.13</v>
          </cell>
          <cell r="CC1577">
            <v>0.27</v>
          </cell>
          <cell r="CD1577">
            <v>1.86</v>
          </cell>
          <cell r="CE1577" t="str">
            <v>AA56761100</v>
          </cell>
          <cell r="CF1577">
            <v>6.2</v>
          </cell>
          <cell r="CG1577">
            <v>4.53</v>
          </cell>
          <cell r="CH1577">
            <v>2.13</v>
          </cell>
          <cell r="CI1577">
            <v>0.27</v>
          </cell>
          <cell r="CJ1577">
            <v>1.86</v>
          </cell>
          <cell r="CK1577" t="str">
            <v>AA56761100</v>
          </cell>
          <cell r="CL1577">
            <v>6.2</v>
          </cell>
          <cell r="CM1577">
            <v>4.53</v>
          </cell>
          <cell r="CN1577">
            <v>2.13</v>
          </cell>
          <cell r="CO1577">
            <v>0.27</v>
          </cell>
          <cell r="CP1577">
            <v>1.86</v>
          </cell>
          <cell r="CQ1577" t="str">
            <v>AA56761100</v>
          </cell>
          <cell r="CR1577">
            <v>6.2</v>
          </cell>
          <cell r="CS1577">
            <v>4.53</v>
          </cell>
          <cell r="CT1577">
            <v>2.13</v>
          </cell>
          <cell r="CU1577">
            <v>0.27</v>
          </cell>
          <cell r="CV1577">
            <v>1.86</v>
          </cell>
          <cell r="CW1577" t="str">
            <v>AA56761100</v>
          </cell>
          <cell r="CX1577">
            <v>6.2</v>
          </cell>
          <cell r="CY1577">
            <v>4.53</v>
          </cell>
          <cell r="CZ1577">
            <v>2.13</v>
          </cell>
          <cell r="DA1577">
            <v>0.27</v>
          </cell>
          <cell r="DB1577">
            <v>1.86</v>
          </cell>
          <cell r="DC1577" t="str">
            <v>AA56761100</v>
          </cell>
          <cell r="DD1577">
            <v>6.2</v>
          </cell>
          <cell r="DE1577">
            <v>4.53</v>
          </cell>
          <cell r="DF1577">
            <v>2.13</v>
          </cell>
          <cell r="DG1577">
            <v>0.27</v>
          </cell>
          <cell r="DH1577">
            <v>1.86</v>
          </cell>
          <cell r="DI1577" t="str">
            <v>AA56761100</v>
          </cell>
          <cell r="DJ1577">
            <v>6.2</v>
          </cell>
          <cell r="DK1577">
            <v>4.53</v>
          </cell>
          <cell r="DL1577">
            <v>2.13</v>
          </cell>
        </row>
        <row r="1578">
          <cell r="B1578" t="str">
            <v>0757-3</v>
          </cell>
          <cell r="C1578" t="str">
            <v>MIRTAZAPINE</v>
          </cell>
          <cell r="D1578" t="str">
            <v>30 MG</v>
          </cell>
          <cell r="E1578" t="str">
            <v xml:space="preserve"> </v>
          </cell>
          <cell r="F1578" t="str">
            <v>TAB</v>
          </cell>
          <cell r="H1578" t="str">
            <v>MIRZAPINE F.C. TABLETS 30MG</v>
          </cell>
          <cell r="I1578" t="str">
            <v>莫憂平膜衣錠30 毫克</v>
          </cell>
          <cell r="J1578" t="str">
            <v>100</v>
          </cell>
          <cell r="K1578" t="str">
            <v>健喬信元委託衛達化學</v>
          </cell>
          <cell r="L1578" t="str">
            <v>衛署藥製字第049078號</v>
          </cell>
          <cell r="N1578">
            <v>358759</v>
          </cell>
          <cell r="O1578" t="str">
            <v>AC49078100</v>
          </cell>
          <cell r="P1578">
            <v>8.9</v>
          </cell>
          <cell r="Q1578">
            <v>5.34</v>
          </cell>
          <cell r="R1578">
            <v>2.67</v>
          </cell>
          <cell r="S1578" t="str">
            <v>契約價格</v>
          </cell>
          <cell r="T1578">
            <v>0.16</v>
          </cell>
          <cell r="U1578">
            <v>2.5099999999999998</v>
          </cell>
          <cell r="V1578">
            <v>16000</v>
          </cell>
          <cell r="W1578" t="str">
            <v>0173</v>
          </cell>
          <cell r="X1578" t="str">
            <v>50858226</v>
          </cell>
          <cell r="Y1578" t="str">
            <v>萬海藥業股份有限公司</v>
          </cell>
          <cell r="Z1578" t="str">
            <v>02-87978567</v>
          </cell>
          <cell r="AA1578" t="str">
            <v>250</v>
          </cell>
          <cell r="AB1578" t="str">
            <v>02-87978568</v>
          </cell>
          <cell r="AC1578" t="str">
            <v>115</v>
          </cell>
          <cell r="AD1578" t="str">
            <v>臺北市內湖區港墘路82巷7弄13號1樓</v>
          </cell>
          <cell r="AE1578" t="str">
            <v>范寶蘭</v>
          </cell>
          <cell r="AF1578" t="str">
            <v>0926765991</v>
          </cell>
          <cell r="AG1578" t="str">
            <v>megasa@megapharm.com.tw</v>
          </cell>
          <cell r="AJ1578" t="str">
            <v>65 國產 Taiwan</v>
          </cell>
          <cell r="AK1578" t="str">
            <v>健保</v>
          </cell>
          <cell r="AL1578">
            <v>40</v>
          </cell>
          <cell r="AM1578">
            <v>50</v>
          </cell>
          <cell r="AN1578" t="str">
            <v>等比</v>
          </cell>
          <cell r="BA1578" t="str">
            <v>AC49078100</v>
          </cell>
          <cell r="BB1578">
            <v>7.3</v>
          </cell>
          <cell r="BC1578">
            <v>4.38</v>
          </cell>
          <cell r="BD1578">
            <v>2.19</v>
          </cell>
          <cell r="BE1578">
            <v>0.13</v>
          </cell>
          <cell r="BF1578">
            <v>2.06</v>
          </cell>
          <cell r="BG1578" t="str">
            <v>AC49078100</v>
          </cell>
          <cell r="BH1578">
            <v>7.3</v>
          </cell>
          <cell r="BI1578">
            <v>4.38</v>
          </cell>
          <cell r="BJ1578">
            <v>2.19</v>
          </cell>
          <cell r="BK1578">
            <v>0.13</v>
          </cell>
          <cell r="BL1578">
            <v>2.06</v>
          </cell>
          <cell r="BM1578" t="str">
            <v>AC49078100</v>
          </cell>
          <cell r="BN1578">
            <v>7.3</v>
          </cell>
          <cell r="BO1578">
            <v>4.38</v>
          </cell>
          <cell r="BP1578">
            <v>2.19</v>
          </cell>
          <cell r="BQ1578">
            <v>0.13</v>
          </cell>
          <cell r="BR1578">
            <v>2.06</v>
          </cell>
          <cell r="BS1578" t="str">
            <v>AC49078100</v>
          </cell>
          <cell r="BT1578">
            <v>6.2</v>
          </cell>
          <cell r="BU1578">
            <v>3.72</v>
          </cell>
          <cell r="BV1578">
            <v>1.86</v>
          </cell>
          <cell r="BW1578">
            <v>0.11</v>
          </cell>
          <cell r="BX1578">
            <v>1.75</v>
          </cell>
          <cell r="BY1578" t="str">
            <v>AC49078100</v>
          </cell>
          <cell r="BZ1578">
            <v>6.2</v>
          </cell>
          <cell r="CA1578">
            <v>3.72</v>
          </cell>
          <cell r="CB1578">
            <v>1.86</v>
          </cell>
          <cell r="CC1578">
            <v>0.11</v>
          </cell>
          <cell r="CD1578">
            <v>1.75</v>
          </cell>
          <cell r="CE1578" t="str">
            <v>AC49078100</v>
          </cell>
          <cell r="CF1578">
            <v>6.2</v>
          </cell>
          <cell r="CG1578">
            <v>3.72</v>
          </cell>
          <cell r="CH1578">
            <v>1.86</v>
          </cell>
          <cell r="CI1578">
            <v>0.11</v>
          </cell>
          <cell r="CJ1578">
            <v>1.75</v>
          </cell>
          <cell r="CK1578" t="str">
            <v>AC49078100</v>
          </cell>
          <cell r="CL1578">
            <v>6.2</v>
          </cell>
          <cell r="CM1578">
            <v>3.72</v>
          </cell>
          <cell r="CN1578">
            <v>1.86</v>
          </cell>
          <cell r="CO1578">
            <v>0.11</v>
          </cell>
          <cell r="CP1578">
            <v>1.75</v>
          </cell>
          <cell r="CQ1578" t="str">
            <v>AC49078100</v>
          </cell>
          <cell r="CR1578">
            <v>6.2</v>
          </cell>
          <cell r="CS1578">
            <v>3.72</v>
          </cell>
          <cell r="CT1578">
            <v>1.86</v>
          </cell>
          <cell r="CU1578">
            <v>0.11</v>
          </cell>
          <cell r="CV1578">
            <v>1.75</v>
          </cell>
          <cell r="CW1578" t="str">
            <v>AC49078100</v>
          </cell>
          <cell r="CX1578">
            <v>6.2</v>
          </cell>
          <cell r="CY1578">
            <v>3.72</v>
          </cell>
          <cell r="CZ1578">
            <v>1.86</v>
          </cell>
          <cell r="DA1578">
            <v>0.11</v>
          </cell>
          <cell r="DB1578">
            <v>1.75</v>
          </cell>
          <cell r="DC1578" t="str">
            <v>AC49078100</v>
          </cell>
          <cell r="DD1578">
            <v>6.2</v>
          </cell>
          <cell r="DE1578">
            <v>3.72</v>
          </cell>
          <cell r="DF1578">
            <v>1.86</v>
          </cell>
          <cell r="DG1578">
            <v>0.11</v>
          </cell>
          <cell r="DH1578">
            <v>1.75</v>
          </cell>
          <cell r="DI1578" t="str">
            <v>AC49078100</v>
          </cell>
          <cell r="DJ1578">
            <v>6.2</v>
          </cell>
          <cell r="DK1578">
            <v>3.72</v>
          </cell>
          <cell r="DL1578">
            <v>1.86</v>
          </cell>
        </row>
        <row r="1579">
          <cell r="B1579" t="str">
            <v>0757-4</v>
          </cell>
          <cell r="C1579" t="str">
            <v>MIRTAZAPINE</v>
          </cell>
          <cell r="D1579" t="str">
            <v>30 MG</v>
          </cell>
          <cell r="E1579" t="str">
            <v xml:space="preserve"> </v>
          </cell>
          <cell r="F1579" t="str">
            <v>TAB</v>
          </cell>
          <cell r="H1579" t="str">
            <v>U-MIRTARON F.C. TABLETS 30 MG"S.C."</v>
          </cell>
          <cell r="I1579" t="str">
            <v>"十全"憂滅達膜衣錠 30 毫克</v>
          </cell>
          <cell r="J1579" t="str">
            <v>1000</v>
          </cell>
          <cell r="K1579" t="str">
            <v>十全</v>
          </cell>
          <cell r="L1579" t="str">
            <v>衛署藥製字第049461號</v>
          </cell>
          <cell r="N1579">
            <v>358759</v>
          </cell>
          <cell r="O1579" t="str">
            <v>AC49461100</v>
          </cell>
          <cell r="P1579">
            <v>8.9</v>
          </cell>
          <cell r="Q1579">
            <v>4.9000000000000004</v>
          </cell>
          <cell r="R1579">
            <v>2.5499999999999998</v>
          </cell>
          <cell r="S1579" t="str">
            <v>契約價格</v>
          </cell>
          <cell r="T1579">
            <v>0.15</v>
          </cell>
          <cell r="U1579">
            <v>2.4</v>
          </cell>
          <cell r="V1579">
            <v>16000</v>
          </cell>
          <cell r="W1579" t="str">
            <v>0049</v>
          </cell>
          <cell r="X1579" t="str">
            <v>50815851</v>
          </cell>
          <cell r="Y1579" t="str">
            <v>輝達藥品有限公司</v>
          </cell>
          <cell r="Z1579" t="str">
            <v>04-23781392</v>
          </cell>
          <cell r="AA1579" t="str">
            <v xml:space="preserve"> </v>
          </cell>
          <cell r="AB1579" t="str">
            <v>04-23767196</v>
          </cell>
          <cell r="AC1579" t="str">
            <v>403</v>
          </cell>
          <cell r="AD1579" t="str">
            <v>臺中市西區公舘里懷寧街10號</v>
          </cell>
          <cell r="AE1579" t="str">
            <v>吳宜芬</v>
          </cell>
          <cell r="AF1579" t="str">
            <v>0921788776</v>
          </cell>
          <cell r="AG1579" t="str">
            <v>huida600@gmail.com</v>
          </cell>
          <cell r="AJ1579" t="str">
            <v>65 國產 Taiwan</v>
          </cell>
          <cell r="AK1579" t="str">
            <v>健保</v>
          </cell>
          <cell r="AL1579">
            <v>45</v>
          </cell>
          <cell r="AM1579">
            <v>48</v>
          </cell>
          <cell r="AN1579" t="str">
            <v>等比</v>
          </cell>
          <cell r="BA1579" t="str">
            <v>AC49461100</v>
          </cell>
          <cell r="BB1579">
            <v>7.3</v>
          </cell>
          <cell r="BC1579">
            <v>4.0199999999999996</v>
          </cell>
          <cell r="BD1579">
            <v>2.09</v>
          </cell>
          <cell r="BE1579">
            <v>0.12</v>
          </cell>
          <cell r="BF1579">
            <v>1.97</v>
          </cell>
          <cell r="BG1579" t="str">
            <v>AC49461100</v>
          </cell>
          <cell r="BH1579">
            <v>7.3</v>
          </cell>
          <cell r="BI1579">
            <v>4.0199999999999996</v>
          </cell>
          <cell r="BJ1579">
            <v>2.09</v>
          </cell>
          <cell r="BK1579">
            <v>0.12</v>
          </cell>
          <cell r="BL1579">
            <v>1.97</v>
          </cell>
          <cell r="BM1579" t="str">
            <v>AC49461100</v>
          </cell>
          <cell r="BN1579">
            <v>7.3</v>
          </cell>
          <cell r="BO1579">
            <v>4.0199999999999996</v>
          </cell>
          <cell r="BP1579">
            <v>2.09</v>
          </cell>
          <cell r="BQ1579">
            <v>0.12</v>
          </cell>
          <cell r="BR1579">
            <v>1.97</v>
          </cell>
          <cell r="BS1579" t="str">
            <v>AC49461100</v>
          </cell>
          <cell r="BT1579">
            <v>6.2</v>
          </cell>
          <cell r="BU1579">
            <v>3.41</v>
          </cell>
          <cell r="BV1579">
            <v>1.77</v>
          </cell>
          <cell r="BW1579">
            <v>0.1</v>
          </cell>
          <cell r="BX1579">
            <v>1.67</v>
          </cell>
          <cell r="BY1579" t="str">
            <v>AC49461100</v>
          </cell>
          <cell r="BZ1579">
            <v>6.2</v>
          </cell>
          <cell r="CA1579">
            <v>3.41</v>
          </cell>
          <cell r="CB1579">
            <v>1.77</v>
          </cell>
          <cell r="CC1579">
            <v>0.1</v>
          </cell>
          <cell r="CD1579">
            <v>1.67</v>
          </cell>
          <cell r="CE1579" t="str">
            <v>AC49461100</v>
          </cell>
          <cell r="CF1579">
            <v>6.2</v>
          </cell>
          <cell r="CG1579">
            <v>3.41</v>
          </cell>
          <cell r="CH1579">
            <v>1.77</v>
          </cell>
          <cell r="CI1579">
            <v>0.1</v>
          </cell>
          <cell r="CJ1579">
            <v>1.67</v>
          </cell>
          <cell r="CK1579" t="str">
            <v>AC49461100</v>
          </cell>
          <cell r="CL1579">
            <v>6.2</v>
          </cell>
          <cell r="CM1579">
            <v>3.41</v>
          </cell>
          <cell r="CN1579">
            <v>1.77</v>
          </cell>
          <cell r="CO1579">
            <v>0.1</v>
          </cell>
          <cell r="CP1579">
            <v>1.67</v>
          </cell>
          <cell r="CQ1579" t="str">
            <v>AC49461100</v>
          </cell>
          <cell r="CR1579">
            <v>6.2</v>
          </cell>
          <cell r="CS1579">
            <v>3.41</v>
          </cell>
          <cell r="CT1579">
            <v>1.77</v>
          </cell>
          <cell r="CU1579">
            <v>0.1</v>
          </cell>
          <cell r="CV1579">
            <v>1.67</v>
          </cell>
          <cell r="CW1579" t="str">
            <v>AC49461100</v>
          </cell>
          <cell r="CX1579">
            <v>6.2</v>
          </cell>
          <cell r="CY1579">
            <v>3.41</v>
          </cell>
          <cell r="CZ1579">
            <v>1.77</v>
          </cell>
          <cell r="DA1579">
            <v>0.1</v>
          </cell>
          <cell r="DB1579">
            <v>1.67</v>
          </cell>
          <cell r="DC1579" t="str">
            <v>AC49461100</v>
          </cell>
          <cell r="DD1579">
            <v>6.2</v>
          </cell>
          <cell r="DE1579">
            <v>3.41</v>
          </cell>
          <cell r="DF1579">
            <v>1.77</v>
          </cell>
          <cell r="DG1579">
            <v>0.1</v>
          </cell>
          <cell r="DH1579">
            <v>1.67</v>
          </cell>
          <cell r="DI1579" t="str">
            <v>AC49461100</v>
          </cell>
          <cell r="DJ1579">
            <v>6.2</v>
          </cell>
          <cell r="DK1579">
            <v>3.41</v>
          </cell>
          <cell r="DL1579">
            <v>1.77</v>
          </cell>
        </row>
        <row r="1580">
          <cell r="B1580" t="str">
            <v>0757-5</v>
          </cell>
          <cell r="C1580" t="str">
            <v>MIRTAZAPINE</v>
          </cell>
          <cell r="D1580" t="str">
            <v>30 MG</v>
          </cell>
          <cell r="E1580" t="str">
            <v xml:space="preserve"> </v>
          </cell>
          <cell r="F1580" t="str">
            <v>TAB</v>
          </cell>
          <cell r="H1580" t="str">
            <v>Smilon F.C. Tablets 30mg</v>
          </cell>
          <cell r="I1580" t="str">
            <v>舒美寧膜衣錠30毫克</v>
          </cell>
          <cell r="J1580" t="str">
            <v>1000</v>
          </cell>
          <cell r="K1580" t="str">
            <v>南光化學製藥股份有限公司</v>
          </cell>
          <cell r="L1580" t="str">
            <v>衛署藥製字第048334號</v>
          </cell>
          <cell r="N1580">
            <v>358759</v>
          </cell>
          <cell r="O1580" t="str">
            <v>AA48334100</v>
          </cell>
          <cell r="P1580">
            <v>8.9</v>
          </cell>
          <cell r="Q1580">
            <v>5.79</v>
          </cell>
          <cell r="R1580">
            <v>3.47</v>
          </cell>
          <cell r="S1580" t="str">
            <v>否</v>
          </cell>
          <cell r="T1580">
            <v>0</v>
          </cell>
          <cell r="U1580">
            <v>3.47</v>
          </cell>
          <cell r="V1580">
            <v>16000</v>
          </cell>
          <cell r="W1580" t="str">
            <v>0008</v>
          </cell>
          <cell r="X1580" t="str">
            <v>20950393</v>
          </cell>
          <cell r="Y1580" t="str">
            <v>宜修貿易有限公司</v>
          </cell>
          <cell r="Z1580" t="str">
            <v>02-27648055</v>
          </cell>
          <cell r="AA1580" t="str">
            <v xml:space="preserve"> </v>
          </cell>
          <cell r="AB1580" t="str">
            <v>02-27696354</v>
          </cell>
          <cell r="AC1580" t="str">
            <v>105</v>
          </cell>
          <cell r="AD1580" t="str">
            <v>臺北市松山區南京東路5段222號4樓</v>
          </cell>
          <cell r="AE1580" t="str">
            <v>簡于庭</v>
          </cell>
          <cell r="AF1580" t="str">
            <v>0985521540</v>
          </cell>
          <cell r="AG1580" t="str">
            <v>yihhaw-issue@umail.hinet.net</v>
          </cell>
          <cell r="AJ1580" t="str">
            <v>65 國產 Taiwan</v>
          </cell>
          <cell r="AK1580" t="str">
            <v>健保</v>
          </cell>
          <cell r="AL1580">
            <v>35</v>
          </cell>
          <cell r="AM1580">
            <v>40</v>
          </cell>
          <cell r="AN1580" t="str">
            <v>等比</v>
          </cell>
          <cell r="BA1580" t="str">
            <v>AA48334100</v>
          </cell>
          <cell r="BB1580">
            <v>7.3</v>
          </cell>
          <cell r="BC1580">
            <v>4.75</v>
          </cell>
          <cell r="BD1580">
            <v>2.85</v>
          </cell>
          <cell r="BE1580">
            <v>0</v>
          </cell>
          <cell r="BF1580">
            <v>2.85</v>
          </cell>
          <cell r="BG1580" t="str">
            <v>AA48334100</v>
          </cell>
          <cell r="BH1580">
            <v>7.3</v>
          </cell>
          <cell r="BI1580">
            <v>4.75</v>
          </cell>
          <cell r="BJ1580">
            <v>2.85</v>
          </cell>
          <cell r="BK1580">
            <v>0</v>
          </cell>
          <cell r="BL1580">
            <v>2.85</v>
          </cell>
          <cell r="BM1580" t="str">
            <v>AA48334100</v>
          </cell>
          <cell r="BN1580">
            <v>7.3</v>
          </cell>
          <cell r="BO1580">
            <v>4.75</v>
          </cell>
          <cell r="BP1580">
            <v>2.85</v>
          </cell>
          <cell r="BQ1580">
            <v>0</v>
          </cell>
          <cell r="BR1580">
            <v>2.85</v>
          </cell>
          <cell r="BS1580" t="str">
            <v>AA48334100</v>
          </cell>
          <cell r="BT1580">
            <v>6.2</v>
          </cell>
          <cell r="BU1580">
            <v>4.03</v>
          </cell>
          <cell r="BV1580">
            <v>2.42</v>
          </cell>
          <cell r="BW1580">
            <v>0</v>
          </cell>
          <cell r="BX1580">
            <v>2.42</v>
          </cell>
          <cell r="BY1580" t="str">
            <v>AA48334100</v>
          </cell>
          <cell r="BZ1580">
            <v>6.2</v>
          </cell>
          <cell r="CA1580">
            <v>4.03</v>
          </cell>
          <cell r="CB1580">
            <v>2.42</v>
          </cell>
          <cell r="CC1580">
            <v>0</v>
          </cell>
          <cell r="CD1580">
            <v>2.42</v>
          </cell>
          <cell r="CE1580" t="str">
            <v>AA48334100</v>
          </cell>
          <cell r="CF1580">
            <v>6.2</v>
          </cell>
          <cell r="CG1580">
            <v>4.03</v>
          </cell>
          <cell r="CH1580">
            <v>2.42</v>
          </cell>
          <cell r="CI1580">
            <v>0</v>
          </cell>
          <cell r="CJ1580">
            <v>2.42</v>
          </cell>
          <cell r="CK1580" t="str">
            <v>AA48334100</v>
          </cell>
          <cell r="CL1580">
            <v>6.2</v>
          </cell>
          <cell r="CM1580">
            <v>4.03</v>
          </cell>
          <cell r="CN1580">
            <v>2.42</v>
          </cell>
          <cell r="CO1580">
            <v>0</v>
          </cell>
          <cell r="CP1580">
            <v>2.42</v>
          </cell>
          <cell r="CQ1580" t="str">
            <v>AA48334100</v>
          </cell>
          <cell r="CR1580">
            <v>6.2</v>
          </cell>
          <cell r="CS1580">
            <v>4.03</v>
          </cell>
          <cell r="CT1580">
            <v>2.42</v>
          </cell>
          <cell r="CU1580">
            <v>0</v>
          </cell>
          <cell r="CV1580">
            <v>2.42</v>
          </cell>
          <cell r="CW1580" t="str">
            <v>AA48334100</v>
          </cell>
          <cell r="CX1580">
            <v>6.2</v>
          </cell>
          <cell r="CY1580">
            <v>4.03</v>
          </cell>
          <cell r="CZ1580">
            <v>2.42</v>
          </cell>
          <cell r="DA1580">
            <v>0</v>
          </cell>
          <cell r="DB1580">
            <v>2.42</v>
          </cell>
          <cell r="DC1580" t="str">
            <v>AA48334100</v>
          </cell>
          <cell r="DD1580">
            <v>6.2</v>
          </cell>
          <cell r="DE1580">
            <v>4.03</v>
          </cell>
          <cell r="DF1580">
            <v>2.42</v>
          </cell>
          <cell r="DG1580">
            <v>0</v>
          </cell>
          <cell r="DH1580">
            <v>2.42</v>
          </cell>
          <cell r="DI1580" t="str">
            <v>AA48334100</v>
          </cell>
          <cell r="DJ1580">
            <v>6.2</v>
          </cell>
          <cell r="DK1580">
            <v>4.03</v>
          </cell>
          <cell r="DL1580">
            <v>2.42</v>
          </cell>
        </row>
        <row r="1581">
          <cell r="B1581" t="str">
            <v>0758-1</v>
          </cell>
          <cell r="C1581" t="str">
            <v>MITIGLINIDE CALCIUM HYDRATE</v>
          </cell>
          <cell r="D1581" t="str">
            <v>10 MG</v>
          </cell>
          <cell r="E1581" t="str">
            <v xml:space="preserve"> </v>
          </cell>
          <cell r="F1581" t="str">
            <v>TAB</v>
          </cell>
          <cell r="H1581" t="str">
            <v>Glufast tablet 10mg</v>
          </cell>
          <cell r="I1581" t="str">
            <v>快如妥錠10毫克</v>
          </cell>
          <cell r="J1581" t="str">
            <v>84</v>
          </cell>
          <cell r="K1581" t="str">
            <v>友霖生技醫藥股份有限公司</v>
          </cell>
          <cell r="L1581" t="str">
            <v>衛署藥製字第052337號</v>
          </cell>
          <cell r="N1581">
            <v>367898</v>
          </cell>
          <cell r="O1581" t="str">
            <v>AA52337100</v>
          </cell>
          <cell r="P1581">
            <v>3.09</v>
          </cell>
          <cell r="Q1581">
            <v>2.86</v>
          </cell>
          <cell r="R1581">
            <v>2.71</v>
          </cell>
          <cell r="S1581" t="str">
            <v>否</v>
          </cell>
          <cell r="T1581">
            <v>0</v>
          </cell>
          <cell r="U1581">
            <v>2.71</v>
          </cell>
          <cell r="V1581">
            <v>16400</v>
          </cell>
          <cell r="W1581" t="str">
            <v>0213</v>
          </cell>
          <cell r="X1581" t="str">
            <v>28924399</v>
          </cell>
          <cell r="Y1581" t="str">
            <v>友霖生技醫藥股份有限公司</v>
          </cell>
          <cell r="Z1581" t="str">
            <v>02-27554881</v>
          </cell>
          <cell r="AA1581" t="str">
            <v>2532</v>
          </cell>
          <cell r="AB1581" t="str">
            <v>02-27029291</v>
          </cell>
          <cell r="AC1581" t="str">
            <v>632</v>
          </cell>
          <cell r="AD1581" t="str">
            <v>中部科學園區雲林縣虎尾鎮科虎一路8號</v>
          </cell>
          <cell r="AE1581" t="str">
            <v>林春秀</v>
          </cell>
          <cell r="AF1581" t="str">
            <v>0916820516</v>
          </cell>
          <cell r="AG1581" t="str">
            <v>order@mail.oep.com.tw</v>
          </cell>
          <cell r="AJ1581" t="str">
            <v>65 國產 TAIWAN</v>
          </cell>
          <cell r="AK1581" t="str">
            <v>健保</v>
          </cell>
          <cell r="AL1581">
            <v>7.57</v>
          </cell>
          <cell r="AM1581">
            <v>5</v>
          </cell>
          <cell r="AN1581" t="str">
            <v>10.00</v>
          </cell>
          <cell r="BA1581" t="str">
            <v>AA52337100</v>
          </cell>
          <cell r="BB1581">
            <v>2.98</v>
          </cell>
          <cell r="BC1581">
            <v>2.85</v>
          </cell>
          <cell r="BD1581">
            <v>2.7</v>
          </cell>
          <cell r="BE1581">
            <v>0</v>
          </cell>
          <cell r="BF1581">
            <v>2.7</v>
          </cell>
          <cell r="BG1581" t="str">
            <v>AA52337100</v>
          </cell>
          <cell r="BH1581">
            <v>2.98</v>
          </cell>
          <cell r="BI1581">
            <v>2.85</v>
          </cell>
          <cell r="BJ1581">
            <v>2.7</v>
          </cell>
          <cell r="BK1581">
            <v>0</v>
          </cell>
          <cell r="BL1581">
            <v>2.7</v>
          </cell>
          <cell r="BM1581" t="str">
            <v>AA52337100</v>
          </cell>
          <cell r="BN1581">
            <v>2.98</v>
          </cell>
          <cell r="BO1581">
            <v>2.85</v>
          </cell>
          <cell r="BP1581">
            <v>2.7</v>
          </cell>
          <cell r="BQ1581">
            <v>0</v>
          </cell>
          <cell r="BR1581">
            <v>2.7</v>
          </cell>
          <cell r="BS1581" t="str">
            <v>AA52337100</v>
          </cell>
          <cell r="BT1581">
            <v>2.87</v>
          </cell>
          <cell r="BU1581">
            <v>2.84</v>
          </cell>
          <cell r="BV1581">
            <v>2.69</v>
          </cell>
          <cell r="BW1581">
            <v>0</v>
          </cell>
          <cell r="BX1581">
            <v>2.69</v>
          </cell>
          <cell r="BY1581" t="str">
            <v>AA52337100</v>
          </cell>
          <cell r="BZ1581">
            <v>2.87</v>
          </cell>
          <cell r="CA1581">
            <v>2.84</v>
          </cell>
          <cell r="CB1581">
            <v>2.69</v>
          </cell>
          <cell r="CC1581">
            <v>0</v>
          </cell>
          <cell r="CD1581">
            <v>2.69</v>
          </cell>
          <cell r="CE1581" t="str">
            <v>AA52337100</v>
          </cell>
          <cell r="CF1581">
            <v>2.87</v>
          </cell>
          <cell r="CG1581">
            <v>2.84</v>
          </cell>
          <cell r="CH1581">
            <v>2.69</v>
          </cell>
          <cell r="CI1581">
            <v>0</v>
          </cell>
          <cell r="CJ1581">
            <v>2.69</v>
          </cell>
          <cell r="CK1581" t="str">
            <v>AA52337100</v>
          </cell>
          <cell r="CL1581">
            <v>2.87</v>
          </cell>
          <cell r="CM1581">
            <v>2.84</v>
          </cell>
          <cell r="CN1581">
            <v>2.69</v>
          </cell>
          <cell r="CO1581">
            <v>0</v>
          </cell>
          <cell r="CP1581">
            <v>2.69</v>
          </cell>
          <cell r="CQ1581" t="str">
            <v>AA52337100</v>
          </cell>
          <cell r="CR1581">
            <v>2.87</v>
          </cell>
          <cell r="CS1581">
            <v>2.84</v>
          </cell>
          <cell r="CT1581">
            <v>2.69</v>
          </cell>
          <cell r="CU1581">
            <v>0</v>
          </cell>
          <cell r="CV1581">
            <v>2.69</v>
          </cell>
          <cell r="CW1581" t="str">
            <v>AA52337100</v>
          </cell>
          <cell r="CX1581">
            <v>2.87</v>
          </cell>
          <cell r="CY1581">
            <v>2.84</v>
          </cell>
          <cell r="CZ1581">
            <v>2.69</v>
          </cell>
          <cell r="DA1581">
            <v>0</v>
          </cell>
          <cell r="DB1581">
            <v>2.69</v>
          </cell>
          <cell r="DC1581" t="str">
            <v>AA52337100</v>
          </cell>
          <cell r="DD1581">
            <v>2.87</v>
          </cell>
          <cell r="DE1581">
            <v>2.84</v>
          </cell>
          <cell r="DF1581">
            <v>2.69</v>
          </cell>
          <cell r="DG1581">
            <v>0</v>
          </cell>
          <cell r="DH1581">
            <v>2.69</v>
          </cell>
          <cell r="DI1581" t="str">
            <v>AA52337100</v>
          </cell>
          <cell r="DJ1581">
            <v>2.87</v>
          </cell>
          <cell r="DK1581">
            <v>2.84</v>
          </cell>
          <cell r="DL1581">
            <v>2.69</v>
          </cell>
        </row>
        <row r="1582">
          <cell r="B1582" t="str">
            <v>0759-1</v>
          </cell>
          <cell r="C1582" t="str">
            <v>MOMETASONE FUROATE</v>
          </cell>
          <cell r="D1582" t="str">
            <v>1 MG/GM</v>
          </cell>
          <cell r="E1582" t="str">
            <v>15 GM</v>
          </cell>
          <cell r="F1582" t="str">
            <v>TUB</v>
          </cell>
          <cell r="H1582" t="str">
            <v>LOMEANE CREAM "S.C."</v>
          </cell>
          <cell r="I1582" t="str">
            <v>"十全" 樂滅炎乳膏</v>
          </cell>
          <cell r="J1582" t="str">
            <v>50</v>
          </cell>
          <cell r="K1582" t="str">
            <v>十全實業股份有限公司</v>
          </cell>
          <cell r="L1582" t="str">
            <v>衛署藥製字第046633號</v>
          </cell>
          <cell r="N1582">
            <v>34737</v>
          </cell>
          <cell r="O1582" t="str">
            <v>AC46633335</v>
          </cell>
          <cell r="P1582">
            <v>65</v>
          </cell>
          <cell r="Q1582">
            <v>48.75</v>
          </cell>
          <cell r="R1582">
            <v>40</v>
          </cell>
          <cell r="S1582" t="str">
            <v>契約價格</v>
          </cell>
          <cell r="T1582">
            <v>1.46</v>
          </cell>
          <cell r="U1582">
            <v>38.54</v>
          </cell>
          <cell r="V1582">
            <v>1550</v>
          </cell>
          <cell r="W1582" t="str">
            <v>0176</v>
          </cell>
          <cell r="X1582" t="str">
            <v>53230488</v>
          </cell>
          <cell r="Y1582" t="str">
            <v>元昊生物科技有限公司</v>
          </cell>
          <cell r="Z1582" t="str">
            <v>07-3867252</v>
          </cell>
          <cell r="AA1582" t="str">
            <v xml:space="preserve"> </v>
          </cell>
          <cell r="AB1582" t="str">
            <v>07-3867999</v>
          </cell>
          <cell r="AC1582" t="str">
            <v>825004</v>
          </cell>
          <cell r="AD1582" t="str">
            <v>高雄市橋頭區里林西路71號2樓</v>
          </cell>
          <cell r="AE1582" t="str">
            <v>林紋如</v>
          </cell>
          <cell r="AF1582" t="str">
            <v>0928687749</v>
          </cell>
          <cell r="AG1582" t="str">
            <v>orders.lin@gmail.com</v>
          </cell>
          <cell r="AJ1582" t="str">
            <v>65 國產 Taiwan</v>
          </cell>
          <cell r="AK1582" t="str">
            <v>健保</v>
          </cell>
          <cell r="AL1582">
            <v>25</v>
          </cell>
          <cell r="AM1582">
            <v>17.95</v>
          </cell>
          <cell r="AN1582" t="str">
            <v>1.00</v>
          </cell>
          <cell r="BA1582" t="str">
            <v>AC46633335</v>
          </cell>
          <cell r="BB1582">
            <v>58</v>
          </cell>
          <cell r="BC1582">
            <v>48.68</v>
          </cell>
          <cell r="BD1582">
            <v>39.93</v>
          </cell>
          <cell r="BE1582">
            <v>1.46</v>
          </cell>
          <cell r="BF1582">
            <v>38.47</v>
          </cell>
          <cell r="BG1582" t="str">
            <v>AC46633335</v>
          </cell>
          <cell r="BH1582">
            <v>58</v>
          </cell>
          <cell r="BI1582">
            <v>48.68</v>
          </cell>
          <cell r="BJ1582">
            <v>39.93</v>
          </cell>
          <cell r="BK1582">
            <v>1.46</v>
          </cell>
          <cell r="BL1582">
            <v>38.47</v>
          </cell>
          <cell r="BM1582" t="str">
            <v>AC46633335</v>
          </cell>
          <cell r="BN1582">
            <v>58</v>
          </cell>
          <cell r="BO1582">
            <v>48.68</v>
          </cell>
          <cell r="BP1582">
            <v>39.93</v>
          </cell>
          <cell r="BQ1582">
            <v>1.46</v>
          </cell>
          <cell r="BR1582">
            <v>38.47</v>
          </cell>
          <cell r="BS1582" t="str">
            <v>AC46633335</v>
          </cell>
          <cell r="BT1582">
            <v>52</v>
          </cell>
          <cell r="BU1582">
            <v>48.62</v>
          </cell>
          <cell r="BV1582">
            <v>39.869999999999997</v>
          </cell>
          <cell r="BW1582">
            <v>1.46</v>
          </cell>
          <cell r="BX1582">
            <v>38.409999999999997</v>
          </cell>
          <cell r="BY1582" t="str">
            <v>AC46633335</v>
          </cell>
          <cell r="BZ1582">
            <v>52</v>
          </cell>
          <cell r="CA1582">
            <v>48.62</v>
          </cell>
          <cell r="CB1582">
            <v>39.869999999999997</v>
          </cell>
          <cell r="CC1582">
            <v>1.46</v>
          </cell>
          <cell r="CD1582">
            <v>38.409999999999997</v>
          </cell>
          <cell r="CE1582" t="str">
            <v>AC46633335</v>
          </cell>
          <cell r="CF1582">
            <v>52</v>
          </cell>
          <cell r="CG1582">
            <v>48.62</v>
          </cell>
          <cell r="CH1582">
            <v>39.869999999999997</v>
          </cell>
          <cell r="CI1582">
            <v>1.46</v>
          </cell>
          <cell r="CJ1582">
            <v>38.409999999999997</v>
          </cell>
          <cell r="CK1582" t="str">
            <v>AC46633335</v>
          </cell>
          <cell r="CL1582">
            <v>52</v>
          </cell>
          <cell r="CM1582">
            <v>48.62</v>
          </cell>
          <cell r="CN1582">
            <v>39.869999999999997</v>
          </cell>
          <cell r="CO1582">
            <v>1.46</v>
          </cell>
          <cell r="CP1582">
            <v>38.409999999999997</v>
          </cell>
          <cell r="CQ1582" t="str">
            <v>AC46633335</v>
          </cell>
          <cell r="CR1582">
            <v>52</v>
          </cell>
          <cell r="CS1582">
            <v>48.62</v>
          </cell>
          <cell r="CT1582">
            <v>39.869999999999997</v>
          </cell>
          <cell r="CU1582">
            <v>1.46</v>
          </cell>
          <cell r="CV1582">
            <v>38.409999999999997</v>
          </cell>
          <cell r="CW1582" t="str">
            <v>AC46633335</v>
          </cell>
          <cell r="CX1582">
            <v>52</v>
          </cell>
          <cell r="CY1582">
            <v>48.62</v>
          </cell>
          <cell r="CZ1582">
            <v>39.869999999999997</v>
          </cell>
          <cell r="DA1582">
            <v>1.46</v>
          </cell>
          <cell r="DB1582">
            <v>38.409999999999997</v>
          </cell>
          <cell r="DC1582" t="str">
            <v>AC46633335</v>
          </cell>
          <cell r="DD1582">
            <v>52</v>
          </cell>
          <cell r="DE1582">
            <v>48.62</v>
          </cell>
          <cell r="DF1582">
            <v>39.869999999999997</v>
          </cell>
          <cell r="DG1582">
            <v>1.46</v>
          </cell>
          <cell r="DH1582">
            <v>38.409999999999997</v>
          </cell>
          <cell r="DI1582" t="str">
            <v>AC46633335</v>
          </cell>
          <cell r="DJ1582">
            <v>52</v>
          </cell>
          <cell r="DK1582">
            <v>48.62</v>
          </cell>
          <cell r="DL1582">
            <v>39.869999999999997</v>
          </cell>
        </row>
        <row r="1583">
          <cell r="B1583" t="str">
            <v>0759-2</v>
          </cell>
          <cell r="C1583" t="str">
            <v>MOMETASONE FUROATE</v>
          </cell>
          <cell r="D1583" t="str">
            <v>1 MG/GM</v>
          </cell>
          <cell r="E1583" t="str">
            <v>15 GM</v>
          </cell>
          <cell r="F1583" t="str">
            <v>TUB</v>
          </cell>
          <cell r="H1583" t="str">
            <v>MOMO CREAM</v>
          </cell>
          <cell r="I1583" t="str">
            <v>膚立康乳膏</v>
          </cell>
          <cell r="J1583" t="str">
            <v>72</v>
          </cell>
          <cell r="K1583" t="str">
            <v>皇佳化學製藥股份有限公司</v>
          </cell>
          <cell r="L1583" t="str">
            <v>衛署藥製字第046349號</v>
          </cell>
          <cell r="N1583">
            <v>34737</v>
          </cell>
          <cell r="O1583" t="str">
            <v>AC46349335</v>
          </cell>
          <cell r="P1583">
            <v>65</v>
          </cell>
          <cell r="Q1583">
            <v>45.5</v>
          </cell>
          <cell r="R1583">
            <v>32</v>
          </cell>
          <cell r="S1583" t="str">
            <v>契約價格</v>
          </cell>
          <cell r="T1583">
            <v>1.37</v>
          </cell>
          <cell r="U1583">
            <v>30.64</v>
          </cell>
          <cell r="V1583">
            <v>1550</v>
          </cell>
          <cell r="W1583" t="str">
            <v>0001</v>
          </cell>
          <cell r="X1583" t="str">
            <v>89268331</v>
          </cell>
          <cell r="Y1583" t="str">
            <v>意欣國際有限公司</v>
          </cell>
          <cell r="Z1583" t="str">
            <v>07-3863323</v>
          </cell>
          <cell r="AA1583" t="str">
            <v xml:space="preserve"> </v>
          </cell>
          <cell r="AB1583" t="str">
            <v>07-3867999</v>
          </cell>
          <cell r="AC1583" t="str">
            <v>807045</v>
          </cell>
          <cell r="AD1583" t="str">
            <v>高雄市三民區懷安街119號</v>
          </cell>
          <cell r="AE1583" t="str">
            <v>蕭淑玲</v>
          </cell>
          <cell r="AF1583" t="str">
            <v>0978946765</v>
          </cell>
          <cell r="AG1583" t="str">
            <v>service@lehyinn.com</v>
          </cell>
          <cell r="AJ1583" t="str">
            <v>65 國產 Taiwan</v>
          </cell>
          <cell r="AK1583" t="str">
            <v>健保</v>
          </cell>
          <cell r="AL1583">
            <v>30</v>
          </cell>
          <cell r="AM1583">
            <v>29.67</v>
          </cell>
          <cell r="AN1583" t="str">
            <v>1.00</v>
          </cell>
          <cell r="BA1583" t="str">
            <v>AC46349335</v>
          </cell>
          <cell r="BB1583">
            <v>58</v>
          </cell>
          <cell r="BC1583">
            <v>45.43</v>
          </cell>
          <cell r="BD1583">
            <v>31.93</v>
          </cell>
          <cell r="BE1583">
            <v>1.36</v>
          </cell>
          <cell r="BF1583">
            <v>30.57</v>
          </cell>
          <cell r="BG1583" t="str">
            <v>AC46349335</v>
          </cell>
          <cell r="BH1583">
            <v>58</v>
          </cell>
          <cell r="BI1583">
            <v>45.43</v>
          </cell>
          <cell r="BJ1583">
            <v>31.93</v>
          </cell>
          <cell r="BK1583">
            <v>1.36</v>
          </cell>
          <cell r="BL1583">
            <v>30.57</v>
          </cell>
          <cell r="BM1583" t="str">
            <v>AC46349335</v>
          </cell>
          <cell r="BN1583">
            <v>58</v>
          </cell>
          <cell r="BO1583">
            <v>45.43</v>
          </cell>
          <cell r="BP1583">
            <v>31.93</v>
          </cell>
          <cell r="BQ1583">
            <v>1.36</v>
          </cell>
          <cell r="BR1583">
            <v>30.57</v>
          </cell>
          <cell r="BS1583" t="str">
            <v>AC46349335</v>
          </cell>
          <cell r="BT1583">
            <v>52</v>
          </cell>
          <cell r="BU1583">
            <v>45.37</v>
          </cell>
          <cell r="BV1583">
            <v>31.87</v>
          </cell>
          <cell r="BW1583">
            <v>1.36</v>
          </cell>
          <cell r="BX1583">
            <v>30.51</v>
          </cell>
          <cell r="BY1583" t="str">
            <v>AC46349335</v>
          </cell>
          <cell r="BZ1583">
            <v>52</v>
          </cell>
          <cell r="CA1583">
            <v>45.37</v>
          </cell>
          <cell r="CB1583">
            <v>31.87</v>
          </cell>
          <cell r="CC1583">
            <v>1.36</v>
          </cell>
          <cell r="CD1583">
            <v>30.51</v>
          </cell>
          <cell r="CE1583" t="str">
            <v>AC46349335</v>
          </cell>
          <cell r="CF1583">
            <v>52</v>
          </cell>
          <cell r="CG1583">
            <v>45.37</v>
          </cell>
          <cell r="CH1583">
            <v>31.87</v>
          </cell>
          <cell r="CI1583">
            <v>1.36</v>
          </cell>
          <cell r="CJ1583">
            <v>30.51</v>
          </cell>
          <cell r="CK1583" t="str">
            <v>AC46349335</v>
          </cell>
          <cell r="CL1583">
            <v>52</v>
          </cell>
          <cell r="CM1583">
            <v>45.37</v>
          </cell>
          <cell r="CN1583">
            <v>31.87</v>
          </cell>
          <cell r="CO1583">
            <v>1.36</v>
          </cell>
          <cell r="CP1583">
            <v>30.51</v>
          </cell>
          <cell r="CQ1583" t="str">
            <v>AC46349335</v>
          </cell>
          <cell r="CR1583">
            <v>52</v>
          </cell>
          <cell r="CS1583">
            <v>45.37</v>
          </cell>
          <cell r="CT1583">
            <v>31.87</v>
          </cell>
          <cell r="CU1583">
            <v>1.36</v>
          </cell>
          <cell r="CV1583">
            <v>30.51</v>
          </cell>
          <cell r="CW1583" t="str">
            <v>AC46349335</v>
          </cell>
          <cell r="CX1583">
            <v>52</v>
          </cell>
          <cell r="CY1583">
            <v>45.37</v>
          </cell>
          <cell r="CZ1583">
            <v>31.87</v>
          </cell>
          <cell r="DA1583">
            <v>1.36</v>
          </cell>
          <cell r="DB1583">
            <v>30.51</v>
          </cell>
          <cell r="DC1583" t="str">
            <v>AC46349335</v>
          </cell>
          <cell r="DD1583">
            <v>52</v>
          </cell>
          <cell r="DE1583">
            <v>45.37</v>
          </cell>
          <cell r="DF1583">
            <v>31.87</v>
          </cell>
          <cell r="DG1583">
            <v>1.36</v>
          </cell>
          <cell r="DH1583">
            <v>30.51</v>
          </cell>
          <cell r="DI1583" t="str">
            <v>AC46349335</v>
          </cell>
          <cell r="DJ1583">
            <v>52</v>
          </cell>
          <cell r="DK1583">
            <v>45.37</v>
          </cell>
          <cell r="DL1583">
            <v>31.87</v>
          </cell>
        </row>
        <row r="1584">
          <cell r="B1584" t="str">
            <v>0759-3</v>
          </cell>
          <cell r="C1584" t="str">
            <v>MOMETASONE FUROATE</v>
          </cell>
          <cell r="D1584" t="str">
            <v>1 MG/GM</v>
          </cell>
          <cell r="E1584" t="str">
            <v>15 GM</v>
          </cell>
          <cell r="F1584" t="str">
            <v>TUB</v>
          </cell>
          <cell r="H1584" t="str">
            <v>Mentasone Cream</v>
          </cell>
          <cell r="I1584" t="str">
            <v>曼特松乳膏</v>
          </cell>
          <cell r="J1584" t="str">
            <v>144</v>
          </cell>
          <cell r="K1584" t="str">
            <v>人人化學製藥股份有限公司</v>
          </cell>
          <cell r="L1584" t="str">
            <v>衛署藥製字第048359號</v>
          </cell>
          <cell r="N1584">
            <v>34737</v>
          </cell>
          <cell r="O1584" t="str">
            <v>AC48359335</v>
          </cell>
          <cell r="P1584">
            <v>65</v>
          </cell>
          <cell r="Q1584">
            <v>46.8</v>
          </cell>
          <cell r="R1584">
            <v>27.71</v>
          </cell>
          <cell r="S1584" t="str">
            <v>契約價格</v>
          </cell>
          <cell r="T1584">
            <v>1.4</v>
          </cell>
          <cell r="U1584">
            <v>26.3</v>
          </cell>
          <cell r="V1584">
            <v>1550</v>
          </cell>
          <cell r="W1584" t="str">
            <v>0080</v>
          </cell>
          <cell r="X1584" t="str">
            <v>30840213</v>
          </cell>
          <cell r="Y1584" t="str">
            <v>人人化學製藥股份有限公司</v>
          </cell>
          <cell r="Z1584" t="str">
            <v>03-4526181</v>
          </cell>
          <cell r="AA1584" t="str">
            <v>310</v>
          </cell>
          <cell r="AB1584" t="str">
            <v>03-4627749</v>
          </cell>
          <cell r="AC1584" t="str">
            <v>320</v>
          </cell>
          <cell r="AD1584" t="str">
            <v>桃園市中壢區南園二路3號</v>
          </cell>
          <cell r="AE1584" t="str">
            <v>賴虹安</v>
          </cell>
          <cell r="AF1584" t="str">
            <v>0932209618</v>
          </cell>
          <cell r="AG1584" t="str">
            <v>gcpc2030@ms37.hinet.net</v>
          </cell>
          <cell r="AJ1584" t="str">
            <v>65 國產 Taiwan</v>
          </cell>
          <cell r="AK1584" t="str">
            <v>健保</v>
          </cell>
          <cell r="AL1584">
            <v>28</v>
          </cell>
          <cell r="AM1584">
            <v>40.799999999999997</v>
          </cell>
          <cell r="AN1584" t="str">
            <v>50.00</v>
          </cell>
          <cell r="BA1584" t="str">
            <v>AC48359335</v>
          </cell>
          <cell r="BB1584">
            <v>58</v>
          </cell>
          <cell r="BC1584">
            <v>43.3</v>
          </cell>
          <cell r="BD1584">
            <v>24.21</v>
          </cell>
          <cell r="BE1584">
            <v>1.3</v>
          </cell>
          <cell r="BF1584">
            <v>22.91</v>
          </cell>
          <cell r="BG1584" t="str">
            <v>AC48359335</v>
          </cell>
          <cell r="BH1584">
            <v>58</v>
          </cell>
          <cell r="BI1584">
            <v>43.3</v>
          </cell>
          <cell r="BJ1584">
            <v>24.21</v>
          </cell>
          <cell r="BK1584">
            <v>1.3</v>
          </cell>
          <cell r="BL1584">
            <v>22.91</v>
          </cell>
          <cell r="BM1584" t="str">
            <v>AC48359335</v>
          </cell>
          <cell r="BN1584">
            <v>58</v>
          </cell>
          <cell r="BO1584">
            <v>43.3</v>
          </cell>
          <cell r="BP1584">
            <v>24.21</v>
          </cell>
          <cell r="BQ1584">
            <v>1.3</v>
          </cell>
          <cell r="BR1584">
            <v>22.91</v>
          </cell>
          <cell r="BS1584" t="str">
            <v>AC48359335</v>
          </cell>
          <cell r="BT1584">
            <v>52</v>
          </cell>
          <cell r="BU1584">
            <v>40.299999999999997</v>
          </cell>
          <cell r="BV1584">
            <v>21.21</v>
          </cell>
          <cell r="BW1584">
            <v>1.21</v>
          </cell>
          <cell r="BX1584">
            <v>20</v>
          </cell>
          <cell r="BY1584" t="str">
            <v>AC48359335</v>
          </cell>
          <cell r="BZ1584">
            <v>52</v>
          </cell>
          <cell r="CA1584">
            <v>40.299999999999997</v>
          </cell>
          <cell r="CB1584">
            <v>21.21</v>
          </cell>
          <cell r="CC1584">
            <v>1.21</v>
          </cell>
          <cell r="CD1584">
            <v>20</v>
          </cell>
          <cell r="CE1584" t="str">
            <v>AC48359335</v>
          </cell>
          <cell r="CF1584">
            <v>52</v>
          </cell>
          <cell r="CG1584">
            <v>40.299999999999997</v>
          </cell>
          <cell r="CH1584">
            <v>21.21</v>
          </cell>
          <cell r="CI1584">
            <v>1.21</v>
          </cell>
          <cell r="CJ1584">
            <v>20</v>
          </cell>
          <cell r="CK1584" t="str">
            <v>AC48359335</v>
          </cell>
          <cell r="CL1584">
            <v>52</v>
          </cell>
          <cell r="CM1584">
            <v>40.299999999999997</v>
          </cell>
          <cell r="CN1584">
            <v>21.21</v>
          </cell>
          <cell r="CO1584">
            <v>1.21</v>
          </cell>
          <cell r="CP1584">
            <v>20</v>
          </cell>
          <cell r="CQ1584" t="str">
            <v>AC48359335</v>
          </cell>
          <cell r="CR1584">
            <v>52</v>
          </cell>
          <cell r="CS1584">
            <v>40.299999999999997</v>
          </cell>
          <cell r="CT1584">
            <v>21.21</v>
          </cell>
          <cell r="CU1584">
            <v>1.21</v>
          </cell>
          <cell r="CV1584">
            <v>20</v>
          </cell>
          <cell r="CW1584" t="str">
            <v>AC48359335</v>
          </cell>
          <cell r="CX1584">
            <v>52</v>
          </cell>
          <cell r="CY1584">
            <v>40.299999999999997</v>
          </cell>
          <cell r="CZ1584">
            <v>21.21</v>
          </cell>
          <cell r="DA1584">
            <v>1.21</v>
          </cell>
          <cell r="DB1584">
            <v>20</v>
          </cell>
          <cell r="DC1584" t="str">
            <v>AC48359335</v>
          </cell>
          <cell r="DD1584">
            <v>52</v>
          </cell>
          <cell r="DE1584">
            <v>40.299999999999997</v>
          </cell>
          <cell r="DF1584">
            <v>21.21</v>
          </cell>
          <cell r="DG1584">
            <v>1.21</v>
          </cell>
          <cell r="DH1584">
            <v>20</v>
          </cell>
          <cell r="DI1584" t="str">
            <v>AC48359335</v>
          </cell>
          <cell r="DJ1584">
            <v>52</v>
          </cell>
          <cell r="DK1584">
            <v>40.299999999999997</v>
          </cell>
          <cell r="DL1584">
            <v>21.21</v>
          </cell>
        </row>
        <row r="1585">
          <cell r="B1585" t="str">
            <v>0759-4</v>
          </cell>
          <cell r="C1585" t="str">
            <v>MOMETASONE FUROATE</v>
          </cell>
          <cell r="D1585" t="str">
            <v>1 MG/GM</v>
          </cell>
          <cell r="E1585" t="str">
            <v>15 GM</v>
          </cell>
          <cell r="F1585" t="str">
            <v>TUB</v>
          </cell>
          <cell r="H1585" t="str">
            <v>Metsone Cream 0.1%</v>
          </cell>
          <cell r="I1585" t="str">
            <v>頓安膚乳膏</v>
          </cell>
          <cell r="J1585" t="str">
            <v>144</v>
          </cell>
          <cell r="K1585" t="str">
            <v>杏輝藥品工業股份有限公司</v>
          </cell>
          <cell r="L1585" t="str">
            <v>衛署藥製字第048391號</v>
          </cell>
          <cell r="N1585">
            <v>34737</v>
          </cell>
          <cell r="O1585" t="str">
            <v>AC48391335</v>
          </cell>
          <cell r="P1585">
            <v>65</v>
          </cell>
          <cell r="Q1585">
            <v>39</v>
          </cell>
          <cell r="R1585">
            <v>25</v>
          </cell>
          <cell r="S1585" t="str">
            <v>否</v>
          </cell>
          <cell r="T1585">
            <v>0</v>
          </cell>
          <cell r="U1585">
            <v>25</v>
          </cell>
          <cell r="V1585">
            <v>1550</v>
          </cell>
          <cell r="W1585" t="str">
            <v>0174</v>
          </cell>
          <cell r="X1585" t="str">
            <v>42042734</v>
          </cell>
          <cell r="Y1585" t="str">
            <v>杏輝藥品工業股份有限公司</v>
          </cell>
          <cell r="Z1585" t="str">
            <v>02-27603688</v>
          </cell>
          <cell r="AA1585" t="str">
            <v>2248</v>
          </cell>
          <cell r="AB1585" t="str">
            <v>02-27699918</v>
          </cell>
          <cell r="AC1585" t="str">
            <v>269</v>
          </cell>
          <cell r="AD1585" t="str">
            <v>宜蘭縣冬山鄉中山村中山路84號</v>
          </cell>
          <cell r="AE1585" t="str">
            <v>吳宜蓁</v>
          </cell>
          <cell r="AF1585" t="str">
            <v>0986291084</v>
          </cell>
          <cell r="AG1585" t="str">
            <v>YCWu@sinphar.com.tw</v>
          </cell>
          <cell r="AJ1585" t="str">
            <v>65 國產 Taiwan</v>
          </cell>
          <cell r="AK1585" t="str">
            <v>健保</v>
          </cell>
          <cell r="AL1585">
            <v>40</v>
          </cell>
          <cell r="AM1585">
            <v>35.89</v>
          </cell>
          <cell r="AN1585" t="str">
            <v>30.00</v>
          </cell>
          <cell r="BA1585" t="str">
            <v>AC48391335</v>
          </cell>
          <cell r="BB1585">
            <v>58</v>
          </cell>
          <cell r="BC1585">
            <v>36.9</v>
          </cell>
          <cell r="BD1585">
            <v>22.9</v>
          </cell>
          <cell r="BE1585">
            <v>0</v>
          </cell>
          <cell r="BF1585">
            <v>22.9</v>
          </cell>
          <cell r="BG1585" t="str">
            <v>AC48391335</v>
          </cell>
          <cell r="BH1585">
            <v>58</v>
          </cell>
          <cell r="BI1585">
            <v>36.9</v>
          </cell>
          <cell r="BJ1585">
            <v>22.9</v>
          </cell>
          <cell r="BK1585">
            <v>0</v>
          </cell>
          <cell r="BL1585">
            <v>22.9</v>
          </cell>
          <cell r="BM1585" t="str">
            <v>AC48391335</v>
          </cell>
          <cell r="BN1585">
            <v>58</v>
          </cell>
          <cell r="BO1585">
            <v>36.9</v>
          </cell>
          <cell r="BP1585">
            <v>22.9</v>
          </cell>
          <cell r="BQ1585">
            <v>0</v>
          </cell>
          <cell r="BR1585">
            <v>22.9</v>
          </cell>
          <cell r="BS1585" t="str">
            <v>AC48391335</v>
          </cell>
          <cell r="BT1585">
            <v>52</v>
          </cell>
          <cell r="BU1585">
            <v>35.1</v>
          </cell>
          <cell r="BV1585">
            <v>21.1</v>
          </cell>
          <cell r="BW1585">
            <v>0</v>
          </cell>
          <cell r="BX1585">
            <v>21.1</v>
          </cell>
          <cell r="BY1585" t="str">
            <v>AC48391335</v>
          </cell>
          <cell r="BZ1585">
            <v>52</v>
          </cell>
          <cell r="CA1585">
            <v>35.1</v>
          </cell>
          <cell r="CB1585">
            <v>21.1</v>
          </cell>
          <cell r="CC1585">
            <v>0</v>
          </cell>
          <cell r="CD1585">
            <v>21.1</v>
          </cell>
          <cell r="CE1585" t="str">
            <v>AC48391335</v>
          </cell>
          <cell r="CF1585">
            <v>52</v>
          </cell>
          <cell r="CG1585">
            <v>35.1</v>
          </cell>
          <cell r="CH1585">
            <v>21.1</v>
          </cell>
          <cell r="CI1585">
            <v>0</v>
          </cell>
          <cell r="CJ1585">
            <v>21.1</v>
          </cell>
          <cell r="CK1585" t="str">
            <v>AC48391335</v>
          </cell>
          <cell r="CL1585">
            <v>52</v>
          </cell>
          <cell r="CM1585">
            <v>35.1</v>
          </cell>
          <cell r="CN1585">
            <v>21.1</v>
          </cell>
          <cell r="CO1585">
            <v>0</v>
          </cell>
          <cell r="CP1585">
            <v>21.1</v>
          </cell>
          <cell r="CQ1585" t="str">
            <v>AC48391335</v>
          </cell>
          <cell r="CR1585">
            <v>52</v>
          </cell>
          <cell r="CS1585">
            <v>35.1</v>
          </cell>
          <cell r="CT1585">
            <v>21.1</v>
          </cell>
          <cell r="CU1585">
            <v>0</v>
          </cell>
          <cell r="CV1585">
            <v>21.1</v>
          </cell>
          <cell r="CW1585" t="str">
            <v>AC48391335</v>
          </cell>
          <cell r="CX1585">
            <v>52</v>
          </cell>
          <cell r="CY1585">
            <v>35.1</v>
          </cell>
          <cell r="CZ1585">
            <v>21.1</v>
          </cell>
          <cell r="DA1585">
            <v>0</v>
          </cell>
          <cell r="DB1585">
            <v>21.1</v>
          </cell>
          <cell r="DC1585" t="str">
            <v>AC48391335</v>
          </cell>
          <cell r="DD1585">
            <v>52</v>
          </cell>
          <cell r="DE1585">
            <v>35.1</v>
          </cell>
          <cell r="DF1585">
            <v>21.1</v>
          </cell>
          <cell r="DG1585">
            <v>0</v>
          </cell>
          <cell r="DH1585">
            <v>21.1</v>
          </cell>
          <cell r="DI1585" t="str">
            <v>AC48391335</v>
          </cell>
          <cell r="DJ1585">
            <v>52</v>
          </cell>
          <cell r="DK1585">
            <v>35.1</v>
          </cell>
          <cell r="DL1585">
            <v>21.1</v>
          </cell>
        </row>
        <row r="1586">
          <cell r="B1586" t="str">
            <v>0760-1</v>
          </cell>
          <cell r="C1586" t="str">
            <v>MOMETASONE FUROATE</v>
          </cell>
          <cell r="D1586" t="str">
            <v>50 MCG/DOSE</v>
          </cell>
          <cell r="E1586" t="str">
            <v>7 MG</v>
          </cell>
          <cell r="F1586" t="str">
            <v>BOT</v>
          </cell>
          <cell r="H1586" t="str">
            <v>NASONEX AQUEOUS NASAL SPRAY</v>
          </cell>
          <cell r="I1586" t="str">
            <v>內舒拿水溶性鼻用噴液劑</v>
          </cell>
          <cell r="J1586" t="str">
            <v>1</v>
          </cell>
          <cell r="K1586" t="str">
            <v>SCHERING-PLOUGH LABO N.V.</v>
          </cell>
          <cell r="L1586" t="str">
            <v>衛署藥輸字第022924號</v>
          </cell>
          <cell r="N1586">
            <v>20188</v>
          </cell>
          <cell r="O1586" t="str">
            <v>BC22924424</v>
          </cell>
          <cell r="P1586">
            <v>133</v>
          </cell>
          <cell r="Q1586">
            <v>123.7</v>
          </cell>
          <cell r="R1586">
            <v>115.04</v>
          </cell>
          <cell r="S1586" t="str">
            <v>否</v>
          </cell>
          <cell r="T1586">
            <v>0</v>
          </cell>
          <cell r="U1586">
            <v>115.04</v>
          </cell>
          <cell r="V1586">
            <v>475</v>
          </cell>
          <cell r="W1586" t="str">
            <v>0175</v>
          </cell>
          <cell r="X1586" t="str">
            <v>22853066</v>
          </cell>
          <cell r="Y1586" t="str">
            <v>裕利股份有限公司</v>
          </cell>
          <cell r="Z1586" t="str">
            <v>02-25700064</v>
          </cell>
          <cell r="AA1586" t="str">
            <v>23108</v>
          </cell>
          <cell r="AB1586" t="str">
            <v>02-25798587/02-25770849</v>
          </cell>
          <cell r="AC1586" t="str">
            <v>105</v>
          </cell>
          <cell r="AD1586" t="str">
            <v>臺北市松山區南京東路4段126號10樓、10樓之1至之3</v>
          </cell>
          <cell r="AE1586" t="str">
            <v>劉小姐</v>
          </cell>
          <cell r="AF1586" t="str">
            <v>0975529293</v>
          </cell>
          <cell r="AG1586" t="str">
            <v>haorder@zuelligpharma.com</v>
          </cell>
          <cell r="AJ1586" t="str">
            <v>05 比利時 Belgium</v>
          </cell>
          <cell r="AK1586" t="str">
            <v>健保</v>
          </cell>
          <cell r="AL1586">
            <v>6.99</v>
          </cell>
          <cell r="AM1586">
            <v>7</v>
          </cell>
          <cell r="AN1586" t="str">
            <v>等比</v>
          </cell>
          <cell r="BA1586" t="str">
            <v>BC22924424</v>
          </cell>
          <cell r="BB1586">
            <v>133</v>
          </cell>
          <cell r="BC1586">
            <v>123.7</v>
          </cell>
          <cell r="BD1586">
            <v>115.04</v>
          </cell>
          <cell r="BE1586">
            <v>0</v>
          </cell>
          <cell r="BF1586">
            <v>115.04</v>
          </cell>
          <cell r="BG1586" t="str">
            <v>BC22924424</v>
          </cell>
          <cell r="BH1586">
            <v>133</v>
          </cell>
          <cell r="BI1586">
            <v>123.7</v>
          </cell>
          <cell r="BJ1586">
            <v>115.04</v>
          </cell>
          <cell r="BK1586">
            <v>0</v>
          </cell>
          <cell r="BL1586">
            <v>115.04</v>
          </cell>
          <cell r="BM1586" t="str">
            <v>BC22924424</v>
          </cell>
          <cell r="BN1586">
            <v>133</v>
          </cell>
          <cell r="BO1586">
            <v>123.7</v>
          </cell>
          <cell r="BP1586">
            <v>115.04</v>
          </cell>
          <cell r="BQ1586">
            <v>0</v>
          </cell>
          <cell r="BR1586">
            <v>115.04</v>
          </cell>
          <cell r="BS1586" t="str">
            <v>BC22924424</v>
          </cell>
          <cell r="BT1586">
            <v>133</v>
          </cell>
          <cell r="BU1586">
            <v>123.7</v>
          </cell>
          <cell r="BV1586">
            <v>115.04</v>
          </cell>
          <cell r="BW1586">
            <v>0</v>
          </cell>
          <cell r="BX1586">
            <v>115.04</v>
          </cell>
          <cell r="BY1586" t="str">
            <v>BC22924424</v>
          </cell>
          <cell r="BZ1586">
            <v>133</v>
          </cell>
          <cell r="CA1586">
            <v>123.7</v>
          </cell>
          <cell r="CB1586">
            <v>115.04</v>
          </cell>
          <cell r="CC1586">
            <v>0</v>
          </cell>
          <cell r="CD1586">
            <v>115.04</v>
          </cell>
          <cell r="CE1586" t="str">
            <v>BC22924424</v>
          </cell>
          <cell r="CF1586">
            <v>133</v>
          </cell>
          <cell r="CG1586">
            <v>123.7</v>
          </cell>
          <cell r="CH1586">
            <v>115.04</v>
          </cell>
          <cell r="CI1586">
            <v>0</v>
          </cell>
          <cell r="CJ1586">
            <v>115.04</v>
          </cell>
          <cell r="CK1586" t="str">
            <v>BC22924424</v>
          </cell>
          <cell r="CL1586">
            <v>133</v>
          </cell>
          <cell r="CM1586">
            <v>123.7</v>
          </cell>
          <cell r="CN1586">
            <v>115.04</v>
          </cell>
          <cell r="CO1586">
            <v>0</v>
          </cell>
          <cell r="CP1586">
            <v>115.04</v>
          </cell>
          <cell r="CQ1586" t="str">
            <v>BC22924424</v>
          </cell>
          <cell r="CR1586">
            <v>133</v>
          </cell>
          <cell r="CS1586">
            <v>123.7</v>
          </cell>
          <cell r="CT1586">
            <v>115.04</v>
          </cell>
          <cell r="CU1586">
            <v>0</v>
          </cell>
          <cell r="CV1586">
            <v>115.04</v>
          </cell>
          <cell r="CW1586" t="str">
            <v>BC22924424</v>
          </cell>
          <cell r="CX1586">
            <v>133</v>
          </cell>
          <cell r="CY1586">
            <v>123.7</v>
          </cell>
          <cell r="CZ1586">
            <v>115.04</v>
          </cell>
          <cell r="DA1586">
            <v>0</v>
          </cell>
          <cell r="DB1586">
            <v>115.04</v>
          </cell>
          <cell r="DC1586" t="str">
            <v>BC22924424</v>
          </cell>
          <cell r="DD1586">
            <v>133</v>
          </cell>
          <cell r="DE1586">
            <v>123.7</v>
          </cell>
          <cell r="DF1586">
            <v>115.04</v>
          </cell>
          <cell r="DG1586">
            <v>0</v>
          </cell>
          <cell r="DH1586">
            <v>115.04</v>
          </cell>
          <cell r="DI1586" t="str">
            <v>BC22924424</v>
          </cell>
          <cell r="DJ1586">
            <v>133</v>
          </cell>
          <cell r="DK1586">
            <v>123.7</v>
          </cell>
          <cell r="DL1586">
            <v>115.04</v>
          </cell>
        </row>
        <row r="1587">
          <cell r="B1587" t="str">
            <v>0760-2</v>
          </cell>
          <cell r="C1587" t="str">
            <v>MOMETASONE FUROATE</v>
          </cell>
          <cell r="D1587" t="str">
            <v>50 MCG/DOSE</v>
          </cell>
          <cell r="E1587" t="str">
            <v>7 MG</v>
          </cell>
          <cell r="F1587" t="str">
            <v>BOT</v>
          </cell>
          <cell r="H1587" t="str">
            <v>MOMENASE AQUEOUS NASAL SPRAY 50MCG/DOSE</v>
          </cell>
          <cell r="I1587" t="str">
            <v>樂鼻寧水性鼻用噴液劑50微公克/劑量</v>
          </cell>
          <cell r="J1587" t="str">
            <v>1</v>
          </cell>
          <cell r="K1587" t="str">
            <v>健喬信元醫藥生技股份有限公司-健喬廠</v>
          </cell>
          <cell r="L1587" t="str">
            <v>衛部藥製字第058777號</v>
          </cell>
          <cell r="N1587">
            <v>20188</v>
          </cell>
          <cell r="O1587" t="str">
            <v>AC58777424</v>
          </cell>
          <cell r="P1587">
            <v>126</v>
          </cell>
          <cell r="Q1587">
            <v>119.7</v>
          </cell>
          <cell r="R1587">
            <v>99.35</v>
          </cell>
          <cell r="S1587" t="str">
            <v>契約價格</v>
          </cell>
          <cell r="T1587">
            <v>3.59</v>
          </cell>
          <cell r="U1587">
            <v>95.76</v>
          </cell>
          <cell r="V1587">
            <v>475</v>
          </cell>
          <cell r="W1587" t="str">
            <v>0173</v>
          </cell>
          <cell r="X1587" t="str">
            <v>50858226</v>
          </cell>
          <cell r="Y1587" t="str">
            <v>萬海藥業股份有限公司</v>
          </cell>
          <cell r="Z1587" t="str">
            <v>02-87978567</v>
          </cell>
          <cell r="AA1587" t="str">
            <v>250</v>
          </cell>
          <cell r="AB1587" t="str">
            <v>02-87978568</v>
          </cell>
          <cell r="AC1587" t="str">
            <v>115</v>
          </cell>
          <cell r="AD1587" t="str">
            <v>臺北市內湖區港墘路82巷7弄13號1樓</v>
          </cell>
          <cell r="AE1587" t="str">
            <v>范寶蘭</v>
          </cell>
          <cell r="AF1587" t="str">
            <v>0926765991</v>
          </cell>
          <cell r="AG1587" t="str">
            <v>megasa@megapharm.com.tw</v>
          </cell>
          <cell r="AJ1587" t="str">
            <v>65 國產 Taiwan</v>
          </cell>
          <cell r="AK1587" t="str">
            <v>健保</v>
          </cell>
          <cell r="AL1587">
            <v>5</v>
          </cell>
          <cell r="AM1587">
            <v>17</v>
          </cell>
          <cell r="AN1587" t="str">
            <v>等比</v>
          </cell>
          <cell r="BA1587" t="str">
            <v>AC58777424</v>
          </cell>
          <cell r="BB1587">
            <v>126</v>
          </cell>
          <cell r="BC1587">
            <v>119.7</v>
          </cell>
          <cell r="BD1587">
            <v>99.35</v>
          </cell>
          <cell r="BE1587">
            <v>3.59</v>
          </cell>
          <cell r="BF1587">
            <v>95.76</v>
          </cell>
          <cell r="BG1587" t="str">
            <v>AC58777424</v>
          </cell>
          <cell r="BH1587">
            <v>126</v>
          </cell>
          <cell r="BI1587">
            <v>119.7</v>
          </cell>
          <cell r="BJ1587">
            <v>99.35</v>
          </cell>
          <cell r="BK1587">
            <v>3.59</v>
          </cell>
          <cell r="BL1587">
            <v>95.76</v>
          </cell>
          <cell r="BM1587" t="str">
            <v>AC58777424</v>
          </cell>
          <cell r="BN1587">
            <v>126</v>
          </cell>
          <cell r="BO1587">
            <v>119.7</v>
          </cell>
          <cell r="BP1587">
            <v>99.35</v>
          </cell>
          <cell r="BQ1587">
            <v>3.59</v>
          </cell>
          <cell r="BR1587">
            <v>95.76</v>
          </cell>
          <cell r="BS1587" t="str">
            <v>AC58777424</v>
          </cell>
          <cell r="BT1587">
            <v>126</v>
          </cell>
          <cell r="BU1587">
            <v>119.7</v>
          </cell>
          <cell r="BV1587">
            <v>99.35</v>
          </cell>
          <cell r="BW1587">
            <v>3.59</v>
          </cell>
          <cell r="BX1587">
            <v>95.76</v>
          </cell>
          <cell r="BY1587" t="str">
            <v>AC58777424</v>
          </cell>
          <cell r="BZ1587">
            <v>126</v>
          </cell>
          <cell r="CA1587">
            <v>119.7</v>
          </cell>
          <cell r="CB1587">
            <v>99.35</v>
          </cell>
          <cell r="CC1587">
            <v>3.59</v>
          </cell>
          <cell r="CD1587">
            <v>95.76</v>
          </cell>
          <cell r="CE1587" t="str">
            <v>AC58777424</v>
          </cell>
          <cell r="CF1587">
            <v>126</v>
          </cell>
          <cell r="CG1587">
            <v>119.7</v>
          </cell>
          <cell r="CH1587">
            <v>99.35</v>
          </cell>
          <cell r="CI1587">
            <v>3.59</v>
          </cell>
          <cell r="CJ1587">
            <v>95.76</v>
          </cell>
          <cell r="CK1587" t="str">
            <v>AC58777424</v>
          </cell>
          <cell r="CL1587">
            <v>126</v>
          </cell>
          <cell r="CM1587">
            <v>119.7</v>
          </cell>
          <cell r="CN1587">
            <v>99.35</v>
          </cell>
          <cell r="CO1587">
            <v>3.59</v>
          </cell>
          <cell r="CP1587">
            <v>95.76</v>
          </cell>
          <cell r="CQ1587" t="str">
            <v>AC58777424</v>
          </cell>
          <cell r="CR1587">
            <v>126</v>
          </cell>
          <cell r="CS1587">
            <v>119.7</v>
          </cell>
          <cell r="CT1587">
            <v>99.35</v>
          </cell>
          <cell r="CU1587">
            <v>3.59</v>
          </cell>
          <cell r="CV1587">
            <v>95.76</v>
          </cell>
          <cell r="CW1587" t="str">
            <v>AC58777424</v>
          </cell>
          <cell r="CX1587">
            <v>126</v>
          </cell>
          <cell r="CY1587">
            <v>119.7</v>
          </cell>
          <cell r="CZ1587">
            <v>99.35</v>
          </cell>
          <cell r="DA1587">
            <v>3.59</v>
          </cell>
          <cell r="DB1587">
            <v>95.76</v>
          </cell>
          <cell r="DC1587" t="str">
            <v>AC58777424</v>
          </cell>
          <cell r="DD1587">
            <v>126</v>
          </cell>
          <cell r="DE1587">
            <v>119.7</v>
          </cell>
          <cell r="DF1587">
            <v>99.35</v>
          </cell>
          <cell r="DG1587">
            <v>3.59</v>
          </cell>
          <cell r="DH1587">
            <v>95.76</v>
          </cell>
          <cell r="DI1587" t="str">
            <v>AC58777424</v>
          </cell>
          <cell r="DJ1587">
            <v>126</v>
          </cell>
          <cell r="DK1587">
            <v>119.7</v>
          </cell>
          <cell r="DL1587">
            <v>99.35</v>
          </cell>
        </row>
        <row r="1588">
          <cell r="B1588" t="str">
            <v>0761-1</v>
          </cell>
          <cell r="C1588" t="str">
            <v>MONTELUKAST (SODIUM)</v>
          </cell>
          <cell r="D1588" t="str">
            <v>10 MG</v>
          </cell>
          <cell r="E1588" t="str">
            <v xml:space="preserve"> </v>
          </cell>
          <cell r="F1588" t="str">
            <v>TAB</v>
          </cell>
          <cell r="H1588" t="str">
            <v>MONKAST F.C. TABLETS 10MG</v>
          </cell>
          <cell r="I1588" t="str">
            <v>樂息喘膜衣錠10毫克</v>
          </cell>
          <cell r="J1588" t="str">
            <v>28</v>
          </cell>
          <cell r="K1588" t="str">
            <v>健喬信元醫藥生技股份有限公司-健喬廠</v>
          </cell>
          <cell r="L1588" t="str">
            <v>衛部藥製字第058340號</v>
          </cell>
          <cell r="N1588">
            <v>463669</v>
          </cell>
          <cell r="O1588" t="str">
            <v>AC58340100</v>
          </cell>
          <cell r="P1588">
            <v>12.3</v>
          </cell>
          <cell r="Q1588">
            <v>8.61</v>
          </cell>
          <cell r="R1588">
            <v>4.74</v>
          </cell>
          <cell r="S1588" t="str">
            <v>契約價格</v>
          </cell>
          <cell r="T1588">
            <v>0.26</v>
          </cell>
          <cell r="U1588">
            <v>4.4800000000000004</v>
          </cell>
          <cell r="V1588">
            <v>16500</v>
          </cell>
          <cell r="W1588" t="str">
            <v>0173</v>
          </cell>
          <cell r="X1588" t="str">
            <v>50858226</v>
          </cell>
          <cell r="Y1588" t="str">
            <v>萬海藥業股份有限公司</v>
          </cell>
          <cell r="Z1588" t="str">
            <v>02-87978567</v>
          </cell>
          <cell r="AA1588" t="str">
            <v>250</v>
          </cell>
          <cell r="AB1588" t="str">
            <v>02-87978568</v>
          </cell>
          <cell r="AC1588" t="str">
            <v>115</v>
          </cell>
          <cell r="AD1588" t="str">
            <v>臺北市內湖區港墘路82巷7弄13號1樓</v>
          </cell>
          <cell r="AE1588" t="str">
            <v>范寶蘭</v>
          </cell>
          <cell r="AF1588" t="str">
            <v>0926765991</v>
          </cell>
          <cell r="AG1588" t="str">
            <v>megasa@megapharm.com.tw</v>
          </cell>
          <cell r="AJ1588" t="str">
            <v>65 國產 Taiwan</v>
          </cell>
          <cell r="AK1588" t="str">
            <v>健保</v>
          </cell>
          <cell r="AL1588">
            <v>30</v>
          </cell>
          <cell r="AM1588">
            <v>45</v>
          </cell>
          <cell r="AN1588" t="str">
            <v>等比</v>
          </cell>
          <cell r="BA1588" t="str">
            <v>AC58340100</v>
          </cell>
          <cell r="BB1588">
            <v>12.3</v>
          </cell>
          <cell r="BC1588">
            <v>8.61</v>
          </cell>
          <cell r="BD1588">
            <v>4.74</v>
          </cell>
          <cell r="BE1588">
            <v>0.26</v>
          </cell>
          <cell r="BF1588">
            <v>4.4800000000000004</v>
          </cell>
          <cell r="BG1588" t="str">
            <v>AC58340100</v>
          </cell>
          <cell r="BH1588">
            <v>12.3</v>
          </cell>
          <cell r="BI1588">
            <v>8.61</v>
          </cell>
          <cell r="BJ1588">
            <v>4.74</v>
          </cell>
          <cell r="BK1588">
            <v>0.26</v>
          </cell>
          <cell r="BL1588">
            <v>4.4800000000000004</v>
          </cell>
          <cell r="BM1588" t="str">
            <v>AC58340100</v>
          </cell>
          <cell r="BN1588">
            <v>12.3</v>
          </cell>
          <cell r="BO1588">
            <v>8.61</v>
          </cell>
          <cell r="BP1588">
            <v>4.74</v>
          </cell>
          <cell r="BQ1588">
            <v>0.26</v>
          </cell>
          <cell r="BR1588">
            <v>4.4800000000000004</v>
          </cell>
          <cell r="BS1588" t="str">
            <v>AC58340100</v>
          </cell>
          <cell r="BT1588">
            <v>12.3</v>
          </cell>
          <cell r="BU1588">
            <v>8.61</v>
          </cell>
          <cell r="BV1588">
            <v>4.74</v>
          </cell>
          <cell r="BW1588">
            <v>0.26</v>
          </cell>
          <cell r="BX1588">
            <v>4.4800000000000004</v>
          </cell>
          <cell r="BY1588" t="str">
            <v>AC58340100</v>
          </cell>
          <cell r="BZ1588">
            <v>12.3</v>
          </cell>
          <cell r="CA1588">
            <v>8.61</v>
          </cell>
          <cell r="CB1588">
            <v>4.74</v>
          </cell>
          <cell r="CC1588">
            <v>0.26</v>
          </cell>
          <cell r="CD1588">
            <v>4.4800000000000004</v>
          </cell>
          <cell r="CE1588" t="str">
            <v>AC58340100</v>
          </cell>
          <cell r="CF1588">
            <v>12.3</v>
          </cell>
          <cell r="CG1588">
            <v>8.61</v>
          </cell>
          <cell r="CH1588">
            <v>4.74</v>
          </cell>
          <cell r="CI1588">
            <v>0.26</v>
          </cell>
          <cell r="CJ1588">
            <v>4.4800000000000004</v>
          </cell>
          <cell r="CK1588" t="str">
            <v>AC58340100</v>
          </cell>
          <cell r="CL1588">
            <v>12.3</v>
          </cell>
          <cell r="CM1588">
            <v>8.61</v>
          </cell>
          <cell r="CN1588">
            <v>4.74</v>
          </cell>
          <cell r="CO1588">
            <v>0.26</v>
          </cell>
          <cell r="CP1588">
            <v>4.4800000000000004</v>
          </cell>
          <cell r="CQ1588" t="str">
            <v>AC58340100</v>
          </cell>
          <cell r="CR1588">
            <v>12.3</v>
          </cell>
          <cell r="CS1588">
            <v>8.61</v>
          </cell>
          <cell r="CT1588">
            <v>4.74</v>
          </cell>
          <cell r="CU1588">
            <v>0.26</v>
          </cell>
          <cell r="CV1588">
            <v>4.4800000000000004</v>
          </cell>
          <cell r="CW1588" t="str">
            <v>AC58340100</v>
          </cell>
          <cell r="CX1588">
            <v>12.3</v>
          </cell>
          <cell r="CY1588">
            <v>8.61</v>
          </cell>
          <cell r="CZ1588">
            <v>4.74</v>
          </cell>
          <cell r="DA1588">
            <v>0.26</v>
          </cell>
          <cell r="DB1588">
            <v>4.4800000000000004</v>
          </cell>
          <cell r="DC1588" t="str">
            <v>AC58340100</v>
          </cell>
          <cell r="DD1588">
            <v>12.3</v>
          </cell>
          <cell r="DE1588">
            <v>8.61</v>
          </cell>
          <cell r="DF1588">
            <v>4.74</v>
          </cell>
          <cell r="DG1588">
            <v>0.26</v>
          </cell>
          <cell r="DH1588">
            <v>4.4800000000000004</v>
          </cell>
          <cell r="DI1588" t="str">
            <v>AC58340100</v>
          </cell>
          <cell r="DJ1588">
            <v>12.3</v>
          </cell>
          <cell r="DK1588">
            <v>8.61</v>
          </cell>
          <cell r="DL1588">
            <v>4.74</v>
          </cell>
        </row>
        <row r="1589">
          <cell r="B1589" t="str">
            <v>0761-2</v>
          </cell>
          <cell r="C1589" t="str">
            <v>MONTELUKAST (SODIUM)</v>
          </cell>
          <cell r="D1589" t="str">
            <v>10 MG</v>
          </cell>
          <cell r="E1589" t="str">
            <v xml:space="preserve"> </v>
          </cell>
          <cell r="F1589" t="str">
            <v>TAB</v>
          </cell>
          <cell r="H1589" t="str">
            <v>Montexin Film Coated Tablets 10 mg (Montelukast)</v>
          </cell>
          <cell r="I1589" t="str">
            <v>“信東”喘停欣膜衣錠 10 毫克</v>
          </cell>
          <cell r="J1589" t="str">
            <v>28</v>
          </cell>
          <cell r="K1589" t="str">
            <v>信東生技股份有限公司</v>
          </cell>
          <cell r="L1589" t="str">
            <v>衛署藥製字第049889號</v>
          </cell>
          <cell r="N1589">
            <v>463669</v>
          </cell>
          <cell r="O1589" t="str">
            <v>AC49889100</v>
          </cell>
          <cell r="P1589">
            <v>12.3</v>
          </cell>
          <cell r="Q1589">
            <v>8.36</v>
          </cell>
          <cell r="R1589">
            <v>5.44</v>
          </cell>
          <cell r="S1589" t="str">
            <v>簽約時健保價</v>
          </cell>
          <cell r="T1589">
            <v>0.37</v>
          </cell>
          <cell r="U1589">
            <v>5.07</v>
          </cell>
          <cell r="V1589">
            <v>16500</v>
          </cell>
          <cell r="W1589" t="str">
            <v>0130</v>
          </cell>
          <cell r="X1589" t="str">
            <v>16899769</v>
          </cell>
          <cell r="Y1589" t="str">
            <v>冠均生技有限公司</v>
          </cell>
          <cell r="Z1589" t="str">
            <v>02-82836165</v>
          </cell>
          <cell r="AA1589" t="str">
            <v xml:space="preserve"> </v>
          </cell>
          <cell r="AB1589" t="str">
            <v>02-82868387</v>
          </cell>
          <cell r="AC1589" t="str">
            <v>247</v>
          </cell>
          <cell r="AD1589" t="str">
            <v>新北市蘆洲區三民路360號(1樓)</v>
          </cell>
          <cell r="AE1589" t="str">
            <v>戴雅媚</v>
          </cell>
          <cell r="AF1589" t="str">
            <v>0282836165</v>
          </cell>
          <cell r="AG1589" t="str">
            <v>gjbt@gjbiotech.onmicrosoft.com</v>
          </cell>
          <cell r="AJ1589" t="str">
            <v>65 國產 TAIWAN</v>
          </cell>
          <cell r="AK1589" t="str">
            <v>健保</v>
          </cell>
          <cell r="AL1589">
            <v>32</v>
          </cell>
          <cell r="AM1589">
            <v>35</v>
          </cell>
          <cell r="AN1589" t="str">
            <v>等比</v>
          </cell>
          <cell r="BA1589" t="str">
            <v>AC49889100</v>
          </cell>
          <cell r="BB1589">
            <v>12.3</v>
          </cell>
          <cell r="BC1589">
            <v>8.36</v>
          </cell>
          <cell r="BD1589">
            <v>5.44</v>
          </cell>
          <cell r="BE1589">
            <v>0.37</v>
          </cell>
          <cell r="BF1589">
            <v>5.07</v>
          </cell>
          <cell r="BG1589" t="str">
            <v>AC49889100</v>
          </cell>
          <cell r="BH1589">
            <v>12.3</v>
          </cell>
          <cell r="BI1589">
            <v>8.36</v>
          </cell>
          <cell r="BJ1589">
            <v>5.44</v>
          </cell>
          <cell r="BK1589">
            <v>0.37</v>
          </cell>
          <cell r="BL1589">
            <v>5.07</v>
          </cell>
          <cell r="BM1589" t="str">
            <v>AC49889100</v>
          </cell>
          <cell r="BN1589">
            <v>12.3</v>
          </cell>
          <cell r="BO1589">
            <v>8.36</v>
          </cell>
          <cell r="BP1589">
            <v>5.44</v>
          </cell>
          <cell r="BQ1589">
            <v>0.37</v>
          </cell>
          <cell r="BR1589">
            <v>5.07</v>
          </cell>
          <cell r="BS1589" t="str">
            <v>AC49889100</v>
          </cell>
          <cell r="BT1589">
            <v>12.3</v>
          </cell>
          <cell r="BU1589">
            <v>8.36</v>
          </cell>
          <cell r="BV1589">
            <v>5.44</v>
          </cell>
          <cell r="BW1589">
            <v>0.37</v>
          </cell>
          <cell r="BX1589">
            <v>5.07</v>
          </cell>
          <cell r="BY1589" t="str">
            <v>AC49889100</v>
          </cell>
          <cell r="BZ1589">
            <v>12.3</v>
          </cell>
          <cell r="CA1589">
            <v>8.36</v>
          </cell>
          <cell r="CB1589">
            <v>5.44</v>
          </cell>
          <cell r="CC1589">
            <v>0.37</v>
          </cell>
          <cell r="CD1589">
            <v>5.07</v>
          </cell>
          <cell r="CE1589" t="str">
            <v>AC49889100</v>
          </cell>
          <cell r="CF1589">
            <v>12.3</v>
          </cell>
          <cell r="CG1589">
            <v>8.36</v>
          </cell>
          <cell r="CH1589">
            <v>5.44</v>
          </cell>
          <cell r="CI1589">
            <v>0.37</v>
          </cell>
          <cell r="CJ1589">
            <v>5.07</v>
          </cell>
          <cell r="CK1589" t="str">
            <v>AC49889100</v>
          </cell>
          <cell r="CL1589">
            <v>12.3</v>
          </cell>
          <cell r="CM1589">
            <v>8.36</v>
          </cell>
          <cell r="CN1589">
            <v>5.44</v>
          </cell>
          <cell r="CO1589">
            <v>0.37</v>
          </cell>
          <cell r="CP1589">
            <v>5.07</v>
          </cell>
          <cell r="CQ1589" t="str">
            <v>AC49889100</v>
          </cell>
          <cell r="CR1589">
            <v>12.3</v>
          </cell>
          <cell r="CS1589">
            <v>8.36</v>
          </cell>
          <cell r="CT1589">
            <v>5.44</v>
          </cell>
          <cell r="CU1589">
            <v>0.37</v>
          </cell>
          <cell r="CV1589">
            <v>5.07</v>
          </cell>
          <cell r="CW1589" t="str">
            <v>AC49889100</v>
          </cell>
          <cell r="CX1589">
            <v>12.3</v>
          </cell>
          <cell r="CY1589">
            <v>8.36</v>
          </cell>
          <cell r="CZ1589">
            <v>5.44</v>
          </cell>
          <cell r="DA1589">
            <v>0.37</v>
          </cell>
          <cell r="DB1589">
            <v>5.07</v>
          </cell>
          <cell r="DC1589" t="str">
            <v>AC49889100</v>
          </cell>
          <cell r="DD1589">
            <v>12.3</v>
          </cell>
          <cell r="DE1589">
            <v>8.36</v>
          </cell>
          <cell r="DF1589">
            <v>5.44</v>
          </cell>
          <cell r="DG1589">
            <v>0.37</v>
          </cell>
          <cell r="DH1589">
            <v>5.07</v>
          </cell>
          <cell r="DI1589" t="str">
            <v>AC49889100</v>
          </cell>
          <cell r="DJ1589">
            <v>12.3</v>
          </cell>
          <cell r="DK1589">
            <v>8.36</v>
          </cell>
          <cell r="DL1589">
            <v>5.44</v>
          </cell>
        </row>
        <row r="1590">
          <cell r="B1590" t="str">
            <v>0761-3</v>
          </cell>
          <cell r="C1590" t="str">
            <v>MONTELUKAST (SODIUM)</v>
          </cell>
          <cell r="D1590" t="str">
            <v>10 MG</v>
          </cell>
          <cell r="E1590" t="str">
            <v xml:space="preserve"> </v>
          </cell>
          <cell r="F1590" t="str">
            <v>TAB</v>
          </cell>
          <cell r="H1590" t="str">
            <v>ANXOKAST F.C. TABLETS 10MG</v>
          </cell>
          <cell r="I1590" t="str">
            <v>敏喘克膜衣錠10毫克</v>
          </cell>
          <cell r="J1590" t="str">
            <v>28</v>
          </cell>
          <cell r="K1590" t="str">
            <v>歐帕</v>
          </cell>
          <cell r="L1590" t="str">
            <v>衛署藥製字第047813號</v>
          </cell>
          <cell r="N1590">
            <v>463669</v>
          </cell>
          <cell r="O1590" t="str">
            <v>AA47813100</v>
          </cell>
          <cell r="P1590">
            <v>12.3</v>
          </cell>
          <cell r="Q1590">
            <v>10.61</v>
          </cell>
          <cell r="R1590">
            <v>8.6</v>
          </cell>
          <cell r="S1590" t="str">
            <v>契約價格</v>
          </cell>
          <cell r="T1590">
            <v>0.32</v>
          </cell>
          <cell r="U1590">
            <v>8.2799999999999994</v>
          </cell>
          <cell r="V1590">
            <v>16500</v>
          </cell>
          <cell r="W1590" t="str">
            <v>0112</v>
          </cell>
          <cell r="X1590" t="str">
            <v>70743975</v>
          </cell>
          <cell r="Y1590" t="str">
            <v>政曜實業有限公司</v>
          </cell>
          <cell r="Z1590" t="str">
            <v>02-89235168</v>
          </cell>
          <cell r="AA1590" t="str">
            <v xml:space="preserve"> </v>
          </cell>
          <cell r="AB1590" t="str">
            <v>02-89230058</v>
          </cell>
          <cell r="AC1590" t="str">
            <v>234011</v>
          </cell>
          <cell r="AD1590" t="str">
            <v>新北市永和區中山1段170號5樓</v>
          </cell>
          <cell r="AE1590" t="str">
            <v>辛韓順</v>
          </cell>
          <cell r="AF1590" t="str">
            <v>0932128577</v>
          </cell>
          <cell r="AG1590" t="str">
            <v>chengyao2168@gmail.com</v>
          </cell>
          <cell r="AJ1590" t="str">
            <v>65 國產 Taiwan</v>
          </cell>
          <cell r="AK1590" t="str">
            <v>健保</v>
          </cell>
          <cell r="AL1590">
            <v>13.7</v>
          </cell>
          <cell r="AM1590">
            <v>19</v>
          </cell>
          <cell r="AN1590" t="str">
            <v>30.00</v>
          </cell>
          <cell r="BA1590" t="str">
            <v>AA47813100</v>
          </cell>
          <cell r="BB1590">
            <v>12.3</v>
          </cell>
          <cell r="BC1590">
            <v>10.61</v>
          </cell>
          <cell r="BD1590">
            <v>8.6</v>
          </cell>
          <cell r="BE1590">
            <v>0.32</v>
          </cell>
          <cell r="BF1590">
            <v>8.2799999999999994</v>
          </cell>
          <cell r="BG1590" t="str">
            <v>AA47813100</v>
          </cell>
          <cell r="BH1590">
            <v>12.3</v>
          </cell>
          <cell r="BI1590">
            <v>10.61</v>
          </cell>
          <cell r="BJ1590">
            <v>8.6</v>
          </cell>
          <cell r="BK1590">
            <v>0.32</v>
          </cell>
          <cell r="BL1590">
            <v>8.2799999999999994</v>
          </cell>
          <cell r="BM1590" t="str">
            <v>AA47813100</v>
          </cell>
          <cell r="BN1590">
            <v>12.3</v>
          </cell>
          <cell r="BO1590">
            <v>10.61</v>
          </cell>
          <cell r="BP1590">
            <v>8.6</v>
          </cell>
          <cell r="BQ1590">
            <v>0.32</v>
          </cell>
          <cell r="BR1590">
            <v>8.2799999999999994</v>
          </cell>
          <cell r="BS1590" t="str">
            <v>AA47813100</v>
          </cell>
          <cell r="BT1590">
            <v>12.3</v>
          </cell>
          <cell r="BU1590">
            <v>10.61</v>
          </cell>
          <cell r="BV1590">
            <v>8.6</v>
          </cell>
          <cell r="BW1590">
            <v>0.32</v>
          </cell>
          <cell r="BX1590">
            <v>8.2799999999999994</v>
          </cell>
          <cell r="BY1590" t="str">
            <v>AA47813100</v>
          </cell>
          <cell r="BZ1590">
            <v>12.3</v>
          </cell>
          <cell r="CA1590">
            <v>10.61</v>
          </cell>
          <cell r="CB1590">
            <v>8.6</v>
          </cell>
          <cell r="CC1590">
            <v>0.32</v>
          </cell>
          <cell r="CD1590">
            <v>8.2799999999999994</v>
          </cell>
          <cell r="CE1590" t="str">
            <v>AA47813100</v>
          </cell>
          <cell r="CF1590">
            <v>12.3</v>
          </cell>
          <cell r="CG1590">
            <v>10.61</v>
          </cell>
          <cell r="CH1590">
            <v>8.6</v>
          </cell>
          <cell r="CI1590">
            <v>0.32</v>
          </cell>
          <cell r="CJ1590">
            <v>8.2799999999999994</v>
          </cell>
          <cell r="CK1590" t="str">
            <v>AA47813100</v>
          </cell>
          <cell r="CL1590">
            <v>12.3</v>
          </cell>
          <cell r="CM1590">
            <v>10.61</v>
          </cell>
          <cell r="CN1590">
            <v>8.6</v>
          </cell>
          <cell r="CO1590">
            <v>0.32</v>
          </cell>
          <cell r="CP1590">
            <v>8.2799999999999994</v>
          </cell>
          <cell r="CQ1590" t="str">
            <v>AA47813100</v>
          </cell>
          <cell r="CR1590">
            <v>12.3</v>
          </cell>
          <cell r="CS1590">
            <v>10.61</v>
          </cell>
          <cell r="CT1590">
            <v>8.6</v>
          </cell>
          <cell r="CU1590">
            <v>0.32</v>
          </cell>
          <cell r="CV1590">
            <v>8.2799999999999994</v>
          </cell>
          <cell r="CW1590" t="str">
            <v>AA47813100</v>
          </cell>
          <cell r="CX1590">
            <v>12.3</v>
          </cell>
          <cell r="CY1590">
            <v>10.61</v>
          </cell>
          <cell r="CZ1590">
            <v>8.6</v>
          </cell>
          <cell r="DA1590">
            <v>0.32</v>
          </cell>
          <cell r="DB1590">
            <v>8.2799999999999994</v>
          </cell>
          <cell r="DC1590" t="str">
            <v>AA47813100</v>
          </cell>
          <cell r="DD1590">
            <v>12.3</v>
          </cell>
          <cell r="DE1590">
            <v>10.61</v>
          </cell>
          <cell r="DF1590">
            <v>8.6</v>
          </cell>
          <cell r="DG1590">
            <v>0.32</v>
          </cell>
          <cell r="DH1590">
            <v>8.2799999999999994</v>
          </cell>
          <cell r="DI1590" t="str">
            <v>AA47813100</v>
          </cell>
          <cell r="DJ1590">
            <v>12.3</v>
          </cell>
          <cell r="DK1590">
            <v>10.61</v>
          </cell>
          <cell r="DL1590">
            <v>8.6</v>
          </cell>
        </row>
        <row r="1591">
          <cell r="B1591" t="str">
            <v>0761-4</v>
          </cell>
          <cell r="C1591" t="str">
            <v>MONTELUKAST (SODIUM)</v>
          </cell>
          <cell r="D1591" t="str">
            <v>10 MG</v>
          </cell>
          <cell r="E1591" t="str">
            <v xml:space="preserve"> </v>
          </cell>
          <cell r="F1591" t="str">
            <v>TAB</v>
          </cell>
          <cell r="H1591" t="str">
            <v>SINGULAIR FILM COATED TABLET 10MG</v>
          </cell>
          <cell r="I1591" t="str">
            <v>欣流膜衣錠10毫克</v>
          </cell>
          <cell r="J1591" t="str">
            <v>28</v>
          </cell>
          <cell r="K1591" t="str">
            <v>Organon Pharma (UK) Limited</v>
          </cell>
          <cell r="L1591" t="str">
            <v>衛署藥輸字第022778號</v>
          </cell>
          <cell r="N1591">
            <v>463669</v>
          </cell>
          <cell r="O1591" t="str">
            <v>BC22778100</v>
          </cell>
          <cell r="P1591">
            <v>12.3</v>
          </cell>
          <cell r="Q1591">
            <v>11.3</v>
          </cell>
          <cell r="R1591">
            <v>9.15</v>
          </cell>
          <cell r="S1591" t="str">
            <v>否</v>
          </cell>
          <cell r="T1591">
            <v>0</v>
          </cell>
          <cell r="U1591">
            <v>9.15</v>
          </cell>
          <cell r="V1591">
            <v>16500</v>
          </cell>
          <cell r="W1591" t="str">
            <v>0175</v>
          </cell>
          <cell r="X1591" t="str">
            <v>22853066</v>
          </cell>
          <cell r="Y1591" t="str">
            <v>裕利股份有限公司</v>
          </cell>
          <cell r="Z1591" t="str">
            <v>02-25700064</v>
          </cell>
          <cell r="AA1591" t="str">
            <v>23108</v>
          </cell>
          <cell r="AB1591" t="str">
            <v>02-25798587/02-25770849</v>
          </cell>
          <cell r="AC1591" t="str">
            <v>105</v>
          </cell>
          <cell r="AD1591" t="str">
            <v>臺北市松山區南京東路4段126號10樓、10樓之1至之3</v>
          </cell>
          <cell r="AE1591" t="str">
            <v>劉小姐</v>
          </cell>
          <cell r="AF1591" t="str">
            <v>0975529293</v>
          </cell>
          <cell r="AG1591" t="str">
            <v>haorder@zuelligpharma.com</v>
          </cell>
          <cell r="AJ1591" t="str">
            <v>13 英國 United Kingdom</v>
          </cell>
          <cell r="AK1591" t="str">
            <v>健保</v>
          </cell>
          <cell r="AL1591">
            <v>8.15</v>
          </cell>
          <cell r="AM1591">
            <v>19</v>
          </cell>
          <cell r="AN1591" t="str">
            <v>等比</v>
          </cell>
          <cell r="BA1591" t="str">
            <v>BC22778100</v>
          </cell>
          <cell r="BB1591">
            <v>12.3</v>
          </cell>
          <cell r="BC1591">
            <v>11.3</v>
          </cell>
          <cell r="BD1591">
            <v>9.15</v>
          </cell>
          <cell r="BE1591">
            <v>0</v>
          </cell>
          <cell r="BF1591">
            <v>9.15</v>
          </cell>
          <cell r="BG1591" t="str">
            <v>BC22778100</v>
          </cell>
          <cell r="BH1591">
            <v>12.3</v>
          </cell>
          <cell r="BI1591">
            <v>11.3</v>
          </cell>
          <cell r="BJ1591">
            <v>9.15</v>
          </cell>
          <cell r="BK1591">
            <v>0</v>
          </cell>
          <cell r="BL1591">
            <v>9.15</v>
          </cell>
          <cell r="BM1591" t="str">
            <v>BC22778100</v>
          </cell>
          <cell r="BN1591">
            <v>12.3</v>
          </cell>
          <cell r="BO1591">
            <v>11.3</v>
          </cell>
          <cell r="BP1591">
            <v>9.15</v>
          </cell>
          <cell r="BQ1591">
            <v>0</v>
          </cell>
          <cell r="BR1591">
            <v>9.15</v>
          </cell>
          <cell r="BS1591" t="str">
            <v>BC22778100</v>
          </cell>
          <cell r="BT1591">
            <v>12.3</v>
          </cell>
          <cell r="BU1591">
            <v>11.3</v>
          </cell>
          <cell r="BV1591">
            <v>9.15</v>
          </cell>
          <cell r="BW1591">
            <v>0</v>
          </cell>
          <cell r="BX1591">
            <v>9.15</v>
          </cell>
          <cell r="BY1591" t="str">
            <v>BC22778100</v>
          </cell>
          <cell r="BZ1591">
            <v>12.3</v>
          </cell>
          <cell r="CA1591">
            <v>11.3</v>
          </cell>
          <cell r="CB1591">
            <v>9.15</v>
          </cell>
          <cell r="CC1591">
            <v>0</v>
          </cell>
          <cell r="CD1591">
            <v>9.15</v>
          </cell>
          <cell r="CE1591" t="str">
            <v>BC22778100</v>
          </cell>
          <cell r="CF1591">
            <v>12.3</v>
          </cell>
          <cell r="CG1591">
            <v>11.3</v>
          </cell>
          <cell r="CH1591">
            <v>9.15</v>
          </cell>
          <cell r="CI1591">
            <v>0</v>
          </cell>
          <cell r="CJ1591">
            <v>9.15</v>
          </cell>
          <cell r="CK1591" t="str">
            <v>BC22778100</v>
          </cell>
          <cell r="CL1591">
            <v>12.3</v>
          </cell>
          <cell r="CM1591">
            <v>11.3</v>
          </cell>
          <cell r="CN1591">
            <v>9.15</v>
          </cell>
          <cell r="CO1591">
            <v>0</v>
          </cell>
          <cell r="CP1591">
            <v>9.15</v>
          </cell>
          <cell r="CQ1591" t="str">
            <v>BC22778100</v>
          </cell>
          <cell r="CR1591">
            <v>12.3</v>
          </cell>
          <cell r="CS1591">
            <v>11.3</v>
          </cell>
          <cell r="CT1591">
            <v>9.15</v>
          </cell>
          <cell r="CU1591">
            <v>0</v>
          </cell>
          <cell r="CV1591">
            <v>9.15</v>
          </cell>
          <cell r="CW1591" t="str">
            <v>BC22778100</v>
          </cell>
          <cell r="CX1591">
            <v>12.3</v>
          </cell>
          <cell r="CY1591">
            <v>11.3</v>
          </cell>
          <cell r="CZ1591">
            <v>9.15</v>
          </cell>
          <cell r="DA1591">
            <v>0</v>
          </cell>
          <cell r="DB1591">
            <v>9.15</v>
          </cell>
          <cell r="DC1591" t="str">
            <v>BC22778100</v>
          </cell>
          <cell r="DD1591">
            <v>12.3</v>
          </cell>
          <cell r="DE1591">
            <v>11.3</v>
          </cell>
          <cell r="DF1591">
            <v>9.15</v>
          </cell>
          <cell r="DG1591">
            <v>0</v>
          </cell>
          <cell r="DH1591">
            <v>9.15</v>
          </cell>
          <cell r="DI1591" t="str">
            <v>BC22778100</v>
          </cell>
          <cell r="DJ1591">
            <v>12.3</v>
          </cell>
          <cell r="DK1591">
            <v>11.3</v>
          </cell>
          <cell r="DL1591">
            <v>9.15</v>
          </cell>
        </row>
        <row r="1592">
          <cell r="B1592" t="str">
            <v>0761-5</v>
          </cell>
          <cell r="C1592" t="str">
            <v>MONTELUKAST (SODIUM)</v>
          </cell>
          <cell r="D1592" t="str">
            <v>10 MG</v>
          </cell>
          <cell r="E1592" t="str">
            <v xml:space="preserve"> </v>
          </cell>
          <cell r="F1592" t="str">
            <v>TAB</v>
          </cell>
          <cell r="H1592" t="str">
            <v>MONTELUKAST F.C. TABLETS 10MG "CYH"</v>
          </cell>
          <cell r="I1592" t="str">
            <v>息喘膜衣錠10毫克</v>
          </cell>
          <cell r="J1592" t="str">
            <v>28</v>
          </cell>
          <cell r="K1592" t="str">
            <v>中國化學製藥股份有限公司新豐工廠</v>
          </cell>
          <cell r="L1592" t="str">
            <v>衛署藥製字第057857號</v>
          </cell>
          <cell r="N1592">
            <v>463669</v>
          </cell>
          <cell r="O1592" t="str">
            <v>AC57857100</v>
          </cell>
          <cell r="P1592">
            <v>12.3</v>
          </cell>
          <cell r="Q1592">
            <v>8.36</v>
          </cell>
          <cell r="R1592">
            <v>5.48</v>
          </cell>
          <cell r="S1592" t="str">
            <v>簽約時健保價</v>
          </cell>
          <cell r="T1592">
            <v>0.37</v>
          </cell>
          <cell r="U1592">
            <v>5.1100000000000003</v>
          </cell>
          <cell r="V1592">
            <v>16500</v>
          </cell>
          <cell r="W1592" t="str">
            <v>0026</v>
          </cell>
          <cell r="X1592" t="str">
            <v>23677790</v>
          </cell>
          <cell r="Y1592" t="str">
            <v>新益貿易股份有限公司</v>
          </cell>
          <cell r="Z1592" t="str">
            <v>04-22333233</v>
          </cell>
          <cell r="AA1592" t="str">
            <v xml:space="preserve"> </v>
          </cell>
          <cell r="AB1592" t="str">
            <v>04-22313153</v>
          </cell>
          <cell r="AC1592" t="str">
            <v>404</v>
          </cell>
          <cell r="AD1592" t="str">
            <v>臺中市北區進化路563號2樓及565號2、3樓</v>
          </cell>
          <cell r="AE1592" t="str">
            <v>魏敬雯</v>
          </cell>
          <cell r="AF1592" t="str">
            <v>0972304299</v>
          </cell>
          <cell r="AG1592" t="str">
            <v>new.pro@msa.hinet.net</v>
          </cell>
          <cell r="AJ1592" t="str">
            <v>65 國產 Taiwan</v>
          </cell>
          <cell r="AK1592" t="str">
            <v>健保</v>
          </cell>
          <cell r="AL1592">
            <v>32</v>
          </cell>
          <cell r="AM1592">
            <v>34.5</v>
          </cell>
          <cell r="AN1592" t="str">
            <v>等比</v>
          </cell>
          <cell r="BA1592" t="str">
            <v>AC57857100</v>
          </cell>
          <cell r="BB1592">
            <v>12.3</v>
          </cell>
          <cell r="BC1592">
            <v>8.36</v>
          </cell>
          <cell r="BD1592">
            <v>5.48</v>
          </cell>
          <cell r="BE1592">
            <v>0.37</v>
          </cell>
          <cell r="BF1592">
            <v>5.1100000000000003</v>
          </cell>
          <cell r="BG1592" t="str">
            <v>AC57857100</v>
          </cell>
          <cell r="BH1592">
            <v>12.3</v>
          </cell>
          <cell r="BI1592">
            <v>8.36</v>
          </cell>
          <cell r="BJ1592">
            <v>5.48</v>
          </cell>
          <cell r="BK1592">
            <v>0.37</v>
          </cell>
          <cell r="BL1592">
            <v>5.1100000000000003</v>
          </cell>
          <cell r="BM1592" t="str">
            <v>AC57857100</v>
          </cell>
          <cell r="BN1592">
            <v>12.3</v>
          </cell>
          <cell r="BO1592">
            <v>8.36</v>
          </cell>
          <cell r="BP1592">
            <v>5.48</v>
          </cell>
          <cell r="BQ1592">
            <v>0.37</v>
          </cell>
          <cell r="BR1592">
            <v>5.1100000000000003</v>
          </cell>
          <cell r="BS1592" t="str">
            <v>AC57857100</v>
          </cell>
          <cell r="BT1592">
            <v>12.3</v>
          </cell>
          <cell r="BU1592">
            <v>8.36</v>
          </cell>
          <cell r="BV1592">
            <v>5.48</v>
          </cell>
          <cell r="BW1592">
            <v>0.37</v>
          </cell>
          <cell r="BX1592">
            <v>5.1100000000000003</v>
          </cell>
          <cell r="BY1592" t="str">
            <v>AC57857100</v>
          </cell>
          <cell r="BZ1592">
            <v>12.3</v>
          </cell>
          <cell r="CA1592">
            <v>8.36</v>
          </cell>
          <cell r="CB1592">
            <v>5.48</v>
          </cell>
          <cell r="CC1592">
            <v>0.37</v>
          </cell>
          <cell r="CD1592">
            <v>5.1100000000000003</v>
          </cell>
          <cell r="CE1592" t="str">
            <v>AC57857100</v>
          </cell>
          <cell r="CF1592">
            <v>12.3</v>
          </cell>
          <cell r="CG1592">
            <v>8.36</v>
          </cell>
          <cell r="CH1592">
            <v>5.48</v>
          </cell>
          <cell r="CI1592">
            <v>0.37</v>
          </cell>
          <cell r="CJ1592">
            <v>5.1100000000000003</v>
          </cell>
          <cell r="CK1592" t="str">
            <v>AC57857100</v>
          </cell>
          <cell r="CL1592">
            <v>12.3</v>
          </cell>
          <cell r="CM1592">
            <v>8.36</v>
          </cell>
          <cell r="CN1592">
            <v>5.48</v>
          </cell>
          <cell r="CO1592">
            <v>0.37</v>
          </cell>
          <cell r="CP1592">
            <v>5.1100000000000003</v>
          </cell>
          <cell r="CQ1592" t="str">
            <v>AC57857100</v>
          </cell>
          <cell r="CR1592">
            <v>12.3</v>
          </cell>
          <cell r="CS1592">
            <v>8.36</v>
          </cell>
          <cell r="CT1592">
            <v>5.48</v>
          </cell>
          <cell r="CU1592">
            <v>0.37</v>
          </cell>
          <cell r="CV1592">
            <v>5.1100000000000003</v>
          </cell>
          <cell r="CW1592" t="str">
            <v>AC57857100</v>
          </cell>
          <cell r="CX1592">
            <v>12.3</v>
          </cell>
          <cell r="CY1592">
            <v>8.36</v>
          </cell>
          <cell r="CZ1592">
            <v>5.48</v>
          </cell>
          <cell r="DA1592">
            <v>0.37</v>
          </cell>
          <cell r="DB1592">
            <v>5.1100000000000003</v>
          </cell>
          <cell r="DC1592" t="str">
            <v>AC57857100</v>
          </cell>
          <cell r="DD1592">
            <v>12.3</v>
          </cell>
          <cell r="DE1592">
            <v>8.36</v>
          </cell>
          <cell r="DF1592">
            <v>5.48</v>
          </cell>
          <cell r="DG1592">
            <v>0.37</v>
          </cell>
          <cell r="DH1592">
            <v>5.1100000000000003</v>
          </cell>
          <cell r="DI1592" t="str">
            <v>AC57857100</v>
          </cell>
          <cell r="DJ1592">
            <v>12.3</v>
          </cell>
          <cell r="DK1592">
            <v>8.36</v>
          </cell>
          <cell r="DL1592">
            <v>5.48</v>
          </cell>
        </row>
        <row r="1593">
          <cell r="B1593" t="str">
            <v>0762-1</v>
          </cell>
          <cell r="C1593" t="str">
            <v>MONTELUKAST (SODIUM)</v>
          </cell>
          <cell r="D1593" t="str">
            <v>5 MG</v>
          </cell>
          <cell r="E1593" t="str">
            <v xml:space="preserve"> </v>
          </cell>
          <cell r="F1593" t="str">
            <v>TAB</v>
          </cell>
          <cell r="H1593" t="str">
            <v>SINGULAIR CHEWABLE TABLET 5MG</v>
          </cell>
          <cell r="I1593" t="str">
            <v>欣流咀嚼錠5毫克</v>
          </cell>
          <cell r="J1593" t="str">
            <v>28</v>
          </cell>
          <cell r="K1593" t="str">
            <v>Organon Pharma (UK) Limited</v>
          </cell>
          <cell r="L1593" t="str">
            <v>衛署藥輸字第022779號</v>
          </cell>
          <cell r="N1593">
            <v>49963</v>
          </cell>
          <cell r="O1593" t="str">
            <v>BC22779100</v>
          </cell>
          <cell r="P1593">
            <v>9.3000000000000007</v>
          </cell>
          <cell r="Q1593">
            <v>8.3699999999999992</v>
          </cell>
          <cell r="R1593">
            <v>6.7</v>
          </cell>
          <cell r="S1593" t="str">
            <v>否</v>
          </cell>
          <cell r="T1593">
            <v>0</v>
          </cell>
          <cell r="U1593">
            <v>6.7</v>
          </cell>
          <cell r="V1593">
            <v>2230</v>
          </cell>
          <cell r="W1593" t="str">
            <v>0175</v>
          </cell>
          <cell r="X1593" t="str">
            <v>22853066</v>
          </cell>
          <cell r="Y1593" t="str">
            <v>裕利股份有限公司</v>
          </cell>
          <cell r="Z1593" t="str">
            <v>02-25700064</v>
          </cell>
          <cell r="AA1593" t="str">
            <v>23108</v>
          </cell>
          <cell r="AB1593" t="str">
            <v>02-25798587/02-25770849</v>
          </cell>
          <cell r="AC1593" t="str">
            <v>105</v>
          </cell>
          <cell r="AD1593" t="str">
            <v>臺北市松山區南京東路4段126號10樓、10樓之1至之3</v>
          </cell>
          <cell r="AE1593" t="str">
            <v>劉小姐</v>
          </cell>
          <cell r="AF1593" t="str">
            <v>0975529293</v>
          </cell>
          <cell r="AG1593" t="str">
            <v>haorder@zuelligpharma.com</v>
          </cell>
          <cell r="AJ1593" t="str">
            <v>13 英國 United Kingdom</v>
          </cell>
          <cell r="AK1593" t="str">
            <v>健保</v>
          </cell>
          <cell r="AL1593">
            <v>10</v>
          </cell>
          <cell r="AM1593">
            <v>20</v>
          </cell>
          <cell r="AN1593" t="str">
            <v>等比</v>
          </cell>
          <cell r="BA1593" t="str">
            <v>BC22779100</v>
          </cell>
          <cell r="BB1593">
            <v>9.3000000000000007</v>
          </cell>
          <cell r="BC1593">
            <v>8.3699999999999992</v>
          </cell>
          <cell r="BD1593">
            <v>6.7</v>
          </cell>
          <cell r="BE1593">
            <v>0</v>
          </cell>
          <cell r="BF1593">
            <v>6.7</v>
          </cell>
          <cell r="BG1593" t="str">
            <v>BC22779100</v>
          </cell>
          <cell r="BH1593">
            <v>9.3000000000000007</v>
          </cell>
          <cell r="BI1593">
            <v>8.3699999999999992</v>
          </cell>
          <cell r="BJ1593">
            <v>6.7</v>
          </cell>
          <cell r="BK1593">
            <v>0</v>
          </cell>
          <cell r="BL1593">
            <v>6.7</v>
          </cell>
          <cell r="BM1593" t="str">
            <v>BC22779100</v>
          </cell>
          <cell r="BN1593">
            <v>9.3000000000000007</v>
          </cell>
          <cell r="BO1593">
            <v>8.3699999999999992</v>
          </cell>
          <cell r="BP1593">
            <v>6.7</v>
          </cell>
          <cell r="BQ1593">
            <v>0</v>
          </cell>
          <cell r="BR1593">
            <v>6.7</v>
          </cell>
          <cell r="BS1593" t="str">
            <v>BC22779100</v>
          </cell>
          <cell r="BT1593">
            <v>9.3000000000000007</v>
          </cell>
          <cell r="BU1593">
            <v>8.3699999999999992</v>
          </cell>
          <cell r="BV1593">
            <v>6.7</v>
          </cell>
          <cell r="BW1593">
            <v>0</v>
          </cell>
          <cell r="BX1593">
            <v>6.7</v>
          </cell>
          <cell r="BY1593" t="str">
            <v>BC22779100</v>
          </cell>
          <cell r="BZ1593">
            <v>9.3000000000000007</v>
          </cell>
          <cell r="CA1593">
            <v>8.3699999999999992</v>
          </cell>
          <cell r="CB1593">
            <v>6.7</v>
          </cell>
          <cell r="CC1593">
            <v>0</v>
          </cell>
          <cell r="CD1593">
            <v>6.7</v>
          </cell>
          <cell r="CE1593" t="str">
            <v>BC22779100</v>
          </cell>
          <cell r="CF1593">
            <v>9.3000000000000007</v>
          </cell>
          <cell r="CG1593">
            <v>8.3699999999999992</v>
          </cell>
          <cell r="CH1593">
            <v>6.7</v>
          </cell>
          <cell r="CI1593">
            <v>0</v>
          </cell>
          <cell r="CJ1593">
            <v>6.7</v>
          </cell>
          <cell r="CK1593" t="str">
            <v>BC22779100</v>
          </cell>
          <cell r="CL1593">
            <v>9.3000000000000007</v>
          </cell>
          <cell r="CM1593">
            <v>8.3699999999999992</v>
          </cell>
          <cell r="CN1593">
            <v>6.7</v>
          </cell>
          <cell r="CO1593">
            <v>0</v>
          </cell>
          <cell r="CP1593">
            <v>6.7</v>
          </cell>
          <cell r="CQ1593" t="str">
            <v>BC22779100</v>
          </cell>
          <cell r="CR1593">
            <v>9.3000000000000007</v>
          </cell>
          <cell r="CS1593">
            <v>8.3699999999999992</v>
          </cell>
          <cell r="CT1593">
            <v>6.7</v>
          </cell>
          <cell r="CU1593">
            <v>0</v>
          </cell>
          <cell r="CV1593">
            <v>6.7</v>
          </cell>
          <cell r="CW1593" t="str">
            <v>BC22779100</v>
          </cell>
          <cell r="CX1593">
            <v>9.3000000000000007</v>
          </cell>
          <cell r="CY1593">
            <v>8.3699999999999992</v>
          </cell>
          <cell r="CZ1593">
            <v>6.7</v>
          </cell>
          <cell r="DA1593">
            <v>0</v>
          </cell>
          <cell r="DB1593">
            <v>6.7</v>
          </cell>
          <cell r="DC1593" t="str">
            <v>BC22779100</v>
          </cell>
          <cell r="DD1593">
            <v>9.3000000000000007</v>
          </cell>
          <cell r="DE1593">
            <v>8.3699999999999992</v>
          </cell>
          <cell r="DF1593">
            <v>6.7</v>
          </cell>
          <cell r="DG1593">
            <v>0</v>
          </cell>
          <cell r="DH1593">
            <v>6.7</v>
          </cell>
          <cell r="DI1593" t="str">
            <v>BC22779100</v>
          </cell>
          <cell r="DJ1593">
            <v>9.3000000000000007</v>
          </cell>
          <cell r="DK1593">
            <v>8.3699999999999992</v>
          </cell>
          <cell r="DL1593">
            <v>6.7</v>
          </cell>
        </row>
        <row r="1594">
          <cell r="B1594" t="str">
            <v>0762-2</v>
          </cell>
          <cell r="C1594" t="str">
            <v>MONTELUKAST (SODIUM)</v>
          </cell>
          <cell r="D1594" t="str">
            <v>5 MG</v>
          </cell>
          <cell r="E1594" t="str">
            <v xml:space="preserve"> </v>
          </cell>
          <cell r="F1594" t="str">
            <v>TAB</v>
          </cell>
          <cell r="H1594" t="str">
            <v>MONKAST CHEWABLE TABLETS 5MG</v>
          </cell>
          <cell r="I1594" t="str">
            <v>樂息喘咀嚼錠5毫克</v>
          </cell>
          <cell r="J1594" t="str">
            <v>28</v>
          </cell>
          <cell r="K1594" t="str">
            <v>健喬信元醫藥生技股份有限公司-健喬廠</v>
          </cell>
          <cell r="L1594" t="str">
            <v>衛署藥製字第057905號</v>
          </cell>
          <cell r="N1594">
            <v>49963</v>
          </cell>
          <cell r="O1594" t="str">
            <v>AC57905100</v>
          </cell>
          <cell r="P1594">
            <v>9.3000000000000007</v>
          </cell>
          <cell r="Q1594">
            <v>6.98</v>
          </cell>
          <cell r="R1594">
            <v>3.14</v>
          </cell>
          <cell r="S1594" t="str">
            <v>契約價格</v>
          </cell>
          <cell r="T1594">
            <v>0.21</v>
          </cell>
          <cell r="U1594">
            <v>2.93</v>
          </cell>
          <cell r="V1594">
            <v>2230</v>
          </cell>
          <cell r="W1594" t="str">
            <v>0173</v>
          </cell>
          <cell r="X1594" t="str">
            <v>50858226</v>
          </cell>
          <cell r="Y1594" t="str">
            <v>萬海藥業股份有限公司</v>
          </cell>
          <cell r="Z1594" t="str">
            <v>02-87978567</v>
          </cell>
          <cell r="AA1594" t="str">
            <v>250</v>
          </cell>
          <cell r="AB1594" t="str">
            <v>02-87978568</v>
          </cell>
          <cell r="AC1594" t="str">
            <v>115</v>
          </cell>
          <cell r="AD1594" t="str">
            <v>臺北市內湖區港墘路82巷7弄13號1樓</v>
          </cell>
          <cell r="AE1594" t="str">
            <v>范寶蘭</v>
          </cell>
          <cell r="AF1594" t="str">
            <v>0926765991</v>
          </cell>
          <cell r="AG1594" t="str">
            <v>megasa@megapharm.com.tw</v>
          </cell>
          <cell r="AJ1594" t="str">
            <v>65 國產 Taiwan</v>
          </cell>
          <cell r="AK1594" t="str">
            <v>健保</v>
          </cell>
          <cell r="AL1594">
            <v>25</v>
          </cell>
          <cell r="AM1594">
            <v>55</v>
          </cell>
          <cell r="AN1594" t="str">
            <v>等比</v>
          </cell>
          <cell r="BA1594" t="str">
            <v>AC57905100</v>
          </cell>
          <cell r="BB1594">
            <v>9.3000000000000007</v>
          </cell>
          <cell r="BC1594">
            <v>6.98</v>
          </cell>
          <cell r="BD1594">
            <v>3.14</v>
          </cell>
          <cell r="BE1594">
            <v>0.21</v>
          </cell>
          <cell r="BF1594">
            <v>2.93</v>
          </cell>
          <cell r="BG1594" t="str">
            <v>AC57905100</v>
          </cell>
          <cell r="BH1594">
            <v>9.3000000000000007</v>
          </cell>
          <cell r="BI1594">
            <v>6.98</v>
          </cell>
          <cell r="BJ1594">
            <v>3.14</v>
          </cell>
          <cell r="BK1594">
            <v>0.21</v>
          </cell>
          <cell r="BL1594">
            <v>2.93</v>
          </cell>
          <cell r="BM1594" t="str">
            <v>AC57905100</v>
          </cell>
          <cell r="BN1594">
            <v>9.3000000000000007</v>
          </cell>
          <cell r="BO1594">
            <v>6.98</v>
          </cell>
          <cell r="BP1594">
            <v>3.14</v>
          </cell>
          <cell r="BQ1594">
            <v>0.21</v>
          </cell>
          <cell r="BR1594">
            <v>2.93</v>
          </cell>
          <cell r="BS1594" t="str">
            <v>AC57905100</v>
          </cell>
          <cell r="BT1594">
            <v>9.3000000000000007</v>
          </cell>
          <cell r="BU1594">
            <v>6.98</v>
          </cell>
          <cell r="BV1594">
            <v>3.14</v>
          </cell>
          <cell r="BW1594">
            <v>0.21</v>
          </cell>
          <cell r="BX1594">
            <v>2.93</v>
          </cell>
          <cell r="BY1594" t="str">
            <v>AC57905100</v>
          </cell>
          <cell r="BZ1594">
            <v>9.3000000000000007</v>
          </cell>
          <cell r="CA1594">
            <v>6.98</v>
          </cell>
          <cell r="CB1594">
            <v>3.14</v>
          </cell>
          <cell r="CC1594">
            <v>0.21</v>
          </cell>
          <cell r="CD1594">
            <v>2.93</v>
          </cell>
          <cell r="CE1594" t="str">
            <v>AC57905100</v>
          </cell>
          <cell r="CF1594">
            <v>9.3000000000000007</v>
          </cell>
          <cell r="CG1594">
            <v>6.98</v>
          </cell>
          <cell r="CH1594">
            <v>3.14</v>
          </cell>
          <cell r="CI1594">
            <v>0.21</v>
          </cell>
          <cell r="CJ1594">
            <v>2.93</v>
          </cell>
          <cell r="CK1594" t="str">
            <v>AC57905100</v>
          </cell>
          <cell r="CL1594">
            <v>9.3000000000000007</v>
          </cell>
          <cell r="CM1594">
            <v>6.98</v>
          </cell>
          <cell r="CN1594">
            <v>3.14</v>
          </cell>
          <cell r="CO1594">
            <v>0.21</v>
          </cell>
          <cell r="CP1594">
            <v>2.93</v>
          </cell>
          <cell r="CQ1594" t="str">
            <v>AC57905100</v>
          </cell>
          <cell r="CR1594">
            <v>9.3000000000000007</v>
          </cell>
          <cell r="CS1594">
            <v>6.98</v>
          </cell>
          <cell r="CT1594">
            <v>3.14</v>
          </cell>
          <cell r="CU1594">
            <v>0.21</v>
          </cell>
          <cell r="CV1594">
            <v>2.93</v>
          </cell>
          <cell r="CW1594" t="str">
            <v>AC57905100</v>
          </cell>
          <cell r="CX1594">
            <v>9.3000000000000007</v>
          </cell>
          <cell r="CY1594">
            <v>6.98</v>
          </cell>
          <cell r="CZ1594">
            <v>3.14</v>
          </cell>
          <cell r="DA1594">
            <v>0.21</v>
          </cell>
          <cell r="DB1594">
            <v>2.93</v>
          </cell>
          <cell r="DC1594" t="str">
            <v>AC57905100</v>
          </cell>
          <cell r="DD1594">
            <v>9.3000000000000007</v>
          </cell>
          <cell r="DE1594">
            <v>6.98</v>
          </cell>
          <cell r="DF1594">
            <v>3.14</v>
          </cell>
          <cell r="DG1594">
            <v>0.21</v>
          </cell>
          <cell r="DH1594">
            <v>2.93</v>
          </cell>
          <cell r="DI1594" t="str">
            <v>AC57905100</v>
          </cell>
          <cell r="DJ1594">
            <v>9.3000000000000007</v>
          </cell>
          <cell r="DK1594">
            <v>6.98</v>
          </cell>
          <cell r="DL1594">
            <v>3.14</v>
          </cell>
        </row>
        <row r="1595">
          <cell r="B1595" t="str">
            <v>0762-3</v>
          </cell>
          <cell r="C1595" t="str">
            <v>MONTELUKAST (SODIUM)</v>
          </cell>
          <cell r="D1595" t="str">
            <v>5 MG</v>
          </cell>
          <cell r="E1595" t="str">
            <v xml:space="preserve"> </v>
          </cell>
          <cell r="F1595" t="str">
            <v>TAB</v>
          </cell>
          <cell r="H1595" t="str">
            <v>MONTEKA CHEWABLE TABLETS 5MG</v>
          </cell>
          <cell r="I1595" t="str">
            <v>蒙地卡咀嚼錠5毫克</v>
          </cell>
          <cell r="J1595" t="str">
            <v>28</v>
          </cell>
          <cell r="K1595" t="str">
            <v>中國化學製藥股份有限公司新豐工廠</v>
          </cell>
          <cell r="L1595" t="str">
            <v>衛署藥製字第056785號</v>
          </cell>
          <cell r="N1595">
            <v>49963</v>
          </cell>
          <cell r="O1595" t="str">
            <v>AC56785100</v>
          </cell>
          <cell r="P1595">
            <v>9.3000000000000007</v>
          </cell>
          <cell r="Q1595">
            <v>6.6</v>
          </cell>
          <cell r="R1595">
            <v>4.62</v>
          </cell>
          <cell r="S1595" t="str">
            <v>簽約時健保價</v>
          </cell>
          <cell r="T1595">
            <v>0.28000000000000003</v>
          </cell>
          <cell r="U1595">
            <v>4.34</v>
          </cell>
          <cell r="V1595">
            <v>2230</v>
          </cell>
          <cell r="W1595" t="str">
            <v>0026</v>
          </cell>
          <cell r="X1595" t="str">
            <v>23677790</v>
          </cell>
          <cell r="Y1595" t="str">
            <v>新益貿易股份有限公司</v>
          </cell>
          <cell r="Z1595" t="str">
            <v>04-22333233</v>
          </cell>
          <cell r="AA1595" t="str">
            <v xml:space="preserve"> </v>
          </cell>
          <cell r="AB1595" t="str">
            <v>04-22313153</v>
          </cell>
          <cell r="AC1595" t="str">
            <v>404</v>
          </cell>
          <cell r="AD1595" t="str">
            <v>臺中市北區進化路563號2樓及565號2、3樓</v>
          </cell>
          <cell r="AE1595" t="str">
            <v>魏敬雯</v>
          </cell>
          <cell r="AF1595" t="str">
            <v>0972304299</v>
          </cell>
          <cell r="AG1595" t="str">
            <v>new.pro@msa.hinet.net</v>
          </cell>
          <cell r="AJ1595" t="str">
            <v>65 國產 Taiwan</v>
          </cell>
          <cell r="AK1595" t="str">
            <v>健保</v>
          </cell>
          <cell r="AL1595">
            <v>29</v>
          </cell>
          <cell r="AM1595">
            <v>30</v>
          </cell>
          <cell r="AN1595" t="str">
            <v>等比</v>
          </cell>
          <cell r="BA1595" t="str">
            <v>AC56785100</v>
          </cell>
          <cell r="BB1595">
            <v>9.3000000000000007</v>
          </cell>
          <cell r="BC1595">
            <v>6.6</v>
          </cell>
          <cell r="BD1595">
            <v>4.62</v>
          </cell>
          <cell r="BE1595">
            <v>0.28000000000000003</v>
          </cell>
          <cell r="BF1595">
            <v>4.34</v>
          </cell>
          <cell r="BG1595" t="str">
            <v>AC56785100</v>
          </cell>
          <cell r="BH1595">
            <v>9.3000000000000007</v>
          </cell>
          <cell r="BI1595">
            <v>6.6</v>
          </cell>
          <cell r="BJ1595">
            <v>4.62</v>
          </cell>
          <cell r="BK1595">
            <v>0.28000000000000003</v>
          </cell>
          <cell r="BL1595">
            <v>4.34</v>
          </cell>
          <cell r="BM1595" t="str">
            <v>AC56785100</v>
          </cell>
          <cell r="BN1595">
            <v>9.3000000000000007</v>
          </cell>
          <cell r="BO1595">
            <v>6.6</v>
          </cell>
          <cell r="BP1595">
            <v>4.62</v>
          </cell>
          <cell r="BQ1595">
            <v>0.28000000000000003</v>
          </cell>
          <cell r="BR1595">
            <v>4.34</v>
          </cell>
          <cell r="BS1595" t="str">
            <v>AC56785100</v>
          </cell>
          <cell r="BT1595">
            <v>9.3000000000000007</v>
          </cell>
          <cell r="BU1595">
            <v>6.6</v>
          </cell>
          <cell r="BV1595">
            <v>4.62</v>
          </cell>
          <cell r="BW1595">
            <v>0.28000000000000003</v>
          </cell>
          <cell r="BX1595">
            <v>4.34</v>
          </cell>
          <cell r="BY1595" t="str">
            <v>AC56785100</v>
          </cell>
          <cell r="BZ1595">
            <v>9.3000000000000007</v>
          </cell>
          <cell r="CA1595">
            <v>6.6</v>
          </cell>
          <cell r="CB1595">
            <v>4.62</v>
          </cell>
          <cell r="CC1595">
            <v>0.28000000000000003</v>
          </cell>
          <cell r="CD1595">
            <v>4.34</v>
          </cell>
          <cell r="CE1595" t="str">
            <v>AC56785100</v>
          </cell>
          <cell r="CF1595">
            <v>9.3000000000000007</v>
          </cell>
          <cell r="CG1595">
            <v>6.6</v>
          </cell>
          <cell r="CH1595">
            <v>4.62</v>
          </cell>
          <cell r="CI1595">
            <v>0.28000000000000003</v>
          </cell>
          <cell r="CJ1595">
            <v>4.34</v>
          </cell>
          <cell r="CK1595" t="str">
            <v>AC56785100</v>
          </cell>
          <cell r="CL1595">
            <v>9.3000000000000007</v>
          </cell>
          <cell r="CM1595">
            <v>6.6</v>
          </cell>
          <cell r="CN1595">
            <v>4.62</v>
          </cell>
          <cell r="CO1595">
            <v>0.28000000000000003</v>
          </cell>
          <cell r="CP1595">
            <v>4.34</v>
          </cell>
          <cell r="CQ1595" t="str">
            <v>AC56785100</v>
          </cell>
          <cell r="CR1595">
            <v>9.3000000000000007</v>
          </cell>
          <cell r="CS1595">
            <v>6.6</v>
          </cell>
          <cell r="CT1595">
            <v>4.62</v>
          </cell>
          <cell r="CU1595">
            <v>0.28000000000000003</v>
          </cell>
          <cell r="CV1595">
            <v>4.34</v>
          </cell>
          <cell r="CW1595" t="str">
            <v>AC56785100</v>
          </cell>
          <cell r="CX1595">
            <v>9.3000000000000007</v>
          </cell>
          <cell r="CY1595">
            <v>6.6</v>
          </cell>
          <cell r="CZ1595">
            <v>4.62</v>
          </cell>
          <cell r="DA1595">
            <v>0.28000000000000003</v>
          </cell>
          <cell r="DB1595">
            <v>4.34</v>
          </cell>
          <cell r="DC1595" t="str">
            <v>AC56785100</v>
          </cell>
          <cell r="DD1595">
            <v>9.3000000000000007</v>
          </cell>
          <cell r="DE1595">
            <v>6.6</v>
          </cell>
          <cell r="DF1595">
            <v>4.62</v>
          </cell>
          <cell r="DG1595">
            <v>0.28000000000000003</v>
          </cell>
          <cell r="DH1595">
            <v>4.34</v>
          </cell>
          <cell r="DI1595" t="str">
            <v>AC56785100</v>
          </cell>
          <cell r="DJ1595">
            <v>9.3000000000000007</v>
          </cell>
          <cell r="DK1595">
            <v>6.6</v>
          </cell>
          <cell r="DL1595">
            <v>4.62</v>
          </cell>
        </row>
        <row r="1596">
          <cell r="B1596" t="str">
            <v>0762-4</v>
          </cell>
          <cell r="C1596" t="str">
            <v>MONTELUKAST (SODIUM)</v>
          </cell>
          <cell r="D1596" t="str">
            <v>5 MG</v>
          </cell>
          <cell r="E1596" t="str">
            <v xml:space="preserve"> </v>
          </cell>
          <cell r="F1596" t="str">
            <v>TAB</v>
          </cell>
          <cell r="H1596" t="str">
            <v>Anxokast Chewable Tablet 5mg</v>
          </cell>
          <cell r="I1596" t="str">
            <v>敏喘克咀嚼錠5毫克</v>
          </cell>
          <cell r="J1596" t="str">
            <v>28</v>
          </cell>
          <cell r="K1596" t="str">
            <v>歐帕生技醫藥股份有限公司</v>
          </cell>
          <cell r="L1596" t="str">
            <v>衛署藥製字第047702號</v>
          </cell>
          <cell r="N1596">
            <v>49963</v>
          </cell>
          <cell r="O1596" t="str">
            <v>AA47702100</v>
          </cell>
          <cell r="P1596">
            <v>9.3000000000000007</v>
          </cell>
          <cell r="Q1596">
            <v>7.91</v>
          </cell>
          <cell r="R1596">
            <v>4.3499999999999996</v>
          </cell>
          <cell r="S1596" t="str">
            <v>契約價格</v>
          </cell>
          <cell r="T1596">
            <v>0.24</v>
          </cell>
          <cell r="U1596">
            <v>4.1100000000000003</v>
          </cell>
          <cell r="V1596">
            <v>2230</v>
          </cell>
          <cell r="W1596" t="str">
            <v>0162</v>
          </cell>
          <cell r="X1596" t="str">
            <v>27314406</v>
          </cell>
          <cell r="Y1596" t="str">
            <v>泰和碩藥品科技股份有限公司</v>
          </cell>
          <cell r="Z1596" t="str">
            <v>02-25182201</v>
          </cell>
          <cell r="AA1596" t="str">
            <v>120</v>
          </cell>
          <cell r="AB1596" t="str">
            <v>02-25081621</v>
          </cell>
          <cell r="AC1596" t="str">
            <v>104</v>
          </cell>
          <cell r="AD1596" t="str">
            <v>臺北市中山區南京東路2段206號7樓</v>
          </cell>
          <cell r="AE1596" t="str">
            <v>林志勳</v>
          </cell>
          <cell r="AF1596" t="str">
            <v>0989965608</v>
          </cell>
          <cell r="AG1596" t="str">
            <v>taxo_order@taxo.com.tw</v>
          </cell>
          <cell r="AJ1596" t="str">
            <v>65 國產 Taiwan</v>
          </cell>
          <cell r="AK1596" t="str">
            <v>健保</v>
          </cell>
          <cell r="AL1596">
            <v>15</v>
          </cell>
          <cell r="AM1596">
            <v>45</v>
          </cell>
          <cell r="AN1596" t="str">
            <v>等比</v>
          </cell>
          <cell r="BA1596" t="str">
            <v>AA47702100</v>
          </cell>
          <cell r="BB1596">
            <v>9.3000000000000007</v>
          </cell>
          <cell r="BC1596">
            <v>7.91</v>
          </cell>
          <cell r="BD1596">
            <v>4.3499999999999996</v>
          </cell>
          <cell r="BE1596">
            <v>0.24</v>
          </cell>
          <cell r="BF1596">
            <v>4.1100000000000003</v>
          </cell>
          <cell r="BG1596" t="str">
            <v>AA47702100</v>
          </cell>
          <cell r="BH1596">
            <v>9.3000000000000007</v>
          </cell>
          <cell r="BI1596">
            <v>7.91</v>
          </cell>
          <cell r="BJ1596">
            <v>4.3499999999999996</v>
          </cell>
          <cell r="BK1596">
            <v>0.24</v>
          </cell>
          <cell r="BL1596">
            <v>4.1100000000000003</v>
          </cell>
          <cell r="BM1596" t="str">
            <v>AA47702100</v>
          </cell>
          <cell r="BN1596">
            <v>9.3000000000000007</v>
          </cell>
          <cell r="BO1596">
            <v>7.91</v>
          </cell>
          <cell r="BP1596">
            <v>4.3499999999999996</v>
          </cell>
          <cell r="BQ1596">
            <v>0.24</v>
          </cell>
          <cell r="BR1596">
            <v>4.1100000000000003</v>
          </cell>
          <cell r="BS1596" t="str">
            <v>AA47702100</v>
          </cell>
          <cell r="BT1596">
            <v>9.3000000000000007</v>
          </cell>
          <cell r="BU1596">
            <v>7.91</v>
          </cell>
          <cell r="BV1596">
            <v>4.3499999999999996</v>
          </cell>
          <cell r="BW1596">
            <v>0.24</v>
          </cell>
          <cell r="BX1596">
            <v>4.1100000000000003</v>
          </cell>
          <cell r="BY1596" t="str">
            <v>AA47702100</v>
          </cell>
          <cell r="BZ1596">
            <v>9.3000000000000007</v>
          </cell>
          <cell r="CA1596">
            <v>7.91</v>
          </cell>
          <cell r="CB1596">
            <v>4.3499999999999996</v>
          </cell>
          <cell r="CC1596">
            <v>0.24</v>
          </cell>
          <cell r="CD1596">
            <v>4.1100000000000003</v>
          </cell>
          <cell r="CE1596" t="str">
            <v>AA47702100</v>
          </cell>
          <cell r="CF1596">
            <v>9.3000000000000007</v>
          </cell>
          <cell r="CG1596">
            <v>7.91</v>
          </cell>
          <cell r="CH1596">
            <v>4.3499999999999996</v>
          </cell>
          <cell r="CI1596">
            <v>0.24</v>
          </cell>
          <cell r="CJ1596">
            <v>4.1100000000000003</v>
          </cell>
          <cell r="CK1596" t="str">
            <v>AA47702100</v>
          </cell>
          <cell r="CL1596">
            <v>9.3000000000000007</v>
          </cell>
          <cell r="CM1596">
            <v>7.91</v>
          </cell>
          <cell r="CN1596">
            <v>4.3499999999999996</v>
          </cell>
          <cell r="CO1596">
            <v>0.24</v>
          </cell>
          <cell r="CP1596">
            <v>4.1100000000000003</v>
          </cell>
          <cell r="CQ1596" t="str">
            <v>AA47702100</v>
          </cell>
          <cell r="CR1596">
            <v>9.3000000000000007</v>
          </cell>
          <cell r="CS1596">
            <v>7.91</v>
          </cell>
          <cell r="CT1596">
            <v>4.3499999999999996</v>
          </cell>
          <cell r="CU1596">
            <v>0.24</v>
          </cell>
          <cell r="CV1596">
            <v>4.1100000000000003</v>
          </cell>
          <cell r="CW1596" t="str">
            <v>AA47702100</v>
          </cell>
          <cell r="CX1596">
            <v>9.3000000000000007</v>
          </cell>
          <cell r="CY1596">
            <v>7.91</v>
          </cell>
          <cell r="CZ1596">
            <v>4.3499999999999996</v>
          </cell>
          <cell r="DA1596">
            <v>0.24</v>
          </cell>
          <cell r="DB1596">
            <v>4.1100000000000003</v>
          </cell>
          <cell r="DC1596" t="str">
            <v>AA47702100</v>
          </cell>
          <cell r="DD1596">
            <v>9.3000000000000007</v>
          </cell>
          <cell r="DE1596">
            <v>7.91</v>
          </cell>
          <cell r="DF1596">
            <v>4.3499999999999996</v>
          </cell>
          <cell r="DG1596">
            <v>0.24</v>
          </cell>
          <cell r="DH1596">
            <v>4.1100000000000003</v>
          </cell>
          <cell r="DI1596" t="str">
            <v>AA47702100</v>
          </cell>
          <cell r="DJ1596">
            <v>9.3000000000000007</v>
          </cell>
          <cell r="DK1596">
            <v>7.91</v>
          </cell>
          <cell r="DL1596">
            <v>4.3499999999999996</v>
          </cell>
        </row>
        <row r="1597">
          <cell r="B1597" t="str">
            <v>0762-5</v>
          </cell>
          <cell r="C1597" t="str">
            <v>MONTELUKAST (SODIUM)</v>
          </cell>
          <cell r="D1597" t="str">
            <v>5 MG</v>
          </cell>
          <cell r="E1597" t="str">
            <v xml:space="preserve"> </v>
          </cell>
          <cell r="F1597" t="str">
            <v>TAB</v>
          </cell>
          <cell r="H1597" t="str">
            <v>Monte-H 5 (Montelukast Chewable Tablets 5mg)</v>
          </cell>
          <cell r="I1597" t="str">
            <v>欣免喘咀嚼錠5毫克</v>
          </cell>
          <cell r="J1597" t="str">
            <v>30</v>
          </cell>
          <cell r="K1597" t="str">
            <v>HETERO</v>
          </cell>
          <cell r="L1597" t="str">
            <v>衛部藥輸字第026785號</v>
          </cell>
          <cell r="N1597">
            <v>49963</v>
          </cell>
          <cell r="O1597" t="str">
            <v>BC26785100</v>
          </cell>
          <cell r="P1597">
            <v>9.3000000000000007</v>
          </cell>
          <cell r="Q1597">
            <v>4.6500000000000004</v>
          </cell>
          <cell r="R1597">
            <v>2.0099999999999998</v>
          </cell>
          <cell r="S1597" t="str">
            <v>簽約時健保價</v>
          </cell>
          <cell r="T1597">
            <v>0.28000000000000003</v>
          </cell>
          <cell r="U1597">
            <v>1.73</v>
          </cell>
          <cell r="V1597">
            <v>2230</v>
          </cell>
          <cell r="W1597" t="str">
            <v>0051</v>
          </cell>
          <cell r="X1597" t="str">
            <v>82967660</v>
          </cell>
          <cell r="Y1597" t="str">
            <v>凱沛爾藥品有限公司</v>
          </cell>
          <cell r="Z1597" t="str">
            <v>02-27586577</v>
          </cell>
          <cell r="AA1597" t="str">
            <v xml:space="preserve"> </v>
          </cell>
          <cell r="AB1597" t="str">
            <v>02-27586933</v>
          </cell>
          <cell r="AC1597" t="str">
            <v>110</v>
          </cell>
          <cell r="AD1597" t="str">
            <v>臺北市信義區光復南路495號6樓</v>
          </cell>
          <cell r="AE1597" t="str">
            <v>陳先生</v>
          </cell>
          <cell r="AF1597" t="str">
            <v>0910391727</v>
          </cell>
          <cell r="AG1597" t="str">
            <v>cambertw@camberglobal.com</v>
          </cell>
          <cell r="AJ1597" t="str">
            <v>20 印度 India</v>
          </cell>
          <cell r="AK1597" t="str">
            <v>健保</v>
          </cell>
          <cell r="AL1597">
            <v>50</v>
          </cell>
          <cell r="AM1597">
            <v>56.82</v>
          </cell>
          <cell r="AN1597" t="str">
            <v>等比</v>
          </cell>
          <cell r="BA1597" t="str">
            <v>BC26785100</v>
          </cell>
          <cell r="BB1597">
            <v>9.3000000000000007</v>
          </cell>
          <cell r="BC1597">
            <v>4.6500000000000004</v>
          </cell>
          <cell r="BD1597">
            <v>2.0099999999999998</v>
          </cell>
          <cell r="BE1597">
            <v>0.28000000000000003</v>
          </cell>
          <cell r="BF1597">
            <v>1.73</v>
          </cell>
          <cell r="BG1597" t="str">
            <v>BC26785100</v>
          </cell>
          <cell r="BH1597">
            <v>9.3000000000000007</v>
          </cell>
          <cell r="BI1597">
            <v>4.6500000000000004</v>
          </cell>
          <cell r="BJ1597">
            <v>2.0099999999999998</v>
          </cell>
          <cell r="BK1597">
            <v>0.28000000000000003</v>
          </cell>
          <cell r="BL1597">
            <v>1.73</v>
          </cell>
          <cell r="BM1597" t="str">
            <v>BC26785100</v>
          </cell>
          <cell r="BN1597">
            <v>9.3000000000000007</v>
          </cell>
          <cell r="BO1597">
            <v>4.6500000000000004</v>
          </cell>
          <cell r="BP1597">
            <v>2.0099999999999998</v>
          </cell>
          <cell r="BQ1597">
            <v>0.28000000000000003</v>
          </cell>
          <cell r="BR1597">
            <v>1.73</v>
          </cell>
          <cell r="BS1597" t="str">
            <v>BC26785100</v>
          </cell>
          <cell r="BT1597">
            <v>9.3000000000000007</v>
          </cell>
          <cell r="BU1597">
            <v>4.6500000000000004</v>
          </cell>
          <cell r="BV1597">
            <v>2.0099999999999998</v>
          </cell>
          <cell r="BW1597">
            <v>0.28000000000000003</v>
          </cell>
          <cell r="BX1597">
            <v>1.73</v>
          </cell>
          <cell r="BY1597" t="str">
            <v>BC26785100</v>
          </cell>
          <cell r="BZ1597">
            <v>9.3000000000000007</v>
          </cell>
          <cell r="CA1597">
            <v>4.6500000000000004</v>
          </cell>
          <cell r="CB1597">
            <v>2.0099999999999998</v>
          </cell>
          <cell r="CC1597">
            <v>0.28000000000000003</v>
          </cell>
          <cell r="CD1597">
            <v>1.73</v>
          </cell>
          <cell r="CE1597" t="str">
            <v>BC26785100</v>
          </cell>
          <cell r="CF1597">
            <v>9.3000000000000007</v>
          </cell>
          <cell r="CG1597">
            <v>4.6500000000000004</v>
          </cell>
          <cell r="CH1597">
            <v>2.0099999999999998</v>
          </cell>
          <cell r="CI1597">
            <v>0.28000000000000003</v>
          </cell>
          <cell r="CJ1597">
            <v>1.73</v>
          </cell>
          <cell r="CK1597" t="str">
            <v>BC26785100</v>
          </cell>
          <cell r="CL1597">
            <v>9.3000000000000007</v>
          </cell>
          <cell r="CM1597">
            <v>4.6500000000000004</v>
          </cell>
          <cell r="CN1597">
            <v>2.0099999999999998</v>
          </cell>
          <cell r="CO1597">
            <v>0.28000000000000003</v>
          </cell>
          <cell r="CP1597">
            <v>1.73</v>
          </cell>
          <cell r="CQ1597" t="str">
            <v>BC26785100</v>
          </cell>
          <cell r="CR1597">
            <v>9.3000000000000007</v>
          </cell>
          <cell r="CS1597">
            <v>4.6500000000000004</v>
          </cell>
          <cell r="CT1597">
            <v>2.0099999999999998</v>
          </cell>
          <cell r="CU1597">
            <v>0.28000000000000003</v>
          </cell>
          <cell r="CV1597">
            <v>1.73</v>
          </cell>
          <cell r="CW1597" t="str">
            <v>BC26785100</v>
          </cell>
          <cell r="CX1597">
            <v>9.3000000000000007</v>
          </cell>
          <cell r="CY1597">
            <v>4.6500000000000004</v>
          </cell>
          <cell r="CZ1597">
            <v>2.0099999999999998</v>
          </cell>
          <cell r="DA1597">
            <v>0.28000000000000003</v>
          </cell>
          <cell r="DB1597">
            <v>1.73</v>
          </cell>
          <cell r="DC1597" t="str">
            <v>BC26785100</v>
          </cell>
          <cell r="DD1597">
            <v>9.3000000000000007</v>
          </cell>
          <cell r="DE1597">
            <v>4.6500000000000004</v>
          </cell>
          <cell r="DF1597">
            <v>2.0099999999999998</v>
          </cell>
          <cell r="DG1597">
            <v>0.28000000000000003</v>
          </cell>
          <cell r="DH1597">
            <v>1.73</v>
          </cell>
          <cell r="DI1597" t="str">
            <v>BC26785100</v>
          </cell>
          <cell r="DJ1597">
            <v>9.3000000000000007</v>
          </cell>
          <cell r="DK1597">
            <v>4.6500000000000004</v>
          </cell>
          <cell r="DL1597">
            <v>2.0099999999999998</v>
          </cell>
        </row>
        <row r="1598">
          <cell r="B1598" t="str">
            <v>0763-1</v>
          </cell>
          <cell r="C1598" t="str">
            <v>MOSAPRIDE （CITRATE DIHYDRATE）</v>
          </cell>
          <cell r="D1598" t="str">
            <v>5 MG</v>
          </cell>
          <cell r="E1598" t="str">
            <v xml:space="preserve"> </v>
          </cell>
          <cell r="F1598" t="str">
            <v>TAB</v>
          </cell>
          <cell r="H1598" t="str">
            <v>MOPRIDE F.C. TABLETS 5MG</v>
          </cell>
          <cell r="I1598" t="str">
            <v>摩舒胃清膜衣錠5毫克</v>
          </cell>
          <cell r="J1598" t="str">
            <v>840</v>
          </cell>
          <cell r="K1598" t="str">
            <v>台灣東洋六堵廠</v>
          </cell>
          <cell r="L1598" t="str">
            <v>衛署藥製字第047656號</v>
          </cell>
          <cell r="N1598">
            <v>5833649</v>
          </cell>
          <cell r="O1598" t="str">
            <v>AC476561G0</v>
          </cell>
          <cell r="P1598">
            <v>2</v>
          </cell>
          <cell r="Q1598">
            <v>1.5</v>
          </cell>
          <cell r="R1598">
            <v>1.05</v>
          </cell>
          <cell r="S1598" t="str">
            <v>契約價格</v>
          </cell>
          <cell r="T1598">
            <v>0.05</v>
          </cell>
          <cell r="U1598">
            <v>1.01</v>
          </cell>
          <cell r="V1598">
            <v>254900</v>
          </cell>
          <cell r="W1598" t="str">
            <v>0006</v>
          </cell>
          <cell r="X1598" t="str">
            <v>53093421</v>
          </cell>
          <cell r="Y1598" t="str">
            <v>東生華製藥股份有限公司</v>
          </cell>
          <cell r="Z1598" t="str">
            <v>02-26558525</v>
          </cell>
          <cell r="AA1598" t="str">
            <v>5504</v>
          </cell>
          <cell r="AB1598" t="str">
            <v>02-26558526</v>
          </cell>
          <cell r="AC1598" t="str">
            <v>115</v>
          </cell>
          <cell r="AD1598" t="str">
            <v>臺北市南港區園區街3之1號3樓之1</v>
          </cell>
          <cell r="AE1598" t="str">
            <v>陳怡如</v>
          </cell>
          <cell r="AF1598" t="str">
            <v>0920-71555</v>
          </cell>
          <cell r="AG1598" t="str">
            <v>service@tshbiopharm.com</v>
          </cell>
          <cell r="AJ1598" t="str">
            <v>65 國產 Taiwan</v>
          </cell>
          <cell r="AK1598" t="str">
            <v>健保</v>
          </cell>
          <cell r="AL1598">
            <v>25</v>
          </cell>
          <cell r="AM1598">
            <v>30</v>
          </cell>
          <cell r="AN1598" t="str">
            <v>等值</v>
          </cell>
          <cell r="BA1598" t="str">
            <v>AC476561G0</v>
          </cell>
          <cell r="BB1598">
            <v>2</v>
          </cell>
          <cell r="BC1598">
            <v>1.5</v>
          </cell>
          <cell r="BD1598">
            <v>1.05</v>
          </cell>
          <cell r="BE1598">
            <v>0.05</v>
          </cell>
          <cell r="BF1598">
            <v>1.01</v>
          </cell>
          <cell r="BG1598" t="str">
            <v>AC476561G0</v>
          </cell>
          <cell r="BH1598">
            <v>2</v>
          </cell>
          <cell r="BI1598">
            <v>1.5</v>
          </cell>
          <cell r="BJ1598">
            <v>1.05</v>
          </cell>
          <cell r="BK1598">
            <v>0.05</v>
          </cell>
          <cell r="BL1598">
            <v>1.01</v>
          </cell>
          <cell r="BM1598" t="str">
            <v>AC476561G0</v>
          </cell>
          <cell r="BN1598">
            <v>2</v>
          </cell>
          <cell r="BO1598">
            <v>1.5</v>
          </cell>
          <cell r="BP1598">
            <v>1.05</v>
          </cell>
          <cell r="BQ1598">
            <v>0.05</v>
          </cell>
          <cell r="BR1598">
            <v>1.01</v>
          </cell>
          <cell r="BS1598" t="str">
            <v>AC476561G0</v>
          </cell>
          <cell r="BT1598">
            <v>2</v>
          </cell>
          <cell r="BU1598">
            <v>1.5</v>
          </cell>
          <cell r="BV1598">
            <v>1.05</v>
          </cell>
          <cell r="BW1598">
            <v>0.05</v>
          </cell>
          <cell r="BX1598">
            <v>1.01</v>
          </cell>
          <cell r="BY1598" t="str">
            <v>AC476561G0</v>
          </cell>
          <cell r="BZ1598">
            <v>2</v>
          </cell>
          <cell r="CA1598">
            <v>1.5</v>
          </cell>
          <cell r="CB1598">
            <v>1.05</v>
          </cell>
          <cell r="CC1598">
            <v>0.05</v>
          </cell>
          <cell r="CD1598">
            <v>1.01</v>
          </cell>
          <cell r="CE1598" t="str">
            <v>AC476561G0</v>
          </cell>
          <cell r="CF1598">
            <v>2</v>
          </cell>
          <cell r="CG1598">
            <v>1.5</v>
          </cell>
          <cell r="CH1598">
            <v>1.05</v>
          </cell>
          <cell r="CI1598">
            <v>0.05</v>
          </cell>
          <cell r="CJ1598">
            <v>1.01</v>
          </cell>
          <cell r="CK1598" t="str">
            <v>AC476561G0</v>
          </cell>
          <cell r="CL1598">
            <v>2</v>
          </cell>
          <cell r="CM1598">
            <v>1.5</v>
          </cell>
          <cell r="CN1598">
            <v>1.05</v>
          </cell>
          <cell r="CO1598">
            <v>0.05</v>
          </cell>
          <cell r="CP1598">
            <v>1.01</v>
          </cell>
          <cell r="CQ1598" t="str">
            <v>AC476561G0</v>
          </cell>
          <cell r="CR1598">
            <v>2</v>
          </cell>
          <cell r="CS1598">
            <v>1.5</v>
          </cell>
          <cell r="CT1598">
            <v>1.05</v>
          </cell>
          <cell r="CU1598">
            <v>0.05</v>
          </cell>
          <cell r="CV1598">
            <v>1.01</v>
          </cell>
          <cell r="CW1598" t="str">
            <v>AC476561G0</v>
          </cell>
          <cell r="CX1598">
            <v>2</v>
          </cell>
          <cell r="CY1598">
            <v>1.5</v>
          </cell>
          <cell r="CZ1598">
            <v>1.05</v>
          </cell>
          <cell r="DA1598">
            <v>0.05</v>
          </cell>
          <cell r="DB1598">
            <v>1.01</v>
          </cell>
          <cell r="DC1598" t="str">
            <v>AC476561G0</v>
          </cell>
          <cell r="DD1598">
            <v>2</v>
          </cell>
          <cell r="DE1598">
            <v>1.5</v>
          </cell>
          <cell r="DF1598">
            <v>1.05</v>
          </cell>
          <cell r="DG1598">
            <v>0.05</v>
          </cell>
          <cell r="DH1598">
            <v>1.01</v>
          </cell>
          <cell r="DI1598" t="str">
            <v>AC476561G0</v>
          </cell>
          <cell r="DJ1598">
            <v>2</v>
          </cell>
          <cell r="DK1598">
            <v>1.5</v>
          </cell>
          <cell r="DL1598">
            <v>1.05</v>
          </cell>
        </row>
        <row r="1599">
          <cell r="B1599" t="str">
            <v>0763-2</v>
          </cell>
          <cell r="C1599" t="str">
            <v>MOSAPRIDE （CITRATE DIHYDRATE）</v>
          </cell>
          <cell r="D1599" t="str">
            <v>5 MG</v>
          </cell>
          <cell r="E1599" t="str">
            <v xml:space="preserve"> </v>
          </cell>
          <cell r="F1599" t="str">
            <v>TAB</v>
          </cell>
          <cell r="H1599" t="str">
            <v>Mosad Tablets 5mg</v>
          </cell>
          <cell r="I1599" t="str">
            <v>胃莫傷錠5毫克</v>
          </cell>
          <cell r="J1599" t="str">
            <v>1</v>
          </cell>
          <cell r="K1599" t="str">
            <v>五洲製藥股份有限公司</v>
          </cell>
          <cell r="L1599" t="str">
            <v>衛署藥製字第055564號</v>
          </cell>
          <cell r="N1599">
            <v>5833649</v>
          </cell>
          <cell r="O1599" t="str">
            <v>AC555641G0</v>
          </cell>
          <cell r="P1599">
            <v>2</v>
          </cell>
          <cell r="Q1599">
            <v>1.49</v>
          </cell>
          <cell r="R1599">
            <v>1.04</v>
          </cell>
          <cell r="S1599" t="str">
            <v>契約價格</v>
          </cell>
          <cell r="T1599">
            <v>0.04</v>
          </cell>
          <cell r="U1599">
            <v>0.99</v>
          </cell>
          <cell r="V1599">
            <v>254900</v>
          </cell>
          <cell r="W1599" t="str">
            <v>0062</v>
          </cell>
          <cell r="X1599" t="str">
            <v>16622222</v>
          </cell>
          <cell r="Y1599" t="str">
            <v>德瑞藥品有限公司</v>
          </cell>
          <cell r="Z1599" t="str">
            <v>02-25337722</v>
          </cell>
          <cell r="AA1599" t="str">
            <v xml:space="preserve"> </v>
          </cell>
          <cell r="AB1599" t="str">
            <v>02-25334611</v>
          </cell>
          <cell r="AC1599" t="str">
            <v>104</v>
          </cell>
          <cell r="AD1599" t="str">
            <v>臺北市中山區明水路357號</v>
          </cell>
          <cell r="AE1599" t="str">
            <v>劉子裕</v>
          </cell>
          <cell r="AF1599" t="str">
            <v>0933972672</v>
          </cell>
          <cell r="AG1599" t="str">
            <v>w9595@ms10.hinet.net</v>
          </cell>
          <cell r="AJ1599" t="str">
            <v>65 國產 Taiwan</v>
          </cell>
          <cell r="AK1599" t="str">
            <v>健保</v>
          </cell>
          <cell r="AL1599">
            <v>25.7</v>
          </cell>
          <cell r="AM1599">
            <v>30.1</v>
          </cell>
          <cell r="AN1599" t="str">
            <v>等值</v>
          </cell>
          <cell r="BA1599" t="str">
            <v>AC555641G0</v>
          </cell>
          <cell r="BB1599">
            <v>2</v>
          </cell>
          <cell r="BC1599">
            <v>1.49</v>
          </cell>
          <cell r="BD1599">
            <v>1.04</v>
          </cell>
          <cell r="BE1599">
            <v>0.04</v>
          </cell>
          <cell r="BF1599">
            <v>0.99</v>
          </cell>
          <cell r="BG1599" t="str">
            <v>AC555641G0</v>
          </cell>
          <cell r="BH1599">
            <v>2</v>
          </cell>
          <cell r="BI1599">
            <v>1.49</v>
          </cell>
          <cell r="BJ1599">
            <v>1.04</v>
          </cell>
          <cell r="BK1599">
            <v>0.04</v>
          </cell>
          <cell r="BL1599">
            <v>0.99</v>
          </cell>
          <cell r="BM1599" t="str">
            <v>AC555641G0</v>
          </cell>
          <cell r="BN1599">
            <v>2</v>
          </cell>
          <cell r="BO1599">
            <v>1.49</v>
          </cell>
          <cell r="BP1599">
            <v>1.04</v>
          </cell>
          <cell r="BQ1599">
            <v>0.04</v>
          </cell>
          <cell r="BR1599">
            <v>0.99</v>
          </cell>
          <cell r="BS1599" t="str">
            <v>AC555641G0</v>
          </cell>
          <cell r="BT1599">
            <v>2</v>
          </cell>
          <cell r="BU1599">
            <v>1.49</v>
          </cell>
          <cell r="BV1599">
            <v>1.04</v>
          </cell>
          <cell r="BW1599">
            <v>0.04</v>
          </cell>
          <cell r="BX1599">
            <v>0.99</v>
          </cell>
          <cell r="BY1599" t="str">
            <v>AC555641G0</v>
          </cell>
          <cell r="BZ1599">
            <v>2</v>
          </cell>
          <cell r="CA1599">
            <v>1.49</v>
          </cell>
          <cell r="CB1599">
            <v>1.04</v>
          </cell>
          <cell r="CC1599">
            <v>0.04</v>
          </cell>
          <cell r="CD1599">
            <v>0.99</v>
          </cell>
          <cell r="CE1599" t="str">
            <v>AC555641G0</v>
          </cell>
          <cell r="CF1599">
            <v>2</v>
          </cell>
          <cell r="CG1599">
            <v>1.49</v>
          </cell>
          <cell r="CH1599">
            <v>1.04</v>
          </cell>
          <cell r="CI1599">
            <v>0.04</v>
          </cell>
          <cell r="CJ1599">
            <v>0.99</v>
          </cell>
          <cell r="CK1599" t="str">
            <v>AC555641G0</v>
          </cell>
          <cell r="CL1599">
            <v>2</v>
          </cell>
          <cell r="CM1599">
            <v>1.49</v>
          </cell>
          <cell r="CN1599">
            <v>1.04</v>
          </cell>
          <cell r="CO1599">
            <v>0.04</v>
          </cell>
          <cell r="CP1599">
            <v>0.99</v>
          </cell>
          <cell r="CQ1599" t="str">
            <v>AC555641G0</v>
          </cell>
          <cell r="CR1599">
            <v>2</v>
          </cell>
          <cell r="CS1599">
            <v>1.49</v>
          </cell>
          <cell r="CT1599">
            <v>1.04</v>
          </cell>
          <cell r="CU1599">
            <v>0.04</v>
          </cell>
          <cell r="CV1599">
            <v>0.99</v>
          </cell>
          <cell r="CW1599" t="str">
            <v>AC555641G0</v>
          </cell>
          <cell r="CX1599">
            <v>2</v>
          </cell>
          <cell r="CY1599">
            <v>1.49</v>
          </cell>
          <cell r="CZ1599">
            <v>1.04</v>
          </cell>
          <cell r="DA1599">
            <v>0.04</v>
          </cell>
          <cell r="DB1599">
            <v>0.99</v>
          </cell>
          <cell r="DC1599" t="str">
            <v>AC555641G0</v>
          </cell>
          <cell r="DD1599">
            <v>2</v>
          </cell>
          <cell r="DE1599">
            <v>1.49</v>
          </cell>
          <cell r="DF1599">
            <v>1.04</v>
          </cell>
          <cell r="DG1599">
            <v>0.04</v>
          </cell>
          <cell r="DH1599">
            <v>0.99</v>
          </cell>
          <cell r="DI1599" t="str">
            <v>AC555641G0</v>
          </cell>
          <cell r="DJ1599">
            <v>2</v>
          </cell>
          <cell r="DK1599">
            <v>1.49</v>
          </cell>
          <cell r="DL1599">
            <v>1.04</v>
          </cell>
        </row>
        <row r="1600">
          <cell r="B1600" t="str">
            <v>0763-3</v>
          </cell>
          <cell r="C1600" t="str">
            <v>MOSAPRIDE （CITRATE DIHYDRATE）</v>
          </cell>
          <cell r="D1600" t="str">
            <v>5 MG</v>
          </cell>
          <cell r="E1600" t="str">
            <v xml:space="preserve"> </v>
          </cell>
          <cell r="F1600" t="str">
            <v>TAB</v>
          </cell>
          <cell r="H1600" t="str">
            <v>Mozapry F.C. Tablets 5 mg</v>
          </cell>
          <cell r="I1600" t="str">
            <v>胃默適膜衣錠 5 毫克</v>
          </cell>
          <cell r="J1600" t="str">
            <v>840</v>
          </cell>
          <cell r="K1600" t="str">
            <v>中國化學製藥股份有限公司新豐工廠</v>
          </cell>
          <cell r="L1600" t="str">
            <v>衛署藥製字第055584號</v>
          </cell>
          <cell r="N1600">
            <v>5833649</v>
          </cell>
          <cell r="O1600" t="str">
            <v>AC555841G0</v>
          </cell>
          <cell r="P1600">
            <v>2</v>
          </cell>
          <cell r="Q1600">
            <v>1.4</v>
          </cell>
          <cell r="R1600">
            <v>0.98</v>
          </cell>
          <cell r="S1600" t="str">
            <v>簽約時健保價</v>
          </cell>
          <cell r="T1600">
            <v>0.06</v>
          </cell>
          <cell r="U1600">
            <v>0.92</v>
          </cell>
          <cell r="V1600">
            <v>254900</v>
          </cell>
          <cell r="W1600" t="str">
            <v>0130</v>
          </cell>
          <cell r="X1600" t="str">
            <v>16899769</v>
          </cell>
          <cell r="Y1600" t="str">
            <v>冠均生技有限公司</v>
          </cell>
          <cell r="Z1600" t="str">
            <v>02-82836165</v>
          </cell>
          <cell r="AA1600" t="str">
            <v xml:space="preserve"> </v>
          </cell>
          <cell r="AB1600" t="str">
            <v>02-82868387</v>
          </cell>
          <cell r="AC1600" t="str">
            <v>247</v>
          </cell>
          <cell r="AD1600" t="str">
            <v>新北市蘆洲區三民路360號(1樓)</v>
          </cell>
          <cell r="AE1600" t="str">
            <v>戴雅媚</v>
          </cell>
          <cell r="AF1600" t="str">
            <v>0282836165</v>
          </cell>
          <cell r="AG1600" t="str">
            <v>gjbt@gjbiotech.onmicrosoft.com</v>
          </cell>
          <cell r="AJ1600" t="str">
            <v>65 國產 TAIWAN</v>
          </cell>
          <cell r="AK1600" t="str">
            <v>健保</v>
          </cell>
          <cell r="AL1600">
            <v>30</v>
          </cell>
          <cell r="AM1600">
            <v>30</v>
          </cell>
          <cell r="AN1600" t="str">
            <v>等值</v>
          </cell>
          <cell r="BA1600" t="str">
            <v>AC555841G0</v>
          </cell>
          <cell r="BB1600">
            <v>2</v>
          </cell>
          <cell r="BC1600">
            <v>1.4</v>
          </cell>
          <cell r="BD1600">
            <v>0.98</v>
          </cell>
          <cell r="BE1600">
            <v>0.06</v>
          </cell>
          <cell r="BF1600">
            <v>0.92</v>
          </cell>
          <cell r="BG1600" t="str">
            <v>AC555841G0</v>
          </cell>
          <cell r="BH1600">
            <v>2</v>
          </cell>
          <cell r="BI1600">
            <v>1.4</v>
          </cell>
          <cell r="BJ1600">
            <v>0.98</v>
          </cell>
          <cell r="BK1600">
            <v>0.06</v>
          </cell>
          <cell r="BL1600">
            <v>0.92</v>
          </cell>
          <cell r="BM1600" t="str">
            <v>AC555841G0</v>
          </cell>
          <cell r="BN1600">
            <v>2</v>
          </cell>
          <cell r="BO1600">
            <v>1.4</v>
          </cell>
          <cell r="BP1600">
            <v>0.98</v>
          </cell>
          <cell r="BQ1600">
            <v>0.06</v>
          </cell>
          <cell r="BR1600">
            <v>0.92</v>
          </cell>
          <cell r="BS1600" t="str">
            <v>AC555841G0</v>
          </cell>
          <cell r="BT1600">
            <v>2</v>
          </cell>
          <cell r="BU1600">
            <v>1.4</v>
          </cell>
          <cell r="BV1600">
            <v>0.98</v>
          </cell>
          <cell r="BW1600">
            <v>0.06</v>
          </cell>
          <cell r="BX1600">
            <v>0.92</v>
          </cell>
          <cell r="BY1600" t="str">
            <v>AC555841G0</v>
          </cell>
          <cell r="BZ1600">
            <v>2</v>
          </cell>
          <cell r="CA1600">
            <v>1.4</v>
          </cell>
          <cell r="CB1600">
            <v>0.98</v>
          </cell>
          <cell r="CC1600">
            <v>0.06</v>
          </cell>
          <cell r="CD1600">
            <v>0.92</v>
          </cell>
          <cell r="CE1600" t="str">
            <v>AC555841G0</v>
          </cell>
          <cell r="CF1600">
            <v>2</v>
          </cell>
          <cell r="CG1600">
            <v>1.4</v>
          </cell>
          <cell r="CH1600">
            <v>0.98</v>
          </cell>
          <cell r="CI1600">
            <v>0.06</v>
          </cell>
          <cell r="CJ1600">
            <v>0.92</v>
          </cell>
          <cell r="CK1600" t="str">
            <v>AC555841G0</v>
          </cell>
          <cell r="CL1600">
            <v>2</v>
          </cell>
          <cell r="CM1600">
            <v>1.4</v>
          </cell>
          <cell r="CN1600">
            <v>0.98</v>
          </cell>
          <cell r="CO1600">
            <v>0.06</v>
          </cell>
          <cell r="CP1600">
            <v>0.92</v>
          </cell>
          <cell r="CQ1600" t="str">
            <v>AC555841G0</v>
          </cell>
          <cell r="CR1600">
            <v>2</v>
          </cell>
          <cell r="CS1600">
            <v>1.4</v>
          </cell>
          <cell r="CT1600">
            <v>0.98</v>
          </cell>
          <cell r="CU1600">
            <v>0.06</v>
          </cell>
          <cell r="CV1600">
            <v>0.92</v>
          </cell>
          <cell r="CW1600" t="str">
            <v>AC555841G0</v>
          </cell>
          <cell r="CX1600">
            <v>2</v>
          </cell>
          <cell r="CY1600">
            <v>1.4</v>
          </cell>
          <cell r="CZ1600">
            <v>0.98</v>
          </cell>
          <cell r="DA1600">
            <v>0.06</v>
          </cell>
          <cell r="DB1600">
            <v>0.92</v>
          </cell>
          <cell r="DC1600" t="str">
            <v>AC555841G0</v>
          </cell>
          <cell r="DD1600">
            <v>2</v>
          </cell>
          <cell r="DE1600">
            <v>1.4</v>
          </cell>
          <cell r="DF1600">
            <v>0.98</v>
          </cell>
          <cell r="DG1600">
            <v>0.06</v>
          </cell>
          <cell r="DH1600">
            <v>0.92</v>
          </cell>
          <cell r="DI1600" t="str">
            <v>AC555841G0</v>
          </cell>
          <cell r="DJ1600">
            <v>2</v>
          </cell>
          <cell r="DK1600">
            <v>1.4</v>
          </cell>
          <cell r="DL1600">
            <v>0.98</v>
          </cell>
        </row>
        <row r="1601">
          <cell r="B1601" t="str">
            <v>0763-4</v>
          </cell>
          <cell r="C1601" t="str">
            <v>MOSAPRIDE （CITRATE DIHYDRATE）</v>
          </cell>
          <cell r="D1601" t="str">
            <v>5 MG</v>
          </cell>
          <cell r="E1601" t="str">
            <v xml:space="preserve"> </v>
          </cell>
          <cell r="F1601" t="str">
            <v>TAB</v>
          </cell>
          <cell r="H1601" t="str">
            <v>Mosa F.C. Tablets 5mg</v>
          </cell>
          <cell r="I1601" t="str">
            <v>“信東”摩暢膜衣錠 5 毫克</v>
          </cell>
          <cell r="J1601" t="str">
            <v>840</v>
          </cell>
          <cell r="K1601" t="str">
            <v>信東生技股份有限公司</v>
          </cell>
          <cell r="L1601" t="str">
            <v>衛署藥製字第055990號</v>
          </cell>
          <cell r="N1601">
            <v>5833649</v>
          </cell>
          <cell r="O1601" t="str">
            <v>AC559901G0</v>
          </cell>
          <cell r="P1601">
            <v>2</v>
          </cell>
          <cell r="Q1601">
            <v>1.28</v>
          </cell>
          <cell r="R1601">
            <v>1</v>
          </cell>
          <cell r="S1601" t="str">
            <v>契約價格</v>
          </cell>
          <cell r="T1601">
            <v>0.04</v>
          </cell>
          <cell r="U1601">
            <v>0.96</v>
          </cell>
          <cell r="V1601">
            <v>254900</v>
          </cell>
          <cell r="W1601" t="str">
            <v>0116</v>
          </cell>
          <cell r="X1601" t="str">
            <v>86620346</v>
          </cell>
          <cell r="Y1601" t="str">
            <v>惠德藥品股份有限公司</v>
          </cell>
          <cell r="Z1601" t="str">
            <v>02-24248332</v>
          </cell>
          <cell r="AA1601" t="str">
            <v xml:space="preserve"> </v>
          </cell>
          <cell r="AB1601" t="str">
            <v>02-24248336/02-24270499</v>
          </cell>
          <cell r="AC1601" t="str">
            <v>201</v>
          </cell>
          <cell r="AD1601" t="str">
            <v>基隆市信義區仁一路3號2樓</v>
          </cell>
          <cell r="AE1601" t="str">
            <v>盧慧娟</v>
          </cell>
          <cell r="AF1601" t="str">
            <v>0982356523</v>
          </cell>
          <cell r="AG1601" t="str">
            <v>tyngily@twwork.com.tw</v>
          </cell>
          <cell r="AJ1601" t="str">
            <v>65 國產 Taiwan</v>
          </cell>
          <cell r="AK1601" t="str">
            <v>健保</v>
          </cell>
          <cell r="AL1601">
            <v>36</v>
          </cell>
          <cell r="AM1601">
            <v>22</v>
          </cell>
          <cell r="AN1601" t="str">
            <v>等比</v>
          </cell>
          <cell r="BA1601" t="str">
            <v>AC559901G0</v>
          </cell>
          <cell r="BB1601">
            <v>2</v>
          </cell>
          <cell r="BC1601">
            <v>1.28</v>
          </cell>
          <cell r="BD1601">
            <v>1</v>
          </cell>
          <cell r="BE1601">
            <v>0.04</v>
          </cell>
          <cell r="BF1601">
            <v>0.96</v>
          </cell>
          <cell r="BG1601" t="str">
            <v>AC559901G0</v>
          </cell>
          <cell r="BH1601">
            <v>2</v>
          </cell>
          <cell r="BI1601">
            <v>1.28</v>
          </cell>
          <cell r="BJ1601">
            <v>1</v>
          </cell>
          <cell r="BK1601">
            <v>0.04</v>
          </cell>
          <cell r="BL1601">
            <v>0.96</v>
          </cell>
          <cell r="BM1601" t="str">
            <v>AC559901G0</v>
          </cell>
          <cell r="BN1601">
            <v>2</v>
          </cell>
          <cell r="BO1601">
            <v>1.28</v>
          </cell>
          <cell r="BP1601">
            <v>1</v>
          </cell>
          <cell r="BQ1601">
            <v>0.04</v>
          </cell>
          <cell r="BR1601">
            <v>0.96</v>
          </cell>
          <cell r="BS1601" t="str">
            <v>AC559901G0</v>
          </cell>
          <cell r="BT1601">
            <v>2</v>
          </cell>
          <cell r="BU1601">
            <v>1.28</v>
          </cell>
          <cell r="BV1601">
            <v>1</v>
          </cell>
          <cell r="BW1601">
            <v>0.04</v>
          </cell>
          <cell r="BX1601">
            <v>0.96</v>
          </cell>
          <cell r="BY1601" t="str">
            <v>AC559901G0</v>
          </cell>
          <cell r="BZ1601">
            <v>2</v>
          </cell>
          <cell r="CA1601">
            <v>1.28</v>
          </cell>
          <cell r="CB1601">
            <v>1</v>
          </cell>
          <cell r="CC1601">
            <v>0.04</v>
          </cell>
          <cell r="CD1601">
            <v>0.96</v>
          </cell>
          <cell r="CE1601" t="str">
            <v>AC559901G0</v>
          </cell>
          <cell r="CF1601">
            <v>2</v>
          </cell>
          <cell r="CG1601">
            <v>1.28</v>
          </cell>
          <cell r="CH1601">
            <v>1</v>
          </cell>
          <cell r="CI1601">
            <v>0.04</v>
          </cell>
          <cell r="CJ1601">
            <v>0.96</v>
          </cell>
          <cell r="CK1601" t="str">
            <v>AC559901G0</v>
          </cell>
          <cell r="CL1601">
            <v>2</v>
          </cell>
          <cell r="CM1601">
            <v>1.28</v>
          </cell>
          <cell r="CN1601">
            <v>1</v>
          </cell>
          <cell r="CO1601">
            <v>0.04</v>
          </cell>
          <cell r="CP1601">
            <v>0.96</v>
          </cell>
          <cell r="CQ1601" t="str">
            <v>AC559901G0</v>
          </cell>
          <cell r="CR1601">
            <v>2</v>
          </cell>
          <cell r="CS1601">
            <v>1.28</v>
          </cell>
          <cell r="CT1601">
            <v>1</v>
          </cell>
          <cell r="CU1601">
            <v>0.04</v>
          </cell>
          <cell r="CV1601">
            <v>0.96</v>
          </cell>
          <cell r="CW1601" t="str">
            <v>AC559901G0</v>
          </cell>
          <cell r="CX1601">
            <v>2</v>
          </cell>
          <cell r="CY1601">
            <v>1.28</v>
          </cell>
          <cell r="CZ1601">
            <v>1</v>
          </cell>
          <cell r="DA1601">
            <v>0.04</v>
          </cell>
          <cell r="DB1601">
            <v>0.96</v>
          </cell>
          <cell r="DC1601" t="str">
            <v>AC559901G0</v>
          </cell>
          <cell r="DD1601">
            <v>2</v>
          </cell>
          <cell r="DE1601">
            <v>1.28</v>
          </cell>
          <cell r="DF1601">
            <v>1</v>
          </cell>
          <cell r="DG1601">
            <v>0.04</v>
          </cell>
          <cell r="DH1601">
            <v>0.96</v>
          </cell>
          <cell r="DI1601" t="str">
            <v>AC559901G0</v>
          </cell>
          <cell r="DJ1601">
            <v>2</v>
          </cell>
          <cell r="DK1601">
            <v>1.28</v>
          </cell>
          <cell r="DL1601">
            <v>1</v>
          </cell>
        </row>
        <row r="1602">
          <cell r="B1602" t="str">
            <v>0763-5</v>
          </cell>
          <cell r="C1602" t="str">
            <v>MOSAPRIDE （CITRATE DIHYDRATE）</v>
          </cell>
          <cell r="D1602" t="str">
            <v>5 MG</v>
          </cell>
          <cell r="E1602" t="str">
            <v xml:space="preserve"> </v>
          </cell>
          <cell r="F1602" t="str">
            <v>TAB</v>
          </cell>
          <cell r="H1602" t="str">
            <v>MOGRACE F.C. TABLETS 5MG</v>
          </cell>
          <cell r="I1602" t="str">
            <v>胃妙寧膜衣錠5毫克</v>
          </cell>
          <cell r="J1602" t="str">
            <v>840</v>
          </cell>
          <cell r="K1602" t="str">
            <v>健喬信元醫藥生技股份有限公司-健喬廠</v>
          </cell>
          <cell r="L1602" t="str">
            <v>衛部藥製字第059379號</v>
          </cell>
          <cell r="N1602">
            <v>5833649</v>
          </cell>
          <cell r="O1602" t="str">
            <v>AC593791G0</v>
          </cell>
          <cell r="P1602">
            <v>2</v>
          </cell>
          <cell r="Q1602">
            <v>1.2</v>
          </cell>
          <cell r="R1602">
            <v>0.6</v>
          </cell>
          <cell r="S1602" t="str">
            <v>契約價格</v>
          </cell>
          <cell r="T1602">
            <v>0.04</v>
          </cell>
          <cell r="U1602">
            <v>0.56000000000000005</v>
          </cell>
          <cell r="V1602">
            <v>254900</v>
          </cell>
          <cell r="W1602" t="str">
            <v>0173</v>
          </cell>
          <cell r="X1602" t="str">
            <v>50858226</v>
          </cell>
          <cell r="Y1602" t="str">
            <v>萬海藥業股份有限公司</v>
          </cell>
          <cell r="Z1602" t="str">
            <v>02-87978567</v>
          </cell>
          <cell r="AA1602" t="str">
            <v>250</v>
          </cell>
          <cell r="AB1602" t="str">
            <v>02-87978568</v>
          </cell>
          <cell r="AC1602" t="str">
            <v>115</v>
          </cell>
          <cell r="AD1602" t="str">
            <v>臺北市內湖區港墘路82巷7弄13號1樓</v>
          </cell>
          <cell r="AE1602" t="str">
            <v>范寶蘭</v>
          </cell>
          <cell r="AF1602" t="str">
            <v>0926765991</v>
          </cell>
          <cell r="AG1602" t="str">
            <v>megasa@megapharm.com.tw</v>
          </cell>
          <cell r="AJ1602" t="str">
            <v>65 國產 Taiwan</v>
          </cell>
          <cell r="AK1602" t="str">
            <v>健保</v>
          </cell>
          <cell r="AL1602">
            <v>40</v>
          </cell>
          <cell r="AM1602">
            <v>50</v>
          </cell>
          <cell r="AN1602" t="str">
            <v>等比</v>
          </cell>
          <cell r="BA1602" t="str">
            <v>AC593791G0</v>
          </cell>
          <cell r="BB1602">
            <v>2</v>
          </cell>
          <cell r="BC1602">
            <v>1.2</v>
          </cell>
          <cell r="BD1602">
            <v>0.6</v>
          </cell>
          <cell r="BE1602">
            <v>0.04</v>
          </cell>
          <cell r="BF1602">
            <v>0.56000000000000005</v>
          </cell>
          <cell r="BG1602" t="str">
            <v>AC593791G0</v>
          </cell>
          <cell r="BH1602">
            <v>2</v>
          </cell>
          <cell r="BI1602">
            <v>1.2</v>
          </cell>
          <cell r="BJ1602">
            <v>0.6</v>
          </cell>
          <cell r="BK1602">
            <v>0.04</v>
          </cell>
          <cell r="BL1602">
            <v>0.56000000000000005</v>
          </cell>
          <cell r="BM1602" t="str">
            <v>AC593791G0</v>
          </cell>
          <cell r="BN1602">
            <v>2</v>
          </cell>
          <cell r="BO1602">
            <v>1.2</v>
          </cell>
          <cell r="BP1602">
            <v>0.6</v>
          </cell>
          <cell r="BQ1602">
            <v>0.04</v>
          </cell>
          <cell r="BR1602">
            <v>0.56000000000000005</v>
          </cell>
          <cell r="BS1602" t="str">
            <v>AC593791G0</v>
          </cell>
          <cell r="BT1602">
            <v>2</v>
          </cell>
          <cell r="BU1602">
            <v>1.2</v>
          </cell>
          <cell r="BV1602">
            <v>0.6</v>
          </cell>
          <cell r="BW1602">
            <v>0.04</v>
          </cell>
          <cell r="BX1602">
            <v>0.56000000000000005</v>
          </cell>
          <cell r="BY1602" t="str">
            <v>AC593791G0</v>
          </cell>
          <cell r="BZ1602">
            <v>2</v>
          </cell>
          <cell r="CA1602">
            <v>1.2</v>
          </cell>
          <cell r="CB1602">
            <v>0.6</v>
          </cell>
          <cell r="CC1602">
            <v>0.04</v>
          </cell>
          <cell r="CD1602">
            <v>0.56000000000000005</v>
          </cell>
          <cell r="CE1602" t="str">
            <v>AC593791G0</v>
          </cell>
          <cell r="CF1602">
            <v>2</v>
          </cell>
          <cell r="CG1602">
            <v>1.2</v>
          </cell>
          <cell r="CH1602">
            <v>0.6</v>
          </cell>
          <cell r="CI1602">
            <v>0.04</v>
          </cell>
          <cell r="CJ1602">
            <v>0.56000000000000005</v>
          </cell>
          <cell r="CK1602" t="str">
            <v>AC593791G0</v>
          </cell>
          <cell r="CL1602">
            <v>2</v>
          </cell>
          <cell r="CM1602">
            <v>1.2</v>
          </cell>
          <cell r="CN1602">
            <v>0.6</v>
          </cell>
          <cell r="CO1602">
            <v>0.04</v>
          </cell>
          <cell r="CP1602">
            <v>0.56000000000000005</v>
          </cell>
          <cell r="CQ1602" t="str">
            <v>AC593791G0</v>
          </cell>
          <cell r="CR1602">
            <v>2</v>
          </cell>
          <cell r="CS1602">
            <v>1.2</v>
          </cell>
          <cell r="CT1602">
            <v>0.6</v>
          </cell>
          <cell r="CU1602">
            <v>0.04</v>
          </cell>
          <cell r="CV1602">
            <v>0.56000000000000005</v>
          </cell>
          <cell r="CW1602" t="str">
            <v>AC593791G0</v>
          </cell>
          <cell r="CX1602">
            <v>2</v>
          </cell>
          <cell r="CY1602">
            <v>1.2</v>
          </cell>
          <cell r="CZ1602">
            <v>0.6</v>
          </cell>
          <cell r="DA1602">
            <v>0.04</v>
          </cell>
          <cell r="DB1602">
            <v>0.56000000000000005</v>
          </cell>
          <cell r="DC1602" t="str">
            <v>AC593791G0</v>
          </cell>
          <cell r="DD1602">
            <v>2</v>
          </cell>
          <cell r="DE1602">
            <v>1.2</v>
          </cell>
          <cell r="DF1602">
            <v>0.6</v>
          </cell>
          <cell r="DG1602">
            <v>0.04</v>
          </cell>
          <cell r="DH1602">
            <v>0.56000000000000005</v>
          </cell>
          <cell r="DI1602" t="str">
            <v>AC593791G0</v>
          </cell>
          <cell r="DJ1602">
            <v>2</v>
          </cell>
          <cell r="DK1602">
            <v>1.2</v>
          </cell>
          <cell r="DL1602">
            <v>0.6</v>
          </cell>
        </row>
        <row r="1603">
          <cell r="B1603" t="str">
            <v>0763-6</v>
          </cell>
          <cell r="C1603" t="str">
            <v>MOSAPRIDE （CITRATE DIHYDRATE）</v>
          </cell>
          <cell r="D1603" t="str">
            <v>5 MG</v>
          </cell>
          <cell r="E1603" t="str">
            <v xml:space="preserve"> </v>
          </cell>
          <cell r="F1603" t="str">
            <v>TAB</v>
          </cell>
          <cell r="H1603" t="str">
            <v>MOSAPULIN FILM COATED TABLETS 5MG</v>
          </cell>
          <cell r="I1603" t="str">
            <v>腸安寧膜衣錠5毫克</v>
          </cell>
          <cell r="J1603" t="str">
            <v>840</v>
          </cell>
          <cell r="K1603" t="str">
            <v>永信藥品工業股份有限公司台中幼獅廠</v>
          </cell>
          <cell r="L1603" t="str">
            <v>衛署藥製字第055566號</v>
          </cell>
          <cell r="N1603">
            <v>5833649</v>
          </cell>
          <cell r="O1603" t="str">
            <v>AC555661G0</v>
          </cell>
          <cell r="P1603">
            <v>2</v>
          </cell>
          <cell r="Q1603">
            <v>1.34</v>
          </cell>
          <cell r="R1603">
            <v>0.9</v>
          </cell>
          <cell r="S1603" t="str">
            <v>契約價格</v>
          </cell>
          <cell r="T1603">
            <v>0.04</v>
          </cell>
          <cell r="U1603">
            <v>0.86</v>
          </cell>
          <cell r="V1603">
            <v>254900</v>
          </cell>
          <cell r="W1603" t="str">
            <v>0018</v>
          </cell>
          <cell r="X1603" t="str">
            <v>56065601</v>
          </cell>
          <cell r="Y1603" t="str">
            <v>永信藥品工業股份有限公司</v>
          </cell>
          <cell r="Z1603" t="str">
            <v>04-26875100</v>
          </cell>
          <cell r="AA1603" t="str">
            <v>570</v>
          </cell>
          <cell r="AB1603" t="str">
            <v>04-26860456</v>
          </cell>
          <cell r="AC1603" t="str">
            <v>437</v>
          </cell>
          <cell r="AD1603" t="str">
            <v>臺中市大甲區中山路一段1191號</v>
          </cell>
          <cell r="AE1603" t="str">
            <v>蔡佩青</v>
          </cell>
          <cell r="AF1603" t="str">
            <v>0923102832</v>
          </cell>
          <cell r="AG1603" t="str">
            <v>u51793@yungshingroup.com</v>
          </cell>
          <cell r="AJ1603" t="str">
            <v>65 國產 Taiwan</v>
          </cell>
          <cell r="AK1603" t="str">
            <v>健保</v>
          </cell>
          <cell r="AL1603">
            <v>33</v>
          </cell>
          <cell r="AM1603">
            <v>33</v>
          </cell>
          <cell r="AN1603" t="str">
            <v>等值</v>
          </cell>
          <cell r="BA1603" t="str">
            <v>AC555661G0</v>
          </cell>
          <cell r="BB1603">
            <v>2</v>
          </cell>
          <cell r="BC1603">
            <v>1.34</v>
          </cell>
          <cell r="BD1603">
            <v>0.9</v>
          </cell>
          <cell r="BE1603">
            <v>0.04</v>
          </cell>
          <cell r="BF1603">
            <v>0.86</v>
          </cell>
          <cell r="BG1603" t="str">
            <v>AC555661G0</v>
          </cell>
          <cell r="BH1603">
            <v>2</v>
          </cell>
          <cell r="BI1603">
            <v>1.34</v>
          </cell>
          <cell r="BJ1603">
            <v>0.9</v>
          </cell>
          <cell r="BK1603">
            <v>0.04</v>
          </cell>
          <cell r="BL1603">
            <v>0.86</v>
          </cell>
          <cell r="BM1603" t="str">
            <v>AC555661G0</v>
          </cell>
          <cell r="BN1603">
            <v>2</v>
          </cell>
          <cell r="BO1603">
            <v>1.34</v>
          </cell>
          <cell r="BP1603">
            <v>0.9</v>
          </cell>
          <cell r="BQ1603">
            <v>0.04</v>
          </cell>
          <cell r="BR1603">
            <v>0.86</v>
          </cell>
          <cell r="BS1603" t="str">
            <v>AC555661G0</v>
          </cell>
          <cell r="BT1603">
            <v>2</v>
          </cell>
          <cell r="BU1603">
            <v>1.34</v>
          </cell>
          <cell r="BV1603">
            <v>0.9</v>
          </cell>
          <cell r="BW1603">
            <v>0.04</v>
          </cell>
          <cell r="BX1603">
            <v>0.86</v>
          </cell>
          <cell r="BY1603" t="str">
            <v>AC555661G0</v>
          </cell>
          <cell r="BZ1603">
            <v>2</v>
          </cell>
          <cell r="CA1603">
            <v>1.34</v>
          </cell>
          <cell r="CB1603">
            <v>0.9</v>
          </cell>
          <cell r="CC1603">
            <v>0.04</v>
          </cell>
          <cell r="CD1603">
            <v>0.86</v>
          </cell>
          <cell r="CE1603" t="str">
            <v>AC555661G0</v>
          </cell>
          <cell r="CF1603">
            <v>2</v>
          </cell>
          <cell r="CG1603">
            <v>1.34</v>
          </cell>
          <cell r="CH1603">
            <v>0.9</v>
          </cell>
          <cell r="CI1603">
            <v>0.04</v>
          </cell>
          <cell r="CJ1603">
            <v>0.86</v>
          </cell>
          <cell r="CK1603" t="str">
            <v>AC555661G0</v>
          </cell>
          <cell r="CL1603">
            <v>2</v>
          </cell>
          <cell r="CM1603">
            <v>1.34</v>
          </cell>
          <cell r="CN1603">
            <v>0.9</v>
          </cell>
          <cell r="CO1603">
            <v>0.04</v>
          </cell>
          <cell r="CP1603">
            <v>0.86</v>
          </cell>
          <cell r="CQ1603" t="str">
            <v>AC555661G0</v>
          </cell>
          <cell r="CR1603">
            <v>2</v>
          </cell>
          <cell r="CS1603">
            <v>1.34</v>
          </cell>
          <cell r="CT1603">
            <v>0.9</v>
          </cell>
          <cell r="CU1603">
            <v>0.04</v>
          </cell>
          <cell r="CV1603">
            <v>0.86</v>
          </cell>
          <cell r="CW1603" t="str">
            <v>AC555661G0</v>
          </cell>
          <cell r="CX1603">
            <v>2</v>
          </cell>
          <cell r="CY1603">
            <v>1.34</v>
          </cell>
          <cell r="CZ1603">
            <v>0.9</v>
          </cell>
          <cell r="DA1603">
            <v>0.04</v>
          </cell>
          <cell r="DB1603">
            <v>0.86</v>
          </cell>
          <cell r="DC1603" t="str">
            <v>AC555661G0</v>
          </cell>
          <cell r="DD1603">
            <v>2</v>
          </cell>
          <cell r="DE1603">
            <v>1.34</v>
          </cell>
          <cell r="DF1603">
            <v>0.9</v>
          </cell>
          <cell r="DG1603">
            <v>0.04</v>
          </cell>
          <cell r="DH1603">
            <v>0.86</v>
          </cell>
          <cell r="DI1603" t="str">
            <v>AC555661G0</v>
          </cell>
          <cell r="DJ1603">
            <v>2</v>
          </cell>
          <cell r="DK1603">
            <v>1.34</v>
          </cell>
          <cell r="DL1603">
            <v>0.9</v>
          </cell>
        </row>
        <row r="1604">
          <cell r="B1604" t="str">
            <v>0763-7</v>
          </cell>
          <cell r="C1604" t="str">
            <v>MOSAPRIDE （CITRATE DIHYDRATE）</v>
          </cell>
          <cell r="D1604" t="str">
            <v>5 MG</v>
          </cell>
          <cell r="E1604" t="str">
            <v xml:space="preserve"> </v>
          </cell>
          <cell r="F1604" t="str">
            <v>TAB</v>
          </cell>
          <cell r="H1604" t="str">
            <v>PERISCON F.C. TABLETS 5 MG</v>
          </cell>
          <cell r="I1604" t="str">
            <v>排利空 膜衣錠 5 毫克</v>
          </cell>
          <cell r="J1604" t="str">
            <v>840</v>
          </cell>
          <cell r="K1604" t="str">
            <v>瑞士藥廠股份有限公司</v>
          </cell>
          <cell r="L1604" t="str">
            <v>衛署藥製字第055568號</v>
          </cell>
          <cell r="N1604">
            <v>5833649</v>
          </cell>
          <cell r="O1604" t="str">
            <v>AC555681G0</v>
          </cell>
          <cell r="P1604">
            <v>2</v>
          </cell>
          <cell r="Q1604">
            <v>1.59</v>
          </cell>
          <cell r="R1604">
            <v>0.8</v>
          </cell>
          <cell r="S1604" t="str">
            <v>否</v>
          </cell>
          <cell r="T1604">
            <v>0</v>
          </cell>
          <cell r="U1604">
            <v>0.8</v>
          </cell>
          <cell r="V1604">
            <v>254900</v>
          </cell>
          <cell r="W1604" t="str">
            <v>0081</v>
          </cell>
          <cell r="X1604" t="str">
            <v>28655373</v>
          </cell>
          <cell r="Y1604" t="str">
            <v>新瑞生物科技股份有限公司</v>
          </cell>
          <cell r="Z1604" t="str">
            <v>06-5893998</v>
          </cell>
          <cell r="AA1604" t="str">
            <v>3123</v>
          </cell>
          <cell r="AB1604" t="str">
            <v>06-5893368</v>
          </cell>
          <cell r="AC1604" t="str">
            <v>74442</v>
          </cell>
          <cell r="AD1604" t="str">
            <v>臺南市新市區永就里中山路182號</v>
          </cell>
          <cell r="AE1604" t="str">
            <v>黃柏鈞</v>
          </cell>
          <cell r="AF1604" t="str">
            <v>0929167029</v>
          </cell>
          <cell r="AG1604" t="str">
            <v>anthony.huang@swisspharm.com.tw</v>
          </cell>
          <cell r="AJ1604" t="str">
            <v>65 國產 Taiwan</v>
          </cell>
          <cell r="AK1604" t="str">
            <v>健保</v>
          </cell>
          <cell r="AL1604">
            <v>20.56</v>
          </cell>
          <cell r="AM1604">
            <v>49.58</v>
          </cell>
          <cell r="AN1604" t="str">
            <v>等比</v>
          </cell>
          <cell r="BA1604" t="str">
            <v>AC555681G0</v>
          </cell>
          <cell r="BB1604">
            <v>2</v>
          </cell>
          <cell r="BC1604">
            <v>1.59</v>
          </cell>
          <cell r="BD1604">
            <v>0.8</v>
          </cell>
          <cell r="BE1604">
            <v>0</v>
          </cell>
          <cell r="BF1604">
            <v>0.8</v>
          </cell>
          <cell r="BG1604" t="str">
            <v>AC555681G0</v>
          </cell>
          <cell r="BH1604">
            <v>2</v>
          </cell>
          <cell r="BI1604">
            <v>1.59</v>
          </cell>
          <cell r="BJ1604">
            <v>0.8</v>
          </cell>
          <cell r="BK1604">
            <v>0</v>
          </cell>
          <cell r="BL1604">
            <v>0.8</v>
          </cell>
          <cell r="BM1604" t="str">
            <v>AC555681G0</v>
          </cell>
          <cell r="BN1604">
            <v>2</v>
          </cell>
          <cell r="BO1604">
            <v>1.59</v>
          </cell>
          <cell r="BP1604">
            <v>0.8</v>
          </cell>
          <cell r="BQ1604">
            <v>0</v>
          </cell>
          <cell r="BR1604">
            <v>0.8</v>
          </cell>
          <cell r="BS1604" t="str">
            <v>AC555681G0</v>
          </cell>
          <cell r="BT1604">
            <v>2</v>
          </cell>
          <cell r="BU1604">
            <v>1.59</v>
          </cell>
          <cell r="BV1604">
            <v>0.8</v>
          </cell>
          <cell r="BW1604">
            <v>0</v>
          </cell>
          <cell r="BX1604">
            <v>0.8</v>
          </cell>
          <cell r="BY1604" t="str">
            <v>AC555681G0</v>
          </cell>
          <cell r="BZ1604">
            <v>2</v>
          </cell>
          <cell r="CA1604">
            <v>1.59</v>
          </cell>
          <cell r="CB1604">
            <v>0.8</v>
          </cell>
          <cell r="CC1604">
            <v>0</v>
          </cell>
          <cell r="CD1604">
            <v>0.8</v>
          </cell>
          <cell r="CE1604" t="str">
            <v>AC555681G0</v>
          </cell>
          <cell r="CF1604">
            <v>2</v>
          </cell>
          <cell r="CG1604">
            <v>1.59</v>
          </cell>
          <cell r="CH1604">
            <v>0.8</v>
          </cell>
          <cell r="CI1604">
            <v>0</v>
          </cell>
          <cell r="CJ1604">
            <v>0.8</v>
          </cell>
          <cell r="CK1604" t="str">
            <v>AC555681G0</v>
          </cell>
          <cell r="CL1604">
            <v>2</v>
          </cell>
          <cell r="CM1604">
            <v>1.59</v>
          </cell>
          <cell r="CN1604">
            <v>0.8</v>
          </cell>
          <cell r="CO1604">
            <v>0</v>
          </cell>
          <cell r="CP1604">
            <v>0.8</v>
          </cell>
          <cell r="CQ1604" t="str">
            <v>AC555681G0</v>
          </cell>
          <cell r="CR1604">
            <v>2</v>
          </cell>
          <cell r="CS1604">
            <v>1.59</v>
          </cell>
          <cell r="CT1604">
            <v>0.8</v>
          </cell>
          <cell r="CU1604">
            <v>0</v>
          </cell>
          <cell r="CV1604">
            <v>0.8</v>
          </cell>
          <cell r="CW1604" t="str">
            <v>AC555681G0</v>
          </cell>
          <cell r="CX1604">
            <v>2</v>
          </cell>
          <cell r="CY1604">
            <v>1.59</v>
          </cell>
          <cell r="CZ1604">
            <v>0.8</v>
          </cell>
          <cell r="DA1604">
            <v>0</v>
          </cell>
          <cell r="DB1604">
            <v>0.8</v>
          </cell>
          <cell r="DC1604" t="str">
            <v>AC555681G0</v>
          </cell>
          <cell r="DD1604">
            <v>2</v>
          </cell>
          <cell r="DE1604">
            <v>1.59</v>
          </cell>
          <cell r="DF1604">
            <v>0.8</v>
          </cell>
          <cell r="DG1604">
            <v>0</v>
          </cell>
          <cell r="DH1604">
            <v>0.8</v>
          </cell>
          <cell r="DI1604" t="str">
            <v>AC555681G0</v>
          </cell>
          <cell r="DJ1604">
            <v>2</v>
          </cell>
          <cell r="DK1604">
            <v>1.59</v>
          </cell>
          <cell r="DL1604">
            <v>0.8</v>
          </cell>
        </row>
        <row r="1605">
          <cell r="B1605" t="str">
            <v>0763-8</v>
          </cell>
          <cell r="C1605" t="str">
            <v>MOSAPRIDE （CITRATE DIHYDRATE）</v>
          </cell>
          <cell r="D1605" t="str">
            <v>5 MG</v>
          </cell>
          <cell r="E1605" t="str">
            <v xml:space="preserve"> </v>
          </cell>
          <cell r="F1605" t="str">
            <v>TAB</v>
          </cell>
          <cell r="H1605" t="str">
            <v>MOSAPIN F.C. TABLET 5MG</v>
          </cell>
          <cell r="I1605" t="str">
            <v>順胃暢膜衣錠</v>
          </cell>
          <cell r="J1605" t="str">
            <v>1000</v>
          </cell>
          <cell r="K1605" t="str">
            <v>生達二廠</v>
          </cell>
          <cell r="L1605" t="str">
            <v>衛署藥製字第057254號</v>
          </cell>
          <cell r="N1605">
            <v>5833649</v>
          </cell>
          <cell r="O1605" t="str">
            <v>AC572541G0</v>
          </cell>
          <cell r="P1605">
            <v>2</v>
          </cell>
          <cell r="Q1605">
            <v>1.4</v>
          </cell>
          <cell r="R1605">
            <v>0.91</v>
          </cell>
          <cell r="S1605" t="str">
            <v>否</v>
          </cell>
          <cell r="T1605">
            <v>0</v>
          </cell>
          <cell r="U1605">
            <v>0.91</v>
          </cell>
          <cell r="V1605">
            <v>254900</v>
          </cell>
          <cell r="W1605" t="str">
            <v>0057</v>
          </cell>
          <cell r="X1605" t="str">
            <v>71122503</v>
          </cell>
          <cell r="Y1605" t="str">
            <v>生達化學製藥股份有限公司</v>
          </cell>
          <cell r="Z1605" t="str">
            <v>06-6361516</v>
          </cell>
          <cell r="AA1605" t="str">
            <v>8210</v>
          </cell>
          <cell r="AB1605" t="str">
            <v>06-6334612</v>
          </cell>
          <cell r="AC1605" t="str">
            <v>730</v>
          </cell>
          <cell r="AD1605" t="str">
            <v>臺南市新營區土庫里土庫6之20號</v>
          </cell>
          <cell r="AE1605" t="str">
            <v>謝璧如</v>
          </cell>
          <cell r="AF1605" t="str">
            <v>0916265489</v>
          </cell>
          <cell r="AG1605" t="str">
            <v>hsieh.piju@standard.com.tw</v>
          </cell>
          <cell r="AJ1605" t="str">
            <v>65 國產 Taiwan</v>
          </cell>
          <cell r="AK1605" t="str">
            <v>健保</v>
          </cell>
          <cell r="AL1605">
            <v>30</v>
          </cell>
          <cell r="AM1605">
            <v>35</v>
          </cell>
          <cell r="AN1605" t="str">
            <v>等比</v>
          </cell>
          <cell r="BA1605" t="str">
            <v>AC572541G0</v>
          </cell>
          <cell r="BB1605">
            <v>2</v>
          </cell>
          <cell r="BC1605">
            <v>1.4</v>
          </cell>
          <cell r="BD1605">
            <v>0.91</v>
          </cell>
          <cell r="BE1605">
            <v>0</v>
          </cell>
          <cell r="BF1605">
            <v>0.91</v>
          </cell>
          <cell r="BG1605" t="str">
            <v>AC572541G0</v>
          </cell>
          <cell r="BH1605">
            <v>2</v>
          </cell>
          <cell r="BI1605">
            <v>1.4</v>
          </cell>
          <cell r="BJ1605">
            <v>0.91</v>
          </cell>
          <cell r="BK1605">
            <v>0</v>
          </cell>
          <cell r="BL1605">
            <v>0.91</v>
          </cell>
          <cell r="BM1605" t="str">
            <v>AC572541G0</v>
          </cell>
          <cell r="BN1605">
            <v>2</v>
          </cell>
          <cell r="BO1605">
            <v>1.4</v>
          </cell>
          <cell r="BP1605">
            <v>0.91</v>
          </cell>
          <cell r="BQ1605">
            <v>0</v>
          </cell>
          <cell r="BR1605">
            <v>0.91</v>
          </cell>
          <cell r="BS1605" t="str">
            <v>AC572541G0</v>
          </cell>
          <cell r="BT1605">
            <v>2</v>
          </cell>
          <cell r="BU1605">
            <v>1.4</v>
          </cell>
          <cell r="BV1605">
            <v>0.91</v>
          </cell>
          <cell r="BW1605">
            <v>0</v>
          </cell>
          <cell r="BX1605">
            <v>0.91</v>
          </cell>
          <cell r="BY1605" t="str">
            <v>AC572541G0</v>
          </cell>
          <cell r="BZ1605">
            <v>2</v>
          </cell>
          <cell r="CA1605">
            <v>1.4</v>
          </cell>
          <cell r="CB1605">
            <v>0.91</v>
          </cell>
          <cell r="CC1605">
            <v>0</v>
          </cell>
          <cell r="CD1605">
            <v>0.91</v>
          </cell>
          <cell r="CE1605" t="str">
            <v>AC572541G0</v>
          </cell>
          <cell r="CF1605">
            <v>2</v>
          </cell>
          <cell r="CG1605">
            <v>1.4</v>
          </cell>
          <cell r="CH1605">
            <v>0.91</v>
          </cell>
          <cell r="CI1605">
            <v>0</v>
          </cell>
          <cell r="CJ1605">
            <v>0.91</v>
          </cell>
          <cell r="CK1605" t="str">
            <v>AC572541G0</v>
          </cell>
          <cell r="CL1605">
            <v>2</v>
          </cell>
          <cell r="CM1605">
            <v>1.4</v>
          </cell>
          <cell r="CN1605">
            <v>0.91</v>
          </cell>
          <cell r="CO1605">
            <v>0</v>
          </cell>
          <cell r="CP1605">
            <v>0.91</v>
          </cell>
          <cell r="CQ1605" t="str">
            <v>AC572541G0</v>
          </cell>
          <cell r="CR1605">
            <v>2</v>
          </cell>
          <cell r="CS1605">
            <v>1.4</v>
          </cell>
          <cell r="CT1605">
            <v>0.91</v>
          </cell>
          <cell r="CU1605">
            <v>0</v>
          </cell>
          <cell r="CV1605">
            <v>0.91</v>
          </cell>
          <cell r="CW1605" t="str">
            <v>AC572541G0</v>
          </cell>
          <cell r="CX1605">
            <v>2</v>
          </cell>
          <cell r="CY1605">
            <v>1.4</v>
          </cell>
          <cell r="CZ1605">
            <v>0.91</v>
          </cell>
          <cell r="DA1605">
            <v>0</v>
          </cell>
          <cell r="DB1605">
            <v>0.91</v>
          </cell>
          <cell r="DC1605" t="str">
            <v>AC572541G0</v>
          </cell>
          <cell r="DD1605">
            <v>2</v>
          </cell>
          <cell r="DE1605">
            <v>1.4</v>
          </cell>
          <cell r="DF1605">
            <v>0.91</v>
          </cell>
          <cell r="DG1605">
            <v>0</v>
          </cell>
          <cell r="DH1605">
            <v>0.91</v>
          </cell>
          <cell r="DI1605" t="str">
            <v>AC572541G0</v>
          </cell>
          <cell r="DJ1605">
            <v>2</v>
          </cell>
          <cell r="DK1605">
            <v>1.4</v>
          </cell>
          <cell r="DL1605">
            <v>0.91</v>
          </cell>
        </row>
        <row r="1606">
          <cell r="B1606" t="str">
            <v>0763-9</v>
          </cell>
          <cell r="C1606" t="str">
            <v>MOSAPRIDE （CITRATE DIHYDRATE）</v>
          </cell>
          <cell r="D1606" t="str">
            <v>5 MG</v>
          </cell>
          <cell r="E1606" t="str">
            <v xml:space="preserve"> </v>
          </cell>
          <cell r="F1606" t="str">
            <v>TAB</v>
          </cell>
          <cell r="H1606" t="str">
            <v>MOSPEW FC TAB</v>
          </cell>
          <cell r="I1606" t="str">
            <v>莫思吐錠</v>
          </cell>
          <cell r="J1606" t="str">
            <v>1000</v>
          </cell>
          <cell r="K1606" t="str">
            <v>華興製藥廠股份有限公司</v>
          </cell>
          <cell r="L1606" t="str">
            <v>衛署藥製字第055565號</v>
          </cell>
          <cell r="N1606">
            <v>5833649</v>
          </cell>
          <cell r="O1606" t="str">
            <v>AC555651G0</v>
          </cell>
          <cell r="P1606">
            <v>2</v>
          </cell>
          <cell r="Q1606">
            <v>1.9</v>
          </cell>
          <cell r="R1606">
            <v>0.95</v>
          </cell>
          <cell r="S1606" t="str">
            <v>契約價格</v>
          </cell>
          <cell r="T1606">
            <v>0.06</v>
          </cell>
          <cell r="U1606">
            <v>0.89</v>
          </cell>
          <cell r="V1606">
            <v>254900</v>
          </cell>
          <cell r="W1606" t="str">
            <v>0020</v>
          </cell>
          <cell r="X1606" t="str">
            <v>23083100</v>
          </cell>
          <cell r="Y1606" t="str">
            <v>鼎友企業有限公司</v>
          </cell>
          <cell r="Z1606" t="str">
            <v>05-2350081</v>
          </cell>
          <cell r="AA1606" t="str">
            <v xml:space="preserve"> </v>
          </cell>
          <cell r="AB1606" t="str">
            <v>05-2363238</v>
          </cell>
          <cell r="AC1606" t="str">
            <v>60061</v>
          </cell>
          <cell r="AD1606" t="str">
            <v>嘉義市車店里南京路465號</v>
          </cell>
          <cell r="AE1606" t="str">
            <v>吳佳玲</v>
          </cell>
          <cell r="AF1606" t="str">
            <v>0931353788</v>
          </cell>
          <cell r="AG1606" t="str">
            <v>tung1155@yahoo.com.tw</v>
          </cell>
          <cell r="AJ1606" t="str">
            <v>65 國產 Taiwan</v>
          </cell>
          <cell r="AK1606" t="str">
            <v>健保</v>
          </cell>
          <cell r="AL1606">
            <v>5</v>
          </cell>
          <cell r="AM1606">
            <v>50</v>
          </cell>
          <cell r="AN1606" t="str">
            <v>等比</v>
          </cell>
          <cell r="BA1606" t="str">
            <v>AC555651G0</v>
          </cell>
          <cell r="BB1606">
            <v>2</v>
          </cell>
          <cell r="BC1606">
            <v>1.9</v>
          </cell>
          <cell r="BD1606">
            <v>0.95</v>
          </cell>
          <cell r="BE1606">
            <v>0.06</v>
          </cell>
          <cell r="BF1606">
            <v>0.89</v>
          </cell>
          <cell r="BG1606" t="str">
            <v>AC555651G0</v>
          </cell>
          <cell r="BH1606">
            <v>2</v>
          </cell>
          <cell r="BI1606">
            <v>1.9</v>
          </cell>
          <cell r="BJ1606">
            <v>0.95</v>
          </cell>
          <cell r="BK1606">
            <v>0.06</v>
          </cell>
          <cell r="BL1606">
            <v>0.89</v>
          </cell>
          <cell r="BM1606" t="str">
            <v>AC555651G0</v>
          </cell>
          <cell r="BN1606">
            <v>2</v>
          </cell>
          <cell r="BO1606">
            <v>1.9</v>
          </cell>
          <cell r="BP1606">
            <v>0.95</v>
          </cell>
          <cell r="BQ1606">
            <v>0.06</v>
          </cell>
          <cell r="BR1606">
            <v>0.89</v>
          </cell>
          <cell r="BS1606" t="str">
            <v>AC555651G0</v>
          </cell>
          <cell r="BT1606">
            <v>2</v>
          </cell>
          <cell r="BU1606">
            <v>1.9</v>
          </cell>
          <cell r="BV1606">
            <v>0.95</v>
          </cell>
          <cell r="BW1606">
            <v>0.06</v>
          </cell>
          <cell r="BX1606">
            <v>0.89</v>
          </cell>
          <cell r="BY1606" t="str">
            <v>AC555651G0</v>
          </cell>
          <cell r="BZ1606">
            <v>2</v>
          </cell>
          <cell r="CA1606">
            <v>1.9</v>
          </cell>
          <cell r="CB1606">
            <v>0.95</v>
          </cell>
          <cell r="CC1606">
            <v>0.06</v>
          </cell>
          <cell r="CD1606">
            <v>0.89</v>
          </cell>
          <cell r="CE1606" t="str">
            <v>AC555651G0</v>
          </cell>
          <cell r="CF1606">
            <v>2</v>
          </cell>
          <cell r="CG1606">
            <v>1.9</v>
          </cell>
          <cell r="CH1606">
            <v>0.95</v>
          </cell>
          <cell r="CI1606">
            <v>0.06</v>
          </cell>
          <cell r="CJ1606">
            <v>0.89</v>
          </cell>
          <cell r="CK1606" t="str">
            <v>AC555651G0</v>
          </cell>
          <cell r="CL1606">
            <v>2</v>
          </cell>
          <cell r="CM1606">
            <v>1.9</v>
          </cell>
          <cell r="CN1606">
            <v>0.95</v>
          </cell>
          <cell r="CO1606">
            <v>0.06</v>
          </cell>
          <cell r="CP1606">
            <v>0.89</v>
          </cell>
          <cell r="CQ1606" t="str">
            <v>AC555651G0</v>
          </cell>
          <cell r="CR1606">
            <v>2</v>
          </cell>
          <cell r="CS1606">
            <v>1.9</v>
          </cell>
          <cell r="CT1606">
            <v>0.95</v>
          </cell>
          <cell r="CU1606">
            <v>0.06</v>
          </cell>
          <cell r="CV1606">
            <v>0.89</v>
          </cell>
          <cell r="CW1606" t="str">
            <v>AC555651G0</v>
          </cell>
          <cell r="CX1606">
            <v>2</v>
          </cell>
          <cell r="CY1606">
            <v>1.9</v>
          </cell>
          <cell r="CZ1606">
            <v>0.95</v>
          </cell>
          <cell r="DA1606">
            <v>0.06</v>
          </cell>
          <cell r="DB1606">
            <v>0.89</v>
          </cell>
          <cell r="DC1606" t="str">
            <v>AC555651G0</v>
          </cell>
          <cell r="DD1606">
            <v>2</v>
          </cell>
          <cell r="DE1606">
            <v>1.9</v>
          </cell>
          <cell r="DF1606">
            <v>0.95</v>
          </cell>
          <cell r="DG1606">
            <v>0.06</v>
          </cell>
          <cell r="DH1606">
            <v>0.89</v>
          </cell>
          <cell r="DI1606" t="str">
            <v>AC555651G0</v>
          </cell>
          <cell r="DJ1606">
            <v>2</v>
          </cell>
          <cell r="DK1606">
            <v>1.9</v>
          </cell>
          <cell r="DL1606">
            <v>0.95</v>
          </cell>
        </row>
        <row r="1607">
          <cell r="B1607" t="str">
            <v>0764-1</v>
          </cell>
          <cell r="C1607" t="str">
            <v>MOXIFLOXACIN</v>
          </cell>
          <cell r="D1607" t="str">
            <v>1.6 MG/ML</v>
          </cell>
          <cell r="E1607" t="str">
            <v>250 ML</v>
          </cell>
          <cell r="F1607" t="str">
            <v>BOT/BAG</v>
          </cell>
          <cell r="H1607" t="str">
            <v>Moflodal Infusion Solution 400mg/250ml</v>
          </cell>
          <cell r="I1607" t="str">
            <v>摩西淨菌靜脈輸注液400毫克/250毫升</v>
          </cell>
          <cell r="J1607" t="str">
            <v>1</v>
          </cell>
          <cell r="K1607" t="str">
            <v>中國化學製藥股份有限公司新豐工廠</v>
          </cell>
          <cell r="L1607" t="str">
            <v>衛署藥製字第052120號</v>
          </cell>
          <cell r="N1607">
            <v>13233</v>
          </cell>
          <cell r="O1607" t="str">
            <v>AC52120265</v>
          </cell>
          <cell r="P1607">
            <v>624</v>
          </cell>
          <cell r="Q1607">
            <v>499.2</v>
          </cell>
          <cell r="R1607">
            <v>399.36</v>
          </cell>
          <cell r="S1607" t="str">
            <v>簽約時健保價</v>
          </cell>
          <cell r="T1607">
            <v>18.72</v>
          </cell>
          <cell r="U1607">
            <v>380.64</v>
          </cell>
          <cell r="V1607">
            <v>185</v>
          </cell>
          <cell r="W1607" t="str">
            <v>0151</v>
          </cell>
          <cell r="X1607" t="str">
            <v>70761994</v>
          </cell>
          <cell r="Y1607" t="str">
            <v>中化裕民健康事業股份有限公司</v>
          </cell>
          <cell r="Z1607" t="str">
            <v>02-82538794</v>
          </cell>
          <cell r="AA1607" t="str">
            <v xml:space="preserve"> </v>
          </cell>
          <cell r="AB1607" t="str">
            <v>02-22688596</v>
          </cell>
          <cell r="AC1607" t="str">
            <v>100</v>
          </cell>
          <cell r="AD1607" t="str">
            <v>臺北市中正區襄陽路23號8樓</v>
          </cell>
          <cell r="AE1607" t="str">
            <v>鄭世晉</v>
          </cell>
          <cell r="AF1607" t="str">
            <v>0978201078</v>
          </cell>
          <cell r="AG1607" t="str">
            <v>demi@ccpc.com.tw</v>
          </cell>
          <cell r="AJ1607" t="str">
            <v>65 國產 TAIWAN</v>
          </cell>
          <cell r="AK1607" t="str">
            <v>健保</v>
          </cell>
          <cell r="AL1607">
            <v>20</v>
          </cell>
          <cell r="AM1607">
            <v>20</v>
          </cell>
          <cell r="AN1607" t="str">
            <v>10.00</v>
          </cell>
          <cell r="BA1607" t="str">
            <v>AC52120265</v>
          </cell>
          <cell r="BB1607">
            <v>582</v>
          </cell>
          <cell r="BC1607">
            <v>495</v>
          </cell>
          <cell r="BD1607">
            <v>395.16</v>
          </cell>
          <cell r="BE1607">
            <v>18.72</v>
          </cell>
          <cell r="BF1607">
            <v>376.44</v>
          </cell>
          <cell r="BG1607" t="str">
            <v>AC52120265</v>
          </cell>
          <cell r="BH1607">
            <v>582</v>
          </cell>
          <cell r="BI1607">
            <v>495</v>
          </cell>
          <cell r="BJ1607">
            <v>395.16</v>
          </cell>
          <cell r="BK1607">
            <v>18.72</v>
          </cell>
          <cell r="BL1607">
            <v>376.44</v>
          </cell>
          <cell r="BM1607" t="str">
            <v>AC52120265</v>
          </cell>
          <cell r="BN1607">
            <v>582</v>
          </cell>
          <cell r="BO1607">
            <v>495</v>
          </cell>
          <cell r="BP1607">
            <v>395.16</v>
          </cell>
          <cell r="BQ1607">
            <v>18.72</v>
          </cell>
          <cell r="BR1607">
            <v>376.44</v>
          </cell>
          <cell r="BS1607" t="str">
            <v>AC52120265</v>
          </cell>
          <cell r="BT1607">
            <v>582</v>
          </cell>
          <cell r="BU1607">
            <v>495</v>
          </cell>
          <cell r="BV1607">
            <v>395.16</v>
          </cell>
          <cell r="BW1607">
            <v>18.72</v>
          </cell>
          <cell r="BX1607">
            <v>376.44</v>
          </cell>
          <cell r="BY1607" t="str">
            <v>AC52120265</v>
          </cell>
          <cell r="BZ1607">
            <v>582</v>
          </cell>
          <cell r="CA1607">
            <v>495</v>
          </cell>
          <cell r="CB1607">
            <v>395.16</v>
          </cell>
          <cell r="CC1607">
            <v>18.72</v>
          </cell>
          <cell r="CD1607">
            <v>376.44</v>
          </cell>
          <cell r="CE1607" t="str">
            <v>AC52120265</v>
          </cell>
          <cell r="CF1607">
            <v>582</v>
          </cell>
          <cell r="CG1607">
            <v>495</v>
          </cell>
          <cell r="CH1607">
            <v>395.16</v>
          </cell>
          <cell r="CI1607">
            <v>18.72</v>
          </cell>
          <cell r="CJ1607">
            <v>376.44</v>
          </cell>
          <cell r="CK1607" t="str">
            <v>AC52120265</v>
          </cell>
          <cell r="CL1607">
            <v>582</v>
          </cell>
          <cell r="CM1607">
            <v>495</v>
          </cell>
          <cell r="CN1607">
            <v>395.16</v>
          </cell>
          <cell r="CO1607">
            <v>18.72</v>
          </cell>
          <cell r="CP1607">
            <v>376.44</v>
          </cell>
          <cell r="CQ1607" t="str">
            <v>AC52120265</v>
          </cell>
          <cell r="CR1607">
            <v>582</v>
          </cell>
          <cell r="CS1607">
            <v>495</v>
          </cell>
          <cell r="CT1607">
            <v>395.16</v>
          </cell>
          <cell r="CU1607">
            <v>18.72</v>
          </cell>
          <cell r="CV1607">
            <v>376.44</v>
          </cell>
          <cell r="CW1607" t="str">
            <v>AC52120265</v>
          </cell>
          <cell r="CX1607">
            <v>582</v>
          </cell>
          <cell r="CY1607">
            <v>495</v>
          </cell>
          <cell r="CZ1607">
            <v>395.16</v>
          </cell>
          <cell r="DA1607">
            <v>18.72</v>
          </cell>
          <cell r="DB1607">
            <v>376.44</v>
          </cell>
          <cell r="DC1607" t="str">
            <v>AC52120265</v>
          </cell>
          <cell r="DD1607">
            <v>582</v>
          </cell>
          <cell r="DE1607">
            <v>495</v>
          </cell>
          <cell r="DF1607">
            <v>395.16</v>
          </cell>
          <cell r="DG1607">
            <v>18.72</v>
          </cell>
          <cell r="DH1607">
            <v>376.44</v>
          </cell>
          <cell r="DI1607" t="str">
            <v>AC52120265</v>
          </cell>
          <cell r="DJ1607">
            <v>582</v>
          </cell>
          <cell r="DK1607">
            <v>495</v>
          </cell>
          <cell r="DL1607">
            <v>395.16</v>
          </cell>
        </row>
        <row r="1608">
          <cell r="B1608" t="str">
            <v>0764-2</v>
          </cell>
          <cell r="C1608" t="str">
            <v>MOXIFLOXACIN</v>
          </cell>
          <cell r="D1608" t="str">
            <v>1.6 MG/ML</v>
          </cell>
          <cell r="E1608" t="str">
            <v>250 ML</v>
          </cell>
          <cell r="F1608" t="str">
            <v>BOT/BAG</v>
          </cell>
          <cell r="H1608" t="str">
            <v>MOXIFLOXACIN KABI 400MG SOLUTION FOR INFUSION</v>
          </cell>
          <cell r="I1608" t="str">
            <v>"卡比"莫西伏欣靜脈輸注液400毫克</v>
          </cell>
          <cell r="J1608" t="str">
            <v>10</v>
          </cell>
          <cell r="K1608" t="str">
            <v>FRESENIUS KABI NORGE AS</v>
          </cell>
          <cell r="L1608" t="str">
            <v>衛部藥輸字第027180號</v>
          </cell>
          <cell r="N1608">
            <v>13233</v>
          </cell>
          <cell r="O1608" t="str">
            <v>BC27180265</v>
          </cell>
          <cell r="P1608">
            <v>624</v>
          </cell>
          <cell r="Q1608">
            <v>480.48</v>
          </cell>
          <cell r="R1608">
            <v>360.36</v>
          </cell>
          <cell r="S1608" t="str">
            <v>契約價格</v>
          </cell>
          <cell r="T1608">
            <v>14.41</v>
          </cell>
          <cell r="U1608">
            <v>345.95</v>
          </cell>
          <cell r="V1608">
            <v>185</v>
          </cell>
          <cell r="W1608" t="str">
            <v>0118</v>
          </cell>
          <cell r="X1608" t="str">
            <v>89626196</v>
          </cell>
          <cell r="Y1608" t="str">
            <v>吉程股份有限公司</v>
          </cell>
          <cell r="Z1608" t="str">
            <v>02-25702087</v>
          </cell>
          <cell r="AA1608" t="str">
            <v xml:space="preserve"> </v>
          </cell>
          <cell r="AB1608" t="str">
            <v>02-25779438</v>
          </cell>
          <cell r="AC1608" t="str">
            <v>104</v>
          </cell>
          <cell r="AD1608" t="str">
            <v>臺北市中山區敬業一路139號5樓之7</v>
          </cell>
          <cell r="AE1608" t="str">
            <v>黃小姐</v>
          </cell>
          <cell r="AF1608" t="str">
            <v>0225702087</v>
          </cell>
          <cell r="AG1608" t="str">
            <v>submit@zodiac-pharma.com.tw</v>
          </cell>
          <cell r="AJ1608" t="str">
            <v>32 挪威 Norway</v>
          </cell>
          <cell r="AK1608" t="str">
            <v>健保</v>
          </cell>
          <cell r="AL1608">
            <v>23</v>
          </cell>
          <cell r="AM1608">
            <v>25</v>
          </cell>
          <cell r="AN1608" t="str">
            <v>50.00</v>
          </cell>
          <cell r="BA1608" t="str">
            <v>BC27180265</v>
          </cell>
          <cell r="BB1608">
            <v>582</v>
          </cell>
          <cell r="BC1608">
            <v>459.48</v>
          </cell>
          <cell r="BD1608">
            <v>339.36</v>
          </cell>
          <cell r="BE1608">
            <v>13.78</v>
          </cell>
          <cell r="BF1608">
            <v>325.58</v>
          </cell>
          <cell r="BG1608" t="str">
            <v>BC27180265</v>
          </cell>
          <cell r="BH1608">
            <v>582</v>
          </cell>
          <cell r="BI1608">
            <v>459.48</v>
          </cell>
          <cell r="BJ1608">
            <v>339.36</v>
          </cell>
          <cell r="BK1608">
            <v>13.78</v>
          </cell>
          <cell r="BL1608">
            <v>325.58</v>
          </cell>
          <cell r="BM1608" t="str">
            <v>BC27180265</v>
          </cell>
          <cell r="BN1608">
            <v>582</v>
          </cell>
          <cell r="BO1608">
            <v>459.48</v>
          </cell>
          <cell r="BP1608">
            <v>339.36</v>
          </cell>
          <cell r="BQ1608">
            <v>13.78</v>
          </cell>
          <cell r="BR1608">
            <v>325.58</v>
          </cell>
          <cell r="BS1608" t="str">
            <v>BC27180265</v>
          </cell>
          <cell r="BT1608">
            <v>582</v>
          </cell>
          <cell r="BU1608">
            <v>459.48</v>
          </cell>
          <cell r="BV1608">
            <v>339.36</v>
          </cell>
          <cell r="BW1608">
            <v>13.78</v>
          </cell>
          <cell r="BX1608">
            <v>325.58</v>
          </cell>
          <cell r="BY1608" t="str">
            <v>BC27180265</v>
          </cell>
          <cell r="BZ1608">
            <v>582</v>
          </cell>
          <cell r="CA1608">
            <v>459.48</v>
          </cell>
          <cell r="CB1608">
            <v>339.36</v>
          </cell>
          <cell r="CC1608">
            <v>13.78</v>
          </cell>
          <cell r="CD1608">
            <v>325.58</v>
          </cell>
          <cell r="CE1608" t="str">
            <v>BC27180265</v>
          </cell>
          <cell r="CF1608">
            <v>582</v>
          </cell>
          <cell r="CG1608">
            <v>459.48</v>
          </cell>
          <cell r="CH1608">
            <v>339.36</v>
          </cell>
          <cell r="CI1608">
            <v>13.78</v>
          </cell>
          <cell r="CJ1608">
            <v>325.58</v>
          </cell>
          <cell r="CK1608" t="str">
            <v>BC27180265</v>
          </cell>
          <cell r="CL1608">
            <v>582</v>
          </cell>
          <cell r="CM1608">
            <v>459.48</v>
          </cell>
          <cell r="CN1608">
            <v>339.36</v>
          </cell>
          <cell r="CO1608">
            <v>13.78</v>
          </cell>
          <cell r="CP1608">
            <v>325.58</v>
          </cell>
          <cell r="CQ1608" t="str">
            <v>BC27180265</v>
          </cell>
          <cell r="CR1608">
            <v>582</v>
          </cell>
          <cell r="CS1608">
            <v>459.48</v>
          </cell>
          <cell r="CT1608">
            <v>339.36</v>
          </cell>
          <cell r="CU1608">
            <v>13.78</v>
          </cell>
          <cell r="CV1608">
            <v>325.58</v>
          </cell>
          <cell r="CW1608" t="str">
            <v>BC27180265</v>
          </cell>
          <cell r="CX1608">
            <v>582</v>
          </cell>
          <cell r="CY1608">
            <v>459.48</v>
          </cell>
          <cell r="CZ1608">
            <v>339.36</v>
          </cell>
          <cell r="DA1608">
            <v>13.78</v>
          </cell>
          <cell r="DB1608">
            <v>325.58</v>
          </cell>
          <cell r="DC1608" t="str">
            <v>BC27180265</v>
          </cell>
          <cell r="DD1608">
            <v>582</v>
          </cell>
          <cell r="DE1608">
            <v>459.48</v>
          </cell>
          <cell r="DF1608">
            <v>339.36</v>
          </cell>
          <cell r="DG1608">
            <v>13.78</v>
          </cell>
          <cell r="DH1608">
            <v>325.58</v>
          </cell>
          <cell r="DI1608" t="str">
            <v>BC27180265</v>
          </cell>
          <cell r="DJ1608">
            <v>582</v>
          </cell>
          <cell r="DK1608">
            <v>459.48</v>
          </cell>
          <cell r="DL1608">
            <v>339.36</v>
          </cell>
        </row>
        <row r="1609">
          <cell r="B1609" t="str">
            <v>0764-3</v>
          </cell>
          <cell r="C1609" t="str">
            <v>MOXIFLOXACIN</v>
          </cell>
          <cell r="D1609" t="str">
            <v>1.6 MG/ML</v>
          </cell>
          <cell r="E1609" t="str">
            <v>250 ML</v>
          </cell>
          <cell r="F1609" t="str">
            <v>BOT/BAG</v>
          </cell>
          <cell r="H1609" t="str">
            <v>AVELOX INFUSION SOLUTION 400MG/250ML</v>
          </cell>
          <cell r="I1609" t="str">
            <v>威洛速靜脈輸注液４００毫克∕２５０毫升</v>
          </cell>
          <cell r="J1609" t="str">
            <v>1</v>
          </cell>
          <cell r="K1609" t="str">
            <v>Fresenius Kabi Italia S.r.l</v>
          </cell>
          <cell r="L1609" t="str">
            <v>衛署藥輸字第023712號</v>
          </cell>
          <cell r="N1609">
            <v>13233</v>
          </cell>
          <cell r="O1609" t="str">
            <v>BC23712265</v>
          </cell>
          <cell r="P1609">
            <v>624</v>
          </cell>
          <cell r="Q1609">
            <v>592.36</v>
          </cell>
          <cell r="R1609">
            <v>530.4</v>
          </cell>
          <cell r="S1609" t="str">
            <v>否</v>
          </cell>
          <cell r="T1609">
            <v>0</v>
          </cell>
          <cell r="U1609">
            <v>530.4</v>
          </cell>
          <cell r="V1609">
            <v>185</v>
          </cell>
          <cell r="W1609" t="str">
            <v>0175</v>
          </cell>
          <cell r="X1609" t="str">
            <v>22853066</v>
          </cell>
          <cell r="Y1609" t="str">
            <v>裕利股份有限公司</v>
          </cell>
          <cell r="Z1609" t="str">
            <v>02-25700064</v>
          </cell>
          <cell r="AA1609" t="str">
            <v>23108</v>
          </cell>
          <cell r="AB1609" t="str">
            <v>02-25798587/02-25770849</v>
          </cell>
          <cell r="AC1609" t="str">
            <v>105</v>
          </cell>
          <cell r="AD1609" t="str">
            <v>臺北市松山區南京東路4段126號10樓、10樓之1至之3</v>
          </cell>
          <cell r="AE1609" t="str">
            <v>劉小姐</v>
          </cell>
          <cell r="AF1609" t="str">
            <v>0975529293</v>
          </cell>
          <cell r="AG1609" t="str">
            <v>haorder@zuelligpharma.com</v>
          </cell>
          <cell r="AJ1609" t="str">
            <v>25 義大利 Italy</v>
          </cell>
          <cell r="AK1609" t="str">
            <v>健保</v>
          </cell>
          <cell r="AL1609">
            <v>5.07</v>
          </cell>
          <cell r="AM1609">
            <v>10.46</v>
          </cell>
          <cell r="AN1609" t="str">
            <v>等比</v>
          </cell>
          <cell r="BA1609" t="str">
            <v>BC23712265</v>
          </cell>
          <cell r="BB1609">
            <v>582</v>
          </cell>
          <cell r="BC1609">
            <v>552.49</v>
          </cell>
          <cell r="BD1609">
            <v>494.7</v>
          </cell>
          <cell r="BE1609">
            <v>0</v>
          </cell>
          <cell r="BF1609">
            <v>494.7</v>
          </cell>
          <cell r="BG1609" t="str">
            <v>BC23712265</v>
          </cell>
          <cell r="BH1609">
            <v>582</v>
          </cell>
          <cell r="BI1609">
            <v>552.49</v>
          </cell>
          <cell r="BJ1609">
            <v>494.7</v>
          </cell>
          <cell r="BK1609">
            <v>0</v>
          </cell>
          <cell r="BL1609">
            <v>494.7</v>
          </cell>
          <cell r="BM1609" t="str">
            <v>BC23712265</v>
          </cell>
          <cell r="BN1609">
            <v>582</v>
          </cell>
          <cell r="BO1609">
            <v>552.49</v>
          </cell>
          <cell r="BP1609">
            <v>494.7</v>
          </cell>
          <cell r="BQ1609">
            <v>0</v>
          </cell>
          <cell r="BR1609">
            <v>494.7</v>
          </cell>
          <cell r="BS1609" t="str">
            <v>BC23712265</v>
          </cell>
          <cell r="BT1609">
            <v>582</v>
          </cell>
          <cell r="BU1609">
            <v>552.49</v>
          </cell>
          <cell r="BV1609">
            <v>494.7</v>
          </cell>
          <cell r="BW1609">
            <v>0</v>
          </cell>
          <cell r="BX1609">
            <v>494.7</v>
          </cell>
          <cell r="BY1609" t="str">
            <v>BC23712265</v>
          </cell>
          <cell r="BZ1609">
            <v>582</v>
          </cell>
          <cell r="CA1609">
            <v>552.49</v>
          </cell>
          <cell r="CB1609">
            <v>494.7</v>
          </cell>
          <cell r="CC1609">
            <v>0</v>
          </cell>
          <cell r="CD1609">
            <v>494.7</v>
          </cell>
          <cell r="CE1609" t="str">
            <v>BC23712265</v>
          </cell>
          <cell r="CF1609">
            <v>582</v>
          </cell>
          <cell r="CG1609">
            <v>552.49</v>
          </cell>
          <cell r="CH1609">
            <v>494.7</v>
          </cell>
          <cell r="CI1609">
            <v>0</v>
          </cell>
          <cell r="CJ1609">
            <v>494.7</v>
          </cell>
          <cell r="CK1609" t="str">
            <v>BC23712265</v>
          </cell>
          <cell r="CL1609">
            <v>582</v>
          </cell>
          <cell r="CM1609">
            <v>552.49</v>
          </cell>
          <cell r="CN1609">
            <v>494.7</v>
          </cell>
          <cell r="CO1609">
            <v>0</v>
          </cell>
          <cell r="CP1609">
            <v>494.7</v>
          </cell>
          <cell r="CQ1609" t="str">
            <v>BC23712265</v>
          </cell>
          <cell r="CR1609">
            <v>582</v>
          </cell>
          <cell r="CS1609">
            <v>552.49</v>
          </cell>
          <cell r="CT1609">
            <v>494.7</v>
          </cell>
          <cell r="CU1609">
            <v>0</v>
          </cell>
          <cell r="CV1609">
            <v>494.7</v>
          </cell>
          <cell r="CW1609" t="str">
            <v>BC23712265</v>
          </cell>
          <cell r="CX1609">
            <v>582</v>
          </cell>
          <cell r="CY1609">
            <v>552.49</v>
          </cell>
          <cell r="CZ1609">
            <v>494.7</v>
          </cell>
          <cell r="DA1609">
            <v>0</v>
          </cell>
          <cell r="DB1609">
            <v>494.7</v>
          </cell>
          <cell r="DC1609" t="str">
            <v>BC23712265</v>
          </cell>
          <cell r="DD1609">
            <v>582</v>
          </cell>
          <cell r="DE1609">
            <v>552.49</v>
          </cell>
          <cell r="DF1609">
            <v>494.7</v>
          </cell>
          <cell r="DG1609">
            <v>0</v>
          </cell>
          <cell r="DH1609">
            <v>494.7</v>
          </cell>
          <cell r="DI1609" t="str">
            <v>BC23712265</v>
          </cell>
          <cell r="DJ1609">
            <v>582</v>
          </cell>
          <cell r="DK1609">
            <v>552.49</v>
          </cell>
          <cell r="DL1609">
            <v>494.7</v>
          </cell>
        </row>
        <row r="1610">
          <cell r="B1610" t="str">
            <v>0764-4</v>
          </cell>
          <cell r="C1610" t="str">
            <v>MOXIFLOXACIN</v>
          </cell>
          <cell r="D1610" t="str">
            <v>1.6 MG/ML</v>
          </cell>
          <cell r="E1610" t="str">
            <v>250 ML</v>
          </cell>
          <cell r="F1610" t="str">
            <v>BOT/BAG</v>
          </cell>
          <cell r="H1610" t="str">
            <v>MOSFLOW INFUSION SOLUTION 400MG/250ML</v>
          </cell>
          <cell r="I1610" t="str">
            <v>"信東"摩斯羅輸注液400毫克/250毫升</v>
          </cell>
          <cell r="J1610" t="str">
            <v>30</v>
          </cell>
          <cell r="K1610" t="str">
            <v>信東生技股份有限公司</v>
          </cell>
          <cell r="L1610" t="str">
            <v>衛署藥製字第058022號</v>
          </cell>
          <cell r="N1610">
            <v>13233</v>
          </cell>
          <cell r="O1610" t="str">
            <v>AC58022265</v>
          </cell>
          <cell r="P1610">
            <v>624</v>
          </cell>
          <cell r="Q1610">
            <v>499.2</v>
          </cell>
          <cell r="R1610">
            <v>364.42</v>
          </cell>
          <cell r="S1610" t="str">
            <v>否</v>
          </cell>
          <cell r="T1610">
            <v>0</v>
          </cell>
          <cell r="U1610">
            <v>364.42</v>
          </cell>
          <cell r="V1610">
            <v>185</v>
          </cell>
          <cell r="W1610" t="str">
            <v>0044</v>
          </cell>
          <cell r="X1610" t="str">
            <v>97211261</v>
          </cell>
          <cell r="Y1610" t="str">
            <v>妥比氏醫藥生技股份有限公司</v>
          </cell>
          <cell r="Z1610" t="str">
            <v>04-22760961</v>
          </cell>
          <cell r="AA1610" t="str">
            <v xml:space="preserve"> </v>
          </cell>
          <cell r="AB1610" t="str">
            <v>04-22791910</v>
          </cell>
          <cell r="AC1610" t="str">
            <v>408</v>
          </cell>
          <cell r="AD1610" t="str">
            <v>臺中市南屯區五權西路２段131號8樓之2</v>
          </cell>
          <cell r="AE1610" t="str">
            <v>謝俊儀</v>
          </cell>
          <cell r="AF1610" t="str">
            <v>0925997836</v>
          </cell>
          <cell r="AG1610" t="str">
            <v>tovis@ms14.hinet.net</v>
          </cell>
          <cell r="AJ1610" t="str">
            <v>65 國產 Taiwan</v>
          </cell>
          <cell r="AK1610" t="str">
            <v>健保</v>
          </cell>
          <cell r="AL1610">
            <v>20</v>
          </cell>
          <cell r="AM1610">
            <v>27</v>
          </cell>
          <cell r="AN1610" t="str">
            <v>10.00</v>
          </cell>
          <cell r="BA1610" t="str">
            <v>AC58022265</v>
          </cell>
          <cell r="BB1610">
            <v>582</v>
          </cell>
          <cell r="BC1610">
            <v>495</v>
          </cell>
          <cell r="BD1610">
            <v>360.22</v>
          </cell>
          <cell r="BE1610">
            <v>0</v>
          </cell>
          <cell r="BF1610">
            <v>360.22</v>
          </cell>
          <cell r="BG1610" t="str">
            <v>AC58022265</v>
          </cell>
          <cell r="BH1610">
            <v>582</v>
          </cell>
          <cell r="BI1610">
            <v>495</v>
          </cell>
          <cell r="BJ1610">
            <v>360.22</v>
          </cell>
          <cell r="BK1610">
            <v>0</v>
          </cell>
          <cell r="BL1610">
            <v>360.22</v>
          </cell>
          <cell r="BM1610" t="str">
            <v>AC58022265</v>
          </cell>
          <cell r="BN1610">
            <v>582</v>
          </cell>
          <cell r="BO1610">
            <v>495</v>
          </cell>
          <cell r="BP1610">
            <v>360.22</v>
          </cell>
          <cell r="BQ1610">
            <v>0</v>
          </cell>
          <cell r="BR1610">
            <v>360.22</v>
          </cell>
          <cell r="BS1610" t="str">
            <v>AC58022265</v>
          </cell>
          <cell r="BT1610">
            <v>582</v>
          </cell>
          <cell r="BU1610">
            <v>495</v>
          </cell>
          <cell r="BV1610">
            <v>360.22</v>
          </cell>
          <cell r="BW1610">
            <v>0</v>
          </cell>
          <cell r="BX1610">
            <v>360.22</v>
          </cell>
          <cell r="BY1610" t="str">
            <v>AC58022265</v>
          </cell>
          <cell r="BZ1610">
            <v>582</v>
          </cell>
          <cell r="CA1610">
            <v>495</v>
          </cell>
          <cell r="CB1610">
            <v>360.22</v>
          </cell>
          <cell r="CC1610">
            <v>0</v>
          </cell>
          <cell r="CD1610">
            <v>360.22</v>
          </cell>
          <cell r="CE1610" t="str">
            <v>AC58022265</v>
          </cell>
          <cell r="CF1610">
            <v>582</v>
          </cell>
          <cell r="CG1610">
            <v>495</v>
          </cell>
          <cell r="CH1610">
            <v>360.22</v>
          </cell>
          <cell r="CI1610">
            <v>0</v>
          </cell>
          <cell r="CJ1610">
            <v>360.22</v>
          </cell>
          <cell r="CK1610" t="str">
            <v>AC58022265</v>
          </cell>
          <cell r="CL1610">
            <v>582</v>
          </cell>
          <cell r="CM1610">
            <v>495</v>
          </cell>
          <cell r="CN1610">
            <v>360.22</v>
          </cell>
          <cell r="CO1610">
            <v>0</v>
          </cell>
          <cell r="CP1610">
            <v>360.22</v>
          </cell>
          <cell r="CQ1610" t="str">
            <v>AC58022265</v>
          </cell>
          <cell r="CR1610">
            <v>582</v>
          </cell>
          <cell r="CS1610">
            <v>495</v>
          </cell>
          <cell r="CT1610">
            <v>360.22</v>
          </cell>
          <cell r="CU1610">
            <v>0</v>
          </cell>
          <cell r="CV1610">
            <v>360.22</v>
          </cell>
          <cell r="CW1610" t="str">
            <v>AC58022265</v>
          </cell>
          <cell r="CX1610">
            <v>582</v>
          </cell>
          <cell r="CY1610">
            <v>495</v>
          </cell>
          <cell r="CZ1610">
            <v>360.22</v>
          </cell>
          <cell r="DA1610">
            <v>0</v>
          </cell>
          <cell r="DB1610">
            <v>360.22</v>
          </cell>
          <cell r="DC1610" t="str">
            <v>AC58022265</v>
          </cell>
          <cell r="DD1610">
            <v>582</v>
          </cell>
          <cell r="DE1610">
            <v>495</v>
          </cell>
          <cell r="DF1610">
            <v>360.22</v>
          </cell>
          <cell r="DG1610">
            <v>0</v>
          </cell>
          <cell r="DH1610">
            <v>360.22</v>
          </cell>
          <cell r="DI1610" t="str">
            <v>AC58022265</v>
          </cell>
          <cell r="DJ1610">
            <v>582</v>
          </cell>
          <cell r="DK1610">
            <v>495</v>
          </cell>
          <cell r="DL1610">
            <v>360.22</v>
          </cell>
        </row>
        <row r="1611">
          <cell r="B1611" t="str">
            <v>0764-5</v>
          </cell>
          <cell r="C1611" t="str">
            <v>MOXIFLOXACIN</v>
          </cell>
          <cell r="D1611" t="str">
            <v>1.6 MG/ML</v>
          </cell>
          <cell r="E1611" t="str">
            <v>250 ML</v>
          </cell>
          <cell r="F1611" t="str">
            <v>BOT/BAG</v>
          </cell>
          <cell r="H1611" t="str">
            <v>Mofacin Infusion Solution 400mg/250ml</v>
          </cell>
          <cell r="I1611" t="str">
            <v>奧佳洛靜脈輸注液400毫克/250毫升</v>
          </cell>
          <cell r="J1611" t="str">
            <v>36</v>
          </cell>
          <cell r="K1611" t="str">
            <v>南光化學製藥股份有限公司</v>
          </cell>
          <cell r="L1611" t="str">
            <v>衛部藥製字第058053號</v>
          </cell>
          <cell r="N1611">
            <v>13233</v>
          </cell>
          <cell r="O1611" t="str">
            <v>AC58053265</v>
          </cell>
          <cell r="P1611">
            <v>624</v>
          </cell>
          <cell r="Q1611">
            <v>468</v>
          </cell>
          <cell r="R1611">
            <v>327.60000000000002</v>
          </cell>
          <cell r="S1611" t="str">
            <v>契約價格</v>
          </cell>
          <cell r="T1611">
            <v>14.04</v>
          </cell>
          <cell r="U1611">
            <v>313.56</v>
          </cell>
          <cell r="V1611">
            <v>185</v>
          </cell>
          <cell r="W1611" t="str">
            <v>0005</v>
          </cell>
          <cell r="X1611" t="str">
            <v>24315640</v>
          </cell>
          <cell r="Y1611" t="str">
            <v>展億生技股份有限公司</v>
          </cell>
          <cell r="Z1611" t="str">
            <v>02-22837058</v>
          </cell>
          <cell r="AA1611" t="str">
            <v>23</v>
          </cell>
          <cell r="AB1611" t="str">
            <v>02-82813676</v>
          </cell>
          <cell r="AC1611" t="str">
            <v>247</v>
          </cell>
          <cell r="AD1611" t="str">
            <v>新北市蘆洲區中正路185巷31弄45號</v>
          </cell>
          <cell r="AE1611" t="str">
            <v>蕭羽君</v>
          </cell>
          <cell r="AF1611" t="str">
            <v>0936229094</v>
          </cell>
          <cell r="AG1611" t="str">
            <v>janyibio@gmail.com</v>
          </cell>
          <cell r="AJ1611" t="str">
            <v>65 國產 Taiwan</v>
          </cell>
          <cell r="AK1611" t="str">
            <v>健保</v>
          </cell>
          <cell r="AL1611">
            <v>25</v>
          </cell>
          <cell r="AM1611">
            <v>30</v>
          </cell>
          <cell r="AN1611" t="str">
            <v>5.00</v>
          </cell>
          <cell r="BA1611" t="str">
            <v>AC58053265</v>
          </cell>
          <cell r="BB1611">
            <v>582</v>
          </cell>
          <cell r="BC1611">
            <v>465.9</v>
          </cell>
          <cell r="BD1611">
            <v>325.5</v>
          </cell>
          <cell r="BE1611">
            <v>13.98</v>
          </cell>
          <cell r="BF1611">
            <v>311.52</v>
          </cell>
          <cell r="BG1611" t="str">
            <v>AC58053265</v>
          </cell>
          <cell r="BH1611">
            <v>582</v>
          </cell>
          <cell r="BI1611">
            <v>465.9</v>
          </cell>
          <cell r="BJ1611">
            <v>325.5</v>
          </cell>
          <cell r="BK1611">
            <v>13.98</v>
          </cell>
          <cell r="BL1611">
            <v>311.52</v>
          </cell>
          <cell r="BM1611" t="str">
            <v>AC58053265</v>
          </cell>
          <cell r="BN1611">
            <v>582</v>
          </cell>
          <cell r="BO1611">
            <v>465.9</v>
          </cell>
          <cell r="BP1611">
            <v>325.5</v>
          </cell>
          <cell r="BQ1611">
            <v>13.98</v>
          </cell>
          <cell r="BR1611">
            <v>311.52</v>
          </cell>
          <cell r="BS1611" t="str">
            <v>AC58053265</v>
          </cell>
          <cell r="BT1611">
            <v>582</v>
          </cell>
          <cell r="BU1611">
            <v>465.9</v>
          </cell>
          <cell r="BV1611">
            <v>325.5</v>
          </cell>
          <cell r="BW1611">
            <v>13.98</v>
          </cell>
          <cell r="BX1611">
            <v>311.52</v>
          </cell>
          <cell r="BY1611" t="str">
            <v>AC58053265</v>
          </cell>
          <cell r="BZ1611">
            <v>582</v>
          </cell>
          <cell r="CA1611">
            <v>465.9</v>
          </cell>
          <cell r="CB1611">
            <v>325.5</v>
          </cell>
          <cell r="CC1611">
            <v>13.98</v>
          </cell>
          <cell r="CD1611">
            <v>311.52</v>
          </cell>
          <cell r="CE1611" t="str">
            <v>AC58053265</v>
          </cell>
          <cell r="CF1611">
            <v>582</v>
          </cell>
          <cell r="CG1611">
            <v>465.9</v>
          </cell>
          <cell r="CH1611">
            <v>325.5</v>
          </cell>
          <cell r="CI1611">
            <v>13.98</v>
          </cell>
          <cell r="CJ1611">
            <v>311.52</v>
          </cell>
          <cell r="CK1611" t="str">
            <v>AC58053265</v>
          </cell>
          <cell r="CL1611">
            <v>582</v>
          </cell>
          <cell r="CM1611">
            <v>465.9</v>
          </cell>
          <cell r="CN1611">
            <v>325.5</v>
          </cell>
          <cell r="CO1611">
            <v>13.98</v>
          </cell>
          <cell r="CP1611">
            <v>311.52</v>
          </cell>
          <cell r="CQ1611" t="str">
            <v>AC58053265</v>
          </cell>
          <cell r="CR1611">
            <v>582</v>
          </cell>
          <cell r="CS1611">
            <v>465.9</v>
          </cell>
          <cell r="CT1611">
            <v>325.5</v>
          </cell>
          <cell r="CU1611">
            <v>13.98</v>
          </cell>
          <cell r="CV1611">
            <v>311.52</v>
          </cell>
          <cell r="CW1611" t="str">
            <v>AC58053265</v>
          </cell>
          <cell r="CX1611">
            <v>582</v>
          </cell>
          <cell r="CY1611">
            <v>465.9</v>
          </cell>
          <cell r="CZ1611">
            <v>325.5</v>
          </cell>
          <cell r="DA1611">
            <v>13.98</v>
          </cell>
          <cell r="DB1611">
            <v>311.52</v>
          </cell>
          <cell r="DC1611" t="str">
            <v>AC58053265</v>
          </cell>
          <cell r="DD1611">
            <v>582</v>
          </cell>
          <cell r="DE1611">
            <v>465.9</v>
          </cell>
          <cell r="DF1611">
            <v>325.5</v>
          </cell>
          <cell r="DG1611">
            <v>13.98</v>
          </cell>
          <cell r="DH1611">
            <v>311.52</v>
          </cell>
          <cell r="DI1611" t="str">
            <v>AC58053265</v>
          </cell>
          <cell r="DJ1611">
            <v>582</v>
          </cell>
          <cell r="DK1611">
            <v>465.9</v>
          </cell>
          <cell r="DL1611">
            <v>325.5</v>
          </cell>
        </row>
        <row r="1612">
          <cell r="B1612" t="str">
            <v>0765-1</v>
          </cell>
          <cell r="C1612" t="str">
            <v>MOXIFLOXACIN HYDROCHLORIDE</v>
          </cell>
          <cell r="D1612" t="str">
            <v>400 MG</v>
          </cell>
          <cell r="E1612" t="str">
            <v xml:space="preserve"> </v>
          </cell>
          <cell r="F1612" t="str">
            <v>TAB</v>
          </cell>
          <cell r="H1612" t="str">
            <v>AVELOX FILM-COATED TABLET 400MG</v>
          </cell>
          <cell r="I1612" t="str">
            <v>威洛速膜衣錠４００毫克</v>
          </cell>
          <cell r="J1612" t="str">
            <v>5</v>
          </cell>
          <cell r="K1612" t="str">
            <v>BAYER HEALTHCARE MANUFACTURING SRL.</v>
          </cell>
          <cell r="L1612" t="str">
            <v>衛署藥輸字第023223號</v>
          </cell>
          <cell r="N1612">
            <v>98916</v>
          </cell>
          <cell r="O1612" t="str">
            <v>BC23223100</v>
          </cell>
          <cell r="P1612">
            <v>80</v>
          </cell>
          <cell r="Q1612">
            <v>75.92</v>
          </cell>
          <cell r="R1612">
            <v>64.459999999999994</v>
          </cell>
          <cell r="S1612" t="str">
            <v>否</v>
          </cell>
          <cell r="T1612">
            <v>0</v>
          </cell>
          <cell r="U1612">
            <v>64.459999999999994</v>
          </cell>
          <cell r="V1612">
            <v>4160</v>
          </cell>
          <cell r="W1612" t="str">
            <v>0175</v>
          </cell>
          <cell r="X1612" t="str">
            <v>22853066</v>
          </cell>
          <cell r="Y1612" t="str">
            <v>裕利股份有限公司</v>
          </cell>
          <cell r="Z1612" t="str">
            <v>02-25700064</v>
          </cell>
          <cell r="AA1612" t="str">
            <v>23108</v>
          </cell>
          <cell r="AB1612" t="str">
            <v>02-25798587/02-25770849</v>
          </cell>
          <cell r="AC1612" t="str">
            <v>105</v>
          </cell>
          <cell r="AD1612" t="str">
            <v>臺北市松山區南京東路4段126號10樓、10樓之1至之3</v>
          </cell>
          <cell r="AE1612" t="str">
            <v>劉小姐</v>
          </cell>
          <cell r="AF1612" t="str">
            <v>0975529293</v>
          </cell>
          <cell r="AG1612" t="str">
            <v>haorder@zuelligpharma.com</v>
          </cell>
          <cell r="AJ1612" t="str">
            <v>25 義大利 Italy</v>
          </cell>
          <cell r="AK1612" t="str">
            <v>健保</v>
          </cell>
          <cell r="AL1612">
            <v>5.0999999999999996</v>
          </cell>
          <cell r="AM1612">
            <v>15.1</v>
          </cell>
          <cell r="AN1612" t="str">
            <v>等比</v>
          </cell>
          <cell r="BA1612" t="str">
            <v>BC23223100</v>
          </cell>
          <cell r="BB1612">
            <v>72</v>
          </cell>
          <cell r="BC1612">
            <v>68.33</v>
          </cell>
          <cell r="BD1612">
            <v>58.01</v>
          </cell>
          <cell r="BE1612">
            <v>0</v>
          </cell>
          <cell r="BF1612">
            <v>58.01</v>
          </cell>
          <cell r="BG1612" t="str">
            <v>BC23223100</v>
          </cell>
          <cell r="BH1612">
            <v>72</v>
          </cell>
          <cell r="BI1612">
            <v>68.33</v>
          </cell>
          <cell r="BJ1612">
            <v>58.01</v>
          </cell>
          <cell r="BK1612">
            <v>0</v>
          </cell>
          <cell r="BL1612">
            <v>58.01</v>
          </cell>
          <cell r="BM1612" t="str">
            <v>BC23223100</v>
          </cell>
          <cell r="BN1612">
            <v>72</v>
          </cell>
          <cell r="BO1612">
            <v>68.33</v>
          </cell>
          <cell r="BP1612">
            <v>58.01</v>
          </cell>
          <cell r="BQ1612">
            <v>0</v>
          </cell>
          <cell r="BR1612">
            <v>58.01</v>
          </cell>
          <cell r="BS1612" t="str">
            <v>BC23223100</v>
          </cell>
          <cell r="BT1612">
            <v>72</v>
          </cell>
          <cell r="BU1612">
            <v>68.33</v>
          </cell>
          <cell r="BV1612">
            <v>58.01</v>
          </cell>
          <cell r="BW1612">
            <v>0</v>
          </cell>
          <cell r="BX1612">
            <v>58.01</v>
          </cell>
          <cell r="BY1612" t="str">
            <v>BC23223100</v>
          </cell>
          <cell r="BZ1612">
            <v>72</v>
          </cell>
          <cell r="CA1612">
            <v>68.33</v>
          </cell>
          <cell r="CB1612">
            <v>58.01</v>
          </cell>
          <cell r="CC1612">
            <v>0</v>
          </cell>
          <cell r="CD1612">
            <v>58.01</v>
          </cell>
          <cell r="CE1612" t="str">
            <v>BC23223100</v>
          </cell>
          <cell r="CF1612">
            <v>72</v>
          </cell>
          <cell r="CG1612">
            <v>68.33</v>
          </cell>
          <cell r="CH1612">
            <v>58.01</v>
          </cell>
          <cell r="CI1612">
            <v>0</v>
          </cell>
          <cell r="CJ1612">
            <v>58.01</v>
          </cell>
          <cell r="CK1612" t="str">
            <v>BC23223100</v>
          </cell>
          <cell r="CL1612">
            <v>72</v>
          </cell>
          <cell r="CM1612">
            <v>68.33</v>
          </cell>
          <cell r="CN1612">
            <v>58.01</v>
          </cell>
          <cell r="CO1612">
            <v>0</v>
          </cell>
          <cell r="CP1612">
            <v>58.01</v>
          </cell>
          <cell r="CQ1612" t="str">
            <v>BC23223100</v>
          </cell>
          <cell r="CR1612">
            <v>72</v>
          </cell>
          <cell r="CS1612">
            <v>68.33</v>
          </cell>
          <cell r="CT1612">
            <v>58.01</v>
          </cell>
          <cell r="CU1612">
            <v>0</v>
          </cell>
          <cell r="CV1612">
            <v>58.01</v>
          </cell>
          <cell r="CW1612" t="str">
            <v>BC23223100</v>
          </cell>
          <cell r="CX1612">
            <v>72</v>
          </cell>
          <cell r="CY1612">
            <v>68.33</v>
          </cell>
          <cell r="CZ1612">
            <v>58.01</v>
          </cell>
          <cell r="DA1612">
            <v>0</v>
          </cell>
          <cell r="DB1612">
            <v>58.01</v>
          </cell>
          <cell r="DC1612" t="str">
            <v>BC23223100</v>
          </cell>
          <cell r="DD1612">
            <v>72</v>
          </cell>
          <cell r="DE1612">
            <v>68.33</v>
          </cell>
          <cell r="DF1612">
            <v>58.01</v>
          </cell>
          <cell r="DG1612">
            <v>0</v>
          </cell>
          <cell r="DH1612">
            <v>58.01</v>
          </cell>
          <cell r="DI1612" t="str">
            <v>BC23223100</v>
          </cell>
          <cell r="DJ1612">
            <v>72</v>
          </cell>
          <cell r="DK1612">
            <v>68.33</v>
          </cell>
          <cell r="DL1612">
            <v>58.01</v>
          </cell>
        </row>
        <row r="1613">
          <cell r="B1613" t="str">
            <v>0765-2</v>
          </cell>
          <cell r="C1613" t="str">
            <v>MOXIFLOXACIN HYDROCHLORIDE</v>
          </cell>
          <cell r="D1613" t="str">
            <v>400 MG</v>
          </cell>
          <cell r="E1613" t="str">
            <v xml:space="preserve"> </v>
          </cell>
          <cell r="F1613" t="str">
            <v>TAB</v>
          </cell>
          <cell r="H1613" t="str">
            <v>MOSFLOW FILM COATED TABLETS 400MG</v>
          </cell>
          <cell r="I1613" t="str">
            <v>"信東"摩斯羅膜衣錠400毫克</v>
          </cell>
          <cell r="J1613" t="str">
            <v>10</v>
          </cell>
          <cell r="K1613" t="str">
            <v>信東生技股份有限公司</v>
          </cell>
          <cell r="L1613" t="str">
            <v>衛署藥製字第057910號</v>
          </cell>
          <cell r="N1613">
            <v>98916</v>
          </cell>
          <cell r="O1613" t="str">
            <v>AC57910100</v>
          </cell>
          <cell r="P1613">
            <v>80</v>
          </cell>
          <cell r="Q1613">
            <v>64</v>
          </cell>
          <cell r="R1613">
            <v>56.96</v>
          </cell>
          <cell r="S1613" t="str">
            <v>契約價格</v>
          </cell>
          <cell r="T1613">
            <v>1.92</v>
          </cell>
          <cell r="U1613">
            <v>55.04</v>
          </cell>
          <cell r="V1613">
            <v>4160</v>
          </cell>
          <cell r="W1613" t="str">
            <v>0045</v>
          </cell>
          <cell r="X1613" t="str">
            <v>80099530</v>
          </cell>
          <cell r="Y1613" t="str">
            <v>偉群生物科技股份有限公司</v>
          </cell>
          <cell r="Z1613" t="str">
            <v>04-22797677</v>
          </cell>
          <cell r="AA1613" t="str">
            <v xml:space="preserve"> </v>
          </cell>
          <cell r="AB1613" t="str">
            <v>04-37042003</v>
          </cell>
          <cell r="AC1613" t="str">
            <v>408</v>
          </cell>
          <cell r="AD1613" t="str">
            <v>臺中市南屯區五權西路二段131號8樓之2</v>
          </cell>
          <cell r="AE1613" t="str">
            <v>謝仁傑</v>
          </cell>
          <cell r="AF1613" t="str">
            <v>0925997899</v>
          </cell>
          <cell r="AG1613" t="str">
            <v>welfare8@yahoo.com.tw</v>
          </cell>
          <cell r="AJ1613" t="str">
            <v>65 國產 Taiwan</v>
          </cell>
          <cell r="AK1613" t="str">
            <v>健保</v>
          </cell>
          <cell r="AL1613">
            <v>20</v>
          </cell>
          <cell r="AM1613">
            <v>11</v>
          </cell>
          <cell r="AN1613" t="str">
            <v>10.00</v>
          </cell>
          <cell r="BA1613" t="str">
            <v>AC57910100</v>
          </cell>
          <cell r="BB1613">
            <v>72</v>
          </cell>
          <cell r="BC1613">
            <v>63.2</v>
          </cell>
          <cell r="BD1613">
            <v>56.16</v>
          </cell>
          <cell r="BE1613">
            <v>1.9</v>
          </cell>
          <cell r="BF1613">
            <v>54.26</v>
          </cell>
          <cell r="BG1613" t="str">
            <v>AC57910100</v>
          </cell>
          <cell r="BH1613">
            <v>72</v>
          </cell>
          <cell r="BI1613">
            <v>63.2</v>
          </cell>
          <cell r="BJ1613">
            <v>56.16</v>
          </cell>
          <cell r="BK1613">
            <v>1.9</v>
          </cell>
          <cell r="BL1613">
            <v>54.26</v>
          </cell>
          <cell r="BM1613" t="str">
            <v>AC57910100</v>
          </cell>
          <cell r="BN1613">
            <v>72</v>
          </cell>
          <cell r="BO1613">
            <v>63.2</v>
          </cell>
          <cell r="BP1613">
            <v>56.16</v>
          </cell>
          <cell r="BQ1613">
            <v>1.9</v>
          </cell>
          <cell r="BR1613">
            <v>54.26</v>
          </cell>
          <cell r="BS1613" t="str">
            <v>AC57910100</v>
          </cell>
          <cell r="BT1613">
            <v>72</v>
          </cell>
          <cell r="BU1613">
            <v>63.2</v>
          </cell>
          <cell r="BV1613">
            <v>56.16</v>
          </cell>
          <cell r="BW1613">
            <v>1.9</v>
          </cell>
          <cell r="BX1613">
            <v>54.26</v>
          </cell>
          <cell r="BY1613" t="str">
            <v>AC57910100</v>
          </cell>
          <cell r="BZ1613">
            <v>72</v>
          </cell>
          <cell r="CA1613">
            <v>63.2</v>
          </cell>
          <cell r="CB1613">
            <v>56.16</v>
          </cell>
          <cell r="CC1613">
            <v>1.9</v>
          </cell>
          <cell r="CD1613">
            <v>54.26</v>
          </cell>
          <cell r="CE1613" t="str">
            <v>AC57910100</v>
          </cell>
          <cell r="CF1613">
            <v>72</v>
          </cell>
          <cell r="CG1613">
            <v>63.2</v>
          </cell>
          <cell r="CH1613">
            <v>56.16</v>
          </cell>
          <cell r="CI1613">
            <v>1.9</v>
          </cell>
          <cell r="CJ1613">
            <v>54.26</v>
          </cell>
          <cell r="CK1613" t="str">
            <v>AC57910100</v>
          </cell>
          <cell r="CL1613">
            <v>72</v>
          </cell>
          <cell r="CM1613">
            <v>63.2</v>
          </cell>
          <cell r="CN1613">
            <v>56.16</v>
          </cell>
          <cell r="CO1613">
            <v>1.9</v>
          </cell>
          <cell r="CP1613">
            <v>54.26</v>
          </cell>
          <cell r="CQ1613" t="str">
            <v>AC57910100</v>
          </cell>
          <cell r="CR1613">
            <v>72</v>
          </cell>
          <cell r="CS1613">
            <v>63.2</v>
          </cell>
          <cell r="CT1613">
            <v>56.16</v>
          </cell>
          <cell r="CU1613">
            <v>1.9</v>
          </cell>
          <cell r="CV1613">
            <v>54.26</v>
          </cell>
          <cell r="CW1613" t="str">
            <v>AC57910100</v>
          </cell>
          <cell r="CX1613">
            <v>72</v>
          </cell>
          <cell r="CY1613">
            <v>63.2</v>
          </cell>
          <cell r="CZ1613">
            <v>56.16</v>
          </cell>
          <cell r="DA1613">
            <v>1.9</v>
          </cell>
          <cell r="DB1613">
            <v>54.26</v>
          </cell>
          <cell r="DC1613" t="str">
            <v>AC57910100</v>
          </cell>
          <cell r="DD1613">
            <v>72</v>
          </cell>
          <cell r="DE1613">
            <v>63.2</v>
          </cell>
          <cell r="DF1613">
            <v>56.16</v>
          </cell>
          <cell r="DG1613">
            <v>1.9</v>
          </cell>
          <cell r="DH1613">
            <v>54.26</v>
          </cell>
          <cell r="DI1613" t="str">
            <v>AC57910100</v>
          </cell>
          <cell r="DJ1613">
            <v>72</v>
          </cell>
          <cell r="DK1613">
            <v>63.2</v>
          </cell>
          <cell r="DL1613">
            <v>56.16</v>
          </cell>
        </row>
        <row r="1614">
          <cell r="B1614" t="str">
            <v>0765-3</v>
          </cell>
          <cell r="C1614" t="str">
            <v>MOXIFLOXACIN HYDROCHLORIDE</v>
          </cell>
          <cell r="D1614" t="str">
            <v>400 MG</v>
          </cell>
          <cell r="E1614" t="str">
            <v xml:space="preserve"> </v>
          </cell>
          <cell r="F1614" t="str">
            <v>TAB</v>
          </cell>
          <cell r="H1614" t="str">
            <v>Floxsafe 400</v>
          </cell>
          <cell r="I1614" t="str">
            <v>福樂星膜衣錠400毫克</v>
          </cell>
          <cell r="J1614" t="str">
            <v>30</v>
          </cell>
          <cell r="K1614" t="str">
            <v>MSN LABORATORIES PRIVATE LIMITED</v>
          </cell>
          <cell r="L1614" t="str">
            <v>衛部藥輸字第026701號</v>
          </cell>
          <cell r="N1614">
            <v>98916</v>
          </cell>
          <cell r="O1614" t="str">
            <v>BC26701100</v>
          </cell>
          <cell r="P1614">
            <v>80</v>
          </cell>
          <cell r="Q1614">
            <v>58.4</v>
          </cell>
          <cell r="R1614">
            <v>55.19</v>
          </cell>
          <cell r="S1614" t="str">
            <v>簽約時健保價</v>
          </cell>
          <cell r="T1614">
            <v>2.4</v>
          </cell>
          <cell r="U1614">
            <v>52.79</v>
          </cell>
          <cell r="V1614">
            <v>4160</v>
          </cell>
          <cell r="W1614" t="str">
            <v>0073</v>
          </cell>
          <cell r="X1614" t="str">
            <v>16314463</v>
          </cell>
          <cell r="Y1614" t="str">
            <v>臺灣渥克股份有限公司</v>
          </cell>
          <cell r="Z1614" t="str">
            <v>02-24233339</v>
          </cell>
          <cell r="AA1614" t="str">
            <v xml:space="preserve"> </v>
          </cell>
          <cell r="AB1614" t="str">
            <v>02-24237725</v>
          </cell>
          <cell r="AC1614" t="str">
            <v>201</v>
          </cell>
          <cell r="AD1614" t="str">
            <v>基隆市信義區仁一路3號地下1層</v>
          </cell>
          <cell r="AE1614" t="str">
            <v>林莉文</v>
          </cell>
          <cell r="AF1614" t="str">
            <v>0952676822</v>
          </cell>
          <cell r="AG1614" t="str">
            <v>work.mate@msa.hinet.net</v>
          </cell>
          <cell r="AJ1614" t="str">
            <v>20 印度 India</v>
          </cell>
          <cell r="AK1614" t="str">
            <v>健保</v>
          </cell>
          <cell r="AL1614">
            <v>27</v>
          </cell>
          <cell r="AM1614">
            <v>5.5</v>
          </cell>
          <cell r="AN1614" t="str">
            <v>等比</v>
          </cell>
          <cell r="BA1614" t="str">
            <v>BC26701100</v>
          </cell>
          <cell r="BB1614">
            <v>72</v>
          </cell>
          <cell r="BC1614">
            <v>52.56</v>
          </cell>
          <cell r="BD1614">
            <v>49.67</v>
          </cell>
          <cell r="BE1614">
            <v>2.4</v>
          </cell>
          <cell r="BF1614">
            <v>47.27</v>
          </cell>
          <cell r="BG1614" t="str">
            <v>BC26701100</v>
          </cell>
          <cell r="BH1614">
            <v>72</v>
          </cell>
          <cell r="BI1614">
            <v>52.56</v>
          </cell>
          <cell r="BJ1614">
            <v>49.67</v>
          </cell>
          <cell r="BK1614">
            <v>2.4</v>
          </cell>
          <cell r="BL1614">
            <v>47.27</v>
          </cell>
          <cell r="BM1614" t="str">
            <v>BC26701100</v>
          </cell>
          <cell r="BN1614">
            <v>72</v>
          </cell>
          <cell r="BO1614">
            <v>52.56</v>
          </cell>
          <cell r="BP1614">
            <v>49.67</v>
          </cell>
          <cell r="BQ1614">
            <v>2.4</v>
          </cell>
          <cell r="BR1614">
            <v>47.27</v>
          </cell>
          <cell r="BS1614" t="str">
            <v>BC26701100</v>
          </cell>
          <cell r="BT1614">
            <v>72</v>
          </cell>
          <cell r="BU1614">
            <v>52.56</v>
          </cell>
          <cell r="BV1614">
            <v>49.67</v>
          </cell>
          <cell r="BW1614">
            <v>2.4</v>
          </cell>
          <cell r="BX1614">
            <v>47.27</v>
          </cell>
          <cell r="BY1614" t="str">
            <v>BC26701100</v>
          </cell>
          <cell r="BZ1614">
            <v>72</v>
          </cell>
          <cell r="CA1614">
            <v>52.56</v>
          </cell>
          <cell r="CB1614">
            <v>49.67</v>
          </cell>
          <cell r="CC1614">
            <v>2.4</v>
          </cell>
          <cell r="CD1614">
            <v>47.27</v>
          </cell>
          <cell r="CE1614" t="str">
            <v>BC26701100</v>
          </cell>
          <cell r="CF1614">
            <v>72</v>
          </cell>
          <cell r="CG1614">
            <v>52.56</v>
          </cell>
          <cell r="CH1614">
            <v>49.67</v>
          </cell>
          <cell r="CI1614">
            <v>2.4</v>
          </cell>
          <cell r="CJ1614">
            <v>47.27</v>
          </cell>
          <cell r="CK1614" t="str">
            <v>BC26701100</v>
          </cell>
          <cell r="CL1614">
            <v>72</v>
          </cell>
          <cell r="CM1614">
            <v>52.56</v>
          </cell>
          <cell r="CN1614">
            <v>49.67</v>
          </cell>
          <cell r="CO1614">
            <v>2.4</v>
          </cell>
          <cell r="CP1614">
            <v>47.27</v>
          </cell>
          <cell r="CQ1614" t="str">
            <v>BC26701100</v>
          </cell>
          <cell r="CR1614">
            <v>72</v>
          </cell>
          <cell r="CS1614">
            <v>52.56</v>
          </cell>
          <cell r="CT1614">
            <v>49.67</v>
          </cell>
          <cell r="CU1614">
            <v>2.4</v>
          </cell>
          <cell r="CV1614">
            <v>47.27</v>
          </cell>
          <cell r="CW1614" t="str">
            <v>BC26701100</v>
          </cell>
          <cell r="CX1614">
            <v>72</v>
          </cell>
          <cell r="CY1614">
            <v>52.56</v>
          </cell>
          <cell r="CZ1614">
            <v>49.67</v>
          </cell>
          <cell r="DA1614">
            <v>2.4</v>
          </cell>
          <cell r="DB1614">
            <v>47.27</v>
          </cell>
          <cell r="DC1614" t="str">
            <v>BC26701100</v>
          </cell>
          <cell r="DD1614">
            <v>72</v>
          </cell>
          <cell r="DE1614">
            <v>52.56</v>
          </cell>
          <cell r="DF1614">
            <v>49.67</v>
          </cell>
          <cell r="DG1614">
            <v>2.4</v>
          </cell>
          <cell r="DH1614">
            <v>47.27</v>
          </cell>
          <cell r="DI1614" t="str">
            <v>BC26701100</v>
          </cell>
          <cell r="DJ1614">
            <v>72</v>
          </cell>
          <cell r="DK1614">
            <v>52.56</v>
          </cell>
          <cell r="DL1614">
            <v>49.67</v>
          </cell>
        </row>
        <row r="1615">
          <cell r="B1615" t="str">
            <v>0766-1</v>
          </cell>
          <cell r="C1615" t="str">
            <v>MYCOPHENOLATE MOFETIL</v>
          </cell>
          <cell r="D1615" t="str">
            <v>250 MG</v>
          </cell>
          <cell r="E1615" t="str">
            <v xml:space="preserve"> </v>
          </cell>
          <cell r="F1615" t="str">
            <v>CAP</v>
          </cell>
          <cell r="H1615" t="str">
            <v>MYCOCEP CAPSULES 250MG</v>
          </cell>
          <cell r="I1615" t="str">
            <v>喜妥善膠囊 250 毫克</v>
          </cell>
          <cell r="J1615" t="str">
            <v>200</v>
          </cell>
          <cell r="K1615" t="str">
            <v>健亞生物科技股份有限公司</v>
          </cell>
          <cell r="L1615" t="str">
            <v>衛署藥製字第050866號</v>
          </cell>
          <cell r="N1615">
            <v>903249</v>
          </cell>
          <cell r="O1615" t="str">
            <v>AC50866100</v>
          </cell>
          <cell r="P1615">
            <v>41.3</v>
          </cell>
          <cell r="Q1615">
            <v>36.14</v>
          </cell>
          <cell r="R1615">
            <v>28.91</v>
          </cell>
          <cell r="S1615" t="str">
            <v>契約價格</v>
          </cell>
          <cell r="T1615">
            <v>1.08</v>
          </cell>
          <cell r="U1615">
            <v>27.83</v>
          </cell>
          <cell r="V1615">
            <v>38800</v>
          </cell>
          <cell r="W1615" t="str">
            <v>0126</v>
          </cell>
          <cell r="X1615" t="str">
            <v>84149006</v>
          </cell>
          <cell r="Y1615" t="str">
            <v>健亞生物科技股份有限公司</v>
          </cell>
          <cell r="Z1615" t="str">
            <v>03-5982221</v>
          </cell>
          <cell r="AA1615" t="str">
            <v xml:space="preserve"> </v>
          </cell>
          <cell r="AB1615" t="str">
            <v>03-5974713</v>
          </cell>
          <cell r="AC1615" t="str">
            <v>303</v>
          </cell>
          <cell r="AD1615" t="str">
            <v>新竹縣湖口鄉新竹工業區工業一路1號</v>
          </cell>
          <cell r="AE1615" t="str">
            <v>楊晟鑫</v>
          </cell>
          <cell r="AF1615" t="str">
            <v>0922258838</v>
          </cell>
          <cell r="AG1615" t="str">
            <v>tomyang@genovate-bio.com</v>
          </cell>
          <cell r="AJ1615" t="str">
            <v>65 國產 Taiwan</v>
          </cell>
          <cell r="AK1615" t="str">
            <v>健保</v>
          </cell>
          <cell r="AL1615">
            <v>12.5</v>
          </cell>
          <cell r="AM1615">
            <v>20</v>
          </cell>
          <cell r="AN1615" t="str">
            <v>0.00</v>
          </cell>
          <cell r="BA1615" t="str">
            <v>AC50866100</v>
          </cell>
          <cell r="BB1615">
            <v>39.5</v>
          </cell>
          <cell r="BC1615">
            <v>36.14</v>
          </cell>
          <cell r="BD1615">
            <v>28.91</v>
          </cell>
          <cell r="BE1615">
            <v>1.08</v>
          </cell>
          <cell r="BF1615">
            <v>27.83</v>
          </cell>
          <cell r="BG1615" t="str">
            <v>AC50866100</v>
          </cell>
          <cell r="BH1615">
            <v>39.5</v>
          </cell>
          <cell r="BI1615">
            <v>36.14</v>
          </cell>
          <cell r="BJ1615">
            <v>28.91</v>
          </cell>
          <cell r="BK1615">
            <v>1.08</v>
          </cell>
          <cell r="BL1615">
            <v>27.83</v>
          </cell>
          <cell r="BM1615" t="str">
            <v>AC50866100</v>
          </cell>
          <cell r="BN1615">
            <v>39.5</v>
          </cell>
          <cell r="BO1615">
            <v>36.14</v>
          </cell>
          <cell r="BP1615">
            <v>28.91</v>
          </cell>
          <cell r="BQ1615">
            <v>1.08</v>
          </cell>
          <cell r="BR1615">
            <v>27.83</v>
          </cell>
          <cell r="BS1615" t="str">
            <v>AC50866100</v>
          </cell>
          <cell r="BT1615">
            <v>37.799999999999997</v>
          </cell>
          <cell r="BU1615">
            <v>36.14</v>
          </cell>
          <cell r="BV1615">
            <v>28.91</v>
          </cell>
          <cell r="BW1615">
            <v>1.08</v>
          </cell>
          <cell r="BX1615">
            <v>27.83</v>
          </cell>
          <cell r="BY1615" t="str">
            <v>AC50866100</v>
          </cell>
          <cell r="BZ1615">
            <v>37.799999999999997</v>
          </cell>
          <cell r="CA1615">
            <v>36.14</v>
          </cell>
          <cell r="CB1615">
            <v>28.91</v>
          </cell>
          <cell r="CC1615">
            <v>1.08</v>
          </cell>
          <cell r="CD1615">
            <v>27.83</v>
          </cell>
          <cell r="CE1615" t="str">
            <v>AC50866100</v>
          </cell>
          <cell r="CF1615">
            <v>37.799999999999997</v>
          </cell>
          <cell r="CG1615">
            <v>36.14</v>
          </cell>
          <cell r="CH1615">
            <v>28.91</v>
          </cell>
          <cell r="CI1615">
            <v>1.08</v>
          </cell>
          <cell r="CJ1615">
            <v>27.83</v>
          </cell>
          <cell r="CK1615" t="str">
            <v>AC50866100</v>
          </cell>
          <cell r="CL1615">
            <v>37.799999999999997</v>
          </cell>
          <cell r="CM1615">
            <v>36.14</v>
          </cell>
          <cell r="CN1615">
            <v>28.91</v>
          </cell>
          <cell r="CO1615">
            <v>1.08</v>
          </cell>
          <cell r="CP1615">
            <v>27.83</v>
          </cell>
          <cell r="CQ1615" t="str">
            <v>AC50866100</v>
          </cell>
          <cell r="CR1615">
            <v>37.799999999999997</v>
          </cell>
          <cell r="CS1615">
            <v>36.14</v>
          </cell>
          <cell r="CT1615">
            <v>28.91</v>
          </cell>
          <cell r="CU1615">
            <v>1.08</v>
          </cell>
          <cell r="CV1615">
            <v>27.83</v>
          </cell>
          <cell r="CW1615" t="str">
            <v>AC50866100</v>
          </cell>
          <cell r="CX1615">
            <v>37.799999999999997</v>
          </cell>
          <cell r="CY1615">
            <v>36.14</v>
          </cell>
          <cell r="CZ1615">
            <v>28.91</v>
          </cell>
          <cell r="DA1615">
            <v>1.08</v>
          </cell>
          <cell r="DB1615">
            <v>27.83</v>
          </cell>
          <cell r="DC1615" t="str">
            <v>AC50866100</v>
          </cell>
          <cell r="DD1615">
            <v>37.799999999999997</v>
          </cell>
          <cell r="DE1615">
            <v>36.14</v>
          </cell>
          <cell r="DF1615">
            <v>28.91</v>
          </cell>
          <cell r="DG1615">
            <v>1.08</v>
          </cell>
          <cell r="DH1615">
            <v>27.83</v>
          </cell>
          <cell r="DI1615" t="str">
            <v>AC50866100</v>
          </cell>
          <cell r="DJ1615">
            <v>37.799999999999997</v>
          </cell>
          <cell r="DK1615">
            <v>36.14</v>
          </cell>
          <cell r="DL1615">
            <v>28.91</v>
          </cell>
        </row>
        <row r="1616">
          <cell r="B1616" t="str">
            <v>0766-2</v>
          </cell>
          <cell r="C1616" t="str">
            <v>MYCOPHENOLATE MOFETIL</v>
          </cell>
          <cell r="D1616" t="str">
            <v>250 MG</v>
          </cell>
          <cell r="E1616" t="str">
            <v xml:space="preserve"> </v>
          </cell>
          <cell r="F1616" t="str">
            <v>CAP</v>
          </cell>
          <cell r="H1616" t="str">
            <v>CELLCEPT CAPSULES 250MG</v>
          </cell>
          <cell r="I1616" t="str">
            <v>山喜多膠囊２５０毫克</v>
          </cell>
          <cell r="J1616" t="str">
            <v>100</v>
          </cell>
          <cell r="K1616" t="str">
            <v>Delpharm Milano S.r.l.</v>
          </cell>
          <cell r="L1616" t="str">
            <v>衛署藥輸字第021757號</v>
          </cell>
          <cell r="N1616">
            <v>903249</v>
          </cell>
          <cell r="O1616" t="str">
            <v>BC21757100</v>
          </cell>
          <cell r="P1616">
            <v>41.3</v>
          </cell>
          <cell r="Q1616">
            <v>38.4</v>
          </cell>
          <cell r="R1616">
            <v>31.84</v>
          </cell>
          <cell r="S1616" t="str">
            <v>否</v>
          </cell>
          <cell r="T1616">
            <v>0</v>
          </cell>
          <cell r="U1616">
            <v>31.84</v>
          </cell>
          <cell r="V1616">
            <v>38800</v>
          </cell>
          <cell r="W1616" t="str">
            <v>0175</v>
          </cell>
          <cell r="X1616" t="str">
            <v>22853066</v>
          </cell>
          <cell r="Y1616" t="str">
            <v>裕利股份有限公司</v>
          </cell>
          <cell r="Z1616" t="str">
            <v>02-25700064</v>
          </cell>
          <cell r="AA1616" t="str">
            <v>23108</v>
          </cell>
          <cell r="AB1616" t="str">
            <v>02-25798587/02-25770849</v>
          </cell>
          <cell r="AC1616" t="str">
            <v>105</v>
          </cell>
          <cell r="AD1616" t="str">
            <v>臺北市松山區南京東路4段126號10樓、10樓之1至之3</v>
          </cell>
          <cell r="AE1616" t="str">
            <v>劉小姐</v>
          </cell>
          <cell r="AF1616" t="str">
            <v>0975529293</v>
          </cell>
          <cell r="AG1616" t="str">
            <v>haorder@zuelligpharma.com</v>
          </cell>
          <cell r="AJ1616" t="str">
            <v>25 義大利 Italy</v>
          </cell>
          <cell r="AK1616" t="str">
            <v>健保</v>
          </cell>
          <cell r="AL1616">
            <v>7.02</v>
          </cell>
          <cell r="AM1616">
            <v>17.079999999999998</v>
          </cell>
          <cell r="AN1616" t="str">
            <v>等比</v>
          </cell>
          <cell r="BA1616" t="str">
            <v>BC21757100</v>
          </cell>
          <cell r="BB1616">
            <v>39.5</v>
          </cell>
          <cell r="BC1616">
            <v>36.729999999999997</v>
          </cell>
          <cell r="BD1616">
            <v>30.45</v>
          </cell>
          <cell r="BE1616">
            <v>0</v>
          </cell>
          <cell r="BF1616">
            <v>30.45</v>
          </cell>
          <cell r="BG1616" t="str">
            <v>BC21757100</v>
          </cell>
          <cell r="BH1616">
            <v>39.5</v>
          </cell>
          <cell r="BI1616">
            <v>36.729999999999997</v>
          </cell>
          <cell r="BJ1616">
            <v>30.45</v>
          </cell>
          <cell r="BK1616">
            <v>0</v>
          </cell>
          <cell r="BL1616">
            <v>30.45</v>
          </cell>
          <cell r="BM1616" t="str">
            <v>BC21757100</v>
          </cell>
          <cell r="BN1616">
            <v>39.5</v>
          </cell>
          <cell r="BO1616">
            <v>36.729999999999997</v>
          </cell>
          <cell r="BP1616">
            <v>30.45</v>
          </cell>
          <cell r="BQ1616">
            <v>0</v>
          </cell>
          <cell r="BR1616">
            <v>30.45</v>
          </cell>
          <cell r="BS1616" t="str">
            <v>BC21757100</v>
          </cell>
          <cell r="BT1616">
            <v>37.799999999999997</v>
          </cell>
          <cell r="BU1616">
            <v>35.15</v>
          </cell>
          <cell r="BV1616">
            <v>29.14</v>
          </cell>
          <cell r="BW1616">
            <v>0</v>
          </cell>
          <cell r="BX1616">
            <v>29.14</v>
          </cell>
          <cell r="BY1616" t="str">
            <v>BC21757100</v>
          </cell>
          <cell r="BZ1616">
            <v>37.799999999999997</v>
          </cell>
          <cell r="CA1616">
            <v>35.15</v>
          </cell>
          <cell r="CB1616">
            <v>29.14</v>
          </cell>
          <cell r="CC1616">
            <v>0</v>
          </cell>
          <cell r="CD1616">
            <v>29.14</v>
          </cell>
          <cell r="CE1616" t="str">
            <v>BC21757100</v>
          </cell>
          <cell r="CF1616">
            <v>37.799999999999997</v>
          </cell>
          <cell r="CG1616">
            <v>35.15</v>
          </cell>
          <cell r="CH1616">
            <v>29.14</v>
          </cell>
          <cell r="CI1616">
            <v>0</v>
          </cell>
          <cell r="CJ1616">
            <v>29.14</v>
          </cell>
          <cell r="CK1616" t="str">
            <v>BC21757100</v>
          </cell>
          <cell r="CL1616">
            <v>37.799999999999997</v>
          </cell>
          <cell r="CM1616">
            <v>35.15</v>
          </cell>
          <cell r="CN1616">
            <v>29.14</v>
          </cell>
          <cell r="CO1616">
            <v>0</v>
          </cell>
          <cell r="CP1616">
            <v>29.14</v>
          </cell>
          <cell r="CQ1616" t="str">
            <v>BC21757100</v>
          </cell>
          <cell r="CR1616">
            <v>37.799999999999997</v>
          </cell>
          <cell r="CS1616">
            <v>35.15</v>
          </cell>
          <cell r="CT1616">
            <v>29.14</v>
          </cell>
          <cell r="CU1616">
            <v>0</v>
          </cell>
          <cell r="CV1616">
            <v>29.14</v>
          </cell>
          <cell r="CW1616" t="str">
            <v>BC21757100</v>
          </cell>
          <cell r="CX1616">
            <v>37.799999999999997</v>
          </cell>
          <cell r="CY1616">
            <v>35.15</v>
          </cell>
          <cell r="CZ1616">
            <v>29.14</v>
          </cell>
          <cell r="DA1616">
            <v>0</v>
          </cell>
          <cell r="DB1616">
            <v>29.14</v>
          </cell>
          <cell r="DC1616" t="str">
            <v>BC21757100</v>
          </cell>
          <cell r="DD1616">
            <v>37.799999999999997</v>
          </cell>
          <cell r="DE1616">
            <v>35.15</v>
          </cell>
          <cell r="DF1616">
            <v>29.14</v>
          </cell>
          <cell r="DG1616">
            <v>0</v>
          </cell>
          <cell r="DH1616">
            <v>29.14</v>
          </cell>
          <cell r="DI1616" t="str">
            <v>BC21757100</v>
          </cell>
          <cell r="DJ1616">
            <v>37.799999999999997</v>
          </cell>
          <cell r="DK1616">
            <v>35.15</v>
          </cell>
          <cell r="DL1616">
            <v>29.14</v>
          </cell>
        </row>
        <row r="1617">
          <cell r="B1617" t="str">
            <v>0766-3</v>
          </cell>
          <cell r="C1617" t="str">
            <v>MYCOPHENOLATE MOFETIL</v>
          </cell>
          <cell r="D1617" t="str">
            <v>250 MG</v>
          </cell>
          <cell r="E1617" t="str">
            <v xml:space="preserve"> </v>
          </cell>
          <cell r="F1617" t="str">
            <v>CAP</v>
          </cell>
          <cell r="H1617" t="str">
            <v>Immufine capsules 250mg</v>
          </cell>
          <cell r="I1617" t="str">
            <v>異莫分膠囊 250 毫克</v>
          </cell>
          <cell r="J1617" t="str">
            <v>100</v>
          </cell>
          <cell r="K1617" t="str">
            <v>歐帕生技醫藥股份有限公司</v>
          </cell>
          <cell r="L1617" t="str">
            <v>衛署藥製字第050154號</v>
          </cell>
          <cell r="N1617">
            <v>903249</v>
          </cell>
          <cell r="O1617" t="str">
            <v>AB50154100</v>
          </cell>
          <cell r="P1617">
            <v>41.3</v>
          </cell>
          <cell r="Q1617">
            <v>37.17</v>
          </cell>
          <cell r="R1617">
            <v>33.65</v>
          </cell>
          <cell r="S1617" t="str">
            <v>契約價格</v>
          </cell>
          <cell r="T1617">
            <v>1.1200000000000001</v>
          </cell>
          <cell r="U1617">
            <v>32.53</v>
          </cell>
          <cell r="V1617">
            <v>38800</v>
          </cell>
          <cell r="W1617" t="str">
            <v>0213</v>
          </cell>
          <cell r="X1617" t="str">
            <v>28924399</v>
          </cell>
          <cell r="Y1617" t="str">
            <v>友霖生技醫藥股份有限公司</v>
          </cell>
          <cell r="Z1617" t="str">
            <v>02-27554881</v>
          </cell>
          <cell r="AA1617" t="str">
            <v>2532</v>
          </cell>
          <cell r="AB1617" t="str">
            <v>02-27029291</v>
          </cell>
          <cell r="AC1617" t="str">
            <v>632</v>
          </cell>
          <cell r="AD1617" t="str">
            <v>中部科學園區雲林縣虎尾鎮科虎一路8號</v>
          </cell>
          <cell r="AE1617" t="str">
            <v>林春秀</v>
          </cell>
          <cell r="AF1617" t="str">
            <v>0916820516</v>
          </cell>
          <cell r="AG1617" t="str">
            <v>order@mail.oep.com.tw</v>
          </cell>
          <cell r="AJ1617" t="str">
            <v>65 國產 TAIWAN</v>
          </cell>
          <cell r="AK1617" t="str">
            <v>健保</v>
          </cell>
          <cell r="AL1617">
            <v>10</v>
          </cell>
          <cell r="AM1617">
            <v>9.48</v>
          </cell>
          <cell r="AN1617" t="str">
            <v>10.00</v>
          </cell>
          <cell r="BA1617" t="str">
            <v>AB50154100</v>
          </cell>
          <cell r="BB1617">
            <v>39.5</v>
          </cell>
          <cell r="BC1617">
            <v>36.99</v>
          </cell>
          <cell r="BD1617">
            <v>33.47</v>
          </cell>
          <cell r="BE1617">
            <v>1.1100000000000001</v>
          </cell>
          <cell r="BF1617">
            <v>32.36</v>
          </cell>
          <cell r="BG1617" t="str">
            <v>AB50154100</v>
          </cell>
          <cell r="BH1617">
            <v>39.5</v>
          </cell>
          <cell r="BI1617">
            <v>36.99</v>
          </cell>
          <cell r="BJ1617">
            <v>33.47</v>
          </cell>
          <cell r="BK1617">
            <v>1.1100000000000001</v>
          </cell>
          <cell r="BL1617">
            <v>32.36</v>
          </cell>
          <cell r="BM1617" t="str">
            <v>AB50154100</v>
          </cell>
          <cell r="BN1617">
            <v>39.5</v>
          </cell>
          <cell r="BO1617">
            <v>36.99</v>
          </cell>
          <cell r="BP1617">
            <v>33.47</v>
          </cell>
          <cell r="BQ1617">
            <v>1.1100000000000001</v>
          </cell>
          <cell r="BR1617">
            <v>32.36</v>
          </cell>
          <cell r="BS1617" t="str">
            <v>AB50154100</v>
          </cell>
          <cell r="BT1617">
            <v>37.799999999999997</v>
          </cell>
          <cell r="BU1617">
            <v>36.82</v>
          </cell>
          <cell r="BV1617">
            <v>33.299999999999997</v>
          </cell>
          <cell r="BW1617">
            <v>1.1000000000000001</v>
          </cell>
          <cell r="BX1617">
            <v>32.200000000000003</v>
          </cell>
          <cell r="BY1617" t="str">
            <v>AB50154100</v>
          </cell>
          <cell r="BZ1617">
            <v>37.799999999999997</v>
          </cell>
          <cell r="CA1617">
            <v>36.82</v>
          </cell>
          <cell r="CB1617">
            <v>33.299999999999997</v>
          </cell>
          <cell r="CC1617">
            <v>1.1000000000000001</v>
          </cell>
          <cell r="CD1617">
            <v>32.200000000000003</v>
          </cell>
          <cell r="CE1617" t="str">
            <v>AB50154100</v>
          </cell>
          <cell r="CF1617">
            <v>37.799999999999997</v>
          </cell>
          <cell r="CG1617">
            <v>36.82</v>
          </cell>
          <cell r="CH1617">
            <v>33.299999999999997</v>
          </cell>
          <cell r="CI1617">
            <v>1.1000000000000001</v>
          </cell>
          <cell r="CJ1617">
            <v>32.200000000000003</v>
          </cell>
          <cell r="CK1617" t="str">
            <v>AB50154100</v>
          </cell>
          <cell r="CL1617">
            <v>37.799999999999997</v>
          </cell>
          <cell r="CM1617">
            <v>36.82</v>
          </cell>
          <cell r="CN1617">
            <v>33.299999999999997</v>
          </cell>
          <cell r="CO1617">
            <v>1.1000000000000001</v>
          </cell>
          <cell r="CP1617">
            <v>32.200000000000003</v>
          </cell>
          <cell r="CQ1617" t="str">
            <v>AB50154100</v>
          </cell>
          <cell r="CR1617">
            <v>37.799999999999997</v>
          </cell>
          <cell r="CS1617">
            <v>36.82</v>
          </cell>
          <cell r="CT1617">
            <v>33.299999999999997</v>
          </cell>
          <cell r="CU1617">
            <v>1.1000000000000001</v>
          </cell>
          <cell r="CV1617">
            <v>32.200000000000003</v>
          </cell>
          <cell r="CW1617" t="str">
            <v>AB50154100</v>
          </cell>
          <cell r="CX1617">
            <v>37.799999999999997</v>
          </cell>
          <cell r="CY1617">
            <v>36.82</v>
          </cell>
          <cell r="CZ1617">
            <v>33.299999999999997</v>
          </cell>
          <cell r="DA1617">
            <v>1.1000000000000001</v>
          </cell>
          <cell r="DB1617">
            <v>32.200000000000003</v>
          </cell>
          <cell r="DC1617" t="str">
            <v>AB50154100</v>
          </cell>
          <cell r="DD1617">
            <v>37.799999999999997</v>
          </cell>
          <cell r="DE1617">
            <v>36.82</v>
          </cell>
          <cell r="DF1617">
            <v>33.299999999999997</v>
          </cell>
          <cell r="DG1617">
            <v>1.1000000000000001</v>
          </cell>
          <cell r="DH1617">
            <v>32.200000000000003</v>
          </cell>
          <cell r="DI1617" t="str">
            <v>AB50154100</v>
          </cell>
          <cell r="DJ1617">
            <v>37.799999999999997</v>
          </cell>
          <cell r="DK1617">
            <v>36.82</v>
          </cell>
          <cell r="DL1617">
            <v>33.299999999999997</v>
          </cell>
        </row>
        <row r="1618">
          <cell r="B1618" t="str">
            <v>0767-1</v>
          </cell>
          <cell r="C1618" t="str">
            <v>MYCOPHENOLIC ACID</v>
          </cell>
          <cell r="D1618" t="str">
            <v>180 MG</v>
          </cell>
          <cell r="E1618" t="str">
            <v xml:space="preserve"> </v>
          </cell>
          <cell r="F1618" t="str">
            <v>TAB</v>
          </cell>
          <cell r="H1618" t="str">
            <v>MYFORTIC 180MG GASTRO-RESISTANT TABLETS</v>
          </cell>
          <cell r="I1618" t="str">
            <v>睦體康１８０毫克腸衣錠</v>
          </cell>
          <cell r="J1618" t="str">
            <v>120</v>
          </cell>
          <cell r="K1618" t="str">
            <v>NOVARTIS PHARMA PRODUKTIONS GMBH</v>
          </cell>
          <cell r="L1618" t="str">
            <v>衛署藥輸字第023737號</v>
          </cell>
          <cell r="N1618">
            <v>278320</v>
          </cell>
          <cell r="O1618" t="str">
            <v>BC23737100</v>
          </cell>
          <cell r="P1618">
            <v>43.1</v>
          </cell>
          <cell r="Q1618">
            <v>41.81</v>
          </cell>
          <cell r="R1618">
            <v>39.020000000000003</v>
          </cell>
          <cell r="S1618" t="str">
            <v>否</v>
          </cell>
          <cell r="T1618">
            <v>0</v>
          </cell>
          <cell r="U1618">
            <v>39.020000000000003</v>
          </cell>
          <cell r="V1618">
            <v>12400</v>
          </cell>
          <cell r="W1618" t="str">
            <v>0175</v>
          </cell>
          <cell r="X1618" t="str">
            <v>22853066</v>
          </cell>
          <cell r="Y1618" t="str">
            <v>裕利股份有限公司</v>
          </cell>
          <cell r="Z1618" t="str">
            <v>02-25700064</v>
          </cell>
          <cell r="AA1618" t="str">
            <v>23108</v>
          </cell>
          <cell r="AB1618" t="str">
            <v>02-25798587/02-25770849</v>
          </cell>
          <cell r="AC1618" t="str">
            <v>105</v>
          </cell>
          <cell r="AD1618" t="str">
            <v>臺北市松山區南京東路4段126號10樓、10樓之1至之3</v>
          </cell>
          <cell r="AE1618" t="str">
            <v>劉小姐</v>
          </cell>
          <cell r="AF1618" t="str">
            <v>0975529293</v>
          </cell>
          <cell r="AG1618" t="str">
            <v>haorder@zuelligpharma.com</v>
          </cell>
          <cell r="AJ1618" t="str">
            <v>47 德國 GERMANY</v>
          </cell>
          <cell r="AK1618" t="str">
            <v>健保</v>
          </cell>
          <cell r="AL1618">
            <v>3</v>
          </cell>
          <cell r="AM1618">
            <v>6.67</v>
          </cell>
          <cell r="AN1618" t="str">
            <v>10.00</v>
          </cell>
          <cell r="BA1618" t="str">
            <v>BC23737100</v>
          </cell>
          <cell r="BB1618">
            <v>42.8</v>
          </cell>
          <cell r="BC1618">
            <v>41.78</v>
          </cell>
          <cell r="BD1618">
            <v>38.99</v>
          </cell>
          <cell r="BE1618">
            <v>0</v>
          </cell>
          <cell r="BF1618">
            <v>38.99</v>
          </cell>
          <cell r="BG1618" t="str">
            <v>BC23737100</v>
          </cell>
          <cell r="BH1618">
            <v>42.8</v>
          </cell>
          <cell r="BI1618">
            <v>41.78</v>
          </cell>
          <cell r="BJ1618">
            <v>38.99</v>
          </cell>
          <cell r="BK1618">
            <v>0</v>
          </cell>
          <cell r="BL1618">
            <v>38.99</v>
          </cell>
          <cell r="BM1618" t="str">
            <v>BC23737100</v>
          </cell>
          <cell r="BN1618">
            <v>42.8</v>
          </cell>
          <cell r="BO1618">
            <v>41.78</v>
          </cell>
          <cell r="BP1618">
            <v>38.99</v>
          </cell>
          <cell r="BQ1618">
            <v>0</v>
          </cell>
          <cell r="BR1618">
            <v>38.99</v>
          </cell>
          <cell r="BS1618" t="str">
            <v>BC23737100</v>
          </cell>
          <cell r="BT1618">
            <v>42.5</v>
          </cell>
          <cell r="BU1618">
            <v>41.75</v>
          </cell>
          <cell r="BV1618">
            <v>38.96</v>
          </cell>
          <cell r="BW1618">
            <v>0</v>
          </cell>
          <cell r="BX1618">
            <v>38.96</v>
          </cell>
          <cell r="BY1618" t="str">
            <v>BC23737100</v>
          </cell>
          <cell r="BZ1618">
            <v>42.5</v>
          </cell>
          <cell r="CA1618">
            <v>41.75</v>
          </cell>
          <cell r="CB1618">
            <v>38.96</v>
          </cell>
          <cell r="CC1618">
            <v>0</v>
          </cell>
          <cell r="CD1618">
            <v>38.96</v>
          </cell>
          <cell r="CE1618" t="str">
            <v>BC23737100</v>
          </cell>
          <cell r="CF1618">
            <v>42.5</v>
          </cell>
          <cell r="CG1618">
            <v>41.75</v>
          </cell>
          <cell r="CH1618">
            <v>38.96</v>
          </cell>
          <cell r="CI1618">
            <v>0</v>
          </cell>
          <cell r="CJ1618">
            <v>38.96</v>
          </cell>
          <cell r="CK1618" t="str">
            <v>BC23737100</v>
          </cell>
          <cell r="CL1618">
            <v>42.5</v>
          </cell>
          <cell r="CM1618">
            <v>41.75</v>
          </cell>
          <cell r="CN1618">
            <v>38.96</v>
          </cell>
          <cell r="CO1618">
            <v>0</v>
          </cell>
          <cell r="CP1618">
            <v>38.96</v>
          </cell>
          <cell r="CQ1618" t="str">
            <v>BC23737100</v>
          </cell>
          <cell r="CR1618">
            <v>42.5</v>
          </cell>
          <cell r="CS1618">
            <v>41.75</v>
          </cell>
          <cell r="CT1618">
            <v>38.96</v>
          </cell>
          <cell r="CU1618">
            <v>0</v>
          </cell>
          <cell r="CV1618">
            <v>38.96</v>
          </cell>
          <cell r="CW1618" t="str">
            <v>BC23737100</v>
          </cell>
          <cell r="CX1618">
            <v>42.5</v>
          </cell>
          <cell r="CY1618">
            <v>41.75</v>
          </cell>
          <cell r="CZ1618">
            <v>38.96</v>
          </cell>
          <cell r="DA1618">
            <v>0</v>
          </cell>
          <cell r="DB1618">
            <v>38.96</v>
          </cell>
          <cell r="DC1618" t="str">
            <v>BC23737100</v>
          </cell>
          <cell r="DD1618">
            <v>42.5</v>
          </cell>
          <cell r="DE1618">
            <v>41.75</v>
          </cell>
          <cell r="DF1618">
            <v>38.96</v>
          </cell>
          <cell r="DG1618">
            <v>0</v>
          </cell>
          <cell r="DH1618">
            <v>38.96</v>
          </cell>
          <cell r="DI1618" t="str">
            <v>BC23737100</v>
          </cell>
          <cell r="DJ1618">
            <v>42.5</v>
          </cell>
          <cell r="DK1618">
            <v>41.75</v>
          </cell>
          <cell r="DL1618">
            <v>38.96</v>
          </cell>
        </row>
        <row r="1619">
          <cell r="B1619" t="str">
            <v>0768-1</v>
          </cell>
          <cell r="C1619" t="str">
            <v>NAFTIFIN HCL</v>
          </cell>
          <cell r="D1619" t="str">
            <v>10 MG/GM</v>
          </cell>
          <cell r="E1619" t="str">
            <v>20 GM</v>
          </cell>
          <cell r="F1619" t="str">
            <v>TUB</v>
          </cell>
          <cell r="H1619" t="str">
            <v>DECENT CREAM 1%</v>
          </cell>
          <cell r="I1619" t="str">
            <v>敵癬抗黴乳膏１％</v>
          </cell>
          <cell r="J1619" t="str">
            <v>30</v>
          </cell>
          <cell r="K1619" t="str">
            <v>旭能</v>
          </cell>
          <cell r="L1619" t="str">
            <v>衛署藥製字第044505號</v>
          </cell>
          <cell r="N1619">
            <v>17993</v>
          </cell>
          <cell r="O1619" t="str">
            <v>AC44505338</v>
          </cell>
          <cell r="P1619">
            <v>69</v>
          </cell>
          <cell r="Q1619">
            <v>65.55</v>
          </cell>
          <cell r="R1619">
            <v>61.62</v>
          </cell>
          <cell r="S1619" t="str">
            <v>契約價格</v>
          </cell>
          <cell r="T1619">
            <v>1.97</v>
          </cell>
          <cell r="U1619">
            <v>59.65</v>
          </cell>
          <cell r="V1619">
            <v>800</v>
          </cell>
          <cell r="W1619" t="str">
            <v>0112</v>
          </cell>
          <cell r="X1619" t="str">
            <v>70743975</v>
          </cell>
          <cell r="Y1619" t="str">
            <v>政曜實業有限公司</v>
          </cell>
          <cell r="Z1619" t="str">
            <v>02-89235168</v>
          </cell>
          <cell r="AA1619" t="str">
            <v xml:space="preserve"> </v>
          </cell>
          <cell r="AB1619" t="str">
            <v>02-89230058</v>
          </cell>
          <cell r="AC1619" t="str">
            <v>234011</v>
          </cell>
          <cell r="AD1619" t="str">
            <v>新北市永和區中山1段170號5樓</v>
          </cell>
          <cell r="AE1619" t="str">
            <v>辛韓順</v>
          </cell>
          <cell r="AF1619" t="str">
            <v>0932128577</v>
          </cell>
          <cell r="AG1619" t="str">
            <v>chengyao2168@gmail.com</v>
          </cell>
          <cell r="AJ1619" t="str">
            <v>65 國產 Taiwan</v>
          </cell>
          <cell r="AK1619" t="str">
            <v>健保</v>
          </cell>
          <cell r="AL1619">
            <v>5</v>
          </cell>
          <cell r="AM1619">
            <v>6</v>
          </cell>
          <cell r="AN1619" t="str">
            <v>20.00</v>
          </cell>
          <cell r="BA1619" t="str">
            <v>AC44505338</v>
          </cell>
          <cell r="BB1619">
            <v>64</v>
          </cell>
          <cell r="BC1619">
            <v>60.8</v>
          </cell>
          <cell r="BD1619">
            <v>57.15</v>
          </cell>
          <cell r="BE1619">
            <v>1.82</v>
          </cell>
          <cell r="BF1619">
            <v>55.33</v>
          </cell>
          <cell r="BG1619" t="str">
            <v>AC44505338</v>
          </cell>
          <cell r="BH1619">
            <v>64</v>
          </cell>
          <cell r="BI1619">
            <v>60.8</v>
          </cell>
          <cell r="BJ1619">
            <v>57.15</v>
          </cell>
          <cell r="BK1619">
            <v>1.82</v>
          </cell>
          <cell r="BL1619">
            <v>55.33</v>
          </cell>
          <cell r="BM1619" t="str">
            <v>AC44505338</v>
          </cell>
          <cell r="BN1619">
            <v>64</v>
          </cell>
          <cell r="BO1619">
            <v>60.8</v>
          </cell>
          <cell r="BP1619">
            <v>57.15</v>
          </cell>
          <cell r="BQ1619">
            <v>1.82</v>
          </cell>
          <cell r="BR1619">
            <v>55.33</v>
          </cell>
          <cell r="BS1619" t="str">
            <v>AC44505338</v>
          </cell>
          <cell r="BT1619">
            <v>59</v>
          </cell>
          <cell r="BU1619">
            <v>56.05</v>
          </cell>
          <cell r="BV1619">
            <v>52.69</v>
          </cell>
          <cell r="BW1619">
            <v>1.68</v>
          </cell>
          <cell r="BX1619">
            <v>51.01</v>
          </cell>
          <cell r="BY1619" t="str">
            <v>AC44505338</v>
          </cell>
          <cell r="BZ1619">
            <v>59</v>
          </cell>
          <cell r="CA1619">
            <v>56.05</v>
          </cell>
          <cell r="CB1619">
            <v>52.69</v>
          </cell>
          <cell r="CC1619">
            <v>1.68</v>
          </cell>
          <cell r="CD1619">
            <v>51.01</v>
          </cell>
          <cell r="CE1619" t="str">
            <v>AC44505338</v>
          </cell>
          <cell r="CF1619">
            <v>59</v>
          </cell>
          <cell r="CG1619">
            <v>56.05</v>
          </cell>
          <cell r="CH1619">
            <v>52.69</v>
          </cell>
          <cell r="CI1619">
            <v>1.68</v>
          </cell>
          <cell r="CJ1619">
            <v>51.01</v>
          </cell>
          <cell r="CK1619" t="str">
            <v>AC44505338</v>
          </cell>
          <cell r="CL1619">
            <v>59</v>
          </cell>
          <cell r="CM1619">
            <v>56.05</v>
          </cell>
          <cell r="CN1619">
            <v>52.69</v>
          </cell>
          <cell r="CO1619">
            <v>1.68</v>
          </cell>
          <cell r="CP1619">
            <v>51.01</v>
          </cell>
          <cell r="CQ1619" t="str">
            <v>AC44505338</v>
          </cell>
          <cell r="CR1619">
            <v>59</v>
          </cell>
          <cell r="CS1619">
            <v>56.05</v>
          </cell>
          <cell r="CT1619">
            <v>52.69</v>
          </cell>
          <cell r="CU1619">
            <v>1.68</v>
          </cell>
          <cell r="CV1619">
            <v>51.01</v>
          </cell>
          <cell r="CW1619" t="str">
            <v>AC44505338</v>
          </cell>
          <cell r="CX1619">
            <v>59</v>
          </cell>
          <cell r="CY1619">
            <v>56.05</v>
          </cell>
          <cell r="CZ1619">
            <v>52.69</v>
          </cell>
          <cell r="DA1619">
            <v>1.68</v>
          </cell>
          <cell r="DB1619">
            <v>51.01</v>
          </cell>
          <cell r="DC1619" t="str">
            <v>AC44505338</v>
          </cell>
          <cell r="DD1619">
            <v>59</v>
          </cell>
          <cell r="DE1619">
            <v>56.05</v>
          </cell>
          <cell r="DF1619">
            <v>52.69</v>
          </cell>
          <cell r="DG1619">
            <v>1.68</v>
          </cell>
          <cell r="DH1619">
            <v>51.01</v>
          </cell>
          <cell r="DI1619" t="str">
            <v>AC44505338</v>
          </cell>
          <cell r="DJ1619">
            <v>59</v>
          </cell>
          <cell r="DK1619">
            <v>56.05</v>
          </cell>
          <cell r="DL1619">
            <v>52.69</v>
          </cell>
        </row>
        <row r="1620">
          <cell r="B1620" t="str">
            <v>0768-2</v>
          </cell>
          <cell r="C1620" t="str">
            <v>NAFTIFIN HCL</v>
          </cell>
          <cell r="D1620" t="str">
            <v>10 MG/GM</v>
          </cell>
          <cell r="E1620" t="str">
            <v>20 GM</v>
          </cell>
          <cell r="F1620" t="str">
            <v>TUB</v>
          </cell>
          <cell r="H1620" t="str">
            <v>JIA MEI CREAM</v>
          </cell>
          <cell r="I1620" t="str">
            <v>佳黴乳膏</v>
          </cell>
          <cell r="J1620" t="str">
            <v>100</v>
          </cell>
          <cell r="K1620" t="str">
            <v>十全實業股份有限公司</v>
          </cell>
          <cell r="L1620" t="str">
            <v>衛署藥製字第043692號</v>
          </cell>
          <cell r="N1620">
            <v>17993</v>
          </cell>
          <cell r="O1620" t="str">
            <v>AC43692338</v>
          </cell>
          <cell r="P1620">
            <v>69</v>
          </cell>
          <cell r="Q1620">
            <v>69</v>
          </cell>
          <cell r="R1620">
            <v>55.89</v>
          </cell>
          <cell r="S1620" t="str">
            <v>否</v>
          </cell>
          <cell r="T1620">
            <v>0</v>
          </cell>
          <cell r="U1620">
            <v>55.89</v>
          </cell>
          <cell r="V1620">
            <v>800</v>
          </cell>
          <cell r="W1620" t="str">
            <v>0084</v>
          </cell>
          <cell r="X1620" t="str">
            <v>86040213</v>
          </cell>
          <cell r="Y1620" t="str">
            <v>曼哈頓企業有限公司</v>
          </cell>
          <cell r="Z1620" t="str">
            <v>07-7230094</v>
          </cell>
          <cell r="AA1620" t="str">
            <v xml:space="preserve"> </v>
          </cell>
          <cell r="AB1620" t="str">
            <v>07-7245511</v>
          </cell>
          <cell r="AC1620" t="str">
            <v>807424</v>
          </cell>
          <cell r="AD1620" t="str">
            <v>高雄市三民區正興路11號17樓之3</v>
          </cell>
          <cell r="AE1620" t="str">
            <v>柯仲祐</v>
          </cell>
          <cell r="AF1620" t="str">
            <v>0932766685</v>
          </cell>
          <cell r="AG1620" t="str">
            <v>m86040213@hotmail.com</v>
          </cell>
          <cell r="AJ1620" t="str">
            <v>65 國產 Taiwan</v>
          </cell>
          <cell r="AK1620" t="str">
            <v>健保</v>
          </cell>
          <cell r="AL1620">
            <v>0</v>
          </cell>
          <cell r="AM1620">
            <v>19</v>
          </cell>
          <cell r="AN1620" t="str">
            <v>20.00</v>
          </cell>
          <cell r="BA1620" t="str">
            <v>AC43692338</v>
          </cell>
          <cell r="BB1620">
            <v>64</v>
          </cell>
          <cell r="BC1620">
            <v>64</v>
          </cell>
          <cell r="BD1620">
            <v>51.84</v>
          </cell>
          <cell r="BE1620">
            <v>0</v>
          </cell>
          <cell r="BF1620">
            <v>51.84</v>
          </cell>
          <cell r="BG1620" t="str">
            <v>AC43692338</v>
          </cell>
          <cell r="BH1620">
            <v>64</v>
          </cell>
          <cell r="BI1620">
            <v>64</v>
          </cell>
          <cell r="BJ1620">
            <v>51.84</v>
          </cell>
          <cell r="BK1620">
            <v>0</v>
          </cell>
          <cell r="BL1620">
            <v>51.84</v>
          </cell>
          <cell r="BM1620" t="str">
            <v>AC43692338</v>
          </cell>
          <cell r="BN1620">
            <v>64</v>
          </cell>
          <cell r="BO1620">
            <v>64</v>
          </cell>
          <cell r="BP1620">
            <v>51.84</v>
          </cell>
          <cell r="BQ1620">
            <v>0</v>
          </cell>
          <cell r="BR1620">
            <v>51.84</v>
          </cell>
          <cell r="BS1620" t="str">
            <v>AC43692338</v>
          </cell>
          <cell r="BT1620">
            <v>59</v>
          </cell>
          <cell r="BU1620">
            <v>59</v>
          </cell>
          <cell r="BV1620">
            <v>47.79</v>
          </cell>
          <cell r="BW1620">
            <v>0</v>
          </cell>
          <cell r="BX1620">
            <v>47.79</v>
          </cell>
          <cell r="BY1620" t="str">
            <v>AC43692338</v>
          </cell>
          <cell r="BZ1620">
            <v>59</v>
          </cell>
          <cell r="CA1620">
            <v>59</v>
          </cell>
          <cell r="CB1620">
            <v>47.79</v>
          </cell>
          <cell r="CC1620">
            <v>0</v>
          </cell>
          <cell r="CD1620">
            <v>47.79</v>
          </cell>
          <cell r="CE1620" t="str">
            <v>AC43692338</v>
          </cell>
          <cell r="CF1620">
            <v>59</v>
          </cell>
          <cell r="CG1620">
            <v>59</v>
          </cell>
          <cell r="CH1620">
            <v>47.79</v>
          </cell>
          <cell r="CI1620">
            <v>0</v>
          </cell>
          <cell r="CJ1620">
            <v>47.79</v>
          </cell>
          <cell r="CK1620" t="str">
            <v>AC43692338</v>
          </cell>
          <cell r="CL1620">
            <v>59</v>
          </cell>
          <cell r="CM1620">
            <v>59</v>
          </cell>
          <cell r="CN1620">
            <v>47.79</v>
          </cell>
          <cell r="CO1620">
            <v>0</v>
          </cell>
          <cell r="CP1620">
            <v>47.79</v>
          </cell>
          <cell r="CQ1620" t="str">
            <v>AC43692338</v>
          </cell>
          <cell r="CR1620">
            <v>59</v>
          </cell>
          <cell r="CS1620">
            <v>59</v>
          </cell>
          <cell r="CT1620">
            <v>47.79</v>
          </cell>
          <cell r="CU1620">
            <v>0</v>
          </cell>
          <cell r="CV1620">
            <v>47.79</v>
          </cell>
          <cell r="CW1620" t="str">
            <v>AC43692338</v>
          </cell>
          <cell r="CX1620">
            <v>59</v>
          </cell>
          <cell r="CY1620">
            <v>59</v>
          </cell>
          <cell r="CZ1620">
            <v>47.79</v>
          </cell>
          <cell r="DA1620">
            <v>0</v>
          </cell>
          <cell r="DB1620">
            <v>47.79</v>
          </cell>
          <cell r="DC1620" t="str">
            <v>AC43692338</v>
          </cell>
          <cell r="DD1620">
            <v>59</v>
          </cell>
          <cell r="DE1620">
            <v>59</v>
          </cell>
          <cell r="DF1620">
            <v>47.79</v>
          </cell>
          <cell r="DG1620">
            <v>0</v>
          </cell>
          <cell r="DH1620">
            <v>47.79</v>
          </cell>
          <cell r="DI1620" t="str">
            <v>AC43692338</v>
          </cell>
          <cell r="DJ1620">
            <v>59</v>
          </cell>
          <cell r="DK1620">
            <v>59</v>
          </cell>
          <cell r="DL1620">
            <v>47.79</v>
          </cell>
        </row>
        <row r="1621">
          <cell r="B1621" t="str">
            <v>0768-3</v>
          </cell>
          <cell r="C1621" t="str">
            <v>NAFTIFIN HCL</v>
          </cell>
          <cell r="D1621" t="str">
            <v>10 MG/GM</v>
          </cell>
          <cell r="E1621" t="str">
            <v>20 GM</v>
          </cell>
          <cell r="F1621" t="str">
            <v>TUB</v>
          </cell>
          <cell r="H1621" t="str">
            <v>GENAF CREAM "GCPC"</v>
          </cell>
          <cell r="I1621" t="str">
            <v>"人人" 健將乳膏</v>
          </cell>
          <cell r="J1621" t="str">
            <v>144</v>
          </cell>
          <cell r="K1621" t="str">
            <v>人人化學製藥股份有限公司</v>
          </cell>
          <cell r="L1621" t="str">
            <v>衛署藥製字第047312號</v>
          </cell>
          <cell r="N1621">
            <v>17993</v>
          </cell>
          <cell r="O1621" t="str">
            <v>AC47312338</v>
          </cell>
          <cell r="P1621">
            <v>69</v>
          </cell>
          <cell r="Q1621">
            <v>53.82</v>
          </cell>
          <cell r="R1621">
            <v>36.6</v>
          </cell>
          <cell r="S1621" t="str">
            <v>契約價格</v>
          </cell>
          <cell r="T1621">
            <v>1.61</v>
          </cell>
          <cell r="U1621">
            <v>34.979999999999997</v>
          </cell>
          <cell r="V1621">
            <v>800</v>
          </cell>
          <cell r="W1621" t="str">
            <v>0080</v>
          </cell>
          <cell r="X1621" t="str">
            <v>30840213</v>
          </cell>
          <cell r="Y1621" t="str">
            <v>人人化學製藥股份有限公司</v>
          </cell>
          <cell r="Z1621" t="str">
            <v>03-4526181</v>
          </cell>
          <cell r="AA1621" t="str">
            <v>310</v>
          </cell>
          <cell r="AB1621" t="str">
            <v>03-4627749</v>
          </cell>
          <cell r="AC1621" t="str">
            <v>320</v>
          </cell>
          <cell r="AD1621" t="str">
            <v>桃園市中壢區南園二路3號</v>
          </cell>
          <cell r="AE1621" t="str">
            <v>賴虹安</v>
          </cell>
          <cell r="AF1621" t="str">
            <v>0932209618</v>
          </cell>
          <cell r="AG1621" t="str">
            <v>gcpc2030@ms37.hinet.net</v>
          </cell>
          <cell r="AJ1621" t="str">
            <v>65 國產 Taiwan</v>
          </cell>
          <cell r="AK1621" t="str">
            <v>健保</v>
          </cell>
          <cell r="AL1621">
            <v>22</v>
          </cell>
          <cell r="AM1621">
            <v>32</v>
          </cell>
          <cell r="AN1621" t="str">
            <v>50.00</v>
          </cell>
          <cell r="BA1621" t="str">
            <v>AC47312338</v>
          </cell>
          <cell r="BB1621">
            <v>64</v>
          </cell>
          <cell r="BC1621">
            <v>51.32</v>
          </cell>
          <cell r="BD1621">
            <v>34.1</v>
          </cell>
          <cell r="BE1621">
            <v>1.54</v>
          </cell>
          <cell r="BF1621">
            <v>32.56</v>
          </cell>
          <cell r="BG1621" t="str">
            <v>AC47312338</v>
          </cell>
          <cell r="BH1621">
            <v>64</v>
          </cell>
          <cell r="BI1621">
            <v>51.32</v>
          </cell>
          <cell r="BJ1621">
            <v>34.1</v>
          </cell>
          <cell r="BK1621">
            <v>1.54</v>
          </cell>
          <cell r="BL1621">
            <v>32.56</v>
          </cell>
          <cell r="BM1621" t="str">
            <v>AC47312338</v>
          </cell>
          <cell r="BN1621">
            <v>64</v>
          </cell>
          <cell r="BO1621">
            <v>51.32</v>
          </cell>
          <cell r="BP1621">
            <v>34.1</v>
          </cell>
          <cell r="BQ1621">
            <v>1.54</v>
          </cell>
          <cell r="BR1621">
            <v>32.56</v>
          </cell>
          <cell r="BS1621" t="str">
            <v>AC47312338</v>
          </cell>
          <cell r="BT1621">
            <v>59</v>
          </cell>
          <cell r="BU1621">
            <v>48.82</v>
          </cell>
          <cell r="BV1621">
            <v>31.6</v>
          </cell>
          <cell r="BW1621">
            <v>1.46</v>
          </cell>
          <cell r="BX1621">
            <v>30.14</v>
          </cell>
          <cell r="BY1621" t="str">
            <v>AC47312338</v>
          </cell>
          <cell r="BZ1621">
            <v>59</v>
          </cell>
          <cell r="CA1621">
            <v>48.82</v>
          </cell>
          <cell r="CB1621">
            <v>31.6</v>
          </cell>
          <cell r="CC1621">
            <v>1.46</v>
          </cell>
          <cell r="CD1621">
            <v>30.14</v>
          </cell>
          <cell r="CE1621" t="str">
            <v>AC47312338</v>
          </cell>
          <cell r="CF1621">
            <v>59</v>
          </cell>
          <cell r="CG1621">
            <v>48.82</v>
          </cell>
          <cell r="CH1621">
            <v>31.6</v>
          </cell>
          <cell r="CI1621">
            <v>1.46</v>
          </cell>
          <cell r="CJ1621">
            <v>30.14</v>
          </cell>
          <cell r="CK1621" t="str">
            <v>AC47312338</v>
          </cell>
          <cell r="CL1621">
            <v>59</v>
          </cell>
          <cell r="CM1621">
            <v>48.82</v>
          </cell>
          <cell r="CN1621">
            <v>31.6</v>
          </cell>
          <cell r="CO1621">
            <v>1.46</v>
          </cell>
          <cell r="CP1621">
            <v>30.14</v>
          </cell>
          <cell r="CQ1621" t="str">
            <v>AC47312338</v>
          </cell>
          <cell r="CR1621">
            <v>59</v>
          </cell>
          <cell r="CS1621">
            <v>48.82</v>
          </cell>
          <cell r="CT1621">
            <v>31.6</v>
          </cell>
          <cell r="CU1621">
            <v>1.46</v>
          </cell>
          <cell r="CV1621">
            <v>30.14</v>
          </cell>
          <cell r="CW1621" t="str">
            <v>AC47312338</v>
          </cell>
          <cell r="CX1621">
            <v>59</v>
          </cell>
          <cell r="CY1621">
            <v>48.82</v>
          </cell>
          <cell r="CZ1621">
            <v>31.6</v>
          </cell>
          <cell r="DA1621">
            <v>1.46</v>
          </cell>
          <cell r="DB1621">
            <v>30.14</v>
          </cell>
          <cell r="DC1621" t="str">
            <v>AC47312338</v>
          </cell>
          <cell r="DD1621">
            <v>59</v>
          </cell>
          <cell r="DE1621">
            <v>48.82</v>
          </cell>
          <cell r="DF1621">
            <v>31.6</v>
          </cell>
          <cell r="DG1621">
            <v>1.46</v>
          </cell>
          <cell r="DH1621">
            <v>30.14</v>
          </cell>
          <cell r="DI1621" t="str">
            <v>AC47312338</v>
          </cell>
          <cell r="DJ1621">
            <v>59</v>
          </cell>
          <cell r="DK1621">
            <v>48.82</v>
          </cell>
          <cell r="DL1621">
            <v>31.6</v>
          </cell>
        </row>
        <row r="1622">
          <cell r="B1622" t="str">
            <v>0769-1</v>
          </cell>
          <cell r="C1622" t="str">
            <v>NALBUPHINE HYDROCHLORIDE</v>
          </cell>
          <cell r="D1622" t="str">
            <v>10 MG/ML</v>
          </cell>
          <cell r="E1622" t="str">
            <v>1 ML</v>
          </cell>
          <cell r="F1622" t="str">
            <v>AMP</v>
          </cell>
          <cell r="H1622" t="str">
            <v>MUTONPAIN INJECTION 10MG/ML</v>
          </cell>
          <cell r="I1622" t="str">
            <v>彌痛注射液10毫克/毫升</v>
          </cell>
          <cell r="J1622" t="str">
            <v>50</v>
          </cell>
          <cell r="K1622" t="str">
            <v>永信藥品工業股份有限公司台中幼獅廠</v>
          </cell>
          <cell r="L1622" t="str">
            <v>衛部藥製字第059306號</v>
          </cell>
          <cell r="N1622">
            <v>49090</v>
          </cell>
          <cell r="O1622" t="str">
            <v>AC59306209</v>
          </cell>
          <cell r="P1622">
            <v>37.9</v>
          </cell>
          <cell r="Q1622">
            <v>37.9</v>
          </cell>
          <cell r="R1622">
            <v>36.01</v>
          </cell>
          <cell r="S1622" t="str">
            <v>否</v>
          </cell>
          <cell r="T1622">
            <v>0</v>
          </cell>
          <cell r="U1622">
            <v>36.01</v>
          </cell>
          <cell r="V1622">
            <v>1940</v>
          </cell>
          <cell r="W1622" t="str">
            <v>0018</v>
          </cell>
          <cell r="X1622" t="str">
            <v>56065601</v>
          </cell>
          <cell r="Y1622" t="str">
            <v>永信藥品工業股份有限公司</v>
          </cell>
          <cell r="Z1622" t="str">
            <v>04-26875100</v>
          </cell>
          <cell r="AA1622" t="str">
            <v>570</v>
          </cell>
          <cell r="AB1622" t="str">
            <v>04-26860456</v>
          </cell>
          <cell r="AC1622" t="str">
            <v>437</v>
          </cell>
          <cell r="AD1622" t="str">
            <v>臺中市大甲區中山路一段1191號</v>
          </cell>
          <cell r="AE1622" t="str">
            <v>蔡佩青</v>
          </cell>
          <cell r="AF1622" t="str">
            <v>0923102832</v>
          </cell>
          <cell r="AG1622" t="str">
            <v>u51793@yungshingroup.com</v>
          </cell>
          <cell r="AJ1622" t="str">
            <v>65 國產 Taiwan</v>
          </cell>
          <cell r="AK1622" t="str">
            <v>健保</v>
          </cell>
          <cell r="AL1622">
            <v>0</v>
          </cell>
          <cell r="AM1622">
            <v>5</v>
          </cell>
          <cell r="AN1622" t="str">
            <v>等比</v>
          </cell>
          <cell r="BA1622" t="str">
            <v>AC59306209</v>
          </cell>
          <cell r="BB1622">
            <v>36.299999999999997</v>
          </cell>
          <cell r="BC1622">
            <v>36.299999999999997</v>
          </cell>
          <cell r="BD1622">
            <v>34.49</v>
          </cell>
          <cell r="BE1622">
            <v>0</v>
          </cell>
          <cell r="BF1622">
            <v>34.49</v>
          </cell>
          <cell r="BG1622" t="str">
            <v>AC59306209</v>
          </cell>
          <cell r="BH1622">
            <v>36.299999999999997</v>
          </cell>
          <cell r="BI1622">
            <v>36.299999999999997</v>
          </cell>
          <cell r="BJ1622">
            <v>34.49</v>
          </cell>
          <cell r="BK1622">
            <v>0</v>
          </cell>
          <cell r="BL1622">
            <v>34.49</v>
          </cell>
          <cell r="BM1622" t="str">
            <v>AC59306209</v>
          </cell>
          <cell r="BN1622">
            <v>36.299999999999997</v>
          </cell>
          <cell r="BO1622">
            <v>36.299999999999997</v>
          </cell>
          <cell r="BP1622">
            <v>34.49</v>
          </cell>
          <cell r="BQ1622">
            <v>0</v>
          </cell>
          <cell r="BR1622">
            <v>34.49</v>
          </cell>
          <cell r="BS1622" t="str">
            <v>AC59306209</v>
          </cell>
          <cell r="BT1622">
            <v>35.200000000000003</v>
          </cell>
          <cell r="BU1622">
            <v>35.200000000000003</v>
          </cell>
          <cell r="BV1622">
            <v>33.44</v>
          </cell>
          <cell r="BW1622">
            <v>0</v>
          </cell>
          <cell r="BX1622">
            <v>33.44</v>
          </cell>
          <cell r="BY1622" t="str">
            <v>AC59306209</v>
          </cell>
          <cell r="BZ1622">
            <v>35.200000000000003</v>
          </cell>
          <cell r="CA1622">
            <v>35.200000000000003</v>
          </cell>
          <cell r="CB1622">
            <v>33.44</v>
          </cell>
          <cell r="CC1622">
            <v>0</v>
          </cell>
          <cell r="CD1622">
            <v>33.44</v>
          </cell>
          <cell r="CE1622" t="str">
            <v>AC59306209</v>
          </cell>
          <cell r="CF1622">
            <v>35.200000000000003</v>
          </cell>
          <cell r="CG1622">
            <v>35.200000000000003</v>
          </cell>
          <cell r="CH1622">
            <v>33.44</v>
          </cell>
          <cell r="CI1622">
            <v>0</v>
          </cell>
          <cell r="CJ1622">
            <v>33.44</v>
          </cell>
          <cell r="CK1622" t="str">
            <v>AC59306209</v>
          </cell>
          <cell r="CL1622">
            <v>35.200000000000003</v>
          </cell>
          <cell r="CM1622">
            <v>35.200000000000003</v>
          </cell>
          <cell r="CN1622">
            <v>33.44</v>
          </cell>
          <cell r="CO1622">
            <v>0</v>
          </cell>
          <cell r="CP1622">
            <v>33.44</v>
          </cell>
          <cell r="CQ1622" t="str">
            <v>AC59306209</v>
          </cell>
          <cell r="CR1622">
            <v>35.200000000000003</v>
          </cell>
          <cell r="CS1622">
            <v>35.200000000000003</v>
          </cell>
          <cell r="CT1622">
            <v>33.44</v>
          </cell>
          <cell r="CU1622">
            <v>0</v>
          </cell>
          <cell r="CV1622">
            <v>33.44</v>
          </cell>
          <cell r="CW1622" t="str">
            <v>AC59306209</v>
          </cell>
          <cell r="CX1622">
            <v>35.200000000000003</v>
          </cell>
          <cell r="CY1622">
            <v>35.200000000000003</v>
          </cell>
          <cell r="CZ1622">
            <v>33.44</v>
          </cell>
          <cell r="DA1622">
            <v>0</v>
          </cell>
          <cell r="DB1622">
            <v>33.44</v>
          </cell>
          <cell r="DC1622" t="str">
            <v>AC59306209</v>
          </cell>
          <cell r="DD1622">
            <v>35.200000000000003</v>
          </cell>
          <cell r="DE1622">
            <v>35.200000000000003</v>
          </cell>
          <cell r="DF1622">
            <v>33.44</v>
          </cell>
          <cell r="DG1622">
            <v>0</v>
          </cell>
          <cell r="DH1622">
            <v>33.44</v>
          </cell>
          <cell r="DI1622" t="str">
            <v>AC59306209</v>
          </cell>
          <cell r="DJ1622">
            <v>35.200000000000003</v>
          </cell>
          <cell r="DK1622">
            <v>35.200000000000003</v>
          </cell>
          <cell r="DL1622">
            <v>33.44</v>
          </cell>
        </row>
        <row r="1623">
          <cell r="B1623" t="str">
            <v>0770-1</v>
          </cell>
          <cell r="C1623" t="str">
            <v>NEBIVOLOL</v>
          </cell>
          <cell r="D1623" t="str">
            <v>5 MG</v>
          </cell>
          <cell r="E1623" t="str">
            <v xml:space="preserve"> </v>
          </cell>
          <cell r="F1623" t="str">
            <v>TAB</v>
          </cell>
          <cell r="H1623" t="str">
            <v>Nebilet 5 mg</v>
          </cell>
          <cell r="I1623" t="str">
            <v>耐比洛錠5毫克</v>
          </cell>
          <cell r="J1623" t="str">
            <v>28</v>
          </cell>
          <cell r="K1623" t="str">
            <v>Menarini-Von Heyden GmbH</v>
          </cell>
          <cell r="L1623" t="str">
            <v>衛部藥輸字第026700號</v>
          </cell>
          <cell r="N1623">
            <v>669116</v>
          </cell>
          <cell r="O1623" t="str">
            <v>BC26700100</v>
          </cell>
          <cell r="P1623">
            <v>4.41</v>
          </cell>
          <cell r="Q1623">
            <v>4.32</v>
          </cell>
          <cell r="R1623">
            <v>4.1100000000000003</v>
          </cell>
          <cell r="S1623" t="str">
            <v>否</v>
          </cell>
          <cell r="T1623">
            <v>0</v>
          </cell>
          <cell r="U1623">
            <v>4.1100000000000003</v>
          </cell>
          <cell r="V1623">
            <v>16200</v>
          </cell>
          <cell r="W1623" t="str">
            <v>0175</v>
          </cell>
          <cell r="X1623" t="str">
            <v>22853066</v>
          </cell>
          <cell r="Y1623" t="str">
            <v>裕利股份有限公司</v>
          </cell>
          <cell r="Z1623" t="str">
            <v>02-25700064</v>
          </cell>
          <cell r="AA1623" t="str">
            <v>23108</v>
          </cell>
          <cell r="AB1623" t="str">
            <v>02-25798587/02-25770849</v>
          </cell>
          <cell r="AC1623" t="str">
            <v>105</v>
          </cell>
          <cell r="AD1623" t="str">
            <v>臺北市松山區南京東路4段126號10樓、10樓之1至之3</v>
          </cell>
          <cell r="AE1623" t="str">
            <v>劉小姐</v>
          </cell>
          <cell r="AF1623" t="str">
            <v>0975529293</v>
          </cell>
          <cell r="AG1623" t="str">
            <v>haorder@zuelligpharma.com</v>
          </cell>
          <cell r="AJ1623" t="str">
            <v>47 德國 Germany</v>
          </cell>
          <cell r="AK1623" t="str">
            <v>健保</v>
          </cell>
          <cell r="AL1623">
            <v>2</v>
          </cell>
          <cell r="AM1623">
            <v>5</v>
          </cell>
          <cell r="AN1623" t="str">
            <v>50.00</v>
          </cell>
          <cell r="BA1623" t="str">
            <v>BC26700100</v>
          </cell>
          <cell r="BB1623">
            <v>4.0599999999999996</v>
          </cell>
          <cell r="BC1623">
            <v>3.98</v>
          </cell>
          <cell r="BD1623">
            <v>3.78</v>
          </cell>
          <cell r="BE1623">
            <v>0</v>
          </cell>
          <cell r="BF1623">
            <v>3.78</v>
          </cell>
          <cell r="BG1623" t="str">
            <v>BC26700100</v>
          </cell>
          <cell r="BH1623">
            <v>4.0599999999999996</v>
          </cell>
          <cell r="BI1623">
            <v>3.98</v>
          </cell>
          <cell r="BJ1623">
            <v>3.78</v>
          </cell>
          <cell r="BK1623">
            <v>0</v>
          </cell>
          <cell r="BL1623">
            <v>3.78</v>
          </cell>
          <cell r="BM1623" t="str">
            <v>BC26700100</v>
          </cell>
          <cell r="BN1623">
            <v>4.0599999999999996</v>
          </cell>
          <cell r="BO1623">
            <v>3.98</v>
          </cell>
          <cell r="BP1623">
            <v>3.78</v>
          </cell>
          <cell r="BQ1623">
            <v>0</v>
          </cell>
          <cell r="BR1623">
            <v>3.78</v>
          </cell>
          <cell r="BS1623" t="str">
            <v>BC26700100</v>
          </cell>
          <cell r="BT1623">
            <v>3.75</v>
          </cell>
          <cell r="BU1623">
            <v>3.68</v>
          </cell>
          <cell r="BV1623">
            <v>3.49</v>
          </cell>
          <cell r="BW1623">
            <v>0</v>
          </cell>
          <cell r="BX1623">
            <v>3.49</v>
          </cell>
          <cell r="BY1623" t="str">
            <v>BC26700100</v>
          </cell>
          <cell r="BZ1623">
            <v>3.75</v>
          </cell>
          <cell r="CA1623">
            <v>3.68</v>
          </cell>
          <cell r="CB1623">
            <v>3.49</v>
          </cell>
          <cell r="CC1623">
            <v>0</v>
          </cell>
          <cell r="CD1623">
            <v>3.49</v>
          </cell>
          <cell r="CE1623" t="str">
            <v>BC26700100</v>
          </cell>
          <cell r="CF1623">
            <v>3.75</v>
          </cell>
          <cell r="CG1623">
            <v>3.68</v>
          </cell>
          <cell r="CH1623">
            <v>3.49</v>
          </cell>
          <cell r="CI1623">
            <v>0</v>
          </cell>
          <cell r="CJ1623">
            <v>3.49</v>
          </cell>
          <cell r="CK1623" t="str">
            <v>BC26700100</v>
          </cell>
          <cell r="CL1623">
            <v>3.75</v>
          </cell>
          <cell r="CM1623">
            <v>3.68</v>
          </cell>
          <cell r="CN1623">
            <v>3.49</v>
          </cell>
          <cell r="CO1623">
            <v>0</v>
          </cell>
          <cell r="CP1623">
            <v>3.49</v>
          </cell>
          <cell r="CQ1623" t="str">
            <v>BC26700100</v>
          </cell>
          <cell r="CR1623">
            <v>3.75</v>
          </cell>
          <cell r="CS1623">
            <v>3.68</v>
          </cell>
          <cell r="CT1623">
            <v>3.49</v>
          </cell>
          <cell r="CU1623">
            <v>0</v>
          </cell>
          <cell r="CV1623">
            <v>3.49</v>
          </cell>
          <cell r="CW1623" t="str">
            <v>BC26700100</v>
          </cell>
          <cell r="CX1623">
            <v>3.75</v>
          </cell>
          <cell r="CY1623">
            <v>3.68</v>
          </cell>
          <cell r="CZ1623">
            <v>3.49</v>
          </cell>
          <cell r="DA1623">
            <v>0</v>
          </cell>
          <cell r="DB1623">
            <v>3.49</v>
          </cell>
          <cell r="DC1623" t="str">
            <v>BC26700100</v>
          </cell>
          <cell r="DD1623">
            <v>3.75</v>
          </cell>
          <cell r="DE1623">
            <v>3.68</v>
          </cell>
          <cell r="DF1623">
            <v>3.49</v>
          </cell>
          <cell r="DG1623">
            <v>0</v>
          </cell>
          <cell r="DH1623">
            <v>3.49</v>
          </cell>
          <cell r="DI1623" t="str">
            <v>BC26700100</v>
          </cell>
          <cell r="DJ1623">
            <v>3.75</v>
          </cell>
          <cell r="DK1623">
            <v>3.68</v>
          </cell>
          <cell r="DL1623">
            <v>3.49</v>
          </cell>
        </row>
        <row r="1624">
          <cell r="B1624" t="str">
            <v>0770-2</v>
          </cell>
          <cell r="C1624" t="str">
            <v>NEBIVOLOL</v>
          </cell>
          <cell r="D1624" t="str">
            <v>5 MG</v>
          </cell>
          <cell r="E1624" t="str">
            <v xml:space="preserve"> </v>
          </cell>
          <cell r="F1624" t="str">
            <v>TAB</v>
          </cell>
          <cell r="H1624" t="str">
            <v>SYNBETA TABLETS 5mg</v>
          </cell>
          <cell r="I1624" t="str">
            <v>欣倍泰錠5毫克</v>
          </cell>
          <cell r="J1624" t="str">
            <v>28</v>
          </cell>
          <cell r="K1624" t="str">
            <v>健喬信元醫藥生技股份有限公司-健喬廠</v>
          </cell>
          <cell r="L1624" t="str">
            <v>衛部藥製字第061020號</v>
          </cell>
          <cell r="N1624">
            <v>669116</v>
          </cell>
          <cell r="O1624" t="str">
            <v>AC61020100</v>
          </cell>
          <cell r="P1624">
            <v>4.41</v>
          </cell>
          <cell r="Q1624">
            <v>4.1900000000000004</v>
          </cell>
          <cell r="R1624">
            <v>3.98</v>
          </cell>
          <cell r="S1624" t="str">
            <v>契約價格</v>
          </cell>
          <cell r="T1624">
            <v>0.13</v>
          </cell>
          <cell r="U1624">
            <v>3.85</v>
          </cell>
          <cell r="V1624">
            <v>16200</v>
          </cell>
          <cell r="W1624" t="str">
            <v>0173</v>
          </cell>
          <cell r="X1624" t="str">
            <v>50858226</v>
          </cell>
          <cell r="Y1624" t="str">
            <v>萬海藥業股份有限公司</v>
          </cell>
          <cell r="Z1624" t="str">
            <v>02-87978567</v>
          </cell>
          <cell r="AA1624" t="str">
            <v>250</v>
          </cell>
          <cell r="AB1624" t="str">
            <v>02-87978568</v>
          </cell>
          <cell r="AC1624" t="str">
            <v>115</v>
          </cell>
          <cell r="AD1624" t="str">
            <v>臺北市內湖區港墘路82巷7弄13號1樓</v>
          </cell>
          <cell r="AE1624" t="str">
            <v>范寶蘭</v>
          </cell>
          <cell r="AF1624" t="str">
            <v>0926765991</v>
          </cell>
          <cell r="AG1624" t="str">
            <v>megasa@megapharm.com.tw</v>
          </cell>
          <cell r="AJ1624" t="str">
            <v>65 國產 Taiwan</v>
          </cell>
          <cell r="AK1624" t="str">
            <v>健保</v>
          </cell>
          <cell r="AL1624">
            <v>5</v>
          </cell>
          <cell r="AM1624">
            <v>5</v>
          </cell>
          <cell r="AN1624" t="str">
            <v>等比</v>
          </cell>
          <cell r="BA1624" t="str">
            <v>AC61020100</v>
          </cell>
          <cell r="BB1624">
            <v>3.96</v>
          </cell>
          <cell r="BC1624">
            <v>3.76</v>
          </cell>
          <cell r="BD1624">
            <v>3.57</v>
          </cell>
          <cell r="BE1624">
            <v>0.11</v>
          </cell>
          <cell r="BF1624">
            <v>3.46</v>
          </cell>
          <cell r="BG1624" t="str">
            <v>AC61020100</v>
          </cell>
          <cell r="BH1624">
            <v>3.96</v>
          </cell>
          <cell r="BI1624">
            <v>3.76</v>
          </cell>
          <cell r="BJ1624">
            <v>3.57</v>
          </cell>
          <cell r="BK1624">
            <v>0.11</v>
          </cell>
          <cell r="BL1624">
            <v>3.46</v>
          </cell>
          <cell r="BM1624" t="str">
            <v>AC61020100</v>
          </cell>
          <cell r="BN1624">
            <v>3.96</v>
          </cell>
          <cell r="BO1624">
            <v>3.76</v>
          </cell>
          <cell r="BP1624">
            <v>3.57</v>
          </cell>
          <cell r="BQ1624">
            <v>0.11</v>
          </cell>
          <cell r="BR1624">
            <v>3.46</v>
          </cell>
          <cell r="BS1624" t="str">
            <v>AC61020100</v>
          </cell>
          <cell r="BT1624">
            <v>3.57</v>
          </cell>
          <cell r="BU1624">
            <v>3.39</v>
          </cell>
          <cell r="BV1624">
            <v>3.22</v>
          </cell>
          <cell r="BW1624">
            <v>0.1</v>
          </cell>
          <cell r="BX1624">
            <v>3.12</v>
          </cell>
          <cell r="BY1624" t="str">
            <v>AC61020100</v>
          </cell>
          <cell r="BZ1624">
            <v>3.57</v>
          </cell>
          <cell r="CA1624">
            <v>3.39</v>
          </cell>
          <cell r="CB1624">
            <v>3.22</v>
          </cell>
          <cell r="CC1624">
            <v>0.1</v>
          </cell>
          <cell r="CD1624">
            <v>3.12</v>
          </cell>
          <cell r="CE1624" t="str">
            <v>AC61020100</v>
          </cell>
          <cell r="CF1624">
            <v>3.57</v>
          </cell>
          <cell r="CG1624">
            <v>3.39</v>
          </cell>
          <cell r="CH1624">
            <v>3.22</v>
          </cell>
          <cell r="CI1624">
            <v>0.1</v>
          </cell>
          <cell r="CJ1624">
            <v>3.12</v>
          </cell>
          <cell r="CK1624" t="str">
            <v>AC61020100</v>
          </cell>
          <cell r="CL1624">
            <v>3.57</v>
          </cell>
          <cell r="CM1624">
            <v>3.39</v>
          </cell>
          <cell r="CN1624">
            <v>3.22</v>
          </cell>
          <cell r="CO1624">
            <v>0.1</v>
          </cell>
          <cell r="CP1624">
            <v>3.12</v>
          </cell>
          <cell r="CQ1624" t="str">
            <v>AC61020100</v>
          </cell>
          <cell r="CR1624">
            <v>3.57</v>
          </cell>
          <cell r="CS1624">
            <v>3.39</v>
          </cell>
          <cell r="CT1624">
            <v>3.22</v>
          </cell>
          <cell r="CU1624">
            <v>0.1</v>
          </cell>
          <cell r="CV1624">
            <v>3.12</v>
          </cell>
          <cell r="CW1624" t="str">
            <v>AC61020100</v>
          </cell>
          <cell r="CX1624">
            <v>3.57</v>
          </cell>
          <cell r="CY1624">
            <v>3.39</v>
          </cell>
          <cell r="CZ1624">
            <v>3.22</v>
          </cell>
          <cell r="DA1624">
            <v>0.1</v>
          </cell>
          <cell r="DB1624">
            <v>3.12</v>
          </cell>
          <cell r="DC1624" t="str">
            <v>AC61020100</v>
          </cell>
          <cell r="DD1624">
            <v>3.57</v>
          </cell>
          <cell r="DE1624">
            <v>3.39</v>
          </cell>
          <cell r="DF1624">
            <v>3.22</v>
          </cell>
          <cell r="DG1624">
            <v>0.1</v>
          </cell>
          <cell r="DH1624">
            <v>3.12</v>
          </cell>
          <cell r="DI1624" t="str">
            <v>AC61020100</v>
          </cell>
          <cell r="DJ1624">
            <v>3.57</v>
          </cell>
          <cell r="DK1624">
            <v>3.39</v>
          </cell>
          <cell r="DL1624">
            <v>3.22</v>
          </cell>
        </row>
        <row r="1625">
          <cell r="B1625" t="str">
            <v>0770-3</v>
          </cell>
          <cell r="C1625" t="str">
            <v>NEBIVOLOL</v>
          </cell>
          <cell r="D1625" t="str">
            <v>5 MG</v>
          </cell>
          <cell r="E1625" t="str">
            <v xml:space="preserve"> </v>
          </cell>
          <cell r="F1625" t="str">
            <v>TAB</v>
          </cell>
          <cell r="H1625" t="str">
            <v>NEBIPRESS TABLETS 5MG</v>
          </cell>
          <cell r="I1625" t="str">
            <v>舒爾脈錠</v>
          </cell>
          <cell r="J1625" t="str">
            <v>1000</v>
          </cell>
          <cell r="K1625" t="str">
            <v>生達二廠</v>
          </cell>
          <cell r="L1625" t="str">
            <v>衛部藥製字第061041號</v>
          </cell>
          <cell r="N1625">
            <v>669116</v>
          </cell>
          <cell r="O1625" t="str">
            <v>AC61041100</v>
          </cell>
          <cell r="P1625">
            <v>4.41</v>
          </cell>
          <cell r="Q1625">
            <v>3.97</v>
          </cell>
          <cell r="R1625">
            <v>3.5</v>
          </cell>
          <cell r="S1625" t="str">
            <v>否</v>
          </cell>
          <cell r="T1625">
            <v>0</v>
          </cell>
          <cell r="U1625">
            <v>3.5</v>
          </cell>
          <cell r="V1625">
            <v>16200</v>
          </cell>
          <cell r="W1625" t="str">
            <v>0057</v>
          </cell>
          <cell r="X1625" t="str">
            <v>71122503</v>
          </cell>
          <cell r="Y1625" t="str">
            <v>生達化學製藥股份有限公司</v>
          </cell>
          <cell r="Z1625" t="str">
            <v>06-6361516</v>
          </cell>
          <cell r="AA1625" t="str">
            <v>8210</v>
          </cell>
          <cell r="AB1625" t="str">
            <v>06-6334612</v>
          </cell>
          <cell r="AC1625" t="str">
            <v>730</v>
          </cell>
          <cell r="AD1625" t="str">
            <v>臺南市新營區土庫里土庫6之20號</v>
          </cell>
          <cell r="AE1625" t="str">
            <v>謝璧如</v>
          </cell>
          <cell r="AF1625" t="str">
            <v>0916265489</v>
          </cell>
          <cell r="AG1625" t="str">
            <v>hsieh.piju@standard.com.tw</v>
          </cell>
          <cell r="AJ1625" t="str">
            <v>65 國產 Taiwan</v>
          </cell>
          <cell r="AK1625" t="str">
            <v>健保</v>
          </cell>
          <cell r="AL1625">
            <v>10</v>
          </cell>
          <cell r="AM1625">
            <v>11.7</v>
          </cell>
          <cell r="AN1625" t="str">
            <v>30.00</v>
          </cell>
          <cell r="BA1625" t="str">
            <v>AC61041100</v>
          </cell>
          <cell r="BB1625">
            <v>3.96</v>
          </cell>
          <cell r="BC1625">
            <v>3.83</v>
          </cell>
          <cell r="BD1625">
            <v>3.37</v>
          </cell>
          <cell r="BE1625">
            <v>0</v>
          </cell>
          <cell r="BF1625">
            <v>3.37</v>
          </cell>
          <cell r="BG1625" t="str">
            <v>AC61041100</v>
          </cell>
          <cell r="BH1625">
            <v>3.96</v>
          </cell>
          <cell r="BI1625">
            <v>3.83</v>
          </cell>
          <cell r="BJ1625">
            <v>3.37</v>
          </cell>
          <cell r="BK1625">
            <v>0</v>
          </cell>
          <cell r="BL1625">
            <v>3.37</v>
          </cell>
          <cell r="BM1625" t="str">
            <v>AC61041100</v>
          </cell>
          <cell r="BN1625">
            <v>3.96</v>
          </cell>
          <cell r="BO1625">
            <v>3.83</v>
          </cell>
          <cell r="BP1625">
            <v>3.37</v>
          </cell>
          <cell r="BQ1625">
            <v>0</v>
          </cell>
          <cell r="BR1625">
            <v>3.37</v>
          </cell>
          <cell r="BS1625" t="str">
            <v>AC61041100</v>
          </cell>
          <cell r="BT1625">
            <v>3.57</v>
          </cell>
          <cell r="BU1625">
            <v>3.21</v>
          </cell>
          <cell r="BV1625">
            <v>2.84</v>
          </cell>
          <cell r="BW1625">
            <v>0</v>
          </cell>
          <cell r="BX1625">
            <v>2.84</v>
          </cell>
          <cell r="BY1625" t="str">
            <v>AC61041100</v>
          </cell>
          <cell r="BZ1625">
            <v>3.57</v>
          </cell>
          <cell r="CA1625">
            <v>3.21</v>
          </cell>
          <cell r="CB1625">
            <v>2.84</v>
          </cell>
          <cell r="CC1625">
            <v>0</v>
          </cell>
          <cell r="CD1625">
            <v>2.84</v>
          </cell>
          <cell r="CE1625" t="str">
            <v>AC61041100</v>
          </cell>
          <cell r="CF1625">
            <v>3.57</v>
          </cell>
          <cell r="CG1625">
            <v>3.21</v>
          </cell>
          <cell r="CH1625">
            <v>2.84</v>
          </cell>
          <cell r="CI1625">
            <v>0</v>
          </cell>
          <cell r="CJ1625">
            <v>2.84</v>
          </cell>
          <cell r="CK1625" t="str">
            <v>AC61041100</v>
          </cell>
          <cell r="CL1625">
            <v>3.57</v>
          </cell>
          <cell r="CM1625">
            <v>3.21</v>
          </cell>
          <cell r="CN1625">
            <v>2.84</v>
          </cell>
          <cell r="CO1625">
            <v>0</v>
          </cell>
          <cell r="CP1625">
            <v>2.84</v>
          </cell>
          <cell r="CQ1625" t="str">
            <v>AC61041100</v>
          </cell>
          <cell r="CR1625">
            <v>3.57</v>
          </cell>
          <cell r="CS1625">
            <v>3.21</v>
          </cell>
          <cell r="CT1625">
            <v>2.84</v>
          </cell>
          <cell r="CU1625">
            <v>0</v>
          </cell>
          <cell r="CV1625">
            <v>2.84</v>
          </cell>
          <cell r="CW1625" t="str">
            <v>AC61041100</v>
          </cell>
          <cell r="CX1625">
            <v>3.57</v>
          </cell>
          <cell r="CY1625">
            <v>3.21</v>
          </cell>
          <cell r="CZ1625">
            <v>2.84</v>
          </cell>
          <cell r="DA1625">
            <v>0</v>
          </cell>
          <cell r="DB1625">
            <v>2.84</v>
          </cell>
          <cell r="DC1625" t="str">
            <v>AC61041100</v>
          </cell>
          <cell r="DD1625">
            <v>3.57</v>
          </cell>
          <cell r="DE1625">
            <v>3.21</v>
          </cell>
          <cell r="DF1625">
            <v>2.84</v>
          </cell>
          <cell r="DG1625">
            <v>0</v>
          </cell>
          <cell r="DH1625">
            <v>2.84</v>
          </cell>
          <cell r="DI1625" t="str">
            <v>AC61041100</v>
          </cell>
          <cell r="DJ1625">
            <v>3.57</v>
          </cell>
          <cell r="DK1625">
            <v>3.21</v>
          </cell>
          <cell r="DL1625">
            <v>2.84</v>
          </cell>
        </row>
        <row r="1626">
          <cell r="B1626" t="str">
            <v>0771-1</v>
          </cell>
          <cell r="C1626" t="str">
            <v>NEFOPAM HCL</v>
          </cell>
          <cell r="D1626" t="str">
            <v>30MG</v>
          </cell>
          <cell r="E1626" t="str">
            <v xml:space="preserve"> </v>
          </cell>
          <cell r="F1626" t="str">
            <v>TAB</v>
          </cell>
          <cell r="H1626" t="str">
            <v>CAPAIN F.C. TABLETS 30MG (NEFOPAM)</v>
          </cell>
          <cell r="I1626" t="str">
            <v>"永信"痛定膜衣錠30毫克(尼夫平)</v>
          </cell>
          <cell r="J1626" t="str">
            <v>1000</v>
          </cell>
          <cell r="K1626" t="str">
            <v>永信藥品工業股份有限公司台中幼獅廠</v>
          </cell>
          <cell r="L1626" t="str">
            <v>衛署藥製字第026272號</v>
          </cell>
          <cell r="N1626">
            <v>466927</v>
          </cell>
          <cell r="O1626" t="str">
            <v>AC26272100</v>
          </cell>
          <cell r="P1626">
            <v>2.73</v>
          </cell>
          <cell r="Q1626">
            <v>2.54</v>
          </cell>
          <cell r="R1626">
            <v>2.36</v>
          </cell>
          <cell r="S1626" t="str">
            <v>契約價格</v>
          </cell>
          <cell r="T1626">
            <v>0.08</v>
          </cell>
          <cell r="U1626">
            <v>2.29</v>
          </cell>
          <cell r="V1626">
            <v>20800</v>
          </cell>
          <cell r="W1626" t="str">
            <v>0018</v>
          </cell>
          <cell r="X1626" t="str">
            <v>56065601</v>
          </cell>
          <cell r="Y1626" t="str">
            <v>永信藥品工業股份有限公司</v>
          </cell>
          <cell r="Z1626" t="str">
            <v>04-26875100</v>
          </cell>
          <cell r="AA1626" t="str">
            <v>570</v>
          </cell>
          <cell r="AB1626" t="str">
            <v>04-26860456</v>
          </cell>
          <cell r="AC1626" t="str">
            <v>437</v>
          </cell>
          <cell r="AD1626" t="str">
            <v>臺中市大甲區中山路一段1191號</v>
          </cell>
          <cell r="AE1626" t="str">
            <v>蔡佩青</v>
          </cell>
          <cell r="AF1626" t="str">
            <v>0923102832</v>
          </cell>
          <cell r="AG1626" t="str">
            <v>u51793@yungshingroup.com</v>
          </cell>
          <cell r="AJ1626" t="str">
            <v>65 國產 Taiwan</v>
          </cell>
          <cell r="AK1626" t="str">
            <v>健保</v>
          </cell>
          <cell r="AL1626">
            <v>7</v>
          </cell>
          <cell r="AM1626">
            <v>7</v>
          </cell>
          <cell r="AN1626" t="str">
            <v>等比</v>
          </cell>
          <cell r="BA1626" t="str">
            <v>AC26272100</v>
          </cell>
          <cell r="BB1626">
            <v>2.56</v>
          </cell>
          <cell r="BC1626">
            <v>2.38</v>
          </cell>
          <cell r="BD1626">
            <v>2.21</v>
          </cell>
          <cell r="BE1626">
            <v>7.0000000000000007E-2</v>
          </cell>
          <cell r="BF1626">
            <v>2.14</v>
          </cell>
          <cell r="BG1626" t="str">
            <v>AC26272100</v>
          </cell>
          <cell r="BH1626">
            <v>2.56</v>
          </cell>
          <cell r="BI1626">
            <v>2.38</v>
          </cell>
          <cell r="BJ1626">
            <v>2.21</v>
          </cell>
          <cell r="BK1626">
            <v>7.0000000000000007E-2</v>
          </cell>
          <cell r="BL1626">
            <v>2.14</v>
          </cell>
          <cell r="BM1626" t="str">
            <v>AC26272100</v>
          </cell>
          <cell r="BN1626">
            <v>2.56</v>
          </cell>
          <cell r="BO1626">
            <v>2.38</v>
          </cell>
          <cell r="BP1626">
            <v>2.21</v>
          </cell>
          <cell r="BQ1626">
            <v>7.0000000000000007E-2</v>
          </cell>
          <cell r="BR1626">
            <v>2.14</v>
          </cell>
          <cell r="BS1626" t="str">
            <v>AC26272100</v>
          </cell>
          <cell r="BT1626">
            <v>2.44</v>
          </cell>
          <cell r="BU1626">
            <v>2.27</v>
          </cell>
          <cell r="BV1626">
            <v>2.11</v>
          </cell>
          <cell r="BW1626">
            <v>7.0000000000000007E-2</v>
          </cell>
          <cell r="BX1626">
            <v>2.04</v>
          </cell>
          <cell r="BY1626" t="str">
            <v>AC26272100</v>
          </cell>
          <cell r="BZ1626">
            <v>2.44</v>
          </cell>
          <cell r="CA1626">
            <v>2.27</v>
          </cell>
          <cell r="CB1626">
            <v>2.11</v>
          </cell>
          <cell r="CC1626">
            <v>7.0000000000000007E-2</v>
          </cell>
          <cell r="CD1626">
            <v>2.04</v>
          </cell>
          <cell r="CE1626" t="str">
            <v>AC26272100</v>
          </cell>
          <cell r="CF1626">
            <v>2.44</v>
          </cell>
          <cell r="CG1626">
            <v>2.27</v>
          </cell>
          <cell r="CH1626">
            <v>2.11</v>
          </cell>
          <cell r="CI1626">
            <v>7.0000000000000007E-2</v>
          </cell>
          <cell r="CJ1626">
            <v>2.04</v>
          </cell>
          <cell r="CK1626" t="str">
            <v>AC26272100</v>
          </cell>
          <cell r="CL1626">
            <v>2.44</v>
          </cell>
          <cell r="CM1626">
            <v>2.27</v>
          </cell>
          <cell r="CN1626">
            <v>2.11</v>
          </cell>
          <cell r="CO1626">
            <v>7.0000000000000007E-2</v>
          </cell>
          <cell r="CP1626">
            <v>2.04</v>
          </cell>
          <cell r="CQ1626" t="str">
            <v>AC26272100</v>
          </cell>
          <cell r="CR1626">
            <v>2.44</v>
          </cell>
          <cell r="CS1626">
            <v>2.27</v>
          </cell>
          <cell r="CT1626">
            <v>2.11</v>
          </cell>
          <cell r="CU1626">
            <v>7.0000000000000007E-2</v>
          </cell>
          <cell r="CV1626">
            <v>2.04</v>
          </cell>
          <cell r="CW1626" t="str">
            <v>AC26272100</v>
          </cell>
          <cell r="CX1626">
            <v>2.44</v>
          </cell>
          <cell r="CY1626">
            <v>2.27</v>
          </cell>
          <cell r="CZ1626">
            <v>2.11</v>
          </cell>
          <cell r="DA1626">
            <v>7.0000000000000007E-2</v>
          </cell>
          <cell r="DB1626">
            <v>2.04</v>
          </cell>
          <cell r="DC1626" t="str">
            <v>AC26272100</v>
          </cell>
          <cell r="DD1626">
            <v>2.44</v>
          </cell>
          <cell r="DE1626">
            <v>2.27</v>
          </cell>
          <cell r="DF1626">
            <v>2.11</v>
          </cell>
          <cell r="DG1626">
            <v>7.0000000000000007E-2</v>
          </cell>
          <cell r="DH1626">
            <v>2.04</v>
          </cell>
          <cell r="DI1626" t="str">
            <v>AC26272100</v>
          </cell>
          <cell r="DJ1626">
            <v>2.44</v>
          </cell>
          <cell r="DK1626">
            <v>2.27</v>
          </cell>
          <cell r="DL1626">
            <v>2.11</v>
          </cell>
        </row>
        <row r="1627">
          <cell r="B1627" t="str">
            <v>0771-2</v>
          </cell>
          <cell r="C1627" t="str">
            <v>NEFOPAM HCL</v>
          </cell>
          <cell r="D1627" t="str">
            <v>30MG</v>
          </cell>
          <cell r="E1627" t="str">
            <v xml:space="preserve"> </v>
          </cell>
          <cell r="F1627" t="str">
            <v>TAB</v>
          </cell>
          <cell r="H1627" t="str">
            <v>PANAGESIC TABLETS</v>
          </cell>
          <cell r="I1627" t="str">
            <v>保樂健錠</v>
          </cell>
          <cell r="J1627" t="str">
            <v>100</v>
          </cell>
          <cell r="K1627" t="str">
            <v>MEDOCHEMIE LTD CENTRAL FACTORY</v>
          </cell>
          <cell r="L1627" t="str">
            <v>衛署藥輸字第011051號</v>
          </cell>
          <cell r="N1627">
            <v>466927</v>
          </cell>
          <cell r="O1627" t="str">
            <v>BC11051100</v>
          </cell>
          <cell r="P1627">
            <v>2.73</v>
          </cell>
          <cell r="Q1627">
            <v>2.7</v>
          </cell>
          <cell r="R1627">
            <v>2.57</v>
          </cell>
          <cell r="S1627" t="str">
            <v>契約價格</v>
          </cell>
          <cell r="T1627">
            <v>0.08</v>
          </cell>
          <cell r="U1627">
            <v>2.4900000000000002</v>
          </cell>
          <cell r="V1627">
            <v>20800</v>
          </cell>
          <cell r="W1627" t="str">
            <v>0217</v>
          </cell>
          <cell r="X1627" t="str">
            <v>30817579</v>
          </cell>
          <cell r="Y1627" t="str">
            <v>雙正貿易股份有限公司</v>
          </cell>
          <cell r="Z1627" t="str">
            <v>02-23462168</v>
          </cell>
          <cell r="AA1627" t="str">
            <v>13</v>
          </cell>
          <cell r="AB1627" t="str">
            <v>02-23460691</v>
          </cell>
          <cell r="AC1627" t="str">
            <v>110</v>
          </cell>
          <cell r="AD1627" t="str">
            <v>臺北市信義區忠孝東路5段508號6樓之3</v>
          </cell>
          <cell r="AE1627" t="str">
            <v>葉露雪</v>
          </cell>
          <cell r="AF1627" t="str">
            <v>0918965977</v>
          </cell>
          <cell r="AG1627" t="str">
            <v>social.tw@msa.hinet.net</v>
          </cell>
          <cell r="AJ1627" t="str">
            <v>10 塞普路斯 Cyprus</v>
          </cell>
          <cell r="AK1627" t="str">
            <v>健保</v>
          </cell>
          <cell r="AL1627">
            <v>1</v>
          </cell>
          <cell r="AM1627">
            <v>5</v>
          </cell>
          <cell r="AN1627" t="str">
            <v>等比</v>
          </cell>
          <cell r="BA1627" t="str">
            <v>BC11051100</v>
          </cell>
          <cell r="BB1627">
            <v>2.56</v>
          </cell>
          <cell r="BC1627">
            <v>2.5299999999999998</v>
          </cell>
          <cell r="BD1627">
            <v>2.41</v>
          </cell>
          <cell r="BE1627">
            <v>0.08</v>
          </cell>
          <cell r="BF1627">
            <v>2.33</v>
          </cell>
          <cell r="BG1627" t="str">
            <v>BC11051100</v>
          </cell>
          <cell r="BH1627">
            <v>2.56</v>
          </cell>
          <cell r="BI1627">
            <v>2.5299999999999998</v>
          </cell>
          <cell r="BJ1627">
            <v>2.41</v>
          </cell>
          <cell r="BK1627">
            <v>0.08</v>
          </cell>
          <cell r="BL1627">
            <v>2.33</v>
          </cell>
          <cell r="BM1627" t="str">
            <v>BC11051100</v>
          </cell>
          <cell r="BN1627">
            <v>2.56</v>
          </cell>
          <cell r="BO1627">
            <v>2.5299999999999998</v>
          </cell>
          <cell r="BP1627">
            <v>2.41</v>
          </cell>
          <cell r="BQ1627">
            <v>0.08</v>
          </cell>
          <cell r="BR1627">
            <v>2.33</v>
          </cell>
          <cell r="BS1627" t="str">
            <v>BC11051100</v>
          </cell>
          <cell r="BT1627">
            <v>2.44</v>
          </cell>
          <cell r="BU1627">
            <v>2.42</v>
          </cell>
          <cell r="BV1627">
            <v>2.29</v>
          </cell>
          <cell r="BW1627">
            <v>7.0000000000000007E-2</v>
          </cell>
          <cell r="BX1627">
            <v>2.2200000000000002</v>
          </cell>
          <cell r="BY1627" t="str">
            <v>BC11051100</v>
          </cell>
          <cell r="BZ1627">
            <v>2.44</v>
          </cell>
          <cell r="CA1627">
            <v>2.42</v>
          </cell>
          <cell r="CB1627">
            <v>2.29</v>
          </cell>
          <cell r="CC1627">
            <v>7.0000000000000007E-2</v>
          </cell>
          <cell r="CD1627">
            <v>2.2200000000000002</v>
          </cell>
          <cell r="CE1627" t="str">
            <v>BC11051100</v>
          </cell>
          <cell r="CF1627">
            <v>2.44</v>
          </cell>
          <cell r="CG1627">
            <v>2.42</v>
          </cell>
          <cell r="CH1627">
            <v>2.29</v>
          </cell>
          <cell r="CI1627">
            <v>7.0000000000000007E-2</v>
          </cell>
          <cell r="CJ1627">
            <v>2.2200000000000002</v>
          </cell>
          <cell r="CK1627" t="str">
            <v>BC11051100</v>
          </cell>
          <cell r="CL1627">
            <v>2.44</v>
          </cell>
          <cell r="CM1627">
            <v>2.42</v>
          </cell>
          <cell r="CN1627">
            <v>2.29</v>
          </cell>
          <cell r="CO1627">
            <v>7.0000000000000007E-2</v>
          </cell>
          <cell r="CP1627">
            <v>2.2200000000000002</v>
          </cell>
          <cell r="CQ1627" t="str">
            <v>BC11051100</v>
          </cell>
          <cell r="CR1627">
            <v>2.44</v>
          </cell>
          <cell r="CS1627">
            <v>2.42</v>
          </cell>
          <cell r="CT1627">
            <v>2.29</v>
          </cell>
          <cell r="CU1627">
            <v>7.0000000000000007E-2</v>
          </cell>
          <cell r="CV1627">
            <v>2.2200000000000002</v>
          </cell>
          <cell r="CW1627" t="str">
            <v>BC11051100</v>
          </cell>
          <cell r="CX1627">
            <v>2.44</v>
          </cell>
          <cell r="CY1627">
            <v>2.42</v>
          </cell>
          <cell r="CZ1627">
            <v>2.29</v>
          </cell>
          <cell r="DA1627">
            <v>7.0000000000000007E-2</v>
          </cell>
          <cell r="DB1627">
            <v>2.2200000000000002</v>
          </cell>
          <cell r="DC1627" t="str">
            <v>BC11051100</v>
          </cell>
          <cell r="DD1627">
            <v>2.44</v>
          </cell>
          <cell r="DE1627">
            <v>2.42</v>
          </cell>
          <cell r="DF1627">
            <v>2.29</v>
          </cell>
          <cell r="DG1627">
            <v>7.0000000000000007E-2</v>
          </cell>
          <cell r="DH1627">
            <v>2.2200000000000002</v>
          </cell>
          <cell r="DI1627" t="str">
            <v>BC11051100</v>
          </cell>
          <cell r="DJ1627">
            <v>2.44</v>
          </cell>
          <cell r="DK1627">
            <v>2.42</v>
          </cell>
          <cell r="DL1627">
            <v>2.29</v>
          </cell>
        </row>
        <row r="1628">
          <cell r="B1628" t="str">
            <v>0771-3</v>
          </cell>
          <cell r="C1628" t="str">
            <v>NEFOPAM HCL</v>
          </cell>
          <cell r="D1628" t="str">
            <v>30MG</v>
          </cell>
          <cell r="E1628" t="str">
            <v xml:space="preserve"> </v>
          </cell>
          <cell r="F1628" t="str">
            <v>TAB</v>
          </cell>
          <cell r="H1628" t="str">
            <v>ANOPAIN TABLETS 30MG (NEFOPAM) "GENTLE"</v>
          </cell>
          <cell r="I1628" t="str">
            <v>安克疼錠30公絲(尼夫平)</v>
          </cell>
          <cell r="J1628" t="str">
            <v>1000</v>
          </cell>
          <cell r="K1628" t="str">
            <v>政德製藥股份有限公司</v>
          </cell>
          <cell r="L1628" t="str">
            <v>衛署藥製字第027254號</v>
          </cell>
          <cell r="N1628">
            <v>466927</v>
          </cell>
          <cell r="O1628" t="str">
            <v>AC27254100</v>
          </cell>
          <cell r="P1628">
            <v>2.73</v>
          </cell>
          <cell r="Q1628">
            <v>2.42</v>
          </cell>
          <cell r="R1628">
            <v>2.11</v>
          </cell>
          <cell r="S1628" t="str">
            <v>契約價格</v>
          </cell>
          <cell r="T1628">
            <v>7.0000000000000007E-2</v>
          </cell>
          <cell r="U1628">
            <v>2.04</v>
          </cell>
          <cell r="V1628">
            <v>20800</v>
          </cell>
          <cell r="W1628" t="str">
            <v>0224</v>
          </cell>
          <cell r="X1628" t="str">
            <v>43351069</v>
          </cell>
          <cell r="Y1628" t="str">
            <v>大帝貿易有限公司</v>
          </cell>
          <cell r="Z1628" t="str">
            <v>02-27024499</v>
          </cell>
          <cell r="AA1628" t="str">
            <v xml:space="preserve"> </v>
          </cell>
          <cell r="AB1628" t="str">
            <v>02-27012199</v>
          </cell>
          <cell r="AC1628" t="str">
            <v>110</v>
          </cell>
          <cell r="AD1628" t="str">
            <v>臺北市信義區基隆路2段133號4樓</v>
          </cell>
          <cell r="AE1628" t="str">
            <v>鍾佼育</v>
          </cell>
          <cell r="AF1628" t="str">
            <v>0953135098</v>
          </cell>
          <cell r="AG1628" t="str">
            <v>dadi050529@gmail.com</v>
          </cell>
          <cell r="AJ1628" t="str">
            <v>65 國產 Taiwan</v>
          </cell>
          <cell r="AK1628" t="str">
            <v>健保</v>
          </cell>
          <cell r="AL1628">
            <v>11.5</v>
          </cell>
          <cell r="AM1628">
            <v>12.7</v>
          </cell>
          <cell r="AN1628" t="str">
            <v>等比</v>
          </cell>
          <cell r="BA1628" t="str">
            <v>AC27254100</v>
          </cell>
          <cell r="BB1628">
            <v>2.56</v>
          </cell>
          <cell r="BC1628">
            <v>2.27</v>
          </cell>
          <cell r="BD1628">
            <v>1.98</v>
          </cell>
          <cell r="BE1628">
            <v>7.0000000000000007E-2</v>
          </cell>
          <cell r="BF1628">
            <v>1.91</v>
          </cell>
          <cell r="BG1628" t="str">
            <v>AC27254100</v>
          </cell>
          <cell r="BH1628">
            <v>2.56</v>
          </cell>
          <cell r="BI1628">
            <v>2.27</v>
          </cell>
          <cell r="BJ1628">
            <v>1.98</v>
          </cell>
          <cell r="BK1628">
            <v>7.0000000000000007E-2</v>
          </cell>
          <cell r="BL1628">
            <v>1.91</v>
          </cell>
          <cell r="BM1628" t="str">
            <v>AC27254100</v>
          </cell>
          <cell r="BN1628">
            <v>2.56</v>
          </cell>
          <cell r="BO1628">
            <v>2.27</v>
          </cell>
          <cell r="BP1628">
            <v>1.98</v>
          </cell>
          <cell r="BQ1628">
            <v>7.0000000000000007E-2</v>
          </cell>
          <cell r="BR1628">
            <v>1.91</v>
          </cell>
          <cell r="BS1628" t="str">
            <v>AC27254100</v>
          </cell>
          <cell r="BT1628">
            <v>2.44</v>
          </cell>
          <cell r="BU1628">
            <v>2.16</v>
          </cell>
          <cell r="BV1628">
            <v>1.89</v>
          </cell>
          <cell r="BW1628">
            <v>0.06</v>
          </cell>
          <cell r="BX1628">
            <v>1.82</v>
          </cell>
          <cell r="BY1628" t="str">
            <v>AC27254100</v>
          </cell>
          <cell r="BZ1628">
            <v>2.44</v>
          </cell>
          <cell r="CA1628">
            <v>2.16</v>
          </cell>
          <cell r="CB1628">
            <v>1.89</v>
          </cell>
          <cell r="CC1628">
            <v>0.06</v>
          </cell>
          <cell r="CD1628">
            <v>1.82</v>
          </cell>
          <cell r="CE1628" t="str">
            <v>AC27254100</v>
          </cell>
          <cell r="CF1628">
            <v>2.44</v>
          </cell>
          <cell r="CG1628">
            <v>2.16</v>
          </cell>
          <cell r="CH1628">
            <v>1.89</v>
          </cell>
          <cell r="CI1628">
            <v>0.06</v>
          </cell>
          <cell r="CJ1628">
            <v>1.82</v>
          </cell>
          <cell r="CK1628" t="str">
            <v>AC27254100</v>
          </cell>
          <cell r="CL1628">
            <v>2.44</v>
          </cell>
          <cell r="CM1628">
            <v>2.16</v>
          </cell>
          <cell r="CN1628">
            <v>1.89</v>
          </cell>
          <cell r="CO1628">
            <v>0.06</v>
          </cell>
          <cell r="CP1628">
            <v>1.82</v>
          </cell>
          <cell r="CQ1628" t="str">
            <v>AC27254100</v>
          </cell>
          <cell r="CR1628">
            <v>2.44</v>
          </cell>
          <cell r="CS1628">
            <v>2.16</v>
          </cell>
          <cell r="CT1628">
            <v>1.89</v>
          </cell>
          <cell r="CU1628">
            <v>0.06</v>
          </cell>
          <cell r="CV1628">
            <v>1.82</v>
          </cell>
          <cell r="CW1628" t="str">
            <v>AC27254100</v>
          </cell>
          <cell r="CX1628">
            <v>2.44</v>
          </cell>
          <cell r="CY1628">
            <v>2.16</v>
          </cell>
          <cell r="CZ1628">
            <v>1.89</v>
          </cell>
          <cell r="DA1628">
            <v>0.06</v>
          </cell>
          <cell r="DB1628">
            <v>1.82</v>
          </cell>
          <cell r="DC1628" t="str">
            <v>AC27254100</v>
          </cell>
          <cell r="DD1628">
            <v>2.44</v>
          </cell>
          <cell r="DE1628">
            <v>2.16</v>
          </cell>
          <cell r="DF1628">
            <v>1.89</v>
          </cell>
          <cell r="DG1628">
            <v>0.06</v>
          </cell>
          <cell r="DH1628">
            <v>1.82</v>
          </cell>
          <cell r="DI1628" t="str">
            <v>AC27254100</v>
          </cell>
          <cell r="DJ1628">
            <v>2.44</v>
          </cell>
          <cell r="DK1628">
            <v>2.16</v>
          </cell>
          <cell r="DL1628">
            <v>1.89</v>
          </cell>
        </row>
        <row r="1629">
          <cell r="B1629" t="str">
            <v>0772-1</v>
          </cell>
          <cell r="C1629" t="str">
            <v>NEMONOXACIN</v>
          </cell>
          <cell r="D1629" t="str">
            <v>250 MG</v>
          </cell>
          <cell r="E1629" t="str">
            <v xml:space="preserve"> </v>
          </cell>
          <cell r="F1629" t="str">
            <v>CAP</v>
          </cell>
          <cell r="H1629" t="str">
            <v>Taigexyn 250mg</v>
          </cell>
          <cell r="I1629" t="str">
            <v>太捷信膠囊250毫克(奈諾沙星)</v>
          </cell>
          <cell r="J1629" t="str">
            <v>20</v>
          </cell>
          <cell r="K1629" t="str">
            <v>培力藥品工業股份有限公司</v>
          </cell>
          <cell r="L1629" t="str">
            <v>衛部藥製字第058540號</v>
          </cell>
          <cell r="N1629">
            <v>3480</v>
          </cell>
          <cell r="O1629" t="str">
            <v>AC58540100</v>
          </cell>
          <cell r="P1629">
            <v>171</v>
          </cell>
          <cell r="Q1629">
            <v>165.87</v>
          </cell>
          <cell r="R1629">
            <v>157.58000000000001</v>
          </cell>
          <cell r="S1629" t="str">
            <v>否</v>
          </cell>
          <cell r="T1629">
            <v>0</v>
          </cell>
          <cell r="U1629">
            <v>157.58000000000001</v>
          </cell>
          <cell r="V1629">
            <v>91</v>
          </cell>
          <cell r="W1629" t="str">
            <v>0058</v>
          </cell>
          <cell r="X1629" t="str">
            <v>12472692</v>
          </cell>
          <cell r="Y1629" t="str">
            <v>文德藥業有限公司</v>
          </cell>
          <cell r="Z1629" t="str">
            <v>02-25773131</v>
          </cell>
          <cell r="AA1629" t="str">
            <v>128</v>
          </cell>
          <cell r="AB1629" t="str">
            <v>02-25791100</v>
          </cell>
          <cell r="AC1629" t="str">
            <v>105</v>
          </cell>
          <cell r="AD1629" t="str">
            <v>臺北市松山區八德路3段212號10樓</v>
          </cell>
          <cell r="AE1629" t="str">
            <v>吳承翰</v>
          </cell>
          <cell r="AF1629" t="str">
            <v>0939288580</v>
          </cell>
          <cell r="AG1629" t="str">
            <v>order@holdingpharma.com.tw</v>
          </cell>
          <cell r="AJ1629" t="str">
            <v>65 國產 Taiwan</v>
          </cell>
          <cell r="AK1629" t="str">
            <v>健保</v>
          </cell>
          <cell r="AL1629">
            <v>3</v>
          </cell>
          <cell r="AM1629">
            <v>5</v>
          </cell>
          <cell r="AN1629" t="str">
            <v>等比</v>
          </cell>
          <cell r="BA1629" t="str">
            <v>AC58540100</v>
          </cell>
          <cell r="BB1629">
            <v>166</v>
          </cell>
          <cell r="BC1629">
            <v>161.02000000000001</v>
          </cell>
          <cell r="BD1629">
            <v>152.97</v>
          </cell>
          <cell r="BE1629">
            <v>0</v>
          </cell>
          <cell r="BF1629">
            <v>152.97</v>
          </cell>
          <cell r="BG1629" t="str">
            <v>AC58540100</v>
          </cell>
          <cell r="BH1629">
            <v>166</v>
          </cell>
          <cell r="BI1629">
            <v>161.02000000000001</v>
          </cell>
          <cell r="BJ1629">
            <v>152.97</v>
          </cell>
          <cell r="BK1629">
            <v>0</v>
          </cell>
          <cell r="BL1629">
            <v>152.97</v>
          </cell>
          <cell r="BM1629" t="str">
            <v>AC58540100</v>
          </cell>
          <cell r="BN1629">
            <v>161</v>
          </cell>
          <cell r="BO1629">
            <v>156.16999999999999</v>
          </cell>
          <cell r="BP1629">
            <v>148.36000000000001</v>
          </cell>
          <cell r="BQ1629">
            <v>0</v>
          </cell>
          <cell r="BR1629">
            <v>148.36000000000001</v>
          </cell>
          <cell r="BS1629" t="str">
            <v>AC58540100</v>
          </cell>
          <cell r="BT1629">
            <v>161</v>
          </cell>
          <cell r="BU1629">
            <v>156.16999999999999</v>
          </cell>
          <cell r="BV1629">
            <v>148.36000000000001</v>
          </cell>
          <cell r="BW1629">
            <v>0</v>
          </cell>
          <cell r="BX1629">
            <v>148.36000000000001</v>
          </cell>
          <cell r="BY1629" t="str">
            <v>AC58540100</v>
          </cell>
          <cell r="BZ1629">
            <v>161</v>
          </cell>
          <cell r="CA1629">
            <v>156.16999999999999</v>
          </cell>
          <cell r="CB1629">
            <v>148.36000000000001</v>
          </cell>
          <cell r="CC1629">
            <v>0</v>
          </cell>
          <cell r="CD1629">
            <v>148.36000000000001</v>
          </cell>
          <cell r="CE1629" t="str">
            <v>AC58540100</v>
          </cell>
          <cell r="CF1629">
            <v>161</v>
          </cell>
          <cell r="CG1629">
            <v>156.16999999999999</v>
          </cell>
          <cell r="CH1629">
            <v>148.36000000000001</v>
          </cell>
          <cell r="CI1629">
            <v>0</v>
          </cell>
          <cell r="CJ1629">
            <v>148.36000000000001</v>
          </cell>
          <cell r="CK1629" t="str">
            <v>AC58540100</v>
          </cell>
          <cell r="CL1629">
            <v>161</v>
          </cell>
          <cell r="CM1629">
            <v>156.16999999999999</v>
          </cell>
          <cell r="CN1629">
            <v>148.36000000000001</v>
          </cell>
          <cell r="CO1629">
            <v>0</v>
          </cell>
          <cell r="CP1629">
            <v>148.36000000000001</v>
          </cell>
          <cell r="CQ1629" t="str">
            <v>AC58540100</v>
          </cell>
          <cell r="CR1629">
            <v>161</v>
          </cell>
          <cell r="CS1629">
            <v>156.16999999999999</v>
          </cell>
          <cell r="CT1629">
            <v>148.36000000000001</v>
          </cell>
          <cell r="CU1629">
            <v>0</v>
          </cell>
          <cell r="CV1629">
            <v>148.36000000000001</v>
          </cell>
          <cell r="CW1629" t="str">
            <v>AC58540100</v>
          </cell>
          <cell r="CX1629">
            <v>161</v>
          </cell>
          <cell r="CY1629">
            <v>156.16999999999999</v>
          </cell>
          <cell r="CZ1629">
            <v>148.36000000000001</v>
          </cell>
          <cell r="DA1629">
            <v>0</v>
          </cell>
          <cell r="DB1629">
            <v>148.36000000000001</v>
          </cell>
          <cell r="DC1629" t="str">
            <v>AC58540100</v>
          </cell>
          <cell r="DD1629">
            <v>161</v>
          </cell>
          <cell r="DE1629">
            <v>156.16999999999999</v>
          </cell>
          <cell r="DF1629">
            <v>148.36000000000001</v>
          </cell>
          <cell r="DG1629">
            <v>0</v>
          </cell>
          <cell r="DH1629">
            <v>148.36000000000001</v>
          </cell>
          <cell r="DI1629" t="str">
            <v>AC58540100</v>
          </cell>
          <cell r="DJ1629">
            <v>161</v>
          </cell>
          <cell r="DK1629">
            <v>156.16999999999999</v>
          </cell>
          <cell r="DL1629">
            <v>148.36000000000001</v>
          </cell>
        </row>
        <row r="1630">
          <cell r="B1630" t="str">
            <v>0773-1</v>
          </cell>
          <cell r="C1630" t="str">
            <v>NEOMYCIN SULFATE</v>
          </cell>
          <cell r="D1630" t="str">
            <v>5 MG/GM</v>
          </cell>
          <cell r="E1630" t="str">
            <v>28 GM</v>
          </cell>
          <cell r="F1630" t="str">
            <v>TUB</v>
          </cell>
          <cell r="H1630" t="str">
            <v>NEOMYCIN OINTMENT "N.Y."</v>
          </cell>
          <cell r="I1630" t="str">
            <v>"紐約" 新黴素軟膏</v>
          </cell>
          <cell r="J1630" t="str">
            <v>144</v>
          </cell>
          <cell r="K1630" t="str">
            <v>人人化學製藥股份有限公司</v>
          </cell>
          <cell r="L1630" t="str">
            <v>內衛藥製字第011122號</v>
          </cell>
          <cell r="N1630">
            <v>235612</v>
          </cell>
          <cell r="O1630" t="str">
            <v>N011122342</v>
          </cell>
          <cell r="P1630">
            <v>16.399999999999999</v>
          </cell>
          <cell r="Q1630">
            <v>16.07</v>
          </cell>
          <cell r="R1630">
            <v>15.27</v>
          </cell>
          <cell r="S1630" t="str">
            <v>否</v>
          </cell>
          <cell r="T1630">
            <v>0</v>
          </cell>
          <cell r="U1630">
            <v>15.27</v>
          </cell>
          <cell r="V1630">
            <v>10500</v>
          </cell>
          <cell r="W1630" t="str">
            <v>0080</v>
          </cell>
          <cell r="X1630" t="str">
            <v>30840213</v>
          </cell>
          <cell r="Y1630" t="str">
            <v>人人化學製藥股份有限公司</v>
          </cell>
          <cell r="Z1630" t="str">
            <v>03-4526181</v>
          </cell>
          <cell r="AA1630" t="str">
            <v>310</v>
          </cell>
          <cell r="AB1630" t="str">
            <v>03-4627749</v>
          </cell>
          <cell r="AC1630" t="str">
            <v>320</v>
          </cell>
          <cell r="AD1630" t="str">
            <v>桃園市中壢區南園二路3號</v>
          </cell>
          <cell r="AE1630" t="str">
            <v>賴虹安</v>
          </cell>
          <cell r="AF1630" t="str">
            <v>0932209618</v>
          </cell>
          <cell r="AG1630" t="str">
            <v>gcpc2030@ms37.hinet.net</v>
          </cell>
          <cell r="AJ1630" t="str">
            <v>65 國產 Taiwan</v>
          </cell>
          <cell r="AK1630" t="str">
            <v>健保</v>
          </cell>
          <cell r="AL1630">
            <v>2</v>
          </cell>
          <cell r="AM1630">
            <v>5.01</v>
          </cell>
          <cell r="AN1630" t="str">
            <v>50.00</v>
          </cell>
          <cell r="BA1630" t="str">
            <v>N011122342</v>
          </cell>
          <cell r="BB1630">
            <v>16.399999999999999</v>
          </cell>
          <cell r="BC1630">
            <v>16.07</v>
          </cell>
          <cell r="BD1630">
            <v>15.27</v>
          </cell>
          <cell r="BE1630">
            <v>0</v>
          </cell>
          <cell r="BF1630">
            <v>15.27</v>
          </cell>
          <cell r="BG1630" t="str">
            <v>N011122342</v>
          </cell>
          <cell r="BH1630">
            <v>16.399999999999999</v>
          </cell>
          <cell r="BI1630">
            <v>16.07</v>
          </cell>
          <cell r="BJ1630">
            <v>15.27</v>
          </cell>
          <cell r="BK1630">
            <v>0</v>
          </cell>
          <cell r="BL1630">
            <v>15.27</v>
          </cell>
          <cell r="BM1630" t="str">
            <v>N011122342</v>
          </cell>
          <cell r="BN1630">
            <v>16.399999999999999</v>
          </cell>
          <cell r="BO1630">
            <v>16.07</v>
          </cell>
          <cell r="BP1630">
            <v>15.27</v>
          </cell>
          <cell r="BQ1630">
            <v>0</v>
          </cell>
          <cell r="BR1630">
            <v>15.27</v>
          </cell>
          <cell r="BS1630" t="str">
            <v>N011122342</v>
          </cell>
          <cell r="BT1630">
            <v>16.399999999999999</v>
          </cell>
          <cell r="BU1630">
            <v>16.07</v>
          </cell>
          <cell r="BV1630">
            <v>15.27</v>
          </cell>
          <cell r="BW1630">
            <v>0</v>
          </cell>
          <cell r="BX1630">
            <v>15.27</v>
          </cell>
          <cell r="BY1630" t="str">
            <v>N011122342</v>
          </cell>
          <cell r="BZ1630">
            <v>16.399999999999999</v>
          </cell>
          <cell r="CA1630">
            <v>16.07</v>
          </cell>
          <cell r="CB1630">
            <v>15.27</v>
          </cell>
          <cell r="CC1630">
            <v>0</v>
          </cell>
          <cell r="CD1630">
            <v>15.27</v>
          </cell>
          <cell r="CE1630" t="str">
            <v>N011122342</v>
          </cell>
          <cell r="CF1630">
            <v>16.399999999999999</v>
          </cell>
          <cell r="CG1630">
            <v>16.07</v>
          </cell>
          <cell r="CH1630">
            <v>15.27</v>
          </cell>
          <cell r="CI1630">
            <v>0</v>
          </cell>
          <cell r="CJ1630">
            <v>15.27</v>
          </cell>
          <cell r="CK1630" t="str">
            <v>N011122342</v>
          </cell>
          <cell r="CL1630">
            <v>16.399999999999999</v>
          </cell>
          <cell r="CM1630">
            <v>16.07</v>
          </cell>
          <cell r="CN1630">
            <v>15.27</v>
          </cell>
          <cell r="CO1630">
            <v>0</v>
          </cell>
          <cell r="CP1630">
            <v>15.27</v>
          </cell>
          <cell r="CQ1630" t="str">
            <v>N011122342</v>
          </cell>
          <cell r="CR1630">
            <v>16.399999999999999</v>
          </cell>
          <cell r="CS1630">
            <v>16.07</v>
          </cell>
          <cell r="CT1630">
            <v>15.27</v>
          </cell>
          <cell r="CU1630">
            <v>0</v>
          </cell>
          <cell r="CV1630">
            <v>15.27</v>
          </cell>
          <cell r="CW1630" t="str">
            <v>N011122342</v>
          </cell>
          <cell r="CX1630">
            <v>16.399999999999999</v>
          </cell>
          <cell r="CY1630">
            <v>16.07</v>
          </cell>
          <cell r="CZ1630">
            <v>15.27</v>
          </cell>
          <cell r="DA1630">
            <v>0</v>
          </cell>
          <cell r="DB1630">
            <v>15.27</v>
          </cell>
          <cell r="DC1630" t="str">
            <v>N011122342</v>
          </cell>
          <cell r="DD1630">
            <v>16.399999999999999</v>
          </cell>
          <cell r="DE1630">
            <v>16.07</v>
          </cell>
          <cell r="DF1630">
            <v>15.27</v>
          </cell>
          <cell r="DG1630">
            <v>0</v>
          </cell>
          <cell r="DH1630">
            <v>15.27</v>
          </cell>
          <cell r="DI1630" t="str">
            <v>N011122342</v>
          </cell>
          <cell r="DJ1630">
            <v>16.399999999999999</v>
          </cell>
          <cell r="DK1630">
            <v>16.07</v>
          </cell>
          <cell r="DL1630">
            <v>15.27</v>
          </cell>
        </row>
        <row r="1631">
          <cell r="B1631" t="str">
            <v>0774-1</v>
          </cell>
          <cell r="C1631" t="str">
            <v>NEOMYCIN SULFATE+TYROTHRICIN</v>
          </cell>
          <cell r="D1631" t="str">
            <v>5 MG/GM+0.5 MG/GM</v>
          </cell>
          <cell r="E1631" t="str">
            <v>40 GM</v>
          </cell>
          <cell r="F1631" t="str">
            <v>TUB</v>
          </cell>
          <cell r="H1631" t="str">
            <v>Biomycin Ointment "cBc"</v>
          </cell>
          <cell r="I1631" t="str">
            <v>"生化"欣黴素藥膏</v>
          </cell>
          <cell r="J1631" t="str">
            <v>72</v>
          </cell>
          <cell r="K1631" t="str">
            <v>中生製藥</v>
          </cell>
          <cell r="L1631" t="str">
            <v>內衛藥製字第013508號</v>
          </cell>
          <cell r="N1631">
            <v>94284</v>
          </cell>
          <cell r="O1631" t="str">
            <v>NC13508345</v>
          </cell>
          <cell r="P1631">
            <v>44.1</v>
          </cell>
          <cell r="Q1631">
            <v>43.22</v>
          </cell>
          <cell r="R1631">
            <v>41.06</v>
          </cell>
          <cell r="S1631" t="str">
            <v>否</v>
          </cell>
          <cell r="T1631">
            <v>0</v>
          </cell>
          <cell r="U1631">
            <v>41.06</v>
          </cell>
          <cell r="V1631">
            <v>520</v>
          </cell>
          <cell r="W1631" t="str">
            <v>0166</v>
          </cell>
          <cell r="X1631" t="str">
            <v>12212985</v>
          </cell>
          <cell r="Y1631" t="str">
            <v>幸生實業股份有限公司</v>
          </cell>
          <cell r="Z1631" t="str">
            <v>02-25997401</v>
          </cell>
          <cell r="AA1631" t="str">
            <v xml:space="preserve"> </v>
          </cell>
          <cell r="AB1631" t="str">
            <v>02-25950706</v>
          </cell>
          <cell r="AC1631" t="str">
            <v>104</v>
          </cell>
          <cell r="AD1631" t="str">
            <v>臺北市中山區松江路520號6樓</v>
          </cell>
          <cell r="AE1631" t="str">
            <v>鄭宇倫</v>
          </cell>
          <cell r="AF1631" t="str">
            <v>0980380665</v>
          </cell>
          <cell r="AG1631" t="str">
            <v>ccc35@ms11.hinet.net</v>
          </cell>
          <cell r="AJ1631" t="str">
            <v>65 國產 Taiwan</v>
          </cell>
          <cell r="AK1631" t="str">
            <v>健保</v>
          </cell>
          <cell r="AL1631">
            <v>2</v>
          </cell>
          <cell r="AM1631">
            <v>5</v>
          </cell>
          <cell r="AN1631" t="str">
            <v>0.00</v>
          </cell>
          <cell r="BA1631" t="str">
            <v>NC13508345</v>
          </cell>
          <cell r="BB1631">
            <v>43.4</v>
          </cell>
          <cell r="BC1631">
            <v>43.22</v>
          </cell>
          <cell r="BD1631">
            <v>41.06</v>
          </cell>
          <cell r="BE1631">
            <v>0</v>
          </cell>
          <cell r="BF1631">
            <v>41.06</v>
          </cell>
          <cell r="BG1631" t="str">
            <v>NC13508345</v>
          </cell>
          <cell r="BH1631">
            <v>43.4</v>
          </cell>
          <cell r="BI1631">
            <v>43.22</v>
          </cell>
          <cell r="BJ1631">
            <v>41.06</v>
          </cell>
          <cell r="BK1631">
            <v>0</v>
          </cell>
          <cell r="BL1631">
            <v>41.06</v>
          </cell>
          <cell r="BM1631" t="str">
            <v>NC13508345</v>
          </cell>
          <cell r="BN1631">
            <v>43.4</v>
          </cell>
          <cell r="BO1631">
            <v>43.22</v>
          </cell>
          <cell r="BP1631">
            <v>41.06</v>
          </cell>
          <cell r="BQ1631">
            <v>0</v>
          </cell>
          <cell r="BR1631">
            <v>41.06</v>
          </cell>
          <cell r="BS1631" t="str">
            <v>NC13508345</v>
          </cell>
          <cell r="BT1631">
            <v>42.9</v>
          </cell>
          <cell r="BU1631">
            <v>42.04</v>
          </cell>
          <cell r="BV1631">
            <v>39.94</v>
          </cell>
          <cell r="BW1631">
            <v>0</v>
          </cell>
          <cell r="BX1631">
            <v>39.94</v>
          </cell>
          <cell r="BY1631" t="str">
            <v>NC13508345</v>
          </cell>
          <cell r="BZ1631">
            <v>42.9</v>
          </cell>
          <cell r="CA1631">
            <v>42.04</v>
          </cell>
          <cell r="CB1631">
            <v>39.94</v>
          </cell>
          <cell r="CC1631">
            <v>0</v>
          </cell>
          <cell r="CD1631">
            <v>39.94</v>
          </cell>
          <cell r="CE1631" t="str">
            <v>NC13508345</v>
          </cell>
          <cell r="CF1631">
            <v>42.9</v>
          </cell>
          <cell r="CG1631">
            <v>42.04</v>
          </cell>
          <cell r="CH1631">
            <v>39.94</v>
          </cell>
          <cell r="CI1631">
            <v>0</v>
          </cell>
          <cell r="CJ1631">
            <v>39.94</v>
          </cell>
          <cell r="CK1631" t="str">
            <v>NC13508345</v>
          </cell>
          <cell r="CL1631">
            <v>42.9</v>
          </cell>
          <cell r="CM1631">
            <v>42.04</v>
          </cell>
          <cell r="CN1631">
            <v>39.94</v>
          </cell>
          <cell r="CO1631">
            <v>0</v>
          </cell>
          <cell r="CP1631">
            <v>39.94</v>
          </cell>
          <cell r="CQ1631" t="str">
            <v>NC13508345</v>
          </cell>
          <cell r="CR1631">
            <v>42.9</v>
          </cell>
          <cell r="CS1631">
            <v>42.04</v>
          </cell>
          <cell r="CT1631">
            <v>39.94</v>
          </cell>
          <cell r="CU1631">
            <v>0</v>
          </cell>
          <cell r="CV1631">
            <v>39.94</v>
          </cell>
          <cell r="CW1631" t="str">
            <v>NC13508345</v>
          </cell>
          <cell r="CX1631">
            <v>42.9</v>
          </cell>
          <cell r="CY1631">
            <v>42.04</v>
          </cell>
          <cell r="CZ1631">
            <v>39.94</v>
          </cell>
          <cell r="DA1631">
            <v>0</v>
          </cell>
          <cell r="DB1631">
            <v>39.94</v>
          </cell>
          <cell r="DC1631" t="str">
            <v>NC13508345</v>
          </cell>
          <cell r="DD1631">
            <v>42.9</v>
          </cell>
          <cell r="DE1631">
            <v>42.04</v>
          </cell>
          <cell r="DF1631">
            <v>39.94</v>
          </cell>
          <cell r="DG1631">
            <v>0</v>
          </cell>
          <cell r="DH1631">
            <v>39.94</v>
          </cell>
          <cell r="DI1631" t="str">
            <v>NC13508345</v>
          </cell>
          <cell r="DJ1631">
            <v>42.9</v>
          </cell>
          <cell r="DK1631">
            <v>42.04</v>
          </cell>
          <cell r="DL1631">
            <v>39.94</v>
          </cell>
        </row>
        <row r="1632">
          <cell r="B1632" t="str">
            <v>0775-1</v>
          </cell>
          <cell r="C1632" t="str">
            <v>NEOSTIGMINE METHYLSULFATE</v>
          </cell>
          <cell r="D1632" t="str">
            <v>0.1 MG/ML</v>
          </cell>
          <cell r="E1632" t="str">
            <v>10 ML</v>
          </cell>
          <cell r="F1632" t="str">
            <v>BOT</v>
          </cell>
          <cell r="H1632" t="str">
            <v>Neostigmine Methylsulfate Ophthalmic Solution (O.N.S.D.)0.01%</v>
          </cell>
          <cell r="I1632" t="str">
            <v>"台灣塩野義"硫酸甲酯新斯狄明點眼液0.01%</v>
          </cell>
          <cell r="J1632" t="str">
            <v>50</v>
          </cell>
          <cell r="K1632" t="str">
            <v>塩野義委託杏輝製造</v>
          </cell>
          <cell r="L1632" t="str">
            <v>衛署藥製字第029343號</v>
          </cell>
          <cell r="N1632">
            <v>122405</v>
          </cell>
          <cell r="O1632" t="str">
            <v>AC29343429</v>
          </cell>
          <cell r="P1632">
            <v>12.8</v>
          </cell>
          <cell r="Q1632">
            <v>11.52</v>
          </cell>
          <cell r="R1632">
            <v>10.14</v>
          </cell>
          <cell r="S1632" t="str">
            <v>否</v>
          </cell>
          <cell r="T1632">
            <v>0</v>
          </cell>
          <cell r="U1632">
            <v>10.14</v>
          </cell>
          <cell r="V1632">
            <v>3040</v>
          </cell>
          <cell r="W1632" t="str">
            <v>0183</v>
          </cell>
          <cell r="X1632" t="str">
            <v>11921708</v>
          </cell>
          <cell r="Y1632" t="str">
            <v>台灣塩野義製藥股份有限公司</v>
          </cell>
          <cell r="Z1632" t="str">
            <v>02-25516336</v>
          </cell>
          <cell r="AA1632" t="str">
            <v xml:space="preserve"> </v>
          </cell>
          <cell r="AB1632" t="str">
            <v>02-25362326</v>
          </cell>
          <cell r="AC1632" t="str">
            <v>104</v>
          </cell>
          <cell r="AD1632" t="str">
            <v>臺北市中山區南京東路2段2號4樓</v>
          </cell>
          <cell r="AE1632" t="str">
            <v>林意芸</v>
          </cell>
          <cell r="AF1632" t="str">
            <v>0922053554</v>
          </cell>
          <cell r="AG1632" t="str">
            <v>rsdy51@shionogi.com.tw</v>
          </cell>
          <cell r="AJ1632" t="str">
            <v>65 國產 Taiwan</v>
          </cell>
          <cell r="AK1632" t="str">
            <v>健保</v>
          </cell>
          <cell r="AL1632">
            <v>10</v>
          </cell>
          <cell r="AM1632">
            <v>12</v>
          </cell>
          <cell r="AN1632" t="str">
            <v>等比</v>
          </cell>
          <cell r="BA1632" t="str">
            <v>AC29343429</v>
          </cell>
          <cell r="BB1632">
            <v>12.5</v>
          </cell>
          <cell r="BC1632">
            <v>11.25</v>
          </cell>
          <cell r="BD1632">
            <v>9.9</v>
          </cell>
          <cell r="BE1632">
            <v>0</v>
          </cell>
          <cell r="BF1632">
            <v>9.9</v>
          </cell>
          <cell r="BG1632" t="str">
            <v>AC29343429</v>
          </cell>
          <cell r="BH1632">
            <v>12.5</v>
          </cell>
          <cell r="BI1632">
            <v>11.25</v>
          </cell>
          <cell r="BJ1632">
            <v>9.9</v>
          </cell>
          <cell r="BK1632">
            <v>0</v>
          </cell>
          <cell r="BL1632">
            <v>9.9</v>
          </cell>
          <cell r="BM1632" t="str">
            <v>AC29343429</v>
          </cell>
          <cell r="BN1632">
            <v>12.5</v>
          </cell>
          <cell r="BO1632">
            <v>11.25</v>
          </cell>
          <cell r="BP1632">
            <v>9.9</v>
          </cell>
          <cell r="BQ1632">
            <v>0</v>
          </cell>
          <cell r="BR1632">
            <v>9.9</v>
          </cell>
          <cell r="BS1632" t="str">
            <v>AC29343429</v>
          </cell>
          <cell r="BT1632">
            <v>12.3</v>
          </cell>
          <cell r="BU1632">
            <v>11.07</v>
          </cell>
          <cell r="BV1632">
            <v>9.74</v>
          </cell>
          <cell r="BW1632">
            <v>0</v>
          </cell>
          <cell r="BX1632">
            <v>9.74</v>
          </cell>
          <cell r="BY1632" t="str">
            <v>AC29343429</v>
          </cell>
          <cell r="BZ1632">
            <v>12.3</v>
          </cell>
          <cell r="CA1632">
            <v>11.07</v>
          </cell>
          <cell r="CB1632">
            <v>9.74</v>
          </cell>
          <cell r="CC1632">
            <v>0</v>
          </cell>
          <cell r="CD1632">
            <v>9.74</v>
          </cell>
          <cell r="CE1632" t="str">
            <v>AC29343429</v>
          </cell>
          <cell r="CF1632">
            <v>12.3</v>
          </cell>
          <cell r="CG1632">
            <v>11.07</v>
          </cell>
          <cell r="CH1632">
            <v>9.74</v>
          </cell>
          <cell r="CI1632">
            <v>0</v>
          </cell>
          <cell r="CJ1632">
            <v>9.74</v>
          </cell>
          <cell r="CK1632" t="str">
            <v>AC29343429</v>
          </cell>
          <cell r="CL1632">
            <v>12.3</v>
          </cell>
          <cell r="CM1632">
            <v>11.07</v>
          </cell>
          <cell r="CN1632">
            <v>9.74</v>
          </cell>
          <cell r="CO1632">
            <v>0</v>
          </cell>
          <cell r="CP1632">
            <v>9.74</v>
          </cell>
          <cell r="CQ1632" t="str">
            <v>AC29343429</v>
          </cell>
          <cell r="CR1632">
            <v>12.3</v>
          </cell>
          <cell r="CS1632">
            <v>11.07</v>
          </cell>
          <cell r="CT1632">
            <v>9.74</v>
          </cell>
          <cell r="CU1632">
            <v>0</v>
          </cell>
          <cell r="CV1632">
            <v>9.74</v>
          </cell>
          <cell r="CW1632" t="str">
            <v>AC29343429</v>
          </cell>
          <cell r="CX1632">
            <v>12.3</v>
          </cell>
          <cell r="CY1632">
            <v>11.07</v>
          </cell>
          <cell r="CZ1632">
            <v>9.74</v>
          </cell>
          <cell r="DA1632">
            <v>0</v>
          </cell>
          <cell r="DB1632">
            <v>9.74</v>
          </cell>
          <cell r="DC1632" t="str">
            <v>AC29343429</v>
          </cell>
          <cell r="DD1632">
            <v>12.3</v>
          </cell>
          <cell r="DE1632">
            <v>11.07</v>
          </cell>
          <cell r="DF1632">
            <v>9.74</v>
          </cell>
          <cell r="DG1632">
            <v>0</v>
          </cell>
          <cell r="DH1632">
            <v>9.74</v>
          </cell>
          <cell r="DI1632" t="str">
            <v>AC29343429</v>
          </cell>
          <cell r="DJ1632">
            <v>12.3</v>
          </cell>
          <cell r="DK1632">
            <v>11.07</v>
          </cell>
          <cell r="DL1632">
            <v>9.74</v>
          </cell>
        </row>
        <row r="1633">
          <cell r="B1633" t="str">
            <v>0775-2</v>
          </cell>
          <cell r="C1633" t="str">
            <v>NEOSTIGMINE METHYLSULFATE</v>
          </cell>
          <cell r="D1633" t="str">
            <v>0.1 MG/ML</v>
          </cell>
          <cell r="E1633" t="str">
            <v>10 ML</v>
          </cell>
          <cell r="F1633" t="str">
            <v>BOT</v>
          </cell>
          <cell r="H1633" t="str">
            <v>EYEHELP EYE DROPS 0.01%</v>
          </cell>
          <cell r="I1633" t="str">
            <v>護眼眼藥水 0.01%</v>
          </cell>
          <cell r="J1633" t="str">
            <v>50</v>
          </cell>
          <cell r="K1633" t="str">
            <v>麥迪森醫藥股份有限公司桃園廠</v>
          </cell>
          <cell r="L1633" t="str">
            <v>衛署藥製字第046990號</v>
          </cell>
          <cell r="N1633">
            <v>122405</v>
          </cell>
          <cell r="O1633" t="str">
            <v>AC46990429</v>
          </cell>
          <cell r="P1633">
            <v>12.8</v>
          </cell>
          <cell r="Q1633">
            <v>11</v>
          </cell>
          <cell r="R1633">
            <v>8.5</v>
          </cell>
          <cell r="S1633" t="str">
            <v>契約價格</v>
          </cell>
          <cell r="T1633">
            <v>0.33</v>
          </cell>
          <cell r="U1633">
            <v>8.17</v>
          </cell>
          <cell r="V1633">
            <v>3040</v>
          </cell>
          <cell r="W1633" t="str">
            <v>0172</v>
          </cell>
          <cell r="X1633" t="str">
            <v>12738546</v>
          </cell>
          <cell r="Y1633" t="str">
            <v>麥迪森醫藥股份有限公司</v>
          </cell>
          <cell r="Z1633" t="str">
            <v>02-23517683</v>
          </cell>
          <cell r="AA1633" t="str">
            <v xml:space="preserve"> </v>
          </cell>
          <cell r="AB1633" t="str">
            <v>02-23517646</v>
          </cell>
          <cell r="AC1633" t="str">
            <v>100</v>
          </cell>
          <cell r="AD1633" t="str">
            <v>臺北市中正區林森南路10號5樓</v>
          </cell>
          <cell r="AE1633" t="str">
            <v>江玉玲</v>
          </cell>
          <cell r="AF1633" t="str">
            <v>0971539070</v>
          </cell>
          <cell r="AG1633" t="str">
            <v>hp@aimedicine.com.tw</v>
          </cell>
          <cell r="AJ1633" t="str">
            <v>65 國產 Taiwan</v>
          </cell>
          <cell r="AK1633" t="str">
            <v>健保</v>
          </cell>
          <cell r="AL1633">
            <v>14.06</v>
          </cell>
          <cell r="AM1633">
            <v>22.73</v>
          </cell>
          <cell r="AN1633" t="str">
            <v>等比</v>
          </cell>
          <cell r="BA1633" t="str">
            <v>AC46990429</v>
          </cell>
          <cell r="BB1633">
            <v>12.5</v>
          </cell>
          <cell r="BC1633">
            <v>10.74</v>
          </cell>
          <cell r="BD1633">
            <v>8.3000000000000007</v>
          </cell>
          <cell r="BE1633">
            <v>0.32</v>
          </cell>
          <cell r="BF1633">
            <v>7.98</v>
          </cell>
          <cell r="BG1633" t="str">
            <v>AC46990429</v>
          </cell>
          <cell r="BH1633">
            <v>12.5</v>
          </cell>
          <cell r="BI1633">
            <v>10.74</v>
          </cell>
          <cell r="BJ1633">
            <v>8.3000000000000007</v>
          </cell>
          <cell r="BK1633">
            <v>0.32</v>
          </cell>
          <cell r="BL1633">
            <v>7.98</v>
          </cell>
          <cell r="BM1633" t="str">
            <v>AC46990429</v>
          </cell>
          <cell r="BN1633">
            <v>12.5</v>
          </cell>
          <cell r="BO1633">
            <v>10.74</v>
          </cell>
          <cell r="BP1633">
            <v>8.3000000000000007</v>
          </cell>
          <cell r="BQ1633">
            <v>0.32</v>
          </cell>
          <cell r="BR1633">
            <v>7.98</v>
          </cell>
          <cell r="BS1633" t="str">
            <v>AC46990429</v>
          </cell>
          <cell r="BT1633">
            <v>12.3</v>
          </cell>
          <cell r="BU1633">
            <v>10.57</v>
          </cell>
          <cell r="BV1633">
            <v>8.17</v>
          </cell>
          <cell r="BW1633">
            <v>0.32</v>
          </cell>
          <cell r="BX1633">
            <v>7.85</v>
          </cell>
          <cell r="BY1633" t="str">
            <v>AC46990429</v>
          </cell>
          <cell r="BZ1633">
            <v>12.3</v>
          </cell>
          <cell r="CA1633">
            <v>10.57</v>
          </cell>
          <cell r="CB1633">
            <v>8.17</v>
          </cell>
          <cell r="CC1633">
            <v>0.32</v>
          </cell>
          <cell r="CD1633">
            <v>7.85</v>
          </cell>
          <cell r="CE1633" t="str">
            <v>AC46990429</v>
          </cell>
          <cell r="CF1633">
            <v>12.3</v>
          </cell>
          <cell r="CG1633">
            <v>10.57</v>
          </cell>
          <cell r="CH1633">
            <v>8.17</v>
          </cell>
          <cell r="CI1633">
            <v>0.32</v>
          </cell>
          <cell r="CJ1633">
            <v>7.85</v>
          </cell>
          <cell r="CK1633" t="str">
            <v>AC46990429</v>
          </cell>
          <cell r="CL1633">
            <v>12.3</v>
          </cell>
          <cell r="CM1633">
            <v>10.57</v>
          </cell>
          <cell r="CN1633">
            <v>8.17</v>
          </cell>
          <cell r="CO1633">
            <v>0.32</v>
          </cell>
          <cell r="CP1633">
            <v>7.85</v>
          </cell>
          <cell r="CQ1633" t="str">
            <v>AC46990429</v>
          </cell>
          <cell r="CR1633">
            <v>12.3</v>
          </cell>
          <cell r="CS1633">
            <v>10.57</v>
          </cell>
          <cell r="CT1633">
            <v>8.17</v>
          </cell>
          <cell r="CU1633">
            <v>0.32</v>
          </cell>
          <cell r="CV1633">
            <v>7.85</v>
          </cell>
          <cell r="CW1633" t="str">
            <v>AC46990429</v>
          </cell>
          <cell r="CX1633">
            <v>12.3</v>
          </cell>
          <cell r="CY1633">
            <v>10.57</v>
          </cell>
          <cell r="CZ1633">
            <v>8.17</v>
          </cell>
          <cell r="DA1633">
            <v>0.32</v>
          </cell>
          <cell r="DB1633">
            <v>7.85</v>
          </cell>
          <cell r="DC1633" t="str">
            <v>AC46990429</v>
          </cell>
          <cell r="DD1633">
            <v>12.3</v>
          </cell>
          <cell r="DE1633">
            <v>10.57</v>
          </cell>
          <cell r="DF1633">
            <v>8.17</v>
          </cell>
          <cell r="DG1633">
            <v>0.32</v>
          </cell>
          <cell r="DH1633">
            <v>7.85</v>
          </cell>
          <cell r="DI1633" t="str">
            <v>AC46990429</v>
          </cell>
          <cell r="DJ1633">
            <v>12.3</v>
          </cell>
          <cell r="DK1633">
            <v>10.57</v>
          </cell>
          <cell r="DL1633">
            <v>8.17</v>
          </cell>
        </row>
        <row r="1634">
          <cell r="B1634" t="str">
            <v>0775-3</v>
          </cell>
          <cell r="C1634" t="str">
            <v>NEOSTIGMINE METHYLSULFATE</v>
          </cell>
          <cell r="D1634" t="str">
            <v>0.1 MG/ML</v>
          </cell>
          <cell r="E1634" t="str">
            <v>10 ML</v>
          </cell>
          <cell r="F1634" t="str">
            <v>BOT</v>
          </cell>
          <cell r="H1634" t="str">
            <v>SITROMIN EYE DROPS 0.01% 10ML</v>
          </cell>
          <cell r="I1634" t="str">
            <v>寧舒通點眼液 0.01%</v>
          </cell>
          <cell r="J1634" t="str">
            <v>50</v>
          </cell>
          <cell r="K1634" t="str">
            <v>健喬信元委託景德製藥-桃園廠</v>
          </cell>
          <cell r="L1634" t="str">
            <v>衛署藥製字第048999號</v>
          </cell>
          <cell r="N1634">
            <v>122405</v>
          </cell>
          <cell r="O1634" t="str">
            <v>AC48999429</v>
          </cell>
          <cell r="P1634">
            <v>12.8</v>
          </cell>
          <cell r="Q1634">
            <v>10.88</v>
          </cell>
          <cell r="R1634">
            <v>9.25</v>
          </cell>
          <cell r="S1634" t="str">
            <v>契約價格</v>
          </cell>
          <cell r="T1634">
            <v>0.33</v>
          </cell>
          <cell r="U1634">
            <v>8.92</v>
          </cell>
          <cell r="V1634">
            <v>3040</v>
          </cell>
          <cell r="W1634" t="str">
            <v>0173</v>
          </cell>
          <cell r="X1634" t="str">
            <v>50858226</v>
          </cell>
          <cell r="Y1634" t="str">
            <v>萬海藥業股份有限公司</v>
          </cell>
          <cell r="Z1634" t="str">
            <v>02-87978567</v>
          </cell>
          <cell r="AA1634" t="str">
            <v>250</v>
          </cell>
          <cell r="AB1634" t="str">
            <v>02-87978568</v>
          </cell>
          <cell r="AC1634" t="str">
            <v>115</v>
          </cell>
          <cell r="AD1634" t="str">
            <v>臺北市內湖區港墘路82巷7弄13號1樓</v>
          </cell>
          <cell r="AE1634" t="str">
            <v>范寶蘭</v>
          </cell>
          <cell r="AF1634" t="str">
            <v>0926765991</v>
          </cell>
          <cell r="AG1634" t="str">
            <v>megasa@megapharm.com.tw</v>
          </cell>
          <cell r="AJ1634" t="str">
            <v>65 國產 Taiwan</v>
          </cell>
          <cell r="AK1634" t="str">
            <v>健保</v>
          </cell>
          <cell r="AL1634">
            <v>15</v>
          </cell>
          <cell r="AM1634">
            <v>15</v>
          </cell>
          <cell r="AN1634" t="str">
            <v>等比</v>
          </cell>
          <cell r="BA1634" t="str">
            <v>AC48999429</v>
          </cell>
          <cell r="BB1634">
            <v>12.5</v>
          </cell>
          <cell r="BC1634">
            <v>10.63</v>
          </cell>
          <cell r="BD1634">
            <v>9.0299999999999994</v>
          </cell>
          <cell r="BE1634">
            <v>0.32</v>
          </cell>
          <cell r="BF1634">
            <v>8.7100000000000009</v>
          </cell>
          <cell r="BG1634" t="str">
            <v>AC48999429</v>
          </cell>
          <cell r="BH1634">
            <v>12.5</v>
          </cell>
          <cell r="BI1634">
            <v>10.63</v>
          </cell>
          <cell r="BJ1634">
            <v>9.0299999999999994</v>
          </cell>
          <cell r="BK1634">
            <v>0.32</v>
          </cell>
          <cell r="BL1634">
            <v>8.7100000000000009</v>
          </cell>
          <cell r="BM1634" t="str">
            <v>AC48999429</v>
          </cell>
          <cell r="BN1634">
            <v>12.5</v>
          </cell>
          <cell r="BO1634">
            <v>10.63</v>
          </cell>
          <cell r="BP1634">
            <v>9.0299999999999994</v>
          </cell>
          <cell r="BQ1634">
            <v>0.32</v>
          </cell>
          <cell r="BR1634">
            <v>8.7100000000000009</v>
          </cell>
          <cell r="BS1634" t="str">
            <v>AC48999429</v>
          </cell>
          <cell r="BT1634">
            <v>12.3</v>
          </cell>
          <cell r="BU1634">
            <v>10.46</v>
          </cell>
          <cell r="BV1634">
            <v>8.89</v>
          </cell>
          <cell r="BW1634">
            <v>0.31</v>
          </cell>
          <cell r="BX1634">
            <v>8.57</v>
          </cell>
          <cell r="BY1634" t="str">
            <v>AC48999429</v>
          </cell>
          <cell r="BZ1634">
            <v>12.3</v>
          </cell>
          <cell r="CA1634">
            <v>10.46</v>
          </cell>
          <cell r="CB1634">
            <v>8.89</v>
          </cell>
          <cell r="CC1634">
            <v>0.31</v>
          </cell>
          <cell r="CD1634">
            <v>8.57</v>
          </cell>
          <cell r="CE1634" t="str">
            <v>AC48999429</v>
          </cell>
          <cell r="CF1634">
            <v>12.3</v>
          </cell>
          <cell r="CG1634">
            <v>10.46</v>
          </cell>
          <cell r="CH1634">
            <v>8.89</v>
          </cell>
          <cell r="CI1634">
            <v>0.31</v>
          </cell>
          <cell r="CJ1634">
            <v>8.57</v>
          </cell>
          <cell r="CK1634" t="str">
            <v>AC48999429</v>
          </cell>
          <cell r="CL1634">
            <v>12.3</v>
          </cell>
          <cell r="CM1634">
            <v>10.46</v>
          </cell>
          <cell r="CN1634">
            <v>8.89</v>
          </cell>
          <cell r="CO1634">
            <v>0.31</v>
          </cell>
          <cell r="CP1634">
            <v>8.57</v>
          </cell>
          <cell r="CQ1634" t="str">
            <v>AC48999429</v>
          </cell>
          <cell r="CR1634">
            <v>12.3</v>
          </cell>
          <cell r="CS1634">
            <v>10.46</v>
          </cell>
          <cell r="CT1634">
            <v>8.89</v>
          </cell>
          <cell r="CU1634">
            <v>0.31</v>
          </cell>
          <cell r="CV1634">
            <v>8.57</v>
          </cell>
          <cell r="CW1634" t="str">
            <v>AC48999429</v>
          </cell>
          <cell r="CX1634">
            <v>12.3</v>
          </cell>
          <cell r="CY1634">
            <v>10.46</v>
          </cell>
          <cell r="CZ1634">
            <v>8.89</v>
          </cell>
          <cell r="DA1634">
            <v>0.31</v>
          </cell>
          <cell r="DB1634">
            <v>8.57</v>
          </cell>
          <cell r="DC1634" t="str">
            <v>AC48999429</v>
          </cell>
          <cell r="DD1634">
            <v>12.3</v>
          </cell>
          <cell r="DE1634">
            <v>10.46</v>
          </cell>
          <cell r="DF1634">
            <v>8.89</v>
          </cell>
          <cell r="DG1634">
            <v>0.31</v>
          </cell>
          <cell r="DH1634">
            <v>8.57</v>
          </cell>
          <cell r="DI1634" t="str">
            <v>AC48999429</v>
          </cell>
          <cell r="DJ1634">
            <v>12.3</v>
          </cell>
          <cell r="DK1634">
            <v>10.46</v>
          </cell>
          <cell r="DL1634">
            <v>8.89</v>
          </cell>
        </row>
        <row r="1635">
          <cell r="B1635" t="str">
            <v>0776-1</v>
          </cell>
          <cell r="C1635" t="str">
            <v>NEOSTIGMINE METHYLSULFATE</v>
          </cell>
          <cell r="D1635" t="str">
            <v>0.5 MG/ML</v>
          </cell>
          <cell r="E1635" t="str">
            <v>1 ML</v>
          </cell>
          <cell r="F1635" t="str">
            <v>AMP</v>
          </cell>
          <cell r="H1635" t="str">
            <v>VAGOSTIN INJECTION</v>
          </cell>
          <cell r="I1635" t="str">
            <v>"信東"安可健注射液</v>
          </cell>
          <cell r="J1635" t="str">
            <v>100</v>
          </cell>
          <cell r="K1635" t="str">
            <v>信東生技股份有限公司</v>
          </cell>
          <cell r="L1635" t="str">
            <v>內衛藥製字第001976號</v>
          </cell>
          <cell r="N1635">
            <v>76818</v>
          </cell>
          <cell r="O1635" t="str">
            <v>NC01976209</v>
          </cell>
          <cell r="P1635">
            <v>15</v>
          </cell>
          <cell r="Q1635">
            <v>12.75</v>
          </cell>
          <cell r="R1635">
            <v>9.6</v>
          </cell>
          <cell r="S1635" t="str">
            <v>契約價格</v>
          </cell>
          <cell r="T1635">
            <v>0.38</v>
          </cell>
          <cell r="U1635">
            <v>9.2200000000000006</v>
          </cell>
          <cell r="V1635">
            <v>3425</v>
          </cell>
          <cell r="W1635" t="str">
            <v>0172</v>
          </cell>
          <cell r="X1635" t="str">
            <v>12738546</v>
          </cell>
          <cell r="Y1635" t="str">
            <v>麥迪森醫藥股份有限公司</v>
          </cell>
          <cell r="Z1635" t="str">
            <v>02-23517683</v>
          </cell>
          <cell r="AA1635" t="str">
            <v xml:space="preserve"> </v>
          </cell>
          <cell r="AB1635" t="str">
            <v>02-23517646</v>
          </cell>
          <cell r="AC1635" t="str">
            <v>100</v>
          </cell>
          <cell r="AD1635" t="str">
            <v>臺北市中正區林森南路10號5樓</v>
          </cell>
          <cell r="AE1635" t="str">
            <v>江玉玲</v>
          </cell>
          <cell r="AF1635" t="str">
            <v>0971539070</v>
          </cell>
          <cell r="AG1635" t="str">
            <v>hp@aimedicine.com.tw</v>
          </cell>
          <cell r="AJ1635" t="str">
            <v>65 國產 Taiwan</v>
          </cell>
          <cell r="AK1635" t="str">
            <v>健保</v>
          </cell>
          <cell r="AL1635">
            <v>15</v>
          </cell>
          <cell r="AM1635">
            <v>24.71</v>
          </cell>
          <cell r="AN1635" t="str">
            <v>等值</v>
          </cell>
          <cell r="BA1635" t="str">
            <v>NC01976209</v>
          </cell>
          <cell r="BB1635">
            <v>15</v>
          </cell>
          <cell r="BC1635">
            <v>12.75</v>
          </cell>
          <cell r="BD1635">
            <v>9.6</v>
          </cell>
          <cell r="BE1635">
            <v>0.38</v>
          </cell>
          <cell r="BF1635">
            <v>9.2200000000000006</v>
          </cell>
          <cell r="BG1635" t="str">
            <v>NC01976209</v>
          </cell>
          <cell r="BH1635">
            <v>15</v>
          </cell>
          <cell r="BI1635">
            <v>12.75</v>
          </cell>
          <cell r="BJ1635">
            <v>9.6</v>
          </cell>
          <cell r="BK1635">
            <v>0.38</v>
          </cell>
          <cell r="BL1635">
            <v>9.2200000000000006</v>
          </cell>
          <cell r="BM1635" t="str">
            <v>NC01976209</v>
          </cell>
          <cell r="BN1635">
            <v>15</v>
          </cell>
          <cell r="BO1635">
            <v>12.75</v>
          </cell>
          <cell r="BP1635">
            <v>9.6</v>
          </cell>
          <cell r="BQ1635">
            <v>0.38</v>
          </cell>
          <cell r="BR1635">
            <v>9.2200000000000006</v>
          </cell>
          <cell r="BS1635" t="str">
            <v>NC01976209</v>
          </cell>
          <cell r="BT1635">
            <v>15</v>
          </cell>
          <cell r="BU1635">
            <v>12.75</v>
          </cell>
          <cell r="BV1635">
            <v>9.6</v>
          </cell>
          <cell r="BW1635">
            <v>0.38</v>
          </cell>
          <cell r="BX1635">
            <v>9.2200000000000006</v>
          </cell>
          <cell r="BY1635" t="str">
            <v>NC01976209</v>
          </cell>
          <cell r="BZ1635">
            <v>15</v>
          </cell>
          <cell r="CA1635">
            <v>12.75</v>
          </cell>
          <cell r="CB1635">
            <v>9.6</v>
          </cell>
          <cell r="CC1635">
            <v>0.38</v>
          </cell>
          <cell r="CD1635">
            <v>9.2200000000000006</v>
          </cell>
          <cell r="CE1635" t="str">
            <v>NC01976209</v>
          </cell>
          <cell r="CF1635">
            <v>15</v>
          </cell>
          <cell r="CG1635">
            <v>12.75</v>
          </cell>
          <cell r="CH1635">
            <v>9.6</v>
          </cell>
          <cell r="CI1635">
            <v>0.38</v>
          </cell>
          <cell r="CJ1635">
            <v>9.2200000000000006</v>
          </cell>
          <cell r="CK1635" t="str">
            <v>NC01976209</v>
          </cell>
          <cell r="CL1635">
            <v>15</v>
          </cell>
          <cell r="CM1635">
            <v>12.75</v>
          </cell>
          <cell r="CN1635">
            <v>9.6</v>
          </cell>
          <cell r="CO1635">
            <v>0.38</v>
          </cell>
          <cell r="CP1635">
            <v>9.2200000000000006</v>
          </cell>
          <cell r="CQ1635" t="str">
            <v>NC01976209</v>
          </cell>
          <cell r="CR1635">
            <v>15</v>
          </cell>
          <cell r="CS1635">
            <v>12.75</v>
          </cell>
          <cell r="CT1635">
            <v>9.6</v>
          </cell>
          <cell r="CU1635">
            <v>0.38</v>
          </cell>
          <cell r="CV1635">
            <v>9.2200000000000006</v>
          </cell>
          <cell r="CW1635" t="str">
            <v>NC01976209</v>
          </cell>
          <cell r="CX1635">
            <v>15</v>
          </cell>
          <cell r="CY1635">
            <v>12.75</v>
          </cell>
          <cell r="CZ1635">
            <v>9.6</v>
          </cell>
          <cell r="DA1635">
            <v>0.38</v>
          </cell>
          <cell r="DB1635">
            <v>9.2200000000000006</v>
          </cell>
          <cell r="DC1635" t="str">
            <v>NC01976209</v>
          </cell>
          <cell r="DD1635">
            <v>15</v>
          </cell>
          <cell r="DE1635">
            <v>12.75</v>
          </cell>
          <cell r="DF1635">
            <v>9.6</v>
          </cell>
          <cell r="DG1635">
            <v>0.38</v>
          </cell>
          <cell r="DH1635">
            <v>9.2200000000000006</v>
          </cell>
          <cell r="DI1635" t="str">
            <v>NC01976209</v>
          </cell>
          <cell r="DJ1635">
            <v>15</v>
          </cell>
          <cell r="DK1635">
            <v>12.75</v>
          </cell>
          <cell r="DL1635">
            <v>9.6</v>
          </cell>
        </row>
        <row r="1636">
          <cell r="B1636" t="str">
            <v>0776-2</v>
          </cell>
          <cell r="C1636" t="str">
            <v>NEOSTIGMINE METHYLSULFATE</v>
          </cell>
          <cell r="D1636" t="str">
            <v>0.5 MG/ML</v>
          </cell>
          <cell r="E1636" t="str">
            <v>1 ML</v>
          </cell>
          <cell r="F1636" t="str">
            <v>AMP</v>
          </cell>
          <cell r="H1636" t="str">
            <v>NEOSTIGMINE METHYLSULFATE INJECTION "TAI YU"</v>
          </cell>
          <cell r="I1636" t="str">
            <v>甲硫酸新斯狄格明注射液</v>
          </cell>
          <cell r="J1636" t="str">
            <v>100</v>
          </cell>
          <cell r="K1636" t="str">
            <v>台裕化學製藥廠股份有限公司</v>
          </cell>
          <cell r="L1636" t="str">
            <v>衛署藥製字第014361號</v>
          </cell>
          <cell r="N1636">
            <v>76818</v>
          </cell>
          <cell r="O1636" t="str">
            <v>AC14361209</v>
          </cell>
          <cell r="P1636">
            <v>15</v>
          </cell>
          <cell r="Q1636">
            <v>12.75</v>
          </cell>
          <cell r="R1636">
            <v>10.199999999999999</v>
          </cell>
          <cell r="S1636" t="str">
            <v>契約價格</v>
          </cell>
          <cell r="T1636">
            <v>0.38</v>
          </cell>
          <cell r="U1636">
            <v>9.82</v>
          </cell>
          <cell r="V1636">
            <v>3425</v>
          </cell>
          <cell r="W1636" t="str">
            <v>0069</v>
          </cell>
          <cell r="X1636" t="str">
            <v>25091533</v>
          </cell>
          <cell r="Y1636" t="str">
            <v>泰裕醫藥生技股份有限公司</v>
          </cell>
          <cell r="Z1636" t="str">
            <v>03-5826655</v>
          </cell>
          <cell r="AA1636" t="str">
            <v>512</v>
          </cell>
          <cell r="AB1636" t="str">
            <v>03-5822389</v>
          </cell>
          <cell r="AC1636" t="str">
            <v>310</v>
          </cell>
          <cell r="AD1636" t="str">
            <v>新竹縣竹東鎮榮華里榮華街94號1樓</v>
          </cell>
          <cell r="AE1636" t="str">
            <v>杜旻憬</v>
          </cell>
          <cell r="AF1636" t="str">
            <v>0972156002</v>
          </cell>
          <cell r="AG1636" t="str">
            <v>taiyu.act@msa.hinet.net</v>
          </cell>
          <cell r="AJ1636" t="str">
            <v>65 國產 Taiwan</v>
          </cell>
          <cell r="AK1636" t="str">
            <v>健保</v>
          </cell>
          <cell r="AL1636">
            <v>15</v>
          </cell>
          <cell r="AM1636">
            <v>20</v>
          </cell>
          <cell r="AN1636" t="str">
            <v>等比</v>
          </cell>
          <cell r="BA1636" t="str">
            <v>AC14361209</v>
          </cell>
          <cell r="BB1636">
            <v>15</v>
          </cell>
          <cell r="BC1636">
            <v>12.75</v>
          </cell>
          <cell r="BD1636">
            <v>10.199999999999999</v>
          </cell>
          <cell r="BE1636">
            <v>0.38</v>
          </cell>
          <cell r="BF1636">
            <v>9.82</v>
          </cell>
          <cell r="BG1636" t="str">
            <v>AC14361209</v>
          </cell>
          <cell r="BH1636">
            <v>15</v>
          </cell>
          <cell r="BI1636">
            <v>12.75</v>
          </cell>
          <cell r="BJ1636">
            <v>10.199999999999999</v>
          </cell>
          <cell r="BK1636">
            <v>0.38</v>
          </cell>
          <cell r="BL1636">
            <v>9.82</v>
          </cell>
          <cell r="BM1636" t="str">
            <v>AC14361209</v>
          </cell>
          <cell r="BN1636">
            <v>15</v>
          </cell>
          <cell r="BO1636">
            <v>12.75</v>
          </cell>
          <cell r="BP1636">
            <v>10.199999999999999</v>
          </cell>
          <cell r="BQ1636">
            <v>0.38</v>
          </cell>
          <cell r="BR1636">
            <v>9.82</v>
          </cell>
          <cell r="BS1636" t="str">
            <v>AC14361209</v>
          </cell>
          <cell r="BT1636">
            <v>15</v>
          </cell>
          <cell r="BU1636">
            <v>12.75</v>
          </cell>
          <cell r="BV1636">
            <v>10.199999999999999</v>
          </cell>
          <cell r="BW1636">
            <v>0.38</v>
          </cell>
          <cell r="BX1636">
            <v>9.82</v>
          </cell>
          <cell r="BY1636" t="str">
            <v>AC14361209</v>
          </cell>
          <cell r="BZ1636">
            <v>15</v>
          </cell>
          <cell r="CA1636">
            <v>12.75</v>
          </cell>
          <cell r="CB1636">
            <v>10.199999999999999</v>
          </cell>
          <cell r="CC1636">
            <v>0.38</v>
          </cell>
          <cell r="CD1636">
            <v>9.82</v>
          </cell>
          <cell r="CE1636" t="str">
            <v>AC14361209</v>
          </cell>
          <cell r="CF1636">
            <v>15</v>
          </cell>
          <cell r="CG1636">
            <v>12.75</v>
          </cell>
          <cell r="CH1636">
            <v>10.199999999999999</v>
          </cell>
          <cell r="CI1636">
            <v>0.38</v>
          </cell>
          <cell r="CJ1636">
            <v>9.82</v>
          </cell>
          <cell r="CK1636" t="str">
            <v>AC14361209</v>
          </cell>
          <cell r="CL1636">
            <v>15</v>
          </cell>
          <cell r="CM1636">
            <v>12.75</v>
          </cell>
          <cell r="CN1636">
            <v>10.199999999999999</v>
          </cell>
          <cell r="CO1636">
            <v>0.38</v>
          </cell>
          <cell r="CP1636">
            <v>9.82</v>
          </cell>
          <cell r="CQ1636" t="str">
            <v>AC14361209</v>
          </cell>
          <cell r="CR1636">
            <v>15</v>
          </cell>
          <cell r="CS1636">
            <v>12.75</v>
          </cell>
          <cell r="CT1636">
            <v>10.199999999999999</v>
          </cell>
          <cell r="CU1636">
            <v>0.38</v>
          </cell>
          <cell r="CV1636">
            <v>9.82</v>
          </cell>
          <cell r="CW1636" t="str">
            <v>AC14361209</v>
          </cell>
          <cell r="CX1636">
            <v>15</v>
          </cell>
          <cell r="CY1636">
            <v>12.75</v>
          </cell>
          <cell r="CZ1636">
            <v>10.199999999999999</v>
          </cell>
          <cell r="DA1636">
            <v>0.38</v>
          </cell>
          <cell r="DB1636">
            <v>9.82</v>
          </cell>
          <cell r="DC1636" t="str">
            <v>AC14361209</v>
          </cell>
          <cell r="DD1636">
            <v>15</v>
          </cell>
          <cell r="DE1636">
            <v>12.75</v>
          </cell>
          <cell r="DF1636">
            <v>10.199999999999999</v>
          </cell>
          <cell r="DG1636">
            <v>0.38</v>
          </cell>
          <cell r="DH1636">
            <v>9.82</v>
          </cell>
          <cell r="DI1636" t="str">
            <v>AC14361209</v>
          </cell>
          <cell r="DJ1636">
            <v>15</v>
          </cell>
          <cell r="DK1636">
            <v>12.75</v>
          </cell>
          <cell r="DL1636">
            <v>10.199999999999999</v>
          </cell>
        </row>
        <row r="1637">
          <cell r="B1637" t="str">
            <v>0776-3</v>
          </cell>
          <cell r="C1637" t="str">
            <v>NEOSTIGMINE METHYLSULFATE</v>
          </cell>
          <cell r="D1637" t="str">
            <v>0.5 MG/ML</v>
          </cell>
          <cell r="E1637" t="str">
            <v>1 ML</v>
          </cell>
          <cell r="F1637" t="str">
            <v>AMP</v>
          </cell>
          <cell r="H1637" t="str">
            <v>NEOSTIGMINE INJECTION</v>
          </cell>
          <cell r="I1637" t="str">
            <v>新斯狄格明注射液</v>
          </cell>
          <cell r="J1637" t="str">
            <v>100</v>
          </cell>
          <cell r="K1637" t="str">
            <v>濟生醫藥生技股份有限公司</v>
          </cell>
          <cell r="L1637" t="str">
            <v>內衛藥製字第000337號</v>
          </cell>
          <cell r="N1637">
            <v>76818</v>
          </cell>
          <cell r="O1637" t="str">
            <v>NC00337209</v>
          </cell>
          <cell r="P1637">
            <v>15</v>
          </cell>
          <cell r="Q1637">
            <v>12.75</v>
          </cell>
          <cell r="R1637">
            <v>10.58</v>
          </cell>
          <cell r="S1637" t="str">
            <v>否</v>
          </cell>
          <cell r="T1637">
            <v>0</v>
          </cell>
          <cell r="U1637">
            <v>10.58</v>
          </cell>
          <cell r="V1637">
            <v>3425</v>
          </cell>
          <cell r="W1637" t="str">
            <v>0120</v>
          </cell>
          <cell r="X1637" t="str">
            <v>22428936</v>
          </cell>
          <cell r="Y1637" t="str">
            <v>萬宇康有限公司</v>
          </cell>
          <cell r="Z1637" t="str">
            <v>02-27764851</v>
          </cell>
          <cell r="AA1637" t="str">
            <v xml:space="preserve"> </v>
          </cell>
          <cell r="AB1637" t="str">
            <v>02-27761722</v>
          </cell>
          <cell r="AC1637" t="str">
            <v>106</v>
          </cell>
          <cell r="AD1637" t="str">
            <v>臺北市大安區忠孝東路3段199之4號4樓</v>
          </cell>
          <cell r="AE1637" t="str">
            <v>楊玉燕</v>
          </cell>
          <cell r="AF1637" t="str">
            <v>0955920211</v>
          </cell>
          <cell r="AG1637" t="str">
            <v>wan.yk2242@msa.hinet.net</v>
          </cell>
          <cell r="AJ1637" t="str">
            <v>65 國產 Taiwan</v>
          </cell>
          <cell r="AK1637" t="str">
            <v>健保</v>
          </cell>
          <cell r="AL1637">
            <v>15</v>
          </cell>
          <cell r="AM1637">
            <v>17</v>
          </cell>
          <cell r="AN1637" t="str">
            <v>等比</v>
          </cell>
          <cell r="BA1637" t="str">
            <v>NC00337209</v>
          </cell>
          <cell r="BB1637">
            <v>15</v>
          </cell>
          <cell r="BC1637">
            <v>12.75</v>
          </cell>
          <cell r="BD1637">
            <v>10.58</v>
          </cell>
          <cell r="BE1637">
            <v>0</v>
          </cell>
          <cell r="BF1637">
            <v>10.58</v>
          </cell>
          <cell r="BG1637" t="str">
            <v>NC00337209</v>
          </cell>
          <cell r="BH1637">
            <v>15</v>
          </cell>
          <cell r="BI1637">
            <v>12.75</v>
          </cell>
          <cell r="BJ1637">
            <v>10.58</v>
          </cell>
          <cell r="BK1637">
            <v>0</v>
          </cell>
          <cell r="BL1637">
            <v>10.58</v>
          </cell>
          <cell r="BM1637" t="str">
            <v>NC00337209</v>
          </cell>
          <cell r="BN1637">
            <v>15</v>
          </cell>
          <cell r="BO1637">
            <v>12.75</v>
          </cell>
          <cell r="BP1637">
            <v>10.58</v>
          </cell>
          <cell r="BQ1637">
            <v>0</v>
          </cell>
          <cell r="BR1637">
            <v>10.58</v>
          </cell>
          <cell r="BS1637" t="str">
            <v>NC00337209</v>
          </cell>
          <cell r="BT1637">
            <v>15</v>
          </cell>
          <cell r="BU1637">
            <v>12.75</v>
          </cell>
          <cell r="BV1637">
            <v>10.58</v>
          </cell>
          <cell r="BW1637">
            <v>0</v>
          </cell>
          <cell r="BX1637">
            <v>10.58</v>
          </cell>
          <cell r="BY1637" t="str">
            <v>NC00337209</v>
          </cell>
          <cell r="BZ1637">
            <v>15</v>
          </cell>
          <cell r="CA1637">
            <v>12.75</v>
          </cell>
          <cell r="CB1637">
            <v>10.58</v>
          </cell>
          <cell r="CC1637">
            <v>0</v>
          </cell>
          <cell r="CD1637">
            <v>10.58</v>
          </cell>
          <cell r="CE1637" t="str">
            <v>NC00337209</v>
          </cell>
          <cell r="CF1637">
            <v>15</v>
          </cell>
          <cell r="CG1637">
            <v>12.75</v>
          </cell>
          <cell r="CH1637">
            <v>10.58</v>
          </cell>
          <cell r="CI1637">
            <v>0</v>
          </cell>
          <cell r="CJ1637">
            <v>10.58</v>
          </cell>
          <cell r="CK1637" t="str">
            <v>NC00337209</v>
          </cell>
          <cell r="CL1637">
            <v>15</v>
          </cell>
          <cell r="CM1637">
            <v>12.75</v>
          </cell>
          <cell r="CN1637">
            <v>10.58</v>
          </cell>
          <cell r="CO1637">
            <v>0</v>
          </cell>
          <cell r="CP1637">
            <v>10.58</v>
          </cell>
          <cell r="CQ1637" t="str">
            <v>NC00337209</v>
          </cell>
          <cell r="CR1637">
            <v>15</v>
          </cell>
          <cell r="CS1637">
            <v>12.75</v>
          </cell>
          <cell r="CT1637">
            <v>10.58</v>
          </cell>
          <cell r="CU1637">
            <v>0</v>
          </cell>
          <cell r="CV1637">
            <v>10.58</v>
          </cell>
          <cell r="CW1637" t="str">
            <v>NC00337209</v>
          </cell>
          <cell r="CX1637">
            <v>15</v>
          </cell>
          <cell r="CY1637">
            <v>12.75</v>
          </cell>
          <cell r="CZ1637">
            <v>10.58</v>
          </cell>
          <cell r="DA1637">
            <v>0</v>
          </cell>
          <cell r="DB1637">
            <v>10.58</v>
          </cell>
          <cell r="DC1637" t="str">
            <v>NC00337209</v>
          </cell>
          <cell r="DD1637">
            <v>15</v>
          </cell>
          <cell r="DE1637">
            <v>12.75</v>
          </cell>
          <cell r="DF1637">
            <v>10.58</v>
          </cell>
          <cell r="DG1637">
            <v>0</v>
          </cell>
          <cell r="DH1637">
            <v>10.58</v>
          </cell>
          <cell r="DI1637" t="str">
            <v>NC00337209</v>
          </cell>
          <cell r="DJ1637">
            <v>15</v>
          </cell>
          <cell r="DK1637">
            <v>12.75</v>
          </cell>
          <cell r="DL1637">
            <v>10.58</v>
          </cell>
        </row>
        <row r="1638">
          <cell r="B1638" t="str">
            <v>0777-1</v>
          </cell>
          <cell r="C1638" t="str">
            <v>NIACIN (=NICOTINIC ACID) (*) + LOVASTATIN</v>
          </cell>
          <cell r="D1638" t="str">
            <v>500 MG+20 MG</v>
          </cell>
          <cell r="E1638" t="str">
            <v xml:space="preserve"> </v>
          </cell>
          <cell r="F1638" t="str">
            <v>TAB</v>
          </cell>
          <cell r="G1638" t="str">
            <v>是</v>
          </cell>
          <cell r="H1638" t="str">
            <v>Linicor F.C.T.500/20mg</v>
          </cell>
          <cell r="I1638" t="str">
            <v>理脂膜衣錠500/20毫克</v>
          </cell>
          <cell r="J1638" t="str">
            <v>840</v>
          </cell>
          <cell r="K1638" t="str">
            <v>健亞生物科技股份有限公司</v>
          </cell>
          <cell r="L1638" t="str">
            <v>衛署藥製字第057216號</v>
          </cell>
          <cell r="N1638">
            <v>324142</v>
          </cell>
          <cell r="O1638" t="str">
            <v>AC57216100</v>
          </cell>
          <cell r="P1638">
            <v>8.3000000000000007</v>
          </cell>
          <cell r="Q1638">
            <v>8.2200000000000006</v>
          </cell>
          <cell r="R1638">
            <v>7.81</v>
          </cell>
          <cell r="S1638" t="str">
            <v>契約價格</v>
          </cell>
          <cell r="T1638">
            <v>0.25</v>
          </cell>
          <cell r="U1638">
            <v>7.56</v>
          </cell>
          <cell r="V1638">
            <v>14400</v>
          </cell>
          <cell r="W1638" t="str">
            <v>0006</v>
          </cell>
          <cell r="X1638" t="str">
            <v>53093421</v>
          </cell>
          <cell r="Y1638" t="str">
            <v>東生華製藥股份有限公司</v>
          </cell>
          <cell r="Z1638" t="str">
            <v>02-26558525</v>
          </cell>
          <cell r="AA1638" t="str">
            <v>5504</v>
          </cell>
          <cell r="AB1638" t="str">
            <v>02-26558526</v>
          </cell>
          <cell r="AC1638" t="str">
            <v>115</v>
          </cell>
          <cell r="AD1638" t="str">
            <v>臺北市南港區園區街3之1號3樓之1</v>
          </cell>
          <cell r="AE1638" t="str">
            <v>陳怡如</v>
          </cell>
          <cell r="AF1638" t="str">
            <v>0920-71555</v>
          </cell>
          <cell r="AG1638" t="str">
            <v>service@tshbiopharm.com</v>
          </cell>
          <cell r="AJ1638" t="str">
            <v>65 國產 Taiwan</v>
          </cell>
          <cell r="AK1638" t="str">
            <v>健保</v>
          </cell>
          <cell r="AL1638">
            <v>1</v>
          </cell>
          <cell r="AM1638">
            <v>5</v>
          </cell>
          <cell r="AN1638" t="str">
            <v>等比</v>
          </cell>
          <cell r="BA1638" t="str">
            <v>AC57216100</v>
          </cell>
          <cell r="BB1638">
            <v>7.8</v>
          </cell>
          <cell r="BC1638">
            <v>7.72</v>
          </cell>
          <cell r="BD1638">
            <v>7.34</v>
          </cell>
          <cell r="BE1638">
            <v>0.23</v>
          </cell>
          <cell r="BF1638">
            <v>7.1</v>
          </cell>
          <cell r="BG1638" t="str">
            <v>AC57216100</v>
          </cell>
          <cell r="BH1638">
            <v>7.8</v>
          </cell>
          <cell r="BI1638">
            <v>7.72</v>
          </cell>
          <cell r="BJ1638">
            <v>7.34</v>
          </cell>
          <cell r="BK1638">
            <v>0.23</v>
          </cell>
          <cell r="BL1638">
            <v>7.1</v>
          </cell>
          <cell r="BM1638" t="str">
            <v>AC57216100</v>
          </cell>
          <cell r="BN1638">
            <v>7.8</v>
          </cell>
          <cell r="BO1638">
            <v>7.72</v>
          </cell>
          <cell r="BP1638">
            <v>7.34</v>
          </cell>
          <cell r="BQ1638">
            <v>0.23</v>
          </cell>
          <cell r="BR1638">
            <v>7.1</v>
          </cell>
          <cell r="BS1638" t="str">
            <v>AC57216100</v>
          </cell>
          <cell r="BT1638">
            <v>7.8</v>
          </cell>
          <cell r="BU1638">
            <v>7.72</v>
          </cell>
          <cell r="BV1638">
            <v>7.34</v>
          </cell>
          <cell r="BW1638">
            <v>0.23</v>
          </cell>
          <cell r="BX1638">
            <v>7.1</v>
          </cell>
          <cell r="BY1638" t="str">
            <v>AC57216100</v>
          </cell>
          <cell r="BZ1638">
            <v>7.8</v>
          </cell>
          <cell r="CA1638">
            <v>7.72</v>
          </cell>
          <cell r="CB1638">
            <v>7.34</v>
          </cell>
          <cell r="CC1638">
            <v>0.23</v>
          </cell>
          <cell r="CD1638">
            <v>7.1</v>
          </cell>
          <cell r="CE1638" t="str">
            <v>AC57216100</v>
          </cell>
          <cell r="CF1638">
            <v>7.8</v>
          </cell>
          <cell r="CG1638">
            <v>7.72</v>
          </cell>
          <cell r="CH1638">
            <v>7.34</v>
          </cell>
          <cell r="CI1638">
            <v>0.23</v>
          </cell>
          <cell r="CJ1638">
            <v>7.1</v>
          </cell>
          <cell r="CK1638" t="str">
            <v>AC57216100</v>
          </cell>
          <cell r="CL1638">
            <v>7.8</v>
          </cell>
          <cell r="CM1638">
            <v>7.72</v>
          </cell>
          <cell r="CN1638">
            <v>7.34</v>
          </cell>
          <cell r="CO1638">
            <v>0.23</v>
          </cell>
          <cell r="CP1638">
            <v>7.1</v>
          </cell>
          <cell r="CQ1638" t="str">
            <v>AC57216100</v>
          </cell>
          <cell r="CR1638">
            <v>7.8</v>
          </cell>
          <cell r="CS1638">
            <v>7.72</v>
          </cell>
          <cell r="CT1638">
            <v>7.34</v>
          </cell>
          <cell r="CU1638">
            <v>0.23</v>
          </cell>
          <cell r="CV1638">
            <v>7.1</v>
          </cell>
          <cell r="CW1638" t="str">
            <v>AC57216100</v>
          </cell>
          <cell r="CX1638">
            <v>7.8</v>
          </cell>
          <cell r="CY1638">
            <v>7.72</v>
          </cell>
          <cell r="CZ1638">
            <v>7.34</v>
          </cell>
          <cell r="DA1638">
            <v>0.23</v>
          </cell>
          <cell r="DB1638">
            <v>7.1</v>
          </cell>
          <cell r="DC1638" t="str">
            <v>AC57216100</v>
          </cell>
          <cell r="DD1638">
            <v>7.8</v>
          </cell>
          <cell r="DE1638">
            <v>7.72</v>
          </cell>
          <cell r="DF1638">
            <v>7.34</v>
          </cell>
          <cell r="DG1638">
            <v>0.23</v>
          </cell>
          <cell r="DH1638">
            <v>7.1</v>
          </cell>
          <cell r="DI1638" t="str">
            <v>AC57216100</v>
          </cell>
          <cell r="DJ1638">
            <v>7.8</v>
          </cell>
          <cell r="DK1638">
            <v>7.72</v>
          </cell>
          <cell r="DL1638">
            <v>7.34</v>
          </cell>
        </row>
        <row r="1639">
          <cell r="B1639" t="str">
            <v>0778-1</v>
          </cell>
          <cell r="C1639" t="str">
            <v>NICARDIPINE HCL</v>
          </cell>
          <cell r="D1639" t="str">
            <v>1 MG/ML</v>
          </cell>
          <cell r="E1639" t="str">
            <v>10 ML</v>
          </cell>
          <cell r="F1639" t="str">
            <v>AMP / SYRINGE</v>
          </cell>
          <cell r="H1639" t="str">
            <v>Zedipine Injection 1mg/ml</v>
          </cell>
          <cell r="I1639" t="str">
            <v>樂吉平注射液 1毫克/毫升</v>
          </cell>
          <cell r="J1639" t="str">
            <v>10</v>
          </cell>
          <cell r="K1639" t="str">
            <v>台裕化學製藥廠股份有限公司</v>
          </cell>
          <cell r="L1639" t="str">
            <v>衛署藥製字第048803號</v>
          </cell>
          <cell r="N1639">
            <v>98594</v>
          </cell>
          <cell r="O1639" t="str">
            <v>AC48803229</v>
          </cell>
          <cell r="P1639">
            <v>141</v>
          </cell>
          <cell r="Q1639">
            <v>112.8</v>
          </cell>
          <cell r="R1639">
            <v>84.6</v>
          </cell>
          <cell r="S1639" t="str">
            <v>契約價格</v>
          </cell>
          <cell r="T1639">
            <v>3.38</v>
          </cell>
          <cell r="U1639">
            <v>81.22</v>
          </cell>
          <cell r="V1639">
            <v>2540</v>
          </cell>
          <cell r="W1639" t="str">
            <v>0179</v>
          </cell>
          <cell r="X1639" t="str">
            <v>24286737</v>
          </cell>
          <cell r="Y1639" t="str">
            <v>正昌容生技有限公司</v>
          </cell>
          <cell r="Z1639" t="str">
            <v>02-22831518</v>
          </cell>
          <cell r="AA1639" t="str">
            <v>22</v>
          </cell>
          <cell r="AB1639" t="str">
            <v>02-82813676</v>
          </cell>
          <cell r="AC1639" t="str">
            <v>632</v>
          </cell>
          <cell r="AD1639" t="str">
            <v>雲林縣虎尾鎮平和里29鄰平和58-13號</v>
          </cell>
          <cell r="AE1639" t="str">
            <v>駱仕偉</v>
          </cell>
          <cell r="AF1639" t="str">
            <v>0919907456</v>
          </cell>
          <cell r="AG1639" t="str">
            <v>jcr@jcr-bio.com.tw</v>
          </cell>
          <cell r="AJ1639" t="str">
            <v>65 國產 Taiwan</v>
          </cell>
          <cell r="AK1639" t="str">
            <v>健保</v>
          </cell>
          <cell r="AL1639">
            <v>20</v>
          </cell>
          <cell r="AM1639">
            <v>25</v>
          </cell>
          <cell r="AN1639" t="str">
            <v>5.00</v>
          </cell>
          <cell r="BA1639" t="str">
            <v>AC48803229</v>
          </cell>
          <cell r="BB1639">
            <v>122</v>
          </cell>
          <cell r="BC1639">
            <v>111.85</v>
          </cell>
          <cell r="BD1639">
            <v>83.65</v>
          </cell>
          <cell r="BE1639">
            <v>3.36</v>
          </cell>
          <cell r="BF1639">
            <v>80.290000000000006</v>
          </cell>
          <cell r="BG1639" t="str">
            <v>AC48803229</v>
          </cell>
          <cell r="BH1639">
            <v>122</v>
          </cell>
          <cell r="BI1639">
            <v>111.85</v>
          </cell>
          <cell r="BJ1639">
            <v>83.65</v>
          </cell>
          <cell r="BK1639">
            <v>3.36</v>
          </cell>
          <cell r="BL1639">
            <v>80.290000000000006</v>
          </cell>
          <cell r="BM1639" t="str">
            <v>AC48803229</v>
          </cell>
          <cell r="BN1639">
            <v>122</v>
          </cell>
          <cell r="BO1639">
            <v>111.85</v>
          </cell>
          <cell r="BP1639">
            <v>83.65</v>
          </cell>
          <cell r="BQ1639">
            <v>3.36</v>
          </cell>
          <cell r="BR1639">
            <v>80.290000000000006</v>
          </cell>
          <cell r="BS1639" t="str">
            <v>AC48803229</v>
          </cell>
          <cell r="BT1639">
            <v>108</v>
          </cell>
          <cell r="BU1639">
            <v>86.4</v>
          </cell>
          <cell r="BV1639">
            <v>64.8</v>
          </cell>
          <cell r="BW1639">
            <v>2.59</v>
          </cell>
          <cell r="BX1639">
            <v>62.21</v>
          </cell>
          <cell r="BY1639" t="str">
            <v>AC48803229</v>
          </cell>
          <cell r="BZ1639">
            <v>108</v>
          </cell>
          <cell r="CA1639">
            <v>86.4</v>
          </cell>
          <cell r="CB1639">
            <v>64.8</v>
          </cell>
          <cell r="CC1639">
            <v>2.59</v>
          </cell>
          <cell r="CD1639">
            <v>62.21</v>
          </cell>
          <cell r="CE1639" t="str">
            <v>AC48803229</v>
          </cell>
          <cell r="CF1639">
            <v>108</v>
          </cell>
          <cell r="CG1639">
            <v>86.4</v>
          </cell>
          <cell r="CH1639">
            <v>64.8</v>
          </cell>
          <cell r="CI1639">
            <v>2.59</v>
          </cell>
          <cell r="CJ1639">
            <v>62.21</v>
          </cell>
          <cell r="CK1639" t="str">
            <v>AC48803229</v>
          </cell>
          <cell r="CL1639">
            <v>108</v>
          </cell>
          <cell r="CM1639">
            <v>86.4</v>
          </cell>
          <cell r="CN1639">
            <v>64.8</v>
          </cell>
          <cell r="CO1639">
            <v>2.59</v>
          </cell>
          <cell r="CP1639">
            <v>62.21</v>
          </cell>
          <cell r="CQ1639" t="str">
            <v>AC48803229</v>
          </cell>
          <cell r="CR1639">
            <v>108</v>
          </cell>
          <cell r="CS1639">
            <v>86.4</v>
          </cell>
          <cell r="CT1639">
            <v>64.8</v>
          </cell>
          <cell r="CU1639">
            <v>2.59</v>
          </cell>
          <cell r="CV1639">
            <v>62.21</v>
          </cell>
          <cell r="CW1639" t="str">
            <v>AC48803229</v>
          </cell>
          <cell r="CX1639">
            <v>108</v>
          </cell>
          <cell r="CY1639">
            <v>86.4</v>
          </cell>
          <cell r="CZ1639">
            <v>64.8</v>
          </cell>
          <cell r="DA1639">
            <v>2.59</v>
          </cell>
          <cell r="DB1639">
            <v>62.21</v>
          </cell>
          <cell r="DC1639" t="str">
            <v>AC48803229</v>
          </cell>
          <cell r="DD1639">
            <v>108</v>
          </cell>
          <cell r="DE1639">
            <v>86.4</v>
          </cell>
          <cell r="DF1639">
            <v>64.8</v>
          </cell>
          <cell r="DG1639">
            <v>2.59</v>
          </cell>
          <cell r="DH1639">
            <v>62.21</v>
          </cell>
          <cell r="DI1639" t="str">
            <v>AC48803229</v>
          </cell>
          <cell r="DJ1639">
            <v>108</v>
          </cell>
          <cell r="DK1639">
            <v>86.4</v>
          </cell>
          <cell r="DL1639">
            <v>64.8</v>
          </cell>
        </row>
        <row r="1640">
          <cell r="B1640" t="str">
            <v>0778-2</v>
          </cell>
          <cell r="C1640" t="str">
            <v>NICARDIPINE HCL</v>
          </cell>
          <cell r="D1640" t="str">
            <v>1 MG/ML</v>
          </cell>
          <cell r="E1640" t="str">
            <v>10 ML</v>
          </cell>
          <cell r="F1640" t="str">
            <v>AMP / SYRINGE</v>
          </cell>
          <cell r="H1640" t="str">
            <v>PERDIPINE INJECTION 1MG/ML</v>
          </cell>
          <cell r="I1640" t="str">
            <v>培爾吉平注射液１毫克/毫升</v>
          </cell>
          <cell r="J1640" t="str">
            <v>50</v>
          </cell>
          <cell r="K1640" t="str">
            <v>NIPRO PHARMA CORPORATION ISE PLANT</v>
          </cell>
          <cell r="L1640" t="str">
            <v>衛署藥輸字第020021號</v>
          </cell>
          <cell r="N1640">
            <v>98594</v>
          </cell>
          <cell r="O1640" t="str">
            <v>BC20021229</v>
          </cell>
          <cell r="P1640">
            <v>141</v>
          </cell>
          <cell r="Q1640">
            <v>119.85</v>
          </cell>
          <cell r="R1640">
            <v>105.47</v>
          </cell>
          <cell r="S1640" t="str">
            <v>契約價格</v>
          </cell>
          <cell r="T1640">
            <v>3.6</v>
          </cell>
          <cell r="U1640">
            <v>101.87</v>
          </cell>
          <cell r="V1640">
            <v>2540</v>
          </cell>
          <cell r="W1640" t="str">
            <v>0175</v>
          </cell>
          <cell r="X1640" t="str">
            <v>22853066</v>
          </cell>
          <cell r="Y1640" t="str">
            <v>裕利股份有限公司</v>
          </cell>
          <cell r="Z1640" t="str">
            <v>02-25700064</v>
          </cell>
          <cell r="AA1640" t="str">
            <v>23108</v>
          </cell>
          <cell r="AB1640" t="str">
            <v>02-25798587/02-25770849</v>
          </cell>
          <cell r="AC1640" t="str">
            <v>105</v>
          </cell>
          <cell r="AD1640" t="str">
            <v>臺北市松山區南京東路4段126號10樓、10樓之1至之3</v>
          </cell>
          <cell r="AE1640" t="str">
            <v>劉小姐</v>
          </cell>
          <cell r="AF1640" t="str">
            <v>0975529293</v>
          </cell>
          <cell r="AG1640" t="str">
            <v>haorder@zuelligpharma.com</v>
          </cell>
          <cell r="AJ1640" t="str">
            <v>26 日本 Japan</v>
          </cell>
          <cell r="AK1640" t="str">
            <v>健保</v>
          </cell>
          <cell r="AL1640">
            <v>15</v>
          </cell>
          <cell r="AM1640">
            <v>12</v>
          </cell>
          <cell r="AN1640" t="str">
            <v>30.00</v>
          </cell>
          <cell r="BA1640" t="str">
            <v>BC20021229</v>
          </cell>
          <cell r="BB1640">
            <v>122</v>
          </cell>
          <cell r="BC1640">
            <v>114.15</v>
          </cell>
          <cell r="BD1640">
            <v>99.77</v>
          </cell>
          <cell r="BE1640">
            <v>3.42</v>
          </cell>
          <cell r="BF1640">
            <v>96.34</v>
          </cell>
          <cell r="BG1640" t="str">
            <v>BC20021229</v>
          </cell>
          <cell r="BH1640">
            <v>122</v>
          </cell>
          <cell r="BI1640">
            <v>114.15</v>
          </cell>
          <cell r="BJ1640">
            <v>99.77</v>
          </cell>
          <cell r="BK1640">
            <v>3.42</v>
          </cell>
          <cell r="BL1640">
            <v>96.34</v>
          </cell>
          <cell r="BM1640" t="str">
            <v>BC20021229</v>
          </cell>
          <cell r="BN1640">
            <v>122</v>
          </cell>
          <cell r="BO1640">
            <v>114.15</v>
          </cell>
          <cell r="BP1640">
            <v>99.77</v>
          </cell>
          <cell r="BQ1640">
            <v>3.42</v>
          </cell>
          <cell r="BR1640">
            <v>96.34</v>
          </cell>
          <cell r="BS1640" t="str">
            <v>BC20021229</v>
          </cell>
          <cell r="BT1640">
            <v>108</v>
          </cell>
          <cell r="BU1640">
            <v>91.8</v>
          </cell>
          <cell r="BV1640">
            <v>80.78</v>
          </cell>
          <cell r="BW1640">
            <v>2.75</v>
          </cell>
          <cell r="BX1640">
            <v>78.03</v>
          </cell>
          <cell r="BY1640" t="str">
            <v>BC20021229</v>
          </cell>
          <cell r="BZ1640">
            <v>108</v>
          </cell>
          <cell r="CA1640">
            <v>91.8</v>
          </cell>
          <cell r="CB1640">
            <v>80.78</v>
          </cell>
          <cell r="CC1640">
            <v>2.75</v>
          </cell>
          <cell r="CD1640">
            <v>78.03</v>
          </cell>
          <cell r="CE1640" t="str">
            <v>BC20021229</v>
          </cell>
          <cell r="CF1640">
            <v>108</v>
          </cell>
          <cell r="CG1640">
            <v>91.8</v>
          </cell>
          <cell r="CH1640">
            <v>80.78</v>
          </cell>
          <cell r="CI1640">
            <v>2.75</v>
          </cell>
          <cell r="CJ1640">
            <v>78.03</v>
          </cell>
          <cell r="CK1640" t="str">
            <v>BC20021229</v>
          </cell>
          <cell r="CL1640">
            <v>108</v>
          </cell>
          <cell r="CM1640">
            <v>91.8</v>
          </cell>
          <cell r="CN1640">
            <v>80.78</v>
          </cell>
          <cell r="CO1640">
            <v>2.75</v>
          </cell>
          <cell r="CP1640">
            <v>78.03</v>
          </cell>
          <cell r="CQ1640" t="str">
            <v>BC20021229</v>
          </cell>
          <cell r="CR1640">
            <v>108</v>
          </cell>
          <cell r="CS1640">
            <v>91.8</v>
          </cell>
          <cell r="CT1640">
            <v>80.78</v>
          </cell>
          <cell r="CU1640">
            <v>2.75</v>
          </cell>
          <cell r="CV1640">
            <v>78.03</v>
          </cell>
          <cell r="CW1640" t="str">
            <v>BC20021229</v>
          </cell>
          <cell r="CX1640">
            <v>108</v>
          </cell>
          <cell r="CY1640">
            <v>91.8</v>
          </cell>
          <cell r="CZ1640">
            <v>80.78</v>
          </cell>
          <cell r="DA1640">
            <v>2.75</v>
          </cell>
          <cell r="DB1640">
            <v>78.03</v>
          </cell>
          <cell r="DC1640" t="str">
            <v>BC20021229</v>
          </cell>
          <cell r="DD1640">
            <v>108</v>
          </cell>
          <cell r="DE1640">
            <v>91.8</v>
          </cell>
          <cell r="DF1640">
            <v>80.78</v>
          </cell>
          <cell r="DG1640">
            <v>2.75</v>
          </cell>
          <cell r="DH1640">
            <v>78.03</v>
          </cell>
          <cell r="DI1640" t="str">
            <v>BC20021229</v>
          </cell>
          <cell r="DJ1640">
            <v>108</v>
          </cell>
          <cell r="DK1640">
            <v>91.8</v>
          </cell>
          <cell r="DL1640">
            <v>80.78</v>
          </cell>
        </row>
        <row r="1641">
          <cell r="B1641" t="str">
            <v>0778-3</v>
          </cell>
          <cell r="C1641" t="str">
            <v>NICARDIPINE HCL</v>
          </cell>
          <cell r="D1641" t="str">
            <v>1 MG/ML</v>
          </cell>
          <cell r="E1641" t="str">
            <v>10 ML</v>
          </cell>
          <cell r="F1641" t="str">
            <v>AMP / SYRINGE</v>
          </cell>
          <cell r="H1641" t="str">
            <v>Nicarpine I.V.injection 1mg/ml "P.L."</v>
          </cell>
          <cell r="I1641" t="str">
            <v>"培力"尼卡平靜脈注射液1毫克/毫升</v>
          </cell>
          <cell r="J1641" t="str">
            <v>10</v>
          </cell>
          <cell r="K1641" t="str">
            <v>濟生醫藥生技股份有限公司</v>
          </cell>
          <cell r="L1641" t="str">
            <v>衛署藥製字第048882號</v>
          </cell>
          <cell r="N1641">
            <v>98594</v>
          </cell>
          <cell r="O1641" t="str">
            <v>AC48882229</v>
          </cell>
          <cell r="P1641">
            <v>141</v>
          </cell>
          <cell r="Q1641">
            <v>126.9</v>
          </cell>
          <cell r="R1641">
            <v>63.45</v>
          </cell>
          <cell r="S1641" t="str">
            <v>契約價格</v>
          </cell>
          <cell r="T1641">
            <v>3.81</v>
          </cell>
          <cell r="U1641">
            <v>59.64</v>
          </cell>
          <cell r="V1641">
            <v>2540</v>
          </cell>
          <cell r="W1641" t="str">
            <v>0085</v>
          </cell>
          <cell r="X1641" t="str">
            <v>52260152</v>
          </cell>
          <cell r="Y1641" t="str">
            <v>培力藥品工業股份有限公司</v>
          </cell>
          <cell r="Z1641" t="str">
            <v>04-23592576</v>
          </cell>
          <cell r="AA1641" t="str">
            <v>1307</v>
          </cell>
          <cell r="AB1641" t="str">
            <v>04-23505124</v>
          </cell>
          <cell r="AC1641" t="str">
            <v>407</v>
          </cell>
          <cell r="AD1641" t="str">
            <v>臺中市西屯區工業區六路11號</v>
          </cell>
          <cell r="AE1641" t="str">
            <v>吳梅芳</v>
          </cell>
          <cell r="AF1641" t="str">
            <v>0925506626</v>
          </cell>
          <cell r="AG1641" t="str">
            <v>order1@peili.com.tw</v>
          </cell>
          <cell r="AJ1641" t="str">
            <v>65 國產 Taiwan</v>
          </cell>
          <cell r="AK1641" t="str">
            <v>健保</v>
          </cell>
          <cell r="AL1641">
            <v>10</v>
          </cell>
          <cell r="AM1641">
            <v>50</v>
          </cell>
          <cell r="AN1641" t="str">
            <v>30.00</v>
          </cell>
          <cell r="BA1641" t="str">
            <v>AC48882229</v>
          </cell>
          <cell r="BB1641">
            <v>122</v>
          </cell>
          <cell r="BC1641">
            <v>121.2</v>
          </cell>
          <cell r="BD1641">
            <v>57.75</v>
          </cell>
          <cell r="BE1641">
            <v>3.64</v>
          </cell>
          <cell r="BF1641">
            <v>54.11</v>
          </cell>
          <cell r="BG1641" t="str">
            <v>AC48882229</v>
          </cell>
          <cell r="BH1641">
            <v>122</v>
          </cell>
          <cell r="BI1641">
            <v>121.2</v>
          </cell>
          <cell r="BJ1641">
            <v>57.75</v>
          </cell>
          <cell r="BK1641">
            <v>3.64</v>
          </cell>
          <cell r="BL1641">
            <v>54.11</v>
          </cell>
          <cell r="BM1641" t="str">
            <v>AC48882229</v>
          </cell>
          <cell r="BN1641">
            <v>122</v>
          </cell>
          <cell r="BO1641">
            <v>121.2</v>
          </cell>
          <cell r="BP1641">
            <v>57.75</v>
          </cell>
          <cell r="BQ1641">
            <v>3.64</v>
          </cell>
          <cell r="BR1641">
            <v>54.11</v>
          </cell>
          <cell r="BS1641" t="str">
            <v>AC48882229</v>
          </cell>
          <cell r="BT1641">
            <v>108</v>
          </cell>
          <cell r="BU1641">
            <v>97.2</v>
          </cell>
          <cell r="BV1641">
            <v>48.6</v>
          </cell>
          <cell r="BW1641">
            <v>2.92</v>
          </cell>
          <cell r="BX1641">
            <v>45.68</v>
          </cell>
          <cell r="BY1641" t="str">
            <v>AC48882229</v>
          </cell>
          <cell r="BZ1641">
            <v>108</v>
          </cell>
          <cell r="CA1641">
            <v>97.2</v>
          </cell>
          <cell r="CB1641">
            <v>48.6</v>
          </cell>
          <cell r="CC1641">
            <v>2.92</v>
          </cell>
          <cell r="CD1641">
            <v>45.68</v>
          </cell>
          <cell r="CE1641" t="str">
            <v>AC48882229</v>
          </cell>
          <cell r="CF1641">
            <v>108</v>
          </cell>
          <cell r="CG1641">
            <v>97.2</v>
          </cell>
          <cell r="CH1641">
            <v>48.6</v>
          </cell>
          <cell r="CI1641">
            <v>2.92</v>
          </cell>
          <cell r="CJ1641">
            <v>45.68</v>
          </cell>
          <cell r="CK1641" t="str">
            <v>AC48882229</v>
          </cell>
          <cell r="CL1641">
            <v>108</v>
          </cell>
          <cell r="CM1641">
            <v>97.2</v>
          </cell>
          <cell r="CN1641">
            <v>48.6</v>
          </cell>
          <cell r="CO1641">
            <v>2.92</v>
          </cell>
          <cell r="CP1641">
            <v>45.68</v>
          </cell>
          <cell r="CQ1641" t="str">
            <v>AC48882229</v>
          </cell>
          <cell r="CR1641">
            <v>108</v>
          </cell>
          <cell r="CS1641">
            <v>97.2</v>
          </cell>
          <cell r="CT1641">
            <v>48.6</v>
          </cell>
          <cell r="CU1641">
            <v>2.92</v>
          </cell>
          <cell r="CV1641">
            <v>45.68</v>
          </cell>
          <cell r="CW1641" t="str">
            <v>AC48882229</v>
          </cell>
          <cell r="CX1641">
            <v>108</v>
          </cell>
          <cell r="CY1641">
            <v>97.2</v>
          </cell>
          <cell r="CZ1641">
            <v>48.6</v>
          </cell>
          <cell r="DA1641">
            <v>2.92</v>
          </cell>
          <cell r="DB1641">
            <v>45.68</v>
          </cell>
          <cell r="DC1641" t="str">
            <v>AC48882229</v>
          </cell>
          <cell r="DD1641">
            <v>108</v>
          </cell>
          <cell r="DE1641">
            <v>97.2</v>
          </cell>
          <cell r="DF1641">
            <v>48.6</v>
          </cell>
          <cell r="DG1641">
            <v>2.92</v>
          </cell>
          <cell r="DH1641">
            <v>45.68</v>
          </cell>
          <cell r="DI1641" t="str">
            <v>AC48882229</v>
          </cell>
          <cell r="DJ1641">
            <v>108</v>
          </cell>
          <cell r="DK1641">
            <v>97.2</v>
          </cell>
          <cell r="DL1641">
            <v>48.6</v>
          </cell>
        </row>
        <row r="1642">
          <cell r="B1642" t="str">
            <v>0779-1</v>
          </cell>
          <cell r="C1642" t="str">
            <v>NICARDIPINE HCL</v>
          </cell>
          <cell r="D1642" t="str">
            <v>1MG/ML</v>
          </cell>
          <cell r="E1642" t="str">
            <v>20ML</v>
          </cell>
          <cell r="F1642" t="str">
            <v>SYRINGE</v>
          </cell>
          <cell r="H1642" t="str">
            <v>HOLDIPINE INJECTION 1MG/ML</v>
          </cell>
          <cell r="I1642" t="str">
            <v>欣立定注射液1毫克/毫升</v>
          </cell>
          <cell r="J1642" t="str">
            <v>10</v>
          </cell>
          <cell r="K1642" t="str">
            <v>南光化學製藥股份有限公司</v>
          </cell>
          <cell r="L1642" t="str">
            <v>衛部藥製字第058993號</v>
          </cell>
          <cell r="N1642">
            <v>2288</v>
          </cell>
          <cell r="O1642" t="str">
            <v>AC58993238</v>
          </cell>
          <cell r="P1642">
            <v>271</v>
          </cell>
          <cell r="Q1642">
            <v>233.06</v>
          </cell>
          <cell r="R1642">
            <v>198.1</v>
          </cell>
          <cell r="S1642" t="str">
            <v>否</v>
          </cell>
          <cell r="T1642">
            <v>0</v>
          </cell>
          <cell r="U1642">
            <v>198.1</v>
          </cell>
          <cell r="V1642">
            <v>100</v>
          </cell>
          <cell r="W1642" t="str">
            <v>0035</v>
          </cell>
          <cell r="X1642" t="str">
            <v>89498410</v>
          </cell>
          <cell r="Y1642" t="str">
            <v>古樹藥品有限公司</v>
          </cell>
          <cell r="Z1642" t="str">
            <v>03-6566190</v>
          </cell>
          <cell r="AA1642" t="str">
            <v xml:space="preserve"> </v>
          </cell>
          <cell r="AB1642" t="str">
            <v>03-6570122</v>
          </cell>
          <cell r="AC1642" t="str">
            <v>300007</v>
          </cell>
          <cell r="AD1642" t="str">
            <v>新竹市東區三民里民權路103號1樓</v>
          </cell>
          <cell r="AE1642" t="str">
            <v>郭友群</v>
          </cell>
          <cell r="AF1642" t="str">
            <v>0981890819</v>
          </cell>
          <cell r="AG1642" t="str">
            <v>Jiaqiang6566190@gmail.com</v>
          </cell>
          <cell r="AJ1642" t="str">
            <v>65 國產 Taiwan</v>
          </cell>
          <cell r="AK1642" t="str">
            <v>健保</v>
          </cell>
          <cell r="AL1642">
            <v>14</v>
          </cell>
          <cell r="AM1642">
            <v>15</v>
          </cell>
          <cell r="AN1642" t="str">
            <v>20.00</v>
          </cell>
          <cell r="BA1642" t="str">
            <v>AC58993238</v>
          </cell>
          <cell r="BB1642">
            <v>245</v>
          </cell>
          <cell r="BC1642">
            <v>227.86</v>
          </cell>
          <cell r="BD1642">
            <v>192.9</v>
          </cell>
          <cell r="BE1642">
            <v>0</v>
          </cell>
          <cell r="BF1642">
            <v>192.9</v>
          </cell>
          <cell r="BG1642" t="str">
            <v>AC58993238</v>
          </cell>
          <cell r="BH1642">
            <v>245</v>
          </cell>
          <cell r="BI1642">
            <v>227.86</v>
          </cell>
          <cell r="BJ1642">
            <v>192.9</v>
          </cell>
          <cell r="BK1642">
            <v>0</v>
          </cell>
          <cell r="BL1642">
            <v>192.9</v>
          </cell>
          <cell r="BM1642" t="str">
            <v>AC58993238</v>
          </cell>
          <cell r="BN1642">
            <v>245</v>
          </cell>
          <cell r="BO1642">
            <v>227.86</v>
          </cell>
          <cell r="BP1642">
            <v>192.9</v>
          </cell>
          <cell r="BQ1642">
            <v>0</v>
          </cell>
          <cell r="BR1642">
            <v>192.9</v>
          </cell>
          <cell r="BS1642" t="str">
            <v>AC58993238</v>
          </cell>
          <cell r="BT1642">
            <v>223</v>
          </cell>
          <cell r="BU1642">
            <v>191.78</v>
          </cell>
          <cell r="BV1642">
            <v>163.01</v>
          </cell>
          <cell r="BW1642">
            <v>0</v>
          </cell>
          <cell r="BX1642">
            <v>163.01</v>
          </cell>
          <cell r="BY1642" t="str">
            <v>AC58993238</v>
          </cell>
          <cell r="BZ1642">
            <v>223</v>
          </cell>
          <cell r="CA1642">
            <v>191.78</v>
          </cell>
          <cell r="CB1642">
            <v>163.01</v>
          </cell>
          <cell r="CC1642">
            <v>0</v>
          </cell>
          <cell r="CD1642">
            <v>163.01</v>
          </cell>
          <cell r="CE1642" t="str">
            <v>AC58993238</v>
          </cell>
          <cell r="CF1642">
            <v>223</v>
          </cell>
          <cell r="CG1642">
            <v>191.78</v>
          </cell>
          <cell r="CH1642">
            <v>163.01</v>
          </cell>
          <cell r="CI1642">
            <v>0</v>
          </cell>
          <cell r="CJ1642">
            <v>163.01</v>
          </cell>
          <cell r="CK1642" t="str">
            <v>AC58993238</v>
          </cell>
          <cell r="CL1642">
            <v>223</v>
          </cell>
          <cell r="CM1642">
            <v>191.78</v>
          </cell>
          <cell r="CN1642">
            <v>163.01</v>
          </cell>
          <cell r="CO1642">
            <v>0</v>
          </cell>
          <cell r="CP1642">
            <v>163.01</v>
          </cell>
          <cell r="CQ1642" t="str">
            <v>AC58993238</v>
          </cell>
          <cell r="CR1642">
            <v>223</v>
          </cell>
          <cell r="CS1642">
            <v>191.78</v>
          </cell>
          <cell r="CT1642">
            <v>163.01</v>
          </cell>
          <cell r="CU1642">
            <v>0</v>
          </cell>
          <cell r="CV1642">
            <v>163.01</v>
          </cell>
          <cell r="CW1642" t="str">
            <v>AC58993238</v>
          </cell>
          <cell r="CX1642">
            <v>223</v>
          </cell>
          <cell r="CY1642">
            <v>191.78</v>
          </cell>
          <cell r="CZ1642">
            <v>163.01</v>
          </cell>
          <cell r="DA1642">
            <v>0</v>
          </cell>
          <cell r="DB1642">
            <v>163.01</v>
          </cell>
          <cell r="DC1642" t="str">
            <v>AC58993238</v>
          </cell>
          <cell r="DD1642">
            <v>223</v>
          </cell>
          <cell r="DE1642">
            <v>191.78</v>
          </cell>
          <cell r="DF1642">
            <v>163.01</v>
          </cell>
          <cell r="DG1642">
            <v>0</v>
          </cell>
          <cell r="DH1642">
            <v>163.01</v>
          </cell>
          <cell r="DI1642" t="str">
            <v>AC58993238</v>
          </cell>
          <cell r="DJ1642">
            <v>223</v>
          </cell>
          <cell r="DK1642">
            <v>191.78</v>
          </cell>
          <cell r="DL1642">
            <v>163.01</v>
          </cell>
        </row>
        <row r="1643">
          <cell r="B1643" t="str">
            <v>0780-1</v>
          </cell>
          <cell r="C1643" t="str">
            <v>NICARDIPINE HCL</v>
          </cell>
          <cell r="D1643" t="str">
            <v>0.2MG/ML</v>
          </cell>
          <cell r="E1643" t="str">
            <v>200ML</v>
          </cell>
          <cell r="F1643" t="str">
            <v>BAG</v>
          </cell>
          <cell r="H1643" t="str">
            <v>HOLDIPINE PREMIXED SOLUTION FOR INJECTION 0.2 MG/ML</v>
          </cell>
          <cell r="I1643" t="str">
            <v>南光欣立定預混合注射液0.2毫克/毫升</v>
          </cell>
          <cell r="J1643" t="str">
            <v>40</v>
          </cell>
          <cell r="K1643" t="str">
            <v>南光化學製藥股份有限公司</v>
          </cell>
          <cell r="L1643" t="str">
            <v>衛部藥製字第059781號</v>
          </cell>
          <cell r="N1643">
            <v>798</v>
          </cell>
          <cell r="O1643" t="str">
            <v>AC59781263</v>
          </cell>
          <cell r="P1643">
            <v>524</v>
          </cell>
          <cell r="Q1643">
            <v>461.12</v>
          </cell>
          <cell r="R1643">
            <v>401.17</v>
          </cell>
          <cell r="S1643" t="str">
            <v>否</v>
          </cell>
          <cell r="T1643">
            <v>0</v>
          </cell>
          <cell r="U1643">
            <v>401.17</v>
          </cell>
          <cell r="V1643">
            <v>35</v>
          </cell>
          <cell r="W1643" t="str">
            <v>0035</v>
          </cell>
          <cell r="X1643" t="str">
            <v>89498410</v>
          </cell>
          <cell r="Y1643" t="str">
            <v>古樹藥品有限公司</v>
          </cell>
          <cell r="Z1643" t="str">
            <v>03-6566190</v>
          </cell>
          <cell r="AA1643" t="str">
            <v xml:space="preserve"> </v>
          </cell>
          <cell r="AB1643" t="str">
            <v>03-6570122</v>
          </cell>
          <cell r="AC1643" t="str">
            <v>300007</v>
          </cell>
          <cell r="AD1643" t="str">
            <v>新竹市東區三民里民權路103號1樓</v>
          </cell>
          <cell r="AE1643" t="str">
            <v>郭友群</v>
          </cell>
          <cell r="AF1643" t="str">
            <v>0981890819</v>
          </cell>
          <cell r="AG1643" t="str">
            <v>Jiaqiang6566190@gmail.com</v>
          </cell>
          <cell r="AJ1643" t="str">
            <v>65 國產 Taiwan</v>
          </cell>
          <cell r="AK1643" t="str">
            <v>健保</v>
          </cell>
          <cell r="AL1643">
            <v>12</v>
          </cell>
          <cell r="AM1643">
            <v>21.81</v>
          </cell>
          <cell r="AN1643" t="str">
            <v>20.00</v>
          </cell>
          <cell r="BA1643" t="str">
            <v>AC59781263</v>
          </cell>
          <cell r="BB1643">
            <v>465</v>
          </cell>
          <cell r="BC1643">
            <v>449.32</v>
          </cell>
          <cell r="BD1643">
            <v>348.75</v>
          </cell>
          <cell r="BE1643">
            <v>0</v>
          </cell>
          <cell r="BF1643">
            <v>348.75</v>
          </cell>
          <cell r="BG1643" t="str">
            <v>AC59781263</v>
          </cell>
          <cell r="BH1643">
            <v>465</v>
          </cell>
          <cell r="BI1643">
            <v>449.32</v>
          </cell>
          <cell r="BJ1643">
            <v>348.75</v>
          </cell>
          <cell r="BK1643">
            <v>0</v>
          </cell>
          <cell r="BL1643">
            <v>348.75</v>
          </cell>
          <cell r="BM1643" t="str">
            <v>AC59781263</v>
          </cell>
          <cell r="BN1643">
            <v>465</v>
          </cell>
          <cell r="BO1643">
            <v>449.32</v>
          </cell>
          <cell r="BP1643">
            <v>348.75</v>
          </cell>
          <cell r="BQ1643">
            <v>0</v>
          </cell>
          <cell r="BR1643">
            <v>348.75</v>
          </cell>
          <cell r="BS1643" t="str">
            <v>AC59781263</v>
          </cell>
          <cell r="BT1643">
            <v>434</v>
          </cell>
          <cell r="BU1643">
            <v>381.92</v>
          </cell>
          <cell r="BV1643">
            <v>298.62</v>
          </cell>
          <cell r="BW1643">
            <v>0</v>
          </cell>
          <cell r="BX1643">
            <v>298.62</v>
          </cell>
          <cell r="BY1643" t="str">
            <v>AC59781263</v>
          </cell>
          <cell r="BZ1643">
            <v>434</v>
          </cell>
          <cell r="CA1643">
            <v>381.92</v>
          </cell>
          <cell r="CB1643">
            <v>298.62</v>
          </cell>
          <cell r="CC1643">
            <v>0</v>
          </cell>
          <cell r="CD1643">
            <v>298.62</v>
          </cell>
          <cell r="CE1643" t="str">
            <v>AC59781263</v>
          </cell>
          <cell r="CF1643">
            <v>434</v>
          </cell>
          <cell r="CG1643">
            <v>381.92</v>
          </cell>
          <cell r="CH1643">
            <v>298.62</v>
          </cell>
          <cell r="CI1643">
            <v>0</v>
          </cell>
          <cell r="CJ1643">
            <v>298.62</v>
          </cell>
          <cell r="CK1643" t="str">
            <v>AC59781263</v>
          </cell>
          <cell r="CL1643">
            <v>434</v>
          </cell>
          <cell r="CM1643">
            <v>381.92</v>
          </cell>
          <cell r="CN1643">
            <v>298.62</v>
          </cell>
          <cell r="CO1643">
            <v>0</v>
          </cell>
          <cell r="CP1643">
            <v>298.62</v>
          </cell>
          <cell r="CQ1643" t="str">
            <v>AC59781263</v>
          </cell>
          <cell r="CR1643">
            <v>434</v>
          </cell>
          <cell r="CS1643">
            <v>381.92</v>
          </cell>
          <cell r="CT1643">
            <v>298.62</v>
          </cell>
          <cell r="CU1643">
            <v>0</v>
          </cell>
          <cell r="CV1643">
            <v>298.62</v>
          </cell>
          <cell r="CW1643" t="str">
            <v>AC59781263</v>
          </cell>
          <cell r="CX1643">
            <v>434</v>
          </cell>
          <cell r="CY1643">
            <v>381.92</v>
          </cell>
          <cell r="CZ1643">
            <v>298.62</v>
          </cell>
          <cell r="DA1643">
            <v>0</v>
          </cell>
          <cell r="DB1643">
            <v>298.62</v>
          </cell>
          <cell r="DC1643" t="str">
            <v>AC59781263</v>
          </cell>
          <cell r="DD1643">
            <v>434</v>
          </cell>
          <cell r="DE1643">
            <v>381.92</v>
          </cell>
          <cell r="DF1643">
            <v>298.62</v>
          </cell>
          <cell r="DG1643">
            <v>0</v>
          </cell>
          <cell r="DH1643">
            <v>298.62</v>
          </cell>
          <cell r="DI1643" t="str">
            <v>AC59781263</v>
          </cell>
          <cell r="DJ1643">
            <v>434</v>
          </cell>
          <cell r="DK1643">
            <v>381.92</v>
          </cell>
          <cell r="DL1643">
            <v>298.62</v>
          </cell>
        </row>
        <row r="1644">
          <cell r="B1644" t="str">
            <v>0781-1</v>
          </cell>
          <cell r="C1644" t="str">
            <v>NICERGOLINE</v>
          </cell>
          <cell r="D1644" t="str">
            <v>10 MG</v>
          </cell>
          <cell r="E1644" t="str">
            <v xml:space="preserve"> </v>
          </cell>
          <cell r="F1644" t="str">
            <v>TAB</v>
          </cell>
          <cell r="H1644" t="str">
            <v>SERMION TABLETS 10MG</v>
          </cell>
          <cell r="I1644" t="str">
            <v>適脈旺糖衣錠10毫克</v>
          </cell>
          <cell r="J1644" t="str">
            <v>50</v>
          </cell>
          <cell r="K1644" t="str">
            <v>PFIZER ITALIA S.R.L.</v>
          </cell>
          <cell r="L1644" t="str">
            <v>衛署藥輸字第015290號</v>
          </cell>
          <cell r="N1644">
            <v>1164754</v>
          </cell>
          <cell r="O1644" t="str">
            <v>BC15290100</v>
          </cell>
          <cell r="P1644">
            <v>4.38</v>
          </cell>
          <cell r="Q1644">
            <v>3.92</v>
          </cell>
          <cell r="R1644">
            <v>3.51</v>
          </cell>
          <cell r="S1644" t="str">
            <v>契約價格</v>
          </cell>
          <cell r="T1644">
            <v>0.12</v>
          </cell>
          <cell r="U1644">
            <v>3.39</v>
          </cell>
          <cell r="V1644">
            <v>51900</v>
          </cell>
          <cell r="W1644" t="str">
            <v>0171</v>
          </cell>
          <cell r="X1644" t="str">
            <v>05071926</v>
          </cell>
          <cell r="Y1644" t="str">
            <v>久裕企業股份有限公司</v>
          </cell>
          <cell r="Z1644" t="str">
            <v>02-82277999</v>
          </cell>
          <cell r="AA1644" t="str">
            <v>2205</v>
          </cell>
          <cell r="AB1644" t="str">
            <v>02-22226171</v>
          </cell>
          <cell r="AC1644" t="str">
            <v>235</v>
          </cell>
          <cell r="AD1644" t="str">
            <v>新北市中和區中原里中正路880號14樓之5</v>
          </cell>
          <cell r="AE1644" t="str">
            <v>宋培蓉</v>
          </cell>
          <cell r="AF1644" t="str">
            <v>0922793661</v>
          </cell>
          <cell r="AG1644" t="str">
            <v>arich.order@arich.com.tw</v>
          </cell>
          <cell r="AJ1644" t="str">
            <v>25 義大利 Italy</v>
          </cell>
          <cell r="AK1644" t="str">
            <v>健保</v>
          </cell>
          <cell r="AL1644">
            <v>10.5</v>
          </cell>
          <cell r="AM1644">
            <v>10.5</v>
          </cell>
          <cell r="AN1644" t="str">
            <v>等比</v>
          </cell>
          <cell r="BA1644" t="str">
            <v>BC15290100</v>
          </cell>
          <cell r="BB1644">
            <v>4.07</v>
          </cell>
          <cell r="BC1644">
            <v>3.64</v>
          </cell>
          <cell r="BD1644">
            <v>3.26</v>
          </cell>
          <cell r="BE1644">
            <v>0.11</v>
          </cell>
          <cell r="BF1644">
            <v>3.15</v>
          </cell>
          <cell r="BG1644" t="str">
            <v>BC15290100</v>
          </cell>
          <cell r="BH1644">
            <v>4.07</v>
          </cell>
          <cell r="BI1644">
            <v>3.64</v>
          </cell>
          <cell r="BJ1644">
            <v>3.26</v>
          </cell>
          <cell r="BK1644">
            <v>0.11</v>
          </cell>
          <cell r="BL1644">
            <v>3.15</v>
          </cell>
          <cell r="BM1644" t="str">
            <v>BC15290100</v>
          </cell>
          <cell r="BN1644">
            <v>4.07</v>
          </cell>
          <cell r="BO1644">
            <v>3.64</v>
          </cell>
          <cell r="BP1644">
            <v>3.26</v>
          </cell>
          <cell r="BQ1644">
            <v>0.11</v>
          </cell>
          <cell r="BR1644">
            <v>3.15</v>
          </cell>
          <cell r="BS1644" t="str">
            <v>BC15290100</v>
          </cell>
          <cell r="BT1644">
            <v>3.85</v>
          </cell>
          <cell r="BU1644">
            <v>3.45</v>
          </cell>
          <cell r="BV1644">
            <v>3.08</v>
          </cell>
          <cell r="BW1644">
            <v>0.1</v>
          </cell>
          <cell r="BX1644">
            <v>2.98</v>
          </cell>
          <cell r="BY1644" t="str">
            <v>BC15290100</v>
          </cell>
          <cell r="BZ1644">
            <v>3.85</v>
          </cell>
          <cell r="CA1644">
            <v>3.45</v>
          </cell>
          <cell r="CB1644">
            <v>3.08</v>
          </cell>
          <cell r="CC1644">
            <v>0.1</v>
          </cell>
          <cell r="CD1644">
            <v>2.98</v>
          </cell>
          <cell r="CE1644" t="str">
            <v>BC15290100</v>
          </cell>
          <cell r="CF1644">
            <v>3.85</v>
          </cell>
          <cell r="CG1644">
            <v>3.45</v>
          </cell>
          <cell r="CH1644">
            <v>3.08</v>
          </cell>
          <cell r="CI1644">
            <v>0.1</v>
          </cell>
          <cell r="CJ1644">
            <v>2.98</v>
          </cell>
          <cell r="CK1644" t="str">
            <v>BC15290100</v>
          </cell>
          <cell r="CL1644">
            <v>3.85</v>
          </cell>
          <cell r="CM1644">
            <v>3.45</v>
          </cell>
          <cell r="CN1644">
            <v>3.08</v>
          </cell>
          <cell r="CO1644">
            <v>0.1</v>
          </cell>
          <cell r="CP1644">
            <v>2.98</v>
          </cell>
          <cell r="CQ1644" t="str">
            <v>BC15290100</v>
          </cell>
          <cell r="CR1644">
            <v>3.85</v>
          </cell>
          <cell r="CS1644">
            <v>3.45</v>
          </cell>
          <cell r="CT1644">
            <v>3.08</v>
          </cell>
          <cell r="CU1644">
            <v>0.1</v>
          </cell>
          <cell r="CV1644">
            <v>2.98</v>
          </cell>
          <cell r="CW1644" t="str">
            <v>BC15290100</v>
          </cell>
          <cell r="CX1644">
            <v>3.85</v>
          </cell>
          <cell r="CY1644">
            <v>3.45</v>
          </cell>
          <cell r="CZ1644">
            <v>3.08</v>
          </cell>
          <cell r="DA1644">
            <v>0.1</v>
          </cell>
          <cell r="DB1644">
            <v>2.98</v>
          </cell>
          <cell r="DC1644" t="str">
            <v>BC15290100</v>
          </cell>
          <cell r="DD1644">
            <v>3.85</v>
          </cell>
          <cell r="DE1644">
            <v>3.45</v>
          </cell>
          <cell r="DF1644">
            <v>3.08</v>
          </cell>
          <cell r="DG1644">
            <v>0.1</v>
          </cell>
          <cell r="DH1644">
            <v>2.98</v>
          </cell>
          <cell r="DI1644" t="str">
            <v>BC15290100</v>
          </cell>
          <cell r="DJ1644">
            <v>3.85</v>
          </cell>
          <cell r="DK1644">
            <v>3.45</v>
          </cell>
          <cell r="DL1644">
            <v>3.08</v>
          </cell>
        </row>
        <row r="1645">
          <cell r="B1645" t="str">
            <v>0781-2</v>
          </cell>
          <cell r="C1645" t="str">
            <v>NICERGOLINE</v>
          </cell>
          <cell r="D1645" t="str">
            <v>10 MG</v>
          </cell>
          <cell r="E1645" t="str">
            <v xml:space="preserve"> </v>
          </cell>
          <cell r="F1645" t="str">
            <v>TAB</v>
          </cell>
          <cell r="H1645" t="str">
            <v>Acerine S.C. Tablets 10 mg“Weidar”</v>
          </cell>
          <cell r="I1645" t="str">
            <v>“衛達”抑血凝糖衣錠 10 毫克</v>
          </cell>
          <cell r="J1645" t="str">
            <v>1000</v>
          </cell>
          <cell r="K1645" t="str">
            <v>衛達化學製藥股份有限公司</v>
          </cell>
          <cell r="L1645" t="str">
            <v>衛署藥製字第052428號</v>
          </cell>
          <cell r="N1645">
            <v>1164754</v>
          </cell>
          <cell r="O1645" t="str">
            <v>AC52428100</v>
          </cell>
          <cell r="P1645">
            <v>4.38</v>
          </cell>
          <cell r="Q1645">
            <v>3.72</v>
          </cell>
          <cell r="R1645">
            <v>2.98</v>
          </cell>
          <cell r="S1645" t="str">
            <v>簽約時健保價</v>
          </cell>
          <cell r="T1645">
            <v>0.13</v>
          </cell>
          <cell r="U1645">
            <v>2.85</v>
          </cell>
          <cell r="V1645">
            <v>51900</v>
          </cell>
          <cell r="W1645" t="str">
            <v>0130</v>
          </cell>
          <cell r="X1645" t="str">
            <v>16899769</v>
          </cell>
          <cell r="Y1645" t="str">
            <v>冠均生技有限公司</v>
          </cell>
          <cell r="Z1645" t="str">
            <v>02-82836165</v>
          </cell>
          <cell r="AA1645" t="str">
            <v xml:space="preserve"> </v>
          </cell>
          <cell r="AB1645" t="str">
            <v>02-82868387</v>
          </cell>
          <cell r="AC1645" t="str">
            <v>247</v>
          </cell>
          <cell r="AD1645" t="str">
            <v>新北市蘆洲區三民路360號(1樓)</v>
          </cell>
          <cell r="AE1645" t="str">
            <v>戴雅媚</v>
          </cell>
          <cell r="AF1645" t="str">
            <v>0282836165</v>
          </cell>
          <cell r="AG1645" t="str">
            <v>gjbt@gjbiotech.onmicrosoft.com</v>
          </cell>
          <cell r="AJ1645" t="str">
            <v>65 國產 TAIWAN</v>
          </cell>
          <cell r="AK1645" t="str">
            <v>健保</v>
          </cell>
          <cell r="AL1645">
            <v>15</v>
          </cell>
          <cell r="AM1645">
            <v>20</v>
          </cell>
          <cell r="AN1645" t="str">
            <v>等比</v>
          </cell>
          <cell r="BA1645" t="str">
            <v>AC52428100</v>
          </cell>
          <cell r="BB1645">
            <v>4.07</v>
          </cell>
          <cell r="BC1645">
            <v>3.46</v>
          </cell>
          <cell r="BD1645">
            <v>2.77</v>
          </cell>
          <cell r="BE1645">
            <v>0.13</v>
          </cell>
          <cell r="BF1645">
            <v>2.64</v>
          </cell>
          <cell r="BG1645" t="str">
            <v>AC52428100</v>
          </cell>
          <cell r="BH1645">
            <v>4.07</v>
          </cell>
          <cell r="BI1645">
            <v>3.46</v>
          </cell>
          <cell r="BJ1645">
            <v>2.77</v>
          </cell>
          <cell r="BK1645">
            <v>0.13</v>
          </cell>
          <cell r="BL1645">
            <v>2.64</v>
          </cell>
          <cell r="BM1645" t="str">
            <v>AC52428100</v>
          </cell>
          <cell r="BN1645">
            <v>4.07</v>
          </cell>
          <cell r="BO1645">
            <v>3.46</v>
          </cell>
          <cell r="BP1645">
            <v>2.77</v>
          </cell>
          <cell r="BQ1645">
            <v>0.13</v>
          </cell>
          <cell r="BR1645">
            <v>2.64</v>
          </cell>
          <cell r="BS1645" t="str">
            <v>AC52428100</v>
          </cell>
          <cell r="BT1645">
            <v>3.85</v>
          </cell>
          <cell r="BU1645">
            <v>3.27</v>
          </cell>
          <cell r="BV1645">
            <v>2.62</v>
          </cell>
          <cell r="BW1645">
            <v>0.13</v>
          </cell>
          <cell r="BX1645">
            <v>2.4900000000000002</v>
          </cell>
          <cell r="BY1645" t="str">
            <v>AC52428100</v>
          </cell>
          <cell r="BZ1645">
            <v>3.85</v>
          </cell>
          <cell r="CA1645">
            <v>3.27</v>
          </cell>
          <cell r="CB1645">
            <v>2.62</v>
          </cell>
          <cell r="CC1645">
            <v>0.13</v>
          </cell>
          <cell r="CD1645">
            <v>2.4900000000000002</v>
          </cell>
          <cell r="CE1645" t="str">
            <v>AC52428100</v>
          </cell>
          <cell r="CF1645">
            <v>3.85</v>
          </cell>
          <cell r="CG1645">
            <v>3.27</v>
          </cell>
          <cell r="CH1645">
            <v>2.62</v>
          </cell>
          <cell r="CI1645">
            <v>0.13</v>
          </cell>
          <cell r="CJ1645">
            <v>2.4900000000000002</v>
          </cell>
          <cell r="CK1645" t="str">
            <v>AC52428100</v>
          </cell>
          <cell r="CL1645">
            <v>3.85</v>
          </cell>
          <cell r="CM1645">
            <v>3.27</v>
          </cell>
          <cell r="CN1645">
            <v>2.62</v>
          </cell>
          <cell r="CO1645">
            <v>0.13</v>
          </cell>
          <cell r="CP1645">
            <v>2.4900000000000002</v>
          </cell>
          <cell r="CQ1645" t="str">
            <v>AC52428100</v>
          </cell>
          <cell r="CR1645">
            <v>3.85</v>
          </cell>
          <cell r="CS1645">
            <v>3.27</v>
          </cell>
          <cell r="CT1645">
            <v>2.62</v>
          </cell>
          <cell r="CU1645">
            <v>0.13</v>
          </cell>
          <cell r="CV1645">
            <v>2.4900000000000002</v>
          </cell>
          <cell r="CW1645" t="str">
            <v>AC52428100</v>
          </cell>
          <cell r="CX1645">
            <v>3.85</v>
          </cell>
          <cell r="CY1645">
            <v>3.27</v>
          </cell>
          <cell r="CZ1645">
            <v>2.62</v>
          </cell>
          <cell r="DA1645">
            <v>0.13</v>
          </cell>
          <cell r="DB1645">
            <v>2.4900000000000002</v>
          </cell>
          <cell r="DC1645" t="str">
            <v>AC52428100</v>
          </cell>
          <cell r="DD1645">
            <v>3.85</v>
          </cell>
          <cell r="DE1645">
            <v>3.27</v>
          </cell>
          <cell r="DF1645">
            <v>2.62</v>
          </cell>
          <cell r="DG1645">
            <v>0.13</v>
          </cell>
          <cell r="DH1645">
            <v>2.4900000000000002</v>
          </cell>
          <cell r="DI1645" t="str">
            <v>AC52428100</v>
          </cell>
          <cell r="DJ1645">
            <v>3.85</v>
          </cell>
          <cell r="DK1645">
            <v>3.27</v>
          </cell>
          <cell r="DL1645">
            <v>2.62</v>
          </cell>
        </row>
        <row r="1646">
          <cell r="B1646" t="str">
            <v>0781-3</v>
          </cell>
          <cell r="C1646" t="str">
            <v>NICERGOLINE</v>
          </cell>
          <cell r="D1646" t="str">
            <v>10 MG</v>
          </cell>
          <cell r="E1646" t="str">
            <v xml:space="preserve"> </v>
          </cell>
          <cell r="F1646" t="str">
            <v>TAB</v>
          </cell>
          <cell r="H1646" t="str">
            <v>NIGOLINE TABLETS 10MG "Y.C." (NICERGOLINE)</v>
          </cell>
          <cell r="I1646" t="str">
            <v>"元宙"暢循脈（尼什枸寧）錠１０公絲</v>
          </cell>
          <cell r="J1646" t="str">
            <v>1000</v>
          </cell>
          <cell r="K1646" t="str">
            <v>元宙</v>
          </cell>
          <cell r="L1646" t="str">
            <v>衛署藥製字第033825號</v>
          </cell>
          <cell r="N1646">
            <v>1164754</v>
          </cell>
          <cell r="O1646" t="str">
            <v>AC33825100</v>
          </cell>
          <cell r="P1646">
            <v>4.38</v>
          </cell>
          <cell r="Q1646">
            <v>4</v>
          </cell>
          <cell r="R1646">
            <v>3.48</v>
          </cell>
          <cell r="S1646" t="str">
            <v>契約價格</v>
          </cell>
          <cell r="T1646">
            <v>0.12</v>
          </cell>
          <cell r="U1646">
            <v>3.36</v>
          </cell>
          <cell r="V1646">
            <v>51900</v>
          </cell>
          <cell r="W1646" t="str">
            <v>0112</v>
          </cell>
          <cell r="X1646" t="str">
            <v>70743975</v>
          </cell>
          <cell r="Y1646" t="str">
            <v>政曜實業有限公司</v>
          </cell>
          <cell r="Z1646" t="str">
            <v>02-89235168</v>
          </cell>
          <cell r="AA1646" t="str">
            <v xml:space="preserve"> </v>
          </cell>
          <cell r="AB1646" t="str">
            <v>02-89230058</v>
          </cell>
          <cell r="AC1646" t="str">
            <v>234011</v>
          </cell>
          <cell r="AD1646" t="str">
            <v>新北市永和區中山1段170號5樓</v>
          </cell>
          <cell r="AE1646" t="str">
            <v>辛韓順</v>
          </cell>
          <cell r="AF1646" t="str">
            <v>0932128577</v>
          </cell>
          <cell r="AG1646" t="str">
            <v>chengyao2168@gmail.com</v>
          </cell>
          <cell r="AJ1646" t="str">
            <v>65 國產 Taiwan</v>
          </cell>
          <cell r="AK1646" t="str">
            <v>健保</v>
          </cell>
          <cell r="AL1646">
            <v>8.6</v>
          </cell>
          <cell r="AM1646">
            <v>13</v>
          </cell>
          <cell r="AN1646" t="str">
            <v>等比</v>
          </cell>
          <cell r="BA1646" t="str">
            <v>AC33825100</v>
          </cell>
          <cell r="BB1646">
            <v>4.07</v>
          </cell>
          <cell r="BC1646">
            <v>3.72</v>
          </cell>
          <cell r="BD1646">
            <v>3.24</v>
          </cell>
          <cell r="BE1646">
            <v>0.11</v>
          </cell>
          <cell r="BF1646">
            <v>3.12</v>
          </cell>
          <cell r="BG1646" t="str">
            <v>AC33825100</v>
          </cell>
          <cell r="BH1646">
            <v>4.07</v>
          </cell>
          <cell r="BI1646">
            <v>3.72</v>
          </cell>
          <cell r="BJ1646">
            <v>3.24</v>
          </cell>
          <cell r="BK1646">
            <v>0.11</v>
          </cell>
          <cell r="BL1646">
            <v>3.12</v>
          </cell>
          <cell r="BM1646" t="str">
            <v>AC33825100</v>
          </cell>
          <cell r="BN1646">
            <v>4.07</v>
          </cell>
          <cell r="BO1646">
            <v>3.72</v>
          </cell>
          <cell r="BP1646">
            <v>3.24</v>
          </cell>
          <cell r="BQ1646">
            <v>0.11</v>
          </cell>
          <cell r="BR1646">
            <v>3.12</v>
          </cell>
          <cell r="BS1646" t="str">
            <v>AC33825100</v>
          </cell>
          <cell r="BT1646">
            <v>3.85</v>
          </cell>
          <cell r="BU1646">
            <v>3.52</v>
          </cell>
          <cell r="BV1646">
            <v>3.06</v>
          </cell>
          <cell r="BW1646">
            <v>0.11</v>
          </cell>
          <cell r="BX1646">
            <v>2.96</v>
          </cell>
          <cell r="BY1646" t="str">
            <v>AC33825100</v>
          </cell>
          <cell r="BZ1646">
            <v>3.85</v>
          </cell>
          <cell r="CA1646">
            <v>3.52</v>
          </cell>
          <cell r="CB1646">
            <v>3.06</v>
          </cell>
          <cell r="CC1646">
            <v>0.11</v>
          </cell>
          <cell r="CD1646">
            <v>2.96</v>
          </cell>
          <cell r="CE1646" t="str">
            <v>AC33825100</v>
          </cell>
          <cell r="CF1646">
            <v>3.85</v>
          </cell>
          <cell r="CG1646">
            <v>3.52</v>
          </cell>
          <cell r="CH1646">
            <v>3.06</v>
          </cell>
          <cell r="CI1646">
            <v>0.11</v>
          </cell>
          <cell r="CJ1646">
            <v>2.96</v>
          </cell>
          <cell r="CK1646" t="str">
            <v>AC33825100</v>
          </cell>
          <cell r="CL1646">
            <v>3.85</v>
          </cell>
          <cell r="CM1646">
            <v>3.52</v>
          </cell>
          <cell r="CN1646">
            <v>3.06</v>
          </cell>
          <cell r="CO1646">
            <v>0.11</v>
          </cell>
          <cell r="CP1646">
            <v>2.96</v>
          </cell>
          <cell r="CQ1646" t="str">
            <v>AC33825100</v>
          </cell>
          <cell r="CR1646">
            <v>3.85</v>
          </cell>
          <cell r="CS1646">
            <v>3.52</v>
          </cell>
          <cell r="CT1646">
            <v>3.06</v>
          </cell>
          <cell r="CU1646">
            <v>0.11</v>
          </cell>
          <cell r="CV1646">
            <v>2.96</v>
          </cell>
          <cell r="CW1646" t="str">
            <v>AC33825100</v>
          </cell>
          <cell r="CX1646">
            <v>3.85</v>
          </cell>
          <cell r="CY1646">
            <v>3.52</v>
          </cell>
          <cell r="CZ1646">
            <v>3.06</v>
          </cell>
          <cell r="DA1646">
            <v>0.11</v>
          </cell>
          <cell r="DB1646">
            <v>2.96</v>
          </cell>
          <cell r="DC1646" t="str">
            <v>AC33825100</v>
          </cell>
          <cell r="DD1646">
            <v>3.85</v>
          </cell>
          <cell r="DE1646">
            <v>3.52</v>
          </cell>
          <cell r="DF1646">
            <v>3.06</v>
          </cell>
          <cell r="DG1646">
            <v>0.11</v>
          </cell>
          <cell r="DH1646">
            <v>2.96</v>
          </cell>
          <cell r="DI1646" t="str">
            <v>AC33825100</v>
          </cell>
          <cell r="DJ1646">
            <v>3.85</v>
          </cell>
          <cell r="DK1646">
            <v>3.52</v>
          </cell>
          <cell r="DL1646">
            <v>3.06</v>
          </cell>
        </row>
        <row r="1647">
          <cell r="B1647" t="str">
            <v>0781-4</v>
          </cell>
          <cell r="C1647" t="str">
            <v>NICERGOLINE</v>
          </cell>
          <cell r="D1647" t="str">
            <v>10 MG</v>
          </cell>
          <cell r="E1647" t="str">
            <v xml:space="preserve"> </v>
          </cell>
          <cell r="F1647" t="str">
            <v>TAB</v>
          </cell>
          <cell r="H1647" t="str">
            <v>SEROMIN S.C. TABLETS 10MG (NICERGOLIN) "Y.S."</v>
          </cell>
          <cell r="I1647" t="str">
            <v>循力旺糖衣錠１０公絲（尼什枸寧）</v>
          </cell>
          <cell r="J1647" t="str">
            <v>1000</v>
          </cell>
          <cell r="K1647" t="str">
            <v>優生製藥廠股份有限公司</v>
          </cell>
          <cell r="L1647" t="str">
            <v>衛署藥製字第031482號</v>
          </cell>
          <cell r="N1647">
            <v>1164754</v>
          </cell>
          <cell r="O1647" t="str">
            <v>AC31482100</v>
          </cell>
          <cell r="P1647">
            <v>4.38</v>
          </cell>
          <cell r="Q1647">
            <v>4.01</v>
          </cell>
          <cell r="R1647">
            <v>3.7</v>
          </cell>
          <cell r="S1647" t="str">
            <v>契約價格</v>
          </cell>
          <cell r="T1647">
            <v>0.12</v>
          </cell>
          <cell r="U1647">
            <v>3.57</v>
          </cell>
          <cell r="V1647">
            <v>51900</v>
          </cell>
          <cell r="W1647" t="str">
            <v>0107</v>
          </cell>
          <cell r="X1647" t="str">
            <v>13017216</v>
          </cell>
          <cell r="Y1647" t="str">
            <v>富德爾生物科技股份有限公司</v>
          </cell>
          <cell r="Z1647" t="str">
            <v>04-23593968</v>
          </cell>
          <cell r="AA1647" t="str">
            <v xml:space="preserve"> </v>
          </cell>
          <cell r="AB1647" t="str">
            <v>04-23590924</v>
          </cell>
          <cell r="AC1647" t="str">
            <v>403</v>
          </cell>
          <cell r="AD1647" t="str">
            <v>臺中市西區忠信街20號2樓</v>
          </cell>
          <cell r="AE1647" t="str">
            <v>戴宜庭</v>
          </cell>
          <cell r="AF1647" t="str">
            <v>0963329375</v>
          </cell>
          <cell r="AG1647" t="str">
            <v>yusheng1982@yahoo.com.tw</v>
          </cell>
          <cell r="AJ1647" t="str">
            <v>65 國產 Taiwan</v>
          </cell>
          <cell r="AK1647" t="str">
            <v>健保</v>
          </cell>
          <cell r="AL1647">
            <v>8.5</v>
          </cell>
          <cell r="AM1647">
            <v>7.8</v>
          </cell>
          <cell r="AN1647" t="str">
            <v>等比</v>
          </cell>
          <cell r="BA1647" t="str">
            <v>AC31482100</v>
          </cell>
          <cell r="BB1647">
            <v>4.07</v>
          </cell>
          <cell r="BC1647">
            <v>3.72</v>
          </cell>
          <cell r="BD1647">
            <v>3.43</v>
          </cell>
          <cell r="BE1647">
            <v>0.11</v>
          </cell>
          <cell r="BF1647">
            <v>3.32</v>
          </cell>
          <cell r="BG1647" t="str">
            <v>AC31482100</v>
          </cell>
          <cell r="BH1647">
            <v>4.07</v>
          </cell>
          <cell r="BI1647">
            <v>3.72</v>
          </cell>
          <cell r="BJ1647">
            <v>3.43</v>
          </cell>
          <cell r="BK1647">
            <v>0.11</v>
          </cell>
          <cell r="BL1647">
            <v>3.32</v>
          </cell>
          <cell r="BM1647" t="str">
            <v>AC31482100</v>
          </cell>
          <cell r="BN1647">
            <v>4.07</v>
          </cell>
          <cell r="BO1647">
            <v>3.72</v>
          </cell>
          <cell r="BP1647">
            <v>3.43</v>
          </cell>
          <cell r="BQ1647">
            <v>0.11</v>
          </cell>
          <cell r="BR1647">
            <v>3.32</v>
          </cell>
          <cell r="BS1647" t="str">
            <v>AC31482100</v>
          </cell>
          <cell r="BT1647">
            <v>3.85</v>
          </cell>
          <cell r="BU1647">
            <v>3.52</v>
          </cell>
          <cell r="BV1647">
            <v>3.25</v>
          </cell>
          <cell r="BW1647">
            <v>0.11</v>
          </cell>
          <cell r="BX1647">
            <v>3.14</v>
          </cell>
          <cell r="BY1647" t="str">
            <v>AC31482100</v>
          </cell>
          <cell r="BZ1647">
            <v>3.85</v>
          </cell>
          <cell r="CA1647">
            <v>3.52</v>
          </cell>
          <cell r="CB1647">
            <v>3.25</v>
          </cell>
          <cell r="CC1647">
            <v>0.11</v>
          </cell>
          <cell r="CD1647">
            <v>3.14</v>
          </cell>
          <cell r="CE1647" t="str">
            <v>AC31482100</v>
          </cell>
          <cell r="CF1647">
            <v>3.85</v>
          </cell>
          <cell r="CG1647">
            <v>3.52</v>
          </cell>
          <cell r="CH1647">
            <v>3.25</v>
          </cell>
          <cell r="CI1647">
            <v>0.11</v>
          </cell>
          <cell r="CJ1647">
            <v>3.14</v>
          </cell>
          <cell r="CK1647" t="str">
            <v>AC31482100</v>
          </cell>
          <cell r="CL1647">
            <v>3.85</v>
          </cell>
          <cell r="CM1647">
            <v>3.52</v>
          </cell>
          <cell r="CN1647">
            <v>3.25</v>
          </cell>
          <cell r="CO1647">
            <v>0.11</v>
          </cell>
          <cell r="CP1647">
            <v>3.14</v>
          </cell>
          <cell r="CQ1647" t="str">
            <v>AC31482100</v>
          </cell>
          <cell r="CR1647">
            <v>3.85</v>
          </cell>
          <cell r="CS1647">
            <v>3.52</v>
          </cell>
          <cell r="CT1647">
            <v>3.25</v>
          </cell>
          <cell r="CU1647">
            <v>0.11</v>
          </cell>
          <cell r="CV1647">
            <v>3.14</v>
          </cell>
          <cell r="CW1647" t="str">
            <v>AC31482100</v>
          </cell>
          <cell r="CX1647">
            <v>3.85</v>
          </cell>
          <cell r="CY1647">
            <v>3.52</v>
          </cell>
          <cell r="CZ1647">
            <v>3.25</v>
          </cell>
          <cell r="DA1647">
            <v>0.11</v>
          </cell>
          <cell r="DB1647">
            <v>3.14</v>
          </cell>
          <cell r="DC1647" t="str">
            <v>AC31482100</v>
          </cell>
          <cell r="DD1647">
            <v>3.85</v>
          </cell>
          <cell r="DE1647">
            <v>3.52</v>
          </cell>
          <cell r="DF1647">
            <v>3.25</v>
          </cell>
          <cell r="DG1647">
            <v>0.11</v>
          </cell>
          <cell r="DH1647">
            <v>3.14</v>
          </cell>
          <cell r="DI1647" t="str">
            <v>AC31482100</v>
          </cell>
          <cell r="DJ1647">
            <v>3.85</v>
          </cell>
          <cell r="DK1647">
            <v>3.52</v>
          </cell>
          <cell r="DL1647">
            <v>3.25</v>
          </cell>
        </row>
        <row r="1648">
          <cell r="B1648" t="str">
            <v>0782-1</v>
          </cell>
          <cell r="C1648" t="str">
            <v>NICORANDIL</v>
          </cell>
          <cell r="D1648" t="str">
            <v>5 MG</v>
          </cell>
          <cell r="E1648" t="str">
            <v xml:space="preserve"> </v>
          </cell>
          <cell r="F1648" t="str">
            <v>TAB</v>
          </cell>
          <cell r="H1648" t="str">
            <v>SIGMART TABLETS 5MG</v>
          </cell>
          <cell r="I1648" t="str">
            <v>喜革脈錠５毫克</v>
          </cell>
          <cell r="J1648" t="str">
            <v>100</v>
          </cell>
          <cell r="K1648" t="str">
            <v>NIPRO PHARMA CORPORATION KAGAMIISHI PLANT</v>
          </cell>
          <cell r="L1648" t="str">
            <v>衛署藥輸字第020991號</v>
          </cell>
          <cell r="N1648">
            <v>2550843</v>
          </cell>
          <cell r="O1648" t="str">
            <v>BC20991100</v>
          </cell>
          <cell r="P1648">
            <v>2.89</v>
          </cell>
          <cell r="Q1648">
            <v>2.4700000000000002</v>
          </cell>
          <cell r="R1648">
            <v>2.2599999999999998</v>
          </cell>
          <cell r="S1648" t="str">
            <v>否</v>
          </cell>
          <cell r="T1648">
            <v>0</v>
          </cell>
          <cell r="U1648">
            <v>2.2599999999999998</v>
          </cell>
          <cell r="V1648">
            <v>54300</v>
          </cell>
          <cell r="W1648" t="str">
            <v>0124</v>
          </cell>
          <cell r="X1648" t="str">
            <v>23060795</v>
          </cell>
          <cell r="Y1648" t="str">
            <v>台灣中外製藥股份有限公司</v>
          </cell>
          <cell r="Z1648" t="str">
            <v>02-27152000</v>
          </cell>
          <cell r="AA1648" t="str">
            <v xml:space="preserve"> </v>
          </cell>
          <cell r="AB1648" t="str">
            <v>02-27152100</v>
          </cell>
          <cell r="AC1648" t="str">
            <v>10548</v>
          </cell>
          <cell r="AD1648" t="str">
            <v>臺北市松山區敦化北路260號3樓</v>
          </cell>
          <cell r="AE1648" t="str">
            <v>劉雲蓮</v>
          </cell>
          <cell r="AF1648" t="str">
            <v>0989388552</v>
          </cell>
          <cell r="AG1648" t="str">
            <v>elena@chugai.com.tw</v>
          </cell>
          <cell r="AJ1648" t="str">
            <v>26 日本 Japan</v>
          </cell>
          <cell r="AK1648" t="str">
            <v>健保</v>
          </cell>
          <cell r="AL1648">
            <v>14.5</v>
          </cell>
          <cell r="AM1648">
            <v>8.5</v>
          </cell>
          <cell r="AN1648" t="str">
            <v>等比</v>
          </cell>
          <cell r="BA1648" t="str">
            <v>BC20991100</v>
          </cell>
          <cell r="BB1648">
            <v>2.67</v>
          </cell>
          <cell r="BC1648">
            <v>2.2799999999999998</v>
          </cell>
          <cell r="BD1648">
            <v>2.09</v>
          </cell>
          <cell r="BE1648">
            <v>0</v>
          </cell>
          <cell r="BF1648">
            <v>2.09</v>
          </cell>
          <cell r="BG1648" t="str">
            <v>BC20991100</v>
          </cell>
          <cell r="BH1648">
            <v>2.67</v>
          </cell>
          <cell r="BI1648">
            <v>2.2799999999999998</v>
          </cell>
          <cell r="BJ1648">
            <v>2.09</v>
          </cell>
          <cell r="BK1648">
            <v>0</v>
          </cell>
          <cell r="BL1648">
            <v>2.09</v>
          </cell>
          <cell r="BM1648" t="str">
            <v>BC20991100</v>
          </cell>
          <cell r="BN1648">
            <v>2.67</v>
          </cell>
          <cell r="BO1648">
            <v>2.2799999999999998</v>
          </cell>
          <cell r="BP1648">
            <v>2.09</v>
          </cell>
          <cell r="BQ1648">
            <v>0</v>
          </cell>
          <cell r="BR1648">
            <v>2.09</v>
          </cell>
          <cell r="BS1648" t="str">
            <v>BC20991100</v>
          </cell>
          <cell r="BT1648">
            <v>2.4900000000000002</v>
          </cell>
          <cell r="BU1648">
            <v>2.13</v>
          </cell>
          <cell r="BV1648">
            <v>1.95</v>
          </cell>
          <cell r="BW1648">
            <v>0</v>
          </cell>
          <cell r="BX1648">
            <v>1.95</v>
          </cell>
          <cell r="BY1648" t="str">
            <v>BC20991100</v>
          </cell>
          <cell r="BZ1648">
            <v>2.4900000000000002</v>
          </cell>
          <cell r="CA1648">
            <v>2.13</v>
          </cell>
          <cell r="CB1648">
            <v>1.95</v>
          </cell>
          <cell r="CC1648">
            <v>0</v>
          </cell>
          <cell r="CD1648">
            <v>1.95</v>
          </cell>
          <cell r="CE1648" t="str">
            <v>BC20991100</v>
          </cell>
          <cell r="CF1648">
            <v>2.4900000000000002</v>
          </cell>
          <cell r="CG1648">
            <v>2.13</v>
          </cell>
          <cell r="CH1648">
            <v>1.95</v>
          </cell>
          <cell r="CI1648">
            <v>0</v>
          </cell>
          <cell r="CJ1648">
            <v>1.95</v>
          </cell>
          <cell r="CK1648" t="str">
            <v>BC20991100</v>
          </cell>
          <cell r="CL1648">
            <v>2.4900000000000002</v>
          </cell>
          <cell r="CM1648">
            <v>2.13</v>
          </cell>
          <cell r="CN1648">
            <v>1.95</v>
          </cell>
          <cell r="CO1648">
            <v>0</v>
          </cell>
          <cell r="CP1648">
            <v>1.95</v>
          </cell>
          <cell r="CQ1648" t="str">
            <v>BC20991100</v>
          </cell>
          <cell r="CR1648">
            <v>2.4900000000000002</v>
          </cell>
          <cell r="CS1648">
            <v>2.13</v>
          </cell>
          <cell r="CT1648">
            <v>1.95</v>
          </cell>
          <cell r="CU1648">
            <v>0</v>
          </cell>
          <cell r="CV1648">
            <v>1.95</v>
          </cell>
          <cell r="CW1648" t="str">
            <v>BC20991100</v>
          </cell>
          <cell r="CX1648">
            <v>2.4900000000000002</v>
          </cell>
          <cell r="CY1648">
            <v>2.13</v>
          </cell>
          <cell r="CZ1648">
            <v>1.95</v>
          </cell>
          <cell r="DA1648">
            <v>0</v>
          </cell>
          <cell r="DB1648">
            <v>1.95</v>
          </cell>
          <cell r="DC1648" t="str">
            <v>BC20991100</v>
          </cell>
          <cell r="DD1648">
            <v>2.4900000000000002</v>
          </cell>
          <cell r="DE1648">
            <v>2.13</v>
          </cell>
          <cell r="DF1648">
            <v>1.95</v>
          </cell>
          <cell r="DG1648">
            <v>0</v>
          </cell>
          <cell r="DH1648">
            <v>1.95</v>
          </cell>
          <cell r="DI1648" t="str">
            <v>BC20991100</v>
          </cell>
          <cell r="DJ1648">
            <v>2.4900000000000002</v>
          </cell>
          <cell r="DK1648">
            <v>2.13</v>
          </cell>
          <cell r="DL1648">
            <v>1.95</v>
          </cell>
        </row>
        <row r="1649">
          <cell r="B1649" t="str">
            <v>0782-2</v>
          </cell>
          <cell r="C1649" t="str">
            <v>NICORANDIL</v>
          </cell>
          <cell r="D1649" t="str">
            <v>5 MG</v>
          </cell>
          <cell r="E1649" t="str">
            <v xml:space="preserve"> </v>
          </cell>
          <cell r="F1649" t="str">
            <v>TAB</v>
          </cell>
          <cell r="H1649" t="str">
            <v>NIRANDIL TABLETS 5 MG</v>
          </cell>
          <cell r="I1649" t="str">
            <v>利可心</v>
          </cell>
          <cell r="J1649" t="str">
            <v>1000</v>
          </cell>
          <cell r="K1649" t="str">
            <v>生達</v>
          </cell>
          <cell r="L1649" t="str">
            <v>衛署藥製字第048991號</v>
          </cell>
          <cell r="N1649">
            <v>2550843</v>
          </cell>
          <cell r="O1649" t="str">
            <v>AB48991100</v>
          </cell>
          <cell r="P1649">
            <v>2.89</v>
          </cell>
          <cell r="Q1649">
            <v>2.6</v>
          </cell>
          <cell r="R1649">
            <v>2.29</v>
          </cell>
          <cell r="S1649" t="str">
            <v>否</v>
          </cell>
          <cell r="T1649">
            <v>0</v>
          </cell>
          <cell r="U1649">
            <v>2.29</v>
          </cell>
          <cell r="V1649">
            <v>54300</v>
          </cell>
          <cell r="W1649" t="str">
            <v>0057</v>
          </cell>
          <cell r="X1649" t="str">
            <v>71122503</v>
          </cell>
          <cell r="Y1649" t="str">
            <v>生達化學製藥股份有限公司</v>
          </cell>
          <cell r="Z1649" t="str">
            <v>06-6361516</v>
          </cell>
          <cell r="AA1649" t="str">
            <v>8210</v>
          </cell>
          <cell r="AB1649" t="str">
            <v>06-6334612</v>
          </cell>
          <cell r="AC1649" t="str">
            <v>730</v>
          </cell>
          <cell r="AD1649" t="str">
            <v>臺南市新營區土庫里土庫6之20號</v>
          </cell>
          <cell r="AE1649" t="str">
            <v>謝璧如</v>
          </cell>
          <cell r="AF1649" t="str">
            <v>0916265489</v>
          </cell>
          <cell r="AG1649" t="str">
            <v>hsieh.piju@standard.com.tw</v>
          </cell>
          <cell r="AJ1649" t="str">
            <v>65 國產 Taiwan</v>
          </cell>
          <cell r="AK1649" t="str">
            <v>健保</v>
          </cell>
          <cell r="AL1649">
            <v>10</v>
          </cell>
          <cell r="AM1649">
            <v>12</v>
          </cell>
          <cell r="AN1649" t="str">
            <v>30.00</v>
          </cell>
          <cell r="BA1649" t="str">
            <v>AB48991100</v>
          </cell>
          <cell r="BB1649">
            <v>2.67</v>
          </cell>
          <cell r="BC1649">
            <v>2.54</v>
          </cell>
          <cell r="BD1649">
            <v>2.2200000000000002</v>
          </cell>
          <cell r="BE1649">
            <v>0</v>
          </cell>
          <cell r="BF1649">
            <v>2.2200000000000002</v>
          </cell>
          <cell r="BG1649" t="str">
            <v>AB48991100</v>
          </cell>
          <cell r="BH1649">
            <v>2.67</v>
          </cell>
          <cell r="BI1649">
            <v>2.54</v>
          </cell>
          <cell r="BJ1649">
            <v>2.2200000000000002</v>
          </cell>
          <cell r="BK1649">
            <v>0</v>
          </cell>
          <cell r="BL1649">
            <v>2.2200000000000002</v>
          </cell>
          <cell r="BM1649" t="str">
            <v>AB48991100</v>
          </cell>
          <cell r="BN1649">
            <v>2.67</v>
          </cell>
          <cell r="BO1649">
            <v>2.54</v>
          </cell>
          <cell r="BP1649">
            <v>2.2200000000000002</v>
          </cell>
          <cell r="BQ1649">
            <v>0</v>
          </cell>
          <cell r="BR1649">
            <v>2.2200000000000002</v>
          </cell>
          <cell r="BS1649" t="str">
            <v>AB48991100</v>
          </cell>
          <cell r="BT1649">
            <v>2.4900000000000002</v>
          </cell>
          <cell r="BU1649">
            <v>2.4900000000000002</v>
          </cell>
          <cell r="BV1649">
            <v>2.17</v>
          </cell>
          <cell r="BW1649">
            <v>0</v>
          </cell>
          <cell r="BX1649">
            <v>2.17</v>
          </cell>
          <cell r="BY1649" t="str">
            <v>AB48991100</v>
          </cell>
          <cell r="BZ1649">
            <v>2.4900000000000002</v>
          </cell>
          <cell r="CA1649">
            <v>2.4900000000000002</v>
          </cell>
          <cell r="CB1649">
            <v>2.17</v>
          </cell>
          <cell r="CC1649">
            <v>0</v>
          </cell>
          <cell r="CD1649">
            <v>2.17</v>
          </cell>
          <cell r="CE1649" t="str">
            <v>AB48991100</v>
          </cell>
          <cell r="CF1649">
            <v>2.4900000000000002</v>
          </cell>
          <cell r="CG1649">
            <v>2.4900000000000002</v>
          </cell>
          <cell r="CH1649">
            <v>2.17</v>
          </cell>
          <cell r="CI1649">
            <v>0</v>
          </cell>
          <cell r="CJ1649">
            <v>2.17</v>
          </cell>
          <cell r="CK1649" t="str">
            <v>AB48991100</v>
          </cell>
          <cell r="CL1649">
            <v>2.4900000000000002</v>
          </cell>
          <cell r="CM1649">
            <v>2.4900000000000002</v>
          </cell>
          <cell r="CN1649">
            <v>2.17</v>
          </cell>
          <cell r="CO1649">
            <v>0</v>
          </cell>
          <cell r="CP1649">
            <v>2.17</v>
          </cell>
          <cell r="CQ1649" t="str">
            <v>AB48991100</v>
          </cell>
          <cell r="CR1649">
            <v>2.4900000000000002</v>
          </cell>
          <cell r="CS1649">
            <v>2.4900000000000002</v>
          </cell>
          <cell r="CT1649">
            <v>2.17</v>
          </cell>
          <cell r="CU1649">
            <v>0</v>
          </cell>
          <cell r="CV1649">
            <v>2.17</v>
          </cell>
          <cell r="CW1649" t="str">
            <v>AB48991100</v>
          </cell>
          <cell r="CX1649">
            <v>2.4900000000000002</v>
          </cell>
          <cell r="CY1649">
            <v>2.4900000000000002</v>
          </cell>
          <cell r="CZ1649">
            <v>2.17</v>
          </cell>
          <cell r="DA1649">
            <v>0</v>
          </cell>
          <cell r="DB1649">
            <v>2.17</v>
          </cell>
          <cell r="DC1649" t="str">
            <v>AB48991100</v>
          </cell>
          <cell r="DD1649">
            <v>2.4900000000000002</v>
          </cell>
          <cell r="DE1649">
            <v>2.4900000000000002</v>
          </cell>
          <cell r="DF1649">
            <v>2.17</v>
          </cell>
          <cell r="DG1649">
            <v>0</v>
          </cell>
          <cell r="DH1649">
            <v>2.17</v>
          </cell>
          <cell r="DI1649" t="str">
            <v>AB48991100</v>
          </cell>
          <cell r="DJ1649">
            <v>2.4900000000000002</v>
          </cell>
          <cell r="DK1649">
            <v>2.4900000000000002</v>
          </cell>
          <cell r="DL1649">
            <v>2.17</v>
          </cell>
        </row>
        <row r="1650">
          <cell r="B1650" t="str">
            <v>0782-3</v>
          </cell>
          <cell r="C1650" t="str">
            <v>NICORANDIL</v>
          </cell>
          <cell r="D1650" t="str">
            <v>5 MG</v>
          </cell>
          <cell r="E1650" t="str">
            <v xml:space="preserve"> </v>
          </cell>
          <cell r="F1650" t="str">
            <v>TAB</v>
          </cell>
          <cell r="H1650" t="str">
            <v>SILVINOL TABLETS 5MG</v>
          </cell>
          <cell r="I1650" t="str">
            <v>喜必諾錠5公絲</v>
          </cell>
          <cell r="J1650" t="str">
            <v>1000</v>
          </cell>
          <cell r="K1650" t="str">
            <v>NISSIN PHARMACEUTICAL CO., LTD., ARAYA PLANT</v>
          </cell>
          <cell r="L1650" t="str">
            <v>衛署藥輸字第023661號</v>
          </cell>
          <cell r="N1650">
            <v>2550843</v>
          </cell>
          <cell r="O1650" t="str">
            <v>BC23661100</v>
          </cell>
          <cell r="P1650">
            <v>2.89</v>
          </cell>
          <cell r="Q1650">
            <v>2.86</v>
          </cell>
          <cell r="R1650">
            <v>1.87</v>
          </cell>
          <cell r="S1650" t="str">
            <v>否</v>
          </cell>
          <cell r="T1650">
            <v>0</v>
          </cell>
          <cell r="U1650">
            <v>1.87</v>
          </cell>
          <cell r="V1650">
            <v>54300</v>
          </cell>
          <cell r="W1650" t="str">
            <v>0168</v>
          </cell>
          <cell r="X1650" t="str">
            <v>12337417</v>
          </cell>
          <cell r="Y1650" t="str">
            <v>一成藥品股份有限公司</v>
          </cell>
          <cell r="Z1650" t="str">
            <v>02-26981567</v>
          </cell>
          <cell r="AA1650" t="str">
            <v xml:space="preserve"> </v>
          </cell>
          <cell r="AB1650" t="str">
            <v>02-26981559</v>
          </cell>
          <cell r="AC1650" t="str">
            <v>221</v>
          </cell>
          <cell r="AD1650" t="str">
            <v>新北市汐止區新台五路1段77號19樓之8</v>
          </cell>
          <cell r="AE1650" t="str">
            <v>黃琳媗</v>
          </cell>
          <cell r="AF1650" t="str">
            <v>0966318789</v>
          </cell>
          <cell r="AG1650" t="str">
            <v>hu@success-medical.com.tw</v>
          </cell>
          <cell r="AJ1650" t="str">
            <v>26 日本 Japan</v>
          </cell>
          <cell r="AK1650" t="str">
            <v>健保</v>
          </cell>
          <cell r="AL1650">
            <v>1</v>
          </cell>
          <cell r="AM1650">
            <v>34.61</v>
          </cell>
          <cell r="AN1650" t="str">
            <v>等比</v>
          </cell>
          <cell r="BA1650" t="str">
            <v>BC23661100</v>
          </cell>
          <cell r="BB1650">
            <v>2.67</v>
          </cell>
          <cell r="BC1650">
            <v>2.64</v>
          </cell>
          <cell r="BD1650">
            <v>1.73</v>
          </cell>
          <cell r="BE1650">
            <v>0</v>
          </cell>
          <cell r="BF1650">
            <v>1.73</v>
          </cell>
          <cell r="BG1650" t="str">
            <v>BC23661100</v>
          </cell>
          <cell r="BH1650">
            <v>2.67</v>
          </cell>
          <cell r="BI1650">
            <v>2.64</v>
          </cell>
          <cell r="BJ1650">
            <v>1.73</v>
          </cell>
          <cell r="BK1650">
            <v>0</v>
          </cell>
          <cell r="BL1650">
            <v>1.73</v>
          </cell>
          <cell r="BM1650" t="str">
            <v>BC23661100</v>
          </cell>
          <cell r="BN1650">
            <v>2.67</v>
          </cell>
          <cell r="BO1650">
            <v>2.64</v>
          </cell>
          <cell r="BP1650">
            <v>1.73</v>
          </cell>
          <cell r="BQ1650">
            <v>0</v>
          </cell>
          <cell r="BR1650">
            <v>1.73</v>
          </cell>
          <cell r="BS1650" t="str">
            <v>BC23661100</v>
          </cell>
          <cell r="BT1650">
            <v>2.4900000000000002</v>
          </cell>
          <cell r="BU1650">
            <v>2.4700000000000002</v>
          </cell>
          <cell r="BV1650">
            <v>1.61</v>
          </cell>
          <cell r="BW1650">
            <v>0</v>
          </cell>
          <cell r="BX1650">
            <v>1.61</v>
          </cell>
          <cell r="BY1650" t="str">
            <v>BC23661100</v>
          </cell>
          <cell r="BZ1650">
            <v>2.4900000000000002</v>
          </cell>
          <cell r="CA1650">
            <v>2.4700000000000002</v>
          </cell>
          <cell r="CB1650">
            <v>1.61</v>
          </cell>
          <cell r="CC1650">
            <v>0</v>
          </cell>
          <cell r="CD1650">
            <v>1.61</v>
          </cell>
          <cell r="CE1650" t="str">
            <v>BC23661100</v>
          </cell>
          <cell r="CF1650">
            <v>2.4900000000000002</v>
          </cell>
          <cell r="CG1650">
            <v>2.4700000000000002</v>
          </cell>
          <cell r="CH1650">
            <v>1.61</v>
          </cell>
          <cell r="CI1650">
            <v>0</v>
          </cell>
          <cell r="CJ1650">
            <v>1.61</v>
          </cell>
          <cell r="CK1650" t="str">
            <v>BC23661100</v>
          </cell>
          <cell r="CL1650">
            <v>2.4900000000000002</v>
          </cell>
          <cell r="CM1650">
            <v>2.4700000000000002</v>
          </cell>
          <cell r="CN1650">
            <v>1.61</v>
          </cell>
          <cell r="CO1650">
            <v>0</v>
          </cell>
          <cell r="CP1650">
            <v>1.61</v>
          </cell>
          <cell r="CQ1650" t="str">
            <v>BC23661100</v>
          </cell>
          <cell r="CR1650">
            <v>2.4900000000000002</v>
          </cell>
          <cell r="CS1650">
            <v>2.4700000000000002</v>
          </cell>
          <cell r="CT1650">
            <v>1.61</v>
          </cell>
          <cell r="CU1650">
            <v>0</v>
          </cell>
          <cell r="CV1650">
            <v>1.61</v>
          </cell>
          <cell r="CW1650" t="str">
            <v>BC23661100</v>
          </cell>
          <cell r="CX1650">
            <v>2.4900000000000002</v>
          </cell>
          <cell r="CY1650">
            <v>2.4700000000000002</v>
          </cell>
          <cell r="CZ1650">
            <v>1.61</v>
          </cell>
          <cell r="DA1650">
            <v>0</v>
          </cell>
          <cell r="DB1650">
            <v>1.61</v>
          </cell>
          <cell r="DC1650" t="str">
            <v>BC23661100</v>
          </cell>
          <cell r="DD1650">
            <v>2.4900000000000002</v>
          </cell>
          <cell r="DE1650">
            <v>2.4700000000000002</v>
          </cell>
          <cell r="DF1650">
            <v>1.61</v>
          </cell>
          <cell r="DG1650">
            <v>0</v>
          </cell>
          <cell r="DH1650">
            <v>1.61</v>
          </cell>
          <cell r="DI1650" t="str">
            <v>BC23661100</v>
          </cell>
          <cell r="DJ1650">
            <v>2.4900000000000002</v>
          </cell>
          <cell r="DK1650">
            <v>2.4700000000000002</v>
          </cell>
          <cell r="DL1650">
            <v>1.61</v>
          </cell>
        </row>
        <row r="1651">
          <cell r="B1651" t="str">
            <v>0782-4</v>
          </cell>
          <cell r="C1651" t="str">
            <v>NICORANDIL</v>
          </cell>
          <cell r="D1651" t="str">
            <v>5 MG</v>
          </cell>
          <cell r="E1651" t="str">
            <v xml:space="preserve"> </v>
          </cell>
          <cell r="F1651" t="str">
            <v>TAB</v>
          </cell>
          <cell r="H1651" t="str">
            <v>Nicordil Tablets 5 mg“S.D.”</v>
          </cell>
          <cell r="I1651" t="str">
            <v>“世達”脈可定 錠 5 毫克</v>
          </cell>
          <cell r="J1651" t="str">
            <v>300</v>
          </cell>
          <cell r="K1651" t="str">
            <v>十全實業股份有限公司</v>
          </cell>
          <cell r="L1651" t="str">
            <v>衛署藥製字第056311號</v>
          </cell>
          <cell r="N1651">
            <v>2550843</v>
          </cell>
          <cell r="O1651" t="str">
            <v>AC56311100</v>
          </cell>
          <cell r="P1651">
            <v>2.89</v>
          </cell>
          <cell r="Q1651">
            <v>2.31</v>
          </cell>
          <cell r="R1651">
            <v>1.85</v>
          </cell>
          <cell r="S1651" t="str">
            <v>契約價格</v>
          </cell>
          <cell r="T1651">
            <v>7.0000000000000007E-2</v>
          </cell>
          <cell r="U1651">
            <v>1.78</v>
          </cell>
          <cell r="V1651">
            <v>54300</v>
          </cell>
          <cell r="W1651" t="str">
            <v>0007</v>
          </cell>
          <cell r="X1651" t="str">
            <v>97129220</v>
          </cell>
          <cell r="Y1651" t="str">
            <v>貫群貿易有限公司</v>
          </cell>
          <cell r="Z1651" t="str">
            <v>02-27648055</v>
          </cell>
          <cell r="AA1651" t="str">
            <v xml:space="preserve"> </v>
          </cell>
          <cell r="AB1651" t="str">
            <v>02-27696354</v>
          </cell>
          <cell r="AC1651" t="str">
            <v>10570</v>
          </cell>
          <cell r="AD1651" t="str">
            <v>臺北市松山區南京東路5段222號4樓</v>
          </cell>
          <cell r="AE1651" t="str">
            <v>簡于庭</v>
          </cell>
          <cell r="AF1651" t="str">
            <v>0985521540</v>
          </cell>
          <cell r="AG1651" t="str">
            <v>yihhaw-issue@umail.hinet.net</v>
          </cell>
          <cell r="AJ1651" t="str">
            <v>65 國產 Taiwan</v>
          </cell>
          <cell r="AK1651" t="str">
            <v>健保</v>
          </cell>
          <cell r="AL1651">
            <v>20</v>
          </cell>
          <cell r="AM1651">
            <v>20</v>
          </cell>
          <cell r="AN1651" t="str">
            <v>等比</v>
          </cell>
          <cell r="BA1651" t="str">
            <v>AC56311100</v>
          </cell>
          <cell r="BB1651">
            <v>2.67</v>
          </cell>
          <cell r="BC1651">
            <v>2.14</v>
          </cell>
          <cell r="BD1651">
            <v>1.71</v>
          </cell>
          <cell r="BE1651">
            <v>0.06</v>
          </cell>
          <cell r="BF1651">
            <v>1.64</v>
          </cell>
          <cell r="BG1651" t="str">
            <v>AC56311100</v>
          </cell>
          <cell r="BH1651">
            <v>2.67</v>
          </cell>
          <cell r="BI1651">
            <v>2.14</v>
          </cell>
          <cell r="BJ1651">
            <v>1.71</v>
          </cell>
          <cell r="BK1651">
            <v>0.06</v>
          </cell>
          <cell r="BL1651">
            <v>1.64</v>
          </cell>
          <cell r="BM1651" t="str">
            <v>AC56311100</v>
          </cell>
          <cell r="BN1651">
            <v>2.67</v>
          </cell>
          <cell r="BO1651">
            <v>2.14</v>
          </cell>
          <cell r="BP1651">
            <v>1.71</v>
          </cell>
          <cell r="BQ1651">
            <v>0.06</v>
          </cell>
          <cell r="BR1651">
            <v>1.64</v>
          </cell>
          <cell r="BS1651" t="str">
            <v>AC56311100</v>
          </cell>
          <cell r="BT1651">
            <v>2.4900000000000002</v>
          </cell>
          <cell r="BU1651">
            <v>1.99</v>
          </cell>
          <cell r="BV1651">
            <v>1.59</v>
          </cell>
          <cell r="BW1651">
            <v>0.06</v>
          </cell>
          <cell r="BX1651">
            <v>1.53</v>
          </cell>
          <cell r="BY1651" t="str">
            <v>AC56311100</v>
          </cell>
          <cell r="BZ1651">
            <v>2.4900000000000002</v>
          </cell>
          <cell r="CA1651">
            <v>1.99</v>
          </cell>
          <cell r="CB1651">
            <v>1.59</v>
          </cell>
          <cell r="CC1651">
            <v>0.06</v>
          </cell>
          <cell r="CD1651">
            <v>1.53</v>
          </cell>
          <cell r="CE1651" t="str">
            <v>AC56311100</v>
          </cell>
          <cell r="CF1651">
            <v>2.4900000000000002</v>
          </cell>
          <cell r="CG1651">
            <v>1.99</v>
          </cell>
          <cell r="CH1651">
            <v>1.59</v>
          </cell>
          <cell r="CI1651">
            <v>0.06</v>
          </cell>
          <cell r="CJ1651">
            <v>1.53</v>
          </cell>
          <cell r="CK1651" t="str">
            <v>AC56311100</v>
          </cell>
          <cell r="CL1651">
            <v>2.4900000000000002</v>
          </cell>
          <cell r="CM1651">
            <v>1.99</v>
          </cell>
          <cell r="CN1651">
            <v>1.59</v>
          </cell>
          <cell r="CO1651">
            <v>0.06</v>
          </cell>
          <cell r="CP1651">
            <v>1.53</v>
          </cell>
          <cell r="CQ1651" t="str">
            <v>AC56311100</v>
          </cell>
          <cell r="CR1651">
            <v>2.4900000000000002</v>
          </cell>
          <cell r="CS1651">
            <v>1.99</v>
          </cell>
          <cell r="CT1651">
            <v>1.59</v>
          </cell>
          <cell r="CU1651">
            <v>0.06</v>
          </cell>
          <cell r="CV1651">
            <v>1.53</v>
          </cell>
          <cell r="CW1651" t="str">
            <v>AC56311100</v>
          </cell>
          <cell r="CX1651">
            <v>2.4900000000000002</v>
          </cell>
          <cell r="CY1651">
            <v>1.99</v>
          </cell>
          <cell r="CZ1651">
            <v>1.59</v>
          </cell>
          <cell r="DA1651">
            <v>0.06</v>
          </cell>
          <cell r="DB1651">
            <v>1.53</v>
          </cell>
          <cell r="DC1651" t="str">
            <v>AC56311100</v>
          </cell>
          <cell r="DD1651">
            <v>2.4900000000000002</v>
          </cell>
          <cell r="DE1651">
            <v>1.99</v>
          </cell>
          <cell r="DF1651">
            <v>1.59</v>
          </cell>
          <cell r="DG1651">
            <v>0.06</v>
          </cell>
          <cell r="DH1651">
            <v>1.53</v>
          </cell>
          <cell r="DI1651" t="str">
            <v>AC56311100</v>
          </cell>
          <cell r="DJ1651">
            <v>2.4900000000000002</v>
          </cell>
          <cell r="DK1651">
            <v>1.99</v>
          </cell>
          <cell r="DL1651">
            <v>1.59</v>
          </cell>
        </row>
        <row r="1652">
          <cell r="B1652" t="str">
            <v>0783-1</v>
          </cell>
          <cell r="C1652" t="str">
            <v>NICOTINE</v>
          </cell>
          <cell r="D1652" t="str">
            <v>2 MG</v>
          </cell>
          <cell r="E1652" t="str">
            <v xml:space="preserve"> </v>
          </cell>
          <cell r="F1652" t="str">
            <v>TAB(咀嚼錠、口含錠)</v>
          </cell>
          <cell r="H1652" t="str">
            <v>Nicotinell Cool Mint 2mg Chewing Gum</v>
          </cell>
          <cell r="I1652" t="str">
            <v>克菸 咀嚼錠(清涼薄荷)2毫克</v>
          </cell>
          <cell r="J1652" t="str">
            <v>336</v>
          </cell>
          <cell r="K1652" t="str">
            <v>Fertin Pharma A/S</v>
          </cell>
          <cell r="L1652" t="str">
            <v>衛署藥輸字第024457號</v>
          </cell>
          <cell r="N1652">
            <v>136004</v>
          </cell>
          <cell r="O1652" t="str">
            <v xml:space="preserve"> </v>
          </cell>
          <cell r="P1652">
            <v>6</v>
          </cell>
          <cell r="Q1652">
            <v>5.7</v>
          </cell>
          <cell r="R1652">
            <v>5.42</v>
          </cell>
          <cell r="S1652" t="str">
            <v>簽約時健保價</v>
          </cell>
          <cell r="T1652">
            <v>0.18</v>
          </cell>
          <cell r="U1652">
            <v>5.24</v>
          </cell>
          <cell r="V1652">
            <v>6070</v>
          </cell>
          <cell r="W1652" t="str">
            <v>0175</v>
          </cell>
          <cell r="X1652" t="str">
            <v>22853066</v>
          </cell>
          <cell r="Y1652" t="str">
            <v>裕利股份有限公司</v>
          </cell>
          <cell r="Z1652" t="str">
            <v>02-25700064</v>
          </cell>
          <cell r="AA1652" t="str">
            <v>23108</v>
          </cell>
          <cell r="AB1652" t="str">
            <v>02-25798587/02-25770849</v>
          </cell>
          <cell r="AC1652" t="str">
            <v>105</v>
          </cell>
          <cell r="AD1652" t="str">
            <v>臺北市松山區南京東路4段126號10樓、10樓之1至之3</v>
          </cell>
          <cell r="AE1652" t="str">
            <v>劉小姐</v>
          </cell>
          <cell r="AF1652" t="str">
            <v>0975529293</v>
          </cell>
          <cell r="AG1652" t="str">
            <v>haorder@zuelligpharma.com</v>
          </cell>
          <cell r="AJ1652" t="str">
            <v>11 丹麥 Denmark</v>
          </cell>
          <cell r="AK1652" t="str">
            <v>自費</v>
          </cell>
          <cell r="AL1652">
            <v>5</v>
          </cell>
          <cell r="AM1652">
            <v>5</v>
          </cell>
          <cell r="AN1652" t="str">
            <v>等比</v>
          </cell>
          <cell r="BA1652" t="str">
            <v xml:space="preserve"> </v>
          </cell>
          <cell r="BB1652">
            <v>6</v>
          </cell>
          <cell r="BC1652">
            <v>5.7</v>
          </cell>
          <cell r="BD1652">
            <v>5.42</v>
          </cell>
          <cell r="BE1652">
            <v>0.18</v>
          </cell>
          <cell r="BF1652">
            <v>5.24</v>
          </cell>
          <cell r="BG1652" t="str">
            <v xml:space="preserve"> </v>
          </cell>
          <cell r="BH1652">
            <v>6</v>
          </cell>
          <cell r="BI1652">
            <v>5.7</v>
          </cell>
          <cell r="BJ1652">
            <v>5.42</v>
          </cell>
          <cell r="BK1652">
            <v>0.18</v>
          </cell>
          <cell r="BL1652">
            <v>5.24</v>
          </cell>
          <cell r="BM1652" t="str">
            <v xml:space="preserve"> </v>
          </cell>
          <cell r="BN1652">
            <v>6</v>
          </cell>
          <cell r="BO1652">
            <v>5.7</v>
          </cell>
          <cell r="BP1652">
            <v>5.42</v>
          </cell>
          <cell r="BQ1652">
            <v>0.18</v>
          </cell>
          <cell r="BR1652">
            <v>5.24</v>
          </cell>
          <cell r="BS1652" t="str">
            <v xml:space="preserve"> </v>
          </cell>
          <cell r="BT1652">
            <v>6</v>
          </cell>
          <cell r="BU1652">
            <v>5.7</v>
          </cell>
          <cell r="BV1652">
            <v>5.42</v>
          </cell>
          <cell r="BW1652">
            <v>0.18</v>
          </cell>
          <cell r="BX1652">
            <v>5.24</v>
          </cell>
          <cell r="BY1652" t="str">
            <v xml:space="preserve"> </v>
          </cell>
          <cell r="BZ1652">
            <v>6</v>
          </cell>
          <cell r="CA1652">
            <v>5.7</v>
          </cell>
          <cell r="CB1652">
            <v>5.42</v>
          </cell>
          <cell r="CC1652">
            <v>0.18</v>
          </cell>
          <cell r="CD1652">
            <v>5.24</v>
          </cell>
          <cell r="CE1652" t="str">
            <v xml:space="preserve"> </v>
          </cell>
          <cell r="CF1652">
            <v>6</v>
          </cell>
          <cell r="CG1652">
            <v>5.7</v>
          </cell>
          <cell r="CH1652">
            <v>5.42</v>
          </cell>
          <cell r="CI1652">
            <v>0.18</v>
          </cell>
          <cell r="CJ1652">
            <v>5.24</v>
          </cell>
          <cell r="CK1652" t="str">
            <v xml:space="preserve"> </v>
          </cell>
          <cell r="CL1652">
            <v>6</v>
          </cell>
          <cell r="CM1652">
            <v>5.7</v>
          </cell>
          <cell r="CN1652">
            <v>5.42</v>
          </cell>
          <cell r="CO1652">
            <v>0.18</v>
          </cell>
          <cell r="CP1652">
            <v>5.24</v>
          </cell>
          <cell r="CQ1652" t="str">
            <v xml:space="preserve"> </v>
          </cell>
          <cell r="CR1652">
            <v>6</v>
          </cell>
          <cell r="CS1652">
            <v>5.7</v>
          </cell>
          <cell r="CT1652">
            <v>5.42</v>
          </cell>
          <cell r="CU1652">
            <v>0.18</v>
          </cell>
          <cell r="CV1652">
            <v>5.24</v>
          </cell>
          <cell r="CW1652" t="str">
            <v xml:space="preserve"> </v>
          </cell>
          <cell r="CX1652">
            <v>6</v>
          </cell>
          <cell r="CY1652">
            <v>5.7</v>
          </cell>
          <cell r="CZ1652">
            <v>5.42</v>
          </cell>
          <cell r="DA1652">
            <v>0.18</v>
          </cell>
          <cell r="DB1652">
            <v>5.24</v>
          </cell>
          <cell r="DC1652" t="str">
            <v xml:space="preserve"> </v>
          </cell>
          <cell r="DD1652">
            <v>6</v>
          </cell>
          <cell r="DE1652">
            <v>5.7</v>
          </cell>
          <cell r="DF1652">
            <v>5.42</v>
          </cell>
          <cell r="DG1652">
            <v>0.18</v>
          </cell>
          <cell r="DH1652">
            <v>5.24</v>
          </cell>
          <cell r="DI1652" t="str">
            <v xml:space="preserve"> </v>
          </cell>
          <cell r="DJ1652">
            <v>6</v>
          </cell>
          <cell r="DK1652">
            <v>5.7</v>
          </cell>
          <cell r="DL1652">
            <v>5.42</v>
          </cell>
        </row>
        <row r="1653">
          <cell r="B1653" t="str">
            <v>0783-2</v>
          </cell>
          <cell r="C1653" t="str">
            <v>NICOTINE</v>
          </cell>
          <cell r="D1653" t="str">
            <v>2 MG</v>
          </cell>
          <cell r="E1653" t="str">
            <v xml:space="preserve"> </v>
          </cell>
          <cell r="F1653" t="str">
            <v>TAB(咀嚼錠、口含錠)</v>
          </cell>
          <cell r="H1653" t="str">
            <v>Nicorette Freshmint medicated chewing-gum 2mg</v>
          </cell>
          <cell r="I1653" t="str">
            <v>尼古清 薄荷咀嚼錠 2 毫克</v>
          </cell>
          <cell r="J1653" t="str">
            <v>840</v>
          </cell>
          <cell r="K1653" t="str">
            <v>MCNEIL AB</v>
          </cell>
          <cell r="L1653" t="str">
            <v>衛署藥輸字第024740號</v>
          </cell>
          <cell r="N1653">
            <v>136004</v>
          </cell>
          <cell r="O1653" t="str">
            <v xml:space="preserve"> </v>
          </cell>
          <cell r="P1653">
            <v>6</v>
          </cell>
          <cell r="Q1653">
            <v>5.82</v>
          </cell>
          <cell r="R1653">
            <v>5.53</v>
          </cell>
          <cell r="S1653" t="str">
            <v>簽約時健保價</v>
          </cell>
          <cell r="T1653">
            <v>0.18</v>
          </cell>
          <cell r="U1653">
            <v>5.35</v>
          </cell>
          <cell r="V1653">
            <v>6070</v>
          </cell>
          <cell r="W1653" t="str">
            <v>0171</v>
          </cell>
          <cell r="X1653" t="str">
            <v>05071926</v>
          </cell>
          <cell r="Y1653" t="str">
            <v>久裕企業股份有限公司</v>
          </cell>
          <cell r="Z1653" t="str">
            <v>02-82277999</v>
          </cell>
          <cell r="AA1653" t="str">
            <v>2205</v>
          </cell>
          <cell r="AB1653" t="str">
            <v>02-22226171</v>
          </cell>
          <cell r="AC1653" t="str">
            <v>235</v>
          </cell>
          <cell r="AD1653" t="str">
            <v>新北市中和區中原里中正路880號14樓之5</v>
          </cell>
          <cell r="AE1653" t="str">
            <v>宋培蓉</v>
          </cell>
          <cell r="AF1653" t="str">
            <v>0922793661</v>
          </cell>
          <cell r="AG1653" t="str">
            <v>arich.order@arich.com.tw</v>
          </cell>
          <cell r="AJ1653" t="str">
            <v>42 瑞典 Sweden</v>
          </cell>
          <cell r="AK1653" t="str">
            <v>自費</v>
          </cell>
          <cell r="AL1653">
            <v>3</v>
          </cell>
          <cell r="AM1653">
            <v>5</v>
          </cell>
          <cell r="AN1653" t="str">
            <v>等比</v>
          </cell>
          <cell r="BA1653" t="str">
            <v xml:space="preserve"> </v>
          </cell>
          <cell r="BB1653">
            <v>6</v>
          </cell>
          <cell r="BC1653">
            <v>5.82</v>
          </cell>
          <cell r="BD1653">
            <v>5.53</v>
          </cell>
          <cell r="BE1653">
            <v>0.18</v>
          </cell>
          <cell r="BF1653">
            <v>5.35</v>
          </cell>
          <cell r="BG1653" t="str">
            <v xml:space="preserve"> </v>
          </cell>
          <cell r="BH1653">
            <v>6</v>
          </cell>
          <cell r="BI1653">
            <v>5.82</v>
          </cell>
          <cell r="BJ1653">
            <v>5.53</v>
          </cell>
          <cell r="BK1653">
            <v>0.18</v>
          </cell>
          <cell r="BL1653">
            <v>5.35</v>
          </cell>
          <cell r="BM1653" t="str">
            <v xml:space="preserve"> </v>
          </cell>
          <cell r="BN1653">
            <v>6</v>
          </cell>
          <cell r="BO1653">
            <v>5.82</v>
          </cell>
          <cell r="BP1653">
            <v>5.53</v>
          </cell>
          <cell r="BQ1653">
            <v>0.18</v>
          </cell>
          <cell r="BR1653">
            <v>5.35</v>
          </cell>
          <cell r="BS1653" t="str">
            <v xml:space="preserve"> </v>
          </cell>
          <cell r="BT1653">
            <v>6</v>
          </cell>
          <cell r="BU1653">
            <v>5.82</v>
          </cell>
          <cell r="BV1653">
            <v>5.53</v>
          </cell>
          <cell r="BW1653">
            <v>0.18</v>
          </cell>
          <cell r="BX1653">
            <v>5.35</v>
          </cell>
          <cell r="BY1653" t="str">
            <v xml:space="preserve"> </v>
          </cell>
          <cell r="BZ1653">
            <v>6</v>
          </cell>
          <cell r="CA1653">
            <v>5.82</v>
          </cell>
          <cell r="CB1653">
            <v>5.53</v>
          </cell>
          <cell r="CC1653">
            <v>0.18</v>
          </cell>
          <cell r="CD1653">
            <v>5.35</v>
          </cell>
          <cell r="CE1653" t="str">
            <v xml:space="preserve"> </v>
          </cell>
          <cell r="CF1653">
            <v>6</v>
          </cell>
          <cell r="CG1653">
            <v>5.82</v>
          </cell>
          <cell r="CH1653">
            <v>5.53</v>
          </cell>
          <cell r="CI1653">
            <v>0.18</v>
          </cell>
          <cell r="CJ1653">
            <v>5.35</v>
          </cell>
          <cell r="CK1653" t="str">
            <v xml:space="preserve"> </v>
          </cell>
          <cell r="CL1653">
            <v>6</v>
          </cell>
          <cell r="CM1653">
            <v>5.82</v>
          </cell>
          <cell r="CN1653">
            <v>5.53</v>
          </cell>
          <cell r="CO1653">
            <v>0.18</v>
          </cell>
          <cell r="CP1653">
            <v>5.35</v>
          </cell>
          <cell r="CQ1653" t="str">
            <v xml:space="preserve"> </v>
          </cell>
          <cell r="CR1653">
            <v>6</v>
          </cell>
          <cell r="CS1653">
            <v>5.82</v>
          </cell>
          <cell r="CT1653">
            <v>5.53</v>
          </cell>
          <cell r="CU1653">
            <v>0.18</v>
          </cell>
          <cell r="CV1653">
            <v>5.35</v>
          </cell>
          <cell r="CW1653" t="str">
            <v xml:space="preserve"> </v>
          </cell>
          <cell r="CX1653">
            <v>6</v>
          </cell>
          <cell r="CY1653">
            <v>5.82</v>
          </cell>
          <cell r="CZ1653">
            <v>5.53</v>
          </cell>
          <cell r="DA1653">
            <v>0.18</v>
          </cell>
          <cell r="DB1653">
            <v>5.35</v>
          </cell>
          <cell r="DC1653" t="str">
            <v xml:space="preserve"> </v>
          </cell>
          <cell r="DD1653">
            <v>6</v>
          </cell>
          <cell r="DE1653">
            <v>5.82</v>
          </cell>
          <cell r="DF1653">
            <v>5.53</v>
          </cell>
          <cell r="DG1653">
            <v>0.18</v>
          </cell>
          <cell r="DH1653">
            <v>5.35</v>
          </cell>
          <cell r="DI1653" t="str">
            <v xml:space="preserve"> </v>
          </cell>
          <cell r="DJ1653">
            <v>6</v>
          </cell>
          <cell r="DK1653">
            <v>5.82</v>
          </cell>
          <cell r="DL1653">
            <v>5.53</v>
          </cell>
        </row>
        <row r="1654">
          <cell r="B1654" t="str">
            <v>0783-3</v>
          </cell>
          <cell r="C1654" t="str">
            <v>NICOTINE</v>
          </cell>
          <cell r="D1654" t="str">
            <v>2 MG</v>
          </cell>
          <cell r="E1654" t="str">
            <v xml:space="preserve"> </v>
          </cell>
          <cell r="F1654" t="str">
            <v>TAB(咀嚼錠、口含錠)</v>
          </cell>
          <cell r="H1654" t="str">
            <v>Smokquit Mint Lozenges 2mg</v>
          </cell>
          <cell r="I1654" t="str">
            <v>"信東"停菸戒菸薄荷片口含錠2毫克</v>
          </cell>
          <cell r="J1654" t="str">
            <v>24</v>
          </cell>
          <cell r="K1654" t="str">
            <v>信東生技股份有限公司</v>
          </cell>
          <cell r="L1654" t="str">
            <v>衛部藥製字第058046號</v>
          </cell>
          <cell r="N1654">
            <v>136004</v>
          </cell>
          <cell r="O1654" t="str">
            <v xml:space="preserve"> </v>
          </cell>
          <cell r="P1654">
            <v>6</v>
          </cell>
          <cell r="Q1654">
            <v>5.7</v>
          </cell>
          <cell r="R1654">
            <v>5.42</v>
          </cell>
          <cell r="S1654" t="str">
            <v>契約價格</v>
          </cell>
          <cell r="T1654">
            <v>0.17</v>
          </cell>
          <cell r="U1654">
            <v>5.24</v>
          </cell>
          <cell r="V1654">
            <v>6070</v>
          </cell>
          <cell r="W1654" t="str">
            <v>0172</v>
          </cell>
          <cell r="X1654" t="str">
            <v>12738546</v>
          </cell>
          <cell r="Y1654" t="str">
            <v>麥迪森醫藥股份有限公司</v>
          </cell>
          <cell r="Z1654" t="str">
            <v>02-23517683</v>
          </cell>
          <cell r="AA1654" t="str">
            <v xml:space="preserve"> </v>
          </cell>
          <cell r="AB1654" t="str">
            <v>02-23517646</v>
          </cell>
          <cell r="AC1654" t="str">
            <v>100</v>
          </cell>
          <cell r="AD1654" t="str">
            <v>臺北市中正區林森南路10號5樓</v>
          </cell>
          <cell r="AE1654" t="str">
            <v>江玉玲</v>
          </cell>
          <cell r="AF1654" t="str">
            <v>0971539070</v>
          </cell>
          <cell r="AG1654" t="str">
            <v>hp@aimedicine.com.tw</v>
          </cell>
          <cell r="AJ1654" t="str">
            <v>65 國產 Taiwan</v>
          </cell>
          <cell r="AK1654" t="str">
            <v>自費</v>
          </cell>
          <cell r="AL1654">
            <v>5</v>
          </cell>
          <cell r="AM1654">
            <v>5</v>
          </cell>
          <cell r="AN1654" t="str">
            <v>等比</v>
          </cell>
          <cell r="BA1654" t="str">
            <v xml:space="preserve"> </v>
          </cell>
          <cell r="BB1654">
            <v>6</v>
          </cell>
          <cell r="BC1654">
            <v>5.7</v>
          </cell>
          <cell r="BD1654">
            <v>5.42</v>
          </cell>
          <cell r="BE1654">
            <v>0.17</v>
          </cell>
          <cell r="BF1654">
            <v>5.24</v>
          </cell>
          <cell r="BG1654" t="str">
            <v xml:space="preserve"> </v>
          </cell>
          <cell r="BH1654">
            <v>6</v>
          </cell>
          <cell r="BI1654">
            <v>5.7</v>
          </cell>
          <cell r="BJ1654">
            <v>5.42</v>
          </cell>
          <cell r="BK1654">
            <v>0.17</v>
          </cell>
          <cell r="BL1654">
            <v>5.24</v>
          </cell>
          <cell r="BM1654" t="str">
            <v xml:space="preserve"> </v>
          </cell>
          <cell r="BN1654">
            <v>6</v>
          </cell>
          <cell r="BO1654">
            <v>5.7</v>
          </cell>
          <cell r="BP1654">
            <v>5.42</v>
          </cell>
          <cell r="BQ1654">
            <v>0.17</v>
          </cell>
          <cell r="BR1654">
            <v>5.24</v>
          </cell>
          <cell r="BS1654" t="str">
            <v xml:space="preserve"> </v>
          </cell>
          <cell r="BT1654">
            <v>6</v>
          </cell>
          <cell r="BU1654">
            <v>5.7</v>
          </cell>
          <cell r="BV1654">
            <v>5.42</v>
          </cell>
          <cell r="BW1654">
            <v>0.17</v>
          </cell>
          <cell r="BX1654">
            <v>5.24</v>
          </cell>
          <cell r="BY1654" t="str">
            <v xml:space="preserve"> </v>
          </cell>
          <cell r="BZ1654">
            <v>6</v>
          </cell>
          <cell r="CA1654">
            <v>5.7</v>
          </cell>
          <cell r="CB1654">
            <v>5.42</v>
          </cell>
          <cell r="CC1654">
            <v>0.17</v>
          </cell>
          <cell r="CD1654">
            <v>5.24</v>
          </cell>
          <cell r="CE1654" t="str">
            <v xml:space="preserve"> </v>
          </cell>
          <cell r="CF1654">
            <v>6</v>
          </cell>
          <cell r="CG1654">
            <v>5.7</v>
          </cell>
          <cell r="CH1654">
            <v>5.42</v>
          </cell>
          <cell r="CI1654">
            <v>0.17</v>
          </cell>
          <cell r="CJ1654">
            <v>5.24</v>
          </cell>
          <cell r="CK1654" t="str">
            <v xml:space="preserve"> </v>
          </cell>
          <cell r="CL1654">
            <v>6</v>
          </cell>
          <cell r="CM1654">
            <v>5.7</v>
          </cell>
          <cell r="CN1654">
            <v>5.42</v>
          </cell>
          <cell r="CO1654">
            <v>0.17</v>
          </cell>
          <cell r="CP1654">
            <v>5.24</v>
          </cell>
          <cell r="CQ1654" t="str">
            <v xml:space="preserve"> </v>
          </cell>
          <cell r="CR1654">
            <v>6</v>
          </cell>
          <cell r="CS1654">
            <v>5.7</v>
          </cell>
          <cell r="CT1654">
            <v>5.42</v>
          </cell>
          <cell r="CU1654">
            <v>0.17</v>
          </cell>
          <cell r="CV1654">
            <v>5.24</v>
          </cell>
          <cell r="CW1654" t="str">
            <v xml:space="preserve"> </v>
          </cell>
          <cell r="CX1654">
            <v>6</v>
          </cell>
          <cell r="CY1654">
            <v>5.7</v>
          </cell>
          <cell r="CZ1654">
            <v>5.42</v>
          </cell>
          <cell r="DA1654">
            <v>0.17</v>
          </cell>
          <cell r="DB1654">
            <v>5.24</v>
          </cell>
          <cell r="DC1654" t="str">
            <v xml:space="preserve"> </v>
          </cell>
          <cell r="DD1654">
            <v>6</v>
          </cell>
          <cell r="DE1654">
            <v>5.7</v>
          </cell>
          <cell r="DF1654">
            <v>5.42</v>
          </cell>
          <cell r="DG1654">
            <v>0.17</v>
          </cell>
          <cell r="DH1654">
            <v>5.24</v>
          </cell>
          <cell r="DI1654" t="str">
            <v xml:space="preserve"> </v>
          </cell>
          <cell r="DJ1654">
            <v>6</v>
          </cell>
          <cell r="DK1654">
            <v>5.7</v>
          </cell>
          <cell r="DL1654">
            <v>5.42</v>
          </cell>
        </row>
        <row r="1655">
          <cell r="B1655" t="str">
            <v>0784-1</v>
          </cell>
          <cell r="C1655" t="str">
            <v>NICOTINE</v>
          </cell>
          <cell r="D1655" t="str">
            <v>2.08MG/CM2, 15CM2/PATCH</v>
          </cell>
          <cell r="E1655" t="str">
            <v>7 PATCH</v>
          </cell>
          <cell r="F1655" t="str">
            <v>BOX</v>
          </cell>
          <cell r="H1655" t="str">
            <v>SMOKFREE NICOTINE TDDS 2.08MG/CM 2 (NICOTINE) "S.T."  NO.15</v>
          </cell>
          <cell r="I1655" t="str">
            <v>淨菸經皮吸收戒菸貼片２．０８公絲／平方公分（尼古丁） 15號</v>
          </cell>
          <cell r="J1655" t="str">
            <v>7</v>
          </cell>
          <cell r="K1655" t="str">
            <v>信東生技股份有限公司</v>
          </cell>
          <cell r="L1655" t="str">
            <v>衛署藥製字第038646號</v>
          </cell>
          <cell r="N1655">
            <v>12264</v>
          </cell>
          <cell r="O1655" t="str">
            <v>A0386463EH</v>
          </cell>
          <cell r="P1655">
            <v>392</v>
          </cell>
          <cell r="Q1655">
            <v>372.4</v>
          </cell>
          <cell r="R1655">
            <v>335.16</v>
          </cell>
          <cell r="S1655" t="str">
            <v>否</v>
          </cell>
          <cell r="T1655">
            <v>0</v>
          </cell>
          <cell r="U1655">
            <v>335.16</v>
          </cell>
          <cell r="V1655">
            <v>335</v>
          </cell>
          <cell r="W1655" t="str">
            <v>0172</v>
          </cell>
          <cell r="X1655" t="str">
            <v>12738546</v>
          </cell>
          <cell r="Y1655" t="str">
            <v>麥迪森醫藥股份有限公司</v>
          </cell>
          <cell r="Z1655" t="str">
            <v>02-23517683</v>
          </cell>
          <cell r="AA1655" t="str">
            <v xml:space="preserve"> </v>
          </cell>
          <cell r="AB1655" t="str">
            <v>02-23517646</v>
          </cell>
          <cell r="AC1655" t="str">
            <v>100</v>
          </cell>
          <cell r="AD1655" t="str">
            <v>臺北市中正區林森南路10號5樓</v>
          </cell>
          <cell r="AE1655" t="str">
            <v>江玉玲</v>
          </cell>
          <cell r="AF1655" t="str">
            <v>0971539070</v>
          </cell>
          <cell r="AG1655" t="str">
            <v>hp@aimedicine.com.tw</v>
          </cell>
          <cell r="AJ1655" t="str">
            <v>65 國產 Taiwan</v>
          </cell>
          <cell r="AK1655" t="str">
            <v>健保</v>
          </cell>
          <cell r="AL1655">
            <v>5</v>
          </cell>
          <cell r="AM1655">
            <v>10</v>
          </cell>
          <cell r="AN1655" t="str">
            <v>等比</v>
          </cell>
          <cell r="BA1655" t="str">
            <v>A0386463EH</v>
          </cell>
          <cell r="BB1655">
            <v>392</v>
          </cell>
          <cell r="BC1655">
            <v>372.4</v>
          </cell>
          <cell r="BD1655">
            <v>335.16</v>
          </cell>
          <cell r="BE1655">
            <v>0</v>
          </cell>
          <cell r="BF1655">
            <v>335.16</v>
          </cell>
          <cell r="BG1655" t="str">
            <v>A0386463EH</v>
          </cell>
          <cell r="BH1655">
            <v>392</v>
          </cell>
          <cell r="BI1655">
            <v>372.4</v>
          </cell>
          <cell r="BJ1655">
            <v>335.16</v>
          </cell>
          <cell r="BK1655">
            <v>0</v>
          </cell>
          <cell r="BL1655">
            <v>335.16</v>
          </cell>
          <cell r="BM1655" t="str">
            <v>A0386463EH</v>
          </cell>
          <cell r="BN1655">
            <v>392</v>
          </cell>
          <cell r="BO1655">
            <v>372.4</v>
          </cell>
          <cell r="BP1655">
            <v>335.16</v>
          </cell>
          <cell r="BQ1655">
            <v>0</v>
          </cell>
          <cell r="BR1655">
            <v>335.16</v>
          </cell>
          <cell r="BS1655" t="str">
            <v>A0386463EH</v>
          </cell>
          <cell r="BT1655">
            <v>392</v>
          </cell>
          <cell r="BU1655">
            <v>372.4</v>
          </cell>
          <cell r="BV1655">
            <v>335.16</v>
          </cell>
          <cell r="BW1655">
            <v>0</v>
          </cell>
          <cell r="BX1655">
            <v>335.16</v>
          </cell>
          <cell r="BY1655" t="str">
            <v>A0386463EH</v>
          </cell>
          <cell r="BZ1655">
            <v>392</v>
          </cell>
          <cell r="CA1655">
            <v>372.4</v>
          </cell>
          <cell r="CB1655">
            <v>335.16</v>
          </cell>
          <cell r="CC1655">
            <v>0</v>
          </cell>
          <cell r="CD1655">
            <v>335.16</v>
          </cell>
          <cell r="CE1655" t="str">
            <v>A0386463EH</v>
          </cell>
          <cell r="CF1655">
            <v>392</v>
          </cell>
          <cell r="CG1655">
            <v>372.4</v>
          </cell>
          <cell r="CH1655">
            <v>335.16</v>
          </cell>
          <cell r="CI1655">
            <v>0</v>
          </cell>
          <cell r="CJ1655">
            <v>335.16</v>
          </cell>
          <cell r="CK1655" t="str">
            <v>A0386463EH</v>
          </cell>
          <cell r="CL1655">
            <v>392</v>
          </cell>
          <cell r="CM1655">
            <v>372.4</v>
          </cell>
          <cell r="CN1655">
            <v>335.16</v>
          </cell>
          <cell r="CO1655">
            <v>0</v>
          </cell>
          <cell r="CP1655">
            <v>335.16</v>
          </cell>
          <cell r="CQ1655" t="str">
            <v>A0386463EH</v>
          </cell>
          <cell r="CR1655">
            <v>392</v>
          </cell>
          <cell r="CS1655">
            <v>372.4</v>
          </cell>
          <cell r="CT1655">
            <v>335.16</v>
          </cell>
          <cell r="CU1655">
            <v>0</v>
          </cell>
          <cell r="CV1655">
            <v>335.16</v>
          </cell>
          <cell r="CW1655" t="str">
            <v>A0386463EH</v>
          </cell>
          <cell r="CX1655">
            <v>392</v>
          </cell>
          <cell r="CY1655">
            <v>372.4</v>
          </cell>
          <cell r="CZ1655">
            <v>335.16</v>
          </cell>
          <cell r="DA1655">
            <v>0</v>
          </cell>
          <cell r="DB1655">
            <v>335.16</v>
          </cell>
          <cell r="DC1655" t="str">
            <v>A0386463EH</v>
          </cell>
          <cell r="DD1655">
            <v>392</v>
          </cell>
          <cell r="DE1655">
            <v>372.4</v>
          </cell>
          <cell r="DF1655">
            <v>335.16</v>
          </cell>
          <cell r="DG1655">
            <v>0</v>
          </cell>
          <cell r="DH1655">
            <v>335.16</v>
          </cell>
          <cell r="DI1655" t="str">
            <v>A0386463EH</v>
          </cell>
          <cell r="DJ1655">
            <v>392</v>
          </cell>
          <cell r="DK1655">
            <v>372.4</v>
          </cell>
          <cell r="DL1655">
            <v>335.16</v>
          </cell>
        </row>
        <row r="1656">
          <cell r="B1656" t="str">
            <v>0785-1</v>
          </cell>
          <cell r="C1656" t="str">
            <v>NICOTINE</v>
          </cell>
          <cell r="D1656" t="str">
            <v>2.08MG/CM2, 10CM2/PATCH</v>
          </cell>
          <cell r="E1656" t="str">
            <v>7 PATCH</v>
          </cell>
          <cell r="F1656" t="str">
            <v>BOX</v>
          </cell>
          <cell r="H1656" t="str">
            <v>SMOKFREE NICOTINE TDDS 2.08MG/CM 2 (NICOTINE) "S.T."  NO.10</v>
          </cell>
          <cell r="I1656" t="str">
            <v>淨菸經皮吸收戒菸貼片２．０８公絲／平方公分（尼古丁） 10號</v>
          </cell>
          <cell r="J1656" t="str">
            <v>7</v>
          </cell>
          <cell r="K1656" t="str">
            <v>信東生技股份有限公司</v>
          </cell>
          <cell r="L1656" t="str">
            <v>衛署藥製字第038646號</v>
          </cell>
          <cell r="N1656">
            <v>12264</v>
          </cell>
          <cell r="O1656" t="str">
            <v>A0386463EJ</v>
          </cell>
          <cell r="P1656">
            <v>378</v>
          </cell>
          <cell r="Q1656">
            <v>372.41</v>
          </cell>
          <cell r="R1656">
            <v>335.17</v>
          </cell>
          <cell r="S1656" t="str">
            <v>否</v>
          </cell>
          <cell r="T1656">
            <v>0</v>
          </cell>
          <cell r="U1656">
            <v>335.17</v>
          </cell>
          <cell r="V1656">
            <v>335</v>
          </cell>
          <cell r="W1656" t="str">
            <v>0172</v>
          </cell>
          <cell r="X1656" t="str">
            <v>12738546</v>
          </cell>
          <cell r="Y1656" t="str">
            <v>麥迪森醫藥股份有限公司</v>
          </cell>
          <cell r="Z1656" t="str">
            <v>02-23517683</v>
          </cell>
          <cell r="AA1656" t="str">
            <v xml:space="preserve"> </v>
          </cell>
          <cell r="AB1656" t="str">
            <v>02-23517646</v>
          </cell>
          <cell r="AC1656" t="str">
            <v>100</v>
          </cell>
          <cell r="AD1656" t="str">
            <v>臺北市中正區林森南路10號5樓</v>
          </cell>
          <cell r="AE1656" t="str">
            <v>江玉玲</v>
          </cell>
          <cell r="AF1656" t="str">
            <v>0971539070</v>
          </cell>
          <cell r="AG1656" t="str">
            <v>hp@aimedicine.com.tw</v>
          </cell>
          <cell r="AJ1656" t="str">
            <v>65 國產 Taiwan</v>
          </cell>
          <cell r="AK1656" t="str">
            <v>健保</v>
          </cell>
          <cell r="AL1656">
            <v>1.48</v>
          </cell>
          <cell r="AM1656">
            <v>10</v>
          </cell>
          <cell r="AN1656" t="str">
            <v>等比</v>
          </cell>
          <cell r="BA1656" t="str">
            <v>A0386463EJ</v>
          </cell>
          <cell r="BB1656">
            <v>378</v>
          </cell>
          <cell r="BC1656">
            <v>372.41</v>
          </cell>
          <cell r="BD1656">
            <v>335.17</v>
          </cell>
          <cell r="BE1656">
            <v>0</v>
          </cell>
          <cell r="BF1656">
            <v>335.17</v>
          </cell>
          <cell r="BG1656" t="str">
            <v>A0386463EJ</v>
          </cell>
          <cell r="BH1656">
            <v>378</v>
          </cell>
          <cell r="BI1656">
            <v>372.41</v>
          </cell>
          <cell r="BJ1656">
            <v>335.17</v>
          </cell>
          <cell r="BK1656">
            <v>0</v>
          </cell>
          <cell r="BL1656">
            <v>335.17</v>
          </cell>
          <cell r="BM1656" t="str">
            <v>A0386463EJ</v>
          </cell>
          <cell r="BN1656">
            <v>378</v>
          </cell>
          <cell r="BO1656">
            <v>372.41</v>
          </cell>
          <cell r="BP1656">
            <v>335.17</v>
          </cell>
          <cell r="BQ1656">
            <v>0</v>
          </cell>
          <cell r="BR1656">
            <v>335.17</v>
          </cell>
          <cell r="BS1656" t="str">
            <v>A0386463EJ</v>
          </cell>
          <cell r="BT1656">
            <v>378</v>
          </cell>
          <cell r="BU1656">
            <v>372.41</v>
          </cell>
          <cell r="BV1656">
            <v>335.17</v>
          </cell>
          <cell r="BW1656">
            <v>0</v>
          </cell>
          <cell r="BX1656">
            <v>335.17</v>
          </cell>
          <cell r="BY1656" t="str">
            <v>A0386463EJ</v>
          </cell>
          <cell r="BZ1656">
            <v>378</v>
          </cell>
          <cell r="CA1656">
            <v>372.41</v>
          </cell>
          <cell r="CB1656">
            <v>335.17</v>
          </cell>
          <cell r="CC1656">
            <v>0</v>
          </cell>
          <cell r="CD1656">
            <v>335.17</v>
          </cell>
          <cell r="CE1656" t="str">
            <v>A0386463EJ</v>
          </cell>
          <cell r="CF1656">
            <v>378</v>
          </cell>
          <cell r="CG1656">
            <v>372.41</v>
          </cell>
          <cell r="CH1656">
            <v>335.17</v>
          </cell>
          <cell r="CI1656">
            <v>0</v>
          </cell>
          <cell r="CJ1656">
            <v>335.17</v>
          </cell>
          <cell r="CK1656" t="str">
            <v>A0386463EJ</v>
          </cell>
          <cell r="CL1656">
            <v>378</v>
          </cell>
          <cell r="CM1656">
            <v>372.41</v>
          </cell>
          <cell r="CN1656">
            <v>335.17</v>
          </cell>
          <cell r="CO1656">
            <v>0</v>
          </cell>
          <cell r="CP1656">
            <v>335.17</v>
          </cell>
          <cell r="CQ1656" t="str">
            <v>A0386463EJ</v>
          </cell>
          <cell r="CR1656">
            <v>378</v>
          </cell>
          <cell r="CS1656">
            <v>372.41</v>
          </cell>
          <cell r="CT1656">
            <v>335.17</v>
          </cell>
          <cell r="CU1656">
            <v>0</v>
          </cell>
          <cell r="CV1656">
            <v>335.17</v>
          </cell>
          <cell r="CW1656" t="str">
            <v>A0386463EJ</v>
          </cell>
          <cell r="CX1656">
            <v>378</v>
          </cell>
          <cell r="CY1656">
            <v>372.41</v>
          </cell>
          <cell r="CZ1656">
            <v>335.17</v>
          </cell>
          <cell r="DA1656">
            <v>0</v>
          </cell>
          <cell r="DB1656">
            <v>335.17</v>
          </cell>
          <cell r="DC1656" t="str">
            <v>A0386463EJ</v>
          </cell>
          <cell r="DD1656">
            <v>378</v>
          </cell>
          <cell r="DE1656">
            <v>372.41</v>
          </cell>
          <cell r="DF1656">
            <v>335.17</v>
          </cell>
          <cell r="DG1656">
            <v>0</v>
          </cell>
          <cell r="DH1656">
            <v>335.17</v>
          </cell>
          <cell r="DI1656" t="str">
            <v>A0386463EJ</v>
          </cell>
          <cell r="DJ1656">
            <v>378</v>
          </cell>
          <cell r="DK1656">
            <v>372.41</v>
          </cell>
          <cell r="DL1656">
            <v>335.17</v>
          </cell>
        </row>
        <row r="1657">
          <cell r="B1657" t="str">
            <v>0787-1</v>
          </cell>
          <cell r="C1657" t="str">
            <v>NIFEDIPINE (WITHIN 24HOURS NIFEDIPINE RELEASED BY 30MG (*)</v>
          </cell>
          <cell r="D1657" t="str">
            <v>30 MG</v>
          </cell>
          <cell r="E1657" t="str">
            <v xml:space="preserve"> </v>
          </cell>
          <cell r="F1657" t="str">
            <v>TAB</v>
          </cell>
          <cell r="G1657" t="str">
            <v>是</v>
          </cell>
          <cell r="H1657" t="str">
            <v>Nifedipine S.R.F.C. Tablets 30mg "CYH"</v>
          </cell>
          <cell r="I1657" t="str">
            <v>恆脈循持續性膜衣錠30毫克</v>
          </cell>
          <cell r="J1657" t="str">
            <v>280</v>
          </cell>
          <cell r="K1657" t="str">
            <v>中國化學製藥股份有限公司台南二廠</v>
          </cell>
          <cell r="L1657" t="str">
            <v>衛署藥製字第057219號</v>
          </cell>
          <cell r="N1657">
            <v>897487</v>
          </cell>
          <cell r="O1657" t="str">
            <v>AC57219100</v>
          </cell>
          <cell r="P1657">
            <v>5.0999999999999996</v>
          </cell>
          <cell r="Q1657">
            <v>4.49</v>
          </cell>
          <cell r="R1657">
            <v>3.81</v>
          </cell>
          <cell r="S1657" t="str">
            <v>簽約時健保價</v>
          </cell>
          <cell r="T1657">
            <v>0.15</v>
          </cell>
          <cell r="U1657">
            <v>3.66</v>
          </cell>
          <cell r="V1657">
            <v>31600</v>
          </cell>
          <cell r="W1657" t="str">
            <v>0151</v>
          </cell>
          <cell r="X1657" t="str">
            <v>70761994</v>
          </cell>
          <cell r="Y1657" t="str">
            <v>中化裕民健康事業股份有限公司</v>
          </cell>
          <cell r="Z1657" t="str">
            <v>02-82538794</v>
          </cell>
          <cell r="AA1657" t="str">
            <v xml:space="preserve"> </v>
          </cell>
          <cell r="AB1657" t="str">
            <v>02-22688596</v>
          </cell>
          <cell r="AC1657" t="str">
            <v>100</v>
          </cell>
          <cell r="AD1657" t="str">
            <v>臺北市中正區襄陽路23號8樓</v>
          </cell>
          <cell r="AE1657" t="str">
            <v>鄭世晉</v>
          </cell>
          <cell r="AF1657" t="str">
            <v>0978201078</v>
          </cell>
          <cell r="AG1657" t="str">
            <v>demi@ccpc.com.tw</v>
          </cell>
          <cell r="AJ1657" t="str">
            <v>65 國產 TAIWAN</v>
          </cell>
          <cell r="AK1657" t="str">
            <v>健保</v>
          </cell>
          <cell r="AL1657">
            <v>12</v>
          </cell>
          <cell r="AM1657">
            <v>15</v>
          </cell>
          <cell r="AN1657" t="str">
            <v>20.00</v>
          </cell>
          <cell r="BA1657" t="str">
            <v>AC57219100</v>
          </cell>
          <cell r="BB1657">
            <v>4.57</v>
          </cell>
          <cell r="BC1657">
            <v>4.38</v>
          </cell>
          <cell r="BD1657">
            <v>3.71</v>
          </cell>
          <cell r="BE1657">
            <v>0.15</v>
          </cell>
          <cell r="BF1657">
            <v>3.56</v>
          </cell>
          <cell r="BG1657" t="str">
            <v>AC57219100</v>
          </cell>
          <cell r="BH1657">
            <v>4.57</v>
          </cell>
          <cell r="BI1657">
            <v>4.38</v>
          </cell>
          <cell r="BJ1657">
            <v>3.71</v>
          </cell>
          <cell r="BK1657">
            <v>0.15</v>
          </cell>
          <cell r="BL1657">
            <v>3.56</v>
          </cell>
          <cell r="BM1657" t="str">
            <v>AC57219100</v>
          </cell>
          <cell r="BN1657">
            <v>4.57</v>
          </cell>
          <cell r="BO1657">
            <v>4.38</v>
          </cell>
          <cell r="BP1657">
            <v>3.71</v>
          </cell>
          <cell r="BQ1657">
            <v>0.15</v>
          </cell>
          <cell r="BR1657">
            <v>3.56</v>
          </cell>
          <cell r="BS1657" t="str">
            <v>AC57219100</v>
          </cell>
          <cell r="BT1657">
            <v>4.26</v>
          </cell>
          <cell r="BU1657">
            <v>3.75</v>
          </cell>
          <cell r="BV1657">
            <v>3.19</v>
          </cell>
          <cell r="BW1657">
            <v>0.15</v>
          </cell>
          <cell r="BX1657">
            <v>3.03</v>
          </cell>
          <cell r="BY1657" t="str">
            <v>AC57219100</v>
          </cell>
          <cell r="BZ1657">
            <v>4.26</v>
          </cell>
          <cell r="CA1657">
            <v>3.75</v>
          </cell>
          <cell r="CB1657">
            <v>3.19</v>
          </cell>
          <cell r="CC1657">
            <v>0.15</v>
          </cell>
          <cell r="CD1657">
            <v>3.03</v>
          </cell>
          <cell r="CE1657" t="str">
            <v>AC57219100</v>
          </cell>
          <cell r="CF1657">
            <v>4.26</v>
          </cell>
          <cell r="CG1657">
            <v>3.75</v>
          </cell>
          <cell r="CH1657">
            <v>3.19</v>
          </cell>
          <cell r="CI1657">
            <v>0.15</v>
          </cell>
          <cell r="CJ1657">
            <v>3.03</v>
          </cell>
          <cell r="CK1657" t="str">
            <v>AC57219100</v>
          </cell>
          <cell r="CL1657">
            <v>4.26</v>
          </cell>
          <cell r="CM1657">
            <v>3.75</v>
          </cell>
          <cell r="CN1657">
            <v>3.19</v>
          </cell>
          <cell r="CO1657">
            <v>0.15</v>
          </cell>
          <cell r="CP1657">
            <v>3.03</v>
          </cell>
          <cell r="CQ1657" t="str">
            <v>AC57219100</v>
          </cell>
          <cell r="CR1657">
            <v>4.26</v>
          </cell>
          <cell r="CS1657">
            <v>3.75</v>
          </cell>
          <cell r="CT1657">
            <v>3.19</v>
          </cell>
          <cell r="CU1657">
            <v>0.15</v>
          </cell>
          <cell r="CV1657">
            <v>3.03</v>
          </cell>
          <cell r="CW1657" t="str">
            <v>AC57219100</v>
          </cell>
          <cell r="CX1657">
            <v>4.26</v>
          </cell>
          <cell r="CY1657">
            <v>3.75</v>
          </cell>
          <cell r="CZ1657">
            <v>3.19</v>
          </cell>
          <cell r="DA1657">
            <v>0.15</v>
          </cell>
          <cell r="DB1657">
            <v>3.03</v>
          </cell>
          <cell r="DC1657" t="str">
            <v>AC57219100</v>
          </cell>
          <cell r="DD1657">
            <v>4.26</v>
          </cell>
          <cell r="DE1657">
            <v>3.75</v>
          </cell>
          <cell r="DF1657">
            <v>3.19</v>
          </cell>
          <cell r="DG1657">
            <v>0.15</v>
          </cell>
          <cell r="DH1657">
            <v>3.03</v>
          </cell>
          <cell r="DI1657" t="str">
            <v>AC57219100</v>
          </cell>
          <cell r="DJ1657">
            <v>4.26</v>
          </cell>
          <cell r="DK1657">
            <v>3.75</v>
          </cell>
          <cell r="DL1657">
            <v>3.19</v>
          </cell>
        </row>
        <row r="1658">
          <cell r="B1658" t="str">
            <v>0787-2</v>
          </cell>
          <cell r="C1658" t="str">
            <v>NIFEDIPINE (WITHIN 24HOURS NIFEDIPINE RELEASED BY 30MG (*)</v>
          </cell>
          <cell r="D1658" t="str">
            <v>30 MG</v>
          </cell>
          <cell r="E1658" t="str">
            <v xml:space="preserve"> </v>
          </cell>
          <cell r="F1658" t="str">
            <v>TAB</v>
          </cell>
          <cell r="G1658" t="str">
            <v>是</v>
          </cell>
          <cell r="H1658" t="str">
            <v>ADAPINE S.R.F.C. TABLETS 30MG</v>
          </cell>
          <cell r="I1658" t="str">
            <v>壓悅達</v>
          </cell>
          <cell r="J1658" t="str">
            <v>1000</v>
          </cell>
          <cell r="K1658" t="str">
            <v>生達</v>
          </cell>
          <cell r="L1658" t="str">
            <v>衛部藥製字第058075號</v>
          </cell>
          <cell r="N1658">
            <v>897487</v>
          </cell>
          <cell r="O1658" t="str">
            <v>AB58075100</v>
          </cell>
          <cell r="P1658">
            <v>5.0999999999999996</v>
          </cell>
          <cell r="Q1658">
            <v>4.78</v>
          </cell>
          <cell r="R1658">
            <v>4.3</v>
          </cell>
          <cell r="S1658" t="str">
            <v>否</v>
          </cell>
          <cell r="T1658">
            <v>0</v>
          </cell>
          <cell r="U1658">
            <v>4.3</v>
          </cell>
          <cell r="V1658">
            <v>31600</v>
          </cell>
          <cell r="W1658" t="str">
            <v>0057</v>
          </cell>
          <cell r="X1658" t="str">
            <v>71122503</v>
          </cell>
          <cell r="Y1658" t="str">
            <v>生達化學製藥股份有限公司</v>
          </cell>
          <cell r="Z1658" t="str">
            <v>06-6361516</v>
          </cell>
          <cell r="AA1658" t="str">
            <v>8210</v>
          </cell>
          <cell r="AB1658" t="str">
            <v>06-6334612</v>
          </cell>
          <cell r="AC1658" t="str">
            <v>730</v>
          </cell>
          <cell r="AD1658" t="str">
            <v>臺南市新營區土庫里土庫6之20號</v>
          </cell>
          <cell r="AE1658" t="str">
            <v>謝璧如</v>
          </cell>
          <cell r="AF1658" t="str">
            <v>0916265489</v>
          </cell>
          <cell r="AG1658" t="str">
            <v>hsieh.piju@standard.com.tw</v>
          </cell>
          <cell r="AJ1658" t="str">
            <v>65 國產 Taiwan</v>
          </cell>
          <cell r="AK1658" t="str">
            <v>健保</v>
          </cell>
          <cell r="AL1658">
            <v>6.3</v>
          </cell>
          <cell r="AM1658">
            <v>10</v>
          </cell>
          <cell r="AN1658" t="str">
            <v>10.00</v>
          </cell>
          <cell r="BA1658" t="str">
            <v>AB58075100</v>
          </cell>
          <cell r="BB1658">
            <v>4.57</v>
          </cell>
          <cell r="BC1658">
            <v>4.28</v>
          </cell>
          <cell r="BD1658">
            <v>3.85</v>
          </cell>
          <cell r="BE1658">
            <v>0</v>
          </cell>
          <cell r="BF1658">
            <v>3.85</v>
          </cell>
          <cell r="BG1658" t="str">
            <v>AB58075100</v>
          </cell>
          <cell r="BH1658">
            <v>4.57</v>
          </cell>
          <cell r="BI1658">
            <v>4.28</v>
          </cell>
          <cell r="BJ1658">
            <v>3.85</v>
          </cell>
          <cell r="BK1658">
            <v>0</v>
          </cell>
          <cell r="BL1658">
            <v>3.85</v>
          </cell>
          <cell r="BM1658" t="str">
            <v>AB58075100</v>
          </cell>
          <cell r="BN1658">
            <v>4.57</v>
          </cell>
          <cell r="BO1658">
            <v>4.28</v>
          </cell>
          <cell r="BP1658">
            <v>3.85</v>
          </cell>
          <cell r="BQ1658">
            <v>0</v>
          </cell>
          <cell r="BR1658">
            <v>3.85</v>
          </cell>
          <cell r="BS1658" t="str">
            <v>AB58075100</v>
          </cell>
          <cell r="BT1658">
            <v>4.26</v>
          </cell>
          <cell r="BU1658">
            <v>4.25</v>
          </cell>
          <cell r="BV1658">
            <v>3.82</v>
          </cell>
          <cell r="BW1658">
            <v>0</v>
          </cell>
          <cell r="BX1658">
            <v>3.82</v>
          </cell>
          <cell r="BY1658" t="str">
            <v>AB58075100</v>
          </cell>
          <cell r="BZ1658">
            <v>4.26</v>
          </cell>
          <cell r="CA1658">
            <v>4.25</v>
          </cell>
          <cell r="CB1658">
            <v>3.82</v>
          </cell>
          <cell r="CC1658">
            <v>0</v>
          </cell>
          <cell r="CD1658">
            <v>3.82</v>
          </cell>
          <cell r="CE1658" t="str">
            <v>AB58075100</v>
          </cell>
          <cell r="CF1658">
            <v>4.26</v>
          </cell>
          <cell r="CG1658">
            <v>4.25</v>
          </cell>
          <cell r="CH1658">
            <v>3.82</v>
          </cell>
          <cell r="CI1658">
            <v>0</v>
          </cell>
          <cell r="CJ1658">
            <v>3.82</v>
          </cell>
          <cell r="CK1658" t="str">
            <v>AB58075100</v>
          </cell>
          <cell r="CL1658">
            <v>4.26</v>
          </cell>
          <cell r="CM1658">
            <v>4.25</v>
          </cell>
          <cell r="CN1658">
            <v>3.82</v>
          </cell>
          <cell r="CO1658">
            <v>0</v>
          </cell>
          <cell r="CP1658">
            <v>3.82</v>
          </cell>
          <cell r="CQ1658" t="str">
            <v>AB58075100</v>
          </cell>
          <cell r="CR1658">
            <v>4.26</v>
          </cell>
          <cell r="CS1658">
            <v>4.25</v>
          </cell>
          <cell r="CT1658">
            <v>3.82</v>
          </cell>
          <cell r="CU1658">
            <v>0</v>
          </cell>
          <cell r="CV1658">
            <v>3.82</v>
          </cell>
          <cell r="CW1658" t="str">
            <v>AB58075100</v>
          </cell>
          <cell r="CX1658">
            <v>4.26</v>
          </cell>
          <cell r="CY1658">
            <v>4.25</v>
          </cell>
          <cell r="CZ1658">
            <v>3.82</v>
          </cell>
          <cell r="DA1658">
            <v>0</v>
          </cell>
          <cell r="DB1658">
            <v>3.82</v>
          </cell>
          <cell r="DC1658" t="str">
            <v>AB58075100</v>
          </cell>
          <cell r="DD1658">
            <v>4.26</v>
          </cell>
          <cell r="DE1658">
            <v>4.25</v>
          </cell>
          <cell r="DF1658">
            <v>3.82</v>
          </cell>
          <cell r="DG1658">
            <v>0</v>
          </cell>
          <cell r="DH1658">
            <v>3.82</v>
          </cell>
          <cell r="DI1658" t="str">
            <v>AB58075100</v>
          </cell>
          <cell r="DJ1658">
            <v>4.26</v>
          </cell>
          <cell r="DK1658">
            <v>4.25</v>
          </cell>
          <cell r="DL1658">
            <v>3.82</v>
          </cell>
        </row>
        <row r="1659">
          <cell r="B1659" t="str">
            <v>0787-3</v>
          </cell>
          <cell r="C1659" t="str">
            <v>NIFEDIPINE (WITHIN 24HOURS NIFEDIPINE RELEASED BY 30MG (*)</v>
          </cell>
          <cell r="D1659" t="str">
            <v>30 MG</v>
          </cell>
          <cell r="E1659" t="str">
            <v xml:space="preserve"> </v>
          </cell>
          <cell r="F1659" t="str">
            <v>TAB</v>
          </cell>
          <cell r="G1659" t="str">
            <v>是</v>
          </cell>
          <cell r="H1659" t="str">
            <v>Niferos OROS 30mg</v>
          </cell>
          <cell r="I1659" t="str">
            <v>尼菲士持續性藥效錠30毫克</v>
          </cell>
          <cell r="J1659" t="str">
            <v>500</v>
          </cell>
          <cell r="K1659" t="str">
            <v>歐帕生技醫藥股份有限公司</v>
          </cell>
          <cell r="L1659" t="str">
            <v>衛部藥製字第060931號</v>
          </cell>
          <cell r="N1659">
            <v>897487</v>
          </cell>
          <cell r="O1659" t="str">
            <v>AC60931100</v>
          </cell>
          <cell r="P1659">
            <v>5.0999999999999996</v>
          </cell>
          <cell r="Q1659">
            <v>4.4400000000000004</v>
          </cell>
          <cell r="R1659">
            <v>3.99</v>
          </cell>
          <cell r="S1659" t="str">
            <v>契約價格</v>
          </cell>
          <cell r="T1659">
            <v>0.13</v>
          </cell>
          <cell r="U1659">
            <v>3.86</v>
          </cell>
          <cell r="V1659">
            <v>31600</v>
          </cell>
          <cell r="W1659" t="str">
            <v>0162</v>
          </cell>
          <cell r="X1659" t="str">
            <v>27314406</v>
          </cell>
          <cell r="Y1659" t="str">
            <v>泰和碩藥品科技股份有限公司</v>
          </cell>
          <cell r="Z1659" t="str">
            <v>02-25182201</v>
          </cell>
          <cell r="AA1659" t="str">
            <v>120</v>
          </cell>
          <cell r="AB1659" t="str">
            <v>02-25081621</v>
          </cell>
          <cell r="AC1659" t="str">
            <v>104</v>
          </cell>
          <cell r="AD1659" t="str">
            <v>臺北市中山區南京東路2段206號7樓</v>
          </cell>
          <cell r="AE1659" t="str">
            <v>林志勳</v>
          </cell>
          <cell r="AF1659" t="str">
            <v>0989965608</v>
          </cell>
          <cell r="AG1659" t="str">
            <v>taxo_order@taxo.com.tw</v>
          </cell>
          <cell r="AJ1659" t="str">
            <v>65 國產 Taiwan</v>
          </cell>
          <cell r="AK1659" t="str">
            <v>健保</v>
          </cell>
          <cell r="AL1659">
            <v>13</v>
          </cell>
          <cell r="AM1659">
            <v>10</v>
          </cell>
          <cell r="AN1659" t="str">
            <v>30.00</v>
          </cell>
          <cell r="BA1659" t="str">
            <v>AC60931100</v>
          </cell>
          <cell r="BB1659">
            <v>4.57</v>
          </cell>
          <cell r="BC1659">
            <v>4.28</v>
          </cell>
          <cell r="BD1659">
            <v>3.83</v>
          </cell>
          <cell r="BE1659">
            <v>0.13</v>
          </cell>
          <cell r="BF1659">
            <v>3.71</v>
          </cell>
          <cell r="BG1659" t="str">
            <v>AC60931100</v>
          </cell>
          <cell r="BH1659">
            <v>4.57</v>
          </cell>
          <cell r="BI1659">
            <v>4.28</v>
          </cell>
          <cell r="BJ1659">
            <v>3.83</v>
          </cell>
          <cell r="BK1659">
            <v>0.13</v>
          </cell>
          <cell r="BL1659">
            <v>3.71</v>
          </cell>
          <cell r="BM1659" t="str">
            <v>AC60931100</v>
          </cell>
          <cell r="BN1659">
            <v>4.57</v>
          </cell>
          <cell r="BO1659">
            <v>4.28</v>
          </cell>
          <cell r="BP1659">
            <v>3.83</v>
          </cell>
          <cell r="BQ1659">
            <v>0.13</v>
          </cell>
          <cell r="BR1659">
            <v>3.71</v>
          </cell>
          <cell r="BS1659" t="str">
            <v>AC60931100</v>
          </cell>
          <cell r="BT1659">
            <v>4.26</v>
          </cell>
          <cell r="BU1659">
            <v>4.1900000000000004</v>
          </cell>
          <cell r="BV1659">
            <v>3.74</v>
          </cell>
          <cell r="BW1659">
            <v>0.13</v>
          </cell>
          <cell r="BX1659">
            <v>3.61</v>
          </cell>
          <cell r="BY1659" t="str">
            <v>AC60931100</v>
          </cell>
          <cell r="BZ1659">
            <v>4.26</v>
          </cell>
          <cell r="CA1659">
            <v>4.1900000000000004</v>
          </cell>
          <cell r="CB1659">
            <v>3.74</v>
          </cell>
          <cell r="CC1659">
            <v>0.13</v>
          </cell>
          <cell r="CD1659">
            <v>3.61</v>
          </cell>
          <cell r="CE1659" t="str">
            <v>AC60931100</v>
          </cell>
          <cell r="CF1659">
            <v>4.26</v>
          </cell>
          <cell r="CG1659">
            <v>4.1900000000000004</v>
          </cell>
          <cell r="CH1659">
            <v>3.74</v>
          </cell>
          <cell r="CI1659">
            <v>0.13</v>
          </cell>
          <cell r="CJ1659">
            <v>3.61</v>
          </cell>
          <cell r="CK1659" t="str">
            <v>AC60931100</v>
          </cell>
          <cell r="CL1659">
            <v>4.26</v>
          </cell>
          <cell r="CM1659">
            <v>4.1900000000000004</v>
          </cell>
          <cell r="CN1659">
            <v>3.74</v>
          </cell>
          <cell r="CO1659">
            <v>0.13</v>
          </cell>
          <cell r="CP1659">
            <v>3.61</v>
          </cell>
          <cell r="CQ1659" t="str">
            <v>AC60931100</v>
          </cell>
          <cell r="CR1659">
            <v>4.26</v>
          </cell>
          <cell r="CS1659">
            <v>4.1900000000000004</v>
          </cell>
          <cell r="CT1659">
            <v>3.74</v>
          </cell>
          <cell r="CU1659">
            <v>0.13</v>
          </cell>
          <cell r="CV1659">
            <v>3.61</v>
          </cell>
          <cell r="CW1659" t="str">
            <v>AC60931100</v>
          </cell>
          <cell r="CX1659">
            <v>4.26</v>
          </cell>
          <cell r="CY1659">
            <v>4.1900000000000004</v>
          </cell>
          <cell r="CZ1659">
            <v>3.74</v>
          </cell>
          <cell r="DA1659">
            <v>0.13</v>
          </cell>
          <cell r="DB1659">
            <v>3.61</v>
          </cell>
          <cell r="DC1659" t="str">
            <v>AC60931100</v>
          </cell>
          <cell r="DD1659">
            <v>4.26</v>
          </cell>
          <cell r="DE1659">
            <v>4.1900000000000004</v>
          </cell>
          <cell r="DF1659">
            <v>3.74</v>
          </cell>
          <cell r="DG1659">
            <v>0.13</v>
          </cell>
          <cell r="DH1659">
            <v>3.61</v>
          </cell>
          <cell r="DI1659" t="str">
            <v>AC60931100</v>
          </cell>
          <cell r="DJ1659">
            <v>4.26</v>
          </cell>
          <cell r="DK1659">
            <v>4.1900000000000004</v>
          </cell>
          <cell r="DL1659">
            <v>3.74</v>
          </cell>
        </row>
        <row r="1660">
          <cell r="B1660" t="str">
            <v>0788-1</v>
          </cell>
          <cell r="C1660" t="str">
            <v>NILOTINIB HYDROCHLORIDE MONOHYDRATE</v>
          </cell>
          <cell r="D1660" t="str">
            <v>150 MG</v>
          </cell>
          <cell r="E1660" t="str">
            <v xml:space="preserve"> </v>
          </cell>
          <cell r="F1660" t="str">
            <v>CAP</v>
          </cell>
          <cell r="H1660" t="str">
            <v>Tasigna Capsules 150mg</v>
          </cell>
          <cell r="I1660" t="str">
            <v>泰息安膠囊150毫克</v>
          </cell>
          <cell r="J1660" t="str">
            <v>112</v>
          </cell>
          <cell r="K1660" t="str">
            <v>NOVARTIS PHARMA STEIN AG</v>
          </cell>
          <cell r="L1660" t="str">
            <v>衛署藥輸字第025317號</v>
          </cell>
          <cell r="N1660">
            <v>38349</v>
          </cell>
          <cell r="O1660" t="str">
            <v>BC25317100</v>
          </cell>
          <cell r="P1660">
            <v>660</v>
          </cell>
          <cell r="Q1660">
            <v>660</v>
          </cell>
          <cell r="R1660">
            <v>620.4</v>
          </cell>
          <cell r="S1660" t="str">
            <v>否</v>
          </cell>
          <cell r="T1660">
            <v>0</v>
          </cell>
          <cell r="U1660">
            <v>620.4</v>
          </cell>
          <cell r="V1660">
            <v>315</v>
          </cell>
          <cell r="W1660" t="str">
            <v>0175</v>
          </cell>
          <cell r="X1660" t="str">
            <v>22853066</v>
          </cell>
          <cell r="Y1660" t="str">
            <v>裕利股份有限公司</v>
          </cell>
          <cell r="Z1660" t="str">
            <v>02-25700064</v>
          </cell>
          <cell r="AA1660" t="str">
            <v>23108</v>
          </cell>
          <cell r="AB1660" t="str">
            <v>02-25798587/02-25770849</v>
          </cell>
          <cell r="AC1660" t="str">
            <v>105</v>
          </cell>
          <cell r="AD1660" t="str">
            <v>臺北市松山區南京東路4段126號10樓、10樓之1至之3</v>
          </cell>
          <cell r="AE1660" t="str">
            <v>劉小姐</v>
          </cell>
          <cell r="AF1660" t="str">
            <v>0975529293</v>
          </cell>
          <cell r="AG1660" t="str">
            <v>haorder@zuelligpharma.com</v>
          </cell>
          <cell r="AJ1660" t="str">
            <v>43 瑞士 Switzerland</v>
          </cell>
          <cell r="AK1660" t="str">
            <v>健保</v>
          </cell>
          <cell r="AL1660">
            <v>0</v>
          </cell>
          <cell r="AM1660">
            <v>6</v>
          </cell>
          <cell r="AN1660" t="str">
            <v>等比</v>
          </cell>
          <cell r="BA1660" t="str">
            <v>BC25317100</v>
          </cell>
          <cell r="BB1660">
            <v>660</v>
          </cell>
          <cell r="BC1660">
            <v>660</v>
          </cell>
          <cell r="BD1660">
            <v>620.4</v>
          </cell>
          <cell r="BE1660">
            <v>0</v>
          </cell>
          <cell r="BF1660">
            <v>620.4</v>
          </cell>
          <cell r="BG1660" t="str">
            <v>BC25317100</v>
          </cell>
          <cell r="BH1660">
            <v>590</v>
          </cell>
          <cell r="BI1660">
            <v>590</v>
          </cell>
          <cell r="BJ1660">
            <v>554.6</v>
          </cell>
          <cell r="BK1660">
            <v>0</v>
          </cell>
          <cell r="BL1660">
            <v>554.6</v>
          </cell>
          <cell r="BM1660" t="str">
            <v>BC25317100</v>
          </cell>
          <cell r="BN1660">
            <v>590</v>
          </cell>
          <cell r="BO1660">
            <v>590</v>
          </cell>
          <cell r="BP1660">
            <v>554.6</v>
          </cell>
          <cell r="BQ1660">
            <v>0</v>
          </cell>
          <cell r="BR1660">
            <v>554.6</v>
          </cell>
          <cell r="BS1660" t="str">
            <v>BC25317100</v>
          </cell>
          <cell r="BT1660">
            <v>590</v>
          </cell>
          <cell r="BU1660">
            <v>590</v>
          </cell>
          <cell r="BV1660">
            <v>554.6</v>
          </cell>
          <cell r="BW1660">
            <v>0</v>
          </cell>
          <cell r="BX1660">
            <v>554.6</v>
          </cell>
          <cell r="BY1660" t="str">
            <v>BC25317100</v>
          </cell>
          <cell r="BZ1660">
            <v>590</v>
          </cell>
          <cell r="CA1660">
            <v>590</v>
          </cell>
          <cell r="CB1660">
            <v>554.6</v>
          </cell>
          <cell r="CC1660">
            <v>0</v>
          </cell>
          <cell r="CD1660">
            <v>554.6</v>
          </cell>
          <cell r="CE1660" t="str">
            <v>BC25317100</v>
          </cell>
          <cell r="CF1660">
            <v>590</v>
          </cell>
          <cell r="CG1660">
            <v>590</v>
          </cell>
          <cell r="CH1660">
            <v>554.6</v>
          </cell>
          <cell r="CI1660">
            <v>0</v>
          </cell>
          <cell r="CJ1660">
            <v>554.6</v>
          </cell>
          <cell r="CK1660" t="str">
            <v>BC25317100</v>
          </cell>
          <cell r="CL1660">
            <v>590</v>
          </cell>
          <cell r="CM1660">
            <v>590</v>
          </cell>
          <cell r="CN1660">
            <v>554.6</v>
          </cell>
          <cell r="CO1660">
            <v>0</v>
          </cell>
          <cell r="CP1660">
            <v>554.6</v>
          </cell>
          <cell r="CQ1660" t="str">
            <v>BC25317100</v>
          </cell>
          <cell r="CR1660">
            <v>590</v>
          </cell>
          <cell r="CS1660">
            <v>590</v>
          </cell>
          <cell r="CT1660">
            <v>554.6</v>
          </cell>
          <cell r="CU1660">
            <v>0</v>
          </cell>
          <cell r="CV1660">
            <v>554.6</v>
          </cell>
          <cell r="CW1660" t="str">
            <v>BC25317100</v>
          </cell>
          <cell r="CX1660">
            <v>590</v>
          </cell>
          <cell r="CY1660">
            <v>590</v>
          </cell>
          <cell r="CZ1660">
            <v>554.6</v>
          </cell>
          <cell r="DA1660">
            <v>0</v>
          </cell>
          <cell r="DB1660">
            <v>554.6</v>
          </cell>
          <cell r="DC1660" t="str">
            <v>BC25317100</v>
          </cell>
          <cell r="DD1660">
            <v>590</v>
          </cell>
          <cell r="DE1660">
            <v>590</v>
          </cell>
          <cell r="DF1660">
            <v>554.6</v>
          </cell>
          <cell r="DG1660">
            <v>0</v>
          </cell>
          <cell r="DH1660">
            <v>554.6</v>
          </cell>
          <cell r="DI1660" t="str">
            <v>BC25317100</v>
          </cell>
          <cell r="DJ1660">
            <v>590</v>
          </cell>
          <cell r="DK1660">
            <v>590</v>
          </cell>
          <cell r="DL1660">
            <v>554.6</v>
          </cell>
        </row>
        <row r="1661">
          <cell r="B1661" t="str">
            <v>0789-1</v>
          </cell>
          <cell r="C1661" t="str">
            <v>NILOTINIB HYDROCHLORIDE MONOHYDRATE</v>
          </cell>
          <cell r="D1661" t="str">
            <v>200 MG</v>
          </cell>
          <cell r="E1661" t="str">
            <v xml:space="preserve"> </v>
          </cell>
          <cell r="F1661" t="str">
            <v>CAP</v>
          </cell>
          <cell r="H1661" t="str">
            <v>Tasigna Capsules 200 mg</v>
          </cell>
          <cell r="I1661" t="str">
            <v>泰息安 膠囊 200 毫克</v>
          </cell>
          <cell r="J1661" t="str">
            <v>28</v>
          </cell>
          <cell r="K1661" t="str">
            <v>NOVARTIS PHARMA STEIN AG</v>
          </cell>
          <cell r="L1661" t="str">
            <v>衛署藥輸字第024834號</v>
          </cell>
          <cell r="N1661">
            <v>30226</v>
          </cell>
          <cell r="O1661" t="str">
            <v>BC24834100</v>
          </cell>
          <cell r="P1661">
            <v>1019</v>
          </cell>
          <cell r="Q1661">
            <v>1019</v>
          </cell>
          <cell r="R1661">
            <v>957.86</v>
          </cell>
          <cell r="S1661" t="str">
            <v>否</v>
          </cell>
          <cell r="T1661">
            <v>0</v>
          </cell>
          <cell r="U1661">
            <v>957.86</v>
          </cell>
          <cell r="V1661">
            <v>1345</v>
          </cell>
          <cell r="W1661" t="str">
            <v>0175</v>
          </cell>
          <cell r="X1661" t="str">
            <v>22853066</v>
          </cell>
          <cell r="Y1661" t="str">
            <v>裕利股份有限公司</v>
          </cell>
          <cell r="Z1661" t="str">
            <v>02-25700064</v>
          </cell>
          <cell r="AA1661" t="str">
            <v>23108</v>
          </cell>
          <cell r="AB1661" t="str">
            <v>02-25798587/02-25770849</v>
          </cell>
          <cell r="AC1661" t="str">
            <v>105</v>
          </cell>
          <cell r="AD1661" t="str">
            <v>臺北市松山區南京東路4段126號10樓、10樓之1至之3</v>
          </cell>
          <cell r="AE1661" t="str">
            <v>劉小姐</v>
          </cell>
          <cell r="AF1661" t="str">
            <v>0975529293</v>
          </cell>
          <cell r="AG1661" t="str">
            <v>haorder@zuelligpharma.com</v>
          </cell>
          <cell r="AJ1661" t="str">
            <v>43 瑞士 Switzerland</v>
          </cell>
          <cell r="AK1661" t="str">
            <v>健保</v>
          </cell>
          <cell r="AL1661">
            <v>0</v>
          </cell>
          <cell r="AM1661">
            <v>6</v>
          </cell>
          <cell r="AN1661" t="str">
            <v>等比</v>
          </cell>
          <cell r="BA1661" t="str">
            <v>BC24834100</v>
          </cell>
          <cell r="BB1661">
            <v>1019</v>
          </cell>
          <cell r="BC1661">
            <v>1019</v>
          </cell>
          <cell r="BD1661">
            <v>957.86</v>
          </cell>
          <cell r="BE1661">
            <v>0</v>
          </cell>
          <cell r="BF1661">
            <v>957.86</v>
          </cell>
          <cell r="BG1661" t="str">
            <v>BC24834100</v>
          </cell>
          <cell r="BH1661">
            <v>805</v>
          </cell>
          <cell r="BI1661">
            <v>805</v>
          </cell>
          <cell r="BJ1661">
            <v>756.7</v>
          </cell>
          <cell r="BK1661">
            <v>0</v>
          </cell>
          <cell r="BL1661">
            <v>756.7</v>
          </cell>
          <cell r="BM1661" t="str">
            <v>BC24834100</v>
          </cell>
          <cell r="BN1661">
            <v>805</v>
          </cell>
          <cell r="BO1661">
            <v>805</v>
          </cell>
          <cell r="BP1661">
            <v>756.7</v>
          </cell>
          <cell r="BQ1661">
            <v>0</v>
          </cell>
          <cell r="BR1661">
            <v>756.7</v>
          </cell>
          <cell r="BS1661" t="str">
            <v>BC24834100</v>
          </cell>
          <cell r="BT1661">
            <v>805</v>
          </cell>
          <cell r="BU1661">
            <v>805</v>
          </cell>
          <cell r="BV1661">
            <v>756.7</v>
          </cell>
          <cell r="BW1661">
            <v>0</v>
          </cell>
          <cell r="BX1661">
            <v>756.7</v>
          </cell>
          <cell r="BY1661" t="str">
            <v>BC24834100</v>
          </cell>
          <cell r="BZ1661">
            <v>805</v>
          </cell>
          <cell r="CA1661">
            <v>805</v>
          </cell>
          <cell r="CB1661">
            <v>756.7</v>
          </cell>
          <cell r="CC1661">
            <v>0</v>
          </cell>
          <cell r="CD1661">
            <v>756.7</v>
          </cell>
          <cell r="CE1661" t="str">
            <v>BC24834100</v>
          </cell>
          <cell r="CF1661">
            <v>805</v>
          </cell>
          <cell r="CG1661">
            <v>805</v>
          </cell>
          <cell r="CH1661">
            <v>756.7</v>
          </cell>
          <cell r="CI1661">
            <v>0</v>
          </cell>
          <cell r="CJ1661">
            <v>756.7</v>
          </cell>
          <cell r="CK1661" t="str">
            <v>BC24834100</v>
          </cell>
          <cell r="CL1661">
            <v>805</v>
          </cell>
          <cell r="CM1661">
            <v>805</v>
          </cell>
          <cell r="CN1661">
            <v>756.7</v>
          </cell>
          <cell r="CO1661">
            <v>0</v>
          </cell>
          <cell r="CP1661">
            <v>756.7</v>
          </cell>
          <cell r="CQ1661" t="str">
            <v>BC24834100</v>
          </cell>
          <cell r="CR1661">
            <v>805</v>
          </cell>
          <cell r="CS1661">
            <v>805</v>
          </cell>
          <cell r="CT1661">
            <v>756.7</v>
          </cell>
          <cell r="CU1661">
            <v>0</v>
          </cell>
          <cell r="CV1661">
            <v>756.7</v>
          </cell>
          <cell r="CW1661" t="str">
            <v>BC24834100</v>
          </cell>
          <cell r="CX1661">
            <v>805</v>
          </cell>
          <cell r="CY1661">
            <v>805</v>
          </cell>
          <cell r="CZ1661">
            <v>756.7</v>
          </cell>
          <cell r="DA1661">
            <v>0</v>
          </cell>
          <cell r="DB1661">
            <v>756.7</v>
          </cell>
          <cell r="DC1661" t="str">
            <v>BC24834100</v>
          </cell>
          <cell r="DD1661">
            <v>805</v>
          </cell>
          <cell r="DE1661">
            <v>805</v>
          </cell>
          <cell r="DF1661">
            <v>756.7</v>
          </cell>
          <cell r="DG1661">
            <v>0</v>
          </cell>
          <cell r="DH1661">
            <v>756.7</v>
          </cell>
          <cell r="DI1661" t="str">
            <v>BC24834100</v>
          </cell>
          <cell r="DJ1661">
            <v>805</v>
          </cell>
          <cell r="DK1661">
            <v>805</v>
          </cell>
          <cell r="DL1661">
            <v>756.7</v>
          </cell>
        </row>
        <row r="1662">
          <cell r="B1662" t="str">
            <v>0790-1</v>
          </cell>
          <cell r="C1662" t="str">
            <v>NIMETAZEPAM</v>
          </cell>
          <cell r="D1662" t="str">
            <v>5 MG</v>
          </cell>
          <cell r="E1662" t="str">
            <v xml:space="preserve"> </v>
          </cell>
          <cell r="F1662" t="str">
            <v>TAB</v>
          </cell>
          <cell r="H1662" t="str">
            <v>LAVOL TABLETS 5MG</v>
          </cell>
          <cell r="I1662" t="str">
            <v>樂百爾錠5毫克</v>
          </cell>
          <cell r="J1662" t="str">
            <v>1000</v>
          </cell>
          <cell r="K1662" t="str">
            <v>瑞士藥廠股份有限公司新市廠</v>
          </cell>
          <cell r="L1662" t="str">
            <v>衛署藥製字第045892號</v>
          </cell>
          <cell r="N1662">
            <v>151221</v>
          </cell>
          <cell r="O1662" t="str">
            <v>AC45892100</v>
          </cell>
          <cell r="P1662">
            <v>4.99</v>
          </cell>
          <cell r="Q1662">
            <v>4.99</v>
          </cell>
          <cell r="R1662">
            <v>4.74</v>
          </cell>
          <cell r="S1662" t="str">
            <v>契約價格</v>
          </cell>
          <cell r="T1662">
            <v>0.15</v>
          </cell>
          <cell r="U1662">
            <v>4.59</v>
          </cell>
          <cell r="V1662">
            <v>6750</v>
          </cell>
          <cell r="W1662" t="str">
            <v>0065</v>
          </cell>
          <cell r="X1662" t="str">
            <v>53792683</v>
          </cell>
          <cell r="Y1662" t="str">
            <v>凱基生物科技有限公司</v>
          </cell>
          <cell r="Z1662" t="str">
            <v>04-23175699</v>
          </cell>
          <cell r="AA1662" t="str">
            <v xml:space="preserve"> </v>
          </cell>
          <cell r="AB1662" t="str">
            <v>04-23176216</v>
          </cell>
          <cell r="AC1662" t="str">
            <v>40753</v>
          </cell>
          <cell r="AD1662" t="str">
            <v>臺中市西屯區文心路3段238號12樓</v>
          </cell>
          <cell r="AE1662" t="str">
            <v>朱敏宏</v>
          </cell>
          <cell r="AF1662" t="str">
            <v>0970748917</v>
          </cell>
          <cell r="AG1662" t="str">
            <v>wholewi-ass202@umail.hinet.net</v>
          </cell>
          <cell r="AJ1662" t="str">
            <v>65 國產 Taiwan</v>
          </cell>
          <cell r="AK1662" t="str">
            <v>健保</v>
          </cell>
          <cell r="AL1662">
            <v>0</v>
          </cell>
          <cell r="AM1662">
            <v>5</v>
          </cell>
          <cell r="AN1662" t="str">
            <v>30.00</v>
          </cell>
          <cell r="BA1662" t="str">
            <v>AC45892100</v>
          </cell>
          <cell r="BB1662">
            <v>4.88</v>
          </cell>
          <cell r="BC1662">
            <v>4.88</v>
          </cell>
          <cell r="BD1662">
            <v>4.6399999999999997</v>
          </cell>
          <cell r="BE1662">
            <v>0.15</v>
          </cell>
          <cell r="BF1662">
            <v>4.49</v>
          </cell>
          <cell r="BG1662" t="str">
            <v>AC45892100</v>
          </cell>
          <cell r="BH1662">
            <v>4.88</v>
          </cell>
          <cell r="BI1662">
            <v>4.88</v>
          </cell>
          <cell r="BJ1662">
            <v>4.6399999999999997</v>
          </cell>
          <cell r="BK1662">
            <v>0.15</v>
          </cell>
          <cell r="BL1662">
            <v>4.49</v>
          </cell>
          <cell r="BM1662" t="str">
            <v>AC45892100</v>
          </cell>
          <cell r="BN1662">
            <v>4.88</v>
          </cell>
          <cell r="BO1662">
            <v>4.88</v>
          </cell>
          <cell r="BP1662">
            <v>4.6399999999999997</v>
          </cell>
          <cell r="BQ1662">
            <v>0.15</v>
          </cell>
          <cell r="BR1662">
            <v>4.49</v>
          </cell>
          <cell r="BS1662" t="str">
            <v>AC45892100</v>
          </cell>
          <cell r="BT1662">
            <v>4.8099999999999996</v>
          </cell>
          <cell r="BU1662">
            <v>4.8099999999999996</v>
          </cell>
          <cell r="BV1662">
            <v>4.57</v>
          </cell>
          <cell r="BW1662">
            <v>0.14000000000000001</v>
          </cell>
          <cell r="BX1662">
            <v>4.43</v>
          </cell>
          <cell r="BY1662" t="str">
            <v>AC45892100</v>
          </cell>
          <cell r="BZ1662">
            <v>4.8099999999999996</v>
          </cell>
          <cell r="CA1662">
            <v>4.8099999999999996</v>
          </cell>
          <cell r="CB1662">
            <v>4.57</v>
          </cell>
          <cell r="CC1662">
            <v>0.14000000000000001</v>
          </cell>
          <cell r="CD1662">
            <v>4.43</v>
          </cell>
          <cell r="CE1662" t="str">
            <v>AC45892100</v>
          </cell>
          <cell r="CF1662">
            <v>4.8099999999999996</v>
          </cell>
          <cell r="CG1662">
            <v>4.8099999999999996</v>
          </cell>
          <cell r="CH1662">
            <v>4.57</v>
          </cell>
          <cell r="CI1662">
            <v>0.14000000000000001</v>
          </cell>
          <cell r="CJ1662">
            <v>4.43</v>
          </cell>
          <cell r="CK1662" t="str">
            <v>AC45892100</v>
          </cell>
          <cell r="CL1662">
            <v>4.8099999999999996</v>
          </cell>
          <cell r="CM1662">
            <v>4.8099999999999996</v>
          </cell>
          <cell r="CN1662">
            <v>4.57</v>
          </cell>
          <cell r="CO1662">
            <v>0.14000000000000001</v>
          </cell>
          <cell r="CP1662">
            <v>4.43</v>
          </cell>
          <cell r="CQ1662" t="str">
            <v>AC45892100</v>
          </cell>
          <cell r="CR1662">
            <v>4.8099999999999996</v>
          </cell>
          <cell r="CS1662">
            <v>4.8099999999999996</v>
          </cell>
          <cell r="CT1662">
            <v>4.57</v>
          </cell>
          <cell r="CU1662">
            <v>0.14000000000000001</v>
          </cell>
          <cell r="CV1662">
            <v>4.43</v>
          </cell>
          <cell r="CW1662" t="str">
            <v>AC45892100</v>
          </cell>
          <cell r="CX1662">
            <v>4.8099999999999996</v>
          </cell>
          <cell r="CY1662">
            <v>4.8099999999999996</v>
          </cell>
          <cell r="CZ1662">
            <v>4.57</v>
          </cell>
          <cell r="DA1662">
            <v>0.14000000000000001</v>
          </cell>
          <cell r="DB1662">
            <v>4.43</v>
          </cell>
          <cell r="DC1662" t="str">
            <v>AC45892100</v>
          </cell>
          <cell r="DD1662">
            <v>4.8099999999999996</v>
          </cell>
          <cell r="DE1662">
            <v>4.8099999999999996</v>
          </cell>
          <cell r="DF1662">
            <v>4.57</v>
          </cell>
          <cell r="DG1662">
            <v>0.14000000000000001</v>
          </cell>
          <cell r="DH1662">
            <v>4.43</v>
          </cell>
          <cell r="DI1662" t="str">
            <v>AC45892100</v>
          </cell>
          <cell r="DJ1662">
            <v>4.8099999999999996</v>
          </cell>
          <cell r="DK1662">
            <v>4.8099999999999996</v>
          </cell>
          <cell r="DL1662">
            <v>4.57</v>
          </cell>
        </row>
        <row r="1663">
          <cell r="B1663" t="str">
            <v>0791-1</v>
          </cell>
          <cell r="C1663" t="str">
            <v>NIMODIPINE</v>
          </cell>
          <cell r="D1663" t="str">
            <v>30 MG</v>
          </cell>
          <cell r="E1663" t="str">
            <v xml:space="preserve"> </v>
          </cell>
          <cell r="F1663" t="str">
            <v>TAB</v>
          </cell>
          <cell r="H1663" t="str">
            <v>NIMOTOP F.C. TABLETS 30MG</v>
          </cell>
          <cell r="I1663" t="str">
            <v>腦妥膜衣錠30毫克</v>
          </cell>
          <cell r="J1663" t="str">
            <v>100</v>
          </cell>
          <cell r="K1663" t="str">
            <v>Bayer AG</v>
          </cell>
          <cell r="L1663" t="str">
            <v>衛署藥輸字第018842號</v>
          </cell>
          <cell r="N1663">
            <v>29165</v>
          </cell>
          <cell r="O1663" t="str">
            <v>BC18842100</v>
          </cell>
          <cell r="P1663">
            <v>16.399999999999999</v>
          </cell>
          <cell r="Q1663">
            <v>16.399999999999999</v>
          </cell>
          <cell r="R1663">
            <v>15.58</v>
          </cell>
          <cell r="S1663" t="str">
            <v>否</v>
          </cell>
          <cell r="T1663">
            <v>0</v>
          </cell>
          <cell r="U1663">
            <v>15.58</v>
          </cell>
          <cell r="V1663">
            <v>26</v>
          </cell>
          <cell r="W1663" t="str">
            <v>0175</v>
          </cell>
          <cell r="X1663" t="str">
            <v>22853066</v>
          </cell>
          <cell r="Y1663" t="str">
            <v>裕利股份有限公司</v>
          </cell>
          <cell r="Z1663" t="str">
            <v>02-25700064</v>
          </cell>
          <cell r="AA1663" t="str">
            <v>23108</v>
          </cell>
          <cell r="AB1663" t="str">
            <v>02-25798587/02-25770849</v>
          </cell>
          <cell r="AC1663" t="str">
            <v>105</v>
          </cell>
          <cell r="AD1663" t="str">
            <v>臺北市松山區南京東路4段126號10樓、10樓之1至之3</v>
          </cell>
          <cell r="AE1663" t="str">
            <v>劉小姐</v>
          </cell>
          <cell r="AF1663" t="str">
            <v>0975529293</v>
          </cell>
          <cell r="AG1663" t="str">
            <v>haorder@zuelligpharma.com</v>
          </cell>
          <cell r="AJ1663" t="str">
            <v>47 德國 Germany</v>
          </cell>
          <cell r="AK1663" t="str">
            <v>健保</v>
          </cell>
          <cell r="AL1663">
            <v>0</v>
          </cell>
          <cell r="AM1663">
            <v>5</v>
          </cell>
          <cell r="AN1663" t="str">
            <v>等比</v>
          </cell>
          <cell r="BA1663" t="str">
            <v>BC18842100</v>
          </cell>
          <cell r="BB1663">
            <v>14.7</v>
          </cell>
          <cell r="BC1663">
            <v>14.7</v>
          </cell>
          <cell r="BD1663">
            <v>13.97</v>
          </cell>
          <cell r="BE1663">
            <v>0</v>
          </cell>
          <cell r="BF1663">
            <v>13.97</v>
          </cell>
          <cell r="BG1663" t="str">
            <v>BC18842100</v>
          </cell>
          <cell r="BH1663">
            <v>14.7</v>
          </cell>
          <cell r="BI1663">
            <v>14.7</v>
          </cell>
          <cell r="BJ1663">
            <v>13.97</v>
          </cell>
          <cell r="BK1663">
            <v>0</v>
          </cell>
          <cell r="BL1663">
            <v>13.97</v>
          </cell>
          <cell r="BM1663" t="str">
            <v>BC18842100</v>
          </cell>
          <cell r="BN1663">
            <v>14.7</v>
          </cell>
          <cell r="BO1663">
            <v>14.7</v>
          </cell>
          <cell r="BP1663">
            <v>13.97</v>
          </cell>
          <cell r="BQ1663">
            <v>0</v>
          </cell>
          <cell r="BR1663">
            <v>13.97</v>
          </cell>
          <cell r="BS1663" t="str">
            <v>BC18842100</v>
          </cell>
          <cell r="BT1663">
            <v>14.1</v>
          </cell>
          <cell r="BU1663">
            <v>14.1</v>
          </cell>
          <cell r="BV1663">
            <v>13.4</v>
          </cell>
          <cell r="BW1663">
            <v>0</v>
          </cell>
          <cell r="BX1663">
            <v>13.4</v>
          </cell>
          <cell r="BY1663" t="str">
            <v>BC18842100</v>
          </cell>
          <cell r="BZ1663">
            <v>14.1</v>
          </cell>
          <cell r="CA1663">
            <v>14.1</v>
          </cell>
          <cell r="CB1663">
            <v>13.4</v>
          </cell>
          <cell r="CC1663">
            <v>0</v>
          </cell>
          <cell r="CD1663">
            <v>13.4</v>
          </cell>
          <cell r="CE1663" t="str">
            <v>BC18842100</v>
          </cell>
          <cell r="CF1663">
            <v>14.1</v>
          </cell>
          <cell r="CG1663">
            <v>14.1</v>
          </cell>
          <cell r="CH1663">
            <v>13.4</v>
          </cell>
          <cell r="CI1663">
            <v>0</v>
          </cell>
          <cell r="CJ1663">
            <v>13.4</v>
          </cell>
          <cell r="CK1663" t="str">
            <v>BC18842100</v>
          </cell>
          <cell r="CL1663">
            <v>14.1</v>
          </cell>
          <cell r="CM1663">
            <v>14.1</v>
          </cell>
          <cell r="CN1663">
            <v>13.4</v>
          </cell>
          <cell r="CO1663">
            <v>0</v>
          </cell>
          <cell r="CP1663">
            <v>13.4</v>
          </cell>
          <cell r="CQ1663" t="str">
            <v>BC18842100</v>
          </cell>
          <cell r="CR1663">
            <v>14.1</v>
          </cell>
          <cell r="CS1663">
            <v>14.1</v>
          </cell>
          <cell r="CT1663">
            <v>13.4</v>
          </cell>
          <cell r="CU1663">
            <v>0</v>
          </cell>
          <cell r="CV1663">
            <v>13.4</v>
          </cell>
          <cell r="CW1663" t="str">
            <v>BC18842100</v>
          </cell>
          <cell r="CX1663">
            <v>14.1</v>
          </cell>
          <cell r="CY1663">
            <v>14.1</v>
          </cell>
          <cell r="CZ1663">
            <v>13.4</v>
          </cell>
          <cell r="DA1663">
            <v>0</v>
          </cell>
          <cell r="DB1663">
            <v>13.4</v>
          </cell>
          <cell r="DC1663" t="str">
            <v>BC18842100</v>
          </cell>
          <cell r="DD1663">
            <v>14.1</v>
          </cell>
          <cell r="DE1663">
            <v>14.1</v>
          </cell>
          <cell r="DF1663">
            <v>13.4</v>
          </cell>
          <cell r="DG1663">
            <v>0</v>
          </cell>
          <cell r="DH1663">
            <v>13.4</v>
          </cell>
          <cell r="DI1663" t="str">
            <v>BC18842100</v>
          </cell>
          <cell r="DJ1663">
            <v>14.1</v>
          </cell>
          <cell r="DK1663">
            <v>14.1</v>
          </cell>
          <cell r="DL1663">
            <v>13.4</v>
          </cell>
        </row>
        <row r="1664">
          <cell r="B1664" t="str">
            <v>0792-1</v>
          </cell>
          <cell r="C1664" t="str">
            <v>NINTEDANIB</v>
          </cell>
          <cell r="D1664" t="str">
            <v>150 MG</v>
          </cell>
          <cell r="E1664" t="str">
            <v xml:space="preserve"> </v>
          </cell>
          <cell r="F1664" t="str">
            <v>CAP</v>
          </cell>
          <cell r="H1664" t="str">
            <v>Ofev Soft Capsules 150mg</v>
          </cell>
          <cell r="I1664" t="str">
            <v>抑肺纖軟膠囊150毫克</v>
          </cell>
          <cell r="J1664" t="str">
            <v>60</v>
          </cell>
          <cell r="K1664" t="str">
            <v>Catalent Germany Eberbach GmbH</v>
          </cell>
          <cell r="L1664" t="str">
            <v>衛部藥輸字第026568號</v>
          </cell>
          <cell r="N1664">
            <v>48401</v>
          </cell>
          <cell r="O1664" t="str">
            <v>BC26568100</v>
          </cell>
          <cell r="P1664">
            <v>876</v>
          </cell>
          <cell r="Q1664">
            <v>871.62</v>
          </cell>
          <cell r="R1664">
            <v>828.04</v>
          </cell>
          <cell r="S1664" t="str">
            <v>否</v>
          </cell>
          <cell r="T1664">
            <v>0</v>
          </cell>
          <cell r="U1664">
            <v>828.04</v>
          </cell>
          <cell r="V1664">
            <v>610</v>
          </cell>
          <cell r="W1664" t="str">
            <v>0175</v>
          </cell>
          <cell r="X1664" t="str">
            <v>22853066</v>
          </cell>
          <cell r="Y1664" t="str">
            <v>裕利股份有限公司</v>
          </cell>
          <cell r="Z1664" t="str">
            <v>02-25700064</v>
          </cell>
          <cell r="AA1664" t="str">
            <v>23108</v>
          </cell>
          <cell r="AB1664" t="str">
            <v>02-25798587/02-25770849</v>
          </cell>
          <cell r="AC1664" t="str">
            <v>105</v>
          </cell>
          <cell r="AD1664" t="str">
            <v>臺北市松山區南京東路4段126號10樓、10樓之1至之3</v>
          </cell>
          <cell r="AE1664" t="str">
            <v>劉小姐</v>
          </cell>
          <cell r="AF1664" t="str">
            <v>0975529293</v>
          </cell>
          <cell r="AG1664" t="str">
            <v>haorder@zuelligpharma.com</v>
          </cell>
          <cell r="AJ1664" t="str">
            <v>47 德國 Germany</v>
          </cell>
          <cell r="AK1664" t="str">
            <v>健保</v>
          </cell>
          <cell r="AL1664">
            <v>0.5</v>
          </cell>
          <cell r="AM1664">
            <v>5</v>
          </cell>
          <cell r="AN1664" t="str">
            <v>50.00</v>
          </cell>
          <cell r="BA1664" t="str">
            <v>BC26568100</v>
          </cell>
          <cell r="BB1664">
            <v>876</v>
          </cell>
          <cell r="BC1664">
            <v>871.62</v>
          </cell>
          <cell r="BD1664">
            <v>828.04</v>
          </cell>
          <cell r="BE1664">
            <v>0</v>
          </cell>
          <cell r="BF1664">
            <v>828.04</v>
          </cell>
          <cell r="BG1664" t="str">
            <v>BC26568100</v>
          </cell>
          <cell r="BH1664">
            <v>876</v>
          </cell>
          <cell r="BI1664">
            <v>871.62</v>
          </cell>
          <cell r="BJ1664">
            <v>828.04</v>
          </cell>
          <cell r="BK1664">
            <v>0</v>
          </cell>
          <cell r="BL1664">
            <v>828.04</v>
          </cell>
          <cell r="BM1664" t="str">
            <v>BC26568100</v>
          </cell>
          <cell r="BN1664">
            <v>876</v>
          </cell>
          <cell r="BO1664">
            <v>871.62</v>
          </cell>
          <cell r="BP1664">
            <v>828.04</v>
          </cell>
          <cell r="BQ1664">
            <v>0</v>
          </cell>
          <cell r="BR1664">
            <v>828.04</v>
          </cell>
          <cell r="BS1664" t="str">
            <v>BC26568100</v>
          </cell>
          <cell r="BT1664">
            <v>876</v>
          </cell>
          <cell r="BU1664">
            <v>871.62</v>
          </cell>
          <cell r="BV1664">
            <v>828.04</v>
          </cell>
          <cell r="BW1664">
            <v>0</v>
          </cell>
          <cell r="BX1664">
            <v>828.04</v>
          </cell>
          <cell r="BY1664" t="str">
            <v>BC26568100</v>
          </cell>
          <cell r="BZ1664">
            <v>876</v>
          </cell>
          <cell r="CA1664">
            <v>871.62</v>
          </cell>
          <cell r="CB1664">
            <v>828.04</v>
          </cell>
          <cell r="CC1664">
            <v>0</v>
          </cell>
          <cell r="CD1664">
            <v>828.04</v>
          </cell>
          <cell r="CE1664" t="str">
            <v>BC26568100</v>
          </cell>
          <cell r="CF1664">
            <v>876</v>
          </cell>
          <cell r="CG1664">
            <v>871.62</v>
          </cell>
          <cell r="CH1664">
            <v>828.04</v>
          </cell>
          <cell r="CI1664">
            <v>0</v>
          </cell>
          <cell r="CJ1664">
            <v>828.04</v>
          </cell>
          <cell r="CK1664" t="str">
            <v>BC26568100</v>
          </cell>
          <cell r="CL1664">
            <v>876</v>
          </cell>
          <cell r="CM1664">
            <v>871.62</v>
          </cell>
          <cell r="CN1664">
            <v>828.04</v>
          </cell>
          <cell r="CO1664">
            <v>0</v>
          </cell>
          <cell r="CP1664">
            <v>828.04</v>
          </cell>
          <cell r="CQ1664" t="str">
            <v>BC26568100</v>
          </cell>
          <cell r="CR1664">
            <v>876</v>
          </cell>
          <cell r="CS1664">
            <v>871.62</v>
          </cell>
          <cell r="CT1664">
            <v>828.04</v>
          </cell>
          <cell r="CU1664">
            <v>0</v>
          </cell>
          <cell r="CV1664">
            <v>828.04</v>
          </cell>
          <cell r="CW1664" t="str">
            <v>BC26568100</v>
          </cell>
          <cell r="CX1664">
            <v>876</v>
          </cell>
          <cell r="CY1664">
            <v>871.62</v>
          </cell>
          <cell r="CZ1664">
            <v>828.04</v>
          </cell>
          <cell r="DA1664">
            <v>0</v>
          </cell>
          <cell r="DB1664">
            <v>828.04</v>
          </cell>
          <cell r="DC1664" t="str">
            <v>BC26568100</v>
          </cell>
          <cell r="DD1664">
            <v>876</v>
          </cell>
          <cell r="DE1664">
            <v>871.62</v>
          </cell>
          <cell r="DF1664">
            <v>828.04</v>
          </cell>
          <cell r="DG1664">
            <v>0</v>
          </cell>
          <cell r="DH1664">
            <v>828.04</v>
          </cell>
          <cell r="DI1664" t="str">
            <v>BC26568100</v>
          </cell>
          <cell r="DJ1664">
            <v>876</v>
          </cell>
          <cell r="DK1664">
            <v>871.62</v>
          </cell>
          <cell r="DL1664">
            <v>828.04</v>
          </cell>
        </row>
        <row r="1665">
          <cell r="B1665" t="str">
            <v>0793-1</v>
          </cell>
          <cell r="C1665" t="str">
            <v>NITROGLYCERIN</v>
          </cell>
          <cell r="D1665" t="str">
            <v>0.2 MG/ML</v>
          </cell>
          <cell r="E1665" t="str">
            <v>250 ML</v>
          </cell>
          <cell r="F1665" t="str">
            <v>BOT</v>
          </cell>
          <cell r="H1665" t="str">
            <v>N.T.G. Premixed Injection 0.2mg/ml</v>
          </cell>
          <cell r="I1665" t="str">
            <v>恩舒注射劑0.2毫克/毫升</v>
          </cell>
          <cell r="J1665" t="str">
            <v>20</v>
          </cell>
          <cell r="K1665" t="str">
            <v>濟生化學製造廠股份有限公司</v>
          </cell>
          <cell r="L1665" t="str">
            <v>衛署藥製字第056673號</v>
          </cell>
          <cell r="N1665">
            <v>13748</v>
          </cell>
          <cell r="O1665" t="str">
            <v>AC56673265</v>
          </cell>
          <cell r="P1665">
            <v>369</v>
          </cell>
          <cell r="Q1665">
            <v>365.31</v>
          </cell>
          <cell r="R1665">
            <v>347.04</v>
          </cell>
          <cell r="S1665" t="str">
            <v>否</v>
          </cell>
          <cell r="T1665">
            <v>0</v>
          </cell>
          <cell r="U1665">
            <v>347.04</v>
          </cell>
          <cell r="V1665">
            <v>230</v>
          </cell>
          <cell r="W1665" t="str">
            <v>0167</v>
          </cell>
          <cell r="X1665" t="str">
            <v>28495355</v>
          </cell>
          <cell r="Y1665" t="str">
            <v>歐舒邁克有限公司</v>
          </cell>
          <cell r="Z1665" t="str">
            <v>02-86674397</v>
          </cell>
          <cell r="AA1665" t="str">
            <v xml:space="preserve"> </v>
          </cell>
          <cell r="AB1665" t="str">
            <v>02-86674517</v>
          </cell>
          <cell r="AC1665" t="str">
            <v>231</v>
          </cell>
          <cell r="AD1665" t="str">
            <v>新北市新店區中正路487之4號8樓</v>
          </cell>
          <cell r="AE1665" t="str">
            <v>游麗麗</v>
          </cell>
          <cell r="AF1665" t="str">
            <v>0922988515</v>
          </cell>
          <cell r="AG1665" t="str">
            <v>lily@o-smart.com.tw</v>
          </cell>
          <cell r="AJ1665" t="str">
            <v>65 國產 Taiwan</v>
          </cell>
          <cell r="AK1665" t="str">
            <v>健保</v>
          </cell>
          <cell r="AL1665">
            <v>1</v>
          </cell>
          <cell r="AM1665">
            <v>5</v>
          </cell>
          <cell r="AN1665" t="str">
            <v>40.00</v>
          </cell>
          <cell r="BA1665" t="str">
            <v>AC56673265</v>
          </cell>
          <cell r="BB1665">
            <v>369</v>
          </cell>
          <cell r="BC1665">
            <v>365.31</v>
          </cell>
          <cell r="BD1665">
            <v>347.04</v>
          </cell>
          <cell r="BE1665">
            <v>0</v>
          </cell>
          <cell r="BF1665">
            <v>347.04</v>
          </cell>
          <cell r="BG1665" t="str">
            <v>AC56673265</v>
          </cell>
          <cell r="BH1665">
            <v>369</v>
          </cell>
          <cell r="BI1665">
            <v>365.31</v>
          </cell>
          <cell r="BJ1665">
            <v>347.04</v>
          </cell>
          <cell r="BK1665">
            <v>0</v>
          </cell>
          <cell r="BL1665">
            <v>347.04</v>
          </cell>
          <cell r="BM1665" t="str">
            <v>AC56673265</v>
          </cell>
          <cell r="BN1665">
            <v>369</v>
          </cell>
          <cell r="BO1665">
            <v>365.31</v>
          </cell>
          <cell r="BP1665">
            <v>347.04</v>
          </cell>
          <cell r="BQ1665">
            <v>0</v>
          </cell>
          <cell r="BR1665">
            <v>347.04</v>
          </cell>
          <cell r="BS1665" t="str">
            <v>AC56673265</v>
          </cell>
          <cell r="BT1665">
            <v>369</v>
          </cell>
          <cell r="BU1665">
            <v>365.31</v>
          </cell>
          <cell r="BV1665">
            <v>347.04</v>
          </cell>
          <cell r="BW1665">
            <v>0</v>
          </cell>
          <cell r="BX1665">
            <v>347.04</v>
          </cell>
          <cell r="BY1665" t="str">
            <v>AC56673265</v>
          </cell>
          <cell r="BZ1665">
            <v>369</v>
          </cell>
          <cell r="CA1665">
            <v>365.31</v>
          </cell>
          <cell r="CB1665">
            <v>347.04</v>
          </cell>
          <cell r="CC1665">
            <v>0</v>
          </cell>
          <cell r="CD1665">
            <v>347.04</v>
          </cell>
          <cell r="CE1665" t="str">
            <v>AC56673265</v>
          </cell>
          <cell r="CF1665">
            <v>369</v>
          </cell>
          <cell r="CG1665">
            <v>365.31</v>
          </cell>
          <cell r="CH1665">
            <v>347.04</v>
          </cell>
          <cell r="CI1665">
            <v>0</v>
          </cell>
          <cell r="CJ1665">
            <v>347.04</v>
          </cell>
          <cell r="CK1665" t="str">
            <v>AC56673265</v>
          </cell>
          <cell r="CL1665">
            <v>369</v>
          </cell>
          <cell r="CM1665">
            <v>365.31</v>
          </cell>
          <cell r="CN1665">
            <v>347.04</v>
          </cell>
          <cell r="CO1665">
            <v>0</v>
          </cell>
          <cell r="CP1665">
            <v>347.04</v>
          </cell>
          <cell r="CQ1665" t="str">
            <v>AC56673265</v>
          </cell>
          <cell r="CR1665">
            <v>369</v>
          </cell>
          <cell r="CS1665">
            <v>365.31</v>
          </cell>
          <cell r="CT1665">
            <v>347.04</v>
          </cell>
          <cell r="CU1665">
            <v>0</v>
          </cell>
          <cell r="CV1665">
            <v>347.04</v>
          </cell>
          <cell r="CW1665" t="str">
            <v>AC56673265</v>
          </cell>
          <cell r="CX1665">
            <v>369</v>
          </cell>
          <cell r="CY1665">
            <v>365.31</v>
          </cell>
          <cell r="CZ1665">
            <v>347.04</v>
          </cell>
          <cell r="DA1665">
            <v>0</v>
          </cell>
          <cell r="DB1665">
            <v>347.04</v>
          </cell>
          <cell r="DC1665" t="str">
            <v>AC56673265</v>
          </cell>
          <cell r="DD1665">
            <v>369</v>
          </cell>
          <cell r="DE1665">
            <v>365.31</v>
          </cell>
          <cell r="DF1665">
            <v>347.04</v>
          </cell>
          <cell r="DG1665">
            <v>0</v>
          </cell>
          <cell r="DH1665">
            <v>347.04</v>
          </cell>
          <cell r="DI1665" t="str">
            <v>AC56673265</v>
          </cell>
          <cell r="DJ1665">
            <v>369</v>
          </cell>
          <cell r="DK1665">
            <v>365.31</v>
          </cell>
          <cell r="DL1665">
            <v>347.04</v>
          </cell>
        </row>
        <row r="1666">
          <cell r="B1666" t="str">
            <v>0794-1</v>
          </cell>
          <cell r="C1666" t="str">
            <v>NITROGLYCERIN</v>
          </cell>
          <cell r="D1666" t="str">
            <v>0.6 MG</v>
          </cell>
          <cell r="E1666" t="str">
            <v xml:space="preserve"> </v>
          </cell>
          <cell r="F1666" t="str">
            <v>TAB</v>
          </cell>
          <cell r="H1666" t="str">
            <v>NITROSTAT 0.6MG</v>
          </cell>
          <cell r="I1666" t="str">
            <v>耐絞寧錠0.6毫克</v>
          </cell>
          <cell r="J1666" t="str">
            <v>100</v>
          </cell>
          <cell r="K1666" t="str">
            <v>PFIZER PHARMACEUTICALS LLC</v>
          </cell>
          <cell r="L1666" t="str">
            <v>衛署藥輸字第020802號</v>
          </cell>
          <cell r="N1666">
            <v>1145774</v>
          </cell>
          <cell r="O1666" t="str">
            <v>BC20802100</v>
          </cell>
          <cell r="P1666">
            <v>4.97</v>
          </cell>
          <cell r="Q1666">
            <v>4.97</v>
          </cell>
          <cell r="R1666">
            <v>4.72</v>
          </cell>
          <cell r="S1666" t="str">
            <v>否</v>
          </cell>
          <cell r="T1666">
            <v>0</v>
          </cell>
          <cell r="U1666">
            <v>4.72</v>
          </cell>
          <cell r="V1666">
            <v>22000</v>
          </cell>
          <cell r="W1666" t="str">
            <v>0171</v>
          </cell>
          <cell r="X1666" t="str">
            <v>05071926</v>
          </cell>
          <cell r="Y1666" t="str">
            <v>久裕企業股份有限公司</v>
          </cell>
          <cell r="Z1666" t="str">
            <v>02-82277999</v>
          </cell>
          <cell r="AA1666" t="str">
            <v>2205</v>
          </cell>
          <cell r="AB1666" t="str">
            <v>02-22226171</v>
          </cell>
          <cell r="AC1666" t="str">
            <v>235</v>
          </cell>
          <cell r="AD1666" t="str">
            <v>新北市中和區中原里中正路880號14樓之5</v>
          </cell>
          <cell r="AE1666" t="str">
            <v>宋培蓉</v>
          </cell>
          <cell r="AF1666" t="str">
            <v>0922793661</v>
          </cell>
          <cell r="AG1666" t="str">
            <v>arich.order@arich.com.tw</v>
          </cell>
          <cell r="AJ1666" t="str">
            <v>37 波多黎各 Puerto Rico</v>
          </cell>
          <cell r="AK1666" t="str">
            <v>健保</v>
          </cell>
          <cell r="AL1666">
            <v>0</v>
          </cell>
          <cell r="AM1666">
            <v>5.01</v>
          </cell>
          <cell r="AN1666" t="str">
            <v>等比</v>
          </cell>
          <cell r="BA1666" t="str">
            <v>BC20802100</v>
          </cell>
          <cell r="BB1666">
            <v>4.97</v>
          </cell>
          <cell r="BC1666">
            <v>4.97</v>
          </cell>
          <cell r="BD1666">
            <v>4.72</v>
          </cell>
          <cell r="BE1666">
            <v>0</v>
          </cell>
          <cell r="BF1666">
            <v>4.72</v>
          </cell>
          <cell r="BG1666" t="str">
            <v>BC20802100</v>
          </cell>
          <cell r="BH1666">
            <v>4.97</v>
          </cell>
          <cell r="BI1666">
            <v>4.97</v>
          </cell>
          <cell r="BJ1666">
            <v>4.72</v>
          </cell>
          <cell r="BK1666">
            <v>0</v>
          </cell>
          <cell r="BL1666">
            <v>4.72</v>
          </cell>
          <cell r="BM1666" t="str">
            <v>BC20802100</v>
          </cell>
          <cell r="BN1666">
            <v>4.97</v>
          </cell>
          <cell r="BO1666">
            <v>4.97</v>
          </cell>
          <cell r="BP1666">
            <v>4.72</v>
          </cell>
          <cell r="BQ1666">
            <v>0</v>
          </cell>
          <cell r="BR1666">
            <v>4.72</v>
          </cell>
          <cell r="BS1666" t="str">
            <v>BC20802100</v>
          </cell>
          <cell r="BT1666">
            <v>4.97</v>
          </cell>
          <cell r="BU1666">
            <v>4.97</v>
          </cell>
          <cell r="BV1666">
            <v>4.72</v>
          </cell>
          <cell r="BW1666">
            <v>0</v>
          </cell>
          <cell r="BX1666">
            <v>4.72</v>
          </cell>
          <cell r="BY1666" t="str">
            <v>BC20802100</v>
          </cell>
          <cell r="BZ1666">
            <v>4.97</v>
          </cell>
          <cell r="CA1666">
            <v>4.97</v>
          </cell>
          <cell r="CB1666">
            <v>4.72</v>
          </cell>
          <cell r="CC1666">
            <v>0</v>
          </cell>
          <cell r="CD1666">
            <v>4.72</v>
          </cell>
          <cell r="CE1666" t="str">
            <v>BC20802100</v>
          </cell>
          <cell r="CF1666">
            <v>4.97</v>
          </cell>
          <cell r="CG1666">
            <v>4.97</v>
          </cell>
          <cell r="CH1666">
            <v>4.72</v>
          </cell>
          <cell r="CI1666">
            <v>0</v>
          </cell>
          <cell r="CJ1666">
            <v>4.72</v>
          </cell>
          <cell r="CK1666" t="str">
            <v>BC20802100</v>
          </cell>
          <cell r="CL1666">
            <v>4.97</v>
          </cell>
          <cell r="CM1666">
            <v>4.97</v>
          </cell>
          <cell r="CN1666">
            <v>4.72</v>
          </cell>
          <cell r="CO1666">
            <v>0</v>
          </cell>
          <cell r="CP1666">
            <v>4.72</v>
          </cell>
          <cell r="CQ1666" t="str">
            <v>BC20802100</v>
          </cell>
          <cell r="CR1666">
            <v>4.97</v>
          </cell>
          <cell r="CS1666">
            <v>4.97</v>
          </cell>
          <cell r="CT1666">
            <v>4.72</v>
          </cell>
          <cell r="CU1666">
            <v>0</v>
          </cell>
          <cell r="CV1666">
            <v>4.72</v>
          </cell>
          <cell r="CW1666" t="str">
            <v>BC20802100</v>
          </cell>
          <cell r="CX1666">
            <v>4.97</v>
          </cell>
          <cell r="CY1666">
            <v>4.97</v>
          </cell>
          <cell r="CZ1666">
            <v>4.72</v>
          </cell>
          <cell r="DA1666">
            <v>0</v>
          </cell>
          <cell r="DB1666">
            <v>4.72</v>
          </cell>
          <cell r="DC1666" t="str">
            <v>BC20802100</v>
          </cell>
          <cell r="DD1666">
            <v>4.97</v>
          </cell>
          <cell r="DE1666">
            <v>4.97</v>
          </cell>
          <cell r="DF1666">
            <v>4.72</v>
          </cell>
          <cell r="DG1666">
            <v>0</v>
          </cell>
          <cell r="DH1666">
            <v>4.72</v>
          </cell>
          <cell r="DI1666" t="str">
            <v>BC20802100</v>
          </cell>
          <cell r="DJ1666">
            <v>4.97</v>
          </cell>
          <cell r="DK1666">
            <v>4.97</v>
          </cell>
          <cell r="DL1666">
            <v>4.72</v>
          </cell>
        </row>
        <row r="1667">
          <cell r="B1667" t="str">
            <v>0795-1</v>
          </cell>
          <cell r="C1667" t="str">
            <v>NOREPINEPHRINE BITARTRATE</v>
          </cell>
          <cell r="D1667" t="str">
            <v>1 MG/ML</v>
          </cell>
          <cell r="E1667" t="str">
            <v>4 ML</v>
          </cell>
          <cell r="F1667" t="str">
            <v>AMP</v>
          </cell>
          <cell r="H1667" t="str">
            <v>NOREPINEPHRINE INJECTION 4MG/4ML"TAI YU"</v>
          </cell>
          <cell r="I1667" t="str">
            <v>"台裕"諾比奈芬注射液4毫克/4毫升</v>
          </cell>
          <cell r="J1667" t="str">
            <v>10</v>
          </cell>
          <cell r="K1667" t="str">
            <v>台裕化學製藥廠股份有限公司</v>
          </cell>
          <cell r="L1667" t="str">
            <v>衛署藥製字第055025號</v>
          </cell>
          <cell r="N1667">
            <v>28174</v>
          </cell>
          <cell r="O1667" t="str">
            <v>AC55025219</v>
          </cell>
          <cell r="P1667">
            <v>100</v>
          </cell>
          <cell r="Q1667">
            <v>85</v>
          </cell>
          <cell r="R1667">
            <v>66.3</v>
          </cell>
          <cell r="S1667" t="str">
            <v>契約價格</v>
          </cell>
          <cell r="T1667">
            <v>2.5499999999999998</v>
          </cell>
          <cell r="U1667">
            <v>63.75</v>
          </cell>
          <cell r="V1667">
            <v>920</v>
          </cell>
          <cell r="W1667" t="str">
            <v>0005</v>
          </cell>
          <cell r="X1667" t="str">
            <v>24315640</v>
          </cell>
          <cell r="Y1667" t="str">
            <v>展億生技股份有限公司</v>
          </cell>
          <cell r="Z1667" t="str">
            <v>02-22837058</v>
          </cell>
          <cell r="AA1667" t="str">
            <v>23</v>
          </cell>
          <cell r="AB1667" t="str">
            <v>02-82813676</v>
          </cell>
          <cell r="AC1667" t="str">
            <v>247</v>
          </cell>
          <cell r="AD1667" t="str">
            <v>新北市蘆洲區中正路185巷31弄45號</v>
          </cell>
          <cell r="AE1667" t="str">
            <v>蕭羽君</v>
          </cell>
          <cell r="AF1667" t="str">
            <v>0936229094</v>
          </cell>
          <cell r="AG1667" t="str">
            <v>janyibio@gmail.com</v>
          </cell>
          <cell r="AJ1667" t="str">
            <v>65 國產 Taiwan</v>
          </cell>
          <cell r="AK1667" t="str">
            <v>健保</v>
          </cell>
          <cell r="AL1667">
            <v>15</v>
          </cell>
          <cell r="AM1667">
            <v>22</v>
          </cell>
          <cell r="AN1667" t="str">
            <v>10.00</v>
          </cell>
          <cell r="BA1667" t="str">
            <v>AC55025219</v>
          </cell>
          <cell r="BB1667">
            <v>93</v>
          </cell>
          <cell r="BC1667">
            <v>84.3</v>
          </cell>
          <cell r="BD1667">
            <v>65.599999999999994</v>
          </cell>
          <cell r="BE1667">
            <v>2.5299999999999998</v>
          </cell>
          <cell r="BF1667">
            <v>63.07</v>
          </cell>
          <cell r="BG1667" t="str">
            <v>AC55025219</v>
          </cell>
          <cell r="BH1667">
            <v>93</v>
          </cell>
          <cell r="BI1667">
            <v>84.3</v>
          </cell>
          <cell r="BJ1667">
            <v>65.599999999999994</v>
          </cell>
          <cell r="BK1667">
            <v>2.5299999999999998</v>
          </cell>
          <cell r="BL1667">
            <v>63.07</v>
          </cell>
          <cell r="BM1667" t="str">
            <v>AC55025219</v>
          </cell>
          <cell r="BN1667">
            <v>93</v>
          </cell>
          <cell r="BO1667">
            <v>84.3</v>
          </cell>
          <cell r="BP1667">
            <v>65.599999999999994</v>
          </cell>
          <cell r="BQ1667">
            <v>2.5299999999999998</v>
          </cell>
          <cell r="BR1667">
            <v>63.07</v>
          </cell>
          <cell r="BS1667" t="str">
            <v>AC55025219</v>
          </cell>
          <cell r="BT1667">
            <v>93</v>
          </cell>
          <cell r="BU1667">
            <v>84.3</v>
          </cell>
          <cell r="BV1667">
            <v>65.599999999999994</v>
          </cell>
          <cell r="BW1667">
            <v>2.5299999999999998</v>
          </cell>
          <cell r="BX1667">
            <v>63.07</v>
          </cell>
          <cell r="BY1667" t="str">
            <v>AC55025219</v>
          </cell>
          <cell r="BZ1667">
            <v>93</v>
          </cell>
          <cell r="CA1667">
            <v>84.3</v>
          </cell>
          <cell r="CB1667">
            <v>65.599999999999994</v>
          </cell>
          <cell r="CC1667">
            <v>2.5299999999999998</v>
          </cell>
          <cell r="CD1667">
            <v>63.07</v>
          </cell>
          <cell r="CE1667" t="str">
            <v>AC55025219</v>
          </cell>
          <cell r="CF1667">
            <v>93</v>
          </cell>
          <cell r="CG1667">
            <v>84.3</v>
          </cell>
          <cell r="CH1667">
            <v>65.599999999999994</v>
          </cell>
          <cell r="CI1667">
            <v>2.5299999999999998</v>
          </cell>
          <cell r="CJ1667">
            <v>63.07</v>
          </cell>
          <cell r="CK1667" t="str">
            <v>AC55025219</v>
          </cell>
          <cell r="CL1667">
            <v>93</v>
          </cell>
          <cell r="CM1667">
            <v>84.3</v>
          </cell>
          <cell r="CN1667">
            <v>65.599999999999994</v>
          </cell>
          <cell r="CO1667">
            <v>2.5299999999999998</v>
          </cell>
          <cell r="CP1667">
            <v>63.07</v>
          </cell>
          <cell r="CQ1667" t="str">
            <v>AC55025219</v>
          </cell>
          <cell r="CR1667">
            <v>93</v>
          </cell>
          <cell r="CS1667">
            <v>84.3</v>
          </cell>
          <cell r="CT1667">
            <v>65.599999999999994</v>
          </cell>
          <cell r="CU1667">
            <v>2.5299999999999998</v>
          </cell>
          <cell r="CV1667">
            <v>63.07</v>
          </cell>
          <cell r="CW1667" t="str">
            <v>AC55025219</v>
          </cell>
          <cell r="CX1667">
            <v>93</v>
          </cell>
          <cell r="CY1667">
            <v>84.3</v>
          </cell>
          <cell r="CZ1667">
            <v>65.599999999999994</v>
          </cell>
          <cell r="DA1667">
            <v>2.5299999999999998</v>
          </cell>
          <cell r="DB1667">
            <v>63.07</v>
          </cell>
          <cell r="DC1667" t="str">
            <v>AC55025219</v>
          </cell>
          <cell r="DD1667">
            <v>93</v>
          </cell>
          <cell r="DE1667">
            <v>84.3</v>
          </cell>
          <cell r="DF1667">
            <v>65.599999999999994</v>
          </cell>
          <cell r="DG1667">
            <v>2.5299999999999998</v>
          </cell>
          <cell r="DH1667">
            <v>63.07</v>
          </cell>
          <cell r="DI1667" t="str">
            <v>AC55025219</v>
          </cell>
          <cell r="DJ1667">
            <v>93</v>
          </cell>
          <cell r="DK1667">
            <v>84.3</v>
          </cell>
          <cell r="DL1667">
            <v>65.599999999999994</v>
          </cell>
        </row>
        <row r="1668">
          <cell r="B1668" t="str">
            <v>0795-2</v>
          </cell>
          <cell r="C1668" t="str">
            <v>NOREPINEPHRINE BITARTRATE</v>
          </cell>
          <cell r="D1668" t="str">
            <v>1 MG/ML</v>
          </cell>
          <cell r="E1668" t="str">
            <v>4 ML</v>
          </cell>
          <cell r="F1668" t="str">
            <v>AMP</v>
          </cell>
          <cell r="H1668" t="str">
            <v>NOBIFY INJECTION 4MG/4ML</v>
          </cell>
          <cell r="I1668" t="str">
            <v>諾必菲注射液4毫克/4毫升</v>
          </cell>
          <cell r="J1668" t="str">
            <v>50</v>
          </cell>
          <cell r="K1668" t="str">
            <v>聯亞藥業股份有限公司新竹廠</v>
          </cell>
          <cell r="L1668" t="str">
            <v>衛署藥製字第058018號</v>
          </cell>
          <cell r="N1668">
            <v>28174</v>
          </cell>
          <cell r="O1668" t="str">
            <v>AC58018219</v>
          </cell>
          <cell r="P1668">
            <v>100</v>
          </cell>
          <cell r="Q1668">
            <v>85</v>
          </cell>
          <cell r="R1668">
            <v>63.75</v>
          </cell>
          <cell r="S1668" t="str">
            <v>契約價格</v>
          </cell>
          <cell r="T1668">
            <v>2.5499999999999998</v>
          </cell>
          <cell r="U1668">
            <v>61.2</v>
          </cell>
          <cell r="V1668">
            <v>920</v>
          </cell>
          <cell r="W1668" t="str">
            <v>0010</v>
          </cell>
          <cell r="X1668" t="str">
            <v>54792520</v>
          </cell>
          <cell r="Y1668" t="str">
            <v>台灣奧邁醫藥科技有限公司</v>
          </cell>
          <cell r="Z1668" t="str">
            <v>07-9743401</v>
          </cell>
          <cell r="AA1668" t="str">
            <v xml:space="preserve"> </v>
          </cell>
          <cell r="AB1668" t="str">
            <v>07-2135536</v>
          </cell>
          <cell r="AC1668" t="str">
            <v>802</v>
          </cell>
          <cell r="AD1668" t="str">
            <v>高雄市苓雅區建國一路64巷15之10號1樓</v>
          </cell>
          <cell r="AE1668" t="str">
            <v>蕭裕隆</v>
          </cell>
          <cell r="AF1668" t="str">
            <v>0903159378</v>
          </cell>
          <cell r="AG1668" t="str">
            <v>taiwanaumai@gmail.com</v>
          </cell>
          <cell r="AJ1668" t="str">
            <v>65 國產 Taiwan</v>
          </cell>
          <cell r="AK1668" t="str">
            <v>健保</v>
          </cell>
          <cell r="AL1668">
            <v>15</v>
          </cell>
          <cell r="AM1668">
            <v>25</v>
          </cell>
          <cell r="AN1668" t="str">
            <v>10.00</v>
          </cell>
          <cell r="BA1668" t="str">
            <v>AC58018219</v>
          </cell>
          <cell r="BB1668">
            <v>93</v>
          </cell>
          <cell r="BC1668">
            <v>84.3</v>
          </cell>
          <cell r="BD1668">
            <v>63.05</v>
          </cell>
          <cell r="BE1668">
            <v>2.5299999999999998</v>
          </cell>
          <cell r="BF1668">
            <v>60.52</v>
          </cell>
          <cell r="BG1668" t="str">
            <v>AC58018219</v>
          </cell>
          <cell r="BH1668">
            <v>93</v>
          </cell>
          <cell r="BI1668">
            <v>84.3</v>
          </cell>
          <cell r="BJ1668">
            <v>63.05</v>
          </cell>
          <cell r="BK1668">
            <v>2.5299999999999998</v>
          </cell>
          <cell r="BL1668">
            <v>60.52</v>
          </cell>
          <cell r="BM1668" t="str">
            <v>AC58018219</v>
          </cell>
          <cell r="BN1668">
            <v>93</v>
          </cell>
          <cell r="BO1668">
            <v>84.3</v>
          </cell>
          <cell r="BP1668">
            <v>63.05</v>
          </cell>
          <cell r="BQ1668">
            <v>2.5299999999999998</v>
          </cell>
          <cell r="BR1668">
            <v>60.52</v>
          </cell>
          <cell r="BS1668" t="str">
            <v>AC58018219</v>
          </cell>
          <cell r="BT1668">
            <v>93</v>
          </cell>
          <cell r="BU1668">
            <v>84.3</v>
          </cell>
          <cell r="BV1668">
            <v>63.05</v>
          </cell>
          <cell r="BW1668">
            <v>2.5299999999999998</v>
          </cell>
          <cell r="BX1668">
            <v>60.52</v>
          </cell>
          <cell r="BY1668" t="str">
            <v>AC58018219</v>
          </cell>
          <cell r="BZ1668">
            <v>93</v>
          </cell>
          <cell r="CA1668">
            <v>84.3</v>
          </cell>
          <cell r="CB1668">
            <v>63.05</v>
          </cell>
          <cell r="CC1668">
            <v>2.5299999999999998</v>
          </cell>
          <cell r="CD1668">
            <v>60.52</v>
          </cell>
          <cell r="CE1668" t="str">
            <v>AC58018219</v>
          </cell>
          <cell r="CF1668">
            <v>93</v>
          </cell>
          <cell r="CG1668">
            <v>84.3</v>
          </cell>
          <cell r="CH1668">
            <v>63.05</v>
          </cell>
          <cell r="CI1668">
            <v>2.5299999999999998</v>
          </cell>
          <cell r="CJ1668">
            <v>60.52</v>
          </cell>
          <cell r="CK1668" t="str">
            <v>AC58018219</v>
          </cell>
          <cell r="CL1668">
            <v>93</v>
          </cell>
          <cell r="CM1668">
            <v>84.3</v>
          </cell>
          <cell r="CN1668">
            <v>63.05</v>
          </cell>
          <cell r="CO1668">
            <v>2.5299999999999998</v>
          </cell>
          <cell r="CP1668">
            <v>60.52</v>
          </cell>
          <cell r="CQ1668" t="str">
            <v>AC58018219</v>
          </cell>
          <cell r="CR1668">
            <v>93</v>
          </cell>
          <cell r="CS1668">
            <v>84.3</v>
          </cell>
          <cell r="CT1668">
            <v>63.05</v>
          </cell>
          <cell r="CU1668">
            <v>2.5299999999999998</v>
          </cell>
          <cell r="CV1668">
            <v>60.52</v>
          </cell>
          <cell r="CW1668" t="str">
            <v>AC58018219</v>
          </cell>
          <cell r="CX1668">
            <v>93</v>
          </cell>
          <cell r="CY1668">
            <v>84.3</v>
          </cell>
          <cell r="CZ1668">
            <v>63.05</v>
          </cell>
          <cell r="DA1668">
            <v>2.5299999999999998</v>
          </cell>
          <cell r="DB1668">
            <v>60.52</v>
          </cell>
          <cell r="DC1668" t="str">
            <v>AC58018219</v>
          </cell>
          <cell r="DD1668">
            <v>93</v>
          </cell>
          <cell r="DE1668">
            <v>84.3</v>
          </cell>
          <cell r="DF1668">
            <v>63.05</v>
          </cell>
          <cell r="DG1668">
            <v>2.5299999999999998</v>
          </cell>
          <cell r="DH1668">
            <v>60.52</v>
          </cell>
          <cell r="DI1668" t="str">
            <v>AC58018219</v>
          </cell>
          <cell r="DJ1668">
            <v>93</v>
          </cell>
          <cell r="DK1668">
            <v>84.3</v>
          </cell>
          <cell r="DL1668">
            <v>63.05</v>
          </cell>
        </row>
        <row r="1669">
          <cell r="B1669" t="str">
            <v>0795-3</v>
          </cell>
          <cell r="C1669" t="str">
            <v>NOREPINEPHRINE BITARTRATE</v>
          </cell>
          <cell r="D1669" t="str">
            <v>1 MG/ML</v>
          </cell>
          <cell r="E1669" t="str">
            <v>4 ML</v>
          </cell>
          <cell r="F1669" t="str">
            <v>AMP</v>
          </cell>
          <cell r="H1669" t="str">
            <v>NOREPINE INJECTION</v>
          </cell>
          <cell r="I1669" t="str">
            <v>心復壓注射劑</v>
          </cell>
          <cell r="J1669" t="str">
            <v>10</v>
          </cell>
          <cell r="K1669" t="str">
            <v>杏林新生製藥股份有限公司</v>
          </cell>
          <cell r="L1669" t="str">
            <v>衛署藥製字第050428號</v>
          </cell>
          <cell r="N1669">
            <v>28174</v>
          </cell>
          <cell r="O1669" t="str">
            <v>AC50428219</v>
          </cell>
          <cell r="P1669">
            <v>100</v>
          </cell>
          <cell r="Q1669">
            <v>85</v>
          </cell>
          <cell r="R1669">
            <v>69.7</v>
          </cell>
          <cell r="S1669" t="str">
            <v>契約價格</v>
          </cell>
          <cell r="T1669">
            <v>2.5499999999999998</v>
          </cell>
          <cell r="U1669">
            <v>67.150000000000006</v>
          </cell>
          <cell r="V1669">
            <v>920</v>
          </cell>
          <cell r="W1669" t="str">
            <v>0013</v>
          </cell>
          <cell r="X1669" t="str">
            <v>13113421</v>
          </cell>
          <cell r="Y1669" t="str">
            <v>山北城有限公司</v>
          </cell>
          <cell r="Z1669" t="str">
            <v>05-6226911</v>
          </cell>
          <cell r="AA1669" t="str">
            <v xml:space="preserve"> </v>
          </cell>
          <cell r="AB1669" t="str">
            <v>05-6226336</v>
          </cell>
          <cell r="AC1669" t="str">
            <v>632</v>
          </cell>
          <cell r="AD1669" t="str">
            <v>雲林縣虎尾鎮平和里29鄰58-7號</v>
          </cell>
          <cell r="AE1669" t="str">
            <v>李美慧</v>
          </cell>
          <cell r="AF1669" t="str">
            <v>0909971958</v>
          </cell>
          <cell r="AG1669" t="str">
            <v>spc13113421@gmail.com</v>
          </cell>
          <cell r="AJ1669" t="str">
            <v>65 國產 Taiwan</v>
          </cell>
          <cell r="AK1669" t="str">
            <v>健保</v>
          </cell>
          <cell r="AL1669">
            <v>15</v>
          </cell>
          <cell r="AM1669">
            <v>18</v>
          </cell>
          <cell r="AN1669" t="str">
            <v>10.00</v>
          </cell>
          <cell r="BA1669" t="str">
            <v>AC50428219</v>
          </cell>
          <cell r="BB1669">
            <v>93</v>
          </cell>
          <cell r="BC1669">
            <v>84.3</v>
          </cell>
          <cell r="BD1669">
            <v>69</v>
          </cell>
          <cell r="BE1669">
            <v>2.5299999999999998</v>
          </cell>
          <cell r="BF1669">
            <v>66.47</v>
          </cell>
          <cell r="BG1669" t="str">
            <v>AC50428219</v>
          </cell>
          <cell r="BH1669">
            <v>93</v>
          </cell>
          <cell r="BI1669">
            <v>84.3</v>
          </cell>
          <cell r="BJ1669">
            <v>69</v>
          </cell>
          <cell r="BK1669">
            <v>2.5299999999999998</v>
          </cell>
          <cell r="BL1669">
            <v>66.47</v>
          </cell>
          <cell r="BM1669" t="str">
            <v>AC50428219</v>
          </cell>
          <cell r="BN1669">
            <v>93</v>
          </cell>
          <cell r="BO1669">
            <v>84.3</v>
          </cell>
          <cell r="BP1669">
            <v>69</v>
          </cell>
          <cell r="BQ1669">
            <v>2.5299999999999998</v>
          </cell>
          <cell r="BR1669">
            <v>66.47</v>
          </cell>
          <cell r="BS1669" t="str">
            <v>AC50428219</v>
          </cell>
          <cell r="BT1669">
            <v>93</v>
          </cell>
          <cell r="BU1669">
            <v>84.3</v>
          </cell>
          <cell r="BV1669">
            <v>69</v>
          </cell>
          <cell r="BW1669">
            <v>2.5299999999999998</v>
          </cell>
          <cell r="BX1669">
            <v>66.47</v>
          </cell>
          <cell r="BY1669" t="str">
            <v>AC50428219</v>
          </cell>
          <cell r="BZ1669">
            <v>93</v>
          </cell>
          <cell r="CA1669">
            <v>84.3</v>
          </cell>
          <cell r="CB1669">
            <v>69</v>
          </cell>
          <cell r="CC1669">
            <v>2.5299999999999998</v>
          </cell>
          <cell r="CD1669">
            <v>66.47</v>
          </cell>
          <cell r="CE1669" t="str">
            <v>AC50428219</v>
          </cell>
          <cell r="CF1669">
            <v>93</v>
          </cell>
          <cell r="CG1669">
            <v>84.3</v>
          </cell>
          <cell r="CH1669">
            <v>69</v>
          </cell>
          <cell r="CI1669">
            <v>2.5299999999999998</v>
          </cell>
          <cell r="CJ1669">
            <v>66.47</v>
          </cell>
          <cell r="CK1669" t="str">
            <v>AC50428219</v>
          </cell>
          <cell r="CL1669">
            <v>93</v>
          </cell>
          <cell r="CM1669">
            <v>84.3</v>
          </cell>
          <cell r="CN1669">
            <v>69</v>
          </cell>
          <cell r="CO1669">
            <v>2.5299999999999998</v>
          </cell>
          <cell r="CP1669">
            <v>66.47</v>
          </cell>
          <cell r="CQ1669" t="str">
            <v>AC50428219</v>
          </cell>
          <cell r="CR1669">
            <v>93</v>
          </cell>
          <cell r="CS1669">
            <v>84.3</v>
          </cell>
          <cell r="CT1669">
            <v>69</v>
          </cell>
          <cell r="CU1669">
            <v>2.5299999999999998</v>
          </cell>
          <cell r="CV1669">
            <v>66.47</v>
          </cell>
          <cell r="CW1669" t="str">
            <v>AC50428219</v>
          </cell>
          <cell r="CX1669">
            <v>93</v>
          </cell>
          <cell r="CY1669">
            <v>84.3</v>
          </cell>
          <cell r="CZ1669">
            <v>69</v>
          </cell>
          <cell r="DA1669">
            <v>2.5299999999999998</v>
          </cell>
          <cell r="DB1669">
            <v>66.47</v>
          </cell>
          <cell r="DC1669" t="str">
            <v>AC50428219</v>
          </cell>
          <cell r="DD1669">
            <v>93</v>
          </cell>
          <cell r="DE1669">
            <v>84.3</v>
          </cell>
          <cell r="DF1669">
            <v>69</v>
          </cell>
          <cell r="DG1669">
            <v>2.5299999999999998</v>
          </cell>
          <cell r="DH1669">
            <v>66.47</v>
          </cell>
          <cell r="DI1669" t="str">
            <v>AC50428219</v>
          </cell>
          <cell r="DJ1669">
            <v>93</v>
          </cell>
          <cell r="DK1669">
            <v>84.3</v>
          </cell>
          <cell r="DL1669">
            <v>69</v>
          </cell>
        </row>
        <row r="1670">
          <cell r="B1670" t="str">
            <v>0796-1</v>
          </cell>
          <cell r="C1670" t="str">
            <v>NOREPINEPHRINE BITARTRATE</v>
          </cell>
          <cell r="D1670" t="str">
            <v>1 MG/ML</v>
          </cell>
          <cell r="E1670" t="str">
            <v>4 ML</v>
          </cell>
          <cell r="F1670" t="str">
            <v>VIAL</v>
          </cell>
          <cell r="H1670" t="str">
            <v>Norepinephrine Injection "C.C.P.C."</v>
          </cell>
          <cell r="I1670" t="str">
            <v>諾安得理那寧注射劑</v>
          </cell>
          <cell r="J1670" t="str">
            <v>10</v>
          </cell>
          <cell r="K1670" t="str">
            <v>中國化學製藥股份有限公司新豐工廠</v>
          </cell>
          <cell r="L1670" t="str">
            <v>衛部藥製字第059737號</v>
          </cell>
          <cell r="N1670">
            <v>112190</v>
          </cell>
          <cell r="O1670" t="str">
            <v>AC59737219</v>
          </cell>
          <cell r="P1670">
            <v>100</v>
          </cell>
          <cell r="Q1670">
            <v>82</v>
          </cell>
          <cell r="R1670">
            <v>65.599999999999994</v>
          </cell>
          <cell r="S1670" t="str">
            <v>否</v>
          </cell>
          <cell r="T1670">
            <v>0</v>
          </cell>
          <cell r="U1670">
            <v>65.599999999999994</v>
          </cell>
          <cell r="V1670">
            <v>1400</v>
          </cell>
          <cell r="W1670" t="str">
            <v>0151</v>
          </cell>
          <cell r="X1670" t="str">
            <v>70761994</v>
          </cell>
          <cell r="Y1670" t="str">
            <v>中化裕民健康事業股份有限公司</v>
          </cell>
          <cell r="Z1670" t="str">
            <v>02-82538794</v>
          </cell>
          <cell r="AA1670" t="str">
            <v xml:space="preserve"> </v>
          </cell>
          <cell r="AB1670" t="str">
            <v>02-22688596</v>
          </cell>
          <cell r="AC1670" t="str">
            <v>100</v>
          </cell>
          <cell r="AD1670" t="str">
            <v>臺北市中正區襄陽路23號8樓</v>
          </cell>
          <cell r="AE1670" t="str">
            <v>鄭世晉</v>
          </cell>
          <cell r="AF1670" t="str">
            <v>0978201078</v>
          </cell>
          <cell r="AG1670" t="str">
            <v>demi@ccpc.com.tw</v>
          </cell>
          <cell r="AJ1670" t="str">
            <v>65 國產 TAIWAN</v>
          </cell>
          <cell r="AK1670" t="str">
            <v>健保</v>
          </cell>
          <cell r="AL1670">
            <v>18</v>
          </cell>
          <cell r="AM1670">
            <v>20</v>
          </cell>
          <cell r="AN1670" t="str">
            <v>10.00</v>
          </cell>
          <cell r="BA1670" t="str">
            <v>AC59737219</v>
          </cell>
          <cell r="BB1670">
            <v>93</v>
          </cell>
          <cell r="BC1670">
            <v>81.3</v>
          </cell>
          <cell r="BD1670">
            <v>64.900000000000006</v>
          </cell>
          <cell r="BE1670">
            <v>0</v>
          </cell>
          <cell r="BF1670">
            <v>64.900000000000006</v>
          </cell>
          <cell r="BG1670" t="str">
            <v>AC59737219</v>
          </cell>
          <cell r="BH1670">
            <v>93</v>
          </cell>
          <cell r="BI1670">
            <v>81.3</v>
          </cell>
          <cell r="BJ1670">
            <v>64.900000000000006</v>
          </cell>
          <cell r="BK1670">
            <v>0</v>
          </cell>
          <cell r="BL1670">
            <v>64.900000000000006</v>
          </cell>
          <cell r="BM1670" t="str">
            <v>AC59737219</v>
          </cell>
          <cell r="BN1670">
            <v>93</v>
          </cell>
          <cell r="BO1670">
            <v>81.3</v>
          </cell>
          <cell r="BP1670">
            <v>64.900000000000006</v>
          </cell>
          <cell r="BQ1670">
            <v>0</v>
          </cell>
          <cell r="BR1670">
            <v>64.900000000000006</v>
          </cell>
          <cell r="BS1670" t="str">
            <v>AC59737219</v>
          </cell>
          <cell r="BT1670">
            <v>93</v>
          </cell>
          <cell r="BU1670">
            <v>81.3</v>
          </cell>
          <cell r="BV1670">
            <v>64.900000000000006</v>
          </cell>
          <cell r="BW1670">
            <v>0</v>
          </cell>
          <cell r="BX1670">
            <v>64.900000000000006</v>
          </cell>
          <cell r="BY1670" t="str">
            <v>AC59737219</v>
          </cell>
          <cell r="BZ1670">
            <v>93</v>
          </cell>
          <cell r="CA1670">
            <v>81.3</v>
          </cell>
          <cell r="CB1670">
            <v>64.900000000000006</v>
          </cell>
          <cell r="CC1670">
            <v>0</v>
          </cell>
          <cell r="CD1670">
            <v>64.900000000000006</v>
          </cell>
          <cell r="CE1670" t="str">
            <v>AC59737219</v>
          </cell>
          <cell r="CF1670">
            <v>93</v>
          </cell>
          <cell r="CG1670">
            <v>81.3</v>
          </cell>
          <cell r="CH1670">
            <v>64.900000000000006</v>
          </cell>
          <cell r="CI1670">
            <v>0</v>
          </cell>
          <cell r="CJ1670">
            <v>64.900000000000006</v>
          </cell>
          <cell r="CK1670" t="str">
            <v>AC59737219</v>
          </cell>
          <cell r="CL1670">
            <v>93</v>
          </cell>
          <cell r="CM1670">
            <v>81.3</v>
          </cell>
          <cell r="CN1670">
            <v>64.900000000000006</v>
          </cell>
          <cell r="CO1670">
            <v>0</v>
          </cell>
          <cell r="CP1670">
            <v>64.900000000000006</v>
          </cell>
          <cell r="CQ1670" t="str">
            <v>AC59737219</v>
          </cell>
          <cell r="CR1670">
            <v>93</v>
          </cell>
          <cell r="CS1670">
            <v>81.3</v>
          </cell>
          <cell r="CT1670">
            <v>64.900000000000006</v>
          </cell>
          <cell r="CU1670">
            <v>0</v>
          </cell>
          <cell r="CV1670">
            <v>64.900000000000006</v>
          </cell>
          <cell r="CW1670" t="str">
            <v>AC59737219</v>
          </cell>
          <cell r="CX1670">
            <v>93</v>
          </cell>
          <cell r="CY1670">
            <v>81.3</v>
          </cell>
          <cell r="CZ1670">
            <v>64.900000000000006</v>
          </cell>
          <cell r="DA1670">
            <v>0</v>
          </cell>
          <cell r="DB1670">
            <v>64.900000000000006</v>
          </cell>
          <cell r="DC1670" t="str">
            <v>AC59737219</v>
          </cell>
          <cell r="DD1670">
            <v>93</v>
          </cell>
          <cell r="DE1670">
            <v>81.3</v>
          </cell>
          <cell r="DF1670">
            <v>64.900000000000006</v>
          </cell>
          <cell r="DG1670">
            <v>0</v>
          </cell>
          <cell r="DH1670">
            <v>64.900000000000006</v>
          </cell>
          <cell r="DI1670" t="str">
            <v>AC59737219</v>
          </cell>
          <cell r="DJ1670">
            <v>93</v>
          </cell>
          <cell r="DK1670">
            <v>81.3</v>
          </cell>
          <cell r="DL1670">
            <v>64.900000000000006</v>
          </cell>
        </row>
        <row r="1671">
          <cell r="B1671" t="str">
            <v>0796-2</v>
          </cell>
          <cell r="C1671" t="str">
            <v>NOREPINEPHRINE BITARTRATE</v>
          </cell>
          <cell r="D1671" t="str">
            <v>1 MG/ML</v>
          </cell>
          <cell r="E1671" t="str">
            <v>4 ML</v>
          </cell>
          <cell r="F1671" t="str">
            <v>VIAL</v>
          </cell>
          <cell r="H1671" t="str">
            <v>LEVOPHED Injection</v>
          </cell>
          <cell r="I1671" t="str">
            <v>力復菲德注射劑</v>
          </cell>
          <cell r="J1671" t="str">
            <v>10</v>
          </cell>
          <cell r="K1671" t="str">
            <v>HOSPIRA INC.</v>
          </cell>
          <cell r="L1671" t="str">
            <v>衛署藥輸字第025322號</v>
          </cell>
          <cell r="N1671">
            <v>112190</v>
          </cell>
          <cell r="O1671" t="str">
            <v>BC25322219</v>
          </cell>
          <cell r="P1671">
            <v>100</v>
          </cell>
          <cell r="Q1671">
            <v>99.4</v>
          </cell>
          <cell r="R1671">
            <v>89.46</v>
          </cell>
          <cell r="S1671" t="str">
            <v>否</v>
          </cell>
          <cell r="T1671">
            <v>0</v>
          </cell>
          <cell r="U1671">
            <v>89.46</v>
          </cell>
          <cell r="V1671">
            <v>1400</v>
          </cell>
          <cell r="W1671" t="str">
            <v>0171</v>
          </cell>
          <cell r="X1671" t="str">
            <v>05071926</v>
          </cell>
          <cell r="Y1671" t="str">
            <v>久裕企業股份有限公司</v>
          </cell>
          <cell r="Z1671" t="str">
            <v>02-82277999</v>
          </cell>
          <cell r="AA1671" t="str">
            <v>2205</v>
          </cell>
          <cell r="AB1671" t="str">
            <v>02-22226171</v>
          </cell>
          <cell r="AC1671" t="str">
            <v>235</v>
          </cell>
          <cell r="AD1671" t="str">
            <v>新北市中和區中原里中正路880號14樓之5</v>
          </cell>
          <cell r="AE1671" t="str">
            <v>宋培蓉</v>
          </cell>
          <cell r="AF1671" t="str">
            <v>0922793661</v>
          </cell>
          <cell r="AG1671" t="str">
            <v>arich.order@arich.com.tw</v>
          </cell>
          <cell r="AJ1671" t="str">
            <v>46 美國 UNITED STATES OF AMERICA</v>
          </cell>
          <cell r="AK1671" t="str">
            <v>健保</v>
          </cell>
          <cell r="AL1671">
            <v>0.6</v>
          </cell>
          <cell r="AM1671">
            <v>10</v>
          </cell>
          <cell r="AN1671" t="str">
            <v>等比</v>
          </cell>
          <cell r="BA1671" t="str">
            <v>BC25322219</v>
          </cell>
          <cell r="BB1671">
            <v>93</v>
          </cell>
          <cell r="BC1671">
            <v>92.44</v>
          </cell>
          <cell r="BD1671">
            <v>83.2</v>
          </cell>
          <cell r="BE1671">
            <v>0</v>
          </cell>
          <cell r="BF1671">
            <v>83.2</v>
          </cell>
          <cell r="BG1671" t="str">
            <v>BC25322219</v>
          </cell>
          <cell r="BH1671">
            <v>93</v>
          </cell>
          <cell r="BI1671">
            <v>92.44</v>
          </cell>
          <cell r="BJ1671">
            <v>83.2</v>
          </cell>
          <cell r="BK1671">
            <v>0</v>
          </cell>
          <cell r="BL1671">
            <v>83.2</v>
          </cell>
          <cell r="BM1671" t="str">
            <v>BC25322219</v>
          </cell>
          <cell r="BN1671">
            <v>93</v>
          </cell>
          <cell r="BO1671">
            <v>92.44</v>
          </cell>
          <cell r="BP1671">
            <v>83.2</v>
          </cell>
          <cell r="BQ1671">
            <v>0</v>
          </cell>
          <cell r="BR1671">
            <v>83.2</v>
          </cell>
          <cell r="BS1671" t="str">
            <v>BC25322219</v>
          </cell>
          <cell r="BT1671">
            <v>93</v>
          </cell>
          <cell r="BU1671">
            <v>92.44</v>
          </cell>
          <cell r="BV1671">
            <v>83.2</v>
          </cell>
          <cell r="BW1671">
            <v>0</v>
          </cell>
          <cell r="BX1671">
            <v>83.2</v>
          </cell>
          <cell r="BY1671" t="str">
            <v>BC25322219</v>
          </cell>
          <cell r="BZ1671">
            <v>93</v>
          </cell>
          <cell r="CA1671">
            <v>92.44</v>
          </cell>
          <cell r="CB1671">
            <v>83.2</v>
          </cell>
          <cell r="CC1671">
            <v>0</v>
          </cell>
          <cell r="CD1671">
            <v>83.2</v>
          </cell>
          <cell r="CE1671" t="str">
            <v>BC25322219</v>
          </cell>
          <cell r="CF1671">
            <v>93</v>
          </cell>
          <cell r="CG1671">
            <v>92.44</v>
          </cell>
          <cell r="CH1671">
            <v>83.2</v>
          </cell>
          <cell r="CI1671">
            <v>0</v>
          </cell>
          <cell r="CJ1671">
            <v>83.2</v>
          </cell>
          <cell r="CK1671" t="str">
            <v>BC25322219</v>
          </cell>
          <cell r="CL1671">
            <v>93</v>
          </cell>
          <cell r="CM1671">
            <v>92.44</v>
          </cell>
          <cell r="CN1671">
            <v>83.2</v>
          </cell>
          <cell r="CO1671">
            <v>0</v>
          </cell>
          <cell r="CP1671">
            <v>83.2</v>
          </cell>
          <cell r="CQ1671" t="str">
            <v>BC25322219</v>
          </cell>
          <cell r="CR1671">
            <v>93</v>
          </cell>
          <cell r="CS1671">
            <v>92.44</v>
          </cell>
          <cell r="CT1671">
            <v>83.2</v>
          </cell>
          <cell r="CU1671">
            <v>0</v>
          </cell>
          <cell r="CV1671">
            <v>83.2</v>
          </cell>
          <cell r="CW1671" t="str">
            <v>BC25322219</v>
          </cell>
          <cell r="CX1671">
            <v>93</v>
          </cell>
          <cell r="CY1671">
            <v>92.44</v>
          </cell>
          <cell r="CZ1671">
            <v>83.2</v>
          </cell>
          <cell r="DA1671">
            <v>0</v>
          </cell>
          <cell r="DB1671">
            <v>83.2</v>
          </cell>
          <cell r="DC1671" t="str">
            <v>BC25322219</v>
          </cell>
          <cell r="DD1671">
            <v>93</v>
          </cell>
          <cell r="DE1671">
            <v>92.44</v>
          </cell>
          <cell r="DF1671">
            <v>83.2</v>
          </cell>
          <cell r="DG1671">
            <v>0</v>
          </cell>
          <cell r="DH1671">
            <v>83.2</v>
          </cell>
          <cell r="DI1671" t="str">
            <v>BC25322219</v>
          </cell>
          <cell r="DJ1671">
            <v>93</v>
          </cell>
          <cell r="DK1671">
            <v>92.44</v>
          </cell>
          <cell r="DL1671">
            <v>83.2</v>
          </cell>
        </row>
        <row r="1672">
          <cell r="B1672" t="str">
            <v>0797-1</v>
          </cell>
          <cell r="C1672" t="str">
            <v>NYSTATIN</v>
          </cell>
          <cell r="D1672" t="str">
            <v>100,000 U/ML</v>
          </cell>
          <cell r="E1672" t="str">
            <v>24 ML</v>
          </cell>
          <cell r="F1672" t="str">
            <v>BOT</v>
          </cell>
          <cell r="H1672" t="str">
            <v>MYCOSTATIN FOR ORAL SUSPENSION 100,000 UNITS/ML</v>
          </cell>
          <cell r="I1672" t="str">
            <v>滅菌靈懸液用粉劑１０萬單位/毫升</v>
          </cell>
          <cell r="J1672" t="str">
            <v>30</v>
          </cell>
          <cell r="K1672" t="str">
            <v>健亞生物科技股份有限公司</v>
          </cell>
          <cell r="L1672" t="str">
            <v>衛署藥製字第034904號</v>
          </cell>
          <cell r="N1672">
            <v>4189</v>
          </cell>
          <cell r="O1672" t="str">
            <v>AC34904139</v>
          </cell>
          <cell r="P1672">
            <v>98</v>
          </cell>
          <cell r="Q1672">
            <v>96.7</v>
          </cell>
          <cell r="R1672">
            <v>90.31</v>
          </cell>
          <cell r="S1672" t="str">
            <v>否</v>
          </cell>
          <cell r="T1672">
            <v>0</v>
          </cell>
          <cell r="U1672">
            <v>90.31</v>
          </cell>
          <cell r="V1672">
            <v>120</v>
          </cell>
          <cell r="W1672" t="str">
            <v>0126</v>
          </cell>
          <cell r="X1672" t="str">
            <v>84149006</v>
          </cell>
          <cell r="Y1672" t="str">
            <v>健亞生物科技股份有限公司</v>
          </cell>
          <cell r="Z1672" t="str">
            <v>03-5982221</v>
          </cell>
          <cell r="AA1672" t="str">
            <v xml:space="preserve"> </v>
          </cell>
          <cell r="AB1672" t="str">
            <v>03-5974713</v>
          </cell>
          <cell r="AC1672" t="str">
            <v>303</v>
          </cell>
          <cell r="AD1672" t="str">
            <v>新竹縣湖口鄉新竹工業區工業一路1號</v>
          </cell>
          <cell r="AE1672" t="str">
            <v>楊晟鑫</v>
          </cell>
          <cell r="AF1672" t="str">
            <v>0922258838</v>
          </cell>
          <cell r="AG1672" t="str">
            <v>tomyang@genovate-bio.com</v>
          </cell>
          <cell r="AJ1672" t="str">
            <v>65 國產 Taiwan</v>
          </cell>
          <cell r="AK1672" t="str">
            <v>健保</v>
          </cell>
          <cell r="AL1672">
            <v>1.33</v>
          </cell>
          <cell r="AM1672">
            <v>6.6</v>
          </cell>
          <cell r="AN1672" t="str">
            <v>0.00</v>
          </cell>
          <cell r="BA1672" t="str">
            <v>AC34904139</v>
          </cell>
          <cell r="BB1672">
            <v>98</v>
          </cell>
          <cell r="BC1672">
            <v>96.7</v>
          </cell>
          <cell r="BD1672">
            <v>90.31</v>
          </cell>
          <cell r="BE1672">
            <v>0</v>
          </cell>
          <cell r="BF1672">
            <v>90.31</v>
          </cell>
          <cell r="BG1672" t="str">
            <v>AC34904139</v>
          </cell>
          <cell r="BH1672">
            <v>98</v>
          </cell>
          <cell r="BI1672">
            <v>96.7</v>
          </cell>
          <cell r="BJ1672">
            <v>90.31</v>
          </cell>
          <cell r="BK1672">
            <v>0</v>
          </cell>
          <cell r="BL1672">
            <v>90.31</v>
          </cell>
          <cell r="BM1672" t="str">
            <v>AC34904139</v>
          </cell>
          <cell r="BN1672">
            <v>98</v>
          </cell>
          <cell r="BO1672">
            <v>96.7</v>
          </cell>
          <cell r="BP1672">
            <v>90.31</v>
          </cell>
          <cell r="BQ1672">
            <v>0</v>
          </cell>
          <cell r="BR1672">
            <v>90.31</v>
          </cell>
          <cell r="BS1672" t="str">
            <v>AC34904139</v>
          </cell>
          <cell r="BT1672">
            <v>98</v>
          </cell>
          <cell r="BU1672">
            <v>96.7</v>
          </cell>
          <cell r="BV1672">
            <v>90.31</v>
          </cell>
          <cell r="BW1672">
            <v>0</v>
          </cell>
          <cell r="BX1672">
            <v>90.31</v>
          </cell>
          <cell r="BY1672" t="str">
            <v>AC34904139</v>
          </cell>
          <cell r="BZ1672">
            <v>98</v>
          </cell>
          <cell r="CA1672">
            <v>96.7</v>
          </cell>
          <cell r="CB1672">
            <v>90.31</v>
          </cell>
          <cell r="CC1672">
            <v>0</v>
          </cell>
          <cell r="CD1672">
            <v>90.31</v>
          </cell>
          <cell r="CE1672" t="str">
            <v>AC34904139</v>
          </cell>
          <cell r="CF1672">
            <v>98</v>
          </cell>
          <cell r="CG1672">
            <v>96.7</v>
          </cell>
          <cell r="CH1672">
            <v>90.31</v>
          </cell>
          <cell r="CI1672">
            <v>0</v>
          </cell>
          <cell r="CJ1672">
            <v>90.31</v>
          </cell>
          <cell r="CK1672" t="str">
            <v>AC34904139</v>
          </cell>
          <cell r="CL1672">
            <v>98</v>
          </cell>
          <cell r="CM1672">
            <v>96.7</v>
          </cell>
          <cell r="CN1672">
            <v>90.31</v>
          </cell>
          <cell r="CO1672">
            <v>0</v>
          </cell>
          <cell r="CP1672">
            <v>90.31</v>
          </cell>
          <cell r="CQ1672" t="str">
            <v>AC34904139</v>
          </cell>
          <cell r="CR1672">
            <v>98</v>
          </cell>
          <cell r="CS1672">
            <v>96.7</v>
          </cell>
          <cell r="CT1672">
            <v>90.31</v>
          </cell>
          <cell r="CU1672">
            <v>0</v>
          </cell>
          <cell r="CV1672">
            <v>90.31</v>
          </cell>
          <cell r="CW1672" t="str">
            <v>AC34904139</v>
          </cell>
          <cell r="CX1672">
            <v>98</v>
          </cell>
          <cell r="CY1672">
            <v>96.7</v>
          </cell>
          <cell r="CZ1672">
            <v>90.31</v>
          </cell>
          <cell r="DA1672">
            <v>0</v>
          </cell>
          <cell r="DB1672">
            <v>90.31</v>
          </cell>
          <cell r="DC1672" t="str">
            <v>AC34904139</v>
          </cell>
          <cell r="DD1672">
            <v>98</v>
          </cell>
          <cell r="DE1672">
            <v>96.7</v>
          </cell>
          <cell r="DF1672">
            <v>90.31</v>
          </cell>
          <cell r="DG1672">
            <v>0</v>
          </cell>
          <cell r="DH1672">
            <v>90.31</v>
          </cell>
          <cell r="DI1672" t="str">
            <v>AC34904139</v>
          </cell>
          <cell r="DJ1672">
            <v>98</v>
          </cell>
          <cell r="DK1672">
            <v>96.7</v>
          </cell>
          <cell r="DL1672">
            <v>90.31</v>
          </cell>
        </row>
        <row r="1673">
          <cell r="B1673" t="str">
            <v>0798-1</v>
          </cell>
          <cell r="C1673" t="str">
            <v>NYSTATIN+NEOMYCIN (SULFATE)+TRIAMCINOLONE ACETONIDE+GRAMICIDIN</v>
          </cell>
          <cell r="D1673" t="str">
            <v>100000 IU/GM+2.5 MG/GM+1 MG/GM+0.25 MG/GM</v>
          </cell>
          <cell r="E1673" t="str">
            <v>6 GM</v>
          </cell>
          <cell r="F1673" t="str">
            <v>TUB</v>
          </cell>
          <cell r="H1673" t="str">
            <v>EXTRACOMB CREAM 6GM</v>
          </cell>
          <cell r="I1673" t="str">
            <v>康可麗乳膏</v>
          </cell>
          <cell r="J1673" t="str">
            <v>144</v>
          </cell>
          <cell r="K1673" t="str">
            <v>健喬信元委託健康化學</v>
          </cell>
          <cell r="L1673" t="str">
            <v>衛署藥製字第023133號</v>
          </cell>
          <cell r="N1673">
            <v>98921</v>
          </cell>
          <cell r="O1673" t="str">
            <v>AC23133323</v>
          </cell>
          <cell r="P1673">
            <v>14.4</v>
          </cell>
          <cell r="Q1673">
            <v>14.39</v>
          </cell>
          <cell r="R1673">
            <v>13.67</v>
          </cell>
          <cell r="S1673" t="str">
            <v>契約價格</v>
          </cell>
          <cell r="T1673">
            <v>0.43</v>
          </cell>
          <cell r="U1673">
            <v>13.23</v>
          </cell>
          <cell r="V1673">
            <v>2630</v>
          </cell>
          <cell r="W1673" t="str">
            <v>0173</v>
          </cell>
          <cell r="X1673" t="str">
            <v>50858226</v>
          </cell>
          <cell r="Y1673" t="str">
            <v>萬海藥業股份有限公司</v>
          </cell>
          <cell r="Z1673" t="str">
            <v>02-87978567</v>
          </cell>
          <cell r="AA1673" t="str">
            <v>250</v>
          </cell>
          <cell r="AB1673" t="str">
            <v>02-87978568</v>
          </cell>
          <cell r="AC1673" t="str">
            <v>115</v>
          </cell>
          <cell r="AD1673" t="str">
            <v>臺北市內湖區港墘路82巷7弄13號1樓</v>
          </cell>
          <cell r="AE1673" t="str">
            <v>范寶蘭</v>
          </cell>
          <cell r="AF1673" t="str">
            <v>0926765991</v>
          </cell>
          <cell r="AG1673" t="str">
            <v>megasa@megapharm.com.tw</v>
          </cell>
          <cell r="AJ1673" t="str">
            <v>65 國產 Taiwan</v>
          </cell>
          <cell r="AK1673" t="str">
            <v>健保</v>
          </cell>
          <cell r="AL1673">
            <v>0.1</v>
          </cell>
          <cell r="AM1673">
            <v>5</v>
          </cell>
          <cell r="AN1673" t="str">
            <v>等比</v>
          </cell>
          <cell r="BA1673" t="str">
            <v>AC23133323</v>
          </cell>
          <cell r="BB1673">
            <v>14.3</v>
          </cell>
          <cell r="BC1673">
            <v>14.29</v>
          </cell>
          <cell r="BD1673">
            <v>13.57</v>
          </cell>
          <cell r="BE1673">
            <v>0.43</v>
          </cell>
          <cell r="BF1673">
            <v>13.14</v>
          </cell>
          <cell r="BG1673" t="str">
            <v>AC23133323</v>
          </cell>
          <cell r="BH1673">
            <v>14.3</v>
          </cell>
          <cell r="BI1673">
            <v>14.29</v>
          </cell>
          <cell r="BJ1673">
            <v>13.57</v>
          </cell>
          <cell r="BK1673">
            <v>0.43</v>
          </cell>
          <cell r="BL1673">
            <v>13.14</v>
          </cell>
          <cell r="BM1673" t="str">
            <v>AC23133323</v>
          </cell>
          <cell r="BN1673">
            <v>14.3</v>
          </cell>
          <cell r="BO1673">
            <v>14.29</v>
          </cell>
          <cell r="BP1673">
            <v>13.57</v>
          </cell>
          <cell r="BQ1673">
            <v>0.43</v>
          </cell>
          <cell r="BR1673">
            <v>13.14</v>
          </cell>
          <cell r="BS1673" t="str">
            <v>AC23133323</v>
          </cell>
          <cell r="BT1673">
            <v>14.3</v>
          </cell>
          <cell r="BU1673">
            <v>14.29</v>
          </cell>
          <cell r="BV1673">
            <v>13.57</v>
          </cell>
          <cell r="BW1673">
            <v>0.43</v>
          </cell>
          <cell r="BX1673">
            <v>13.14</v>
          </cell>
          <cell r="BY1673" t="str">
            <v>AC23133323</v>
          </cell>
          <cell r="BZ1673">
            <v>14.3</v>
          </cell>
          <cell r="CA1673">
            <v>14.29</v>
          </cell>
          <cell r="CB1673">
            <v>13.57</v>
          </cell>
          <cell r="CC1673">
            <v>0.43</v>
          </cell>
          <cell r="CD1673">
            <v>13.14</v>
          </cell>
          <cell r="CE1673" t="str">
            <v>AC23133323</v>
          </cell>
          <cell r="CF1673">
            <v>14.3</v>
          </cell>
          <cell r="CG1673">
            <v>14.29</v>
          </cell>
          <cell r="CH1673">
            <v>13.57</v>
          </cell>
          <cell r="CI1673">
            <v>0.43</v>
          </cell>
          <cell r="CJ1673">
            <v>13.14</v>
          </cell>
          <cell r="CK1673" t="str">
            <v>AC23133323</v>
          </cell>
          <cell r="CL1673">
            <v>14.3</v>
          </cell>
          <cell r="CM1673">
            <v>14.29</v>
          </cell>
          <cell r="CN1673">
            <v>13.57</v>
          </cell>
          <cell r="CO1673">
            <v>0.43</v>
          </cell>
          <cell r="CP1673">
            <v>13.14</v>
          </cell>
          <cell r="CQ1673" t="str">
            <v>AC23133323</v>
          </cell>
          <cell r="CR1673">
            <v>14.3</v>
          </cell>
          <cell r="CS1673">
            <v>14.29</v>
          </cell>
          <cell r="CT1673">
            <v>13.57</v>
          </cell>
          <cell r="CU1673">
            <v>0.43</v>
          </cell>
          <cell r="CV1673">
            <v>13.14</v>
          </cell>
          <cell r="CW1673" t="str">
            <v>AC23133323</v>
          </cell>
          <cell r="CX1673">
            <v>14.3</v>
          </cell>
          <cell r="CY1673">
            <v>14.29</v>
          </cell>
          <cell r="CZ1673">
            <v>13.57</v>
          </cell>
          <cell r="DA1673">
            <v>0.43</v>
          </cell>
          <cell r="DB1673">
            <v>13.14</v>
          </cell>
          <cell r="DC1673" t="str">
            <v>AC23133323</v>
          </cell>
          <cell r="DD1673">
            <v>14.3</v>
          </cell>
          <cell r="DE1673">
            <v>14.29</v>
          </cell>
          <cell r="DF1673">
            <v>13.57</v>
          </cell>
          <cell r="DG1673">
            <v>0.43</v>
          </cell>
          <cell r="DH1673">
            <v>13.14</v>
          </cell>
          <cell r="DI1673" t="str">
            <v>AC23133323</v>
          </cell>
          <cell r="DJ1673">
            <v>14.3</v>
          </cell>
          <cell r="DK1673">
            <v>14.29</v>
          </cell>
          <cell r="DL1673">
            <v>13.57</v>
          </cell>
        </row>
        <row r="1674">
          <cell r="B1674" t="str">
            <v>0798-2</v>
          </cell>
          <cell r="C1674" t="str">
            <v>NYSTATIN+NEOMYCIN (SULFATE)+TRIAMCINOLONE ACETONIDE+GRAMICIDIN</v>
          </cell>
          <cell r="D1674" t="str">
            <v>100000 IU/GM+2.5 MG/GM+1 MG/GM+0.25 MG/GM</v>
          </cell>
          <cell r="E1674" t="str">
            <v>6 GM</v>
          </cell>
          <cell r="F1674" t="str">
            <v>TUB</v>
          </cell>
          <cell r="H1674" t="str">
            <v>MY COMB CREAM "SINPHAR"</v>
          </cell>
          <cell r="I1674" t="str">
            <v>"杏輝"美康乳膏</v>
          </cell>
          <cell r="J1674" t="str">
            <v>144</v>
          </cell>
          <cell r="K1674" t="str">
            <v>杏輝藥品工業股份有限公司</v>
          </cell>
          <cell r="L1674" t="str">
            <v>衛署藥製字第021924號</v>
          </cell>
          <cell r="N1674">
            <v>98921</v>
          </cell>
          <cell r="O1674" t="str">
            <v>AC21924323</v>
          </cell>
          <cell r="P1674">
            <v>14.4</v>
          </cell>
          <cell r="Q1674">
            <v>13.68</v>
          </cell>
          <cell r="R1674">
            <v>13</v>
          </cell>
          <cell r="S1674" t="str">
            <v>否</v>
          </cell>
          <cell r="T1674">
            <v>0</v>
          </cell>
          <cell r="U1674">
            <v>13</v>
          </cell>
          <cell r="V1674">
            <v>2630</v>
          </cell>
          <cell r="W1674" t="str">
            <v>0205</v>
          </cell>
          <cell r="X1674" t="str">
            <v>89456468</v>
          </cell>
          <cell r="Y1674" t="str">
            <v>偉晟藥業有限公司</v>
          </cell>
          <cell r="Z1674" t="str">
            <v>02-27038857</v>
          </cell>
          <cell r="AA1674" t="str">
            <v xml:space="preserve"> </v>
          </cell>
          <cell r="AB1674" t="str">
            <v>02-27037222</v>
          </cell>
          <cell r="AC1674" t="str">
            <v>106</v>
          </cell>
          <cell r="AD1674" t="str">
            <v>臺北市大安區復興南路1段283號11樓</v>
          </cell>
          <cell r="AE1674" t="str">
            <v>黃瑜雯</v>
          </cell>
          <cell r="AF1674" t="str">
            <v>0918031166</v>
          </cell>
          <cell r="AG1674" t="str">
            <v>east2003@ms68.hinet.net</v>
          </cell>
          <cell r="AJ1674" t="str">
            <v>65 國產 Taiwan</v>
          </cell>
          <cell r="AK1674" t="str">
            <v>健保</v>
          </cell>
          <cell r="AL1674">
            <v>5</v>
          </cell>
          <cell r="AM1674">
            <v>5</v>
          </cell>
          <cell r="AN1674" t="str">
            <v>5.00</v>
          </cell>
          <cell r="BA1674" t="str">
            <v>AC21924323</v>
          </cell>
          <cell r="BB1674">
            <v>14.3</v>
          </cell>
          <cell r="BC1674">
            <v>13.68</v>
          </cell>
          <cell r="BD1674">
            <v>12.99</v>
          </cell>
          <cell r="BE1674">
            <v>0</v>
          </cell>
          <cell r="BF1674">
            <v>12.99</v>
          </cell>
          <cell r="BG1674" t="str">
            <v>AC21924323</v>
          </cell>
          <cell r="BH1674">
            <v>14.3</v>
          </cell>
          <cell r="BI1674">
            <v>13.68</v>
          </cell>
          <cell r="BJ1674">
            <v>12.99</v>
          </cell>
          <cell r="BK1674">
            <v>0</v>
          </cell>
          <cell r="BL1674">
            <v>12.99</v>
          </cell>
          <cell r="BM1674" t="str">
            <v>AC21924323</v>
          </cell>
          <cell r="BN1674">
            <v>14.3</v>
          </cell>
          <cell r="BO1674">
            <v>13.68</v>
          </cell>
          <cell r="BP1674">
            <v>12.99</v>
          </cell>
          <cell r="BQ1674">
            <v>0</v>
          </cell>
          <cell r="BR1674">
            <v>12.99</v>
          </cell>
          <cell r="BS1674" t="str">
            <v>AC21924323</v>
          </cell>
          <cell r="BT1674">
            <v>14.3</v>
          </cell>
          <cell r="BU1674">
            <v>13.68</v>
          </cell>
          <cell r="BV1674">
            <v>12.99</v>
          </cell>
          <cell r="BW1674">
            <v>0</v>
          </cell>
          <cell r="BX1674">
            <v>12.99</v>
          </cell>
          <cell r="BY1674" t="str">
            <v>AC21924323</v>
          </cell>
          <cell r="BZ1674">
            <v>14.3</v>
          </cell>
          <cell r="CA1674">
            <v>13.68</v>
          </cell>
          <cell r="CB1674">
            <v>12.99</v>
          </cell>
          <cell r="CC1674">
            <v>0</v>
          </cell>
          <cell r="CD1674">
            <v>12.99</v>
          </cell>
          <cell r="CE1674" t="str">
            <v>AC21924323</v>
          </cell>
          <cell r="CF1674">
            <v>14.3</v>
          </cell>
          <cell r="CG1674">
            <v>13.68</v>
          </cell>
          <cell r="CH1674">
            <v>12.99</v>
          </cell>
          <cell r="CI1674">
            <v>0</v>
          </cell>
          <cell r="CJ1674">
            <v>12.99</v>
          </cell>
          <cell r="CK1674" t="str">
            <v>AC21924323</v>
          </cell>
          <cell r="CL1674">
            <v>14.3</v>
          </cell>
          <cell r="CM1674">
            <v>13.68</v>
          </cell>
          <cell r="CN1674">
            <v>12.99</v>
          </cell>
          <cell r="CO1674">
            <v>0</v>
          </cell>
          <cell r="CP1674">
            <v>12.99</v>
          </cell>
          <cell r="CQ1674" t="str">
            <v>AC21924323</v>
          </cell>
          <cell r="CR1674">
            <v>14.3</v>
          </cell>
          <cell r="CS1674">
            <v>13.68</v>
          </cell>
          <cell r="CT1674">
            <v>12.99</v>
          </cell>
          <cell r="CU1674">
            <v>0</v>
          </cell>
          <cell r="CV1674">
            <v>12.99</v>
          </cell>
          <cell r="CW1674" t="str">
            <v>AC21924323</v>
          </cell>
          <cell r="CX1674">
            <v>14.3</v>
          </cell>
          <cell r="CY1674">
            <v>13.68</v>
          </cell>
          <cell r="CZ1674">
            <v>12.99</v>
          </cell>
          <cell r="DA1674">
            <v>0</v>
          </cell>
          <cell r="DB1674">
            <v>12.99</v>
          </cell>
          <cell r="DC1674" t="str">
            <v>AC21924323</v>
          </cell>
          <cell r="DD1674">
            <v>14.3</v>
          </cell>
          <cell r="DE1674">
            <v>13.68</v>
          </cell>
          <cell r="DF1674">
            <v>12.99</v>
          </cell>
          <cell r="DG1674">
            <v>0</v>
          </cell>
          <cell r="DH1674">
            <v>12.99</v>
          </cell>
          <cell r="DI1674" t="str">
            <v>AC21924323</v>
          </cell>
          <cell r="DJ1674">
            <v>14.3</v>
          </cell>
          <cell r="DK1674">
            <v>13.68</v>
          </cell>
          <cell r="DL1674">
            <v>12.99</v>
          </cell>
        </row>
        <row r="1675">
          <cell r="B1675" t="str">
            <v>0799-1</v>
          </cell>
          <cell r="C1675" t="str">
            <v>NYSTATIN+NEOMYCIN (SULFATE)+TRIAMCINOLONE ACETONIDE+GRAMICIDIN</v>
          </cell>
          <cell r="D1675" t="str">
            <v>100000 U/GM+2.5 MG/GM+1 MG/GM+0.25 MG/GM</v>
          </cell>
          <cell r="E1675" t="str">
            <v>16 GM</v>
          </cell>
          <cell r="F1675" t="str">
            <v>TUB</v>
          </cell>
          <cell r="H1675" t="str">
            <v>MY COMB CREAM "SINPHAR"</v>
          </cell>
          <cell r="I1675" t="str">
            <v>"杏輝"美康乳膏</v>
          </cell>
          <cell r="J1675" t="str">
            <v>144</v>
          </cell>
          <cell r="K1675" t="str">
            <v>杏輝藥品工業股份有限公司</v>
          </cell>
          <cell r="L1675" t="str">
            <v>衛署藥製字第021924號</v>
          </cell>
          <cell r="N1675">
            <v>40858</v>
          </cell>
          <cell r="O1675" t="str">
            <v>AC21924336</v>
          </cell>
          <cell r="P1675">
            <v>29.7</v>
          </cell>
          <cell r="Q1675">
            <v>28.22</v>
          </cell>
          <cell r="R1675">
            <v>26.65</v>
          </cell>
          <cell r="S1675" t="str">
            <v>契約價格</v>
          </cell>
          <cell r="T1675">
            <v>0.85</v>
          </cell>
          <cell r="U1675">
            <v>25.8</v>
          </cell>
          <cell r="V1675">
            <v>1820</v>
          </cell>
          <cell r="W1675" t="str">
            <v>0205</v>
          </cell>
          <cell r="X1675" t="str">
            <v>89456468</v>
          </cell>
          <cell r="Y1675" t="str">
            <v>偉晟藥業有限公司</v>
          </cell>
          <cell r="Z1675" t="str">
            <v>02-27038857</v>
          </cell>
          <cell r="AA1675" t="str">
            <v xml:space="preserve"> </v>
          </cell>
          <cell r="AB1675" t="str">
            <v>02-27037222</v>
          </cell>
          <cell r="AC1675" t="str">
            <v>106</v>
          </cell>
          <cell r="AD1675" t="str">
            <v>臺北市大安區復興南路1段283號11樓</v>
          </cell>
          <cell r="AE1675" t="str">
            <v>黃瑜雯</v>
          </cell>
          <cell r="AF1675" t="str">
            <v>0918031166</v>
          </cell>
          <cell r="AG1675" t="str">
            <v>east2003@ms68.hinet.net</v>
          </cell>
          <cell r="AJ1675" t="str">
            <v>65 國產 Taiwan</v>
          </cell>
          <cell r="AK1675" t="str">
            <v>健保</v>
          </cell>
          <cell r="AL1675">
            <v>5</v>
          </cell>
          <cell r="AM1675">
            <v>5.56</v>
          </cell>
          <cell r="AN1675" t="str">
            <v>10.00</v>
          </cell>
          <cell r="BA1675" t="str">
            <v>AC21924336</v>
          </cell>
          <cell r="BB1675">
            <v>28.9</v>
          </cell>
          <cell r="BC1675">
            <v>28.14</v>
          </cell>
          <cell r="BD1675">
            <v>26.57</v>
          </cell>
          <cell r="BE1675">
            <v>0.84</v>
          </cell>
          <cell r="BF1675">
            <v>25.72</v>
          </cell>
          <cell r="BG1675" t="str">
            <v>AC21924336</v>
          </cell>
          <cell r="BH1675">
            <v>28.9</v>
          </cell>
          <cell r="BI1675">
            <v>28.14</v>
          </cell>
          <cell r="BJ1675">
            <v>26.57</v>
          </cell>
          <cell r="BK1675">
            <v>0.84</v>
          </cell>
          <cell r="BL1675">
            <v>25.72</v>
          </cell>
          <cell r="BM1675" t="str">
            <v>AC21924336</v>
          </cell>
          <cell r="BN1675">
            <v>28.9</v>
          </cell>
          <cell r="BO1675">
            <v>28.14</v>
          </cell>
          <cell r="BP1675">
            <v>26.57</v>
          </cell>
          <cell r="BQ1675">
            <v>0.84</v>
          </cell>
          <cell r="BR1675">
            <v>25.72</v>
          </cell>
          <cell r="BS1675" t="str">
            <v>AC21924336</v>
          </cell>
          <cell r="BT1675">
            <v>28.5</v>
          </cell>
          <cell r="BU1675">
            <v>28.1</v>
          </cell>
          <cell r="BV1675">
            <v>26.53</v>
          </cell>
          <cell r="BW1675">
            <v>0.84</v>
          </cell>
          <cell r="BX1675">
            <v>25.69</v>
          </cell>
          <cell r="BY1675" t="str">
            <v>AC21924336</v>
          </cell>
          <cell r="BZ1675">
            <v>28.5</v>
          </cell>
          <cell r="CA1675">
            <v>28.1</v>
          </cell>
          <cell r="CB1675">
            <v>26.53</v>
          </cell>
          <cell r="CC1675">
            <v>0.84</v>
          </cell>
          <cell r="CD1675">
            <v>25.69</v>
          </cell>
          <cell r="CE1675" t="str">
            <v>AC21924336</v>
          </cell>
          <cell r="CF1675">
            <v>28.5</v>
          </cell>
          <cell r="CG1675">
            <v>28.1</v>
          </cell>
          <cell r="CH1675">
            <v>26.53</v>
          </cell>
          <cell r="CI1675">
            <v>0.84</v>
          </cell>
          <cell r="CJ1675">
            <v>25.69</v>
          </cell>
          <cell r="CK1675" t="str">
            <v>AC21924336</v>
          </cell>
          <cell r="CL1675">
            <v>28.5</v>
          </cell>
          <cell r="CM1675">
            <v>28.1</v>
          </cell>
          <cell r="CN1675">
            <v>26.53</v>
          </cell>
          <cell r="CO1675">
            <v>0.84</v>
          </cell>
          <cell r="CP1675">
            <v>25.69</v>
          </cell>
          <cell r="CQ1675" t="str">
            <v>AC21924336</v>
          </cell>
          <cell r="CR1675">
            <v>28.5</v>
          </cell>
          <cell r="CS1675">
            <v>28.1</v>
          </cell>
          <cell r="CT1675">
            <v>26.53</v>
          </cell>
          <cell r="CU1675">
            <v>0.84</v>
          </cell>
          <cell r="CV1675">
            <v>25.69</v>
          </cell>
          <cell r="CW1675" t="str">
            <v>AC21924336</v>
          </cell>
          <cell r="CX1675">
            <v>28.5</v>
          </cell>
          <cell r="CY1675">
            <v>28.1</v>
          </cell>
          <cell r="CZ1675">
            <v>26.53</v>
          </cell>
          <cell r="DA1675">
            <v>0.84</v>
          </cell>
          <cell r="DB1675">
            <v>25.69</v>
          </cell>
          <cell r="DC1675" t="str">
            <v>AC21924336</v>
          </cell>
          <cell r="DD1675">
            <v>28.5</v>
          </cell>
          <cell r="DE1675">
            <v>28.1</v>
          </cell>
          <cell r="DF1675">
            <v>26.53</v>
          </cell>
          <cell r="DG1675">
            <v>0.84</v>
          </cell>
          <cell r="DH1675">
            <v>25.69</v>
          </cell>
          <cell r="DI1675" t="str">
            <v>AC21924336</v>
          </cell>
          <cell r="DJ1675">
            <v>28.5</v>
          </cell>
          <cell r="DK1675">
            <v>28.1</v>
          </cell>
          <cell r="DL1675">
            <v>26.53</v>
          </cell>
        </row>
        <row r="1676">
          <cell r="B1676" t="str">
            <v>0799-2</v>
          </cell>
          <cell r="C1676" t="str">
            <v>NYSTATIN+NEOMYCIN (SULFATE)+TRIAMCINOLONE ACETONIDE+GRAMICIDIN</v>
          </cell>
          <cell r="D1676" t="str">
            <v>100000 U/GM+2.5 MG/GM+1 MG/GM+0.25 MG/GM</v>
          </cell>
          <cell r="E1676" t="str">
            <v>16 GM</v>
          </cell>
          <cell r="F1676" t="str">
            <v>TUB</v>
          </cell>
          <cell r="H1676" t="str">
            <v>"Sentai" CoshiYan Cream 16GM</v>
          </cell>
          <cell r="I1676" t="str">
            <v>"仙台"康適研乳膏16GM</v>
          </cell>
          <cell r="J1676" t="str">
            <v>144</v>
          </cell>
          <cell r="K1676" t="str">
            <v>仙台藥品工業股份有限公司</v>
          </cell>
          <cell r="L1676" t="str">
            <v>衛署藥製字第057113號</v>
          </cell>
          <cell r="N1676">
            <v>40858</v>
          </cell>
          <cell r="O1676" t="str">
            <v>AC57113336</v>
          </cell>
          <cell r="P1676">
            <v>29.7</v>
          </cell>
          <cell r="Q1676">
            <v>29.11</v>
          </cell>
          <cell r="R1676">
            <v>25.03</v>
          </cell>
          <cell r="S1676" t="str">
            <v>契約價格</v>
          </cell>
          <cell r="T1676">
            <v>0.87</v>
          </cell>
          <cell r="U1676">
            <v>24.16</v>
          </cell>
          <cell r="V1676">
            <v>1820</v>
          </cell>
          <cell r="W1676" t="str">
            <v>0123</v>
          </cell>
          <cell r="X1676" t="str">
            <v>24247475</v>
          </cell>
          <cell r="Y1676" t="str">
            <v>捷昇生技醫藥有限公司</v>
          </cell>
          <cell r="Z1676" t="str">
            <v>04-22607998</v>
          </cell>
          <cell r="AA1676" t="str">
            <v xml:space="preserve"> </v>
          </cell>
          <cell r="AB1676" t="str">
            <v>04-22602988</v>
          </cell>
          <cell r="AC1676" t="str">
            <v>402</v>
          </cell>
          <cell r="AD1676" t="str">
            <v>臺中市南區平和里南平路122號2樓</v>
          </cell>
          <cell r="AE1676" t="str">
            <v>曾英哲</v>
          </cell>
          <cell r="AF1676" t="str">
            <v>0930809933</v>
          </cell>
          <cell r="AG1676" t="str">
            <v>jmcarehealth@gmail.com</v>
          </cell>
          <cell r="AJ1676" t="str">
            <v>65 國產 Taiwan</v>
          </cell>
          <cell r="AK1676" t="str">
            <v>健保</v>
          </cell>
          <cell r="AL1676">
            <v>2</v>
          </cell>
          <cell r="AM1676">
            <v>14</v>
          </cell>
          <cell r="AN1676" t="str">
            <v>等比</v>
          </cell>
          <cell r="BA1676" t="str">
            <v>AC57113336</v>
          </cell>
          <cell r="BB1676">
            <v>28.9</v>
          </cell>
          <cell r="BC1676">
            <v>28.32</v>
          </cell>
          <cell r="BD1676">
            <v>24.36</v>
          </cell>
          <cell r="BE1676">
            <v>0.85</v>
          </cell>
          <cell r="BF1676">
            <v>23.51</v>
          </cell>
          <cell r="BG1676" t="str">
            <v>AC57113336</v>
          </cell>
          <cell r="BH1676">
            <v>28.9</v>
          </cell>
          <cell r="BI1676">
            <v>28.32</v>
          </cell>
          <cell r="BJ1676">
            <v>24.36</v>
          </cell>
          <cell r="BK1676">
            <v>0.85</v>
          </cell>
          <cell r="BL1676">
            <v>23.51</v>
          </cell>
          <cell r="BM1676" t="str">
            <v>AC57113336</v>
          </cell>
          <cell r="BN1676">
            <v>28.9</v>
          </cell>
          <cell r="BO1676">
            <v>28.32</v>
          </cell>
          <cell r="BP1676">
            <v>24.36</v>
          </cell>
          <cell r="BQ1676">
            <v>0.85</v>
          </cell>
          <cell r="BR1676">
            <v>23.51</v>
          </cell>
          <cell r="BS1676" t="str">
            <v>AC57113336</v>
          </cell>
          <cell r="BT1676">
            <v>28.5</v>
          </cell>
          <cell r="BU1676">
            <v>27.93</v>
          </cell>
          <cell r="BV1676">
            <v>24.02</v>
          </cell>
          <cell r="BW1676">
            <v>0.84</v>
          </cell>
          <cell r="BX1676">
            <v>23.18</v>
          </cell>
          <cell r="BY1676" t="str">
            <v>AC57113336</v>
          </cell>
          <cell r="BZ1676">
            <v>28.5</v>
          </cell>
          <cell r="CA1676">
            <v>27.93</v>
          </cell>
          <cell r="CB1676">
            <v>24.02</v>
          </cell>
          <cell r="CC1676">
            <v>0.84</v>
          </cell>
          <cell r="CD1676">
            <v>23.18</v>
          </cell>
          <cell r="CE1676" t="str">
            <v>AC57113336</v>
          </cell>
          <cell r="CF1676">
            <v>28.5</v>
          </cell>
          <cell r="CG1676">
            <v>27.93</v>
          </cell>
          <cell r="CH1676">
            <v>24.02</v>
          </cell>
          <cell r="CI1676">
            <v>0.84</v>
          </cell>
          <cell r="CJ1676">
            <v>23.18</v>
          </cell>
          <cell r="CK1676" t="str">
            <v>AC57113336</v>
          </cell>
          <cell r="CL1676">
            <v>28.5</v>
          </cell>
          <cell r="CM1676">
            <v>27.93</v>
          </cell>
          <cell r="CN1676">
            <v>24.02</v>
          </cell>
          <cell r="CO1676">
            <v>0.84</v>
          </cell>
          <cell r="CP1676">
            <v>23.18</v>
          </cell>
          <cell r="CQ1676" t="str">
            <v>AC57113336</v>
          </cell>
          <cell r="CR1676">
            <v>28.5</v>
          </cell>
          <cell r="CS1676">
            <v>27.93</v>
          </cell>
          <cell r="CT1676">
            <v>24.02</v>
          </cell>
          <cell r="CU1676">
            <v>0.84</v>
          </cell>
          <cell r="CV1676">
            <v>23.18</v>
          </cell>
          <cell r="CW1676" t="str">
            <v>AC57113336</v>
          </cell>
          <cell r="CX1676">
            <v>28.5</v>
          </cell>
          <cell r="CY1676">
            <v>27.93</v>
          </cell>
          <cell r="CZ1676">
            <v>24.02</v>
          </cell>
          <cell r="DA1676">
            <v>0.84</v>
          </cell>
          <cell r="DB1676">
            <v>23.18</v>
          </cell>
          <cell r="DC1676" t="str">
            <v>AC57113336</v>
          </cell>
          <cell r="DD1676">
            <v>28.5</v>
          </cell>
          <cell r="DE1676">
            <v>27.93</v>
          </cell>
          <cell r="DF1676">
            <v>24.02</v>
          </cell>
          <cell r="DG1676">
            <v>0.84</v>
          </cell>
          <cell r="DH1676">
            <v>23.18</v>
          </cell>
          <cell r="DI1676" t="str">
            <v>AC57113336</v>
          </cell>
          <cell r="DJ1676">
            <v>28.5</v>
          </cell>
          <cell r="DK1676">
            <v>27.93</v>
          </cell>
          <cell r="DL1676">
            <v>24.02</v>
          </cell>
        </row>
        <row r="1677">
          <cell r="B1677" t="str">
            <v>0800-1</v>
          </cell>
          <cell r="C1677" t="str">
            <v>OCTREOTIDE</v>
          </cell>
          <cell r="D1677" t="str">
            <v>0.1 MG/ML</v>
          </cell>
          <cell r="E1677" t="str">
            <v>1 ML</v>
          </cell>
          <cell r="F1677" t="str">
            <v>AMP</v>
          </cell>
          <cell r="H1677" t="str">
            <v>SANDOSTATIN AMPOULES 0.1MG/ML</v>
          </cell>
          <cell r="I1677" t="str">
            <v>善得定注射液０．１毫克／毫升</v>
          </cell>
          <cell r="J1677" t="str">
            <v>5</v>
          </cell>
          <cell r="K1677" t="str">
            <v>Delpharm Dijon</v>
          </cell>
          <cell r="L1677" t="str">
            <v>衛署藥輸字第017873號</v>
          </cell>
          <cell r="N1677">
            <v>2268</v>
          </cell>
          <cell r="O1677" t="str">
            <v>BC17873209</v>
          </cell>
          <cell r="P1677">
            <v>390</v>
          </cell>
          <cell r="Q1677">
            <v>390</v>
          </cell>
          <cell r="R1677">
            <v>358.8</v>
          </cell>
          <cell r="S1677" t="str">
            <v>否</v>
          </cell>
          <cell r="T1677">
            <v>0</v>
          </cell>
          <cell r="U1677">
            <v>358.8</v>
          </cell>
          <cell r="V1677">
            <v>25</v>
          </cell>
          <cell r="W1677" t="str">
            <v>0175</v>
          </cell>
          <cell r="X1677" t="str">
            <v>22853066</v>
          </cell>
          <cell r="Y1677" t="str">
            <v>裕利股份有限公司</v>
          </cell>
          <cell r="Z1677" t="str">
            <v>02-25700064</v>
          </cell>
          <cell r="AA1677" t="str">
            <v>23108</v>
          </cell>
          <cell r="AB1677" t="str">
            <v>02-25798587/02-25770849</v>
          </cell>
          <cell r="AC1677" t="str">
            <v>105</v>
          </cell>
          <cell r="AD1677" t="str">
            <v>臺北市松山區南京東路4段126號10樓、10樓之1至之3</v>
          </cell>
          <cell r="AE1677" t="str">
            <v>劉小姐</v>
          </cell>
          <cell r="AF1677" t="str">
            <v>0975529293</v>
          </cell>
          <cell r="AG1677" t="str">
            <v>haorder@zuelligpharma.com</v>
          </cell>
          <cell r="AJ1677" t="str">
            <v>15 法國 France</v>
          </cell>
          <cell r="AK1677" t="str">
            <v>健保</v>
          </cell>
          <cell r="AL1677">
            <v>0</v>
          </cell>
          <cell r="AM1677">
            <v>8</v>
          </cell>
          <cell r="AN1677" t="str">
            <v>等比</v>
          </cell>
          <cell r="BA1677" t="str">
            <v>BC17873209</v>
          </cell>
          <cell r="BB1677">
            <v>383</v>
          </cell>
          <cell r="BC1677">
            <v>383</v>
          </cell>
          <cell r="BD1677">
            <v>352.36</v>
          </cell>
          <cell r="BE1677">
            <v>0</v>
          </cell>
          <cell r="BF1677">
            <v>352.36</v>
          </cell>
          <cell r="BG1677" t="str">
            <v>BC17873209</v>
          </cell>
          <cell r="BH1677">
            <v>383</v>
          </cell>
          <cell r="BI1677">
            <v>383</v>
          </cell>
          <cell r="BJ1677">
            <v>352.36</v>
          </cell>
          <cell r="BK1677">
            <v>0</v>
          </cell>
          <cell r="BL1677">
            <v>352.36</v>
          </cell>
          <cell r="BM1677" t="str">
            <v>BC17873209</v>
          </cell>
          <cell r="BN1677">
            <v>383</v>
          </cell>
          <cell r="BO1677">
            <v>383</v>
          </cell>
          <cell r="BP1677">
            <v>352.36</v>
          </cell>
          <cell r="BQ1677">
            <v>0</v>
          </cell>
          <cell r="BR1677">
            <v>352.36</v>
          </cell>
          <cell r="BS1677" t="str">
            <v>BC17873209</v>
          </cell>
          <cell r="BT1677">
            <v>376</v>
          </cell>
          <cell r="BU1677">
            <v>376</v>
          </cell>
          <cell r="BV1677">
            <v>345.92</v>
          </cell>
          <cell r="BW1677">
            <v>0</v>
          </cell>
          <cell r="BX1677">
            <v>345.92</v>
          </cell>
          <cell r="BY1677" t="str">
            <v>BC17873209</v>
          </cell>
          <cell r="BZ1677">
            <v>376</v>
          </cell>
          <cell r="CA1677">
            <v>376</v>
          </cell>
          <cell r="CB1677">
            <v>345.92</v>
          </cell>
          <cell r="CC1677">
            <v>0</v>
          </cell>
          <cell r="CD1677">
            <v>345.92</v>
          </cell>
          <cell r="CE1677" t="str">
            <v>BC17873209</v>
          </cell>
          <cell r="CF1677">
            <v>376</v>
          </cell>
          <cell r="CG1677">
            <v>376</v>
          </cell>
          <cell r="CH1677">
            <v>345.92</v>
          </cell>
          <cell r="CI1677">
            <v>0</v>
          </cell>
          <cell r="CJ1677">
            <v>345.92</v>
          </cell>
          <cell r="CK1677" t="str">
            <v>BC17873209</v>
          </cell>
          <cell r="CL1677">
            <v>376</v>
          </cell>
          <cell r="CM1677">
            <v>376</v>
          </cell>
          <cell r="CN1677">
            <v>345.92</v>
          </cell>
          <cell r="CO1677">
            <v>0</v>
          </cell>
          <cell r="CP1677">
            <v>345.92</v>
          </cell>
          <cell r="CQ1677" t="str">
            <v>BC17873209</v>
          </cell>
          <cell r="CR1677">
            <v>376</v>
          </cell>
          <cell r="CS1677">
            <v>376</v>
          </cell>
          <cell r="CT1677">
            <v>345.92</v>
          </cell>
          <cell r="CU1677">
            <v>0</v>
          </cell>
          <cell r="CV1677">
            <v>345.92</v>
          </cell>
          <cell r="CW1677" t="str">
            <v>BC17873209</v>
          </cell>
          <cell r="CX1677">
            <v>376</v>
          </cell>
          <cell r="CY1677">
            <v>376</v>
          </cell>
          <cell r="CZ1677">
            <v>345.92</v>
          </cell>
          <cell r="DA1677">
            <v>0</v>
          </cell>
          <cell r="DB1677">
            <v>345.92</v>
          </cell>
          <cell r="DC1677" t="str">
            <v>BC17873209</v>
          </cell>
          <cell r="DD1677">
            <v>376</v>
          </cell>
          <cell r="DE1677">
            <v>376</v>
          </cell>
          <cell r="DF1677">
            <v>345.92</v>
          </cell>
          <cell r="DG1677">
            <v>0</v>
          </cell>
          <cell r="DH1677">
            <v>345.92</v>
          </cell>
          <cell r="DI1677" t="str">
            <v>BC17873209</v>
          </cell>
          <cell r="DJ1677">
            <v>376</v>
          </cell>
          <cell r="DK1677">
            <v>376</v>
          </cell>
          <cell r="DL1677">
            <v>345.92</v>
          </cell>
        </row>
        <row r="1678">
          <cell r="B1678" t="str">
            <v>0801-1</v>
          </cell>
          <cell r="C1678" t="str">
            <v>OCTREOTIDE (*)</v>
          </cell>
          <cell r="D1678" t="str">
            <v>30 MG</v>
          </cell>
          <cell r="E1678" t="str">
            <v>30 MG</v>
          </cell>
          <cell r="F1678" t="str">
            <v>VIAL</v>
          </cell>
          <cell r="G1678" t="str">
            <v>是</v>
          </cell>
          <cell r="H1678" t="str">
            <v>SANDOSTATIN LAR MICROSPHERES FOR INJECTION 30MG</v>
          </cell>
          <cell r="I1678" t="str">
            <v>善得定長效緩釋注射劑３０毫克</v>
          </cell>
          <cell r="J1678" t="str">
            <v>1</v>
          </cell>
          <cell r="K1678" t="str">
            <v>SANDOZ GMBH, SCHAFTENAU PLANT</v>
          </cell>
          <cell r="L1678" t="str">
            <v>衛署藥輸字第022655號</v>
          </cell>
          <cell r="N1678">
            <v>188</v>
          </cell>
          <cell r="O1678" t="str">
            <v>BC22655243</v>
          </cell>
          <cell r="P1678">
            <v>47768</v>
          </cell>
          <cell r="Q1678">
            <v>47768</v>
          </cell>
          <cell r="R1678">
            <v>45379.6</v>
          </cell>
          <cell r="S1678" t="str">
            <v>否</v>
          </cell>
          <cell r="T1678">
            <v>0</v>
          </cell>
          <cell r="U1678">
            <v>45379.6</v>
          </cell>
          <cell r="V1678">
            <v>8</v>
          </cell>
          <cell r="W1678" t="str">
            <v>0175</v>
          </cell>
          <cell r="X1678" t="str">
            <v>22853066</v>
          </cell>
          <cell r="Y1678" t="str">
            <v>裕利股份有限公司</v>
          </cell>
          <cell r="Z1678" t="str">
            <v>02-25700064</v>
          </cell>
          <cell r="AA1678" t="str">
            <v>23108</v>
          </cell>
          <cell r="AB1678" t="str">
            <v>02-25798587/02-25770849</v>
          </cell>
          <cell r="AC1678" t="str">
            <v>105</v>
          </cell>
          <cell r="AD1678" t="str">
            <v>臺北市松山區南京東路4段126號10樓、10樓之1至之3</v>
          </cell>
          <cell r="AE1678" t="str">
            <v>劉小姐</v>
          </cell>
          <cell r="AF1678" t="str">
            <v>0975529293</v>
          </cell>
          <cell r="AG1678" t="str">
            <v>haorder@zuelligpharma.com</v>
          </cell>
          <cell r="AJ1678" t="str">
            <v>03 奧地利 Austria</v>
          </cell>
          <cell r="AK1678" t="str">
            <v>健保</v>
          </cell>
          <cell r="AL1678">
            <v>0</v>
          </cell>
          <cell r="AM1678">
            <v>5</v>
          </cell>
          <cell r="AN1678" t="str">
            <v>等比</v>
          </cell>
          <cell r="BA1678" t="str">
            <v>BC22655243</v>
          </cell>
          <cell r="BB1678">
            <v>47765</v>
          </cell>
          <cell r="BC1678">
            <v>47765</v>
          </cell>
          <cell r="BD1678">
            <v>45376.75</v>
          </cell>
          <cell r="BE1678">
            <v>0</v>
          </cell>
          <cell r="BF1678">
            <v>45376.75</v>
          </cell>
          <cell r="BG1678" t="str">
            <v>BC22655243</v>
          </cell>
          <cell r="BH1678">
            <v>47765</v>
          </cell>
          <cell r="BI1678">
            <v>47765</v>
          </cell>
          <cell r="BJ1678">
            <v>45376.75</v>
          </cell>
          <cell r="BK1678">
            <v>0</v>
          </cell>
          <cell r="BL1678">
            <v>45376.75</v>
          </cell>
          <cell r="BM1678" t="str">
            <v>BC22655243</v>
          </cell>
          <cell r="BN1678">
            <v>47765</v>
          </cell>
          <cell r="BO1678">
            <v>47765</v>
          </cell>
          <cell r="BP1678">
            <v>45376.75</v>
          </cell>
          <cell r="BQ1678">
            <v>0</v>
          </cell>
          <cell r="BR1678">
            <v>45376.75</v>
          </cell>
          <cell r="BS1678" t="str">
            <v>BC22655243</v>
          </cell>
          <cell r="BT1678">
            <v>47672</v>
          </cell>
          <cell r="BU1678">
            <v>47672</v>
          </cell>
          <cell r="BV1678">
            <v>45288.4</v>
          </cell>
          <cell r="BW1678">
            <v>0</v>
          </cell>
          <cell r="BX1678">
            <v>45288.4</v>
          </cell>
          <cell r="BY1678" t="str">
            <v>BC22655243</v>
          </cell>
          <cell r="BZ1678">
            <v>47672</v>
          </cell>
          <cell r="CA1678">
            <v>47672</v>
          </cell>
          <cell r="CB1678">
            <v>45288.4</v>
          </cell>
          <cell r="CC1678">
            <v>0</v>
          </cell>
          <cell r="CD1678">
            <v>45288.4</v>
          </cell>
          <cell r="CE1678" t="str">
            <v>BC22655243</v>
          </cell>
          <cell r="CF1678">
            <v>47672</v>
          </cell>
          <cell r="CG1678">
            <v>47672</v>
          </cell>
          <cell r="CH1678">
            <v>45288.4</v>
          </cell>
          <cell r="CI1678">
            <v>0</v>
          </cell>
          <cell r="CJ1678">
            <v>45288.4</v>
          </cell>
          <cell r="CK1678" t="str">
            <v>BC22655243</v>
          </cell>
          <cell r="CL1678">
            <v>47672</v>
          </cell>
          <cell r="CM1678">
            <v>47672</v>
          </cell>
          <cell r="CN1678">
            <v>45288.4</v>
          </cell>
          <cell r="CO1678">
            <v>0</v>
          </cell>
          <cell r="CP1678">
            <v>45288.4</v>
          </cell>
          <cell r="CQ1678" t="str">
            <v>BC22655243</v>
          </cell>
          <cell r="CR1678">
            <v>47672</v>
          </cell>
          <cell r="CS1678">
            <v>47672</v>
          </cell>
          <cell r="CT1678">
            <v>45288.4</v>
          </cell>
          <cell r="CU1678">
            <v>0</v>
          </cell>
          <cell r="CV1678">
            <v>45288.4</v>
          </cell>
          <cell r="CW1678" t="str">
            <v>BC22655243</v>
          </cell>
          <cell r="CX1678">
            <v>47672</v>
          </cell>
          <cell r="CY1678">
            <v>47672</v>
          </cell>
          <cell r="CZ1678">
            <v>45288.4</v>
          </cell>
          <cell r="DA1678">
            <v>0</v>
          </cell>
          <cell r="DB1678">
            <v>45288.4</v>
          </cell>
          <cell r="DC1678" t="str">
            <v>BC22655243</v>
          </cell>
          <cell r="DD1678">
            <v>47672</v>
          </cell>
          <cell r="DE1678">
            <v>47672</v>
          </cell>
          <cell r="DF1678">
            <v>45288.4</v>
          </cell>
          <cell r="DG1678">
            <v>0</v>
          </cell>
          <cell r="DH1678">
            <v>45288.4</v>
          </cell>
          <cell r="DI1678" t="str">
            <v>BC22655243</v>
          </cell>
          <cell r="DJ1678">
            <v>47672</v>
          </cell>
          <cell r="DK1678">
            <v>47672</v>
          </cell>
          <cell r="DL1678">
            <v>45288.4</v>
          </cell>
        </row>
        <row r="1679">
          <cell r="B1679" t="str">
            <v>0802-1</v>
          </cell>
          <cell r="C1679" t="str">
            <v>OLANZAPINE</v>
          </cell>
          <cell r="D1679" t="str">
            <v>10 MG</v>
          </cell>
          <cell r="E1679" t="str">
            <v xml:space="preserve"> </v>
          </cell>
          <cell r="F1679" t="str">
            <v>TAB(口溶錠)</v>
          </cell>
          <cell r="H1679" t="str">
            <v>Olan Orally Disintegrating Tablets 10mg</v>
          </cell>
          <cell r="I1679" t="str">
            <v>若寧口溶錠10毫克</v>
          </cell>
          <cell r="J1679" t="str">
            <v>28</v>
          </cell>
          <cell r="K1679" t="str">
            <v>中國化學製藥股份有限公司新豐工廠</v>
          </cell>
          <cell r="L1679" t="str">
            <v>衛署藥製字第057321號</v>
          </cell>
          <cell r="N1679">
            <v>83737</v>
          </cell>
          <cell r="O1679" t="str">
            <v>AA57321100</v>
          </cell>
          <cell r="P1679">
            <v>65</v>
          </cell>
          <cell r="Q1679">
            <v>45.5</v>
          </cell>
          <cell r="R1679">
            <v>30.49</v>
          </cell>
          <cell r="S1679" t="str">
            <v>簽約時健保價</v>
          </cell>
          <cell r="T1679">
            <v>1.95</v>
          </cell>
          <cell r="U1679">
            <v>28.54</v>
          </cell>
          <cell r="V1679">
            <v>3735</v>
          </cell>
          <cell r="W1679" t="str">
            <v>0120</v>
          </cell>
          <cell r="X1679" t="str">
            <v>22428936</v>
          </cell>
          <cell r="Y1679" t="str">
            <v>萬宇康有限公司</v>
          </cell>
          <cell r="Z1679" t="str">
            <v>02-27764851</v>
          </cell>
          <cell r="AA1679" t="str">
            <v xml:space="preserve"> </v>
          </cell>
          <cell r="AB1679" t="str">
            <v>02-27761722</v>
          </cell>
          <cell r="AC1679" t="str">
            <v>106</v>
          </cell>
          <cell r="AD1679" t="str">
            <v>臺北市大安區忠孝東路3段199之4號4樓</v>
          </cell>
          <cell r="AE1679" t="str">
            <v>楊玉燕</v>
          </cell>
          <cell r="AF1679" t="str">
            <v>0955920211</v>
          </cell>
          <cell r="AG1679" t="str">
            <v>wan.yk2242@msa.hinet.net</v>
          </cell>
          <cell r="AJ1679" t="str">
            <v>65 國產 Taiwan</v>
          </cell>
          <cell r="AK1679" t="str">
            <v>健保</v>
          </cell>
          <cell r="AL1679">
            <v>30</v>
          </cell>
          <cell r="AM1679">
            <v>33</v>
          </cell>
          <cell r="AN1679" t="str">
            <v>20.00</v>
          </cell>
          <cell r="BA1679" t="str">
            <v>AA57321100</v>
          </cell>
          <cell r="BB1679">
            <v>54</v>
          </cell>
          <cell r="BC1679">
            <v>43.3</v>
          </cell>
          <cell r="BD1679">
            <v>28.29</v>
          </cell>
          <cell r="BE1679">
            <v>1.95</v>
          </cell>
          <cell r="BF1679">
            <v>26.34</v>
          </cell>
          <cell r="BG1679" t="str">
            <v>AA57321100</v>
          </cell>
          <cell r="BH1679">
            <v>54</v>
          </cell>
          <cell r="BI1679">
            <v>43.3</v>
          </cell>
          <cell r="BJ1679">
            <v>28.29</v>
          </cell>
          <cell r="BK1679">
            <v>1.95</v>
          </cell>
          <cell r="BL1679">
            <v>26.34</v>
          </cell>
          <cell r="BM1679" t="str">
            <v>AA57321100</v>
          </cell>
          <cell r="BN1679">
            <v>54</v>
          </cell>
          <cell r="BO1679">
            <v>43.3</v>
          </cell>
          <cell r="BP1679">
            <v>28.29</v>
          </cell>
          <cell r="BQ1679">
            <v>1.95</v>
          </cell>
          <cell r="BR1679">
            <v>26.34</v>
          </cell>
          <cell r="BS1679" t="str">
            <v>AA57321100</v>
          </cell>
          <cell r="BT1679">
            <v>45.5</v>
          </cell>
          <cell r="BU1679">
            <v>41.6</v>
          </cell>
          <cell r="BV1679">
            <v>26.59</v>
          </cell>
          <cell r="BW1679">
            <v>1.95</v>
          </cell>
          <cell r="BX1679">
            <v>24.64</v>
          </cell>
          <cell r="BY1679" t="str">
            <v>AA57321100</v>
          </cell>
          <cell r="BZ1679">
            <v>45.5</v>
          </cell>
          <cell r="CA1679">
            <v>41.6</v>
          </cell>
          <cell r="CB1679">
            <v>26.59</v>
          </cell>
          <cell r="CC1679">
            <v>1.95</v>
          </cell>
          <cell r="CD1679">
            <v>24.64</v>
          </cell>
          <cell r="CE1679" t="str">
            <v>AA57321100</v>
          </cell>
          <cell r="CF1679">
            <v>45.5</v>
          </cell>
          <cell r="CG1679">
            <v>41.6</v>
          </cell>
          <cell r="CH1679">
            <v>26.59</v>
          </cell>
          <cell r="CI1679">
            <v>1.95</v>
          </cell>
          <cell r="CJ1679">
            <v>24.64</v>
          </cell>
          <cell r="CK1679" t="str">
            <v>AA57321100</v>
          </cell>
          <cell r="CL1679">
            <v>45.5</v>
          </cell>
          <cell r="CM1679">
            <v>41.6</v>
          </cell>
          <cell r="CN1679">
            <v>26.59</v>
          </cell>
          <cell r="CO1679">
            <v>1.95</v>
          </cell>
          <cell r="CP1679">
            <v>24.64</v>
          </cell>
          <cell r="CQ1679" t="str">
            <v>AA57321100</v>
          </cell>
          <cell r="CR1679">
            <v>45.5</v>
          </cell>
          <cell r="CS1679">
            <v>41.6</v>
          </cell>
          <cell r="CT1679">
            <v>26.59</v>
          </cell>
          <cell r="CU1679">
            <v>1.95</v>
          </cell>
          <cell r="CV1679">
            <v>24.64</v>
          </cell>
          <cell r="CW1679" t="str">
            <v>AA57321100</v>
          </cell>
          <cell r="CX1679">
            <v>45.5</v>
          </cell>
          <cell r="CY1679">
            <v>41.6</v>
          </cell>
          <cell r="CZ1679">
            <v>26.59</v>
          </cell>
          <cell r="DA1679">
            <v>1.95</v>
          </cell>
          <cell r="DB1679">
            <v>24.64</v>
          </cell>
          <cell r="DC1679" t="str">
            <v>AA57321100</v>
          </cell>
          <cell r="DD1679">
            <v>45.5</v>
          </cell>
          <cell r="DE1679">
            <v>41.6</v>
          </cell>
          <cell r="DF1679">
            <v>26.59</v>
          </cell>
          <cell r="DG1679">
            <v>1.95</v>
          </cell>
          <cell r="DH1679">
            <v>24.64</v>
          </cell>
          <cell r="DI1679" t="str">
            <v>AA57321100</v>
          </cell>
          <cell r="DJ1679">
            <v>45.5</v>
          </cell>
          <cell r="DK1679">
            <v>41.6</v>
          </cell>
          <cell r="DL1679">
            <v>26.59</v>
          </cell>
        </row>
        <row r="1680">
          <cell r="B1680" t="str">
            <v>0802-2</v>
          </cell>
          <cell r="C1680" t="str">
            <v>OLANZAPINE</v>
          </cell>
          <cell r="D1680" t="str">
            <v>10 MG</v>
          </cell>
          <cell r="E1680" t="str">
            <v xml:space="preserve"> </v>
          </cell>
          <cell r="F1680" t="str">
            <v>TAB(口溶錠)</v>
          </cell>
          <cell r="H1680" t="str">
            <v>APO-OLANZAPINE ODT 10MG</v>
          </cell>
          <cell r="I1680" t="str">
            <v>安保普能平口溶錠10毫克</v>
          </cell>
          <cell r="J1680" t="str">
            <v>30</v>
          </cell>
          <cell r="K1680" t="str">
            <v>APOTEX INC.</v>
          </cell>
          <cell r="L1680" t="str">
            <v>衛署藥輸字第025901號</v>
          </cell>
          <cell r="N1680">
            <v>83737</v>
          </cell>
          <cell r="O1680" t="str">
            <v>BC25901100</v>
          </cell>
          <cell r="P1680">
            <v>65</v>
          </cell>
          <cell r="Q1680">
            <v>37.590000000000003</v>
          </cell>
          <cell r="R1680">
            <v>22.55</v>
          </cell>
          <cell r="S1680" t="str">
            <v>契約價格</v>
          </cell>
          <cell r="T1680">
            <v>1.1299999999999999</v>
          </cell>
          <cell r="U1680">
            <v>21.43</v>
          </cell>
          <cell r="V1680">
            <v>3735</v>
          </cell>
          <cell r="W1680" t="str">
            <v>0114</v>
          </cell>
          <cell r="X1680" t="str">
            <v>23721634</v>
          </cell>
          <cell r="Y1680" t="str">
            <v>鴻汶醫藥實業有限公司</v>
          </cell>
          <cell r="Z1680" t="str">
            <v>02-27033813</v>
          </cell>
          <cell r="AA1680" t="str">
            <v xml:space="preserve"> </v>
          </cell>
          <cell r="AB1680" t="str">
            <v>02-23254446</v>
          </cell>
          <cell r="AC1680" t="str">
            <v>40753</v>
          </cell>
          <cell r="AD1680" t="str">
            <v>臺中市西屯區文心路3段236之238號3樓</v>
          </cell>
          <cell r="AE1680" t="str">
            <v>連唯菁</v>
          </cell>
          <cell r="AF1680" t="str">
            <v>0970748930</v>
          </cell>
          <cell r="AG1680" t="str">
            <v>wholewin@ms17.hinet.net</v>
          </cell>
          <cell r="AJ1680" t="str">
            <v>07 加拿大 Canada</v>
          </cell>
          <cell r="AK1680" t="str">
            <v>健保</v>
          </cell>
          <cell r="AL1680">
            <v>42.17</v>
          </cell>
          <cell r="AM1680">
            <v>40</v>
          </cell>
          <cell r="AN1680" t="str">
            <v>等比</v>
          </cell>
          <cell r="BA1680" t="str">
            <v>BC25901100</v>
          </cell>
          <cell r="BB1680">
            <v>54</v>
          </cell>
          <cell r="BC1680">
            <v>31.23</v>
          </cell>
          <cell r="BD1680">
            <v>18.739999999999998</v>
          </cell>
          <cell r="BE1680">
            <v>0.94</v>
          </cell>
          <cell r="BF1680">
            <v>17.8</v>
          </cell>
          <cell r="BG1680" t="str">
            <v>BC25901100</v>
          </cell>
          <cell r="BH1680">
            <v>54</v>
          </cell>
          <cell r="BI1680">
            <v>31.23</v>
          </cell>
          <cell r="BJ1680">
            <v>18.739999999999998</v>
          </cell>
          <cell r="BK1680">
            <v>0.94</v>
          </cell>
          <cell r="BL1680">
            <v>17.8</v>
          </cell>
          <cell r="BM1680" t="str">
            <v>BC25901100</v>
          </cell>
          <cell r="BN1680">
            <v>54</v>
          </cell>
          <cell r="BO1680">
            <v>31.23</v>
          </cell>
          <cell r="BP1680">
            <v>18.739999999999998</v>
          </cell>
          <cell r="BQ1680">
            <v>0.94</v>
          </cell>
          <cell r="BR1680">
            <v>17.8</v>
          </cell>
          <cell r="BS1680" t="str">
            <v>BC25901100</v>
          </cell>
          <cell r="BT1680">
            <v>45.5</v>
          </cell>
          <cell r="BU1680">
            <v>26.31</v>
          </cell>
          <cell r="BV1680">
            <v>15.79</v>
          </cell>
          <cell r="BW1680">
            <v>0.79</v>
          </cell>
          <cell r="BX1680">
            <v>15</v>
          </cell>
          <cell r="BY1680" t="str">
            <v>BC25901100</v>
          </cell>
          <cell r="BZ1680">
            <v>45.5</v>
          </cell>
          <cell r="CA1680">
            <v>26.31</v>
          </cell>
          <cell r="CB1680">
            <v>15.79</v>
          </cell>
          <cell r="CC1680">
            <v>0.79</v>
          </cell>
          <cell r="CD1680">
            <v>15</v>
          </cell>
          <cell r="CE1680" t="str">
            <v>BC25901100</v>
          </cell>
          <cell r="CF1680">
            <v>45.5</v>
          </cell>
          <cell r="CG1680">
            <v>26.31</v>
          </cell>
          <cell r="CH1680">
            <v>15.79</v>
          </cell>
          <cell r="CI1680">
            <v>0.79</v>
          </cell>
          <cell r="CJ1680">
            <v>15</v>
          </cell>
          <cell r="CK1680" t="str">
            <v>BC25901100</v>
          </cell>
          <cell r="CL1680">
            <v>45.5</v>
          </cell>
          <cell r="CM1680">
            <v>26.31</v>
          </cell>
          <cell r="CN1680">
            <v>15.79</v>
          </cell>
          <cell r="CO1680">
            <v>0.79</v>
          </cell>
          <cell r="CP1680">
            <v>15</v>
          </cell>
          <cell r="CQ1680" t="str">
            <v>BC25901100</v>
          </cell>
          <cell r="CR1680">
            <v>45.5</v>
          </cell>
          <cell r="CS1680">
            <v>26.31</v>
          </cell>
          <cell r="CT1680">
            <v>15.79</v>
          </cell>
          <cell r="CU1680">
            <v>0.79</v>
          </cell>
          <cell r="CV1680">
            <v>15</v>
          </cell>
          <cell r="CW1680" t="str">
            <v>BC25901100</v>
          </cell>
          <cell r="CX1680">
            <v>45.5</v>
          </cell>
          <cell r="CY1680">
            <v>26.31</v>
          </cell>
          <cell r="CZ1680">
            <v>15.79</v>
          </cell>
          <cell r="DA1680">
            <v>0.79</v>
          </cell>
          <cell r="DB1680">
            <v>15</v>
          </cell>
          <cell r="DC1680" t="str">
            <v>BC25901100</v>
          </cell>
          <cell r="DD1680">
            <v>45.5</v>
          </cell>
          <cell r="DE1680">
            <v>26.31</v>
          </cell>
          <cell r="DF1680">
            <v>15.79</v>
          </cell>
          <cell r="DG1680">
            <v>0.79</v>
          </cell>
          <cell r="DH1680">
            <v>15</v>
          </cell>
          <cell r="DI1680" t="str">
            <v>BC25901100</v>
          </cell>
          <cell r="DJ1680">
            <v>45.5</v>
          </cell>
          <cell r="DK1680">
            <v>26.31</v>
          </cell>
          <cell r="DL1680">
            <v>15.79</v>
          </cell>
        </row>
        <row r="1681">
          <cell r="B1681" t="str">
            <v>0802-3</v>
          </cell>
          <cell r="C1681" t="str">
            <v>OLANZAPINE</v>
          </cell>
          <cell r="D1681" t="str">
            <v>10 MG</v>
          </cell>
          <cell r="E1681" t="str">
            <v xml:space="preserve"> </v>
          </cell>
          <cell r="F1681" t="str">
            <v>TAB(口溶錠)</v>
          </cell>
          <cell r="H1681" t="str">
            <v>Ozapex Orodispersible Tablets 10mg</v>
          </cell>
          <cell r="I1681" t="str">
            <v>悠悅平口溶錠10毫克</v>
          </cell>
          <cell r="J1681" t="str">
            <v>28</v>
          </cell>
          <cell r="K1681" t="str">
            <v>PHARMATHEN</v>
          </cell>
          <cell r="L1681" t="str">
            <v>衛部藥輸字第026489號</v>
          </cell>
          <cell r="N1681">
            <v>83737</v>
          </cell>
          <cell r="O1681" t="str">
            <v>BA26489100</v>
          </cell>
          <cell r="P1681">
            <v>65</v>
          </cell>
          <cell r="Q1681">
            <v>41.6</v>
          </cell>
          <cell r="R1681">
            <v>25.38</v>
          </cell>
          <cell r="S1681" t="str">
            <v>否</v>
          </cell>
          <cell r="T1681">
            <v>0</v>
          </cell>
          <cell r="U1681">
            <v>25.38</v>
          </cell>
          <cell r="V1681">
            <v>3735</v>
          </cell>
          <cell r="W1681" t="str">
            <v>0149</v>
          </cell>
          <cell r="X1681" t="str">
            <v>84659035</v>
          </cell>
          <cell r="Y1681" t="str">
            <v>上亞科技股份有限公司</v>
          </cell>
          <cell r="Z1681" t="str">
            <v>02-27132100</v>
          </cell>
          <cell r="AA1681" t="str">
            <v>66</v>
          </cell>
          <cell r="AB1681" t="str">
            <v>02-27132101</v>
          </cell>
          <cell r="AC1681" t="str">
            <v>105</v>
          </cell>
          <cell r="AD1681" t="str">
            <v>臺北市松山區南京東路5段188號9樓之12</v>
          </cell>
          <cell r="AE1681" t="str">
            <v>張芳瑜</v>
          </cell>
          <cell r="AF1681" t="str">
            <v>0919228895</v>
          </cell>
          <cell r="AG1681" t="str">
            <v>adachang@genomeib.com</v>
          </cell>
          <cell r="AJ1681" t="str">
            <v>16 希臘 Greece</v>
          </cell>
          <cell r="AK1681" t="str">
            <v>健保</v>
          </cell>
          <cell r="AL1681">
            <v>36</v>
          </cell>
          <cell r="AM1681">
            <v>39</v>
          </cell>
          <cell r="AN1681" t="str">
            <v>50.00</v>
          </cell>
          <cell r="BA1681" t="str">
            <v>BA26489100</v>
          </cell>
          <cell r="BB1681">
            <v>54</v>
          </cell>
          <cell r="BC1681">
            <v>36.1</v>
          </cell>
          <cell r="BD1681">
            <v>19.88</v>
          </cell>
          <cell r="BE1681">
            <v>0</v>
          </cell>
          <cell r="BF1681">
            <v>19.88</v>
          </cell>
          <cell r="BG1681" t="str">
            <v>BA26489100</v>
          </cell>
          <cell r="BH1681">
            <v>54</v>
          </cell>
          <cell r="BI1681">
            <v>36.1</v>
          </cell>
          <cell r="BJ1681">
            <v>19.88</v>
          </cell>
          <cell r="BK1681">
            <v>0</v>
          </cell>
          <cell r="BL1681">
            <v>19.88</v>
          </cell>
          <cell r="BM1681" t="str">
            <v>BA26489100</v>
          </cell>
          <cell r="BN1681">
            <v>54</v>
          </cell>
          <cell r="BO1681">
            <v>36.1</v>
          </cell>
          <cell r="BP1681">
            <v>19.88</v>
          </cell>
          <cell r="BQ1681">
            <v>0</v>
          </cell>
          <cell r="BR1681">
            <v>19.88</v>
          </cell>
          <cell r="BS1681" t="str">
            <v>BA26489100</v>
          </cell>
          <cell r="BT1681">
            <v>45.5</v>
          </cell>
          <cell r="BU1681">
            <v>31.85</v>
          </cell>
          <cell r="BV1681">
            <v>15.63</v>
          </cell>
          <cell r="BW1681">
            <v>0</v>
          </cell>
          <cell r="BX1681">
            <v>15.63</v>
          </cell>
          <cell r="BY1681" t="str">
            <v>BA26489100</v>
          </cell>
          <cell r="BZ1681">
            <v>45.5</v>
          </cell>
          <cell r="CA1681">
            <v>31.85</v>
          </cell>
          <cell r="CB1681">
            <v>15.63</v>
          </cell>
          <cell r="CC1681">
            <v>0</v>
          </cell>
          <cell r="CD1681">
            <v>15.63</v>
          </cell>
          <cell r="CE1681" t="str">
            <v>BA26489100</v>
          </cell>
          <cell r="CF1681">
            <v>45.5</v>
          </cell>
          <cell r="CG1681">
            <v>31.85</v>
          </cell>
          <cell r="CH1681">
            <v>15.63</v>
          </cell>
          <cell r="CI1681">
            <v>0</v>
          </cell>
          <cell r="CJ1681">
            <v>15.63</v>
          </cell>
          <cell r="CK1681" t="str">
            <v>BA26489100</v>
          </cell>
          <cell r="CL1681">
            <v>45.5</v>
          </cell>
          <cell r="CM1681">
            <v>31.85</v>
          </cell>
          <cell r="CN1681">
            <v>15.63</v>
          </cell>
          <cell r="CO1681">
            <v>0</v>
          </cell>
          <cell r="CP1681">
            <v>15.63</v>
          </cell>
          <cell r="CQ1681" t="str">
            <v>BA26489100</v>
          </cell>
          <cell r="CR1681">
            <v>45.5</v>
          </cell>
          <cell r="CS1681">
            <v>31.85</v>
          </cell>
          <cell r="CT1681">
            <v>15.63</v>
          </cell>
          <cell r="CU1681">
            <v>0</v>
          </cell>
          <cell r="CV1681">
            <v>15.63</v>
          </cell>
          <cell r="CW1681" t="str">
            <v>BA26489100</v>
          </cell>
          <cell r="CX1681">
            <v>45.5</v>
          </cell>
          <cell r="CY1681">
            <v>31.85</v>
          </cell>
          <cell r="CZ1681">
            <v>15.63</v>
          </cell>
          <cell r="DA1681">
            <v>0</v>
          </cell>
          <cell r="DB1681">
            <v>15.63</v>
          </cell>
          <cell r="DC1681" t="str">
            <v>BA26489100</v>
          </cell>
          <cell r="DD1681">
            <v>45.5</v>
          </cell>
          <cell r="DE1681">
            <v>31.85</v>
          </cell>
          <cell r="DF1681">
            <v>15.63</v>
          </cell>
          <cell r="DG1681">
            <v>0</v>
          </cell>
          <cell r="DH1681">
            <v>15.63</v>
          </cell>
          <cell r="DI1681" t="str">
            <v>BA26489100</v>
          </cell>
          <cell r="DJ1681">
            <v>45.5</v>
          </cell>
          <cell r="DK1681">
            <v>31.85</v>
          </cell>
          <cell r="DL1681">
            <v>15.63</v>
          </cell>
        </row>
        <row r="1682">
          <cell r="B1682" t="str">
            <v>0803-1</v>
          </cell>
          <cell r="C1682" t="str">
            <v>OLANZAPINE</v>
          </cell>
          <cell r="D1682" t="str">
            <v>10 MG</v>
          </cell>
          <cell r="E1682" t="str">
            <v xml:space="preserve"> </v>
          </cell>
          <cell r="F1682" t="str">
            <v>TAB</v>
          </cell>
          <cell r="H1682" t="str">
            <v>Olzapine F.C. Tab. 10mg</v>
          </cell>
          <cell r="I1682" t="str">
            <v>雙復明 膜衣錠 10 毫克</v>
          </cell>
          <cell r="J1682" t="str">
            <v>28</v>
          </cell>
          <cell r="K1682" t="str">
            <v>皇佳化學製藥股份有限公司</v>
          </cell>
          <cell r="L1682" t="str">
            <v>衛署藥製字第057213號</v>
          </cell>
          <cell r="N1682">
            <v>312613</v>
          </cell>
          <cell r="O1682" t="str">
            <v>AA57213100</v>
          </cell>
          <cell r="P1682">
            <v>65</v>
          </cell>
          <cell r="Q1682">
            <v>32.5</v>
          </cell>
          <cell r="R1682">
            <v>13.8</v>
          </cell>
          <cell r="S1682" t="str">
            <v>契約價格</v>
          </cell>
          <cell r="T1682">
            <v>0.98</v>
          </cell>
          <cell r="U1682">
            <v>12.82</v>
          </cell>
          <cell r="V1682">
            <v>13900</v>
          </cell>
          <cell r="W1682" t="str">
            <v>0001</v>
          </cell>
          <cell r="X1682" t="str">
            <v>89268331</v>
          </cell>
          <cell r="Y1682" t="str">
            <v>意欣國際有限公司</v>
          </cell>
          <cell r="Z1682" t="str">
            <v>07-3863323</v>
          </cell>
          <cell r="AA1682" t="str">
            <v xml:space="preserve"> </v>
          </cell>
          <cell r="AB1682" t="str">
            <v>07-3867999</v>
          </cell>
          <cell r="AC1682" t="str">
            <v>807045</v>
          </cell>
          <cell r="AD1682" t="str">
            <v>高雄市三民區懷安街119號</v>
          </cell>
          <cell r="AE1682" t="str">
            <v>蕭淑玲</v>
          </cell>
          <cell r="AF1682" t="str">
            <v>0978946765</v>
          </cell>
          <cell r="AG1682" t="str">
            <v>service@lehyinn.com</v>
          </cell>
          <cell r="AJ1682" t="str">
            <v>65 國產 Taiwan</v>
          </cell>
          <cell r="AK1682" t="str">
            <v>健保</v>
          </cell>
          <cell r="AL1682">
            <v>50</v>
          </cell>
          <cell r="AM1682">
            <v>57.54</v>
          </cell>
          <cell r="AN1682" t="str">
            <v>1.00</v>
          </cell>
          <cell r="BA1682" t="str">
            <v>AA57213100</v>
          </cell>
          <cell r="BB1682">
            <v>54</v>
          </cell>
          <cell r="BC1682">
            <v>32.39</v>
          </cell>
          <cell r="BD1682">
            <v>13.69</v>
          </cell>
          <cell r="BE1682">
            <v>0.97</v>
          </cell>
          <cell r="BF1682">
            <v>12.72</v>
          </cell>
          <cell r="BG1682" t="str">
            <v>AA57213100</v>
          </cell>
          <cell r="BH1682">
            <v>54</v>
          </cell>
          <cell r="BI1682">
            <v>32.39</v>
          </cell>
          <cell r="BJ1682">
            <v>13.69</v>
          </cell>
          <cell r="BK1682">
            <v>0.97</v>
          </cell>
          <cell r="BL1682">
            <v>12.72</v>
          </cell>
          <cell r="BM1682" t="str">
            <v>AA57213100</v>
          </cell>
          <cell r="BN1682">
            <v>54</v>
          </cell>
          <cell r="BO1682">
            <v>32.39</v>
          </cell>
          <cell r="BP1682">
            <v>13.69</v>
          </cell>
          <cell r="BQ1682">
            <v>0.97</v>
          </cell>
          <cell r="BR1682">
            <v>12.72</v>
          </cell>
          <cell r="BS1682" t="str">
            <v>AA57213100</v>
          </cell>
          <cell r="BT1682">
            <v>45.5</v>
          </cell>
          <cell r="BU1682">
            <v>32.31</v>
          </cell>
          <cell r="BV1682">
            <v>13.61</v>
          </cell>
          <cell r="BW1682">
            <v>0.97</v>
          </cell>
          <cell r="BX1682">
            <v>12.64</v>
          </cell>
          <cell r="BY1682" t="str">
            <v>AA57213100</v>
          </cell>
          <cell r="BZ1682">
            <v>45.5</v>
          </cell>
          <cell r="CA1682">
            <v>32.31</v>
          </cell>
          <cell r="CB1682">
            <v>13.61</v>
          </cell>
          <cell r="CC1682">
            <v>0.97</v>
          </cell>
          <cell r="CD1682">
            <v>12.64</v>
          </cell>
          <cell r="CE1682" t="str">
            <v>AA57213100</v>
          </cell>
          <cell r="CF1682">
            <v>45.5</v>
          </cell>
          <cell r="CG1682">
            <v>32.31</v>
          </cell>
          <cell r="CH1682">
            <v>13.61</v>
          </cell>
          <cell r="CI1682">
            <v>0.97</v>
          </cell>
          <cell r="CJ1682">
            <v>12.64</v>
          </cell>
          <cell r="CK1682" t="str">
            <v>AA57213100</v>
          </cell>
          <cell r="CL1682">
            <v>45.5</v>
          </cell>
          <cell r="CM1682">
            <v>32.31</v>
          </cell>
          <cell r="CN1682">
            <v>13.61</v>
          </cell>
          <cell r="CO1682">
            <v>0.97</v>
          </cell>
          <cell r="CP1682">
            <v>12.64</v>
          </cell>
          <cell r="CQ1682" t="str">
            <v>AA57213100</v>
          </cell>
          <cell r="CR1682">
            <v>45.5</v>
          </cell>
          <cell r="CS1682">
            <v>32.31</v>
          </cell>
          <cell r="CT1682">
            <v>13.61</v>
          </cell>
          <cell r="CU1682">
            <v>0.97</v>
          </cell>
          <cell r="CV1682">
            <v>12.64</v>
          </cell>
          <cell r="CW1682" t="str">
            <v>AA57213100</v>
          </cell>
          <cell r="CX1682">
            <v>45.5</v>
          </cell>
          <cell r="CY1682">
            <v>32.31</v>
          </cell>
          <cell r="CZ1682">
            <v>13.61</v>
          </cell>
          <cell r="DA1682">
            <v>0.97</v>
          </cell>
          <cell r="DB1682">
            <v>12.64</v>
          </cell>
          <cell r="DC1682" t="str">
            <v>AA57213100</v>
          </cell>
          <cell r="DD1682">
            <v>45.5</v>
          </cell>
          <cell r="DE1682">
            <v>32.31</v>
          </cell>
          <cell r="DF1682">
            <v>13.61</v>
          </cell>
          <cell r="DG1682">
            <v>0.97</v>
          </cell>
          <cell r="DH1682">
            <v>12.64</v>
          </cell>
          <cell r="DI1682" t="str">
            <v>AA57213100</v>
          </cell>
          <cell r="DJ1682">
            <v>45.5</v>
          </cell>
          <cell r="DK1682">
            <v>32.31</v>
          </cell>
          <cell r="DL1682">
            <v>13.61</v>
          </cell>
        </row>
        <row r="1683">
          <cell r="B1683" t="str">
            <v>0803-2</v>
          </cell>
          <cell r="C1683" t="str">
            <v>OLANZAPINE</v>
          </cell>
          <cell r="D1683" t="str">
            <v>10 MG</v>
          </cell>
          <cell r="E1683" t="str">
            <v xml:space="preserve"> </v>
          </cell>
          <cell r="F1683" t="str">
            <v>TAB</v>
          </cell>
          <cell r="H1683" t="str">
            <v>Ubixa Film Coated Tablets 10mg</v>
          </cell>
          <cell r="I1683" t="str">
            <v>憂散膜衣錠10毫克</v>
          </cell>
          <cell r="J1683" t="str">
            <v>28</v>
          </cell>
          <cell r="K1683" t="str">
            <v>聯亞藥業股份有限公司新竹廠</v>
          </cell>
          <cell r="L1683" t="str">
            <v>衛署藥製字第057409號</v>
          </cell>
          <cell r="N1683">
            <v>312613</v>
          </cell>
          <cell r="O1683" t="str">
            <v>AA57409100</v>
          </cell>
          <cell r="P1683">
            <v>65</v>
          </cell>
          <cell r="Q1683">
            <v>52.78</v>
          </cell>
          <cell r="R1683">
            <v>15.83</v>
          </cell>
          <cell r="S1683" t="str">
            <v>契約價格</v>
          </cell>
          <cell r="T1683">
            <v>1.58</v>
          </cell>
          <cell r="U1683">
            <v>14.25</v>
          </cell>
          <cell r="V1683">
            <v>13900</v>
          </cell>
          <cell r="W1683" t="str">
            <v>0144</v>
          </cell>
          <cell r="X1683" t="str">
            <v>22161606</v>
          </cell>
          <cell r="Y1683" t="str">
            <v>東竹藥品股份有限公司</v>
          </cell>
          <cell r="Z1683" t="str">
            <v>02-25596994</v>
          </cell>
          <cell r="AA1683" t="str">
            <v>702</v>
          </cell>
          <cell r="AB1683" t="str">
            <v>02-25594324</v>
          </cell>
          <cell r="AC1683" t="str">
            <v>103</v>
          </cell>
          <cell r="AD1683" t="str">
            <v>臺北市大同區承德路1段44號7樓</v>
          </cell>
          <cell r="AE1683" t="str">
            <v>蘇利美</v>
          </cell>
          <cell r="AF1683" t="str">
            <v>0919311782</v>
          </cell>
          <cell r="AG1683" t="str">
            <v>supply@ebp.com.tw</v>
          </cell>
          <cell r="AJ1683" t="str">
            <v>65 國產 Taiwan</v>
          </cell>
          <cell r="AK1683" t="str">
            <v>健保</v>
          </cell>
          <cell r="AL1683">
            <v>18.8</v>
          </cell>
          <cell r="AM1683">
            <v>70</v>
          </cell>
          <cell r="AN1683" t="str">
            <v>1.00</v>
          </cell>
          <cell r="BA1683" t="str">
            <v>AA57409100</v>
          </cell>
          <cell r="BB1683">
            <v>54</v>
          </cell>
          <cell r="BC1683">
            <v>52.67</v>
          </cell>
          <cell r="BD1683">
            <v>15.72</v>
          </cell>
          <cell r="BE1683">
            <v>1.58</v>
          </cell>
          <cell r="BF1683">
            <v>14.14</v>
          </cell>
          <cell r="BG1683" t="str">
            <v>AA57409100</v>
          </cell>
          <cell r="BH1683">
            <v>54</v>
          </cell>
          <cell r="BI1683">
            <v>52.67</v>
          </cell>
          <cell r="BJ1683">
            <v>15.72</v>
          </cell>
          <cell r="BK1683">
            <v>1.58</v>
          </cell>
          <cell r="BL1683">
            <v>14.14</v>
          </cell>
          <cell r="BM1683" t="str">
            <v>AA57409100</v>
          </cell>
          <cell r="BN1683">
            <v>54</v>
          </cell>
          <cell r="BO1683">
            <v>52.67</v>
          </cell>
          <cell r="BP1683">
            <v>15.72</v>
          </cell>
          <cell r="BQ1683">
            <v>1.58</v>
          </cell>
          <cell r="BR1683">
            <v>14.14</v>
          </cell>
          <cell r="BS1683" t="str">
            <v>AA57409100</v>
          </cell>
          <cell r="BT1683">
            <v>45.5</v>
          </cell>
          <cell r="BU1683">
            <v>36.950000000000003</v>
          </cell>
          <cell r="BV1683">
            <v>11.08</v>
          </cell>
          <cell r="BW1683">
            <v>1.1100000000000001</v>
          </cell>
          <cell r="BX1683">
            <v>9.98</v>
          </cell>
          <cell r="BY1683" t="str">
            <v>AA57409100</v>
          </cell>
          <cell r="BZ1683">
            <v>45.5</v>
          </cell>
          <cell r="CA1683">
            <v>36.950000000000003</v>
          </cell>
          <cell r="CB1683">
            <v>11.08</v>
          </cell>
          <cell r="CC1683">
            <v>1.1100000000000001</v>
          </cell>
          <cell r="CD1683">
            <v>9.98</v>
          </cell>
          <cell r="CE1683" t="str">
            <v>AA57409100</v>
          </cell>
          <cell r="CF1683">
            <v>45.5</v>
          </cell>
          <cell r="CG1683">
            <v>36.950000000000003</v>
          </cell>
          <cell r="CH1683">
            <v>11.08</v>
          </cell>
          <cell r="CI1683">
            <v>1.1100000000000001</v>
          </cell>
          <cell r="CJ1683">
            <v>9.98</v>
          </cell>
          <cell r="CK1683" t="str">
            <v>AA57409100</v>
          </cell>
          <cell r="CL1683">
            <v>45.5</v>
          </cell>
          <cell r="CM1683">
            <v>36.950000000000003</v>
          </cell>
          <cell r="CN1683">
            <v>11.08</v>
          </cell>
          <cell r="CO1683">
            <v>1.1100000000000001</v>
          </cell>
          <cell r="CP1683">
            <v>9.98</v>
          </cell>
          <cell r="CQ1683" t="str">
            <v>AA57409100</v>
          </cell>
          <cell r="CR1683">
            <v>45.5</v>
          </cell>
          <cell r="CS1683">
            <v>36.950000000000003</v>
          </cell>
          <cell r="CT1683">
            <v>11.08</v>
          </cell>
          <cell r="CU1683">
            <v>1.1100000000000001</v>
          </cell>
          <cell r="CV1683">
            <v>9.98</v>
          </cell>
          <cell r="CW1683" t="str">
            <v>AA57409100</v>
          </cell>
          <cell r="CX1683">
            <v>45.5</v>
          </cell>
          <cell r="CY1683">
            <v>36.950000000000003</v>
          </cell>
          <cell r="CZ1683">
            <v>11.08</v>
          </cell>
          <cell r="DA1683">
            <v>1.1100000000000001</v>
          </cell>
          <cell r="DB1683">
            <v>9.98</v>
          </cell>
          <cell r="DC1683" t="str">
            <v>AA57409100</v>
          </cell>
          <cell r="DD1683">
            <v>45.5</v>
          </cell>
          <cell r="DE1683">
            <v>36.950000000000003</v>
          </cell>
          <cell r="DF1683">
            <v>11.08</v>
          </cell>
          <cell r="DG1683">
            <v>1.1100000000000001</v>
          </cell>
          <cell r="DH1683">
            <v>9.98</v>
          </cell>
          <cell r="DI1683" t="str">
            <v>AA57409100</v>
          </cell>
          <cell r="DJ1683">
            <v>45.5</v>
          </cell>
          <cell r="DK1683">
            <v>36.950000000000003</v>
          </cell>
          <cell r="DL1683">
            <v>11.08</v>
          </cell>
        </row>
        <row r="1684">
          <cell r="B1684" t="str">
            <v>0803-3</v>
          </cell>
          <cell r="C1684" t="str">
            <v>OLANZAPINE</v>
          </cell>
          <cell r="D1684" t="str">
            <v>10 MG</v>
          </cell>
          <cell r="E1684" t="str">
            <v xml:space="preserve"> </v>
          </cell>
          <cell r="F1684" t="str">
            <v>TAB</v>
          </cell>
          <cell r="H1684" t="str">
            <v>SU-CHIN</v>
          </cell>
          <cell r="I1684" t="str">
            <v>溫靜寧</v>
          </cell>
          <cell r="J1684" t="str">
            <v>28</v>
          </cell>
          <cell r="K1684" t="str">
            <v>溫士頓</v>
          </cell>
          <cell r="L1684" t="str">
            <v>衛署藥製字第056799號</v>
          </cell>
          <cell r="N1684">
            <v>312613</v>
          </cell>
          <cell r="O1684" t="str">
            <v>AA56799100</v>
          </cell>
          <cell r="P1684">
            <v>65</v>
          </cell>
          <cell r="Q1684">
            <v>52.65</v>
          </cell>
          <cell r="R1684">
            <v>23.69</v>
          </cell>
          <cell r="S1684" t="str">
            <v>簽約時健保價</v>
          </cell>
          <cell r="T1684">
            <v>1.95</v>
          </cell>
          <cell r="U1684">
            <v>21.74</v>
          </cell>
          <cell r="V1684">
            <v>13900</v>
          </cell>
          <cell r="W1684" t="str">
            <v>0143</v>
          </cell>
          <cell r="X1684" t="str">
            <v>23198905</v>
          </cell>
          <cell r="Y1684" t="str">
            <v>健通藥品有限公司</v>
          </cell>
          <cell r="Z1684" t="str">
            <v>04-22950388</v>
          </cell>
          <cell r="AA1684" t="str">
            <v>106</v>
          </cell>
          <cell r="AB1684" t="str">
            <v>04-22952368</v>
          </cell>
          <cell r="AC1684" t="str">
            <v>404</v>
          </cell>
          <cell r="AD1684" t="str">
            <v>臺中市北區中清路一段537號2樓</v>
          </cell>
          <cell r="AE1684" t="str">
            <v>張淑惠</v>
          </cell>
          <cell r="AF1684" t="str">
            <v>0911398691</v>
          </cell>
          <cell r="AG1684" t="str">
            <v>info@jtpharma.com.tw</v>
          </cell>
          <cell r="AJ1684" t="str">
            <v>65 國產 Taiwan</v>
          </cell>
          <cell r="AK1684" t="str">
            <v>健保</v>
          </cell>
          <cell r="AL1684">
            <v>19</v>
          </cell>
          <cell r="AM1684">
            <v>55</v>
          </cell>
          <cell r="AN1684" t="str">
            <v>等比</v>
          </cell>
          <cell r="BA1684" t="str">
            <v>AA56799100</v>
          </cell>
          <cell r="BB1684">
            <v>54</v>
          </cell>
          <cell r="BC1684">
            <v>43.74</v>
          </cell>
          <cell r="BD1684">
            <v>19.68</v>
          </cell>
          <cell r="BE1684">
            <v>1.95</v>
          </cell>
          <cell r="BF1684">
            <v>17.73</v>
          </cell>
          <cell r="BG1684" t="str">
            <v>AA56799100</v>
          </cell>
          <cell r="BH1684">
            <v>54</v>
          </cell>
          <cell r="BI1684">
            <v>43.74</v>
          </cell>
          <cell r="BJ1684">
            <v>19.68</v>
          </cell>
          <cell r="BK1684">
            <v>1.95</v>
          </cell>
          <cell r="BL1684">
            <v>17.73</v>
          </cell>
          <cell r="BM1684" t="str">
            <v>AA56799100</v>
          </cell>
          <cell r="BN1684">
            <v>54</v>
          </cell>
          <cell r="BO1684">
            <v>43.74</v>
          </cell>
          <cell r="BP1684">
            <v>19.68</v>
          </cell>
          <cell r="BQ1684">
            <v>1.95</v>
          </cell>
          <cell r="BR1684">
            <v>17.73</v>
          </cell>
          <cell r="BS1684" t="str">
            <v>AA56799100</v>
          </cell>
          <cell r="BT1684">
            <v>45.5</v>
          </cell>
          <cell r="BU1684">
            <v>36.86</v>
          </cell>
          <cell r="BV1684">
            <v>16.579999999999998</v>
          </cell>
          <cell r="BW1684">
            <v>1.95</v>
          </cell>
          <cell r="BX1684">
            <v>14.63</v>
          </cell>
          <cell r="BY1684" t="str">
            <v>AA56799100</v>
          </cell>
          <cell r="BZ1684">
            <v>45.5</v>
          </cell>
          <cell r="CA1684">
            <v>36.86</v>
          </cell>
          <cell r="CB1684">
            <v>16.579999999999998</v>
          </cell>
          <cell r="CC1684">
            <v>1.95</v>
          </cell>
          <cell r="CD1684">
            <v>14.63</v>
          </cell>
          <cell r="CE1684" t="str">
            <v>AA56799100</v>
          </cell>
          <cell r="CF1684">
            <v>45.5</v>
          </cell>
          <cell r="CG1684">
            <v>36.86</v>
          </cell>
          <cell r="CH1684">
            <v>16.579999999999998</v>
          </cell>
          <cell r="CI1684">
            <v>1.95</v>
          </cell>
          <cell r="CJ1684">
            <v>14.63</v>
          </cell>
          <cell r="CK1684" t="str">
            <v>AA56799100</v>
          </cell>
          <cell r="CL1684">
            <v>45.5</v>
          </cell>
          <cell r="CM1684">
            <v>36.86</v>
          </cell>
          <cell r="CN1684">
            <v>16.579999999999998</v>
          </cell>
          <cell r="CO1684">
            <v>1.95</v>
          </cell>
          <cell r="CP1684">
            <v>14.63</v>
          </cell>
          <cell r="CQ1684" t="str">
            <v>AA56799100</v>
          </cell>
          <cell r="CR1684">
            <v>45.5</v>
          </cell>
          <cell r="CS1684">
            <v>36.86</v>
          </cell>
          <cell r="CT1684">
            <v>16.579999999999998</v>
          </cell>
          <cell r="CU1684">
            <v>1.95</v>
          </cell>
          <cell r="CV1684">
            <v>14.63</v>
          </cell>
          <cell r="CW1684" t="str">
            <v>AA56799100</v>
          </cell>
          <cell r="CX1684">
            <v>45.5</v>
          </cell>
          <cell r="CY1684">
            <v>36.86</v>
          </cell>
          <cell r="CZ1684">
            <v>16.579999999999998</v>
          </cell>
          <cell r="DA1684">
            <v>1.95</v>
          </cell>
          <cell r="DB1684">
            <v>14.63</v>
          </cell>
          <cell r="DC1684" t="str">
            <v>AA56799100</v>
          </cell>
          <cell r="DD1684">
            <v>45.5</v>
          </cell>
          <cell r="DE1684">
            <v>36.86</v>
          </cell>
          <cell r="DF1684">
            <v>16.579999999999998</v>
          </cell>
          <cell r="DG1684">
            <v>1.95</v>
          </cell>
          <cell r="DH1684">
            <v>14.63</v>
          </cell>
          <cell r="DI1684" t="str">
            <v>AA56799100</v>
          </cell>
          <cell r="DJ1684">
            <v>45.5</v>
          </cell>
          <cell r="DK1684">
            <v>36.86</v>
          </cell>
          <cell r="DL1684">
            <v>16.579999999999998</v>
          </cell>
        </row>
        <row r="1685">
          <cell r="B1685" t="str">
            <v>0803-4</v>
          </cell>
          <cell r="C1685" t="str">
            <v>OLANZAPINE</v>
          </cell>
          <cell r="D1685" t="str">
            <v>10 MG</v>
          </cell>
          <cell r="E1685" t="str">
            <v xml:space="preserve"> </v>
          </cell>
          <cell r="F1685" t="str">
            <v>TAB</v>
          </cell>
          <cell r="H1685" t="str">
            <v>Okpine F.C. Tablets 10mg</v>
          </cell>
          <cell r="I1685" t="str">
            <v>思克明膜衣錠10毫克</v>
          </cell>
          <cell r="J1685" t="str">
            <v>28</v>
          </cell>
          <cell r="K1685" t="str">
            <v>南光化學製藥股份有限公司</v>
          </cell>
          <cell r="L1685" t="str">
            <v>衛署藥製字第056787號</v>
          </cell>
          <cell r="N1685">
            <v>312613</v>
          </cell>
          <cell r="O1685" t="str">
            <v>AA56787100</v>
          </cell>
          <cell r="P1685">
            <v>65</v>
          </cell>
          <cell r="Q1685">
            <v>29.25</v>
          </cell>
          <cell r="R1685">
            <v>11.99</v>
          </cell>
          <cell r="S1685" t="str">
            <v>簽約時健保價</v>
          </cell>
          <cell r="T1685">
            <v>1.95</v>
          </cell>
          <cell r="U1685">
            <v>10.039999999999999</v>
          </cell>
          <cell r="V1685">
            <v>13900</v>
          </cell>
          <cell r="W1685" t="str">
            <v>0092</v>
          </cell>
          <cell r="X1685" t="str">
            <v>27798893</v>
          </cell>
          <cell r="Y1685" t="str">
            <v>佳瑄有限公司</v>
          </cell>
          <cell r="Z1685" t="str">
            <v>03-5337846</v>
          </cell>
          <cell r="AA1685" t="str">
            <v xml:space="preserve"> </v>
          </cell>
          <cell r="AB1685" t="str">
            <v>03-5352836</v>
          </cell>
          <cell r="AC1685" t="str">
            <v>300007</v>
          </cell>
          <cell r="AD1685" t="str">
            <v>新竹市東區三民里民權路103號2樓</v>
          </cell>
          <cell r="AE1685" t="str">
            <v>鄭雅如</v>
          </cell>
          <cell r="AF1685" t="str">
            <v>0927300053</v>
          </cell>
          <cell r="AG1685" t="str">
            <v>shine.tree@msa.hinet.net</v>
          </cell>
          <cell r="AJ1685" t="str">
            <v>65 國產 Taiwan</v>
          </cell>
          <cell r="AK1685" t="str">
            <v>健保</v>
          </cell>
          <cell r="AL1685">
            <v>55</v>
          </cell>
          <cell r="AM1685">
            <v>59</v>
          </cell>
          <cell r="AN1685" t="str">
            <v>等比</v>
          </cell>
          <cell r="BA1685" t="str">
            <v>AA56787100</v>
          </cell>
          <cell r="BB1685">
            <v>54</v>
          </cell>
          <cell r="BC1685">
            <v>24.3</v>
          </cell>
          <cell r="BD1685">
            <v>9.9600000000000009</v>
          </cell>
          <cell r="BE1685">
            <v>1.95</v>
          </cell>
          <cell r="BF1685">
            <v>8.01</v>
          </cell>
          <cell r="BG1685" t="str">
            <v>AA56787100</v>
          </cell>
          <cell r="BH1685">
            <v>54</v>
          </cell>
          <cell r="BI1685">
            <v>24.3</v>
          </cell>
          <cell r="BJ1685">
            <v>9.9600000000000009</v>
          </cell>
          <cell r="BK1685">
            <v>1.95</v>
          </cell>
          <cell r="BL1685">
            <v>8.01</v>
          </cell>
          <cell r="BM1685" t="str">
            <v>AA56787100</v>
          </cell>
          <cell r="BN1685">
            <v>54</v>
          </cell>
          <cell r="BO1685">
            <v>24.3</v>
          </cell>
          <cell r="BP1685">
            <v>9.9600000000000009</v>
          </cell>
          <cell r="BQ1685">
            <v>1.95</v>
          </cell>
          <cell r="BR1685">
            <v>8.01</v>
          </cell>
          <cell r="BS1685" t="str">
            <v>AA56787100</v>
          </cell>
          <cell r="BT1685">
            <v>45.5</v>
          </cell>
          <cell r="BU1685">
            <v>20.48</v>
          </cell>
          <cell r="BV1685">
            <v>8.39</v>
          </cell>
          <cell r="BW1685">
            <v>1.95</v>
          </cell>
          <cell r="BX1685">
            <v>6.44</v>
          </cell>
          <cell r="BY1685" t="str">
            <v>AA56787100</v>
          </cell>
          <cell r="BZ1685">
            <v>45.5</v>
          </cell>
          <cell r="CA1685">
            <v>20.48</v>
          </cell>
          <cell r="CB1685">
            <v>8.39</v>
          </cell>
          <cell r="CC1685">
            <v>1.95</v>
          </cell>
          <cell r="CD1685">
            <v>6.44</v>
          </cell>
          <cell r="CE1685" t="str">
            <v>AA56787100</v>
          </cell>
          <cell r="CF1685">
            <v>45.5</v>
          </cell>
          <cell r="CG1685">
            <v>20.48</v>
          </cell>
          <cell r="CH1685">
            <v>8.39</v>
          </cell>
          <cell r="CI1685">
            <v>1.95</v>
          </cell>
          <cell r="CJ1685">
            <v>6.44</v>
          </cell>
          <cell r="CK1685" t="str">
            <v>AA56787100</v>
          </cell>
          <cell r="CL1685">
            <v>45.5</v>
          </cell>
          <cell r="CM1685">
            <v>20.48</v>
          </cell>
          <cell r="CN1685">
            <v>8.39</v>
          </cell>
          <cell r="CO1685">
            <v>1.95</v>
          </cell>
          <cell r="CP1685">
            <v>6.44</v>
          </cell>
          <cell r="CQ1685" t="str">
            <v>AA56787100</v>
          </cell>
          <cell r="CR1685">
            <v>45.5</v>
          </cell>
          <cell r="CS1685">
            <v>20.48</v>
          </cell>
          <cell r="CT1685">
            <v>8.39</v>
          </cell>
          <cell r="CU1685">
            <v>1.95</v>
          </cell>
          <cell r="CV1685">
            <v>6.44</v>
          </cell>
          <cell r="CW1685" t="str">
            <v>AA56787100</v>
          </cell>
          <cell r="CX1685">
            <v>45.5</v>
          </cell>
          <cell r="CY1685">
            <v>20.48</v>
          </cell>
          <cell r="CZ1685">
            <v>8.39</v>
          </cell>
          <cell r="DA1685">
            <v>1.95</v>
          </cell>
          <cell r="DB1685">
            <v>6.44</v>
          </cell>
          <cell r="DC1685" t="str">
            <v>AA56787100</v>
          </cell>
          <cell r="DD1685">
            <v>45.5</v>
          </cell>
          <cell r="DE1685">
            <v>20.48</v>
          </cell>
          <cell r="DF1685">
            <v>8.39</v>
          </cell>
          <cell r="DG1685">
            <v>1.95</v>
          </cell>
          <cell r="DH1685">
            <v>6.44</v>
          </cell>
          <cell r="DI1685" t="str">
            <v>AA56787100</v>
          </cell>
          <cell r="DJ1685">
            <v>45.5</v>
          </cell>
          <cell r="DK1685">
            <v>20.48</v>
          </cell>
          <cell r="DL1685">
            <v>8.39</v>
          </cell>
        </row>
        <row r="1686">
          <cell r="B1686" t="str">
            <v>0804-1</v>
          </cell>
          <cell r="C1686" t="str">
            <v>OLANZAPINE</v>
          </cell>
          <cell r="D1686" t="str">
            <v>5 MG</v>
          </cell>
          <cell r="E1686" t="str">
            <v xml:space="preserve"> </v>
          </cell>
          <cell r="F1686" t="str">
            <v>TAB(口溶錠)</v>
          </cell>
          <cell r="H1686" t="str">
            <v>Olan Orally Disintegrating Tablets 5mg</v>
          </cell>
          <cell r="I1686" t="str">
            <v>若寧口溶錠5毫克</v>
          </cell>
          <cell r="J1686" t="str">
            <v>28</v>
          </cell>
          <cell r="K1686" t="str">
            <v>中國化學製藥股份有限公司新豐工廠</v>
          </cell>
          <cell r="L1686" t="str">
            <v>衛署藥製字第056680號</v>
          </cell>
          <cell r="N1686">
            <v>174888</v>
          </cell>
          <cell r="O1686" t="str">
            <v>AA56680100</v>
          </cell>
          <cell r="P1686">
            <v>39.5</v>
          </cell>
          <cell r="Q1686">
            <v>29.63</v>
          </cell>
          <cell r="R1686">
            <v>20.74</v>
          </cell>
          <cell r="S1686" t="str">
            <v>簽約時健保價</v>
          </cell>
          <cell r="T1686">
            <v>1.19</v>
          </cell>
          <cell r="U1686">
            <v>19.55</v>
          </cell>
          <cell r="V1686">
            <v>7805</v>
          </cell>
          <cell r="W1686" t="str">
            <v>0121</v>
          </cell>
          <cell r="X1686" t="str">
            <v>86702894</v>
          </cell>
          <cell r="Y1686" t="str">
            <v>萬千鴻實業股份有限公司</v>
          </cell>
          <cell r="Z1686" t="str">
            <v>02-27751202</v>
          </cell>
          <cell r="AA1686" t="str">
            <v xml:space="preserve"> </v>
          </cell>
          <cell r="AB1686" t="str">
            <v>02-27761722</v>
          </cell>
          <cell r="AC1686" t="str">
            <v>106</v>
          </cell>
          <cell r="AD1686" t="str">
            <v>臺北市大安區忠孝東路3段199之4號4樓</v>
          </cell>
          <cell r="AE1686" t="str">
            <v>丁尹雅</v>
          </cell>
          <cell r="AF1686" t="str">
            <v>0905513021</v>
          </cell>
          <cell r="AG1686" t="str">
            <v>tingyy.wanyk@gmail.com</v>
          </cell>
          <cell r="AJ1686" t="str">
            <v>65 國產 Taiwan</v>
          </cell>
          <cell r="AK1686" t="str">
            <v>健保</v>
          </cell>
          <cell r="AL1686">
            <v>25</v>
          </cell>
          <cell r="AM1686">
            <v>30</v>
          </cell>
          <cell r="AN1686" t="str">
            <v>20.00</v>
          </cell>
          <cell r="BA1686" t="str">
            <v>AA56680100</v>
          </cell>
          <cell r="BB1686">
            <v>34.1</v>
          </cell>
          <cell r="BC1686">
            <v>28.55</v>
          </cell>
          <cell r="BD1686">
            <v>19.66</v>
          </cell>
          <cell r="BE1686">
            <v>1.19</v>
          </cell>
          <cell r="BF1686">
            <v>18.47</v>
          </cell>
          <cell r="BG1686" t="str">
            <v>AA56680100</v>
          </cell>
          <cell r="BH1686">
            <v>34.1</v>
          </cell>
          <cell r="BI1686">
            <v>28.55</v>
          </cell>
          <cell r="BJ1686">
            <v>19.66</v>
          </cell>
          <cell r="BK1686">
            <v>1.19</v>
          </cell>
          <cell r="BL1686">
            <v>18.47</v>
          </cell>
          <cell r="BM1686" t="str">
            <v>AA56680100</v>
          </cell>
          <cell r="BN1686">
            <v>34.1</v>
          </cell>
          <cell r="BO1686">
            <v>28.55</v>
          </cell>
          <cell r="BP1686">
            <v>19.66</v>
          </cell>
          <cell r="BQ1686">
            <v>1.19</v>
          </cell>
          <cell r="BR1686">
            <v>18.47</v>
          </cell>
          <cell r="BS1686" t="str">
            <v>AA56680100</v>
          </cell>
          <cell r="BT1686">
            <v>29.1</v>
          </cell>
          <cell r="BU1686">
            <v>27.55</v>
          </cell>
          <cell r="BV1686">
            <v>18.66</v>
          </cell>
          <cell r="BW1686">
            <v>1.19</v>
          </cell>
          <cell r="BX1686">
            <v>17.48</v>
          </cell>
          <cell r="BY1686" t="str">
            <v>AA56680100</v>
          </cell>
          <cell r="BZ1686">
            <v>29.1</v>
          </cell>
          <cell r="CA1686">
            <v>27.55</v>
          </cell>
          <cell r="CB1686">
            <v>18.66</v>
          </cell>
          <cell r="CC1686">
            <v>1.19</v>
          </cell>
          <cell r="CD1686">
            <v>17.48</v>
          </cell>
          <cell r="CE1686" t="str">
            <v>AA56680100</v>
          </cell>
          <cell r="CF1686">
            <v>29.1</v>
          </cell>
          <cell r="CG1686">
            <v>27.55</v>
          </cell>
          <cell r="CH1686">
            <v>18.66</v>
          </cell>
          <cell r="CI1686">
            <v>1.19</v>
          </cell>
          <cell r="CJ1686">
            <v>17.48</v>
          </cell>
          <cell r="CK1686" t="str">
            <v>AA56680100</v>
          </cell>
          <cell r="CL1686">
            <v>29.1</v>
          </cell>
          <cell r="CM1686">
            <v>27.55</v>
          </cell>
          <cell r="CN1686">
            <v>18.66</v>
          </cell>
          <cell r="CO1686">
            <v>1.19</v>
          </cell>
          <cell r="CP1686">
            <v>17.48</v>
          </cell>
          <cell r="CQ1686" t="str">
            <v>AA56680100</v>
          </cell>
          <cell r="CR1686">
            <v>29.1</v>
          </cell>
          <cell r="CS1686">
            <v>27.55</v>
          </cell>
          <cell r="CT1686">
            <v>18.66</v>
          </cell>
          <cell r="CU1686">
            <v>1.19</v>
          </cell>
          <cell r="CV1686">
            <v>17.48</v>
          </cell>
          <cell r="CW1686" t="str">
            <v>AA56680100</v>
          </cell>
          <cell r="CX1686">
            <v>29.1</v>
          </cell>
          <cell r="CY1686">
            <v>27.55</v>
          </cell>
          <cell r="CZ1686">
            <v>18.66</v>
          </cell>
          <cell r="DA1686">
            <v>1.19</v>
          </cell>
          <cell r="DB1686">
            <v>17.48</v>
          </cell>
          <cell r="DC1686" t="str">
            <v>AA56680100</v>
          </cell>
          <cell r="DD1686">
            <v>29.1</v>
          </cell>
          <cell r="DE1686">
            <v>27.55</v>
          </cell>
          <cell r="DF1686">
            <v>18.66</v>
          </cell>
          <cell r="DG1686">
            <v>1.19</v>
          </cell>
          <cell r="DH1686">
            <v>17.48</v>
          </cell>
          <cell r="DI1686" t="str">
            <v>AA56680100</v>
          </cell>
          <cell r="DJ1686">
            <v>29.1</v>
          </cell>
          <cell r="DK1686">
            <v>27.55</v>
          </cell>
          <cell r="DL1686">
            <v>18.66</v>
          </cell>
        </row>
        <row r="1687">
          <cell r="B1687" t="str">
            <v>0804-2</v>
          </cell>
          <cell r="C1687" t="str">
            <v>OLANZAPINE</v>
          </cell>
          <cell r="D1687" t="str">
            <v>5 MG</v>
          </cell>
          <cell r="E1687" t="str">
            <v xml:space="preserve"> </v>
          </cell>
          <cell r="F1687" t="str">
            <v>TAB(口溶錠)</v>
          </cell>
          <cell r="H1687" t="str">
            <v>Ozapex Orodispersible Tablets 5mg</v>
          </cell>
          <cell r="I1687" t="str">
            <v>悠悅平口溶錠5毫克</v>
          </cell>
          <cell r="J1687" t="str">
            <v>28</v>
          </cell>
          <cell r="K1687" t="str">
            <v>PHARMATHEN</v>
          </cell>
          <cell r="L1687" t="str">
            <v>衛部藥輸字第026264號</v>
          </cell>
          <cell r="N1687">
            <v>174888</v>
          </cell>
          <cell r="O1687" t="str">
            <v>BA26264100</v>
          </cell>
          <cell r="P1687">
            <v>39.5</v>
          </cell>
          <cell r="Q1687">
            <v>31.21</v>
          </cell>
          <cell r="R1687">
            <v>23.09</v>
          </cell>
          <cell r="S1687" t="str">
            <v>否</v>
          </cell>
          <cell r="T1687">
            <v>0</v>
          </cell>
          <cell r="U1687">
            <v>23.09</v>
          </cell>
          <cell r="V1687">
            <v>7805</v>
          </cell>
          <cell r="W1687" t="str">
            <v>0149</v>
          </cell>
          <cell r="X1687" t="str">
            <v>84659035</v>
          </cell>
          <cell r="Y1687" t="str">
            <v>上亞科技股份有限公司</v>
          </cell>
          <cell r="Z1687" t="str">
            <v>02-27132100</v>
          </cell>
          <cell r="AA1687" t="str">
            <v>66</v>
          </cell>
          <cell r="AB1687" t="str">
            <v>02-27132101</v>
          </cell>
          <cell r="AC1687" t="str">
            <v>105</v>
          </cell>
          <cell r="AD1687" t="str">
            <v>臺北市松山區南京東路5段188號9樓之12</v>
          </cell>
          <cell r="AE1687" t="str">
            <v>張芳瑜</v>
          </cell>
          <cell r="AF1687" t="str">
            <v>0919228895</v>
          </cell>
          <cell r="AG1687" t="str">
            <v>adachang@genomeib.com</v>
          </cell>
          <cell r="AJ1687" t="str">
            <v>16 希臘 Greece</v>
          </cell>
          <cell r="AK1687" t="str">
            <v>健保</v>
          </cell>
          <cell r="AL1687">
            <v>21</v>
          </cell>
          <cell r="AM1687">
            <v>26</v>
          </cell>
          <cell r="AN1687" t="str">
            <v>51.00</v>
          </cell>
          <cell r="BA1687" t="str">
            <v>BA26264100</v>
          </cell>
          <cell r="BB1687">
            <v>34.1</v>
          </cell>
          <cell r="BC1687">
            <v>28.45</v>
          </cell>
          <cell r="BD1687">
            <v>20.34</v>
          </cell>
          <cell r="BE1687">
            <v>0</v>
          </cell>
          <cell r="BF1687">
            <v>20.34</v>
          </cell>
          <cell r="BG1687" t="str">
            <v>BA26264100</v>
          </cell>
          <cell r="BH1687">
            <v>34.1</v>
          </cell>
          <cell r="BI1687">
            <v>28.45</v>
          </cell>
          <cell r="BJ1687">
            <v>20.34</v>
          </cell>
          <cell r="BK1687">
            <v>0</v>
          </cell>
          <cell r="BL1687">
            <v>20.34</v>
          </cell>
          <cell r="BM1687" t="str">
            <v>BA26264100</v>
          </cell>
          <cell r="BN1687">
            <v>34.1</v>
          </cell>
          <cell r="BO1687">
            <v>28.45</v>
          </cell>
          <cell r="BP1687">
            <v>20.34</v>
          </cell>
          <cell r="BQ1687">
            <v>0</v>
          </cell>
          <cell r="BR1687">
            <v>20.34</v>
          </cell>
          <cell r="BS1687" t="str">
            <v>BA26264100</v>
          </cell>
          <cell r="BT1687">
            <v>29.1</v>
          </cell>
          <cell r="BU1687">
            <v>25.9</v>
          </cell>
          <cell r="BV1687">
            <v>17.79</v>
          </cell>
          <cell r="BW1687">
            <v>0</v>
          </cell>
          <cell r="BX1687">
            <v>17.79</v>
          </cell>
          <cell r="BY1687" t="str">
            <v>BA26264100</v>
          </cell>
          <cell r="BZ1687">
            <v>29.1</v>
          </cell>
          <cell r="CA1687">
            <v>25.9</v>
          </cell>
          <cell r="CB1687">
            <v>17.79</v>
          </cell>
          <cell r="CC1687">
            <v>0</v>
          </cell>
          <cell r="CD1687">
            <v>17.79</v>
          </cell>
          <cell r="CE1687" t="str">
            <v>BA26264100</v>
          </cell>
          <cell r="CF1687">
            <v>29.1</v>
          </cell>
          <cell r="CG1687">
            <v>25.9</v>
          </cell>
          <cell r="CH1687">
            <v>17.79</v>
          </cell>
          <cell r="CI1687">
            <v>0</v>
          </cell>
          <cell r="CJ1687">
            <v>17.79</v>
          </cell>
          <cell r="CK1687" t="str">
            <v>BA26264100</v>
          </cell>
          <cell r="CL1687">
            <v>29.1</v>
          </cell>
          <cell r="CM1687">
            <v>25.9</v>
          </cell>
          <cell r="CN1687">
            <v>17.79</v>
          </cell>
          <cell r="CO1687">
            <v>0</v>
          </cell>
          <cell r="CP1687">
            <v>17.79</v>
          </cell>
          <cell r="CQ1687" t="str">
            <v>BA26264100</v>
          </cell>
          <cell r="CR1687">
            <v>29.1</v>
          </cell>
          <cell r="CS1687">
            <v>25.9</v>
          </cell>
          <cell r="CT1687">
            <v>17.79</v>
          </cell>
          <cell r="CU1687">
            <v>0</v>
          </cell>
          <cell r="CV1687">
            <v>17.79</v>
          </cell>
          <cell r="CW1687" t="str">
            <v>BA26264100</v>
          </cell>
          <cell r="CX1687">
            <v>29.1</v>
          </cell>
          <cell r="CY1687">
            <v>25.9</v>
          </cell>
          <cell r="CZ1687">
            <v>17.79</v>
          </cell>
          <cell r="DA1687">
            <v>0</v>
          </cell>
          <cell r="DB1687">
            <v>17.79</v>
          </cell>
          <cell r="DC1687" t="str">
            <v>BA26264100</v>
          </cell>
          <cell r="DD1687">
            <v>29.1</v>
          </cell>
          <cell r="DE1687">
            <v>25.9</v>
          </cell>
          <cell r="DF1687">
            <v>17.79</v>
          </cell>
          <cell r="DG1687">
            <v>0</v>
          </cell>
          <cell r="DH1687">
            <v>17.79</v>
          </cell>
          <cell r="DI1687" t="str">
            <v>BA26264100</v>
          </cell>
          <cell r="DJ1687">
            <v>29.1</v>
          </cell>
          <cell r="DK1687">
            <v>25.9</v>
          </cell>
          <cell r="DL1687">
            <v>17.79</v>
          </cell>
        </row>
        <row r="1688">
          <cell r="B1688" t="str">
            <v>0804-3</v>
          </cell>
          <cell r="C1688" t="str">
            <v>OLANZAPINE</v>
          </cell>
          <cell r="D1688" t="str">
            <v>5 MG</v>
          </cell>
          <cell r="E1688" t="str">
            <v xml:space="preserve"> </v>
          </cell>
          <cell r="F1688" t="str">
            <v>TAB(口溶錠)</v>
          </cell>
          <cell r="H1688" t="str">
            <v>APO-OLANZAPINE ODT 5MG</v>
          </cell>
          <cell r="I1688" t="str">
            <v>安保普能平口溶錠5毫克</v>
          </cell>
          <cell r="J1688" t="str">
            <v>30</v>
          </cell>
          <cell r="K1688" t="str">
            <v>APOTEX INC.</v>
          </cell>
          <cell r="L1688" t="str">
            <v>衛署藥輸字第025900號</v>
          </cell>
          <cell r="N1688">
            <v>174888</v>
          </cell>
          <cell r="O1688" t="str">
            <v>BC25900100</v>
          </cell>
          <cell r="P1688">
            <v>39.5</v>
          </cell>
          <cell r="Q1688">
            <v>17.7</v>
          </cell>
          <cell r="R1688">
            <v>10.62</v>
          </cell>
          <cell r="S1688" t="str">
            <v>契約價格</v>
          </cell>
          <cell r="T1688">
            <v>0.53</v>
          </cell>
          <cell r="U1688">
            <v>10.09</v>
          </cell>
          <cell r="V1688">
            <v>7805</v>
          </cell>
          <cell r="W1688" t="str">
            <v>0114</v>
          </cell>
          <cell r="X1688" t="str">
            <v>23721634</v>
          </cell>
          <cell r="Y1688" t="str">
            <v>鴻汶醫藥實業有限公司</v>
          </cell>
          <cell r="Z1688" t="str">
            <v>02-27033813</v>
          </cell>
          <cell r="AA1688" t="str">
            <v xml:space="preserve"> </v>
          </cell>
          <cell r="AB1688" t="str">
            <v>02-23254446</v>
          </cell>
          <cell r="AC1688" t="str">
            <v>40753</v>
          </cell>
          <cell r="AD1688" t="str">
            <v>臺中市西屯區文心路3段236之238號3樓</v>
          </cell>
          <cell r="AE1688" t="str">
            <v>連唯菁</v>
          </cell>
          <cell r="AF1688" t="str">
            <v>0970748930</v>
          </cell>
          <cell r="AG1688" t="str">
            <v>wholewin@ms17.hinet.net</v>
          </cell>
          <cell r="AJ1688" t="str">
            <v>07 加拿大 Canada</v>
          </cell>
          <cell r="AK1688" t="str">
            <v>健保</v>
          </cell>
          <cell r="AL1688">
            <v>55.19</v>
          </cell>
          <cell r="AM1688">
            <v>40</v>
          </cell>
          <cell r="AN1688" t="str">
            <v>等比</v>
          </cell>
          <cell r="BA1688" t="str">
            <v>BC25900100</v>
          </cell>
          <cell r="BB1688">
            <v>34.1</v>
          </cell>
          <cell r="BC1688">
            <v>15.28</v>
          </cell>
          <cell r="BD1688">
            <v>9.17</v>
          </cell>
          <cell r="BE1688">
            <v>0.46</v>
          </cell>
          <cell r="BF1688">
            <v>8.7100000000000009</v>
          </cell>
          <cell r="BG1688" t="str">
            <v>BC25900100</v>
          </cell>
          <cell r="BH1688">
            <v>34.1</v>
          </cell>
          <cell r="BI1688">
            <v>15.28</v>
          </cell>
          <cell r="BJ1688">
            <v>9.17</v>
          </cell>
          <cell r="BK1688">
            <v>0.46</v>
          </cell>
          <cell r="BL1688">
            <v>8.7100000000000009</v>
          </cell>
          <cell r="BM1688" t="str">
            <v>BC25900100</v>
          </cell>
          <cell r="BN1688">
            <v>34.1</v>
          </cell>
          <cell r="BO1688">
            <v>15.28</v>
          </cell>
          <cell r="BP1688">
            <v>9.17</v>
          </cell>
          <cell r="BQ1688">
            <v>0.46</v>
          </cell>
          <cell r="BR1688">
            <v>8.7100000000000009</v>
          </cell>
          <cell r="BS1688" t="str">
            <v>BC25900100</v>
          </cell>
          <cell r="BT1688">
            <v>29.1</v>
          </cell>
          <cell r="BU1688">
            <v>13.04</v>
          </cell>
          <cell r="BV1688">
            <v>7.82</v>
          </cell>
          <cell r="BW1688">
            <v>0.39</v>
          </cell>
          <cell r="BX1688">
            <v>7.43</v>
          </cell>
          <cell r="BY1688" t="str">
            <v>BC25900100</v>
          </cell>
          <cell r="BZ1688">
            <v>29.1</v>
          </cell>
          <cell r="CA1688">
            <v>13.04</v>
          </cell>
          <cell r="CB1688">
            <v>7.82</v>
          </cell>
          <cell r="CC1688">
            <v>0.39</v>
          </cell>
          <cell r="CD1688">
            <v>7.43</v>
          </cell>
          <cell r="CE1688" t="str">
            <v>BC25900100</v>
          </cell>
          <cell r="CF1688">
            <v>29.1</v>
          </cell>
          <cell r="CG1688">
            <v>13.04</v>
          </cell>
          <cell r="CH1688">
            <v>7.82</v>
          </cell>
          <cell r="CI1688">
            <v>0.39</v>
          </cell>
          <cell r="CJ1688">
            <v>7.43</v>
          </cell>
          <cell r="CK1688" t="str">
            <v>BC25900100</v>
          </cell>
          <cell r="CL1688">
            <v>29.1</v>
          </cell>
          <cell r="CM1688">
            <v>13.04</v>
          </cell>
          <cell r="CN1688">
            <v>7.82</v>
          </cell>
          <cell r="CO1688">
            <v>0.39</v>
          </cell>
          <cell r="CP1688">
            <v>7.43</v>
          </cell>
          <cell r="CQ1688" t="str">
            <v>BC25900100</v>
          </cell>
          <cell r="CR1688">
            <v>29.1</v>
          </cell>
          <cell r="CS1688">
            <v>13.04</v>
          </cell>
          <cell r="CT1688">
            <v>7.82</v>
          </cell>
          <cell r="CU1688">
            <v>0.39</v>
          </cell>
          <cell r="CV1688">
            <v>7.43</v>
          </cell>
          <cell r="CW1688" t="str">
            <v>BC25900100</v>
          </cell>
          <cell r="CX1688">
            <v>29.1</v>
          </cell>
          <cell r="CY1688">
            <v>13.04</v>
          </cell>
          <cell r="CZ1688">
            <v>7.82</v>
          </cell>
          <cell r="DA1688">
            <v>0.39</v>
          </cell>
          <cell r="DB1688">
            <v>7.43</v>
          </cell>
          <cell r="DC1688" t="str">
            <v>BC25900100</v>
          </cell>
          <cell r="DD1688">
            <v>29.1</v>
          </cell>
          <cell r="DE1688">
            <v>13.04</v>
          </cell>
          <cell r="DF1688">
            <v>7.82</v>
          </cell>
          <cell r="DG1688">
            <v>0.39</v>
          </cell>
          <cell r="DH1688">
            <v>7.43</v>
          </cell>
          <cell r="DI1688" t="str">
            <v>BC25900100</v>
          </cell>
          <cell r="DJ1688">
            <v>29.1</v>
          </cell>
          <cell r="DK1688">
            <v>13.04</v>
          </cell>
          <cell r="DL1688">
            <v>7.82</v>
          </cell>
        </row>
        <row r="1689">
          <cell r="B1689" t="str">
            <v>0805-1</v>
          </cell>
          <cell r="C1689" t="str">
            <v>OLANZAPINE</v>
          </cell>
          <cell r="D1689" t="str">
            <v>5 MG</v>
          </cell>
          <cell r="E1689" t="str">
            <v xml:space="preserve"> </v>
          </cell>
          <cell r="F1689" t="str">
            <v>TAB</v>
          </cell>
          <cell r="H1689" t="str">
            <v>NODOFF F.C. TABLETS 5MG</v>
          </cell>
          <cell r="I1689" t="str">
            <v>納得復膜衣錠5毫克</v>
          </cell>
          <cell r="J1689" t="str">
            <v>840</v>
          </cell>
          <cell r="K1689" t="str">
            <v>瑞士藥廠股份有限公司新市廠</v>
          </cell>
          <cell r="L1689" t="str">
            <v>衛署藥製字第052617號</v>
          </cell>
          <cell r="N1689">
            <v>88192</v>
          </cell>
          <cell r="O1689" t="str">
            <v>AC52617100</v>
          </cell>
          <cell r="P1689">
            <v>39.5</v>
          </cell>
          <cell r="Q1689">
            <v>18.510000000000002</v>
          </cell>
          <cell r="R1689">
            <v>11.11</v>
          </cell>
          <cell r="S1689" t="str">
            <v>契約價格</v>
          </cell>
          <cell r="T1689">
            <v>0.56000000000000005</v>
          </cell>
          <cell r="U1689">
            <v>10.55</v>
          </cell>
          <cell r="V1689">
            <v>3935</v>
          </cell>
          <cell r="W1689" t="str">
            <v>0065</v>
          </cell>
          <cell r="X1689" t="str">
            <v>53792683</v>
          </cell>
          <cell r="Y1689" t="str">
            <v>凱基生物科技有限公司</v>
          </cell>
          <cell r="Z1689" t="str">
            <v>04-23175699</v>
          </cell>
          <cell r="AA1689" t="str">
            <v xml:space="preserve"> </v>
          </cell>
          <cell r="AB1689" t="str">
            <v>04-23176216</v>
          </cell>
          <cell r="AC1689" t="str">
            <v>40753</v>
          </cell>
          <cell r="AD1689" t="str">
            <v>臺中市西屯區文心路3段238號12樓</v>
          </cell>
          <cell r="AE1689" t="str">
            <v>朱敏宏</v>
          </cell>
          <cell r="AF1689" t="str">
            <v>0970748917</v>
          </cell>
          <cell r="AG1689" t="str">
            <v>wholewi-ass202@umail.hinet.net</v>
          </cell>
          <cell r="AJ1689" t="str">
            <v>65 國產 Taiwan</v>
          </cell>
          <cell r="AK1689" t="str">
            <v>健保</v>
          </cell>
          <cell r="AL1689">
            <v>53.13</v>
          </cell>
          <cell r="AM1689">
            <v>40</v>
          </cell>
          <cell r="AN1689" t="str">
            <v>等比</v>
          </cell>
          <cell r="BA1689" t="str">
            <v>AC52617100</v>
          </cell>
          <cell r="BB1689">
            <v>34.1</v>
          </cell>
          <cell r="BC1689">
            <v>15.98</v>
          </cell>
          <cell r="BD1689">
            <v>9.59</v>
          </cell>
          <cell r="BE1689">
            <v>0.48</v>
          </cell>
          <cell r="BF1689">
            <v>9.11</v>
          </cell>
          <cell r="BG1689" t="str">
            <v>AC52617100</v>
          </cell>
          <cell r="BH1689">
            <v>34.1</v>
          </cell>
          <cell r="BI1689">
            <v>15.98</v>
          </cell>
          <cell r="BJ1689">
            <v>9.59</v>
          </cell>
          <cell r="BK1689">
            <v>0.48</v>
          </cell>
          <cell r="BL1689">
            <v>9.11</v>
          </cell>
          <cell r="BM1689" t="str">
            <v>AC52617100</v>
          </cell>
          <cell r="BN1689">
            <v>34.1</v>
          </cell>
          <cell r="BO1689">
            <v>15.98</v>
          </cell>
          <cell r="BP1689">
            <v>9.59</v>
          </cell>
          <cell r="BQ1689">
            <v>0.48</v>
          </cell>
          <cell r="BR1689">
            <v>9.11</v>
          </cell>
          <cell r="BS1689" t="str">
            <v>AC52617100</v>
          </cell>
          <cell r="BT1689">
            <v>29.1</v>
          </cell>
          <cell r="BU1689">
            <v>13.64</v>
          </cell>
          <cell r="BV1689">
            <v>8.18</v>
          </cell>
          <cell r="BW1689">
            <v>0.41</v>
          </cell>
          <cell r="BX1689">
            <v>7.77</v>
          </cell>
          <cell r="BY1689" t="str">
            <v>AC52617100</v>
          </cell>
          <cell r="BZ1689">
            <v>29.1</v>
          </cell>
          <cell r="CA1689">
            <v>13.64</v>
          </cell>
          <cell r="CB1689">
            <v>8.18</v>
          </cell>
          <cell r="CC1689">
            <v>0.41</v>
          </cell>
          <cell r="CD1689">
            <v>7.77</v>
          </cell>
          <cell r="CE1689" t="str">
            <v>AC52617100</v>
          </cell>
          <cell r="CF1689">
            <v>29.1</v>
          </cell>
          <cell r="CG1689">
            <v>13.64</v>
          </cell>
          <cell r="CH1689">
            <v>8.18</v>
          </cell>
          <cell r="CI1689">
            <v>0.41</v>
          </cell>
          <cell r="CJ1689">
            <v>7.77</v>
          </cell>
          <cell r="CK1689" t="str">
            <v>AC52617100</v>
          </cell>
          <cell r="CL1689">
            <v>29.1</v>
          </cell>
          <cell r="CM1689">
            <v>13.64</v>
          </cell>
          <cell r="CN1689">
            <v>8.18</v>
          </cell>
          <cell r="CO1689">
            <v>0.41</v>
          </cell>
          <cell r="CP1689">
            <v>7.77</v>
          </cell>
          <cell r="CQ1689" t="str">
            <v>AC52617100</v>
          </cell>
          <cell r="CR1689">
            <v>29.1</v>
          </cell>
          <cell r="CS1689">
            <v>13.64</v>
          </cell>
          <cell r="CT1689">
            <v>8.18</v>
          </cell>
          <cell r="CU1689">
            <v>0.41</v>
          </cell>
          <cell r="CV1689">
            <v>7.77</v>
          </cell>
          <cell r="CW1689" t="str">
            <v>AC52617100</v>
          </cell>
          <cell r="CX1689">
            <v>29.1</v>
          </cell>
          <cell r="CY1689">
            <v>13.64</v>
          </cell>
          <cell r="CZ1689">
            <v>8.18</v>
          </cell>
          <cell r="DA1689">
            <v>0.41</v>
          </cell>
          <cell r="DB1689">
            <v>7.77</v>
          </cell>
          <cell r="DC1689" t="str">
            <v>AC52617100</v>
          </cell>
          <cell r="DD1689">
            <v>29.1</v>
          </cell>
          <cell r="DE1689">
            <v>13.64</v>
          </cell>
          <cell r="DF1689">
            <v>8.18</v>
          </cell>
          <cell r="DG1689">
            <v>0.41</v>
          </cell>
          <cell r="DH1689">
            <v>7.77</v>
          </cell>
          <cell r="DI1689" t="str">
            <v>AC52617100</v>
          </cell>
          <cell r="DJ1689">
            <v>29.1</v>
          </cell>
          <cell r="DK1689">
            <v>13.64</v>
          </cell>
          <cell r="DL1689">
            <v>8.18</v>
          </cell>
        </row>
        <row r="1690">
          <cell r="B1690" t="str">
            <v>0805-2</v>
          </cell>
          <cell r="C1690" t="str">
            <v>OLANZAPINE</v>
          </cell>
          <cell r="D1690" t="str">
            <v>5 MG</v>
          </cell>
          <cell r="E1690" t="str">
            <v xml:space="preserve"> </v>
          </cell>
          <cell r="F1690" t="str">
            <v>TAB</v>
          </cell>
          <cell r="H1690" t="str">
            <v>ZAPRINSE F.C. TABLETS 5MG</v>
          </cell>
          <cell r="I1690" t="str">
            <v>景普舒膜衣錠5毫克</v>
          </cell>
          <cell r="J1690" t="str">
            <v>28</v>
          </cell>
          <cell r="K1690" t="str">
            <v>健喬信元委託衛達化學</v>
          </cell>
          <cell r="L1690" t="str">
            <v>衛部藥製字第058038號</v>
          </cell>
          <cell r="N1690">
            <v>88192</v>
          </cell>
          <cell r="O1690" t="str">
            <v>AC58038100</v>
          </cell>
          <cell r="P1690">
            <v>39.5</v>
          </cell>
          <cell r="Q1690">
            <v>19.75</v>
          </cell>
          <cell r="R1690">
            <v>10.27</v>
          </cell>
          <cell r="S1690" t="str">
            <v>契約價格</v>
          </cell>
          <cell r="T1690">
            <v>0.59</v>
          </cell>
          <cell r="U1690">
            <v>9.68</v>
          </cell>
          <cell r="V1690">
            <v>3935</v>
          </cell>
          <cell r="W1690" t="str">
            <v>0173</v>
          </cell>
          <cell r="X1690" t="str">
            <v>50858226</v>
          </cell>
          <cell r="Y1690" t="str">
            <v>萬海藥業股份有限公司</v>
          </cell>
          <cell r="Z1690" t="str">
            <v>02-87978567</v>
          </cell>
          <cell r="AA1690" t="str">
            <v>250</v>
          </cell>
          <cell r="AB1690" t="str">
            <v>02-87978568</v>
          </cell>
          <cell r="AC1690" t="str">
            <v>115</v>
          </cell>
          <cell r="AD1690" t="str">
            <v>臺北市內湖區港墘路82巷7弄13號1樓</v>
          </cell>
          <cell r="AE1690" t="str">
            <v>范寶蘭</v>
          </cell>
          <cell r="AF1690" t="str">
            <v>0926765991</v>
          </cell>
          <cell r="AG1690" t="str">
            <v>megasa@megapharm.com.tw</v>
          </cell>
          <cell r="AJ1690" t="str">
            <v>65 國產 Taiwan</v>
          </cell>
          <cell r="AK1690" t="str">
            <v>健保</v>
          </cell>
          <cell r="AL1690">
            <v>50</v>
          </cell>
          <cell r="AM1690">
            <v>48</v>
          </cell>
          <cell r="AN1690" t="str">
            <v>等比</v>
          </cell>
          <cell r="BA1690" t="str">
            <v>AC58038100</v>
          </cell>
          <cell r="BB1690">
            <v>34.1</v>
          </cell>
          <cell r="BC1690">
            <v>17.05</v>
          </cell>
          <cell r="BD1690">
            <v>8.8699999999999992</v>
          </cell>
          <cell r="BE1690">
            <v>0.51</v>
          </cell>
          <cell r="BF1690">
            <v>8.35</v>
          </cell>
          <cell r="BG1690" t="str">
            <v>AC58038100</v>
          </cell>
          <cell r="BH1690">
            <v>34.1</v>
          </cell>
          <cell r="BI1690">
            <v>17.05</v>
          </cell>
          <cell r="BJ1690">
            <v>8.8699999999999992</v>
          </cell>
          <cell r="BK1690">
            <v>0.51</v>
          </cell>
          <cell r="BL1690">
            <v>8.35</v>
          </cell>
          <cell r="BM1690" t="str">
            <v>AC58038100</v>
          </cell>
          <cell r="BN1690">
            <v>34.1</v>
          </cell>
          <cell r="BO1690">
            <v>17.05</v>
          </cell>
          <cell r="BP1690">
            <v>8.8699999999999992</v>
          </cell>
          <cell r="BQ1690">
            <v>0.51</v>
          </cell>
          <cell r="BR1690">
            <v>8.35</v>
          </cell>
          <cell r="BS1690" t="str">
            <v>AC58038100</v>
          </cell>
          <cell r="BT1690">
            <v>29.1</v>
          </cell>
          <cell r="BU1690">
            <v>14.55</v>
          </cell>
          <cell r="BV1690">
            <v>7.57</v>
          </cell>
          <cell r="BW1690">
            <v>0.44</v>
          </cell>
          <cell r="BX1690">
            <v>7.13</v>
          </cell>
          <cell r="BY1690" t="str">
            <v>AC58038100</v>
          </cell>
          <cell r="BZ1690">
            <v>29.1</v>
          </cell>
          <cell r="CA1690">
            <v>14.55</v>
          </cell>
          <cell r="CB1690">
            <v>7.57</v>
          </cell>
          <cell r="CC1690">
            <v>0.44</v>
          </cell>
          <cell r="CD1690">
            <v>7.13</v>
          </cell>
          <cell r="CE1690" t="str">
            <v>AC58038100</v>
          </cell>
          <cell r="CF1690">
            <v>29.1</v>
          </cell>
          <cell r="CG1690">
            <v>14.55</v>
          </cell>
          <cell r="CH1690">
            <v>7.57</v>
          </cell>
          <cell r="CI1690">
            <v>0.44</v>
          </cell>
          <cell r="CJ1690">
            <v>7.13</v>
          </cell>
          <cell r="CK1690" t="str">
            <v>AC58038100</v>
          </cell>
          <cell r="CL1690">
            <v>29.1</v>
          </cell>
          <cell r="CM1690">
            <v>14.55</v>
          </cell>
          <cell r="CN1690">
            <v>7.57</v>
          </cell>
          <cell r="CO1690">
            <v>0.44</v>
          </cell>
          <cell r="CP1690">
            <v>7.13</v>
          </cell>
          <cell r="CQ1690" t="str">
            <v>AC58038100</v>
          </cell>
          <cell r="CR1690">
            <v>29.1</v>
          </cell>
          <cell r="CS1690">
            <v>14.55</v>
          </cell>
          <cell r="CT1690">
            <v>7.57</v>
          </cell>
          <cell r="CU1690">
            <v>0.44</v>
          </cell>
          <cell r="CV1690">
            <v>7.13</v>
          </cell>
          <cell r="CW1690" t="str">
            <v>AC58038100</v>
          </cell>
          <cell r="CX1690">
            <v>29.1</v>
          </cell>
          <cell r="CY1690">
            <v>14.55</v>
          </cell>
          <cell r="CZ1690">
            <v>7.57</v>
          </cell>
          <cell r="DA1690">
            <v>0.44</v>
          </cell>
          <cell r="DB1690">
            <v>7.13</v>
          </cell>
          <cell r="DC1690" t="str">
            <v>AC58038100</v>
          </cell>
          <cell r="DD1690">
            <v>29.1</v>
          </cell>
          <cell r="DE1690">
            <v>14.55</v>
          </cell>
          <cell r="DF1690">
            <v>7.57</v>
          </cell>
          <cell r="DG1690">
            <v>0.44</v>
          </cell>
          <cell r="DH1690">
            <v>7.13</v>
          </cell>
          <cell r="DI1690" t="str">
            <v>AC58038100</v>
          </cell>
          <cell r="DJ1690">
            <v>29.1</v>
          </cell>
          <cell r="DK1690">
            <v>14.55</v>
          </cell>
          <cell r="DL1690">
            <v>7.57</v>
          </cell>
        </row>
        <row r="1691">
          <cell r="B1691" t="str">
            <v>0805-3</v>
          </cell>
          <cell r="C1691" t="str">
            <v>OLANZAPINE</v>
          </cell>
          <cell r="D1691" t="str">
            <v>5 MG</v>
          </cell>
          <cell r="E1691" t="str">
            <v xml:space="preserve"> </v>
          </cell>
          <cell r="F1691" t="str">
            <v>TAB</v>
          </cell>
          <cell r="H1691" t="str">
            <v>Ubixa Film Coated Tablets 5mg</v>
          </cell>
          <cell r="I1691" t="str">
            <v>憂散膜衣錠5毫克</v>
          </cell>
          <cell r="J1691" t="str">
            <v>28</v>
          </cell>
          <cell r="K1691" t="str">
            <v>聯亞藥業股份有限公司新竹廠</v>
          </cell>
          <cell r="L1691" t="str">
            <v>衛部藥製字第058233號</v>
          </cell>
          <cell r="N1691">
            <v>88192</v>
          </cell>
          <cell r="O1691" t="str">
            <v>AA58233100</v>
          </cell>
          <cell r="P1691">
            <v>39.5</v>
          </cell>
          <cell r="Q1691">
            <v>27.61</v>
          </cell>
          <cell r="R1691">
            <v>11.09</v>
          </cell>
          <cell r="S1691" t="str">
            <v>契約價格</v>
          </cell>
          <cell r="T1691">
            <v>0.83</v>
          </cell>
          <cell r="U1691">
            <v>10.26</v>
          </cell>
          <cell r="V1691">
            <v>3935</v>
          </cell>
          <cell r="W1691" t="str">
            <v>0144</v>
          </cell>
          <cell r="X1691" t="str">
            <v>22161606</v>
          </cell>
          <cell r="Y1691" t="str">
            <v>東竹藥品股份有限公司</v>
          </cell>
          <cell r="Z1691" t="str">
            <v>02-25596994</v>
          </cell>
          <cell r="AA1691" t="str">
            <v>702</v>
          </cell>
          <cell r="AB1691" t="str">
            <v>02-25594324</v>
          </cell>
          <cell r="AC1691" t="str">
            <v>103</v>
          </cell>
          <cell r="AD1691" t="str">
            <v>臺北市大同區承德路1段44號7樓</v>
          </cell>
          <cell r="AE1691" t="str">
            <v>蘇利美</v>
          </cell>
          <cell r="AF1691" t="str">
            <v>0919311782</v>
          </cell>
          <cell r="AG1691" t="str">
            <v>supply@ebp.com.tw</v>
          </cell>
          <cell r="AJ1691" t="str">
            <v>65 國產 Taiwan</v>
          </cell>
          <cell r="AK1691" t="str">
            <v>健保</v>
          </cell>
          <cell r="AL1691">
            <v>30.1</v>
          </cell>
          <cell r="AM1691">
            <v>59.85</v>
          </cell>
          <cell r="AN1691" t="str">
            <v>1.00</v>
          </cell>
          <cell r="BA1691" t="str">
            <v>AA58233100</v>
          </cell>
          <cell r="BB1691">
            <v>34.1</v>
          </cell>
          <cell r="BC1691">
            <v>27.56</v>
          </cell>
          <cell r="BD1691">
            <v>11.03</v>
          </cell>
          <cell r="BE1691">
            <v>0.83</v>
          </cell>
          <cell r="BF1691">
            <v>10.199999999999999</v>
          </cell>
          <cell r="BG1691" t="str">
            <v>AA58233100</v>
          </cell>
          <cell r="BH1691">
            <v>34.1</v>
          </cell>
          <cell r="BI1691">
            <v>27.56</v>
          </cell>
          <cell r="BJ1691">
            <v>11.03</v>
          </cell>
          <cell r="BK1691">
            <v>0.83</v>
          </cell>
          <cell r="BL1691">
            <v>10.199999999999999</v>
          </cell>
          <cell r="BM1691" t="str">
            <v>AA58233100</v>
          </cell>
          <cell r="BN1691">
            <v>34.1</v>
          </cell>
          <cell r="BO1691">
            <v>27.56</v>
          </cell>
          <cell r="BP1691">
            <v>11.03</v>
          </cell>
          <cell r="BQ1691">
            <v>0.83</v>
          </cell>
          <cell r="BR1691">
            <v>10.199999999999999</v>
          </cell>
          <cell r="BS1691" t="str">
            <v>AA58233100</v>
          </cell>
          <cell r="BT1691">
            <v>29.1</v>
          </cell>
          <cell r="BU1691">
            <v>27.51</v>
          </cell>
          <cell r="BV1691">
            <v>10.98</v>
          </cell>
          <cell r="BW1691">
            <v>0.83</v>
          </cell>
          <cell r="BX1691">
            <v>10.15</v>
          </cell>
          <cell r="BY1691" t="str">
            <v>AA58233100</v>
          </cell>
          <cell r="BZ1691">
            <v>29.1</v>
          </cell>
          <cell r="CA1691">
            <v>27.51</v>
          </cell>
          <cell r="CB1691">
            <v>10.98</v>
          </cell>
          <cell r="CC1691">
            <v>0.83</v>
          </cell>
          <cell r="CD1691">
            <v>10.15</v>
          </cell>
          <cell r="CE1691" t="str">
            <v>AA58233100</v>
          </cell>
          <cell r="CF1691">
            <v>29.1</v>
          </cell>
          <cell r="CG1691">
            <v>27.51</v>
          </cell>
          <cell r="CH1691">
            <v>10.98</v>
          </cell>
          <cell r="CI1691">
            <v>0.83</v>
          </cell>
          <cell r="CJ1691">
            <v>10.15</v>
          </cell>
          <cell r="CK1691" t="str">
            <v>AA58233100</v>
          </cell>
          <cell r="CL1691">
            <v>29.1</v>
          </cell>
          <cell r="CM1691">
            <v>27.51</v>
          </cell>
          <cell r="CN1691">
            <v>10.98</v>
          </cell>
          <cell r="CO1691">
            <v>0.83</v>
          </cell>
          <cell r="CP1691">
            <v>10.15</v>
          </cell>
          <cell r="CQ1691" t="str">
            <v>AA58233100</v>
          </cell>
          <cell r="CR1691">
            <v>29.1</v>
          </cell>
          <cell r="CS1691">
            <v>27.51</v>
          </cell>
          <cell r="CT1691">
            <v>10.98</v>
          </cell>
          <cell r="CU1691">
            <v>0.83</v>
          </cell>
          <cell r="CV1691">
            <v>10.15</v>
          </cell>
          <cell r="CW1691" t="str">
            <v>AA58233100</v>
          </cell>
          <cell r="CX1691">
            <v>29.1</v>
          </cell>
          <cell r="CY1691">
            <v>27.51</v>
          </cell>
          <cell r="CZ1691">
            <v>10.98</v>
          </cell>
          <cell r="DA1691">
            <v>0.83</v>
          </cell>
          <cell r="DB1691">
            <v>10.15</v>
          </cell>
          <cell r="DC1691" t="str">
            <v>AA58233100</v>
          </cell>
          <cell r="DD1691">
            <v>29.1</v>
          </cell>
          <cell r="DE1691">
            <v>27.51</v>
          </cell>
          <cell r="DF1691">
            <v>10.98</v>
          </cell>
          <cell r="DG1691">
            <v>0.83</v>
          </cell>
          <cell r="DH1691">
            <v>10.15</v>
          </cell>
          <cell r="DI1691" t="str">
            <v>AA58233100</v>
          </cell>
          <cell r="DJ1691">
            <v>29.1</v>
          </cell>
          <cell r="DK1691">
            <v>27.51</v>
          </cell>
          <cell r="DL1691">
            <v>10.98</v>
          </cell>
        </row>
        <row r="1692">
          <cell r="B1692" t="str">
            <v>0805-4</v>
          </cell>
          <cell r="C1692" t="str">
            <v>OLANZAPINE</v>
          </cell>
          <cell r="D1692" t="str">
            <v>5 MG</v>
          </cell>
          <cell r="E1692" t="str">
            <v xml:space="preserve"> </v>
          </cell>
          <cell r="F1692" t="str">
            <v>TAB</v>
          </cell>
          <cell r="H1692" t="str">
            <v>OKPINE F.C. TABLETS 5MG</v>
          </cell>
          <cell r="I1692" t="str">
            <v>思克明膜衣錠5毫克</v>
          </cell>
          <cell r="J1692" t="str">
            <v>28</v>
          </cell>
          <cell r="K1692" t="str">
            <v>南光化學製藥股份有限公司</v>
          </cell>
          <cell r="L1692" t="str">
            <v>衛部藥製字第060237號</v>
          </cell>
          <cell r="N1692">
            <v>88192</v>
          </cell>
          <cell r="O1692" t="str">
            <v>AC60237100</v>
          </cell>
          <cell r="P1692">
            <v>39.5</v>
          </cell>
          <cell r="Q1692">
            <v>23.7</v>
          </cell>
          <cell r="R1692">
            <v>11.85</v>
          </cell>
          <cell r="S1692" t="str">
            <v>契約價格</v>
          </cell>
          <cell r="T1692">
            <v>0.71</v>
          </cell>
          <cell r="U1692">
            <v>11.14</v>
          </cell>
          <cell r="V1692">
            <v>3935</v>
          </cell>
          <cell r="W1692" t="str">
            <v>0227</v>
          </cell>
          <cell r="X1692" t="str">
            <v>83514151</v>
          </cell>
          <cell r="Y1692" t="str">
            <v>安耀生物科技有限公司</v>
          </cell>
          <cell r="Z1692" t="str">
            <v>04-22656276</v>
          </cell>
          <cell r="AA1692" t="str">
            <v xml:space="preserve"> </v>
          </cell>
          <cell r="AB1692" t="str">
            <v>04-22656837</v>
          </cell>
          <cell r="AC1692" t="str">
            <v>106</v>
          </cell>
          <cell r="AD1692" t="str">
            <v>臺北市大安區基隆路2段166號8樓之2</v>
          </cell>
          <cell r="AE1692" t="str">
            <v>黃亦嫻</v>
          </cell>
          <cell r="AF1692" t="str">
            <v>0975396690</v>
          </cell>
          <cell r="AG1692" t="str">
            <v>drugsafety001@gmail.com</v>
          </cell>
          <cell r="AJ1692" t="str">
            <v>65 國產 Taiwan</v>
          </cell>
          <cell r="AK1692" t="str">
            <v>健保</v>
          </cell>
          <cell r="AL1692">
            <v>40</v>
          </cell>
          <cell r="AM1692">
            <v>50</v>
          </cell>
          <cell r="AN1692" t="str">
            <v>等比</v>
          </cell>
          <cell r="BA1692" t="str">
            <v>AC60237100</v>
          </cell>
          <cell r="BB1692">
            <v>34.1</v>
          </cell>
          <cell r="BC1692">
            <v>20.46</v>
          </cell>
          <cell r="BD1692">
            <v>10.23</v>
          </cell>
          <cell r="BE1692">
            <v>0.61</v>
          </cell>
          <cell r="BF1692">
            <v>9.6199999999999992</v>
          </cell>
          <cell r="BG1692" t="str">
            <v>AC60237100</v>
          </cell>
          <cell r="BH1692">
            <v>34.1</v>
          </cell>
          <cell r="BI1692">
            <v>20.46</v>
          </cell>
          <cell r="BJ1692">
            <v>10.23</v>
          </cell>
          <cell r="BK1692">
            <v>0.61</v>
          </cell>
          <cell r="BL1692">
            <v>9.6199999999999992</v>
          </cell>
          <cell r="BM1692" t="str">
            <v>AC60237100</v>
          </cell>
          <cell r="BN1692">
            <v>34.1</v>
          </cell>
          <cell r="BO1692">
            <v>20.46</v>
          </cell>
          <cell r="BP1692">
            <v>10.23</v>
          </cell>
          <cell r="BQ1692">
            <v>0.61</v>
          </cell>
          <cell r="BR1692">
            <v>9.6199999999999992</v>
          </cell>
          <cell r="BS1692" t="str">
            <v>AC60237100</v>
          </cell>
          <cell r="BT1692">
            <v>29.1</v>
          </cell>
          <cell r="BU1692">
            <v>17.46</v>
          </cell>
          <cell r="BV1692">
            <v>8.73</v>
          </cell>
          <cell r="BW1692">
            <v>0.52</v>
          </cell>
          <cell r="BX1692">
            <v>8.2100000000000009</v>
          </cell>
          <cell r="BY1692" t="str">
            <v>AC60237100</v>
          </cell>
          <cell r="BZ1692">
            <v>29.1</v>
          </cell>
          <cell r="CA1692">
            <v>17.46</v>
          </cell>
          <cell r="CB1692">
            <v>8.73</v>
          </cell>
          <cell r="CC1692">
            <v>0.52</v>
          </cell>
          <cell r="CD1692">
            <v>8.2100000000000009</v>
          </cell>
          <cell r="CE1692" t="str">
            <v>AC60237100</v>
          </cell>
          <cell r="CF1692">
            <v>29.1</v>
          </cell>
          <cell r="CG1692">
            <v>17.46</v>
          </cell>
          <cell r="CH1692">
            <v>8.73</v>
          </cell>
          <cell r="CI1692">
            <v>0.52</v>
          </cell>
          <cell r="CJ1692">
            <v>8.2100000000000009</v>
          </cell>
          <cell r="CK1692" t="str">
            <v>AC60237100</v>
          </cell>
          <cell r="CL1692">
            <v>29.1</v>
          </cell>
          <cell r="CM1692">
            <v>17.46</v>
          </cell>
          <cell r="CN1692">
            <v>8.73</v>
          </cell>
          <cell r="CO1692">
            <v>0.52</v>
          </cell>
          <cell r="CP1692">
            <v>8.2100000000000009</v>
          </cell>
          <cell r="CQ1692" t="str">
            <v>AC60237100</v>
          </cell>
          <cell r="CR1692">
            <v>29.1</v>
          </cell>
          <cell r="CS1692">
            <v>17.46</v>
          </cell>
          <cell r="CT1692">
            <v>8.73</v>
          </cell>
          <cell r="CU1692">
            <v>0.52</v>
          </cell>
          <cell r="CV1692">
            <v>8.2100000000000009</v>
          </cell>
          <cell r="CW1692" t="str">
            <v>AC60237100</v>
          </cell>
          <cell r="CX1692">
            <v>29.1</v>
          </cell>
          <cell r="CY1692">
            <v>17.46</v>
          </cell>
          <cell r="CZ1692">
            <v>8.73</v>
          </cell>
          <cell r="DA1692">
            <v>0.52</v>
          </cell>
          <cell r="DB1692">
            <v>8.2100000000000009</v>
          </cell>
          <cell r="DC1692" t="str">
            <v>AC60237100</v>
          </cell>
          <cell r="DD1692">
            <v>29.1</v>
          </cell>
          <cell r="DE1692">
            <v>17.46</v>
          </cell>
          <cell r="DF1692">
            <v>8.73</v>
          </cell>
          <cell r="DG1692">
            <v>0.52</v>
          </cell>
          <cell r="DH1692">
            <v>8.2100000000000009</v>
          </cell>
          <cell r="DI1692" t="str">
            <v>AC60237100</v>
          </cell>
          <cell r="DJ1692">
            <v>29.1</v>
          </cell>
          <cell r="DK1692">
            <v>17.46</v>
          </cell>
          <cell r="DL1692">
            <v>8.73</v>
          </cell>
        </row>
        <row r="1693">
          <cell r="B1693" t="str">
            <v>0805-5</v>
          </cell>
          <cell r="C1693" t="str">
            <v>OLANZAPINE</v>
          </cell>
          <cell r="D1693" t="str">
            <v>5 MG</v>
          </cell>
          <cell r="E1693" t="str">
            <v xml:space="preserve"> </v>
          </cell>
          <cell r="F1693" t="str">
            <v>TAB</v>
          </cell>
          <cell r="H1693" t="str">
            <v>Olzapine Film Coated Tablets 5mg</v>
          </cell>
          <cell r="I1693" t="str">
            <v>雙復明膜衣錠5毫克</v>
          </cell>
          <cell r="J1693" t="str">
            <v>28</v>
          </cell>
          <cell r="K1693" t="str">
            <v>皇佳化學製藥股份有限公司</v>
          </cell>
          <cell r="L1693" t="str">
            <v>衛部藥製字第060409號</v>
          </cell>
          <cell r="N1693">
            <v>88192</v>
          </cell>
          <cell r="O1693" t="str">
            <v>AC60409100</v>
          </cell>
          <cell r="P1693">
            <v>39.5</v>
          </cell>
          <cell r="Q1693">
            <v>21.73</v>
          </cell>
          <cell r="R1693">
            <v>9.1999999999999993</v>
          </cell>
          <cell r="S1693" t="str">
            <v>契約價格</v>
          </cell>
          <cell r="T1693">
            <v>0.65</v>
          </cell>
          <cell r="U1693">
            <v>8.5500000000000007</v>
          </cell>
          <cell r="V1693">
            <v>3935</v>
          </cell>
          <cell r="W1693" t="str">
            <v>0001</v>
          </cell>
          <cell r="X1693" t="str">
            <v>89268331</v>
          </cell>
          <cell r="Y1693" t="str">
            <v>意欣國際有限公司</v>
          </cell>
          <cell r="Z1693" t="str">
            <v>07-3863323</v>
          </cell>
          <cell r="AA1693" t="str">
            <v xml:space="preserve"> </v>
          </cell>
          <cell r="AB1693" t="str">
            <v>07-3867999</v>
          </cell>
          <cell r="AC1693" t="str">
            <v>807045</v>
          </cell>
          <cell r="AD1693" t="str">
            <v>高雄市三民區懷安街119號</v>
          </cell>
          <cell r="AE1693" t="str">
            <v>蕭淑玲</v>
          </cell>
          <cell r="AF1693" t="str">
            <v>0978946765</v>
          </cell>
          <cell r="AG1693" t="str">
            <v>service@lehyinn.com</v>
          </cell>
          <cell r="AJ1693" t="str">
            <v>65 國產 Taiwan</v>
          </cell>
          <cell r="AK1693" t="str">
            <v>健保</v>
          </cell>
          <cell r="AL1693">
            <v>45</v>
          </cell>
          <cell r="AM1693">
            <v>57.65</v>
          </cell>
          <cell r="AN1693" t="str">
            <v>1.00</v>
          </cell>
          <cell r="BA1693" t="str">
            <v>AC60409100</v>
          </cell>
          <cell r="BB1693">
            <v>34.1</v>
          </cell>
          <cell r="BC1693">
            <v>21.67</v>
          </cell>
          <cell r="BD1693">
            <v>9.15</v>
          </cell>
          <cell r="BE1693">
            <v>0.65</v>
          </cell>
          <cell r="BF1693">
            <v>8.5</v>
          </cell>
          <cell r="BG1693" t="str">
            <v>AC60409100</v>
          </cell>
          <cell r="BH1693">
            <v>34.1</v>
          </cell>
          <cell r="BI1693">
            <v>21.67</v>
          </cell>
          <cell r="BJ1693">
            <v>9.15</v>
          </cell>
          <cell r="BK1693">
            <v>0.65</v>
          </cell>
          <cell r="BL1693">
            <v>8.5</v>
          </cell>
          <cell r="BM1693" t="str">
            <v>AC60409100</v>
          </cell>
          <cell r="BN1693">
            <v>34.1</v>
          </cell>
          <cell r="BO1693">
            <v>21.67</v>
          </cell>
          <cell r="BP1693">
            <v>9.15</v>
          </cell>
          <cell r="BQ1693">
            <v>0.65</v>
          </cell>
          <cell r="BR1693">
            <v>8.5</v>
          </cell>
          <cell r="BS1693" t="str">
            <v>AC60409100</v>
          </cell>
          <cell r="BT1693">
            <v>29.1</v>
          </cell>
          <cell r="BU1693">
            <v>21.62</v>
          </cell>
          <cell r="BV1693">
            <v>9.1</v>
          </cell>
          <cell r="BW1693">
            <v>0.65</v>
          </cell>
          <cell r="BX1693">
            <v>8.4499999999999993</v>
          </cell>
          <cell r="BY1693" t="str">
            <v>AC60409100</v>
          </cell>
          <cell r="BZ1693">
            <v>29.1</v>
          </cell>
          <cell r="CA1693">
            <v>21.62</v>
          </cell>
          <cell r="CB1693">
            <v>9.1</v>
          </cell>
          <cell r="CC1693">
            <v>0.65</v>
          </cell>
          <cell r="CD1693">
            <v>8.4499999999999993</v>
          </cell>
          <cell r="CE1693" t="str">
            <v>AC60409100</v>
          </cell>
          <cell r="CF1693">
            <v>29.1</v>
          </cell>
          <cell r="CG1693">
            <v>21.62</v>
          </cell>
          <cell r="CH1693">
            <v>9.1</v>
          </cell>
          <cell r="CI1693">
            <v>0.65</v>
          </cell>
          <cell r="CJ1693">
            <v>8.4499999999999993</v>
          </cell>
          <cell r="CK1693" t="str">
            <v>AC60409100</v>
          </cell>
          <cell r="CL1693">
            <v>29.1</v>
          </cell>
          <cell r="CM1693">
            <v>21.62</v>
          </cell>
          <cell r="CN1693">
            <v>9.1</v>
          </cell>
          <cell r="CO1693">
            <v>0.65</v>
          </cell>
          <cell r="CP1693">
            <v>8.4499999999999993</v>
          </cell>
          <cell r="CQ1693" t="str">
            <v>AC60409100</v>
          </cell>
          <cell r="CR1693">
            <v>29.1</v>
          </cell>
          <cell r="CS1693">
            <v>21.62</v>
          </cell>
          <cell r="CT1693">
            <v>9.1</v>
          </cell>
          <cell r="CU1693">
            <v>0.65</v>
          </cell>
          <cell r="CV1693">
            <v>8.4499999999999993</v>
          </cell>
          <cell r="CW1693" t="str">
            <v>AC60409100</v>
          </cell>
          <cell r="CX1693">
            <v>29.1</v>
          </cell>
          <cell r="CY1693">
            <v>21.62</v>
          </cell>
          <cell r="CZ1693">
            <v>9.1</v>
          </cell>
          <cell r="DA1693">
            <v>0.65</v>
          </cell>
          <cell r="DB1693">
            <v>8.4499999999999993</v>
          </cell>
          <cell r="DC1693" t="str">
            <v>AC60409100</v>
          </cell>
          <cell r="DD1693">
            <v>29.1</v>
          </cell>
          <cell r="DE1693">
            <v>21.62</v>
          </cell>
          <cell r="DF1693">
            <v>9.1</v>
          </cell>
          <cell r="DG1693">
            <v>0.65</v>
          </cell>
          <cell r="DH1693">
            <v>8.4499999999999993</v>
          </cell>
          <cell r="DI1693" t="str">
            <v>AC60409100</v>
          </cell>
          <cell r="DJ1693">
            <v>29.1</v>
          </cell>
          <cell r="DK1693">
            <v>21.62</v>
          </cell>
          <cell r="DL1693">
            <v>9.1</v>
          </cell>
        </row>
        <row r="1694">
          <cell r="B1694" t="str">
            <v>0806-1</v>
          </cell>
          <cell r="C1694" t="str">
            <v>OLANZAPINE MICRONIZED</v>
          </cell>
          <cell r="D1694" t="str">
            <v>10 MG</v>
          </cell>
          <cell r="E1694" t="str">
            <v xml:space="preserve"> </v>
          </cell>
          <cell r="F1694" t="str">
            <v>TAB(口溶錠)</v>
          </cell>
          <cell r="H1694" t="str">
            <v>LANAPINE ORALLY DISINTEGRATING TABLETS 10MG</v>
          </cell>
          <cell r="I1694" t="str">
            <v>樂安神口溶錠10毫克</v>
          </cell>
          <cell r="J1694" t="str">
            <v>28</v>
          </cell>
          <cell r="K1694" t="str">
            <v>五洲製藥股份有限公司</v>
          </cell>
          <cell r="L1694" t="str">
            <v>衛部藥製字第059073號</v>
          </cell>
          <cell r="N1694">
            <v>437879</v>
          </cell>
          <cell r="O1694" t="str">
            <v>AC59073100</v>
          </cell>
          <cell r="P1694">
            <v>65</v>
          </cell>
          <cell r="Q1694">
            <v>45.5</v>
          </cell>
          <cell r="R1694">
            <v>25.83</v>
          </cell>
          <cell r="S1694" t="str">
            <v>簽約時健保價</v>
          </cell>
          <cell r="T1694">
            <v>1.95</v>
          </cell>
          <cell r="U1694">
            <v>23.88</v>
          </cell>
          <cell r="V1694">
            <v>12700</v>
          </cell>
          <cell r="W1694" t="str">
            <v>0022</v>
          </cell>
          <cell r="X1694" t="str">
            <v>04224381</v>
          </cell>
          <cell r="Y1694" t="str">
            <v>和安行股份有限公司</v>
          </cell>
          <cell r="Z1694" t="str">
            <v>02-27133260</v>
          </cell>
          <cell r="AA1694" t="str">
            <v>37</v>
          </cell>
          <cell r="AB1694" t="str">
            <v>02-27127347</v>
          </cell>
          <cell r="AC1694" t="str">
            <v>104</v>
          </cell>
          <cell r="AD1694" t="str">
            <v>臺北市中山區復興北路164號6樓</v>
          </cell>
          <cell r="AE1694" t="str">
            <v>薛凱仁</v>
          </cell>
          <cell r="AF1694" t="str">
            <v>0939090529</v>
          </cell>
          <cell r="AG1694" t="str">
            <v>hoane@hoanpharma.com</v>
          </cell>
          <cell r="AJ1694" t="str">
            <v>65 國產 Taiwan</v>
          </cell>
          <cell r="AK1694" t="str">
            <v>健保</v>
          </cell>
          <cell r="AL1694">
            <v>30</v>
          </cell>
          <cell r="AM1694">
            <v>43.23</v>
          </cell>
          <cell r="AN1694" t="str">
            <v>51.00</v>
          </cell>
          <cell r="BA1694" t="str">
            <v>AC59073100</v>
          </cell>
          <cell r="BB1694">
            <v>54</v>
          </cell>
          <cell r="BC1694">
            <v>39.89</v>
          </cell>
          <cell r="BD1694">
            <v>20.22</v>
          </cell>
          <cell r="BE1694">
            <v>1.95</v>
          </cell>
          <cell r="BF1694">
            <v>18.27</v>
          </cell>
          <cell r="BG1694" t="str">
            <v>AC59073100</v>
          </cell>
          <cell r="BH1694">
            <v>54</v>
          </cell>
          <cell r="BI1694">
            <v>39.89</v>
          </cell>
          <cell r="BJ1694">
            <v>20.22</v>
          </cell>
          <cell r="BK1694">
            <v>1.95</v>
          </cell>
          <cell r="BL1694">
            <v>18.27</v>
          </cell>
          <cell r="BM1694" t="str">
            <v>AC59073100</v>
          </cell>
          <cell r="BN1694">
            <v>54</v>
          </cell>
          <cell r="BO1694">
            <v>39.89</v>
          </cell>
          <cell r="BP1694">
            <v>20.22</v>
          </cell>
          <cell r="BQ1694">
            <v>1.95</v>
          </cell>
          <cell r="BR1694">
            <v>18.27</v>
          </cell>
          <cell r="BS1694" t="str">
            <v>AC59073100</v>
          </cell>
          <cell r="BT1694">
            <v>45.5</v>
          </cell>
          <cell r="BU1694">
            <v>35.56</v>
          </cell>
          <cell r="BV1694">
            <v>15.89</v>
          </cell>
          <cell r="BW1694">
            <v>1.95</v>
          </cell>
          <cell r="BX1694">
            <v>13.94</v>
          </cell>
          <cell r="BY1694" t="str">
            <v>AC59073100</v>
          </cell>
          <cell r="BZ1694">
            <v>45.5</v>
          </cell>
          <cell r="CA1694">
            <v>35.56</v>
          </cell>
          <cell r="CB1694">
            <v>15.89</v>
          </cell>
          <cell r="CC1694">
            <v>1.95</v>
          </cell>
          <cell r="CD1694">
            <v>13.94</v>
          </cell>
          <cell r="CE1694" t="str">
            <v>AC59073100</v>
          </cell>
          <cell r="CF1694">
            <v>45.5</v>
          </cell>
          <cell r="CG1694">
            <v>35.56</v>
          </cell>
          <cell r="CH1694">
            <v>15.89</v>
          </cell>
          <cell r="CI1694">
            <v>1.95</v>
          </cell>
          <cell r="CJ1694">
            <v>13.94</v>
          </cell>
          <cell r="CK1694" t="str">
            <v>AC59073100</v>
          </cell>
          <cell r="CL1694">
            <v>45.5</v>
          </cell>
          <cell r="CM1694">
            <v>35.56</v>
          </cell>
          <cell r="CN1694">
            <v>15.89</v>
          </cell>
          <cell r="CO1694">
            <v>1.95</v>
          </cell>
          <cell r="CP1694">
            <v>13.94</v>
          </cell>
          <cell r="CQ1694" t="str">
            <v>AC59073100</v>
          </cell>
          <cell r="CR1694">
            <v>45.5</v>
          </cell>
          <cell r="CS1694">
            <v>35.56</v>
          </cell>
          <cell r="CT1694">
            <v>15.89</v>
          </cell>
          <cell r="CU1694">
            <v>1.95</v>
          </cell>
          <cell r="CV1694">
            <v>13.94</v>
          </cell>
          <cell r="CW1694" t="str">
            <v>AC59073100</v>
          </cell>
          <cell r="CX1694">
            <v>45.5</v>
          </cell>
          <cell r="CY1694">
            <v>35.56</v>
          </cell>
          <cell r="CZ1694">
            <v>15.89</v>
          </cell>
          <cell r="DA1694">
            <v>1.95</v>
          </cell>
          <cell r="DB1694">
            <v>13.94</v>
          </cell>
          <cell r="DC1694" t="str">
            <v>AC59073100</v>
          </cell>
          <cell r="DD1694">
            <v>45.5</v>
          </cell>
          <cell r="DE1694">
            <v>35.56</v>
          </cell>
          <cell r="DF1694">
            <v>15.89</v>
          </cell>
          <cell r="DG1694">
            <v>1.95</v>
          </cell>
          <cell r="DH1694">
            <v>13.94</v>
          </cell>
          <cell r="DI1694" t="str">
            <v>AC59073100</v>
          </cell>
          <cell r="DJ1694">
            <v>45.5</v>
          </cell>
          <cell r="DK1694">
            <v>35.56</v>
          </cell>
          <cell r="DL1694">
            <v>15.89</v>
          </cell>
        </row>
        <row r="1695">
          <cell r="B1695" t="str">
            <v>0806-2</v>
          </cell>
          <cell r="C1695" t="str">
            <v>OLANZAPINE MICRONIZED</v>
          </cell>
          <cell r="D1695" t="str">
            <v>10 MG</v>
          </cell>
          <cell r="E1695" t="str">
            <v xml:space="preserve"> </v>
          </cell>
          <cell r="F1695" t="str">
            <v>TAB(口溶錠)</v>
          </cell>
          <cell r="H1695" t="str">
            <v>ZYPREXA ZYDIS 10MG ORODISPERSIBLE TABLETS</v>
          </cell>
          <cell r="I1695" t="str">
            <v>津普速 口溶錠10毫克</v>
          </cell>
          <cell r="J1695" t="str">
            <v>28</v>
          </cell>
          <cell r="K1695" t="str">
            <v>CATALENT U.K. SWINDON ZYDIS LTD.</v>
          </cell>
          <cell r="L1695" t="str">
            <v>衛署藥輸字第023912號</v>
          </cell>
          <cell r="N1695">
            <v>437879</v>
          </cell>
          <cell r="O1695" t="str">
            <v>BC23912100</v>
          </cell>
          <cell r="P1695">
            <v>65</v>
          </cell>
          <cell r="Q1695">
            <v>55.9</v>
          </cell>
          <cell r="R1695">
            <v>44.72</v>
          </cell>
          <cell r="S1695" t="str">
            <v>契約價格</v>
          </cell>
          <cell r="T1695">
            <v>1.68</v>
          </cell>
          <cell r="U1695">
            <v>43.04</v>
          </cell>
          <cell r="V1695">
            <v>12700</v>
          </cell>
          <cell r="W1695" t="str">
            <v>0175</v>
          </cell>
          <cell r="X1695" t="str">
            <v>22853066</v>
          </cell>
          <cell r="Y1695" t="str">
            <v>裕利股份有限公司</v>
          </cell>
          <cell r="Z1695" t="str">
            <v>02-25700064</v>
          </cell>
          <cell r="AA1695" t="str">
            <v>23108</v>
          </cell>
          <cell r="AB1695" t="str">
            <v>02-25798587/02-25770849</v>
          </cell>
          <cell r="AC1695" t="str">
            <v>105</v>
          </cell>
          <cell r="AD1695" t="str">
            <v>臺北市松山區南京東路4段126號10樓、10樓之1至之3</v>
          </cell>
          <cell r="AE1695" t="str">
            <v>劉小姐</v>
          </cell>
          <cell r="AF1695" t="str">
            <v>0975529293</v>
          </cell>
          <cell r="AG1695" t="str">
            <v>haorder@zuelligpharma.com</v>
          </cell>
          <cell r="AJ1695" t="str">
            <v>13 英國 United Kingdom</v>
          </cell>
          <cell r="AK1695" t="str">
            <v>健保</v>
          </cell>
          <cell r="AL1695">
            <v>14</v>
          </cell>
          <cell r="AM1695">
            <v>20</v>
          </cell>
          <cell r="AN1695" t="str">
            <v>等比</v>
          </cell>
          <cell r="BA1695" t="str">
            <v>BC23912100</v>
          </cell>
          <cell r="BB1695">
            <v>54</v>
          </cell>
          <cell r="BC1695">
            <v>46.44</v>
          </cell>
          <cell r="BD1695">
            <v>37.15</v>
          </cell>
          <cell r="BE1695">
            <v>1.39</v>
          </cell>
          <cell r="BF1695">
            <v>35.76</v>
          </cell>
          <cell r="BG1695" t="str">
            <v>BC23912100</v>
          </cell>
          <cell r="BH1695">
            <v>54</v>
          </cell>
          <cell r="BI1695">
            <v>46.44</v>
          </cell>
          <cell r="BJ1695">
            <v>37.15</v>
          </cell>
          <cell r="BK1695">
            <v>1.39</v>
          </cell>
          <cell r="BL1695">
            <v>35.76</v>
          </cell>
          <cell r="BM1695" t="str">
            <v>BC23912100</v>
          </cell>
          <cell r="BN1695">
            <v>54</v>
          </cell>
          <cell r="BO1695">
            <v>46.44</v>
          </cell>
          <cell r="BP1695">
            <v>37.15</v>
          </cell>
          <cell r="BQ1695">
            <v>1.39</v>
          </cell>
          <cell r="BR1695">
            <v>35.76</v>
          </cell>
          <cell r="BS1695" t="str">
            <v>BC23912100</v>
          </cell>
          <cell r="BT1695">
            <v>45.5</v>
          </cell>
          <cell r="BU1695">
            <v>39.130000000000003</v>
          </cell>
          <cell r="BV1695">
            <v>31.3</v>
          </cell>
          <cell r="BW1695">
            <v>1.17</v>
          </cell>
          <cell r="BX1695">
            <v>30.13</v>
          </cell>
          <cell r="BY1695" t="str">
            <v>BC23912100</v>
          </cell>
          <cell r="BZ1695">
            <v>45.5</v>
          </cell>
          <cell r="CA1695">
            <v>39.130000000000003</v>
          </cell>
          <cell r="CB1695">
            <v>31.3</v>
          </cell>
          <cell r="CC1695">
            <v>1.17</v>
          </cell>
          <cell r="CD1695">
            <v>30.13</v>
          </cell>
          <cell r="CE1695" t="str">
            <v>BC23912100</v>
          </cell>
          <cell r="CF1695">
            <v>45.5</v>
          </cell>
          <cell r="CG1695">
            <v>39.130000000000003</v>
          </cell>
          <cell r="CH1695">
            <v>31.3</v>
          </cell>
          <cell r="CI1695">
            <v>1.17</v>
          </cell>
          <cell r="CJ1695">
            <v>30.13</v>
          </cell>
          <cell r="CK1695" t="str">
            <v>BC23912100</v>
          </cell>
          <cell r="CL1695">
            <v>45.5</v>
          </cell>
          <cell r="CM1695">
            <v>39.130000000000003</v>
          </cell>
          <cell r="CN1695">
            <v>31.3</v>
          </cell>
          <cell r="CO1695">
            <v>1.17</v>
          </cell>
          <cell r="CP1695">
            <v>30.13</v>
          </cell>
          <cell r="CQ1695" t="str">
            <v>BC23912100</v>
          </cell>
          <cell r="CR1695">
            <v>45.5</v>
          </cell>
          <cell r="CS1695">
            <v>39.130000000000003</v>
          </cell>
          <cell r="CT1695">
            <v>31.3</v>
          </cell>
          <cell r="CU1695">
            <v>1.17</v>
          </cell>
          <cell r="CV1695">
            <v>30.13</v>
          </cell>
          <cell r="CW1695" t="str">
            <v>BC23912100</v>
          </cell>
          <cell r="CX1695">
            <v>45.5</v>
          </cell>
          <cell r="CY1695">
            <v>39.130000000000003</v>
          </cell>
          <cell r="CZ1695">
            <v>31.3</v>
          </cell>
          <cell r="DA1695">
            <v>1.17</v>
          </cell>
          <cell r="DB1695">
            <v>30.13</v>
          </cell>
          <cell r="DC1695" t="str">
            <v>BC23912100</v>
          </cell>
          <cell r="DD1695">
            <v>45.5</v>
          </cell>
          <cell r="DE1695">
            <v>39.130000000000003</v>
          </cell>
          <cell r="DF1695">
            <v>31.3</v>
          </cell>
          <cell r="DG1695">
            <v>1.17</v>
          </cell>
          <cell r="DH1695">
            <v>30.13</v>
          </cell>
          <cell r="DI1695" t="str">
            <v>BC23912100</v>
          </cell>
          <cell r="DJ1695">
            <v>45.5</v>
          </cell>
          <cell r="DK1695">
            <v>39.130000000000003</v>
          </cell>
          <cell r="DL1695">
            <v>31.3</v>
          </cell>
        </row>
        <row r="1696">
          <cell r="B1696" t="str">
            <v>0806-3</v>
          </cell>
          <cell r="C1696" t="str">
            <v>OLANZAPINE MICRONIZED</v>
          </cell>
          <cell r="D1696" t="str">
            <v>10 MG</v>
          </cell>
          <cell r="E1696" t="str">
            <v xml:space="preserve"> </v>
          </cell>
          <cell r="F1696" t="str">
            <v>TAB(口溶錠)</v>
          </cell>
          <cell r="H1696" t="str">
            <v>Olipine Orally Disintegrating Tablets 10mg "Tai Yu"</v>
          </cell>
          <cell r="I1696" t="str">
            <v>"台裕"憂立平口崩片10毫克</v>
          </cell>
          <cell r="J1696" t="str">
            <v>28</v>
          </cell>
          <cell r="K1696" t="str">
            <v>台裕化學製藥廠股份有限公司</v>
          </cell>
          <cell r="L1696" t="str">
            <v>衛署藥製字第057995號</v>
          </cell>
          <cell r="N1696">
            <v>437879</v>
          </cell>
          <cell r="O1696" t="str">
            <v>AA57995100</v>
          </cell>
          <cell r="P1696">
            <v>65</v>
          </cell>
          <cell r="Q1696">
            <v>40.299999999999997</v>
          </cell>
          <cell r="R1696">
            <v>24.99</v>
          </cell>
          <cell r="S1696" t="str">
            <v>契約價格</v>
          </cell>
          <cell r="T1696">
            <v>1.21</v>
          </cell>
          <cell r="U1696">
            <v>23.78</v>
          </cell>
          <cell r="V1696">
            <v>12700</v>
          </cell>
          <cell r="W1696" t="str">
            <v>0069</v>
          </cell>
          <cell r="X1696" t="str">
            <v>25091533</v>
          </cell>
          <cell r="Y1696" t="str">
            <v>泰裕醫藥生技股份有限公司</v>
          </cell>
          <cell r="Z1696" t="str">
            <v>03-5826655</v>
          </cell>
          <cell r="AA1696" t="str">
            <v>512</v>
          </cell>
          <cell r="AB1696" t="str">
            <v>03-5822389</v>
          </cell>
          <cell r="AC1696" t="str">
            <v>310</v>
          </cell>
          <cell r="AD1696" t="str">
            <v>新竹縣竹東鎮榮華里榮華街94號1樓</v>
          </cell>
          <cell r="AE1696" t="str">
            <v>杜旻憬</v>
          </cell>
          <cell r="AF1696" t="str">
            <v>0972156002</v>
          </cell>
          <cell r="AG1696" t="str">
            <v>taiyu.act@msa.hinet.net</v>
          </cell>
          <cell r="AJ1696" t="str">
            <v>65 國產 Taiwan</v>
          </cell>
          <cell r="AK1696" t="str">
            <v>健保</v>
          </cell>
          <cell r="AL1696">
            <v>38</v>
          </cell>
          <cell r="AM1696">
            <v>38</v>
          </cell>
          <cell r="AN1696" t="str">
            <v>等比</v>
          </cell>
          <cell r="BA1696" t="str">
            <v>AA57995100</v>
          </cell>
          <cell r="BB1696">
            <v>54</v>
          </cell>
          <cell r="BC1696">
            <v>33.479999999999997</v>
          </cell>
          <cell r="BD1696">
            <v>20.76</v>
          </cell>
          <cell r="BE1696">
            <v>1</v>
          </cell>
          <cell r="BF1696">
            <v>19.75</v>
          </cell>
          <cell r="BG1696" t="str">
            <v>AA57995100</v>
          </cell>
          <cell r="BH1696">
            <v>54</v>
          </cell>
          <cell r="BI1696">
            <v>33.479999999999997</v>
          </cell>
          <cell r="BJ1696">
            <v>20.76</v>
          </cell>
          <cell r="BK1696">
            <v>1</v>
          </cell>
          <cell r="BL1696">
            <v>19.75</v>
          </cell>
          <cell r="BM1696" t="str">
            <v>AA57995100</v>
          </cell>
          <cell r="BN1696">
            <v>54</v>
          </cell>
          <cell r="BO1696">
            <v>33.479999999999997</v>
          </cell>
          <cell r="BP1696">
            <v>20.76</v>
          </cell>
          <cell r="BQ1696">
            <v>1</v>
          </cell>
          <cell r="BR1696">
            <v>19.75</v>
          </cell>
          <cell r="BS1696" t="str">
            <v>AA57995100</v>
          </cell>
          <cell r="BT1696">
            <v>45.5</v>
          </cell>
          <cell r="BU1696">
            <v>28.21</v>
          </cell>
          <cell r="BV1696">
            <v>17.489999999999998</v>
          </cell>
          <cell r="BW1696">
            <v>0.85</v>
          </cell>
          <cell r="BX1696">
            <v>16.64</v>
          </cell>
          <cell r="BY1696" t="str">
            <v>AA57995100</v>
          </cell>
          <cell r="BZ1696">
            <v>45.5</v>
          </cell>
          <cell r="CA1696">
            <v>28.21</v>
          </cell>
          <cell r="CB1696">
            <v>17.489999999999998</v>
          </cell>
          <cell r="CC1696">
            <v>0.85</v>
          </cell>
          <cell r="CD1696">
            <v>16.64</v>
          </cell>
          <cell r="CE1696" t="str">
            <v>AA57995100</v>
          </cell>
          <cell r="CF1696">
            <v>45.5</v>
          </cell>
          <cell r="CG1696">
            <v>28.21</v>
          </cell>
          <cell r="CH1696">
            <v>17.489999999999998</v>
          </cell>
          <cell r="CI1696">
            <v>0.85</v>
          </cell>
          <cell r="CJ1696">
            <v>16.64</v>
          </cell>
          <cell r="CK1696" t="str">
            <v>AA57995100</v>
          </cell>
          <cell r="CL1696">
            <v>45.5</v>
          </cell>
          <cell r="CM1696">
            <v>28.21</v>
          </cell>
          <cell r="CN1696">
            <v>17.489999999999998</v>
          </cell>
          <cell r="CO1696">
            <v>0.85</v>
          </cell>
          <cell r="CP1696">
            <v>16.64</v>
          </cell>
          <cell r="CQ1696" t="str">
            <v>AA57995100</v>
          </cell>
          <cell r="CR1696">
            <v>45.5</v>
          </cell>
          <cell r="CS1696">
            <v>28.21</v>
          </cell>
          <cell r="CT1696">
            <v>17.489999999999998</v>
          </cell>
          <cell r="CU1696">
            <v>0.85</v>
          </cell>
          <cell r="CV1696">
            <v>16.64</v>
          </cell>
          <cell r="CW1696" t="str">
            <v>AA57995100</v>
          </cell>
          <cell r="CX1696">
            <v>45.5</v>
          </cell>
          <cell r="CY1696">
            <v>28.21</v>
          </cell>
          <cell r="CZ1696">
            <v>17.489999999999998</v>
          </cell>
          <cell r="DA1696">
            <v>0.85</v>
          </cell>
          <cell r="DB1696">
            <v>16.64</v>
          </cell>
          <cell r="DC1696" t="str">
            <v>AA57995100</v>
          </cell>
          <cell r="DD1696">
            <v>45.5</v>
          </cell>
          <cell r="DE1696">
            <v>28.21</v>
          </cell>
          <cell r="DF1696">
            <v>17.489999999999998</v>
          </cell>
          <cell r="DG1696">
            <v>0.85</v>
          </cell>
          <cell r="DH1696">
            <v>16.64</v>
          </cell>
          <cell r="DI1696" t="str">
            <v>AA57995100</v>
          </cell>
          <cell r="DJ1696">
            <v>45.5</v>
          </cell>
          <cell r="DK1696">
            <v>28.21</v>
          </cell>
          <cell r="DL1696">
            <v>17.489999999999998</v>
          </cell>
        </row>
        <row r="1697">
          <cell r="B1697" t="str">
            <v>0807-1</v>
          </cell>
          <cell r="C1697" t="str">
            <v>OLANZAPINE MICRONIZED</v>
          </cell>
          <cell r="D1697" t="str">
            <v>5 MG</v>
          </cell>
          <cell r="E1697" t="str">
            <v xml:space="preserve"> </v>
          </cell>
          <cell r="F1697" t="str">
            <v>TAB(口溶錠)</v>
          </cell>
          <cell r="H1697" t="str">
            <v>ZYPREXA ZYDIS 5MG ORODISPERSIBLE TABLETS</v>
          </cell>
          <cell r="I1697" t="str">
            <v>津普速 口溶錠5毫克</v>
          </cell>
          <cell r="J1697" t="str">
            <v>28</v>
          </cell>
          <cell r="K1697" t="str">
            <v>CATALENT U.K. SWINDON ZYDIS LTD.</v>
          </cell>
          <cell r="L1697" t="str">
            <v>衛署藥輸字第023913號</v>
          </cell>
          <cell r="N1697">
            <v>372747</v>
          </cell>
          <cell r="O1697" t="str">
            <v>BC23913100</v>
          </cell>
          <cell r="P1697">
            <v>39.5</v>
          </cell>
          <cell r="Q1697">
            <v>33.97</v>
          </cell>
          <cell r="R1697">
            <v>27.18</v>
          </cell>
          <cell r="S1697" t="str">
            <v>契約價格</v>
          </cell>
          <cell r="T1697">
            <v>1.02</v>
          </cell>
          <cell r="U1697">
            <v>26.16</v>
          </cell>
          <cell r="V1697">
            <v>12900</v>
          </cell>
          <cell r="W1697" t="str">
            <v>0175</v>
          </cell>
          <cell r="X1697" t="str">
            <v>22853066</v>
          </cell>
          <cell r="Y1697" t="str">
            <v>裕利股份有限公司</v>
          </cell>
          <cell r="Z1697" t="str">
            <v>02-25700064</v>
          </cell>
          <cell r="AA1697" t="str">
            <v>23108</v>
          </cell>
          <cell r="AB1697" t="str">
            <v>02-25798587/02-25770849</v>
          </cell>
          <cell r="AC1697" t="str">
            <v>105</v>
          </cell>
          <cell r="AD1697" t="str">
            <v>臺北市松山區南京東路4段126號10樓、10樓之1至之3</v>
          </cell>
          <cell r="AE1697" t="str">
            <v>劉小姐</v>
          </cell>
          <cell r="AF1697" t="str">
            <v>0975529293</v>
          </cell>
          <cell r="AG1697" t="str">
            <v>haorder@zuelligpharma.com</v>
          </cell>
          <cell r="AJ1697" t="str">
            <v>13 英國 United Kingdom</v>
          </cell>
          <cell r="AK1697" t="str">
            <v>健保</v>
          </cell>
          <cell r="AL1697">
            <v>14</v>
          </cell>
          <cell r="AM1697">
            <v>20</v>
          </cell>
          <cell r="AN1697" t="str">
            <v>等比</v>
          </cell>
          <cell r="BA1697" t="str">
            <v>BC23913100</v>
          </cell>
          <cell r="BB1697">
            <v>34.1</v>
          </cell>
          <cell r="BC1697">
            <v>29.33</v>
          </cell>
          <cell r="BD1697">
            <v>23.46</v>
          </cell>
          <cell r="BE1697">
            <v>0.88</v>
          </cell>
          <cell r="BF1697">
            <v>22.58</v>
          </cell>
          <cell r="BG1697" t="str">
            <v>BC23913100</v>
          </cell>
          <cell r="BH1697">
            <v>34.1</v>
          </cell>
          <cell r="BI1697">
            <v>29.33</v>
          </cell>
          <cell r="BJ1697">
            <v>23.46</v>
          </cell>
          <cell r="BK1697">
            <v>0.88</v>
          </cell>
          <cell r="BL1697">
            <v>22.58</v>
          </cell>
          <cell r="BM1697" t="str">
            <v>BC23913100</v>
          </cell>
          <cell r="BN1697">
            <v>34.1</v>
          </cell>
          <cell r="BO1697">
            <v>29.33</v>
          </cell>
          <cell r="BP1697">
            <v>23.46</v>
          </cell>
          <cell r="BQ1697">
            <v>0.88</v>
          </cell>
          <cell r="BR1697">
            <v>22.58</v>
          </cell>
          <cell r="BS1697" t="str">
            <v>BC23913100</v>
          </cell>
          <cell r="BT1697">
            <v>29.1</v>
          </cell>
          <cell r="BU1697">
            <v>25.03</v>
          </cell>
          <cell r="BV1697">
            <v>20.02</v>
          </cell>
          <cell r="BW1697">
            <v>0.75</v>
          </cell>
          <cell r="BX1697">
            <v>19.27</v>
          </cell>
          <cell r="BY1697" t="str">
            <v>BC23913100</v>
          </cell>
          <cell r="BZ1697">
            <v>29.1</v>
          </cell>
          <cell r="CA1697">
            <v>25.03</v>
          </cell>
          <cell r="CB1697">
            <v>20.02</v>
          </cell>
          <cell r="CC1697">
            <v>0.75</v>
          </cell>
          <cell r="CD1697">
            <v>19.27</v>
          </cell>
          <cell r="CE1697" t="str">
            <v>BC23913100</v>
          </cell>
          <cell r="CF1697">
            <v>29.1</v>
          </cell>
          <cell r="CG1697">
            <v>25.03</v>
          </cell>
          <cell r="CH1697">
            <v>20.02</v>
          </cell>
          <cell r="CI1697">
            <v>0.75</v>
          </cell>
          <cell r="CJ1697">
            <v>19.27</v>
          </cell>
          <cell r="CK1697" t="str">
            <v>BC23913100</v>
          </cell>
          <cell r="CL1697">
            <v>29.1</v>
          </cell>
          <cell r="CM1697">
            <v>25.03</v>
          </cell>
          <cell r="CN1697">
            <v>20.02</v>
          </cell>
          <cell r="CO1697">
            <v>0.75</v>
          </cell>
          <cell r="CP1697">
            <v>19.27</v>
          </cell>
          <cell r="CQ1697" t="str">
            <v>BC23913100</v>
          </cell>
          <cell r="CR1697">
            <v>29.1</v>
          </cell>
          <cell r="CS1697">
            <v>25.03</v>
          </cell>
          <cell r="CT1697">
            <v>20.02</v>
          </cell>
          <cell r="CU1697">
            <v>0.75</v>
          </cell>
          <cell r="CV1697">
            <v>19.27</v>
          </cell>
          <cell r="CW1697" t="str">
            <v>BC23913100</v>
          </cell>
          <cell r="CX1697">
            <v>29.1</v>
          </cell>
          <cell r="CY1697">
            <v>25.03</v>
          </cell>
          <cell r="CZ1697">
            <v>20.02</v>
          </cell>
          <cell r="DA1697">
            <v>0.75</v>
          </cell>
          <cell r="DB1697">
            <v>19.27</v>
          </cell>
          <cell r="DC1697" t="str">
            <v>BC23913100</v>
          </cell>
          <cell r="DD1697">
            <v>29.1</v>
          </cell>
          <cell r="DE1697">
            <v>25.03</v>
          </cell>
          <cell r="DF1697">
            <v>20.02</v>
          </cell>
          <cell r="DG1697">
            <v>0.75</v>
          </cell>
          <cell r="DH1697">
            <v>19.27</v>
          </cell>
          <cell r="DI1697" t="str">
            <v>BC23913100</v>
          </cell>
          <cell r="DJ1697">
            <v>29.1</v>
          </cell>
          <cell r="DK1697">
            <v>25.03</v>
          </cell>
          <cell r="DL1697">
            <v>20.02</v>
          </cell>
        </row>
        <row r="1698">
          <cell r="B1698" t="str">
            <v>0807-2</v>
          </cell>
          <cell r="C1698" t="str">
            <v>OLANZAPINE MICRONIZED</v>
          </cell>
          <cell r="D1698" t="str">
            <v>5 MG</v>
          </cell>
          <cell r="E1698" t="str">
            <v xml:space="preserve"> </v>
          </cell>
          <cell r="F1698" t="str">
            <v>TAB(口溶錠)</v>
          </cell>
          <cell r="H1698" t="str">
            <v>Lanapine Orally Disintegrating Tablets 5mg</v>
          </cell>
          <cell r="I1698" t="str">
            <v>樂安神口溶錠5毫克</v>
          </cell>
          <cell r="J1698" t="str">
            <v>28</v>
          </cell>
          <cell r="K1698" t="str">
            <v>五洲製藥股份有限公司</v>
          </cell>
          <cell r="L1698" t="str">
            <v>衛部藥製字第059050號</v>
          </cell>
          <cell r="N1698">
            <v>372747</v>
          </cell>
          <cell r="O1698" t="str">
            <v>AC59050100</v>
          </cell>
          <cell r="P1698">
            <v>39.5</v>
          </cell>
          <cell r="Q1698">
            <v>28.64</v>
          </cell>
          <cell r="R1698">
            <v>18</v>
          </cell>
          <cell r="S1698" t="str">
            <v>簽約時健保價</v>
          </cell>
          <cell r="T1698">
            <v>1.19</v>
          </cell>
          <cell r="U1698">
            <v>16.809999999999999</v>
          </cell>
          <cell r="V1698">
            <v>12900</v>
          </cell>
          <cell r="W1698" t="str">
            <v>0022</v>
          </cell>
          <cell r="X1698" t="str">
            <v>04224381</v>
          </cell>
          <cell r="Y1698" t="str">
            <v>和安行股份有限公司</v>
          </cell>
          <cell r="Z1698" t="str">
            <v>02-27133260</v>
          </cell>
          <cell r="AA1698" t="str">
            <v>37</v>
          </cell>
          <cell r="AB1698" t="str">
            <v>02-27127347</v>
          </cell>
          <cell r="AC1698" t="str">
            <v>104</v>
          </cell>
          <cell r="AD1698" t="str">
            <v>臺北市中山區復興北路164號6樓</v>
          </cell>
          <cell r="AE1698" t="str">
            <v>薛凱仁</v>
          </cell>
          <cell r="AF1698" t="str">
            <v>0939090529</v>
          </cell>
          <cell r="AG1698" t="str">
            <v>hoane@hoanpharma.com</v>
          </cell>
          <cell r="AJ1698" t="str">
            <v>65 國產 Taiwan</v>
          </cell>
          <cell r="AK1698" t="str">
            <v>健保</v>
          </cell>
          <cell r="AL1698">
            <v>27.5</v>
          </cell>
          <cell r="AM1698">
            <v>37.15</v>
          </cell>
          <cell r="AN1698" t="str">
            <v>等比</v>
          </cell>
          <cell r="BA1698" t="str">
            <v>AC59050100</v>
          </cell>
          <cell r="BB1698">
            <v>34.1</v>
          </cell>
          <cell r="BC1698">
            <v>24.72</v>
          </cell>
          <cell r="BD1698">
            <v>15.54</v>
          </cell>
          <cell r="BE1698">
            <v>1.19</v>
          </cell>
          <cell r="BF1698">
            <v>14.35</v>
          </cell>
          <cell r="BG1698" t="str">
            <v>AC59050100</v>
          </cell>
          <cell r="BH1698">
            <v>34.1</v>
          </cell>
          <cell r="BI1698">
            <v>24.72</v>
          </cell>
          <cell r="BJ1698">
            <v>15.54</v>
          </cell>
          <cell r="BK1698">
            <v>1.19</v>
          </cell>
          <cell r="BL1698">
            <v>14.35</v>
          </cell>
          <cell r="BM1698" t="str">
            <v>AC59050100</v>
          </cell>
          <cell r="BN1698">
            <v>34.1</v>
          </cell>
          <cell r="BO1698">
            <v>24.72</v>
          </cell>
          <cell r="BP1698">
            <v>15.54</v>
          </cell>
          <cell r="BQ1698">
            <v>1.19</v>
          </cell>
          <cell r="BR1698">
            <v>14.35</v>
          </cell>
          <cell r="BS1698" t="str">
            <v>AC59050100</v>
          </cell>
          <cell r="BT1698">
            <v>29.1</v>
          </cell>
          <cell r="BU1698">
            <v>21.1</v>
          </cell>
          <cell r="BV1698">
            <v>13.26</v>
          </cell>
          <cell r="BW1698">
            <v>1.19</v>
          </cell>
          <cell r="BX1698">
            <v>12.07</v>
          </cell>
          <cell r="BY1698" t="str">
            <v>AC59050100</v>
          </cell>
          <cell r="BZ1698">
            <v>29.1</v>
          </cell>
          <cell r="CA1698">
            <v>21.1</v>
          </cell>
          <cell r="CB1698">
            <v>13.26</v>
          </cell>
          <cell r="CC1698">
            <v>1.19</v>
          </cell>
          <cell r="CD1698">
            <v>12.07</v>
          </cell>
          <cell r="CE1698" t="str">
            <v>AC59050100</v>
          </cell>
          <cell r="CF1698">
            <v>29.1</v>
          </cell>
          <cell r="CG1698">
            <v>21.1</v>
          </cell>
          <cell r="CH1698">
            <v>13.26</v>
          </cell>
          <cell r="CI1698">
            <v>1.19</v>
          </cell>
          <cell r="CJ1698">
            <v>12.07</v>
          </cell>
          <cell r="CK1698" t="str">
            <v>AC59050100</v>
          </cell>
          <cell r="CL1698">
            <v>29.1</v>
          </cell>
          <cell r="CM1698">
            <v>21.1</v>
          </cell>
          <cell r="CN1698">
            <v>13.26</v>
          </cell>
          <cell r="CO1698">
            <v>1.19</v>
          </cell>
          <cell r="CP1698">
            <v>12.07</v>
          </cell>
          <cell r="CQ1698" t="str">
            <v>AC59050100</v>
          </cell>
          <cell r="CR1698">
            <v>29.1</v>
          </cell>
          <cell r="CS1698">
            <v>21.1</v>
          </cell>
          <cell r="CT1698">
            <v>13.26</v>
          </cell>
          <cell r="CU1698">
            <v>1.19</v>
          </cell>
          <cell r="CV1698">
            <v>12.07</v>
          </cell>
          <cell r="CW1698" t="str">
            <v>AC59050100</v>
          </cell>
          <cell r="CX1698">
            <v>29.1</v>
          </cell>
          <cell r="CY1698">
            <v>21.1</v>
          </cell>
          <cell r="CZ1698">
            <v>13.26</v>
          </cell>
          <cell r="DA1698">
            <v>1.19</v>
          </cell>
          <cell r="DB1698">
            <v>12.07</v>
          </cell>
          <cell r="DC1698" t="str">
            <v>AC59050100</v>
          </cell>
          <cell r="DD1698">
            <v>29.1</v>
          </cell>
          <cell r="DE1698">
            <v>21.1</v>
          </cell>
          <cell r="DF1698">
            <v>13.26</v>
          </cell>
          <cell r="DG1698">
            <v>1.19</v>
          </cell>
          <cell r="DH1698">
            <v>12.07</v>
          </cell>
          <cell r="DI1698" t="str">
            <v>AC59050100</v>
          </cell>
          <cell r="DJ1698">
            <v>29.1</v>
          </cell>
          <cell r="DK1698">
            <v>21.1</v>
          </cell>
          <cell r="DL1698">
            <v>13.26</v>
          </cell>
        </row>
        <row r="1699">
          <cell r="B1699" t="str">
            <v>0808-1</v>
          </cell>
          <cell r="C1699" t="str">
            <v>OLMESARTAN MEDOXOMIL</v>
          </cell>
          <cell r="D1699" t="str">
            <v>20 MG</v>
          </cell>
          <cell r="E1699" t="str">
            <v xml:space="preserve"> </v>
          </cell>
          <cell r="F1699" t="str">
            <v>TAB</v>
          </cell>
          <cell r="H1699" t="str">
            <v>OLSAA F.C. TABLETS 20MG</v>
          </cell>
          <cell r="I1699" t="str">
            <v>優穩壓膜衣錠20毫克</v>
          </cell>
          <cell r="J1699" t="str">
            <v>700</v>
          </cell>
          <cell r="K1699" t="str">
            <v>中國化學製藥股份有限公司新豐工廠</v>
          </cell>
          <cell r="L1699" t="str">
            <v>衛署藥製字第057234號</v>
          </cell>
          <cell r="N1699">
            <v>1286589</v>
          </cell>
          <cell r="O1699" t="str">
            <v>AB57234100</v>
          </cell>
          <cell r="P1699">
            <v>7.3</v>
          </cell>
          <cell r="Q1699">
            <v>5.99</v>
          </cell>
          <cell r="R1699">
            <v>4.7300000000000004</v>
          </cell>
          <cell r="S1699" t="str">
            <v>契約價格</v>
          </cell>
          <cell r="T1699">
            <v>0.18</v>
          </cell>
          <cell r="U1699">
            <v>4.55</v>
          </cell>
          <cell r="V1699">
            <v>37100</v>
          </cell>
          <cell r="W1699" t="str">
            <v>0030</v>
          </cell>
          <cell r="X1699" t="str">
            <v>54080711</v>
          </cell>
          <cell r="Y1699" t="str">
            <v>錡樺生物科技有限公司</v>
          </cell>
          <cell r="Z1699" t="str">
            <v>04-22381102</v>
          </cell>
          <cell r="AA1699" t="str">
            <v>24</v>
          </cell>
          <cell r="AB1699" t="str">
            <v>04-22381103</v>
          </cell>
          <cell r="AC1699" t="str">
            <v>403</v>
          </cell>
          <cell r="AD1699" t="str">
            <v>臺中市西區大忠里忠明南路270號3樓之2</v>
          </cell>
          <cell r="AE1699" t="str">
            <v>洪敏瑛</v>
          </cell>
          <cell r="AF1699" t="str">
            <v>0931607166</v>
          </cell>
          <cell r="AG1699" t="str">
            <v>chi.hua@ksmg-pharma.com</v>
          </cell>
          <cell r="AJ1699" t="str">
            <v>65 國產 Taiwan</v>
          </cell>
          <cell r="AK1699" t="str">
            <v>健保</v>
          </cell>
          <cell r="AL1699">
            <v>18</v>
          </cell>
          <cell r="AM1699">
            <v>21</v>
          </cell>
          <cell r="AN1699" t="str">
            <v>等比</v>
          </cell>
          <cell r="BA1699" t="str">
            <v>AB57234100</v>
          </cell>
          <cell r="BB1699">
            <v>6.4</v>
          </cell>
          <cell r="BC1699">
            <v>5.25</v>
          </cell>
          <cell r="BD1699">
            <v>4.1500000000000004</v>
          </cell>
          <cell r="BE1699">
            <v>0.16</v>
          </cell>
          <cell r="BF1699">
            <v>3.99</v>
          </cell>
          <cell r="BG1699" t="str">
            <v>AB57234100</v>
          </cell>
          <cell r="BH1699">
            <v>6.4</v>
          </cell>
          <cell r="BI1699">
            <v>5.25</v>
          </cell>
          <cell r="BJ1699">
            <v>4.1500000000000004</v>
          </cell>
          <cell r="BK1699">
            <v>0.16</v>
          </cell>
          <cell r="BL1699">
            <v>3.99</v>
          </cell>
          <cell r="BM1699" t="str">
            <v>AB57234100</v>
          </cell>
          <cell r="BN1699">
            <v>6.4</v>
          </cell>
          <cell r="BO1699">
            <v>5.25</v>
          </cell>
          <cell r="BP1699">
            <v>4.1500000000000004</v>
          </cell>
          <cell r="BQ1699">
            <v>0.16</v>
          </cell>
          <cell r="BR1699">
            <v>3.99</v>
          </cell>
          <cell r="BS1699" t="str">
            <v>AB57234100</v>
          </cell>
          <cell r="BT1699">
            <v>6.4</v>
          </cell>
          <cell r="BU1699">
            <v>5.25</v>
          </cell>
          <cell r="BV1699">
            <v>4.1500000000000004</v>
          </cell>
          <cell r="BW1699">
            <v>0.16</v>
          </cell>
          <cell r="BX1699">
            <v>3.99</v>
          </cell>
          <cell r="BY1699" t="str">
            <v>AB57234100</v>
          </cell>
          <cell r="BZ1699">
            <v>6.4</v>
          </cell>
          <cell r="CA1699">
            <v>5.25</v>
          </cell>
          <cell r="CB1699">
            <v>4.1500000000000004</v>
          </cell>
          <cell r="CC1699">
            <v>0.16</v>
          </cell>
          <cell r="CD1699">
            <v>3.99</v>
          </cell>
          <cell r="CE1699" t="str">
            <v>AB57234100</v>
          </cell>
          <cell r="CF1699">
            <v>6.4</v>
          </cell>
          <cell r="CG1699">
            <v>5.25</v>
          </cell>
          <cell r="CH1699">
            <v>4.1500000000000004</v>
          </cell>
          <cell r="CI1699">
            <v>0.16</v>
          </cell>
          <cell r="CJ1699">
            <v>3.99</v>
          </cell>
          <cell r="CK1699" t="str">
            <v>AB57234100</v>
          </cell>
          <cell r="CL1699">
            <v>6.4</v>
          </cell>
          <cell r="CM1699">
            <v>5.25</v>
          </cell>
          <cell r="CN1699">
            <v>4.1500000000000004</v>
          </cell>
          <cell r="CO1699">
            <v>0.16</v>
          </cell>
          <cell r="CP1699">
            <v>3.99</v>
          </cell>
          <cell r="CQ1699" t="str">
            <v>AB57234100</v>
          </cell>
          <cell r="CR1699">
            <v>6.4</v>
          </cell>
          <cell r="CS1699">
            <v>5.25</v>
          </cell>
          <cell r="CT1699">
            <v>4.1500000000000004</v>
          </cell>
          <cell r="CU1699">
            <v>0.16</v>
          </cell>
          <cell r="CV1699">
            <v>3.99</v>
          </cell>
          <cell r="CW1699" t="str">
            <v>AB57234100</v>
          </cell>
          <cell r="CX1699">
            <v>6.4</v>
          </cell>
          <cell r="CY1699">
            <v>5.25</v>
          </cell>
          <cell r="CZ1699">
            <v>4.1500000000000004</v>
          </cell>
          <cell r="DA1699">
            <v>0.16</v>
          </cell>
          <cell r="DB1699">
            <v>3.99</v>
          </cell>
          <cell r="DC1699" t="str">
            <v>AB57234100</v>
          </cell>
          <cell r="DD1699">
            <v>6.4</v>
          </cell>
          <cell r="DE1699">
            <v>5.25</v>
          </cell>
          <cell r="DF1699">
            <v>4.1500000000000004</v>
          </cell>
          <cell r="DG1699">
            <v>0.16</v>
          </cell>
          <cell r="DH1699">
            <v>3.99</v>
          </cell>
          <cell r="DI1699" t="str">
            <v>AB57234100</v>
          </cell>
          <cell r="DJ1699">
            <v>6.4</v>
          </cell>
          <cell r="DK1699">
            <v>5.25</v>
          </cell>
          <cell r="DL1699">
            <v>4.1500000000000004</v>
          </cell>
        </row>
        <row r="1700">
          <cell r="B1700" t="str">
            <v>0808-2</v>
          </cell>
          <cell r="C1700" t="str">
            <v>OLMESARTAN MEDOXOMIL</v>
          </cell>
          <cell r="D1700" t="str">
            <v>20 MG</v>
          </cell>
          <cell r="E1700" t="str">
            <v xml:space="preserve"> </v>
          </cell>
          <cell r="F1700" t="str">
            <v>TAB</v>
          </cell>
          <cell r="H1700" t="str">
            <v>Olmetec film coated tablets 20mg</v>
          </cell>
          <cell r="I1700" t="str">
            <v>德國第一三共雅脈膜衣錠20毫克</v>
          </cell>
          <cell r="J1700" t="str">
            <v>28</v>
          </cell>
          <cell r="K1700" t="str">
            <v>DAIICHI SANKYO EUROPE GMBH</v>
          </cell>
          <cell r="L1700" t="str">
            <v>衛署藥輸字第024497號</v>
          </cell>
          <cell r="N1700">
            <v>1286589</v>
          </cell>
          <cell r="O1700" t="str">
            <v>BC24497100</v>
          </cell>
          <cell r="P1700">
            <v>7.3</v>
          </cell>
          <cell r="Q1700">
            <v>5.84</v>
          </cell>
          <cell r="R1700">
            <v>4.67</v>
          </cell>
          <cell r="S1700" t="str">
            <v>契約價格</v>
          </cell>
          <cell r="T1700">
            <v>0.18</v>
          </cell>
          <cell r="U1700">
            <v>4.5</v>
          </cell>
          <cell r="V1700">
            <v>37100</v>
          </cell>
          <cell r="W1700" t="str">
            <v>0175</v>
          </cell>
          <cell r="X1700" t="str">
            <v>22853066</v>
          </cell>
          <cell r="Y1700" t="str">
            <v>裕利股份有限公司</v>
          </cell>
          <cell r="Z1700" t="str">
            <v>02-25700064</v>
          </cell>
          <cell r="AA1700" t="str">
            <v>23108</v>
          </cell>
          <cell r="AB1700" t="str">
            <v>02-25798587/02-25770849</v>
          </cell>
          <cell r="AC1700" t="str">
            <v>105</v>
          </cell>
          <cell r="AD1700" t="str">
            <v>臺北市松山區南京東路4段126號10樓、10樓之1至之3</v>
          </cell>
          <cell r="AE1700" t="str">
            <v>劉小姐</v>
          </cell>
          <cell r="AF1700" t="str">
            <v>0975529293</v>
          </cell>
          <cell r="AG1700" t="str">
            <v>haorder@zuelligpharma.com</v>
          </cell>
          <cell r="AJ1700" t="str">
            <v>47 德國 Germany</v>
          </cell>
          <cell r="AK1700" t="str">
            <v>健保</v>
          </cell>
          <cell r="AL1700">
            <v>20</v>
          </cell>
          <cell r="AM1700">
            <v>20</v>
          </cell>
          <cell r="AN1700" t="str">
            <v>20.00</v>
          </cell>
          <cell r="BA1700" t="str">
            <v>BC24497100</v>
          </cell>
          <cell r="BB1700">
            <v>6.4</v>
          </cell>
          <cell r="BC1700">
            <v>5.66</v>
          </cell>
          <cell r="BD1700">
            <v>4.49</v>
          </cell>
          <cell r="BE1700">
            <v>0.17</v>
          </cell>
          <cell r="BF1700">
            <v>4.32</v>
          </cell>
          <cell r="BG1700" t="str">
            <v>BC24497100</v>
          </cell>
          <cell r="BH1700">
            <v>6.4</v>
          </cell>
          <cell r="BI1700">
            <v>5.66</v>
          </cell>
          <cell r="BJ1700">
            <v>4.49</v>
          </cell>
          <cell r="BK1700">
            <v>0.17</v>
          </cell>
          <cell r="BL1700">
            <v>4.32</v>
          </cell>
          <cell r="BM1700" t="str">
            <v>BC24497100</v>
          </cell>
          <cell r="BN1700">
            <v>6.4</v>
          </cell>
          <cell r="BO1700">
            <v>5.66</v>
          </cell>
          <cell r="BP1700">
            <v>4.49</v>
          </cell>
          <cell r="BQ1700">
            <v>0.17</v>
          </cell>
          <cell r="BR1700">
            <v>4.32</v>
          </cell>
          <cell r="BS1700" t="str">
            <v>BC24497100</v>
          </cell>
          <cell r="BT1700">
            <v>6.4</v>
          </cell>
          <cell r="BU1700">
            <v>5.66</v>
          </cell>
          <cell r="BV1700">
            <v>4.49</v>
          </cell>
          <cell r="BW1700">
            <v>0.17</v>
          </cell>
          <cell r="BX1700">
            <v>4.32</v>
          </cell>
          <cell r="BY1700" t="str">
            <v>BC24497100</v>
          </cell>
          <cell r="BZ1700">
            <v>6.4</v>
          </cell>
          <cell r="CA1700">
            <v>5.66</v>
          </cell>
          <cell r="CB1700">
            <v>4.49</v>
          </cell>
          <cell r="CC1700">
            <v>0.17</v>
          </cell>
          <cell r="CD1700">
            <v>4.32</v>
          </cell>
          <cell r="CE1700" t="str">
            <v>BC24497100</v>
          </cell>
          <cell r="CF1700">
            <v>6.4</v>
          </cell>
          <cell r="CG1700">
            <v>5.66</v>
          </cell>
          <cell r="CH1700">
            <v>4.49</v>
          </cell>
          <cell r="CI1700">
            <v>0.17</v>
          </cell>
          <cell r="CJ1700">
            <v>4.32</v>
          </cell>
          <cell r="CK1700" t="str">
            <v>BC24497100</v>
          </cell>
          <cell r="CL1700">
            <v>6.4</v>
          </cell>
          <cell r="CM1700">
            <v>5.66</v>
          </cell>
          <cell r="CN1700">
            <v>4.49</v>
          </cell>
          <cell r="CO1700">
            <v>0.17</v>
          </cell>
          <cell r="CP1700">
            <v>4.32</v>
          </cell>
          <cell r="CQ1700" t="str">
            <v>BC24497100</v>
          </cell>
          <cell r="CR1700">
            <v>6.4</v>
          </cell>
          <cell r="CS1700">
            <v>5.66</v>
          </cell>
          <cell r="CT1700">
            <v>4.49</v>
          </cell>
          <cell r="CU1700">
            <v>0.17</v>
          </cell>
          <cell r="CV1700">
            <v>4.32</v>
          </cell>
          <cell r="CW1700" t="str">
            <v>BC24497100</v>
          </cell>
          <cell r="CX1700">
            <v>6.4</v>
          </cell>
          <cell r="CY1700">
            <v>5.66</v>
          </cell>
          <cell r="CZ1700">
            <v>4.49</v>
          </cell>
          <cell r="DA1700">
            <v>0.17</v>
          </cell>
          <cell r="DB1700">
            <v>4.32</v>
          </cell>
          <cell r="DC1700" t="str">
            <v>BC24497100</v>
          </cell>
          <cell r="DD1700">
            <v>6.4</v>
          </cell>
          <cell r="DE1700">
            <v>5.66</v>
          </cell>
          <cell r="DF1700">
            <v>4.49</v>
          </cell>
          <cell r="DG1700">
            <v>0.17</v>
          </cell>
          <cell r="DH1700">
            <v>4.32</v>
          </cell>
          <cell r="DI1700" t="str">
            <v>BC24497100</v>
          </cell>
          <cell r="DJ1700">
            <v>6.4</v>
          </cell>
          <cell r="DK1700">
            <v>5.66</v>
          </cell>
          <cell r="DL1700">
            <v>4.49</v>
          </cell>
        </row>
        <row r="1701">
          <cell r="B1701" t="str">
            <v>0808-3</v>
          </cell>
          <cell r="C1701" t="str">
            <v>OLMESARTAN MEDOXOMIL</v>
          </cell>
          <cell r="D1701" t="str">
            <v>20 MG</v>
          </cell>
          <cell r="E1701" t="str">
            <v xml:space="preserve"> </v>
          </cell>
          <cell r="F1701" t="str">
            <v>TAB</v>
          </cell>
          <cell r="H1701" t="str">
            <v>OLMESARDIN FILM COATED TABLETS 20MG</v>
          </cell>
          <cell r="I1701" t="str">
            <v>妥得降膜衣錠20豪克</v>
          </cell>
          <cell r="J1701" t="str">
            <v>980</v>
          </cell>
          <cell r="K1701" t="str">
            <v>永信藥品工業股份有限公司台中幼獅廠</v>
          </cell>
          <cell r="L1701" t="str">
            <v>衛部藥製字第058841號</v>
          </cell>
          <cell r="N1701">
            <v>1286589</v>
          </cell>
          <cell r="O1701" t="str">
            <v>AC58841100</v>
          </cell>
          <cell r="P1701">
            <v>7.3</v>
          </cell>
          <cell r="Q1701">
            <v>5.31</v>
          </cell>
          <cell r="R1701">
            <v>3.87</v>
          </cell>
          <cell r="S1701" t="str">
            <v>契約價格</v>
          </cell>
          <cell r="T1701">
            <v>0.16</v>
          </cell>
          <cell r="U1701">
            <v>3.71</v>
          </cell>
          <cell r="V1701">
            <v>37100</v>
          </cell>
          <cell r="W1701" t="str">
            <v>0018</v>
          </cell>
          <cell r="X1701" t="str">
            <v>56065601</v>
          </cell>
          <cell r="Y1701" t="str">
            <v>永信藥品工業股份有限公司</v>
          </cell>
          <cell r="Z1701" t="str">
            <v>04-26875100</v>
          </cell>
          <cell r="AA1701" t="str">
            <v>570</v>
          </cell>
          <cell r="AB1701" t="str">
            <v>04-26860456</v>
          </cell>
          <cell r="AC1701" t="str">
            <v>437</v>
          </cell>
          <cell r="AD1701" t="str">
            <v>臺中市大甲區中山路一段1191號</v>
          </cell>
          <cell r="AE1701" t="str">
            <v>蔡佩青</v>
          </cell>
          <cell r="AF1701" t="str">
            <v>0923102832</v>
          </cell>
          <cell r="AG1701" t="str">
            <v>u51793@yungshingroup.com</v>
          </cell>
          <cell r="AJ1701" t="str">
            <v>65 國產 Taiwan</v>
          </cell>
          <cell r="AK1701" t="str">
            <v>健保</v>
          </cell>
          <cell r="AL1701">
            <v>27.2</v>
          </cell>
          <cell r="AM1701">
            <v>27.2</v>
          </cell>
          <cell r="AN1701" t="str">
            <v>等比</v>
          </cell>
          <cell r="BA1701" t="str">
            <v>AC58841100</v>
          </cell>
          <cell r="BB1701">
            <v>6.4</v>
          </cell>
          <cell r="BC1701">
            <v>4.66</v>
          </cell>
          <cell r="BD1701">
            <v>3.39</v>
          </cell>
          <cell r="BE1701">
            <v>0.14000000000000001</v>
          </cell>
          <cell r="BF1701">
            <v>3.25</v>
          </cell>
          <cell r="BG1701" t="str">
            <v>AC58841100</v>
          </cell>
          <cell r="BH1701">
            <v>6.4</v>
          </cell>
          <cell r="BI1701">
            <v>4.66</v>
          </cell>
          <cell r="BJ1701">
            <v>3.39</v>
          </cell>
          <cell r="BK1701">
            <v>0.14000000000000001</v>
          </cell>
          <cell r="BL1701">
            <v>3.25</v>
          </cell>
          <cell r="BM1701" t="str">
            <v>AC58841100</v>
          </cell>
          <cell r="BN1701">
            <v>6.4</v>
          </cell>
          <cell r="BO1701">
            <v>4.66</v>
          </cell>
          <cell r="BP1701">
            <v>3.39</v>
          </cell>
          <cell r="BQ1701">
            <v>0.14000000000000001</v>
          </cell>
          <cell r="BR1701">
            <v>3.25</v>
          </cell>
          <cell r="BS1701" t="str">
            <v>AC58841100</v>
          </cell>
          <cell r="BT1701">
            <v>6.4</v>
          </cell>
          <cell r="BU1701">
            <v>4.66</v>
          </cell>
          <cell r="BV1701">
            <v>3.39</v>
          </cell>
          <cell r="BW1701">
            <v>0.14000000000000001</v>
          </cell>
          <cell r="BX1701">
            <v>3.25</v>
          </cell>
          <cell r="BY1701" t="str">
            <v>AC58841100</v>
          </cell>
          <cell r="BZ1701">
            <v>6.4</v>
          </cell>
          <cell r="CA1701">
            <v>4.66</v>
          </cell>
          <cell r="CB1701">
            <v>3.39</v>
          </cell>
          <cell r="CC1701">
            <v>0.14000000000000001</v>
          </cell>
          <cell r="CD1701">
            <v>3.25</v>
          </cell>
          <cell r="CE1701" t="str">
            <v>AC58841100</v>
          </cell>
          <cell r="CF1701">
            <v>6.4</v>
          </cell>
          <cell r="CG1701">
            <v>4.66</v>
          </cell>
          <cell r="CH1701">
            <v>3.39</v>
          </cell>
          <cell r="CI1701">
            <v>0.14000000000000001</v>
          </cell>
          <cell r="CJ1701">
            <v>3.25</v>
          </cell>
          <cell r="CK1701" t="str">
            <v>AC58841100</v>
          </cell>
          <cell r="CL1701">
            <v>6.4</v>
          </cell>
          <cell r="CM1701">
            <v>4.66</v>
          </cell>
          <cell r="CN1701">
            <v>3.39</v>
          </cell>
          <cell r="CO1701">
            <v>0.14000000000000001</v>
          </cell>
          <cell r="CP1701">
            <v>3.25</v>
          </cell>
          <cell r="CQ1701" t="str">
            <v>AC58841100</v>
          </cell>
          <cell r="CR1701">
            <v>6.4</v>
          </cell>
          <cell r="CS1701">
            <v>4.66</v>
          </cell>
          <cell r="CT1701">
            <v>3.39</v>
          </cell>
          <cell r="CU1701">
            <v>0.14000000000000001</v>
          </cell>
          <cell r="CV1701">
            <v>3.25</v>
          </cell>
          <cell r="CW1701" t="str">
            <v>AC58841100</v>
          </cell>
          <cell r="CX1701">
            <v>6.4</v>
          </cell>
          <cell r="CY1701">
            <v>4.66</v>
          </cell>
          <cell r="CZ1701">
            <v>3.39</v>
          </cell>
          <cell r="DA1701">
            <v>0.14000000000000001</v>
          </cell>
          <cell r="DB1701">
            <v>3.25</v>
          </cell>
          <cell r="DC1701" t="str">
            <v>AC58841100</v>
          </cell>
          <cell r="DD1701">
            <v>6.4</v>
          </cell>
          <cell r="DE1701">
            <v>4.66</v>
          </cell>
          <cell r="DF1701">
            <v>3.39</v>
          </cell>
          <cell r="DG1701">
            <v>0.14000000000000001</v>
          </cell>
          <cell r="DH1701">
            <v>3.25</v>
          </cell>
          <cell r="DI1701" t="str">
            <v>AC58841100</v>
          </cell>
          <cell r="DJ1701">
            <v>6.4</v>
          </cell>
          <cell r="DK1701">
            <v>4.66</v>
          </cell>
          <cell r="DL1701">
            <v>3.39</v>
          </cell>
        </row>
        <row r="1702">
          <cell r="B1702" t="str">
            <v>0808-4</v>
          </cell>
          <cell r="C1702" t="str">
            <v>OLMESARTAN MEDOXOMIL</v>
          </cell>
          <cell r="D1702" t="str">
            <v>20 MG</v>
          </cell>
          <cell r="E1702" t="str">
            <v xml:space="preserve"> </v>
          </cell>
          <cell r="F1702" t="str">
            <v>TAB</v>
          </cell>
          <cell r="H1702" t="str">
            <v>EUSARTAN FILM COATED TABLETS 20MG</v>
          </cell>
          <cell r="I1702" t="str">
            <v>優坦平膜衣錠20毫克</v>
          </cell>
          <cell r="J1702" t="str">
            <v>560</v>
          </cell>
          <cell r="K1702" t="str">
            <v>井田國際醫藥廠股份有限公司</v>
          </cell>
          <cell r="L1702" t="str">
            <v>衛部藥製字第058834號</v>
          </cell>
          <cell r="N1702">
            <v>1286589</v>
          </cell>
          <cell r="O1702" t="str">
            <v>AC58834100</v>
          </cell>
          <cell r="P1702">
            <v>7.3</v>
          </cell>
          <cell r="Q1702">
            <v>6.16</v>
          </cell>
          <cell r="R1702">
            <v>4.8899999999999997</v>
          </cell>
          <cell r="S1702" t="str">
            <v>簽約時健保價</v>
          </cell>
          <cell r="T1702">
            <v>0.22</v>
          </cell>
          <cell r="U1702">
            <v>4.67</v>
          </cell>
          <cell r="V1702">
            <v>37100</v>
          </cell>
          <cell r="W1702" t="str">
            <v>0137</v>
          </cell>
          <cell r="X1702" t="str">
            <v>66659574</v>
          </cell>
          <cell r="Y1702" t="str">
            <v>宜新生技有限公司</v>
          </cell>
          <cell r="Z1702" t="str">
            <v>02-26069966</v>
          </cell>
          <cell r="AA1702" t="str">
            <v xml:space="preserve"> </v>
          </cell>
          <cell r="AB1702" t="str">
            <v>02-26069977</v>
          </cell>
          <cell r="AC1702" t="str">
            <v>244</v>
          </cell>
          <cell r="AD1702" t="str">
            <v>新北市林口區文化三路1段35號7樓</v>
          </cell>
          <cell r="AE1702" t="str">
            <v>王家凱</v>
          </cell>
          <cell r="AF1702" t="str">
            <v>0933219821</v>
          </cell>
          <cell r="AG1702" t="str">
            <v>esinbiotech@gmail.com</v>
          </cell>
          <cell r="AJ1702" t="str">
            <v>65 國產 Taiwan</v>
          </cell>
          <cell r="AK1702" t="str">
            <v>健保</v>
          </cell>
          <cell r="AL1702">
            <v>15.6</v>
          </cell>
          <cell r="AM1702">
            <v>20.6</v>
          </cell>
          <cell r="AN1702" t="str">
            <v>等比</v>
          </cell>
          <cell r="BA1702" t="str">
            <v>AC58834100</v>
          </cell>
          <cell r="BB1702">
            <v>6.4</v>
          </cell>
          <cell r="BC1702">
            <v>5.4</v>
          </cell>
          <cell r="BD1702">
            <v>4.29</v>
          </cell>
          <cell r="BE1702">
            <v>0.22</v>
          </cell>
          <cell r="BF1702">
            <v>4.07</v>
          </cell>
          <cell r="BG1702" t="str">
            <v>AC58834100</v>
          </cell>
          <cell r="BH1702">
            <v>6.4</v>
          </cell>
          <cell r="BI1702">
            <v>5.4</v>
          </cell>
          <cell r="BJ1702">
            <v>4.29</v>
          </cell>
          <cell r="BK1702">
            <v>0.22</v>
          </cell>
          <cell r="BL1702">
            <v>4.07</v>
          </cell>
          <cell r="BM1702" t="str">
            <v>AC58834100</v>
          </cell>
          <cell r="BN1702">
            <v>6.4</v>
          </cell>
          <cell r="BO1702">
            <v>5.4</v>
          </cell>
          <cell r="BP1702">
            <v>4.29</v>
          </cell>
          <cell r="BQ1702">
            <v>0.22</v>
          </cell>
          <cell r="BR1702">
            <v>4.07</v>
          </cell>
          <cell r="BS1702" t="str">
            <v>AC58834100</v>
          </cell>
          <cell r="BT1702">
            <v>6.4</v>
          </cell>
          <cell r="BU1702">
            <v>5.4</v>
          </cell>
          <cell r="BV1702">
            <v>4.29</v>
          </cell>
          <cell r="BW1702">
            <v>0.22</v>
          </cell>
          <cell r="BX1702">
            <v>4.07</v>
          </cell>
          <cell r="BY1702" t="str">
            <v>AC58834100</v>
          </cell>
          <cell r="BZ1702">
            <v>6.4</v>
          </cell>
          <cell r="CA1702">
            <v>5.4</v>
          </cell>
          <cell r="CB1702">
            <v>4.29</v>
          </cell>
          <cell r="CC1702">
            <v>0.22</v>
          </cell>
          <cell r="CD1702">
            <v>4.07</v>
          </cell>
          <cell r="CE1702" t="str">
            <v>AC58834100</v>
          </cell>
          <cell r="CF1702">
            <v>6.4</v>
          </cell>
          <cell r="CG1702">
            <v>5.4</v>
          </cell>
          <cell r="CH1702">
            <v>4.29</v>
          </cell>
          <cell r="CI1702">
            <v>0.22</v>
          </cell>
          <cell r="CJ1702">
            <v>4.07</v>
          </cell>
          <cell r="CK1702" t="str">
            <v>AC58834100</v>
          </cell>
          <cell r="CL1702">
            <v>6.4</v>
          </cell>
          <cell r="CM1702">
            <v>5.4</v>
          </cell>
          <cell r="CN1702">
            <v>4.29</v>
          </cell>
          <cell r="CO1702">
            <v>0.22</v>
          </cell>
          <cell r="CP1702">
            <v>4.07</v>
          </cell>
          <cell r="CQ1702" t="str">
            <v>AC58834100</v>
          </cell>
          <cell r="CR1702">
            <v>6.4</v>
          </cell>
          <cell r="CS1702">
            <v>5.4</v>
          </cell>
          <cell r="CT1702">
            <v>4.29</v>
          </cell>
          <cell r="CU1702">
            <v>0.22</v>
          </cell>
          <cell r="CV1702">
            <v>4.07</v>
          </cell>
          <cell r="CW1702" t="str">
            <v>AC58834100</v>
          </cell>
          <cell r="CX1702">
            <v>6.4</v>
          </cell>
          <cell r="CY1702">
            <v>5.4</v>
          </cell>
          <cell r="CZ1702">
            <v>4.29</v>
          </cell>
          <cell r="DA1702">
            <v>0.22</v>
          </cell>
          <cell r="DB1702">
            <v>4.07</v>
          </cell>
          <cell r="DC1702" t="str">
            <v>AC58834100</v>
          </cell>
          <cell r="DD1702">
            <v>6.4</v>
          </cell>
          <cell r="DE1702">
            <v>5.4</v>
          </cell>
          <cell r="DF1702">
            <v>4.29</v>
          </cell>
          <cell r="DG1702">
            <v>0.22</v>
          </cell>
          <cell r="DH1702">
            <v>4.07</v>
          </cell>
          <cell r="DI1702" t="str">
            <v>AC58834100</v>
          </cell>
          <cell r="DJ1702">
            <v>6.4</v>
          </cell>
          <cell r="DK1702">
            <v>5.4</v>
          </cell>
          <cell r="DL1702">
            <v>4.29</v>
          </cell>
        </row>
        <row r="1703">
          <cell r="B1703" t="str">
            <v>0808-5</v>
          </cell>
          <cell r="C1703" t="str">
            <v>OLMESARTAN MEDOXOMIL</v>
          </cell>
          <cell r="D1703" t="str">
            <v>20 MG</v>
          </cell>
          <cell r="E1703" t="str">
            <v xml:space="preserve"> </v>
          </cell>
          <cell r="F1703" t="str">
            <v>TAB</v>
          </cell>
          <cell r="H1703" t="str">
            <v>OMESAR F.C. TABLETS 20MG</v>
          </cell>
          <cell r="I1703" t="str">
            <v>順脈暢膜衣錠20毫克</v>
          </cell>
          <cell r="J1703" t="str">
            <v>28</v>
          </cell>
          <cell r="K1703" t="str">
            <v>健喬信元醫藥生技股份有限公司-健喬廠</v>
          </cell>
          <cell r="L1703" t="str">
            <v>衛部藥製字第058596號</v>
          </cell>
          <cell r="N1703">
            <v>1286589</v>
          </cell>
          <cell r="O1703" t="str">
            <v>AC58596100</v>
          </cell>
          <cell r="P1703">
            <v>7.3</v>
          </cell>
          <cell r="Q1703">
            <v>5.1100000000000003</v>
          </cell>
          <cell r="R1703">
            <v>3.58</v>
          </cell>
          <cell r="S1703" t="str">
            <v>契約價格</v>
          </cell>
          <cell r="T1703">
            <v>0.15</v>
          </cell>
          <cell r="U1703">
            <v>3.42</v>
          </cell>
          <cell r="V1703">
            <v>37100</v>
          </cell>
          <cell r="W1703" t="str">
            <v>0173</v>
          </cell>
          <cell r="X1703" t="str">
            <v>50858226</v>
          </cell>
          <cell r="Y1703" t="str">
            <v>萬海藥業股份有限公司</v>
          </cell>
          <cell r="Z1703" t="str">
            <v>02-87978567</v>
          </cell>
          <cell r="AA1703" t="str">
            <v>250</v>
          </cell>
          <cell r="AB1703" t="str">
            <v>02-87978568</v>
          </cell>
          <cell r="AC1703" t="str">
            <v>115</v>
          </cell>
          <cell r="AD1703" t="str">
            <v>臺北市內湖區港墘路82巷7弄13號1樓</v>
          </cell>
          <cell r="AE1703" t="str">
            <v>范寶蘭</v>
          </cell>
          <cell r="AF1703" t="str">
            <v>0926765991</v>
          </cell>
          <cell r="AG1703" t="str">
            <v>megasa@megapharm.com.tw</v>
          </cell>
          <cell r="AJ1703" t="str">
            <v>65 國產 Taiwan</v>
          </cell>
          <cell r="AK1703" t="str">
            <v>健保</v>
          </cell>
          <cell r="AL1703">
            <v>30</v>
          </cell>
          <cell r="AM1703">
            <v>30</v>
          </cell>
          <cell r="AN1703" t="str">
            <v>等比</v>
          </cell>
          <cell r="BA1703" t="str">
            <v>AC58596100</v>
          </cell>
          <cell r="BB1703">
            <v>6.4</v>
          </cell>
          <cell r="BC1703">
            <v>4.4800000000000004</v>
          </cell>
          <cell r="BD1703">
            <v>3.14</v>
          </cell>
          <cell r="BE1703">
            <v>0.13</v>
          </cell>
          <cell r="BF1703">
            <v>3</v>
          </cell>
          <cell r="BG1703" t="str">
            <v>AC58596100</v>
          </cell>
          <cell r="BH1703">
            <v>6.4</v>
          </cell>
          <cell r="BI1703">
            <v>4.4800000000000004</v>
          </cell>
          <cell r="BJ1703">
            <v>3.14</v>
          </cell>
          <cell r="BK1703">
            <v>0.13</v>
          </cell>
          <cell r="BL1703">
            <v>3</v>
          </cell>
          <cell r="BM1703" t="str">
            <v>AC58596100</v>
          </cell>
          <cell r="BN1703">
            <v>6.4</v>
          </cell>
          <cell r="BO1703">
            <v>4.4800000000000004</v>
          </cell>
          <cell r="BP1703">
            <v>3.14</v>
          </cell>
          <cell r="BQ1703">
            <v>0.13</v>
          </cell>
          <cell r="BR1703">
            <v>3</v>
          </cell>
          <cell r="BS1703" t="str">
            <v>AC58596100</v>
          </cell>
          <cell r="BT1703">
            <v>6.4</v>
          </cell>
          <cell r="BU1703">
            <v>4.4800000000000004</v>
          </cell>
          <cell r="BV1703">
            <v>3.14</v>
          </cell>
          <cell r="BW1703">
            <v>0.13</v>
          </cell>
          <cell r="BX1703">
            <v>3</v>
          </cell>
          <cell r="BY1703" t="str">
            <v>AC58596100</v>
          </cell>
          <cell r="BZ1703">
            <v>6.4</v>
          </cell>
          <cell r="CA1703">
            <v>4.4800000000000004</v>
          </cell>
          <cell r="CB1703">
            <v>3.14</v>
          </cell>
          <cell r="CC1703">
            <v>0.13</v>
          </cell>
          <cell r="CD1703">
            <v>3</v>
          </cell>
          <cell r="CE1703" t="str">
            <v>AC58596100</v>
          </cell>
          <cell r="CF1703">
            <v>6.4</v>
          </cell>
          <cell r="CG1703">
            <v>4.4800000000000004</v>
          </cell>
          <cell r="CH1703">
            <v>3.14</v>
          </cell>
          <cell r="CI1703">
            <v>0.13</v>
          </cell>
          <cell r="CJ1703">
            <v>3</v>
          </cell>
          <cell r="CK1703" t="str">
            <v>AC58596100</v>
          </cell>
          <cell r="CL1703">
            <v>6.4</v>
          </cell>
          <cell r="CM1703">
            <v>4.4800000000000004</v>
          </cell>
          <cell r="CN1703">
            <v>3.14</v>
          </cell>
          <cell r="CO1703">
            <v>0.13</v>
          </cell>
          <cell r="CP1703">
            <v>3</v>
          </cell>
          <cell r="CQ1703" t="str">
            <v>AC58596100</v>
          </cell>
          <cell r="CR1703">
            <v>6.4</v>
          </cell>
          <cell r="CS1703">
            <v>4.4800000000000004</v>
          </cell>
          <cell r="CT1703">
            <v>3.14</v>
          </cell>
          <cell r="CU1703">
            <v>0.13</v>
          </cell>
          <cell r="CV1703">
            <v>3</v>
          </cell>
          <cell r="CW1703" t="str">
            <v>AC58596100</v>
          </cell>
          <cell r="CX1703">
            <v>6.4</v>
          </cell>
          <cell r="CY1703">
            <v>4.4800000000000004</v>
          </cell>
          <cell r="CZ1703">
            <v>3.14</v>
          </cell>
          <cell r="DA1703">
            <v>0.13</v>
          </cell>
          <cell r="DB1703">
            <v>3</v>
          </cell>
          <cell r="DC1703" t="str">
            <v>AC58596100</v>
          </cell>
          <cell r="DD1703">
            <v>6.4</v>
          </cell>
          <cell r="DE1703">
            <v>4.4800000000000004</v>
          </cell>
          <cell r="DF1703">
            <v>3.14</v>
          </cell>
          <cell r="DG1703">
            <v>0.13</v>
          </cell>
          <cell r="DH1703">
            <v>3</v>
          </cell>
          <cell r="DI1703" t="str">
            <v>AC58596100</v>
          </cell>
          <cell r="DJ1703">
            <v>6.4</v>
          </cell>
          <cell r="DK1703">
            <v>4.4800000000000004</v>
          </cell>
          <cell r="DL1703">
            <v>3.14</v>
          </cell>
        </row>
        <row r="1704">
          <cell r="B1704" t="str">
            <v>0809-1</v>
          </cell>
          <cell r="C1704" t="str">
            <v>OLMESARTAN MEDOXOMIL</v>
          </cell>
          <cell r="D1704" t="str">
            <v>40 MG</v>
          </cell>
          <cell r="E1704" t="str">
            <v xml:space="preserve"> </v>
          </cell>
          <cell r="F1704" t="str">
            <v>TAB</v>
          </cell>
          <cell r="H1704" t="str">
            <v>Olmetec film coated tablets 40mg</v>
          </cell>
          <cell r="I1704" t="str">
            <v>德國第一三共雅脈 膜衣錠 40 毫克</v>
          </cell>
          <cell r="J1704" t="str">
            <v>28</v>
          </cell>
          <cell r="K1704" t="str">
            <v>DAIICHI SANKYO EUROPE GMBH</v>
          </cell>
          <cell r="L1704" t="str">
            <v>衛署藥輸字第025005號</v>
          </cell>
          <cell r="N1704">
            <v>651979</v>
          </cell>
          <cell r="O1704" t="str">
            <v>BC25005100</v>
          </cell>
          <cell r="P1704">
            <v>13.6</v>
          </cell>
          <cell r="Q1704">
            <v>10.47</v>
          </cell>
          <cell r="R1704">
            <v>8.3800000000000008</v>
          </cell>
          <cell r="S1704" t="str">
            <v>契約價格</v>
          </cell>
          <cell r="T1704">
            <v>0.31</v>
          </cell>
          <cell r="U1704">
            <v>8.06</v>
          </cell>
          <cell r="V1704">
            <v>27700</v>
          </cell>
          <cell r="W1704" t="str">
            <v>0175</v>
          </cell>
          <cell r="X1704" t="str">
            <v>22853066</v>
          </cell>
          <cell r="Y1704" t="str">
            <v>裕利股份有限公司</v>
          </cell>
          <cell r="Z1704" t="str">
            <v>02-25700064</v>
          </cell>
          <cell r="AA1704" t="str">
            <v>23108</v>
          </cell>
          <cell r="AB1704" t="str">
            <v>02-25798587/02-25770849</v>
          </cell>
          <cell r="AC1704" t="str">
            <v>105</v>
          </cell>
          <cell r="AD1704" t="str">
            <v>臺北市松山區南京東路4段126號10樓、10樓之1至之3</v>
          </cell>
          <cell r="AE1704" t="str">
            <v>劉小姐</v>
          </cell>
          <cell r="AF1704" t="str">
            <v>0975529293</v>
          </cell>
          <cell r="AG1704" t="str">
            <v>haorder@zuelligpharma.com</v>
          </cell>
          <cell r="AJ1704" t="str">
            <v>47 德國 Germany</v>
          </cell>
          <cell r="AK1704" t="str">
            <v>健保</v>
          </cell>
          <cell r="AL1704">
            <v>23</v>
          </cell>
          <cell r="AM1704">
            <v>20</v>
          </cell>
          <cell r="AN1704" t="str">
            <v>20.00</v>
          </cell>
          <cell r="BA1704" t="str">
            <v>BC25005100</v>
          </cell>
          <cell r="BB1704">
            <v>11.9</v>
          </cell>
          <cell r="BC1704">
            <v>10.130000000000001</v>
          </cell>
          <cell r="BD1704">
            <v>8.0399999999999991</v>
          </cell>
          <cell r="BE1704">
            <v>0.3</v>
          </cell>
          <cell r="BF1704">
            <v>7.73</v>
          </cell>
          <cell r="BG1704" t="str">
            <v>BC25005100</v>
          </cell>
          <cell r="BH1704">
            <v>11.9</v>
          </cell>
          <cell r="BI1704">
            <v>10.130000000000001</v>
          </cell>
          <cell r="BJ1704">
            <v>8.0399999999999991</v>
          </cell>
          <cell r="BK1704">
            <v>0.3</v>
          </cell>
          <cell r="BL1704">
            <v>7.73</v>
          </cell>
          <cell r="BM1704" t="str">
            <v>BC25005100</v>
          </cell>
          <cell r="BN1704">
            <v>11.9</v>
          </cell>
          <cell r="BO1704">
            <v>10.130000000000001</v>
          </cell>
          <cell r="BP1704">
            <v>8.0399999999999991</v>
          </cell>
          <cell r="BQ1704">
            <v>0.3</v>
          </cell>
          <cell r="BR1704">
            <v>7.73</v>
          </cell>
          <cell r="BS1704" t="str">
            <v>BC25005100</v>
          </cell>
          <cell r="BT1704">
            <v>10.6</v>
          </cell>
          <cell r="BU1704">
            <v>9.8699999999999992</v>
          </cell>
          <cell r="BV1704">
            <v>7.78</v>
          </cell>
          <cell r="BW1704">
            <v>0.3</v>
          </cell>
          <cell r="BX1704">
            <v>7.48</v>
          </cell>
          <cell r="BY1704" t="str">
            <v>BC25005100</v>
          </cell>
          <cell r="BZ1704">
            <v>10.6</v>
          </cell>
          <cell r="CA1704">
            <v>9.8699999999999992</v>
          </cell>
          <cell r="CB1704">
            <v>7.78</v>
          </cell>
          <cell r="CC1704">
            <v>0.3</v>
          </cell>
          <cell r="CD1704">
            <v>7.48</v>
          </cell>
          <cell r="CE1704" t="str">
            <v>BC25005100</v>
          </cell>
          <cell r="CF1704">
            <v>10.6</v>
          </cell>
          <cell r="CG1704">
            <v>9.8699999999999992</v>
          </cell>
          <cell r="CH1704">
            <v>7.78</v>
          </cell>
          <cell r="CI1704">
            <v>0.3</v>
          </cell>
          <cell r="CJ1704">
            <v>7.48</v>
          </cell>
          <cell r="CK1704" t="str">
            <v>BC25005100</v>
          </cell>
          <cell r="CL1704">
            <v>10.6</v>
          </cell>
          <cell r="CM1704">
            <v>9.8699999999999992</v>
          </cell>
          <cell r="CN1704">
            <v>7.78</v>
          </cell>
          <cell r="CO1704">
            <v>0.3</v>
          </cell>
          <cell r="CP1704">
            <v>7.48</v>
          </cell>
          <cell r="CQ1704" t="str">
            <v>BC25005100</v>
          </cell>
          <cell r="CR1704">
            <v>10.6</v>
          </cell>
          <cell r="CS1704">
            <v>9.8699999999999992</v>
          </cell>
          <cell r="CT1704">
            <v>7.78</v>
          </cell>
          <cell r="CU1704">
            <v>0.3</v>
          </cell>
          <cell r="CV1704">
            <v>7.48</v>
          </cell>
          <cell r="CW1704" t="str">
            <v>BC25005100</v>
          </cell>
          <cell r="CX1704">
            <v>10.6</v>
          </cell>
          <cell r="CY1704">
            <v>9.8699999999999992</v>
          </cell>
          <cell r="CZ1704">
            <v>7.78</v>
          </cell>
          <cell r="DA1704">
            <v>0.3</v>
          </cell>
          <cell r="DB1704">
            <v>7.48</v>
          </cell>
          <cell r="DC1704" t="str">
            <v>BC25005100</v>
          </cell>
          <cell r="DD1704">
            <v>10.6</v>
          </cell>
          <cell r="DE1704">
            <v>9.8699999999999992</v>
          </cell>
          <cell r="DF1704">
            <v>7.78</v>
          </cell>
          <cell r="DG1704">
            <v>0.3</v>
          </cell>
          <cell r="DH1704">
            <v>7.48</v>
          </cell>
          <cell r="DI1704" t="str">
            <v>BC25005100</v>
          </cell>
          <cell r="DJ1704">
            <v>10.6</v>
          </cell>
          <cell r="DK1704">
            <v>9.8699999999999992</v>
          </cell>
          <cell r="DL1704">
            <v>7.78</v>
          </cell>
        </row>
        <row r="1705">
          <cell r="B1705" t="str">
            <v>0809-2</v>
          </cell>
          <cell r="C1705" t="str">
            <v>OLMESARTAN MEDOXOMIL</v>
          </cell>
          <cell r="D1705" t="str">
            <v>40 MG</v>
          </cell>
          <cell r="E1705" t="str">
            <v xml:space="preserve"> </v>
          </cell>
          <cell r="F1705" t="str">
            <v>TAB</v>
          </cell>
          <cell r="H1705" t="str">
            <v>OLSAA F.C. TABLETS 40MG</v>
          </cell>
          <cell r="I1705" t="str">
            <v>優穩壓膜衣錠40毫克</v>
          </cell>
          <cell r="J1705" t="str">
            <v>700</v>
          </cell>
          <cell r="K1705" t="str">
            <v>中國化學製藥股份有限公司新豐工廠</v>
          </cell>
          <cell r="L1705" t="str">
            <v>衛署藥製字第057410號</v>
          </cell>
          <cell r="N1705">
            <v>651979</v>
          </cell>
          <cell r="O1705" t="str">
            <v>AC57410100</v>
          </cell>
          <cell r="P1705">
            <v>13.6</v>
          </cell>
          <cell r="Q1705">
            <v>10.06</v>
          </cell>
          <cell r="R1705">
            <v>7.45</v>
          </cell>
          <cell r="S1705" t="str">
            <v>契約價格</v>
          </cell>
          <cell r="T1705">
            <v>0.3</v>
          </cell>
          <cell r="U1705">
            <v>7.15</v>
          </cell>
          <cell r="V1705">
            <v>27700</v>
          </cell>
          <cell r="W1705" t="str">
            <v>0030</v>
          </cell>
          <cell r="X1705" t="str">
            <v>54080711</v>
          </cell>
          <cell r="Y1705" t="str">
            <v>錡樺生物科技有限公司</v>
          </cell>
          <cell r="Z1705" t="str">
            <v>04-22381102</v>
          </cell>
          <cell r="AA1705" t="str">
            <v>24</v>
          </cell>
          <cell r="AB1705" t="str">
            <v>04-22381103</v>
          </cell>
          <cell r="AC1705" t="str">
            <v>403</v>
          </cell>
          <cell r="AD1705" t="str">
            <v>臺中市西區大忠里忠明南路270號3樓之2</v>
          </cell>
          <cell r="AE1705" t="str">
            <v>洪敏瑛</v>
          </cell>
          <cell r="AF1705" t="str">
            <v>0931607166</v>
          </cell>
          <cell r="AG1705" t="str">
            <v>chi.hua@ksmg-pharma.com</v>
          </cell>
          <cell r="AJ1705" t="str">
            <v>65 國產 Taiwan</v>
          </cell>
          <cell r="AK1705" t="str">
            <v>健保</v>
          </cell>
          <cell r="AL1705">
            <v>26</v>
          </cell>
          <cell r="AM1705">
            <v>26</v>
          </cell>
          <cell r="AN1705" t="str">
            <v>等比</v>
          </cell>
          <cell r="BA1705" t="str">
            <v>AC57410100</v>
          </cell>
          <cell r="BB1705">
            <v>11.9</v>
          </cell>
          <cell r="BC1705">
            <v>8.81</v>
          </cell>
          <cell r="BD1705">
            <v>6.52</v>
          </cell>
          <cell r="BE1705">
            <v>0.26</v>
          </cell>
          <cell r="BF1705">
            <v>6.25</v>
          </cell>
          <cell r="BG1705" t="str">
            <v>AC57410100</v>
          </cell>
          <cell r="BH1705">
            <v>11.9</v>
          </cell>
          <cell r="BI1705">
            <v>8.81</v>
          </cell>
          <cell r="BJ1705">
            <v>6.52</v>
          </cell>
          <cell r="BK1705">
            <v>0.26</v>
          </cell>
          <cell r="BL1705">
            <v>6.25</v>
          </cell>
          <cell r="BM1705" t="str">
            <v>AC57410100</v>
          </cell>
          <cell r="BN1705">
            <v>11.9</v>
          </cell>
          <cell r="BO1705">
            <v>8.81</v>
          </cell>
          <cell r="BP1705">
            <v>6.52</v>
          </cell>
          <cell r="BQ1705">
            <v>0.26</v>
          </cell>
          <cell r="BR1705">
            <v>6.25</v>
          </cell>
          <cell r="BS1705" t="str">
            <v>AC57410100</v>
          </cell>
          <cell r="BT1705">
            <v>10.6</v>
          </cell>
          <cell r="BU1705">
            <v>7.84</v>
          </cell>
          <cell r="BV1705">
            <v>5.8</v>
          </cell>
          <cell r="BW1705">
            <v>0.24</v>
          </cell>
          <cell r="BX1705">
            <v>5.57</v>
          </cell>
          <cell r="BY1705" t="str">
            <v>AC57410100</v>
          </cell>
          <cell r="BZ1705">
            <v>10.6</v>
          </cell>
          <cell r="CA1705">
            <v>7.84</v>
          </cell>
          <cell r="CB1705">
            <v>5.8</v>
          </cell>
          <cell r="CC1705">
            <v>0.24</v>
          </cell>
          <cell r="CD1705">
            <v>5.57</v>
          </cell>
          <cell r="CE1705" t="str">
            <v>AC57410100</v>
          </cell>
          <cell r="CF1705">
            <v>10.6</v>
          </cell>
          <cell r="CG1705">
            <v>7.84</v>
          </cell>
          <cell r="CH1705">
            <v>5.8</v>
          </cell>
          <cell r="CI1705">
            <v>0.24</v>
          </cell>
          <cell r="CJ1705">
            <v>5.57</v>
          </cell>
          <cell r="CK1705" t="str">
            <v>AC57410100</v>
          </cell>
          <cell r="CL1705">
            <v>10.6</v>
          </cell>
          <cell r="CM1705">
            <v>7.84</v>
          </cell>
          <cell r="CN1705">
            <v>5.8</v>
          </cell>
          <cell r="CO1705">
            <v>0.24</v>
          </cell>
          <cell r="CP1705">
            <v>5.57</v>
          </cell>
          <cell r="CQ1705" t="str">
            <v>AC57410100</v>
          </cell>
          <cell r="CR1705">
            <v>10.6</v>
          </cell>
          <cell r="CS1705">
            <v>7.84</v>
          </cell>
          <cell r="CT1705">
            <v>5.8</v>
          </cell>
          <cell r="CU1705">
            <v>0.24</v>
          </cell>
          <cell r="CV1705">
            <v>5.57</v>
          </cell>
          <cell r="CW1705" t="str">
            <v>AC57410100</v>
          </cell>
          <cell r="CX1705">
            <v>10.6</v>
          </cell>
          <cell r="CY1705">
            <v>7.84</v>
          </cell>
          <cell r="CZ1705">
            <v>5.8</v>
          </cell>
          <cell r="DA1705">
            <v>0.24</v>
          </cell>
          <cell r="DB1705">
            <v>5.57</v>
          </cell>
          <cell r="DC1705" t="str">
            <v>AC57410100</v>
          </cell>
          <cell r="DD1705">
            <v>10.6</v>
          </cell>
          <cell r="DE1705">
            <v>7.84</v>
          </cell>
          <cell r="DF1705">
            <v>5.8</v>
          </cell>
          <cell r="DG1705">
            <v>0.24</v>
          </cell>
          <cell r="DH1705">
            <v>5.57</v>
          </cell>
          <cell r="DI1705" t="str">
            <v>AC57410100</v>
          </cell>
          <cell r="DJ1705">
            <v>10.6</v>
          </cell>
          <cell r="DK1705">
            <v>7.84</v>
          </cell>
          <cell r="DL1705">
            <v>5.8</v>
          </cell>
        </row>
        <row r="1706">
          <cell r="B1706" t="str">
            <v>0809-3</v>
          </cell>
          <cell r="C1706" t="str">
            <v>OLMESARTAN MEDOXOMIL</v>
          </cell>
          <cell r="D1706" t="str">
            <v>40 MG</v>
          </cell>
          <cell r="E1706" t="str">
            <v xml:space="preserve"> </v>
          </cell>
          <cell r="F1706" t="str">
            <v>TAB</v>
          </cell>
          <cell r="H1706" t="str">
            <v>OLMESARDIN FILM COATED TABLETS 40MG</v>
          </cell>
          <cell r="I1706" t="str">
            <v>妥得降膜衣錠40豪克</v>
          </cell>
          <cell r="J1706" t="str">
            <v>980</v>
          </cell>
          <cell r="K1706" t="str">
            <v>永信藥品工業股份有限公司台中幼獅廠</v>
          </cell>
          <cell r="L1706" t="str">
            <v>衛部藥製字第059278號</v>
          </cell>
          <cell r="N1706">
            <v>651979</v>
          </cell>
          <cell r="O1706" t="str">
            <v>AC59278100</v>
          </cell>
          <cell r="P1706">
            <v>13.6</v>
          </cell>
          <cell r="Q1706">
            <v>10.81</v>
          </cell>
          <cell r="R1706">
            <v>8.6</v>
          </cell>
          <cell r="S1706" t="str">
            <v>契約價格</v>
          </cell>
          <cell r="T1706">
            <v>0.32</v>
          </cell>
          <cell r="U1706">
            <v>8.27</v>
          </cell>
          <cell r="V1706">
            <v>27700</v>
          </cell>
          <cell r="W1706" t="str">
            <v>0018</v>
          </cell>
          <cell r="X1706" t="str">
            <v>56065601</v>
          </cell>
          <cell r="Y1706" t="str">
            <v>永信藥品工業股份有限公司</v>
          </cell>
          <cell r="Z1706" t="str">
            <v>04-26875100</v>
          </cell>
          <cell r="AA1706" t="str">
            <v>570</v>
          </cell>
          <cell r="AB1706" t="str">
            <v>04-26860456</v>
          </cell>
          <cell r="AC1706" t="str">
            <v>437</v>
          </cell>
          <cell r="AD1706" t="str">
            <v>臺中市大甲區中山路一段1191號</v>
          </cell>
          <cell r="AE1706" t="str">
            <v>蔡佩青</v>
          </cell>
          <cell r="AF1706" t="str">
            <v>0923102832</v>
          </cell>
          <cell r="AG1706" t="str">
            <v>u51793@yungshingroup.com</v>
          </cell>
          <cell r="AJ1706" t="str">
            <v>65 國產 Taiwan</v>
          </cell>
          <cell r="AK1706" t="str">
            <v>健保</v>
          </cell>
          <cell r="AL1706">
            <v>20.5</v>
          </cell>
          <cell r="AM1706">
            <v>20.5</v>
          </cell>
          <cell r="AN1706" t="str">
            <v>等比</v>
          </cell>
          <cell r="BA1706" t="str">
            <v>AC59278100</v>
          </cell>
          <cell r="BB1706">
            <v>11.9</v>
          </cell>
          <cell r="BC1706">
            <v>9.4600000000000009</v>
          </cell>
          <cell r="BD1706">
            <v>7.52</v>
          </cell>
          <cell r="BE1706">
            <v>0.28000000000000003</v>
          </cell>
          <cell r="BF1706">
            <v>7.24</v>
          </cell>
          <cell r="BG1706" t="str">
            <v>AC59278100</v>
          </cell>
          <cell r="BH1706">
            <v>11.9</v>
          </cell>
          <cell r="BI1706">
            <v>9.4600000000000009</v>
          </cell>
          <cell r="BJ1706">
            <v>7.52</v>
          </cell>
          <cell r="BK1706">
            <v>0.28000000000000003</v>
          </cell>
          <cell r="BL1706">
            <v>7.24</v>
          </cell>
          <cell r="BM1706" t="str">
            <v>AC59278100</v>
          </cell>
          <cell r="BN1706">
            <v>11.9</v>
          </cell>
          <cell r="BO1706">
            <v>9.4600000000000009</v>
          </cell>
          <cell r="BP1706">
            <v>7.52</v>
          </cell>
          <cell r="BQ1706">
            <v>0.28000000000000003</v>
          </cell>
          <cell r="BR1706">
            <v>7.24</v>
          </cell>
          <cell r="BS1706" t="str">
            <v>AC59278100</v>
          </cell>
          <cell r="BT1706">
            <v>10.6</v>
          </cell>
          <cell r="BU1706">
            <v>8.43</v>
          </cell>
          <cell r="BV1706">
            <v>6.7</v>
          </cell>
          <cell r="BW1706">
            <v>0.25</v>
          </cell>
          <cell r="BX1706">
            <v>6.45</v>
          </cell>
          <cell r="BY1706" t="str">
            <v>AC59278100</v>
          </cell>
          <cell r="BZ1706">
            <v>10.6</v>
          </cell>
          <cell r="CA1706">
            <v>8.43</v>
          </cell>
          <cell r="CB1706">
            <v>6.7</v>
          </cell>
          <cell r="CC1706">
            <v>0.25</v>
          </cell>
          <cell r="CD1706">
            <v>6.45</v>
          </cell>
          <cell r="CE1706" t="str">
            <v>AC59278100</v>
          </cell>
          <cell r="CF1706">
            <v>10.6</v>
          </cell>
          <cell r="CG1706">
            <v>8.43</v>
          </cell>
          <cell r="CH1706">
            <v>6.7</v>
          </cell>
          <cell r="CI1706">
            <v>0.25</v>
          </cell>
          <cell r="CJ1706">
            <v>6.45</v>
          </cell>
          <cell r="CK1706" t="str">
            <v>AC59278100</v>
          </cell>
          <cell r="CL1706">
            <v>10.6</v>
          </cell>
          <cell r="CM1706">
            <v>8.43</v>
          </cell>
          <cell r="CN1706">
            <v>6.7</v>
          </cell>
          <cell r="CO1706">
            <v>0.25</v>
          </cell>
          <cell r="CP1706">
            <v>6.45</v>
          </cell>
          <cell r="CQ1706" t="str">
            <v>AC59278100</v>
          </cell>
          <cell r="CR1706">
            <v>10.6</v>
          </cell>
          <cell r="CS1706">
            <v>8.43</v>
          </cell>
          <cell r="CT1706">
            <v>6.7</v>
          </cell>
          <cell r="CU1706">
            <v>0.25</v>
          </cell>
          <cell r="CV1706">
            <v>6.45</v>
          </cell>
          <cell r="CW1706" t="str">
            <v>AC59278100</v>
          </cell>
          <cell r="CX1706">
            <v>10.6</v>
          </cell>
          <cell r="CY1706">
            <v>8.43</v>
          </cell>
          <cell r="CZ1706">
            <v>6.7</v>
          </cell>
          <cell r="DA1706">
            <v>0.25</v>
          </cell>
          <cell r="DB1706">
            <v>6.45</v>
          </cell>
          <cell r="DC1706" t="str">
            <v>AC59278100</v>
          </cell>
          <cell r="DD1706">
            <v>10.6</v>
          </cell>
          <cell r="DE1706">
            <v>8.43</v>
          </cell>
          <cell r="DF1706">
            <v>6.7</v>
          </cell>
          <cell r="DG1706">
            <v>0.25</v>
          </cell>
          <cell r="DH1706">
            <v>6.45</v>
          </cell>
          <cell r="DI1706" t="str">
            <v>AC59278100</v>
          </cell>
          <cell r="DJ1706">
            <v>10.6</v>
          </cell>
          <cell r="DK1706">
            <v>8.43</v>
          </cell>
          <cell r="DL1706">
            <v>6.7</v>
          </cell>
        </row>
        <row r="1707">
          <cell r="B1707" t="str">
            <v>0809-4</v>
          </cell>
          <cell r="C1707" t="str">
            <v>OLMESARTAN MEDOXOMIL</v>
          </cell>
          <cell r="D1707" t="str">
            <v>40 MG</v>
          </cell>
          <cell r="E1707" t="str">
            <v xml:space="preserve"> </v>
          </cell>
          <cell r="F1707" t="str">
            <v>TAB</v>
          </cell>
          <cell r="H1707" t="str">
            <v>EUSARTAN FILM COATED TABLETS 40MG</v>
          </cell>
          <cell r="I1707" t="str">
            <v>優坦平膜衣錠40毫克</v>
          </cell>
          <cell r="J1707" t="str">
            <v>560</v>
          </cell>
          <cell r="K1707" t="str">
            <v>井田國際醫藥廠股份有限公司</v>
          </cell>
          <cell r="L1707" t="str">
            <v>衛部藥製字第060357號</v>
          </cell>
          <cell r="N1707">
            <v>651979</v>
          </cell>
          <cell r="O1707" t="str">
            <v>AC60357100</v>
          </cell>
          <cell r="P1707">
            <v>13.6</v>
          </cell>
          <cell r="Q1707">
            <v>10.74</v>
          </cell>
          <cell r="R1707">
            <v>7.95</v>
          </cell>
          <cell r="S1707" t="str">
            <v>簽約時健保價</v>
          </cell>
          <cell r="T1707">
            <v>0.41</v>
          </cell>
          <cell r="U1707">
            <v>7.54</v>
          </cell>
          <cell r="V1707">
            <v>27700</v>
          </cell>
          <cell r="W1707" t="str">
            <v>0137</v>
          </cell>
          <cell r="X1707" t="str">
            <v>66659574</v>
          </cell>
          <cell r="Y1707" t="str">
            <v>宜新生技有限公司</v>
          </cell>
          <cell r="Z1707" t="str">
            <v>02-26069966</v>
          </cell>
          <cell r="AA1707" t="str">
            <v xml:space="preserve"> </v>
          </cell>
          <cell r="AB1707" t="str">
            <v>02-26069977</v>
          </cell>
          <cell r="AC1707" t="str">
            <v>244</v>
          </cell>
          <cell r="AD1707" t="str">
            <v>新北市林口區文化三路1段35號7樓</v>
          </cell>
          <cell r="AE1707" t="str">
            <v>王家凱</v>
          </cell>
          <cell r="AF1707" t="str">
            <v>0933219821</v>
          </cell>
          <cell r="AG1707" t="str">
            <v>esinbiotech@gmail.com</v>
          </cell>
          <cell r="AJ1707" t="str">
            <v>65 國產 Taiwan</v>
          </cell>
          <cell r="AK1707" t="str">
            <v>健保</v>
          </cell>
          <cell r="AL1707">
            <v>21</v>
          </cell>
          <cell r="AM1707">
            <v>26</v>
          </cell>
          <cell r="AN1707" t="str">
            <v>等比</v>
          </cell>
          <cell r="BA1707" t="str">
            <v>AC60357100</v>
          </cell>
          <cell r="BB1707">
            <v>11.9</v>
          </cell>
          <cell r="BC1707">
            <v>9.4</v>
          </cell>
          <cell r="BD1707">
            <v>6.96</v>
          </cell>
          <cell r="BE1707">
            <v>0.41</v>
          </cell>
          <cell r="BF1707">
            <v>6.55</v>
          </cell>
          <cell r="BG1707" t="str">
            <v>AC60357100</v>
          </cell>
          <cell r="BH1707">
            <v>11.9</v>
          </cell>
          <cell r="BI1707">
            <v>9.4</v>
          </cell>
          <cell r="BJ1707">
            <v>6.96</v>
          </cell>
          <cell r="BK1707">
            <v>0.41</v>
          </cell>
          <cell r="BL1707">
            <v>6.55</v>
          </cell>
          <cell r="BM1707" t="str">
            <v>AC60357100</v>
          </cell>
          <cell r="BN1707">
            <v>11.9</v>
          </cell>
          <cell r="BO1707">
            <v>9.4</v>
          </cell>
          <cell r="BP1707">
            <v>6.96</v>
          </cell>
          <cell r="BQ1707">
            <v>0.41</v>
          </cell>
          <cell r="BR1707">
            <v>6.55</v>
          </cell>
          <cell r="BS1707" t="str">
            <v>AC60357100</v>
          </cell>
          <cell r="BT1707">
            <v>10.6</v>
          </cell>
          <cell r="BU1707">
            <v>8.3699999999999992</v>
          </cell>
          <cell r="BV1707">
            <v>6.2</v>
          </cell>
          <cell r="BW1707">
            <v>0.41</v>
          </cell>
          <cell r="BX1707">
            <v>5.79</v>
          </cell>
          <cell r="BY1707" t="str">
            <v>AC60357100</v>
          </cell>
          <cell r="BZ1707">
            <v>10.6</v>
          </cell>
          <cell r="CA1707">
            <v>8.3699999999999992</v>
          </cell>
          <cell r="CB1707">
            <v>6.2</v>
          </cell>
          <cell r="CC1707">
            <v>0.41</v>
          </cell>
          <cell r="CD1707">
            <v>5.79</v>
          </cell>
          <cell r="CE1707" t="str">
            <v>AC60357100</v>
          </cell>
          <cell r="CF1707">
            <v>10.6</v>
          </cell>
          <cell r="CG1707">
            <v>8.3699999999999992</v>
          </cell>
          <cell r="CH1707">
            <v>6.2</v>
          </cell>
          <cell r="CI1707">
            <v>0.41</v>
          </cell>
          <cell r="CJ1707">
            <v>5.79</v>
          </cell>
          <cell r="CK1707" t="str">
            <v>AC60357100</v>
          </cell>
          <cell r="CL1707">
            <v>10.6</v>
          </cell>
          <cell r="CM1707">
            <v>8.3699999999999992</v>
          </cell>
          <cell r="CN1707">
            <v>6.2</v>
          </cell>
          <cell r="CO1707">
            <v>0.41</v>
          </cell>
          <cell r="CP1707">
            <v>5.79</v>
          </cell>
          <cell r="CQ1707" t="str">
            <v>AC60357100</v>
          </cell>
          <cell r="CR1707">
            <v>10.6</v>
          </cell>
          <cell r="CS1707">
            <v>8.3699999999999992</v>
          </cell>
          <cell r="CT1707">
            <v>6.2</v>
          </cell>
          <cell r="CU1707">
            <v>0.41</v>
          </cell>
          <cell r="CV1707">
            <v>5.79</v>
          </cell>
          <cell r="CW1707" t="str">
            <v>AC60357100</v>
          </cell>
          <cell r="CX1707">
            <v>10.6</v>
          </cell>
          <cell r="CY1707">
            <v>8.3699999999999992</v>
          </cell>
          <cell r="CZ1707">
            <v>6.2</v>
          </cell>
          <cell r="DA1707">
            <v>0.41</v>
          </cell>
          <cell r="DB1707">
            <v>5.79</v>
          </cell>
          <cell r="DC1707" t="str">
            <v>AC60357100</v>
          </cell>
          <cell r="DD1707">
            <v>10.6</v>
          </cell>
          <cell r="DE1707">
            <v>8.3699999999999992</v>
          </cell>
          <cell r="DF1707">
            <v>6.2</v>
          </cell>
          <cell r="DG1707">
            <v>0.41</v>
          </cell>
          <cell r="DH1707">
            <v>5.79</v>
          </cell>
          <cell r="DI1707" t="str">
            <v>AC60357100</v>
          </cell>
          <cell r="DJ1707">
            <v>10.6</v>
          </cell>
          <cell r="DK1707">
            <v>8.3699999999999992</v>
          </cell>
          <cell r="DL1707">
            <v>6.2</v>
          </cell>
        </row>
        <row r="1708">
          <cell r="B1708" t="str">
            <v>0810-1</v>
          </cell>
          <cell r="C1708" t="str">
            <v>OLMESARTAN MEDOXOMIL+AMLODIPINE BESYLATE (=AMLODIPINE)</v>
          </cell>
          <cell r="D1708" t="str">
            <v>20 MG+5 MG</v>
          </cell>
          <cell r="E1708" t="str">
            <v xml:space="preserve"> </v>
          </cell>
          <cell r="F1708" t="str">
            <v>TAB</v>
          </cell>
          <cell r="H1708" t="str">
            <v>Sevikar 5/20mg film coated tablets</v>
          </cell>
          <cell r="I1708" t="str">
            <v>舒脈康膜衣錠 5/20 毫克</v>
          </cell>
          <cell r="J1708" t="str">
            <v>28</v>
          </cell>
          <cell r="K1708" t="str">
            <v>DAIICHI SANKYO EUROPE GMBH</v>
          </cell>
          <cell r="L1708" t="str">
            <v>衛署藥輸字第024929號</v>
          </cell>
          <cell r="N1708">
            <v>2166165</v>
          </cell>
          <cell r="O1708" t="str">
            <v>BC24929100</v>
          </cell>
          <cell r="P1708">
            <v>9.6</v>
          </cell>
          <cell r="Q1708">
            <v>9.1199999999999992</v>
          </cell>
          <cell r="R1708">
            <v>8.66</v>
          </cell>
          <cell r="S1708" t="str">
            <v>否</v>
          </cell>
          <cell r="T1708">
            <v>0</v>
          </cell>
          <cell r="U1708">
            <v>8.66</v>
          </cell>
          <cell r="V1708">
            <v>96700</v>
          </cell>
          <cell r="W1708" t="str">
            <v>0175</v>
          </cell>
          <cell r="X1708" t="str">
            <v>22853066</v>
          </cell>
          <cell r="Y1708" t="str">
            <v>裕利股份有限公司</v>
          </cell>
          <cell r="Z1708" t="str">
            <v>02-25700064</v>
          </cell>
          <cell r="AA1708" t="str">
            <v>23108</v>
          </cell>
          <cell r="AB1708" t="str">
            <v>02-25798587/02-25770849</v>
          </cell>
          <cell r="AC1708" t="str">
            <v>105</v>
          </cell>
          <cell r="AD1708" t="str">
            <v>臺北市松山區南京東路4段126號10樓、10樓之1至之3</v>
          </cell>
          <cell r="AE1708" t="str">
            <v>劉小姐</v>
          </cell>
          <cell r="AF1708" t="str">
            <v>0975529293</v>
          </cell>
          <cell r="AG1708" t="str">
            <v>haorder@zuelligpharma.com</v>
          </cell>
          <cell r="AJ1708" t="str">
            <v>47 德國 Germany</v>
          </cell>
          <cell r="AK1708" t="str">
            <v>健保</v>
          </cell>
          <cell r="AL1708">
            <v>5</v>
          </cell>
          <cell r="AM1708">
            <v>5</v>
          </cell>
          <cell r="AN1708" t="str">
            <v>60.00</v>
          </cell>
          <cell r="BA1708" t="str">
            <v>BC24929100</v>
          </cell>
          <cell r="BB1708">
            <v>8.8000000000000007</v>
          </cell>
          <cell r="BC1708">
            <v>8.64</v>
          </cell>
          <cell r="BD1708">
            <v>8.18</v>
          </cell>
          <cell r="BE1708">
            <v>0</v>
          </cell>
          <cell r="BF1708">
            <v>8.18</v>
          </cell>
          <cell r="BG1708" t="str">
            <v>BC24929100</v>
          </cell>
          <cell r="BH1708">
            <v>8.8000000000000007</v>
          </cell>
          <cell r="BI1708">
            <v>8.64</v>
          </cell>
          <cell r="BJ1708">
            <v>8.18</v>
          </cell>
          <cell r="BK1708">
            <v>0</v>
          </cell>
          <cell r="BL1708">
            <v>8.18</v>
          </cell>
          <cell r="BM1708" t="str">
            <v>BC24929100</v>
          </cell>
          <cell r="BN1708">
            <v>8.8000000000000007</v>
          </cell>
          <cell r="BO1708">
            <v>8.64</v>
          </cell>
          <cell r="BP1708">
            <v>8.18</v>
          </cell>
          <cell r="BQ1708">
            <v>0</v>
          </cell>
          <cell r="BR1708">
            <v>8.18</v>
          </cell>
          <cell r="BS1708" t="str">
            <v>BC24929100</v>
          </cell>
          <cell r="BT1708">
            <v>8.1999999999999993</v>
          </cell>
          <cell r="BU1708">
            <v>7.79</v>
          </cell>
          <cell r="BV1708">
            <v>7.4</v>
          </cell>
          <cell r="BW1708">
            <v>0</v>
          </cell>
          <cell r="BX1708">
            <v>7.4</v>
          </cell>
          <cell r="BY1708" t="str">
            <v>BC24929100</v>
          </cell>
          <cell r="BZ1708">
            <v>8.1999999999999993</v>
          </cell>
          <cell r="CA1708">
            <v>7.79</v>
          </cell>
          <cell r="CB1708">
            <v>7.4</v>
          </cell>
          <cell r="CC1708">
            <v>0</v>
          </cell>
          <cell r="CD1708">
            <v>7.4</v>
          </cell>
          <cell r="CE1708" t="str">
            <v>BC24929100</v>
          </cell>
          <cell r="CF1708">
            <v>8.1999999999999993</v>
          </cell>
          <cell r="CG1708">
            <v>7.79</v>
          </cell>
          <cell r="CH1708">
            <v>7.4</v>
          </cell>
          <cell r="CI1708">
            <v>0</v>
          </cell>
          <cell r="CJ1708">
            <v>7.4</v>
          </cell>
          <cell r="CK1708" t="str">
            <v>BC24929100</v>
          </cell>
          <cell r="CL1708">
            <v>8.1999999999999993</v>
          </cell>
          <cell r="CM1708">
            <v>7.79</v>
          </cell>
          <cell r="CN1708">
            <v>7.4</v>
          </cell>
          <cell r="CO1708">
            <v>0</v>
          </cell>
          <cell r="CP1708">
            <v>7.4</v>
          </cell>
          <cell r="CQ1708" t="str">
            <v>BC24929100</v>
          </cell>
          <cell r="CR1708">
            <v>8.1999999999999993</v>
          </cell>
          <cell r="CS1708">
            <v>7.79</v>
          </cell>
          <cell r="CT1708">
            <v>7.4</v>
          </cell>
          <cell r="CU1708">
            <v>0</v>
          </cell>
          <cell r="CV1708">
            <v>7.4</v>
          </cell>
          <cell r="CW1708" t="str">
            <v>BC24929100</v>
          </cell>
          <cell r="CX1708">
            <v>8.1999999999999993</v>
          </cell>
          <cell r="CY1708">
            <v>7.79</v>
          </cell>
          <cell r="CZ1708">
            <v>7.4</v>
          </cell>
          <cell r="DA1708">
            <v>0</v>
          </cell>
          <cell r="DB1708">
            <v>7.4</v>
          </cell>
          <cell r="DC1708" t="str">
            <v>BC24929100</v>
          </cell>
          <cell r="DD1708">
            <v>8.1999999999999993</v>
          </cell>
          <cell r="DE1708">
            <v>7.79</v>
          </cell>
          <cell r="DF1708">
            <v>7.4</v>
          </cell>
          <cell r="DG1708">
            <v>0</v>
          </cell>
          <cell r="DH1708">
            <v>7.4</v>
          </cell>
          <cell r="DI1708" t="str">
            <v>BC24929100</v>
          </cell>
          <cell r="DJ1708">
            <v>8.1999999999999993</v>
          </cell>
          <cell r="DK1708">
            <v>7.79</v>
          </cell>
          <cell r="DL1708">
            <v>7.4</v>
          </cell>
        </row>
        <row r="1709">
          <cell r="B1709" t="str">
            <v>0811-1</v>
          </cell>
          <cell r="C1709" t="str">
            <v>OLMESARTAN MEDOXOMIL+AMLODIPINE BESYLATE (=AMLODIPINE)</v>
          </cell>
          <cell r="D1709" t="str">
            <v>40 MG+5 MG</v>
          </cell>
          <cell r="E1709" t="str">
            <v xml:space="preserve"> </v>
          </cell>
          <cell r="F1709" t="str">
            <v>TAB</v>
          </cell>
          <cell r="H1709" t="str">
            <v>Sevikar 5/40mg film coated tablets</v>
          </cell>
          <cell r="I1709" t="str">
            <v>舒脈康膜衣錠5/40毫克</v>
          </cell>
          <cell r="J1709" t="str">
            <v>28</v>
          </cell>
          <cell r="K1709" t="str">
            <v>DAIICHI SANKYO EUROPE GMBH</v>
          </cell>
          <cell r="L1709" t="str">
            <v>衛部藥輸字第026520號</v>
          </cell>
          <cell r="N1709">
            <v>1272233</v>
          </cell>
          <cell r="O1709" t="str">
            <v>BC26520100</v>
          </cell>
          <cell r="P1709">
            <v>16.8</v>
          </cell>
          <cell r="Q1709">
            <v>15.96</v>
          </cell>
          <cell r="R1709">
            <v>15.16</v>
          </cell>
          <cell r="S1709" t="str">
            <v>否</v>
          </cell>
          <cell r="T1709">
            <v>0</v>
          </cell>
          <cell r="U1709">
            <v>15.16</v>
          </cell>
          <cell r="V1709">
            <v>9900</v>
          </cell>
          <cell r="W1709" t="str">
            <v>0175</v>
          </cell>
          <cell r="X1709" t="str">
            <v>22853066</v>
          </cell>
          <cell r="Y1709" t="str">
            <v>裕利股份有限公司</v>
          </cell>
          <cell r="Z1709" t="str">
            <v>02-25700064</v>
          </cell>
          <cell r="AA1709" t="str">
            <v>23108</v>
          </cell>
          <cell r="AB1709" t="str">
            <v>02-25798587/02-25770849</v>
          </cell>
          <cell r="AC1709" t="str">
            <v>105</v>
          </cell>
          <cell r="AD1709" t="str">
            <v>臺北市松山區南京東路4段126號10樓、10樓之1至之3</v>
          </cell>
          <cell r="AE1709" t="str">
            <v>劉小姐</v>
          </cell>
          <cell r="AF1709" t="str">
            <v>0975529293</v>
          </cell>
          <cell r="AG1709" t="str">
            <v>haorder@zuelligpharma.com</v>
          </cell>
          <cell r="AJ1709" t="str">
            <v>47 德國 Germany</v>
          </cell>
          <cell r="AK1709" t="str">
            <v>健保</v>
          </cell>
          <cell r="AL1709">
            <v>5</v>
          </cell>
          <cell r="AM1709">
            <v>5</v>
          </cell>
          <cell r="AN1709" t="str">
            <v>60.00</v>
          </cell>
          <cell r="BA1709" t="str">
            <v>BC26520100</v>
          </cell>
          <cell r="BB1709">
            <v>16.3</v>
          </cell>
          <cell r="BC1709">
            <v>15.66</v>
          </cell>
          <cell r="BD1709">
            <v>14.86</v>
          </cell>
          <cell r="BE1709">
            <v>0</v>
          </cell>
          <cell r="BF1709">
            <v>14.86</v>
          </cell>
          <cell r="BG1709" t="str">
            <v>BC26520100</v>
          </cell>
          <cell r="BH1709">
            <v>16.3</v>
          </cell>
          <cell r="BI1709">
            <v>15.66</v>
          </cell>
          <cell r="BJ1709">
            <v>14.86</v>
          </cell>
          <cell r="BK1709">
            <v>0</v>
          </cell>
          <cell r="BL1709">
            <v>14.86</v>
          </cell>
          <cell r="BM1709" t="str">
            <v>BC26520100</v>
          </cell>
          <cell r="BN1709">
            <v>16.3</v>
          </cell>
          <cell r="BO1709">
            <v>15.66</v>
          </cell>
          <cell r="BP1709">
            <v>14.86</v>
          </cell>
          <cell r="BQ1709">
            <v>0</v>
          </cell>
          <cell r="BR1709">
            <v>14.86</v>
          </cell>
          <cell r="BS1709" t="str">
            <v>BC26520100</v>
          </cell>
          <cell r="BT1709">
            <v>14.8</v>
          </cell>
          <cell r="BU1709">
            <v>14.76</v>
          </cell>
          <cell r="BV1709">
            <v>13.96</v>
          </cell>
          <cell r="BW1709">
            <v>0</v>
          </cell>
          <cell r="BX1709">
            <v>13.96</v>
          </cell>
          <cell r="BY1709" t="str">
            <v>BC26520100</v>
          </cell>
          <cell r="BZ1709">
            <v>14.8</v>
          </cell>
          <cell r="CA1709">
            <v>14.76</v>
          </cell>
          <cell r="CB1709">
            <v>13.96</v>
          </cell>
          <cell r="CC1709">
            <v>0</v>
          </cell>
          <cell r="CD1709">
            <v>13.96</v>
          </cell>
          <cell r="CE1709" t="str">
            <v>BC26520100</v>
          </cell>
          <cell r="CF1709">
            <v>14.8</v>
          </cell>
          <cell r="CG1709">
            <v>14.76</v>
          </cell>
          <cell r="CH1709">
            <v>13.96</v>
          </cell>
          <cell r="CI1709">
            <v>0</v>
          </cell>
          <cell r="CJ1709">
            <v>13.96</v>
          </cell>
          <cell r="CK1709" t="str">
            <v>BC26520100</v>
          </cell>
          <cell r="CL1709">
            <v>14.8</v>
          </cell>
          <cell r="CM1709">
            <v>14.76</v>
          </cell>
          <cell r="CN1709">
            <v>13.96</v>
          </cell>
          <cell r="CO1709">
            <v>0</v>
          </cell>
          <cell r="CP1709">
            <v>13.96</v>
          </cell>
          <cell r="CQ1709" t="str">
            <v>BC26520100</v>
          </cell>
          <cell r="CR1709">
            <v>14.8</v>
          </cell>
          <cell r="CS1709">
            <v>14.76</v>
          </cell>
          <cell r="CT1709">
            <v>13.96</v>
          </cell>
          <cell r="CU1709">
            <v>0</v>
          </cell>
          <cell r="CV1709">
            <v>13.96</v>
          </cell>
          <cell r="CW1709" t="str">
            <v>BC26520100</v>
          </cell>
          <cell r="CX1709">
            <v>14.8</v>
          </cell>
          <cell r="CY1709">
            <v>14.76</v>
          </cell>
          <cell r="CZ1709">
            <v>13.96</v>
          </cell>
          <cell r="DA1709">
            <v>0</v>
          </cell>
          <cell r="DB1709">
            <v>13.96</v>
          </cell>
          <cell r="DC1709" t="str">
            <v>BC26520100</v>
          </cell>
          <cell r="DD1709">
            <v>14.8</v>
          </cell>
          <cell r="DE1709">
            <v>14.76</v>
          </cell>
          <cell r="DF1709">
            <v>13.96</v>
          </cell>
          <cell r="DG1709">
            <v>0</v>
          </cell>
          <cell r="DH1709">
            <v>13.96</v>
          </cell>
          <cell r="DI1709" t="str">
            <v>BC26520100</v>
          </cell>
          <cell r="DJ1709">
            <v>14.8</v>
          </cell>
          <cell r="DK1709">
            <v>14.76</v>
          </cell>
          <cell r="DL1709">
            <v>13.96</v>
          </cell>
        </row>
        <row r="1710">
          <cell r="B1710" t="str">
            <v>0812-1</v>
          </cell>
          <cell r="C1710" t="str">
            <v>OLMESARTAN MEDOXOMIL+AMLODIPINE BESYLATE (=AMLODIPINE)+HYDROCHLOROTHIAZIDE</v>
          </cell>
          <cell r="D1710" t="str">
            <v>20 MG+5 MG+12.5 MG</v>
          </cell>
          <cell r="E1710" t="str">
            <v xml:space="preserve"> </v>
          </cell>
          <cell r="F1710" t="str">
            <v>TAB</v>
          </cell>
          <cell r="H1710" t="str">
            <v>Sevikar HCT 20/5/12.5mg</v>
          </cell>
          <cell r="I1710" t="str">
            <v>舒脈優膜衣錠 20/5/12.5毫克</v>
          </cell>
          <cell r="J1710" t="str">
            <v>28</v>
          </cell>
          <cell r="K1710" t="str">
            <v>DAIICHI SANKYO EUROPE GMBH</v>
          </cell>
          <cell r="L1710" t="str">
            <v>衛署藥輸字第025492號</v>
          </cell>
          <cell r="N1710">
            <v>1123441</v>
          </cell>
          <cell r="O1710" t="str">
            <v>BC25492100</v>
          </cell>
          <cell r="P1710">
            <v>9.6</v>
          </cell>
          <cell r="Q1710">
            <v>9.1199999999999992</v>
          </cell>
          <cell r="R1710">
            <v>8.66</v>
          </cell>
          <cell r="S1710" t="str">
            <v>否</v>
          </cell>
          <cell r="T1710">
            <v>0</v>
          </cell>
          <cell r="U1710">
            <v>8.66</v>
          </cell>
          <cell r="V1710">
            <v>50100</v>
          </cell>
          <cell r="W1710" t="str">
            <v>0175</v>
          </cell>
          <cell r="X1710" t="str">
            <v>22853066</v>
          </cell>
          <cell r="Y1710" t="str">
            <v>裕利股份有限公司</v>
          </cell>
          <cell r="Z1710" t="str">
            <v>02-25700064</v>
          </cell>
          <cell r="AA1710" t="str">
            <v>23108</v>
          </cell>
          <cell r="AB1710" t="str">
            <v>02-25798587/02-25770849</v>
          </cell>
          <cell r="AC1710" t="str">
            <v>105</v>
          </cell>
          <cell r="AD1710" t="str">
            <v>臺北市松山區南京東路4段126號10樓、10樓之1至之3</v>
          </cell>
          <cell r="AE1710" t="str">
            <v>劉小姐</v>
          </cell>
          <cell r="AF1710" t="str">
            <v>0975529293</v>
          </cell>
          <cell r="AG1710" t="str">
            <v>haorder@zuelligpharma.com</v>
          </cell>
          <cell r="AJ1710" t="str">
            <v>47 德國 Germany</v>
          </cell>
          <cell r="AK1710" t="str">
            <v>健保</v>
          </cell>
          <cell r="AL1710">
            <v>5</v>
          </cell>
          <cell r="AM1710">
            <v>5</v>
          </cell>
          <cell r="AN1710" t="str">
            <v>60.00</v>
          </cell>
          <cell r="BA1710" t="str">
            <v>BC25492100</v>
          </cell>
          <cell r="BB1710">
            <v>8.8000000000000007</v>
          </cell>
          <cell r="BC1710">
            <v>8.64</v>
          </cell>
          <cell r="BD1710">
            <v>8.18</v>
          </cell>
          <cell r="BE1710">
            <v>0</v>
          </cell>
          <cell r="BF1710">
            <v>8.18</v>
          </cell>
          <cell r="BG1710" t="str">
            <v>BC25492100</v>
          </cell>
          <cell r="BH1710">
            <v>8.8000000000000007</v>
          </cell>
          <cell r="BI1710">
            <v>8.64</v>
          </cell>
          <cell r="BJ1710">
            <v>8.18</v>
          </cell>
          <cell r="BK1710">
            <v>0</v>
          </cell>
          <cell r="BL1710">
            <v>8.18</v>
          </cell>
          <cell r="BM1710" t="str">
            <v>BC25492100</v>
          </cell>
          <cell r="BN1710">
            <v>8.8000000000000007</v>
          </cell>
          <cell r="BO1710">
            <v>8.64</v>
          </cell>
          <cell r="BP1710">
            <v>8.18</v>
          </cell>
          <cell r="BQ1710">
            <v>0</v>
          </cell>
          <cell r="BR1710">
            <v>8.18</v>
          </cell>
          <cell r="BS1710" t="str">
            <v>BC25492100</v>
          </cell>
          <cell r="BT1710">
            <v>8.1999999999999993</v>
          </cell>
          <cell r="BU1710">
            <v>7.79</v>
          </cell>
          <cell r="BV1710">
            <v>7.4</v>
          </cell>
          <cell r="BW1710">
            <v>0</v>
          </cell>
          <cell r="BX1710">
            <v>7.4</v>
          </cell>
          <cell r="BY1710" t="str">
            <v>BC25492100</v>
          </cell>
          <cell r="BZ1710">
            <v>8.1999999999999993</v>
          </cell>
          <cell r="CA1710">
            <v>7.79</v>
          </cell>
          <cell r="CB1710">
            <v>7.4</v>
          </cell>
          <cell r="CC1710">
            <v>0</v>
          </cell>
          <cell r="CD1710">
            <v>7.4</v>
          </cell>
          <cell r="CE1710" t="str">
            <v>BC25492100</v>
          </cell>
          <cell r="CF1710">
            <v>8.1999999999999993</v>
          </cell>
          <cell r="CG1710">
            <v>7.79</v>
          </cell>
          <cell r="CH1710">
            <v>7.4</v>
          </cell>
          <cell r="CI1710">
            <v>0</v>
          </cell>
          <cell r="CJ1710">
            <v>7.4</v>
          </cell>
          <cell r="CK1710" t="str">
            <v>BC25492100</v>
          </cell>
          <cell r="CL1710">
            <v>8.1999999999999993</v>
          </cell>
          <cell r="CM1710">
            <v>7.79</v>
          </cell>
          <cell r="CN1710">
            <v>7.4</v>
          </cell>
          <cell r="CO1710">
            <v>0</v>
          </cell>
          <cell r="CP1710">
            <v>7.4</v>
          </cell>
          <cell r="CQ1710" t="str">
            <v>BC25492100</v>
          </cell>
          <cell r="CR1710">
            <v>8.1999999999999993</v>
          </cell>
          <cell r="CS1710">
            <v>7.79</v>
          </cell>
          <cell r="CT1710">
            <v>7.4</v>
          </cell>
          <cell r="CU1710">
            <v>0</v>
          </cell>
          <cell r="CV1710">
            <v>7.4</v>
          </cell>
          <cell r="CW1710" t="str">
            <v>BC25492100</v>
          </cell>
          <cell r="CX1710">
            <v>8.1999999999999993</v>
          </cell>
          <cell r="CY1710">
            <v>7.79</v>
          </cell>
          <cell r="CZ1710">
            <v>7.4</v>
          </cell>
          <cell r="DA1710">
            <v>0</v>
          </cell>
          <cell r="DB1710">
            <v>7.4</v>
          </cell>
          <cell r="DC1710" t="str">
            <v>BC25492100</v>
          </cell>
          <cell r="DD1710">
            <v>8.1999999999999993</v>
          </cell>
          <cell r="DE1710">
            <v>7.79</v>
          </cell>
          <cell r="DF1710">
            <v>7.4</v>
          </cell>
          <cell r="DG1710">
            <v>0</v>
          </cell>
          <cell r="DH1710">
            <v>7.4</v>
          </cell>
          <cell r="DI1710" t="str">
            <v>BC25492100</v>
          </cell>
          <cell r="DJ1710">
            <v>8.1999999999999993</v>
          </cell>
          <cell r="DK1710">
            <v>7.79</v>
          </cell>
          <cell r="DL1710">
            <v>7.4</v>
          </cell>
        </row>
        <row r="1711">
          <cell r="B1711" t="str">
            <v>0813-1</v>
          </cell>
          <cell r="C1711" t="str">
            <v>OLMESARTAN MEDOXOMIL+AMLODIPINE BESYLATE (=AMLODIPINE)+HYDROCHLOROTHIAZIDE</v>
          </cell>
          <cell r="D1711" t="str">
            <v>40 MG+5 MG+12.5 MG</v>
          </cell>
          <cell r="E1711" t="str">
            <v xml:space="preserve"> </v>
          </cell>
          <cell r="F1711" t="str">
            <v>TAB</v>
          </cell>
          <cell r="H1711" t="str">
            <v>Sevikar HCT 40/5/12.5mg</v>
          </cell>
          <cell r="I1711" t="str">
            <v>舒脈優膜衣錠 40/5/12.5毫克</v>
          </cell>
          <cell r="J1711" t="str">
            <v>28</v>
          </cell>
          <cell r="K1711" t="str">
            <v>DAIICHI SANKYO EUROPE GMBH</v>
          </cell>
          <cell r="L1711" t="str">
            <v>衛署藥輸字第025494號</v>
          </cell>
          <cell r="N1711">
            <v>450220</v>
          </cell>
          <cell r="O1711" t="str">
            <v>BC25494100</v>
          </cell>
          <cell r="P1711">
            <v>16.8</v>
          </cell>
          <cell r="Q1711">
            <v>15.96</v>
          </cell>
          <cell r="R1711">
            <v>15.16</v>
          </cell>
          <cell r="S1711" t="str">
            <v>否</v>
          </cell>
          <cell r="T1711">
            <v>0</v>
          </cell>
          <cell r="U1711">
            <v>15.16</v>
          </cell>
          <cell r="V1711">
            <v>1340</v>
          </cell>
          <cell r="W1711" t="str">
            <v>0175</v>
          </cell>
          <cell r="X1711" t="str">
            <v>22853066</v>
          </cell>
          <cell r="Y1711" t="str">
            <v>裕利股份有限公司</v>
          </cell>
          <cell r="Z1711" t="str">
            <v>02-25700064</v>
          </cell>
          <cell r="AA1711" t="str">
            <v>23108</v>
          </cell>
          <cell r="AB1711" t="str">
            <v>02-25798587/02-25770849</v>
          </cell>
          <cell r="AC1711" t="str">
            <v>105</v>
          </cell>
          <cell r="AD1711" t="str">
            <v>臺北市松山區南京東路4段126號10樓、10樓之1至之3</v>
          </cell>
          <cell r="AE1711" t="str">
            <v>劉小姐</v>
          </cell>
          <cell r="AF1711" t="str">
            <v>0975529293</v>
          </cell>
          <cell r="AG1711" t="str">
            <v>haorder@zuelligpharma.com</v>
          </cell>
          <cell r="AJ1711" t="str">
            <v>47 德國 Germany</v>
          </cell>
          <cell r="AK1711" t="str">
            <v>健保</v>
          </cell>
          <cell r="AL1711">
            <v>5</v>
          </cell>
          <cell r="AM1711">
            <v>5</v>
          </cell>
          <cell r="AN1711" t="str">
            <v>60.00</v>
          </cell>
          <cell r="BA1711" t="str">
            <v>BC25494100</v>
          </cell>
          <cell r="BB1711">
            <v>16.3</v>
          </cell>
          <cell r="BC1711">
            <v>15.66</v>
          </cell>
          <cell r="BD1711">
            <v>14.86</v>
          </cell>
          <cell r="BE1711">
            <v>0</v>
          </cell>
          <cell r="BF1711">
            <v>14.86</v>
          </cell>
          <cell r="BG1711" t="str">
            <v>BC25494100</v>
          </cell>
          <cell r="BH1711">
            <v>16.3</v>
          </cell>
          <cell r="BI1711">
            <v>15.66</v>
          </cell>
          <cell r="BJ1711">
            <v>14.86</v>
          </cell>
          <cell r="BK1711">
            <v>0</v>
          </cell>
          <cell r="BL1711">
            <v>14.86</v>
          </cell>
          <cell r="BM1711" t="str">
            <v>BC25494100</v>
          </cell>
          <cell r="BN1711">
            <v>16.3</v>
          </cell>
          <cell r="BO1711">
            <v>15.66</v>
          </cell>
          <cell r="BP1711">
            <v>14.86</v>
          </cell>
          <cell r="BQ1711">
            <v>0</v>
          </cell>
          <cell r="BR1711">
            <v>14.86</v>
          </cell>
          <cell r="BS1711" t="str">
            <v>BC25494100</v>
          </cell>
          <cell r="BT1711">
            <v>14.8</v>
          </cell>
          <cell r="BU1711">
            <v>14.76</v>
          </cell>
          <cell r="BV1711">
            <v>13.96</v>
          </cell>
          <cell r="BW1711">
            <v>0</v>
          </cell>
          <cell r="BX1711">
            <v>13.96</v>
          </cell>
          <cell r="BY1711" t="str">
            <v>BC25494100</v>
          </cell>
          <cell r="BZ1711">
            <v>14.8</v>
          </cell>
          <cell r="CA1711">
            <v>14.76</v>
          </cell>
          <cell r="CB1711">
            <v>13.96</v>
          </cell>
          <cell r="CC1711">
            <v>0</v>
          </cell>
          <cell r="CD1711">
            <v>13.96</v>
          </cell>
          <cell r="CE1711" t="str">
            <v>BC25494100</v>
          </cell>
          <cell r="CF1711">
            <v>14.8</v>
          </cell>
          <cell r="CG1711">
            <v>14.76</v>
          </cell>
          <cell r="CH1711">
            <v>13.96</v>
          </cell>
          <cell r="CI1711">
            <v>0</v>
          </cell>
          <cell r="CJ1711">
            <v>13.96</v>
          </cell>
          <cell r="CK1711" t="str">
            <v>BC25494100</v>
          </cell>
          <cell r="CL1711">
            <v>14.8</v>
          </cell>
          <cell r="CM1711">
            <v>14.76</v>
          </cell>
          <cell r="CN1711">
            <v>13.96</v>
          </cell>
          <cell r="CO1711">
            <v>0</v>
          </cell>
          <cell r="CP1711">
            <v>13.96</v>
          </cell>
          <cell r="CQ1711" t="str">
            <v>BC25494100</v>
          </cell>
          <cell r="CR1711">
            <v>14.8</v>
          </cell>
          <cell r="CS1711">
            <v>14.76</v>
          </cell>
          <cell r="CT1711">
            <v>13.96</v>
          </cell>
          <cell r="CU1711">
            <v>0</v>
          </cell>
          <cell r="CV1711">
            <v>13.96</v>
          </cell>
          <cell r="CW1711" t="str">
            <v>BC25494100</v>
          </cell>
          <cell r="CX1711">
            <v>14.8</v>
          </cell>
          <cell r="CY1711">
            <v>14.76</v>
          </cell>
          <cell r="CZ1711">
            <v>13.96</v>
          </cell>
          <cell r="DA1711">
            <v>0</v>
          </cell>
          <cell r="DB1711">
            <v>13.96</v>
          </cell>
          <cell r="DC1711" t="str">
            <v>BC25494100</v>
          </cell>
          <cell r="DD1711">
            <v>14.8</v>
          </cell>
          <cell r="DE1711">
            <v>14.76</v>
          </cell>
          <cell r="DF1711">
            <v>13.96</v>
          </cell>
          <cell r="DG1711">
            <v>0</v>
          </cell>
          <cell r="DH1711">
            <v>13.96</v>
          </cell>
          <cell r="DI1711" t="str">
            <v>BC25494100</v>
          </cell>
          <cell r="DJ1711">
            <v>14.8</v>
          </cell>
          <cell r="DK1711">
            <v>14.76</v>
          </cell>
          <cell r="DL1711">
            <v>13.96</v>
          </cell>
        </row>
        <row r="1712">
          <cell r="B1712" t="str">
            <v>0814-1</v>
          </cell>
          <cell r="C1712" t="str">
            <v>OMALIZUMAB</v>
          </cell>
          <cell r="D1712" t="str">
            <v>150 MG</v>
          </cell>
          <cell r="E1712" t="str">
            <v>150 MG</v>
          </cell>
          <cell r="F1712" t="str">
            <v>VIAL</v>
          </cell>
          <cell r="H1712" t="str">
            <v>Xolair Solution for injection, 150mg/mL in pre-filled syringe</v>
          </cell>
          <cell r="I1712" t="str">
            <v>喜瑞樂注射液劑150毫克/毫升(預充填注射針筒)</v>
          </cell>
          <cell r="J1712" t="str">
            <v>1</v>
          </cell>
          <cell r="K1712" t="str">
            <v>NOVARTIS PHARMA STEIN AG</v>
          </cell>
          <cell r="L1712" t="str">
            <v>衛部菌疫輸字第001062號</v>
          </cell>
          <cell r="N1712">
            <v>1627</v>
          </cell>
          <cell r="O1712" t="str">
            <v>KC00835261</v>
          </cell>
          <cell r="P1712">
            <v>14569</v>
          </cell>
          <cell r="Q1712">
            <v>14569</v>
          </cell>
          <cell r="R1712">
            <v>13840.55</v>
          </cell>
          <cell r="S1712" t="str">
            <v>否</v>
          </cell>
          <cell r="T1712">
            <v>0</v>
          </cell>
          <cell r="U1712">
            <v>13840.55</v>
          </cell>
          <cell r="V1712">
            <v>4</v>
          </cell>
          <cell r="W1712" t="str">
            <v>0175</v>
          </cell>
          <cell r="X1712" t="str">
            <v>22853066</v>
          </cell>
          <cell r="Y1712" t="str">
            <v>裕利股份有限公司</v>
          </cell>
          <cell r="Z1712" t="str">
            <v>02-25700064</v>
          </cell>
          <cell r="AA1712" t="str">
            <v>23108</v>
          </cell>
          <cell r="AB1712" t="str">
            <v>02-25798587/02-25770849</v>
          </cell>
          <cell r="AC1712" t="str">
            <v>105</v>
          </cell>
          <cell r="AD1712" t="str">
            <v>臺北市松山區南京東路4段126號10樓、10樓之1至之3</v>
          </cell>
          <cell r="AE1712" t="str">
            <v>劉小姐</v>
          </cell>
          <cell r="AF1712" t="str">
            <v>0975529293</v>
          </cell>
          <cell r="AG1712" t="str">
            <v>haorder@zuelligpharma.com</v>
          </cell>
          <cell r="AJ1712" t="str">
            <v>43 瑞士 SWITZERLAND</v>
          </cell>
          <cell r="AK1712" t="str">
            <v>健保</v>
          </cell>
          <cell r="AL1712">
            <v>0</v>
          </cell>
          <cell r="AM1712">
            <v>5</v>
          </cell>
          <cell r="AN1712" t="str">
            <v>10.00</v>
          </cell>
          <cell r="BA1712" t="str">
            <v xml:space="preserve"> KC01062209</v>
          </cell>
          <cell r="BB1712">
            <v>14234</v>
          </cell>
          <cell r="BC1712">
            <v>14234</v>
          </cell>
          <cell r="BD1712">
            <v>13522.3</v>
          </cell>
          <cell r="BE1712">
            <v>0</v>
          </cell>
          <cell r="BF1712">
            <v>13522.3</v>
          </cell>
          <cell r="BG1712" t="str">
            <v xml:space="preserve"> KC01062209</v>
          </cell>
          <cell r="BH1712">
            <v>14234</v>
          </cell>
          <cell r="BI1712">
            <v>14234</v>
          </cell>
          <cell r="BJ1712">
            <v>13522.3</v>
          </cell>
          <cell r="BK1712">
            <v>0</v>
          </cell>
          <cell r="BL1712">
            <v>13522.3</v>
          </cell>
          <cell r="BM1712" t="str">
            <v xml:space="preserve"> KC01062209</v>
          </cell>
          <cell r="BN1712">
            <v>14234</v>
          </cell>
          <cell r="BO1712">
            <v>14234</v>
          </cell>
          <cell r="BP1712">
            <v>13522.3</v>
          </cell>
          <cell r="BQ1712">
            <v>0</v>
          </cell>
          <cell r="BR1712">
            <v>13522.3</v>
          </cell>
          <cell r="BS1712" t="str">
            <v xml:space="preserve"> KC01062209</v>
          </cell>
          <cell r="BT1712">
            <v>14234</v>
          </cell>
          <cell r="BU1712">
            <v>14234</v>
          </cell>
          <cell r="BV1712">
            <v>13522.3</v>
          </cell>
          <cell r="BW1712">
            <v>0</v>
          </cell>
          <cell r="BX1712">
            <v>13522.3</v>
          </cell>
          <cell r="BY1712" t="str">
            <v xml:space="preserve"> KC01062209</v>
          </cell>
          <cell r="BZ1712">
            <v>14234</v>
          </cell>
          <cell r="CA1712">
            <v>14234</v>
          </cell>
          <cell r="CB1712">
            <v>13522.3</v>
          </cell>
          <cell r="CC1712">
            <v>0</v>
          </cell>
          <cell r="CD1712">
            <v>13522.3</v>
          </cell>
          <cell r="CE1712" t="str">
            <v>KC01062209</v>
          </cell>
          <cell r="CF1712">
            <v>14234</v>
          </cell>
          <cell r="CG1712">
            <v>14234</v>
          </cell>
          <cell r="CH1712">
            <v>13522.3</v>
          </cell>
          <cell r="CI1712">
            <v>0</v>
          </cell>
          <cell r="CJ1712">
            <v>13522.3</v>
          </cell>
          <cell r="CK1712" t="str">
            <v>KC01062209</v>
          </cell>
          <cell r="CL1712">
            <v>14234</v>
          </cell>
          <cell r="CM1712">
            <v>14234</v>
          </cell>
          <cell r="CN1712">
            <v>13522.3</v>
          </cell>
          <cell r="CO1712">
            <v>0</v>
          </cell>
          <cell r="CP1712">
            <v>13522.3</v>
          </cell>
          <cell r="CQ1712" t="str">
            <v>KC01062209</v>
          </cell>
          <cell r="CR1712">
            <v>14234</v>
          </cell>
          <cell r="CS1712">
            <v>14234</v>
          </cell>
          <cell r="CT1712">
            <v>13522.3</v>
          </cell>
          <cell r="CU1712">
            <v>0</v>
          </cell>
          <cell r="CV1712">
            <v>13522.3</v>
          </cell>
          <cell r="CW1712" t="str">
            <v>KC01062209</v>
          </cell>
          <cell r="CX1712">
            <v>14234</v>
          </cell>
          <cell r="CY1712">
            <v>14234</v>
          </cell>
          <cell r="CZ1712">
            <v>13522.3</v>
          </cell>
          <cell r="DA1712">
            <v>0</v>
          </cell>
          <cell r="DB1712">
            <v>13522.3</v>
          </cell>
          <cell r="DC1712" t="str">
            <v>KC01062209</v>
          </cell>
          <cell r="DD1712">
            <v>14234</v>
          </cell>
          <cell r="DE1712">
            <v>14234</v>
          </cell>
          <cell r="DF1712">
            <v>13522.3</v>
          </cell>
          <cell r="DG1712">
            <v>0</v>
          </cell>
          <cell r="DH1712">
            <v>13522.3</v>
          </cell>
          <cell r="DI1712" t="str">
            <v>KC01062209</v>
          </cell>
          <cell r="DJ1712">
            <v>14234</v>
          </cell>
          <cell r="DK1712">
            <v>14234</v>
          </cell>
          <cell r="DL1712">
            <v>13522.3</v>
          </cell>
        </row>
        <row r="1713">
          <cell r="B1713" t="str">
            <v>0815-1</v>
          </cell>
          <cell r="C1713" t="str">
            <v>OMEPRAZOLE</v>
          </cell>
          <cell r="D1713" t="str">
            <v>20 MG</v>
          </cell>
          <cell r="E1713" t="str">
            <v xml:space="preserve"> </v>
          </cell>
          <cell r="F1713" t="str">
            <v>CAP</v>
          </cell>
          <cell r="H1713" t="str">
            <v>OMEZOL CAP 20MG</v>
          </cell>
          <cell r="I1713" t="str">
            <v>瘍寧膠囊20毫克</v>
          </cell>
          <cell r="J1713" t="str">
            <v>1000</v>
          </cell>
          <cell r="K1713" t="str">
            <v>生達化學製藥股份有限公司</v>
          </cell>
          <cell r="L1713" t="str">
            <v>衛署藥製字第045016號</v>
          </cell>
          <cell r="N1713">
            <v>3940549</v>
          </cell>
          <cell r="O1713" t="str">
            <v>AB45016100</v>
          </cell>
          <cell r="P1713">
            <v>2.5099999999999998</v>
          </cell>
          <cell r="Q1713">
            <v>2.2799999999999998</v>
          </cell>
          <cell r="R1713">
            <v>1.85</v>
          </cell>
          <cell r="S1713" t="str">
            <v>簽約時健保價</v>
          </cell>
          <cell r="T1713">
            <v>0.08</v>
          </cell>
          <cell r="U1713">
            <v>1.77</v>
          </cell>
          <cell r="V1713">
            <v>175900</v>
          </cell>
          <cell r="W1713" t="str">
            <v>0099</v>
          </cell>
          <cell r="X1713" t="str">
            <v>86978702</v>
          </cell>
          <cell r="Y1713" t="str">
            <v>健鴻藥品有限公司</v>
          </cell>
          <cell r="Z1713" t="str">
            <v>04-22952255</v>
          </cell>
          <cell r="AA1713" t="str">
            <v>105</v>
          </cell>
          <cell r="AB1713" t="str">
            <v>04-22952368</v>
          </cell>
          <cell r="AC1713" t="str">
            <v>407</v>
          </cell>
          <cell r="AD1713" t="str">
            <v>臺中市西屯區何源里河南東二街64號2樓</v>
          </cell>
          <cell r="AE1713" t="str">
            <v>林語純</v>
          </cell>
          <cell r="AF1713" t="str">
            <v>0928933015</v>
          </cell>
          <cell r="AG1713" t="str">
            <v>Rachel@jtpharma.com.tw</v>
          </cell>
          <cell r="AJ1713" t="str">
            <v>65 國產 Taiwan</v>
          </cell>
          <cell r="AK1713" t="str">
            <v>健保</v>
          </cell>
          <cell r="AL1713">
            <v>9.0500000000000007</v>
          </cell>
          <cell r="AM1713">
            <v>19.05</v>
          </cell>
          <cell r="AN1713" t="str">
            <v>等比</v>
          </cell>
          <cell r="BA1713" t="str">
            <v>AB45016100</v>
          </cell>
          <cell r="BB1713">
            <v>2.5099999999999998</v>
          </cell>
          <cell r="BC1713">
            <v>2.2799999999999998</v>
          </cell>
          <cell r="BD1713">
            <v>1.85</v>
          </cell>
          <cell r="BE1713">
            <v>0.08</v>
          </cell>
          <cell r="BF1713">
            <v>1.77</v>
          </cell>
          <cell r="BG1713" t="str">
            <v>AB45016100</v>
          </cell>
          <cell r="BH1713">
            <v>2.5099999999999998</v>
          </cell>
          <cell r="BI1713">
            <v>2.2799999999999998</v>
          </cell>
          <cell r="BJ1713">
            <v>1.85</v>
          </cell>
          <cell r="BK1713">
            <v>0.08</v>
          </cell>
          <cell r="BL1713">
            <v>1.77</v>
          </cell>
          <cell r="BM1713" t="str">
            <v>AB45016100</v>
          </cell>
          <cell r="BN1713">
            <v>2.5099999999999998</v>
          </cell>
          <cell r="BO1713">
            <v>2.2799999999999998</v>
          </cell>
          <cell r="BP1713">
            <v>1.85</v>
          </cell>
          <cell r="BQ1713">
            <v>0.08</v>
          </cell>
          <cell r="BR1713">
            <v>1.77</v>
          </cell>
          <cell r="BS1713" t="str">
            <v>AB45016100</v>
          </cell>
          <cell r="BT1713">
            <v>2.5099999999999998</v>
          </cell>
          <cell r="BU1713">
            <v>2.2799999999999998</v>
          </cell>
          <cell r="BV1713">
            <v>1.85</v>
          </cell>
          <cell r="BW1713">
            <v>0.08</v>
          </cell>
          <cell r="BX1713">
            <v>1.77</v>
          </cell>
          <cell r="BY1713" t="str">
            <v>AB45016100</v>
          </cell>
          <cell r="BZ1713">
            <v>2.5099999999999998</v>
          </cell>
          <cell r="CA1713">
            <v>2.2799999999999998</v>
          </cell>
          <cell r="CB1713">
            <v>1.85</v>
          </cell>
          <cell r="CC1713">
            <v>0.08</v>
          </cell>
          <cell r="CD1713">
            <v>1.77</v>
          </cell>
          <cell r="CE1713" t="str">
            <v>AB45016100</v>
          </cell>
          <cell r="CF1713">
            <v>2.5099999999999998</v>
          </cell>
          <cell r="CG1713">
            <v>2.2799999999999998</v>
          </cell>
          <cell r="CH1713">
            <v>1.85</v>
          </cell>
          <cell r="CI1713">
            <v>0.08</v>
          </cell>
          <cell r="CJ1713">
            <v>1.77</v>
          </cell>
          <cell r="CK1713" t="str">
            <v>AB45016100</v>
          </cell>
          <cell r="CL1713">
            <v>2.5099999999999998</v>
          </cell>
          <cell r="CM1713">
            <v>2.2799999999999998</v>
          </cell>
          <cell r="CN1713">
            <v>1.85</v>
          </cell>
          <cell r="CO1713">
            <v>0.08</v>
          </cell>
          <cell r="CP1713">
            <v>1.77</v>
          </cell>
          <cell r="CQ1713" t="str">
            <v>AB45016100</v>
          </cell>
          <cell r="CR1713">
            <v>2.5099999999999998</v>
          </cell>
          <cell r="CS1713">
            <v>2.2799999999999998</v>
          </cell>
          <cell r="CT1713">
            <v>1.85</v>
          </cell>
          <cell r="CU1713">
            <v>0.08</v>
          </cell>
          <cell r="CV1713">
            <v>1.77</v>
          </cell>
          <cell r="CW1713" t="str">
            <v>AB45016100</v>
          </cell>
          <cell r="CX1713">
            <v>2.5099999999999998</v>
          </cell>
          <cell r="CY1713">
            <v>2.2799999999999998</v>
          </cell>
          <cell r="CZ1713">
            <v>1.85</v>
          </cell>
          <cell r="DA1713">
            <v>0.08</v>
          </cell>
          <cell r="DB1713">
            <v>1.77</v>
          </cell>
          <cell r="DC1713" t="str">
            <v>AB45016100</v>
          </cell>
          <cell r="DD1713">
            <v>2.5099999999999998</v>
          </cell>
          <cell r="DE1713">
            <v>2.2799999999999998</v>
          </cell>
          <cell r="DF1713">
            <v>1.85</v>
          </cell>
          <cell r="DG1713">
            <v>0.08</v>
          </cell>
          <cell r="DH1713">
            <v>1.77</v>
          </cell>
          <cell r="DI1713" t="str">
            <v>AB45016100</v>
          </cell>
          <cell r="DJ1713">
            <v>2.5099999999999998</v>
          </cell>
          <cell r="DK1713">
            <v>2.2799999999999998</v>
          </cell>
          <cell r="DL1713">
            <v>1.85</v>
          </cell>
        </row>
        <row r="1714">
          <cell r="B1714" t="str">
            <v>0815-2</v>
          </cell>
          <cell r="C1714" t="str">
            <v>OMEPRAZOLE</v>
          </cell>
          <cell r="D1714" t="str">
            <v>20 MG</v>
          </cell>
          <cell r="E1714" t="str">
            <v xml:space="preserve"> </v>
          </cell>
          <cell r="F1714" t="str">
            <v>CAP</v>
          </cell>
          <cell r="H1714" t="str">
            <v>"OMEPROTECT ENTERIC MICROENCAPSULATED CAPSULES
20MG ""ANGEL"""</v>
          </cell>
          <cell r="I1714" t="str">
            <v>"永信"悠胃樂腸溶微粒膠囊20毫克</v>
          </cell>
          <cell r="J1714" t="str">
            <v>500</v>
          </cell>
          <cell r="K1714" t="str">
            <v>永信藥品工業股份有限公司台中幼獅廠</v>
          </cell>
          <cell r="L1714" t="str">
            <v>衛署藥製字第049055號</v>
          </cell>
          <cell r="N1714">
            <v>3940549</v>
          </cell>
          <cell r="O1714" t="str">
            <v>AC49055100</v>
          </cell>
          <cell r="P1714">
            <v>2.5099999999999998</v>
          </cell>
          <cell r="Q1714">
            <v>2.25</v>
          </cell>
          <cell r="R1714">
            <v>2.02</v>
          </cell>
          <cell r="S1714" t="str">
            <v>契約價格</v>
          </cell>
          <cell r="T1714">
            <v>7.0000000000000007E-2</v>
          </cell>
          <cell r="U1714">
            <v>1.96</v>
          </cell>
          <cell r="V1714">
            <v>175900</v>
          </cell>
          <cell r="W1714" t="str">
            <v>0018</v>
          </cell>
          <cell r="X1714" t="str">
            <v>56065601</v>
          </cell>
          <cell r="Y1714" t="str">
            <v>永信藥品工業股份有限公司</v>
          </cell>
          <cell r="Z1714" t="str">
            <v>04-26875100</v>
          </cell>
          <cell r="AA1714" t="str">
            <v>570</v>
          </cell>
          <cell r="AB1714" t="str">
            <v>04-26860456</v>
          </cell>
          <cell r="AC1714" t="str">
            <v>437</v>
          </cell>
          <cell r="AD1714" t="str">
            <v>臺中市大甲區中山路一段1191號</v>
          </cell>
          <cell r="AE1714" t="str">
            <v>蔡佩青</v>
          </cell>
          <cell r="AF1714" t="str">
            <v>0923102832</v>
          </cell>
          <cell r="AG1714" t="str">
            <v>u51793@yungshingroup.com</v>
          </cell>
          <cell r="AJ1714" t="str">
            <v>65 國產 Taiwan</v>
          </cell>
          <cell r="AK1714" t="str">
            <v>健保</v>
          </cell>
          <cell r="AL1714">
            <v>10.199999999999999</v>
          </cell>
          <cell r="AM1714">
            <v>10.199999999999999</v>
          </cell>
          <cell r="AN1714" t="str">
            <v>等比</v>
          </cell>
          <cell r="BA1714" t="str">
            <v>AC49055100</v>
          </cell>
          <cell r="BB1714">
            <v>2.5099999999999998</v>
          </cell>
          <cell r="BC1714">
            <v>2.25</v>
          </cell>
          <cell r="BD1714">
            <v>2.02</v>
          </cell>
          <cell r="BE1714">
            <v>7.0000000000000007E-2</v>
          </cell>
          <cell r="BF1714">
            <v>1.96</v>
          </cell>
          <cell r="BG1714" t="str">
            <v>AC49055100</v>
          </cell>
          <cell r="BH1714">
            <v>2.5099999999999998</v>
          </cell>
          <cell r="BI1714">
            <v>2.25</v>
          </cell>
          <cell r="BJ1714">
            <v>2.02</v>
          </cell>
          <cell r="BK1714">
            <v>7.0000000000000007E-2</v>
          </cell>
          <cell r="BL1714">
            <v>1.96</v>
          </cell>
          <cell r="BM1714" t="str">
            <v>AC49055100</v>
          </cell>
          <cell r="BN1714">
            <v>2.5099999999999998</v>
          </cell>
          <cell r="BO1714">
            <v>2.25</v>
          </cell>
          <cell r="BP1714">
            <v>2.02</v>
          </cell>
          <cell r="BQ1714">
            <v>7.0000000000000007E-2</v>
          </cell>
          <cell r="BR1714">
            <v>1.96</v>
          </cell>
          <cell r="BS1714" t="str">
            <v>AC49055100</v>
          </cell>
          <cell r="BT1714">
            <v>2.5099999999999998</v>
          </cell>
          <cell r="BU1714">
            <v>2.25</v>
          </cell>
          <cell r="BV1714">
            <v>2.02</v>
          </cell>
          <cell r="BW1714">
            <v>7.0000000000000007E-2</v>
          </cell>
          <cell r="BX1714">
            <v>1.96</v>
          </cell>
          <cell r="BY1714" t="str">
            <v>AC49055100</v>
          </cell>
          <cell r="BZ1714">
            <v>2.5099999999999998</v>
          </cell>
          <cell r="CA1714">
            <v>2.25</v>
          </cell>
          <cell r="CB1714">
            <v>2.02</v>
          </cell>
          <cell r="CC1714">
            <v>7.0000000000000007E-2</v>
          </cell>
          <cell r="CD1714">
            <v>1.96</v>
          </cell>
          <cell r="CE1714" t="str">
            <v>AC49055100</v>
          </cell>
          <cell r="CF1714">
            <v>2.5099999999999998</v>
          </cell>
          <cell r="CG1714">
            <v>2.25</v>
          </cell>
          <cell r="CH1714">
            <v>2.02</v>
          </cell>
          <cell r="CI1714">
            <v>7.0000000000000007E-2</v>
          </cell>
          <cell r="CJ1714">
            <v>1.96</v>
          </cell>
          <cell r="CK1714" t="str">
            <v>AC49055100</v>
          </cell>
          <cell r="CL1714">
            <v>2.5099999999999998</v>
          </cell>
          <cell r="CM1714">
            <v>2.25</v>
          </cell>
          <cell r="CN1714">
            <v>2.02</v>
          </cell>
          <cell r="CO1714">
            <v>7.0000000000000007E-2</v>
          </cell>
          <cell r="CP1714">
            <v>1.96</v>
          </cell>
          <cell r="CQ1714" t="str">
            <v>AC49055100</v>
          </cell>
          <cell r="CR1714">
            <v>2.5099999999999998</v>
          </cell>
          <cell r="CS1714">
            <v>2.25</v>
          </cell>
          <cell r="CT1714">
            <v>2.02</v>
          </cell>
          <cell r="CU1714">
            <v>7.0000000000000007E-2</v>
          </cell>
          <cell r="CV1714">
            <v>1.96</v>
          </cell>
          <cell r="CW1714" t="str">
            <v>AC49055100</v>
          </cell>
          <cell r="CX1714">
            <v>2.5099999999999998</v>
          </cell>
          <cell r="CY1714">
            <v>2.25</v>
          </cell>
          <cell r="CZ1714">
            <v>2.02</v>
          </cell>
          <cell r="DA1714">
            <v>7.0000000000000007E-2</v>
          </cell>
          <cell r="DB1714">
            <v>1.96</v>
          </cell>
          <cell r="DC1714" t="str">
            <v>AC49055100</v>
          </cell>
          <cell r="DD1714">
            <v>2.5099999999999998</v>
          </cell>
          <cell r="DE1714">
            <v>2.25</v>
          </cell>
          <cell r="DF1714">
            <v>2.02</v>
          </cell>
          <cell r="DG1714">
            <v>7.0000000000000007E-2</v>
          </cell>
          <cell r="DH1714">
            <v>1.96</v>
          </cell>
          <cell r="DI1714" t="str">
            <v>AC49055100</v>
          </cell>
          <cell r="DJ1714">
            <v>2.5099999999999998</v>
          </cell>
          <cell r="DK1714">
            <v>2.25</v>
          </cell>
          <cell r="DL1714">
            <v>2.02</v>
          </cell>
        </row>
        <row r="1715">
          <cell r="B1715" t="str">
            <v>0815-3</v>
          </cell>
          <cell r="C1715" t="str">
            <v>OMEPRAZOLE</v>
          </cell>
          <cell r="D1715" t="str">
            <v>20 MG</v>
          </cell>
          <cell r="E1715" t="str">
            <v xml:space="preserve"> </v>
          </cell>
          <cell r="F1715" t="str">
            <v>CAP</v>
          </cell>
          <cell r="H1715" t="str">
            <v>OKWE CAP. 20MG "N.K"</v>
          </cell>
          <cell r="I1715" t="str">
            <v>歐克胃膠囊20公絲〝南光〞</v>
          </cell>
          <cell r="J1715" t="str">
            <v>500</v>
          </cell>
          <cell r="K1715" t="str">
            <v>南光化學製藥股份有限公司</v>
          </cell>
          <cell r="L1715" t="str">
            <v>衛署藥製字第044270號</v>
          </cell>
          <cell r="N1715">
            <v>3940549</v>
          </cell>
          <cell r="O1715" t="str">
            <v>AC44270100</v>
          </cell>
          <cell r="P1715">
            <v>2.5099999999999998</v>
          </cell>
          <cell r="Q1715">
            <v>2.2599999999999998</v>
          </cell>
          <cell r="R1715">
            <v>1.98</v>
          </cell>
          <cell r="S1715" t="str">
            <v>契約價格</v>
          </cell>
          <cell r="T1715">
            <v>7.0000000000000007E-2</v>
          </cell>
          <cell r="U1715">
            <v>1.91</v>
          </cell>
          <cell r="V1715">
            <v>175900</v>
          </cell>
          <cell r="W1715" t="str">
            <v>0227</v>
          </cell>
          <cell r="X1715" t="str">
            <v>83514151</v>
          </cell>
          <cell r="Y1715" t="str">
            <v>安耀生物科技有限公司</v>
          </cell>
          <cell r="Z1715" t="str">
            <v>04-22656276</v>
          </cell>
          <cell r="AA1715" t="str">
            <v xml:space="preserve"> </v>
          </cell>
          <cell r="AB1715" t="str">
            <v>04-22656837</v>
          </cell>
          <cell r="AC1715" t="str">
            <v>106</v>
          </cell>
          <cell r="AD1715" t="str">
            <v>臺北市大安區基隆路2段166號8樓之2</v>
          </cell>
          <cell r="AE1715" t="str">
            <v>黃亦嫻</v>
          </cell>
          <cell r="AF1715" t="str">
            <v>0975396690</v>
          </cell>
          <cell r="AG1715" t="str">
            <v>drugsafety001@gmail.com</v>
          </cell>
          <cell r="AJ1715" t="str">
            <v>65 國產 Taiwan</v>
          </cell>
          <cell r="AK1715" t="str">
            <v>健保</v>
          </cell>
          <cell r="AL1715">
            <v>10</v>
          </cell>
          <cell r="AM1715">
            <v>12.5</v>
          </cell>
          <cell r="AN1715" t="str">
            <v>等比</v>
          </cell>
          <cell r="BA1715" t="str">
            <v>AC44270100</v>
          </cell>
          <cell r="BB1715">
            <v>2.5099999999999998</v>
          </cell>
          <cell r="BC1715">
            <v>2.2599999999999998</v>
          </cell>
          <cell r="BD1715">
            <v>1.98</v>
          </cell>
          <cell r="BE1715">
            <v>7.0000000000000007E-2</v>
          </cell>
          <cell r="BF1715">
            <v>1.91</v>
          </cell>
          <cell r="BG1715" t="str">
            <v>AC44270100</v>
          </cell>
          <cell r="BH1715">
            <v>2.5099999999999998</v>
          </cell>
          <cell r="BI1715">
            <v>2.2599999999999998</v>
          </cell>
          <cell r="BJ1715">
            <v>1.98</v>
          </cell>
          <cell r="BK1715">
            <v>7.0000000000000007E-2</v>
          </cell>
          <cell r="BL1715">
            <v>1.91</v>
          </cell>
          <cell r="BM1715" t="str">
            <v>AC44270100</v>
          </cell>
          <cell r="BN1715">
            <v>2.5099999999999998</v>
          </cell>
          <cell r="BO1715">
            <v>2.2599999999999998</v>
          </cell>
          <cell r="BP1715">
            <v>1.98</v>
          </cell>
          <cell r="BQ1715">
            <v>7.0000000000000007E-2</v>
          </cell>
          <cell r="BR1715">
            <v>1.91</v>
          </cell>
          <cell r="BS1715" t="str">
            <v>AC44270100</v>
          </cell>
          <cell r="BT1715">
            <v>2.5099999999999998</v>
          </cell>
          <cell r="BU1715">
            <v>2.2599999999999998</v>
          </cell>
          <cell r="BV1715">
            <v>1.98</v>
          </cell>
          <cell r="BW1715">
            <v>7.0000000000000007E-2</v>
          </cell>
          <cell r="BX1715">
            <v>1.91</v>
          </cell>
          <cell r="BY1715" t="str">
            <v>AC44270100</v>
          </cell>
          <cell r="BZ1715">
            <v>2.5099999999999998</v>
          </cell>
          <cell r="CA1715">
            <v>2.2599999999999998</v>
          </cell>
          <cell r="CB1715">
            <v>1.98</v>
          </cell>
          <cell r="CC1715">
            <v>7.0000000000000007E-2</v>
          </cell>
          <cell r="CD1715">
            <v>1.91</v>
          </cell>
          <cell r="CE1715" t="str">
            <v>AC44270100</v>
          </cell>
          <cell r="CF1715">
            <v>2.5099999999999998</v>
          </cell>
          <cell r="CG1715">
            <v>2.2599999999999998</v>
          </cell>
          <cell r="CH1715">
            <v>1.98</v>
          </cell>
          <cell r="CI1715">
            <v>7.0000000000000007E-2</v>
          </cell>
          <cell r="CJ1715">
            <v>1.91</v>
          </cell>
          <cell r="CK1715" t="str">
            <v>AC44270100</v>
          </cell>
          <cell r="CL1715">
            <v>2.5099999999999998</v>
          </cell>
          <cell r="CM1715">
            <v>2.2599999999999998</v>
          </cell>
          <cell r="CN1715">
            <v>1.98</v>
          </cell>
          <cell r="CO1715">
            <v>7.0000000000000007E-2</v>
          </cell>
          <cell r="CP1715">
            <v>1.91</v>
          </cell>
          <cell r="CQ1715" t="str">
            <v>AC44270100</v>
          </cell>
          <cell r="CR1715">
            <v>2.5099999999999998</v>
          </cell>
          <cell r="CS1715">
            <v>2.2599999999999998</v>
          </cell>
          <cell r="CT1715">
            <v>1.98</v>
          </cell>
          <cell r="CU1715">
            <v>7.0000000000000007E-2</v>
          </cell>
          <cell r="CV1715">
            <v>1.91</v>
          </cell>
          <cell r="CW1715" t="str">
            <v>AC44270100</v>
          </cell>
          <cell r="CX1715">
            <v>2.5099999999999998</v>
          </cell>
          <cell r="CY1715">
            <v>2.2599999999999998</v>
          </cell>
          <cell r="CZ1715">
            <v>1.98</v>
          </cell>
          <cell r="DA1715">
            <v>7.0000000000000007E-2</v>
          </cell>
          <cell r="DB1715">
            <v>1.91</v>
          </cell>
          <cell r="DC1715" t="str">
            <v>AC44270100</v>
          </cell>
          <cell r="DD1715">
            <v>2.5099999999999998</v>
          </cell>
          <cell r="DE1715">
            <v>2.2599999999999998</v>
          </cell>
          <cell r="DF1715">
            <v>1.98</v>
          </cell>
          <cell r="DG1715">
            <v>7.0000000000000007E-2</v>
          </cell>
          <cell r="DH1715">
            <v>1.91</v>
          </cell>
          <cell r="DI1715" t="str">
            <v>AC44270100</v>
          </cell>
          <cell r="DJ1715">
            <v>2.5099999999999998</v>
          </cell>
          <cell r="DK1715">
            <v>2.2599999999999998</v>
          </cell>
          <cell r="DL1715">
            <v>1.98</v>
          </cell>
        </row>
        <row r="1716">
          <cell r="B1716" t="str">
            <v>0817-1</v>
          </cell>
          <cell r="C1716" t="str">
            <v>ORPHENADRINE CITRATE+ACETAMINOPHEN (EQ TO PARACETAMOL)</v>
          </cell>
          <cell r="D1716" t="str">
            <v>35 MG+450 MG</v>
          </cell>
          <cell r="E1716" t="str">
            <v xml:space="preserve"> </v>
          </cell>
          <cell r="F1716" t="str">
            <v>TAB</v>
          </cell>
          <cell r="H1716" t="str">
            <v>DOLAN TABLETS</v>
          </cell>
          <cell r="I1716" t="str">
            <v>多倫錠</v>
          </cell>
          <cell r="J1716" t="str">
            <v>1000</v>
          </cell>
          <cell r="K1716" t="str">
            <v>衛達化學製藥股份有限公司</v>
          </cell>
          <cell r="L1716" t="str">
            <v>衛署藥製字第022448號</v>
          </cell>
          <cell r="N1716">
            <v>740158</v>
          </cell>
          <cell r="O1716" t="str">
            <v>AC22448100</v>
          </cell>
          <cell r="P1716">
            <v>1.76</v>
          </cell>
          <cell r="Q1716">
            <v>1.58</v>
          </cell>
          <cell r="R1716">
            <v>1.1100000000000001</v>
          </cell>
          <cell r="S1716" t="str">
            <v>簽約時健保價</v>
          </cell>
          <cell r="T1716">
            <v>0.05</v>
          </cell>
          <cell r="U1716">
            <v>1.06</v>
          </cell>
          <cell r="V1716">
            <v>33000</v>
          </cell>
          <cell r="W1716" t="str">
            <v>0152</v>
          </cell>
          <cell r="X1716" t="str">
            <v>22233876</v>
          </cell>
          <cell r="Y1716" t="str">
            <v>健喜藥品有限公司</v>
          </cell>
          <cell r="Z1716" t="str">
            <v>04-22952280</v>
          </cell>
          <cell r="AA1716" t="str">
            <v>102</v>
          </cell>
          <cell r="AB1716" t="str">
            <v>04-22952368</v>
          </cell>
          <cell r="AC1716" t="str">
            <v>404</v>
          </cell>
          <cell r="AD1716" t="str">
            <v>臺中市北區中清路一段537號1樓</v>
          </cell>
          <cell r="AE1716" t="str">
            <v>鄭有庭</v>
          </cell>
          <cell r="AF1716" t="str">
            <v>0909522984</v>
          </cell>
          <cell r="AG1716" t="str">
            <v>tytcheng@jtpharma.com.tw</v>
          </cell>
          <cell r="AJ1716" t="str">
            <v>65 國產 Taiwan</v>
          </cell>
          <cell r="AK1716" t="str">
            <v>健保</v>
          </cell>
          <cell r="AL1716">
            <v>10</v>
          </cell>
          <cell r="AM1716">
            <v>30</v>
          </cell>
          <cell r="AN1716" t="str">
            <v>等比</v>
          </cell>
          <cell r="BA1716" t="str">
            <v>AC22448100</v>
          </cell>
          <cell r="BB1716">
            <v>1.68</v>
          </cell>
          <cell r="BC1716">
            <v>1.51</v>
          </cell>
          <cell r="BD1716">
            <v>1.06</v>
          </cell>
          <cell r="BE1716">
            <v>0.05</v>
          </cell>
          <cell r="BF1716">
            <v>1.01</v>
          </cell>
          <cell r="BG1716" t="str">
            <v>AC22448100</v>
          </cell>
          <cell r="BH1716">
            <v>1.68</v>
          </cell>
          <cell r="BI1716">
            <v>1.51</v>
          </cell>
          <cell r="BJ1716">
            <v>1.06</v>
          </cell>
          <cell r="BK1716">
            <v>0.05</v>
          </cell>
          <cell r="BL1716">
            <v>1.01</v>
          </cell>
          <cell r="BM1716" t="str">
            <v>AC22448100</v>
          </cell>
          <cell r="BN1716">
            <v>1.68</v>
          </cell>
          <cell r="BO1716">
            <v>1.51</v>
          </cell>
          <cell r="BP1716">
            <v>1.06</v>
          </cell>
          <cell r="BQ1716">
            <v>0.05</v>
          </cell>
          <cell r="BR1716">
            <v>1.01</v>
          </cell>
          <cell r="BS1716" t="str">
            <v>AC22448100</v>
          </cell>
          <cell r="BT1716">
            <v>1.68</v>
          </cell>
          <cell r="BU1716">
            <v>1.51</v>
          </cell>
          <cell r="BV1716">
            <v>1.06</v>
          </cell>
          <cell r="BW1716">
            <v>0.05</v>
          </cell>
          <cell r="BX1716">
            <v>1.01</v>
          </cell>
          <cell r="BY1716" t="str">
            <v>AC22448100</v>
          </cell>
          <cell r="BZ1716">
            <v>1.68</v>
          </cell>
          <cell r="CA1716">
            <v>1.51</v>
          </cell>
          <cell r="CB1716">
            <v>1.06</v>
          </cell>
          <cell r="CC1716">
            <v>0.05</v>
          </cell>
          <cell r="CD1716">
            <v>1.01</v>
          </cell>
          <cell r="CE1716" t="str">
            <v>AC22448100</v>
          </cell>
          <cell r="CF1716">
            <v>1.68</v>
          </cell>
          <cell r="CG1716">
            <v>1.51</v>
          </cell>
          <cell r="CH1716">
            <v>1.06</v>
          </cell>
          <cell r="CI1716">
            <v>0.05</v>
          </cell>
          <cell r="CJ1716">
            <v>1.01</v>
          </cell>
          <cell r="CK1716" t="str">
            <v>AC22448100</v>
          </cell>
          <cell r="CL1716">
            <v>1.68</v>
          </cell>
          <cell r="CM1716">
            <v>1.51</v>
          </cell>
          <cell r="CN1716">
            <v>1.06</v>
          </cell>
          <cell r="CO1716">
            <v>0.05</v>
          </cell>
          <cell r="CP1716">
            <v>1.01</v>
          </cell>
          <cell r="CQ1716" t="str">
            <v>AC22448100</v>
          </cell>
          <cell r="CR1716">
            <v>1.68</v>
          </cell>
          <cell r="CS1716">
            <v>1.51</v>
          </cell>
          <cell r="CT1716">
            <v>1.06</v>
          </cell>
          <cell r="CU1716">
            <v>0.05</v>
          </cell>
          <cell r="CV1716">
            <v>1.01</v>
          </cell>
          <cell r="CW1716" t="str">
            <v>AC22448100</v>
          </cell>
          <cell r="CX1716">
            <v>1.68</v>
          </cell>
          <cell r="CY1716">
            <v>1.51</v>
          </cell>
          <cell r="CZ1716">
            <v>1.06</v>
          </cell>
          <cell r="DA1716">
            <v>0.05</v>
          </cell>
          <cell r="DB1716">
            <v>1.01</v>
          </cell>
          <cell r="DC1716" t="str">
            <v>AC22448100</v>
          </cell>
          <cell r="DD1716">
            <v>1.68</v>
          </cell>
          <cell r="DE1716">
            <v>1.51</v>
          </cell>
          <cell r="DF1716">
            <v>1.06</v>
          </cell>
          <cell r="DG1716">
            <v>0.05</v>
          </cell>
          <cell r="DH1716">
            <v>1.01</v>
          </cell>
          <cell r="DI1716" t="str">
            <v>AC22448100</v>
          </cell>
          <cell r="DJ1716">
            <v>1.68</v>
          </cell>
          <cell r="DK1716">
            <v>1.51</v>
          </cell>
          <cell r="DL1716">
            <v>1.06</v>
          </cell>
        </row>
        <row r="1717">
          <cell r="B1717" t="str">
            <v>0817-2</v>
          </cell>
          <cell r="C1717" t="str">
            <v>ORPHENADRINE CITRATE+ACETAMINOPHEN (EQ TO PARACETAMOL)</v>
          </cell>
          <cell r="D1717" t="str">
            <v>35 MG+450 MG</v>
          </cell>
          <cell r="E1717" t="str">
            <v xml:space="preserve"> </v>
          </cell>
          <cell r="F1717" t="str">
            <v>TAB</v>
          </cell>
          <cell r="H1717" t="str">
            <v>AN-AN TABLETS</v>
          </cell>
          <cell r="I1717" t="str">
            <v>安安錠</v>
          </cell>
          <cell r="J1717" t="str">
            <v>1000</v>
          </cell>
          <cell r="K1717" t="str">
            <v>瑞士藥廠股份有限公司新市廠</v>
          </cell>
          <cell r="L1717" t="str">
            <v>衛署藥製字第023850號</v>
          </cell>
          <cell r="N1717">
            <v>740158</v>
          </cell>
          <cell r="O1717" t="str">
            <v>AC23850100</v>
          </cell>
          <cell r="P1717">
            <v>1.76</v>
          </cell>
          <cell r="Q1717">
            <v>1.67</v>
          </cell>
          <cell r="R1717">
            <v>1.58</v>
          </cell>
          <cell r="S1717" t="str">
            <v>契約價格</v>
          </cell>
          <cell r="T1717">
            <v>0.05</v>
          </cell>
          <cell r="U1717">
            <v>1.53</v>
          </cell>
          <cell r="V1717">
            <v>33000</v>
          </cell>
          <cell r="W1717" t="str">
            <v>0116</v>
          </cell>
          <cell r="X1717" t="str">
            <v>86620346</v>
          </cell>
          <cell r="Y1717" t="str">
            <v>惠德藥品股份有限公司</v>
          </cell>
          <cell r="Z1717" t="str">
            <v>02-24248332</v>
          </cell>
          <cell r="AA1717" t="str">
            <v xml:space="preserve"> </v>
          </cell>
          <cell r="AB1717" t="str">
            <v>02-24248336/02-24270499</v>
          </cell>
          <cell r="AC1717" t="str">
            <v>201</v>
          </cell>
          <cell r="AD1717" t="str">
            <v>基隆市信義區仁一路3號2樓</v>
          </cell>
          <cell r="AE1717" t="str">
            <v>盧慧娟</v>
          </cell>
          <cell r="AF1717" t="str">
            <v>0982356523</v>
          </cell>
          <cell r="AG1717" t="str">
            <v>tyngily@twwork.com.tw</v>
          </cell>
          <cell r="AJ1717" t="str">
            <v>65 國產 Taiwan</v>
          </cell>
          <cell r="AK1717" t="str">
            <v>健保</v>
          </cell>
          <cell r="AL1717">
            <v>5</v>
          </cell>
          <cell r="AM1717">
            <v>5.5</v>
          </cell>
          <cell r="AN1717" t="str">
            <v>等比</v>
          </cell>
          <cell r="BA1717" t="str">
            <v>AC23850100</v>
          </cell>
          <cell r="BB1717">
            <v>1.68</v>
          </cell>
          <cell r="BC1717">
            <v>1.6</v>
          </cell>
          <cell r="BD1717">
            <v>1.51</v>
          </cell>
          <cell r="BE1717">
            <v>0.05</v>
          </cell>
          <cell r="BF1717">
            <v>1.46</v>
          </cell>
          <cell r="BG1717" t="str">
            <v>AC23850100</v>
          </cell>
          <cell r="BH1717">
            <v>1.68</v>
          </cell>
          <cell r="BI1717">
            <v>1.6</v>
          </cell>
          <cell r="BJ1717">
            <v>1.51</v>
          </cell>
          <cell r="BK1717">
            <v>0.05</v>
          </cell>
          <cell r="BL1717">
            <v>1.46</v>
          </cell>
          <cell r="BM1717" t="str">
            <v>AC23850100</v>
          </cell>
          <cell r="BN1717">
            <v>1.68</v>
          </cell>
          <cell r="BO1717">
            <v>1.6</v>
          </cell>
          <cell r="BP1717">
            <v>1.51</v>
          </cell>
          <cell r="BQ1717">
            <v>0.05</v>
          </cell>
          <cell r="BR1717">
            <v>1.46</v>
          </cell>
          <cell r="BS1717" t="str">
            <v>AC23850100</v>
          </cell>
          <cell r="BT1717">
            <v>1.68</v>
          </cell>
          <cell r="BU1717">
            <v>1.6</v>
          </cell>
          <cell r="BV1717">
            <v>1.51</v>
          </cell>
          <cell r="BW1717">
            <v>0.05</v>
          </cell>
          <cell r="BX1717">
            <v>1.46</v>
          </cell>
          <cell r="BY1717" t="str">
            <v>AC23850100</v>
          </cell>
          <cell r="BZ1717">
            <v>1.68</v>
          </cell>
          <cell r="CA1717">
            <v>1.6</v>
          </cell>
          <cell r="CB1717">
            <v>1.51</v>
          </cell>
          <cell r="CC1717">
            <v>0.05</v>
          </cell>
          <cell r="CD1717">
            <v>1.46</v>
          </cell>
          <cell r="CE1717" t="str">
            <v>AC23850100</v>
          </cell>
          <cell r="CF1717">
            <v>1.68</v>
          </cell>
          <cell r="CG1717">
            <v>1.6</v>
          </cell>
          <cell r="CH1717">
            <v>1.51</v>
          </cell>
          <cell r="CI1717">
            <v>0.05</v>
          </cell>
          <cell r="CJ1717">
            <v>1.46</v>
          </cell>
          <cell r="CK1717" t="str">
            <v>AC23850100</v>
          </cell>
          <cell r="CL1717">
            <v>1.68</v>
          </cell>
          <cell r="CM1717">
            <v>1.6</v>
          </cell>
          <cell r="CN1717">
            <v>1.51</v>
          </cell>
          <cell r="CO1717">
            <v>0.05</v>
          </cell>
          <cell r="CP1717">
            <v>1.46</v>
          </cell>
          <cell r="CQ1717" t="str">
            <v>AC23850100</v>
          </cell>
          <cell r="CR1717">
            <v>1.68</v>
          </cell>
          <cell r="CS1717">
            <v>1.6</v>
          </cell>
          <cell r="CT1717">
            <v>1.51</v>
          </cell>
          <cell r="CU1717">
            <v>0.05</v>
          </cell>
          <cell r="CV1717">
            <v>1.46</v>
          </cell>
          <cell r="CW1717" t="str">
            <v>AC23850100</v>
          </cell>
          <cell r="CX1717">
            <v>1.68</v>
          </cell>
          <cell r="CY1717">
            <v>1.6</v>
          </cell>
          <cell r="CZ1717">
            <v>1.51</v>
          </cell>
          <cell r="DA1717">
            <v>0.05</v>
          </cell>
          <cell r="DB1717">
            <v>1.46</v>
          </cell>
          <cell r="DC1717" t="str">
            <v>AC23850100</v>
          </cell>
          <cell r="DD1717">
            <v>1.68</v>
          </cell>
          <cell r="DE1717">
            <v>1.6</v>
          </cell>
          <cell r="DF1717">
            <v>1.51</v>
          </cell>
          <cell r="DG1717">
            <v>0.05</v>
          </cell>
          <cell r="DH1717">
            <v>1.46</v>
          </cell>
          <cell r="DI1717" t="str">
            <v>AC23850100</v>
          </cell>
          <cell r="DJ1717">
            <v>1.68</v>
          </cell>
          <cell r="DK1717">
            <v>1.6</v>
          </cell>
          <cell r="DL1717">
            <v>1.51</v>
          </cell>
        </row>
        <row r="1718">
          <cell r="B1718" t="str">
            <v>0817-3</v>
          </cell>
          <cell r="C1718" t="str">
            <v>ORPHENADRINE CITRATE+ACETAMINOPHEN (EQ TO PARACETAMOL)</v>
          </cell>
          <cell r="D1718" t="str">
            <v>35 MG+450 MG</v>
          </cell>
          <cell r="E1718" t="str">
            <v xml:space="preserve"> </v>
          </cell>
          <cell r="F1718" t="str">
            <v>TAB</v>
          </cell>
          <cell r="H1718" t="str">
            <v>SINSOLAX TABLETS</v>
          </cell>
          <cell r="I1718" t="str">
            <v>信舒弛錠</v>
          </cell>
          <cell r="J1718" t="str">
            <v>1000</v>
          </cell>
          <cell r="K1718" t="str">
            <v>健喬信元委託優良化學</v>
          </cell>
          <cell r="L1718" t="str">
            <v>衛署藥製字第020860號</v>
          </cell>
          <cell r="N1718">
            <v>740158</v>
          </cell>
          <cell r="O1718" t="str">
            <v>AC20860100</v>
          </cell>
          <cell r="P1718">
            <v>1.76</v>
          </cell>
          <cell r="Q1718">
            <v>1.67</v>
          </cell>
          <cell r="R1718">
            <v>1.59</v>
          </cell>
          <cell r="S1718" t="str">
            <v>契約價格</v>
          </cell>
          <cell r="T1718">
            <v>0.05</v>
          </cell>
          <cell r="U1718">
            <v>1.54</v>
          </cell>
          <cell r="V1718">
            <v>33000</v>
          </cell>
          <cell r="W1718" t="str">
            <v>0173</v>
          </cell>
          <cell r="X1718" t="str">
            <v>50858226</v>
          </cell>
          <cell r="Y1718" t="str">
            <v>萬海藥業股份有限公司</v>
          </cell>
          <cell r="Z1718" t="str">
            <v>02-87978567</v>
          </cell>
          <cell r="AA1718" t="str">
            <v>250</v>
          </cell>
          <cell r="AB1718" t="str">
            <v>02-87978568</v>
          </cell>
          <cell r="AC1718" t="str">
            <v>115</v>
          </cell>
          <cell r="AD1718" t="str">
            <v>臺北市內湖區港墘路82巷7弄13號1樓</v>
          </cell>
          <cell r="AE1718" t="str">
            <v>范寶蘭</v>
          </cell>
          <cell r="AF1718" t="str">
            <v>0926765991</v>
          </cell>
          <cell r="AG1718" t="str">
            <v>megasa@megapharm.com.tw</v>
          </cell>
          <cell r="AJ1718" t="str">
            <v>65 國產 Taiwan</v>
          </cell>
          <cell r="AK1718" t="str">
            <v>健保</v>
          </cell>
          <cell r="AL1718">
            <v>5</v>
          </cell>
          <cell r="AM1718">
            <v>5</v>
          </cell>
          <cell r="AN1718" t="str">
            <v>等比</v>
          </cell>
          <cell r="BA1718" t="str">
            <v>AC20860100</v>
          </cell>
          <cell r="BB1718">
            <v>1.68</v>
          </cell>
          <cell r="BC1718">
            <v>1.6</v>
          </cell>
          <cell r="BD1718">
            <v>1.52</v>
          </cell>
          <cell r="BE1718">
            <v>0.05</v>
          </cell>
          <cell r="BF1718">
            <v>1.47</v>
          </cell>
          <cell r="BG1718" t="str">
            <v>AC20860100</v>
          </cell>
          <cell r="BH1718">
            <v>1.68</v>
          </cell>
          <cell r="BI1718">
            <v>1.6</v>
          </cell>
          <cell r="BJ1718">
            <v>1.52</v>
          </cell>
          <cell r="BK1718">
            <v>0.05</v>
          </cell>
          <cell r="BL1718">
            <v>1.47</v>
          </cell>
          <cell r="BM1718" t="str">
            <v>AC20860100</v>
          </cell>
          <cell r="BN1718">
            <v>1.68</v>
          </cell>
          <cell r="BO1718">
            <v>1.6</v>
          </cell>
          <cell r="BP1718">
            <v>1.52</v>
          </cell>
          <cell r="BQ1718">
            <v>0.05</v>
          </cell>
          <cell r="BR1718">
            <v>1.47</v>
          </cell>
          <cell r="BS1718" t="str">
            <v>AC20860100</v>
          </cell>
          <cell r="BT1718">
            <v>1.68</v>
          </cell>
          <cell r="BU1718">
            <v>1.6</v>
          </cell>
          <cell r="BV1718">
            <v>1.52</v>
          </cell>
          <cell r="BW1718">
            <v>0.05</v>
          </cell>
          <cell r="BX1718">
            <v>1.47</v>
          </cell>
          <cell r="BY1718" t="str">
            <v>AC20860100</v>
          </cell>
          <cell r="BZ1718">
            <v>1.68</v>
          </cell>
          <cell r="CA1718">
            <v>1.6</v>
          </cell>
          <cell r="CB1718">
            <v>1.52</v>
          </cell>
          <cell r="CC1718">
            <v>0.05</v>
          </cell>
          <cell r="CD1718">
            <v>1.47</v>
          </cell>
          <cell r="CE1718" t="str">
            <v>AC20860100</v>
          </cell>
          <cell r="CF1718">
            <v>1.68</v>
          </cell>
          <cell r="CG1718">
            <v>1.6</v>
          </cell>
          <cell r="CH1718">
            <v>1.52</v>
          </cell>
          <cell r="CI1718">
            <v>0.05</v>
          </cell>
          <cell r="CJ1718">
            <v>1.47</v>
          </cell>
          <cell r="CK1718" t="str">
            <v>AC20860100</v>
          </cell>
          <cell r="CL1718">
            <v>1.68</v>
          </cell>
          <cell r="CM1718">
            <v>1.6</v>
          </cell>
          <cell r="CN1718">
            <v>1.52</v>
          </cell>
          <cell r="CO1718">
            <v>0.05</v>
          </cell>
          <cell r="CP1718">
            <v>1.47</v>
          </cell>
          <cell r="CQ1718" t="str">
            <v>AC20860100</v>
          </cell>
          <cell r="CR1718">
            <v>1.68</v>
          </cell>
          <cell r="CS1718">
            <v>1.6</v>
          </cell>
          <cell r="CT1718">
            <v>1.52</v>
          </cell>
          <cell r="CU1718">
            <v>0.05</v>
          </cell>
          <cell r="CV1718">
            <v>1.47</v>
          </cell>
          <cell r="CW1718" t="str">
            <v>AC20860100</v>
          </cell>
          <cell r="CX1718">
            <v>1.68</v>
          </cell>
          <cell r="CY1718">
            <v>1.6</v>
          </cell>
          <cell r="CZ1718">
            <v>1.52</v>
          </cell>
          <cell r="DA1718">
            <v>0.05</v>
          </cell>
          <cell r="DB1718">
            <v>1.47</v>
          </cell>
          <cell r="DC1718" t="str">
            <v>AC20860100</v>
          </cell>
          <cell r="DD1718">
            <v>1.68</v>
          </cell>
          <cell r="DE1718">
            <v>1.6</v>
          </cell>
          <cell r="DF1718">
            <v>1.52</v>
          </cell>
          <cell r="DG1718">
            <v>0.05</v>
          </cell>
          <cell r="DH1718">
            <v>1.47</v>
          </cell>
          <cell r="DI1718" t="str">
            <v>AC20860100</v>
          </cell>
          <cell r="DJ1718">
            <v>1.68</v>
          </cell>
          <cell r="DK1718">
            <v>1.6</v>
          </cell>
          <cell r="DL1718">
            <v>1.52</v>
          </cell>
        </row>
        <row r="1719">
          <cell r="B1719" t="str">
            <v>0818-1</v>
          </cell>
          <cell r="C1719" t="str">
            <v>OSIMERTINIB MESYLATE</v>
          </cell>
          <cell r="D1719" t="str">
            <v>80 MG</v>
          </cell>
          <cell r="E1719" t="str">
            <v xml:space="preserve"> </v>
          </cell>
          <cell r="F1719" t="str">
            <v>TAB</v>
          </cell>
          <cell r="H1719" t="str">
            <v>Tagrisso Film-Coated Tablets 80 Mg</v>
          </cell>
          <cell r="I1719" t="str">
            <v>泰格莎膜衣錠80毫克</v>
          </cell>
          <cell r="J1719" t="str">
            <v>30</v>
          </cell>
          <cell r="K1719" t="str">
            <v>Astrazeneca Ab</v>
          </cell>
          <cell r="L1719" t="str">
            <v>衛部藥輸字第026968號</v>
          </cell>
          <cell r="N1719">
            <v>79705</v>
          </cell>
          <cell r="O1719" t="str">
            <v>BC26968100</v>
          </cell>
          <cell r="P1719">
            <v>3418</v>
          </cell>
          <cell r="Q1719">
            <v>3418</v>
          </cell>
          <cell r="R1719">
            <v>3247.1</v>
          </cell>
          <cell r="S1719" t="str">
            <v>否</v>
          </cell>
          <cell r="T1719">
            <v>0</v>
          </cell>
          <cell r="U1719">
            <v>3247.1</v>
          </cell>
          <cell r="V1719">
            <v>430</v>
          </cell>
          <cell r="W1719" t="str">
            <v>0175</v>
          </cell>
          <cell r="X1719" t="str">
            <v>22853066</v>
          </cell>
          <cell r="Y1719" t="str">
            <v>裕利股份有限公司</v>
          </cell>
          <cell r="Z1719" t="str">
            <v>02-25700064</v>
          </cell>
          <cell r="AA1719" t="str">
            <v>23108</v>
          </cell>
          <cell r="AB1719" t="str">
            <v>02-25798587/02-25770849</v>
          </cell>
          <cell r="AC1719" t="str">
            <v>105</v>
          </cell>
          <cell r="AD1719" t="str">
            <v>臺北市松山區南京東路4段126號10樓、10樓之1至之3</v>
          </cell>
          <cell r="AE1719" t="str">
            <v>劉小姐</v>
          </cell>
          <cell r="AF1719" t="str">
            <v>0975529293</v>
          </cell>
          <cell r="AG1719" t="str">
            <v>haorder@zuelligpharma.com</v>
          </cell>
          <cell r="AJ1719" t="str">
            <v>42 瑞典 Sweden</v>
          </cell>
          <cell r="AK1719" t="str">
            <v>健保</v>
          </cell>
          <cell r="AL1719">
            <v>0</v>
          </cell>
          <cell r="AM1719">
            <v>5</v>
          </cell>
          <cell r="AN1719" t="str">
            <v>0.00</v>
          </cell>
          <cell r="BA1719" t="str">
            <v>BC26968100</v>
          </cell>
          <cell r="BB1719">
            <v>3418</v>
          </cell>
          <cell r="BC1719">
            <v>3418</v>
          </cell>
          <cell r="BD1719">
            <v>3247.1</v>
          </cell>
          <cell r="BE1719">
            <v>0</v>
          </cell>
          <cell r="BF1719">
            <v>3247.1</v>
          </cell>
          <cell r="BG1719" t="str">
            <v>BC26968100</v>
          </cell>
          <cell r="BH1719">
            <v>3418</v>
          </cell>
          <cell r="BI1719">
            <v>3418</v>
          </cell>
          <cell r="BJ1719">
            <v>3247.1</v>
          </cell>
          <cell r="BK1719">
            <v>0</v>
          </cell>
          <cell r="BL1719">
            <v>3247.1</v>
          </cell>
          <cell r="BM1719" t="str">
            <v>BC26968100</v>
          </cell>
          <cell r="BN1719">
            <v>3418</v>
          </cell>
          <cell r="BO1719">
            <v>3418</v>
          </cell>
          <cell r="BP1719">
            <v>3247.1</v>
          </cell>
          <cell r="BQ1719">
            <v>0</v>
          </cell>
          <cell r="BR1719">
            <v>3247.1</v>
          </cell>
          <cell r="BS1719" t="str">
            <v>BC26968100</v>
          </cell>
          <cell r="BT1719">
            <v>3418</v>
          </cell>
          <cell r="BU1719">
            <v>3418</v>
          </cell>
          <cell r="BV1719">
            <v>3247.1</v>
          </cell>
          <cell r="BW1719">
            <v>0</v>
          </cell>
          <cell r="BX1719">
            <v>3247.1</v>
          </cell>
          <cell r="BY1719" t="str">
            <v>BC26968100</v>
          </cell>
          <cell r="BZ1719">
            <v>3418</v>
          </cell>
          <cell r="CA1719">
            <v>3418</v>
          </cell>
          <cell r="CB1719">
            <v>3247.1</v>
          </cell>
          <cell r="CC1719">
            <v>0</v>
          </cell>
          <cell r="CD1719">
            <v>3247.1</v>
          </cell>
          <cell r="CE1719" t="str">
            <v>BC26968100</v>
          </cell>
          <cell r="CF1719">
            <v>3418</v>
          </cell>
          <cell r="CG1719">
            <v>3418</v>
          </cell>
          <cell r="CH1719">
            <v>3247.1</v>
          </cell>
          <cell r="CI1719">
            <v>0</v>
          </cell>
          <cell r="CJ1719">
            <v>3247.1</v>
          </cell>
          <cell r="CK1719" t="str">
            <v>BC26968100</v>
          </cell>
          <cell r="CL1719">
            <v>3418</v>
          </cell>
          <cell r="CM1719">
            <v>3418</v>
          </cell>
          <cell r="CN1719">
            <v>3247.1</v>
          </cell>
          <cell r="CO1719">
            <v>0</v>
          </cell>
          <cell r="CP1719">
            <v>3247.1</v>
          </cell>
          <cell r="CQ1719" t="str">
            <v>BC26968100</v>
          </cell>
          <cell r="CR1719">
            <v>3418</v>
          </cell>
          <cell r="CS1719">
            <v>3418</v>
          </cell>
          <cell r="CT1719">
            <v>3247.1</v>
          </cell>
          <cell r="CU1719">
            <v>0</v>
          </cell>
          <cell r="CV1719">
            <v>3247.1</v>
          </cell>
          <cell r="CW1719" t="str">
            <v>BC26968100</v>
          </cell>
          <cell r="CX1719">
            <v>3418</v>
          </cell>
          <cell r="CY1719">
            <v>3418</v>
          </cell>
          <cell r="CZ1719">
            <v>3247.1</v>
          </cell>
          <cell r="DA1719">
            <v>0</v>
          </cell>
          <cell r="DB1719">
            <v>3247.1</v>
          </cell>
          <cell r="DC1719" t="str">
            <v>BC26968100</v>
          </cell>
          <cell r="DD1719">
            <v>3150</v>
          </cell>
          <cell r="DE1719">
            <v>3150</v>
          </cell>
          <cell r="DF1719">
            <v>2992.5</v>
          </cell>
          <cell r="DG1719">
            <v>0</v>
          </cell>
          <cell r="DH1719">
            <v>2992.5</v>
          </cell>
          <cell r="DI1719" t="str">
            <v>BC26968100</v>
          </cell>
          <cell r="DJ1719">
            <v>3150</v>
          </cell>
          <cell r="DK1719">
            <v>3150</v>
          </cell>
          <cell r="DL1719">
            <v>2992.5</v>
          </cell>
        </row>
        <row r="1720">
          <cell r="B1720" t="str">
            <v>0819-1</v>
          </cell>
          <cell r="C1720" t="str">
            <v>OTILONIUM BROMIDE</v>
          </cell>
          <cell r="D1720" t="str">
            <v>40 MG</v>
          </cell>
          <cell r="E1720" t="str">
            <v xml:space="preserve"> </v>
          </cell>
          <cell r="F1720" t="str">
            <v>TAB</v>
          </cell>
          <cell r="H1720" t="str">
            <v>Catilon Tablets 40mg</v>
          </cell>
          <cell r="I1720" t="str">
            <v>腸必寧錠 40 毫克</v>
          </cell>
          <cell r="J1720" t="str">
            <v>840</v>
          </cell>
          <cell r="K1720" t="str">
            <v>臺灣東洋藥品工業股份有限公司六堵廠</v>
          </cell>
          <cell r="L1720" t="str">
            <v>衛署藥製字第049193號</v>
          </cell>
          <cell r="N1720">
            <v>781964</v>
          </cell>
          <cell r="O1720" t="str">
            <v>AC49193100</v>
          </cell>
          <cell r="P1720">
            <v>2.83</v>
          </cell>
          <cell r="Q1720">
            <v>2.8</v>
          </cell>
          <cell r="R1720">
            <v>2.66</v>
          </cell>
          <cell r="S1720" t="str">
            <v>否</v>
          </cell>
          <cell r="T1720">
            <v>0</v>
          </cell>
          <cell r="U1720">
            <v>2.66</v>
          </cell>
          <cell r="V1720">
            <v>19600</v>
          </cell>
          <cell r="W1720" t="str">
            <v>0175</v>
          </cell>
          <cell r="X1720" t="str">
            <v>22853066</v>
          </cell>
          <cell r="Y1720" t="str">
            <v>裕利股份有限公司</v>
          </cell>
          <cell r="Z1720" t="str">
            <v>02-25700064</v>
          </cell>
          <cell r="AA1720" t="str">
            <v>23108</v>
          </cell>
          <cell r="AB1720" t="str">
            <v>02-25798587/02-25770849</v>
          </cell>
          <cell r="AC1720" t="str">
            <v>105</v>
          </cell>
          <cell r="AD1720" t="str">
            <v>臺北市松山區南京東路4段126號10樓、10樓之1至之3</v>
          </cell>
          <cell r="AE1720" t="str">
            <v>劉小姐</v>
          </cell>
          <cell r="AF1720" t="str">
            <v>0975529293</v>
          </cell>
          <cell r="AG1720" t="str">
            <v>haorder@zuelligpharma.com</v>
          </cell>
          <cell r="AJ1720" t="str">
            <v>65 國產 Taiwan</v>
          </cell>
          <cell r="AK1720" t="str">
            <v>健保</v>
          </cell>
          <cell r="AL1720">
            <v>1</v>
          </cell>
          <cell r="AM1720">
            <v>5</v>
          </cell>
          <cell r="AN1720" t="str">
            <v>50.00</v>
          </cell>
          <cell r="BA1720" t="str">
            <v>AC49193100</v>
          </cell>
          <cell r="BB1720">
            <v>2.63</v>
          </cell>
          <cell r="BC1720">
            <v>2.6</v>
          </cell>
          <cell r="BD1720">
            <v>2.4700000000000002</v>
          </cell>
          <cell r="BE1720">
            <v>0</v>
          </cell>
          <cell r="BF1720">
            <v>2.4700000000000002</v>
          </cell>
          <cell r="BG1720" t="str">
            <v>AC49193100</v>
          </cell>
          <cell r="BH1720">
            <v>2.63</v>
          </cell>
          <cell r="BI1720">
            <v>2.6</v>
          </cell>
          <cell r="BJ1720">
            <v>2.4700000000000002</v>
          </cell>
          <cell r="BK1720">
            <v>0</v>
          </cell>
          <cell r="BL1720">
            <v>2.4700000000000002</v>
          </cell>
          <cell r="BM1720" t="str">
            <v>AC49193100</v>
          </cell>
          <cell r="BN1720">
            <v>2.63</v>
          </cell>
          <cell r="BO1720">
            <v>2.6</v>
          </cell>
          <cell r="BP1720">
            <v>2.4700000000000002</v>
          </cell>
          <cell r="BQ1720">
            <v>0</v>
          </cell>
          <cell r="BR1720">
            <v>2.4700000000000002</v>
          </cell>
          <cell r="BS1720" t="str">
            <v>AC49193100</v>
          </cell>
          <cell r="BT1720">
            <v>2.48</v>
          </cell>
          <cell r="BU1720">
            <v>2.46</v>
          </cell>
          <cell r="BV1720">
            <v>2.33</v>
          </cell>
          <cell r="BW1720">
            <v>0</v>
          </cell>
          <cell r="BX1720">
            <v>2.33</v>
          </cell>
          <cell r="BY1720" t="str">
            <v>AC49193100</v>
          </cell>
          <cell r="BZ1720">
            <v>2.48</v>
          </cell>
          <cell r="CA1720">
            <v>2.46</v>
          </cell>
          <cell r="CB1720">
            <v>2.33</v>
          </cell>
          <cell r="CC1720">
            <v>0</v>
          </cell>
          <cell r="CD1720">
            <v>2.33</v>
          </cell>
          <cell r="CE1720" t="str">
            <v>AC49193100</v>
          </cell>
          <cell r="CF1720">
            <v>2.48</v>
          </cell>
          <cell r="CG1720">
            <v>2.46</v>
          </cell>
          <cell r="CH1720">
            <v>2.33</v>
          </cell>
          <cell r="CI1720">
            <v>0</v>
          </cell>
          <cell r="CJ1720">
            <v>2.33</v>
          </cell>
          <cell r="CK1720" t="str">
            <v>AC49193100</v>
          </cell>
          <cell r="CL1720">
            <v>2.48</v>
          </cell>
          <cell r="CM1720">
            <v>2.46</v>
          </cell>
          <cell r="CN1720">
            <v>2.33</v>
          </cell>
          <cell r="CO1720">
            <v>0</v>
          </cell>
          <cell r="CP1720">
            <v>2.33</v>
          </cell>
          <cell r="CQ1720" t="str">
            <v>AC49193100</v>
          </cell>
          <cell r="CR1720">
            <v>2.48</v>
          </cell>
          <cell r="CS1720">
            <v>2.46</v>
          </cell>
          <cell r="CT1720">
            <v>2.33</v>
          </cell>
          <cell r="CU1720">
            <v>0</v>
          </cell>
          <cell r="CV1720">
            <v>2.33</v>
          </cell>
          <cell r="CW1720" t="str">
            <v>AC49193100</v>
          </cell>
          <cell r="CX1720">
            <v>2.48</v>
          </cell>
          <cell r="CY1720">
            <v>2.46</v>
          </cell>
          <cell r="CZ1720">
            <v>2.33</v>
          </cell>
          <cell r="DA1720">
            <v>0</v>
          </cell>
          <cell r="DB1720">
            <v>2.33</v>
          </cell>
          <cell r="DC1720" t="str">
            <v>AC49193100</v>
          </cell>
          <cell r="DD1720">
            <v>2.48</v>
          </cell>
          <cell r="DE1720">
            <v>2.46</v>
          </cell>
          <cell r="DF1720">
            <v>2.33</v>
          </cell>
          <cell r="DG1720">
            <v>0</v>
          </cell>
          <cell r="DH1720">
            <v>2.33</v>
          </cell>
          <cell r="DI1720" t="str">
            <v>AC49193100</v>
          </cell>
          <cell r="DJ1720">
            <v>2.48</v>
          </cell>
          <cell r="DK1720">
            <v>2.46</v>
          </cell>
          <cell r="DL1720">
            <v>2.33</v>
          </cell>
        </row>
        <row r="1721">
          <cell r="B1721" t="str">
            <v>0820-1</v>
          </cell>
          <cell r="C1721" t="str">
            <v>OXACILLIN (SODIUM)</v>
          </cell>
          <cell r="D1721" t="str">
            <v>1 GM</v>
          </cell>
          <cell r="E1721" t="str">
            <v>1 GM</v>
          </cell>
          <cell r="F1721" t="str">
            <v>VIAL</v>
          </cell>
          <cell r="H1721" t="str">
            <v>Oxacillin Powder for Injection "CYH"</v>
          </cell>
          <cell r="I1721" t="str">
            <v>歐斯力娜乾粉注射劑</v>
          </cell>
          <cell r="J1721" t="str">
            <v>10</v>
          </cell>
          <cell r="K1721" t="str">
            <v>中國化學製藥股份有限公司台中工廠</v>
          </cell>
          <cell r="L1721" t="str">
            <v>衛署藥製字第057753號</v>
          </cell>
          <cell r="N1721">
            <v>44755</v>
          </cell>
          <cell r="O1721" t="str">
            <v>AC57753209</v>
          </cell>
          <cell r="P1721">
            <v>38.299999999999997</v>
          </cell>
          <cell r="Q1721">
            <v>36.39</v>
          </cell>
          <cell r="R1721">
            <v>34.57</v>
          </cell>
          <cell r="S1721" t="str">
            <v>簽約時健保價</v>
          </cell>
          <cell r="T1721">
            <v>1.1499999999999999</v>
          </cell>
          <cell r="U1721">
            <v>33.42</v>
          </cell>
          <cell r="V1721">
            <v>1995</v>
          </cell>
          <cell r="W1721" t="str">
            <v>0151</v>
          </cell>
          <cell r="X1721" t="str">
            <v>70761994</v>
          </cell>
          <cell r="Y1721" t="str">
            <v>中化裕民健康事業股份有限公司</v>
          </cell>
          <cell r="Z1721" t="str">
            <v>02-82538794</v>
          </cell>
          <cell r="AA1721" t="str">
            <v xml:space="preserve"> </v>
          </cell>
          <cell r="AB1721" t="str">
            <v>02-22688596</v>
          </cell>
          <cell r="AC1721" t="str">
            <v>100</v>
          </cell>
          <cell r="AD1721" t="str">
            <v>臺北市中正區襄陽路23號8樓</v>
          </cell>
          <cell r="AE1721" t="str">
            <v>鄭世晉</v>
          </cell>
          <cell r="AF1721" t="str">
            <v>0978201078</v>
          </cell>
          <cell r="AG1721" t="str">
            <v>demi@ccpc.com.tw</v>
          </cell>
          <cell r="AJ1721" t="str">
            <v>65 國產 TAIWAN</v>
          </cell>
          <cell r="AK1721" t="str">
            <v>健保</v>
          </cell>
          <cell r="AL1721">
            <v>5</v>
          </cell>
          <cell r="AM1721">
            <v>5</v>
          </cell>
          <cell r="AN1721" t="str">
            <v>等比</v>
          </cell>
          <cell r="BA1721" t="str">
            <v>AC57753209</v>
          </cell>
          <cell r="BB1721">
            <v>38.299999999999997</v>
          </cell>
          <cell r="BC1721">
            <v>36.39</v>
          </cell>
          <cell r="BD1721">
            <v>34.57</v>
          </cell>
          <cell r="BE1721">
            <v>1.1499999999999999</v>
          </cell>
          <cell r="BF1721">
            <v>33.42</v>
          </cell>
          <cell r="BG1721" t="str">
            <v>AC57753209</v>
          </cell>
          <cell r="BH1721">
            <v>38.299999999999997</v>
          </cell>
          <cell r="BI1721">
            <v>36.39</v>
          </cell>
          <cell r="BJ1721">
            <v>34.57</v>
          </cell>
          <cell r="BK1721">
            <v>1.1499999999999999</v>
          </cell>
          <cell r="BL1721">
            <v>33.42</v>
          </cell>
          <cell r="BM1721" t="str">
            <v>AC57753209</v>
          </cell>
          <cell r="BN1721">
            <v>38.299999999999997</v>
          </cell>
          <cell r="BO1721">
            <v>36.39</v>
          </cell>
          <cell r="BP1721">
            <v>34.57</v>
          </cell>
          <cell r="BQ1721">
            <v>1.1499999999999999</v>
          </cell>
          <cell r="BR1721">
            <v>33.42</v>
          </cell>
          <cell r="BS1721" t="str">
            <v>AC57753209</v>
          </cell>
          <cell r="BT1721">
            <v>38.299999999999997</v>
          </cell>
          <cell r="BU1721">
            <v>36.39</v>
          </cell>
          <cell r="BV1721">
            <v>34.57</v>
          </cell>
          <cell r="BW1721">
            <v>1.1499999999999999</v>
          </cell>
          <cell r="BX1721">
            <v>33.42</v>
          </cell>
          <cell r="BY1721" t="str">
            <v>AC57753209</v>
          </cell>
          <cell r="BZ1721">
            <v>38.299999999999997</v>
          </cell>
          <cell r="CA1721">
            <v>36.39</v>
          </cell>
          <cell r="CB1721">
            <v>34.57</v>
          </cell>
          <cell r="CC1721">
            <v>1.1499999999999999</v>
          </cell>
          <cell r="CD1721">
            <v>33.42</v>
          </cell>
          <cell r="CE1721" t="str">
            <v>AC57753209</v>
          </cell>
          <cell r="CF1721">
            <v>38.299999999999997</v>
          </cell>
          <cell r="CG1721">
            <v>36.39</v>
          </cell>
          <cell r="CH1721">
            <v>34.57</v>
          </cell>
          <cell r="CI1721">
            <v>1.1499999999999999</v>
          </cell>
          <cell r="CJ1721">
            <v>33.42</v>
          </cell>
          <cell r="CK1721" t="str">
            <v>AC57753209</v>
          </cell>
          <cell r="CL1721">
            <v>38.299999999999997</v>
          </cell>
          <cell r="CM1721">
            <v>36.39</v>
          </cell>
          <cell r="CN1721">
            <v>34.57</v>
          </cell>
          <cell r="CO1721">
            <v>1.1499999999999999</v>
          </cell>
          <cell r="CP1721">
            <v>33.42</v>
          </cell>
          <cell r="CQ1721" t="str">
            <v>AC57753209</v>
          </cell>
          <cell r="CR1721">
            <v>38.299999999999997</v>
          </cell>
          <cell r="CS1721">
            <v>36.39</v>
          </cell>
          <cell r="CT1721">
            <v>34.57</v>
          </cell>
          <cell r="CU1721">
            <v>1.1499999999999999</v>
          </cell>
          <cell r="CV1721">
            <v>33.42</v>
          </cell>
          <cell r="CW1721" t="str">
            <v>AC57753209</v>
          </cell>
          <cell r="CX1721">
            <v>38.299999999999997</v>
          </cell>
          <cell r="CY1721">
            <v>36.39</v>
          </cell>
          <cell r="CZ1721">
            <v>34.57</v>
          </cell>
          <cell r="DA1721">
            <v>1.1499999999999999</v>
          </cell>
          <cell r="DB1721">
            <v>33.42</v>
          </cell>
          <cell r="DC1721" t="str">
            <v>AC57753209</v>
          </cell>
          <cell r="DD1721">
            <v>38.299999999999997</v>
          </cell>
          <cell r="DE1721">
            <v>36.39</v>
          </cell>
          <cell r="DF1721">
            <v>34.57</v>
          </cell>
          <cell r="DG1721">
            <v>1.1499999999999999</v>
          </cell>
          <cell r="DH1721">
            <v>33.42</v>
          </cell>
          <cell r="DI1721" t="str">
            <v>AC57753209</v>
          </cell>
          <cell r="DJ1721">
            <v>38.299999999999997</v>
          </cell>
          <cell r="DK1721">
            <v>36.39</v>
          </cell>
          <cell r="DL1721">
            <v>34.57</v>
          </cell>
        </row>
        <row r="1722">
          <cell r="B1722" t="str">
            <v>0820-2</v>
          </cell>
          <cell r="C1722" t="str">
            <v>OXACILLIN (SODIUM)</v>
          </cell>
          <cell r="D1722" t="str">
            <v>1 GM</v>
          </cell>
          <cell r="E1722" t="str">
            <v>1 GM</v>
          </cell>
          <cell r="F1722" t="str">
            <v>VIAL</v>
          </cell>
          <cell r="H1722" t="str">
            <v>OXACILLIN SODIUM INJECTION</v>
          </cell>
          <cell r="I1722" t="str">
            <v>扼煞西林注射劑</v>
          </cell>
          <cell r="J1722" t="str">
            <v>50</v>
          </cell>
          <cell r="K1722" t="str">
            <v>政德</v>
          </cell>
          <cell r="L1722" t="str">
            <v>衛署藥製字第048641號</v>
          </cell>
          <cell r="N1722">
            <v>44755</v>
          </cell>
          <cell r="O1722" t="str">
            <v>AC48641209</v>
          </cell>
          <cell r="P1722">
            <v>38.299999999999997</v>
          </cell>
          <cell r="Q1722">
            <v>37.15</v>
          </cell>
          <cell r="R1722">
            <v>35.29</v>
          </cell>
          <cell r="S1722" t="str">
            <v>簽約時健保價</v>
          </cell>
          <cell r="T1722">
            <v>1.1499999999999999</v>
          </cell>
          <cell r="U1722">
            <v>34.14</v>
          </cell>
          <cell r="V1722">
            <v>1995</v>
          </cell>
          <cell r="W1722" t="str">
            <v>0082</v>
          </cell>
          <cell r="X1722" t="str">
            <v>53085082</v>
          </cell>
          <cell r="Y1722" t="str">
            <v>展榕藥品有限公司</v>
          </cell>
          <cell r="Z1722" t="str">
            <v>02-23683232</v>
          </cell>
          <cell r="AA1722" t="str">
            <v xml:space="preserve"> </v>
          </cell>
          <cell r="AB1722" t="str">
            <v>02-23689696</v>
          </cell>
          <cell r="AC1722" t="str">
            <v>106</v>
          </cell>
          <cell r="AD1722" t="str">
            <v>臺北市大安區和平東路1段214號5樓之2</v>
          </cell>
          <cell r="AE1722" t="str">
            <v>宋寅濱</v>
          </cell>
          <cell r="AF1722" t="str">
            <v>0932005198</v>
          </cell>
          <cell r="AG1722" t="str">
            <v>boss.sale@msa.hinet.net</v>
          </cell>
          <cell r="AJ1722" t="str">
            <v>65 國產 Taiwan</v>
          </cell>
          <cell r="AK1722" t="str">
            <v>健保</v>
          </cell>
          <cell r="AL1722">
            <v>3</v>
          </cell>
          <cell r="AM1722">
            <v>5</v>
          </cell>
          <cell r="AN1722" t="str">
            <v>等比</v>
          </cell>
          <cell r="BA1722" t="str">
            <v>AC48641209</v>
          </cell>
          <cell r="BB1722">
            <v>38.299999999999997</v>
          </cell>
          <cell r="BC1722">
            <v>37.15</v>
          </cell>
          <cell r="BD1722">
            <v>35.29</v>
          </cell>
          <cell r="BE1722">
            <v>1.1499999999999999</v>
          </cell>
          <cell r="BF1722">
            <v>34.14</v>
          </cell>
          <cell r="BG1722" t="str">
            <v>AC48641209</v>
          </cell>
          <cell r="BH1722">
            <v>38.299999999999997</v>
          </cell>
          <cell r="BI1722">
            <v>37.15</v>
          </cell>
          <cell r="BJ1722">
            <v>35.29</v>
          </cell>
          <cell r="BK1722">
            <v>1.1499999999999999</v>
          </cell>
          <cell r="BL1722">
            <v>34.14</v>
          </cell>
          <cell r="BM1722" t="str">
            <v>AC48641209</v>
          </cell>
          <cell r="BN1722">
            <v>38.299999999999997</v>
          </cell>
          <cell r="BO1722">
            <v>37.15</v>
          </cell>
          <cell r="BP1722">
            <v>35.29</v>
          </cell>
          <cell r="BQ1722">
            <v>1.1499999999999999</v>
          </cell>
          <cell r="BR1722">
            <v>34.14</v>
          </cell>
          <cell r="BS1722" t="str">
            <v>AC48641209</v>
          </cell>
          <cell r="BT1722">
            <v>38.299999999999997</v>
          </cell>
          <cell r="BU1722">
            <v>37.15</v>
          </cell>
          <cell r="BV1722">
            <v>35.29</v>
          </cell>
          <cell r="BW1722">
            <v>1.1499999999999999</v>
          </cell>
          <cell r="BX1722">
            <v>34.14</v>
          </cell>
          <cell r="BY1722" t="str">
            <v>AC48641209</v>
          </cell>
          <cell r="BZ1722">
            <v>38.299999999999997</v>
          </cell>
          <cell r="CA1722">
            <v>37.15</v>
          </cell>
          <cell r="CB1722">
            <v>35.29</v>
          </cell>
          <cell r="CC1722">
            <v>1.1499999999999999</v>
          </cell>
          <cell r="CD1722">
            <v>34.14</v>
          </cell>
          <cell r="CE1722" t="str">
            <v>AC48641209</v>
          </cell>
          <cell r="CF1722">
            <v>38.299999999999997</v>
          </cell>
          <cell r="CG1722">
            <v>37.15</v>
          </cell>
          <cell r="CH1722">
            <v>35.29</v>
          </cell>
          <cell r="CI1722">
            <v>1.1499999999999999</v>
          </cell>
          <cell r="CJ1722">
            <v>34.14</v>
          </cell>
          <cell r="CK1722" t="str">
            <v>AC48641209</v>
          </cell>
          <cell r="CL1722">
            <v>38.299999999999997</v>
          </cell>
          <cell r="CM1722">
            <v>37.15</v>
          </cell>
          <cell r="CN1722">
            <v>35.29</v>
          </cell>
          <cell r="CO1722">
            <v>1.1499999999999999</v>
          </cell>
          <cell r="CP1722">
            <v>34.14</v>
          </cell>
          <cell r="CQ1722" t="str">
            <v>AC48641209</v>
          </cell>
          <cell r="CR1722">
            <v>38.299999999999997</v>
          </cell>
          <cell r="CS1722">
            <v>37.15</v>
          </cell>
          <cell r="CT1722">
            <v>35.29</v>
          </cell>
          <cell r="CU1722">
            <v>1.1499999999999999</v>
          </cell>
          <cell r="CV1722">
            <v>34.14</v>
          </cell>
          <cell r="CW1722" t="str">
            <v>AC48641209</v>
          </cell>
          <cell r="CX1722">
            <v>38.299999999999997</v>
          </cell>
          <cell r="CY1722">
            <v>37.15</v>
          </cell>
          <cell r="CZ1722">
            <v>35.29</v>
          </cell>
          <cell r="DA1722">
            <v>1.1499999999999999</v>
          </cell>
          <cell r="DB1722">
            <v>34.14</v>
          </cell>
          <cell r="DC1722" t="str">
            <v>AC48641209</v>
          </cell>
          <cell r="DD1722">
            <v>38.299999999999997</v>
          </cell>
          <cell r="DE1722">
            <v>37.15</v>
          </cell>
          <cell r="DF1722">
            <v>35.29</v>
          </cell>
          <cell r="DG1722">
            <v>1.1499999999999999</v>
          </cell>
          <cell r="DH1722">
            <v>34.14</v>
          </cell>
          <cell r="DI1722" t="str">
            <v>AC48641209</v>
          </cell>
          <cell r="DJ1722">
            <v>38.299999999999997</v>
          </cell>
          <cell r="DK1722">
            <v>37.15</v>
          </cell>
          <cell r="DL1722">
            <v>35.29</v>
          </cell>
        </row>
        <row r="1723">
          <cell r="B1723" t="str">
            <v>0820-3</v>
          </cell>
          <cell r="C1723" t="str">
            <v>OXACILLIN (SODIUM)</v>
          </cell>
          <cell r="D1723" t="str">
            <v>1 GM</v>
          </cell>
          <cell r="E1723" t="str">
            <v>1 GM</v>
          </cell>
          <cell r="F1723" t="str">
            <v>VIAL</v>
          </cell>
          <cell r="H1723" t="str">
            <v>OXACILLIN FOR INJECTION "GENTLE"</v>
          </cell>
          <cell r="I1723" t="str">
            <v>"政德"歐殺西林乾粉注射劑</v>
          </cell>
          <cell r="J1723" t="str">
            <v>10</v>
          </cell>
          <cell r="K1723" t="str">
            <v>政德製藥股份有限公司</v>
          </cell>
          <cell r="L1723" t="str">
            <v>衛部藥製字第060151號</v>
          </cell>
          <cell r="N1723">
            <v>44755</v>
          </cell>
          <cell r="O1723" t="str">
            <v>AC60151209</v>
          </cell>
          <cell r="P1723">
            <v>38.299999999999997</v>
          </cell>
          <cell r="Q1723">
            <v>34.47</v>
          </cell>
          <cell r="R1723">
            <v>30</v>
          </cell>
          <cell r="S1723" t="str">
            <v>簽約時健保價</v>
          </cell>
          <cell r="T1723">
            <v>1.1499999999999999</v>
          </cell>
          <cell r="U1723">
            <v>28.85</v>
          </cell>
          <cell r="V1723">
            <v>1995</v>
          </cell>
          <cell r="W1723" t="str">
            <v>0224</v>
          </cell>
          <cell r="X1723" t="str">
            <v>43351069</v>
          </cell>
          <cell r="Y1723" t="str">
            <v>大帝貿易有限公司</v>
          </cell>
          <cell r="Z1723" t="str">
            <v>02-27024499</v>
          </cell>
          <cell r="AA1723" t="str">
            <v xml:space="preserve"> </v>
          </cell>
          <cell r="AB1723" t="str">
            <v>02-27012199</v>
          </cell>
          <cell r="AC1723" t="str">
            <v>110</v>
          </cell>
          <cell r="AD1723" t="str">
            <v>臺北市信義區基隆路2段133號4樓</v>
          </cell>
          <cell r="AE1723" t="str">
            <v>鍾佼育</v>
          </cell>
          <cell r="AF1723" t="str">
            <v>0953135098</v>
          </cell>
          <cell r="AG1723" t="str">
            <v>dadi050529@gmail.com</v>
          </cell>
          <cell r="AJ1723" t="str">
            <v>65 國產 Taiwan</v>
          </cell>
          <cell r="AK1723" t="str">
            <v>健保</v>
          </cell>
          <cell r="AL1723">
            <v>10</v>
          </cell>
          <cell r="AM1723">
            <v>12.97</v>
          </cell>
          <cell r="AN1723" t="str">
            <v>等值</v>
          </cell>
          <cell r="BA1723" t="str">
            <v>AC60151209</v>
          </cell>
          <cell r="BB1723">
            <v>38.299999999999997</v>
          </cell>
          <cell r="BC1723">
            <v>34.47</v>
          </cell>
          <cell r="BD1723">
            <v>30</v>
          </cell>
          <cell r="BE1723">
            <v>1.1499999999999999</v>
          </cell>
          <cell r="BF1723">
            <v>28.85</v>
          </cell>
          <cell r="BG1723" t="str">
            <v>AC60151209</v>
          </cell>
          <cell r="BH1723">
            <v>38.299999999999997</v>
          </cell>
          <cell r="BI1723">
            <v>34.47</v>
          </cell>
          <cell r="BJ1723">
            <v>30</v>
          </cell>
          <cell r="BK1723">
            <v>1.1499999999999999</v>
          </cell>
          <cell r="BL1723">
            <v>28.85</v>
          </cell>
          <cell r="BM1723" t="str">
            <v>AC60151209</v>
          </cell>
          <cell r="BN1723">
            <v>38.299999999999997</v>
          </cell>
          <cell r="BO1723">
            <v>34.47</v>
          </cell>
          <cell r="BP1723">
            <v>30</v>
          </cell>
          <cell r="BQ1723">
            <v>1.1499999999999999</v>
          </cell>
          <cell r="BR1723">
            <v>28.85</v>
          </cell>
          <cell r="BS1723" t="str">
            <v>AC60151209</v>
          </cell>
          <cell r="BT1723">
            <v>38.299999999999997</v>
          </cell>
          <cell r="BU1723">
            <v>34.47</v>
          </cell>
          <cell r="BV1723">
            <v>30</v>
          </cell>
          <cell r="BW1723">
            <v>1.1499999999999999</v>
          </cell>
          <cell r="BX1723">
            <v>28.85</v>
          </cell>
          <cell r="BY1723" t="str">
            <v>AC60151209</v>
          </cell>
          <cell r="BZ1723">
            <v>38.299999999999997</v>
          </cell>
          <cell r="CA1723">
            <v>34.47</v>
          </cell>
          <cell r="CB1723">
            <v>30</v>
          </cell>
          <cell r="CC1723">
            <v>1.1499999999999999</v>
          </cell>
          <cell r="CD1723">
            <v>28.85</v>
          </cell>
          <cell r="CE1723" t="str">
            <v>AC60151209</v>
          </cell>
          <cell r="CF1723">
            <v>38.299999999999997</v>
          </cell>
          <cell r="CG1723">
            <v>34.47</v>
          </cell>
          <cell r="CH1723">
            <v>30</v>
          </cell>
          <cell r="CI1723">
            <v>1.1499999999999999</v>
          </cell>
          <cell r="CJ1723">
            <v>28.85</v>
          </cell>
          <cell r="CK1723" t="str">
            <v>AC60151209</v>
          </cell>
          <cell r="CL1723">
            <v>38.299999999999997</v>
          </cell>
          <cell r="CM1723">
            <v>34.47</v>
          </cell>
          <cell r="CN1723">
            <v>30</v>
          </cell>
          <cell r="CO1723">
            <v>1.1499999999999999</v>
          </cell>
          <cell r="CP1723">
            <v>28.85</v>
          </cell>
          <cell r="CQ1723" t="str">
            <v>AC60151209</v>
          </cell>
          <cell r="CR1723">
            <v>38.299999999999997</v>
          </cell>
          <cell r="CS1723">
            <v>34.47</v>
          </cell>
          <cell r="CT1723">
            <v>30</v>
          </cell>
          <cell r="CU1723">
            <v>1.1499999999999999</v>
          </cell>
          <cell r="CV1723">
            <v>28.85</v>
          </cell>
          <cell r="CW1723" t="str">
            <v>AC60151209</v>
          </cell>
          <cell r="CX1723">
            <v>38.299999999999997</v>
          </cell>
          <cell r="CY1723">
            <v>34.47</v>
          </cell>
          <cell r="CZ1723">
            <v>30</v>
          </cell>
          <cell r="DA1723">
            <v>1.1499999999999999</v>
          </cell>
          <cell r="DB1723">
            <v>28.85</v>
          </cell>
          <cell r="DC1723" t="str">
            <v>AC60151209</v>
          </cell>
          <cell r="DD1723">
            <v>38.299999999999997</v>
          </cell>
          <cell r="DE1723">
            <v>34.47</v>
          </cell>
          <cell r="DF1723">
            <v>30</v>
          </cell>
          <cell r="DG1723">
            <v>1.1499999999999999</v>
          </cell>
          <cell r="DH1723">
            <v>28.85</v>
          </cell>
          <cell r="DI1723" t="str">
            <v>AC60151209</v>
          </cell>
          <cell r="DJ1723">
            <v>38.299999999999997</v>
          </cell>
          <cell r="DK1723">
            <v>34.47</v>
          </cell>
          <cell r="DL1723">
            <v>30</v>
          </cell>
        </row>
        <row r="1724">
          <cell r="B1724" t="str">
            <v>0821-1</v>
          </cell>
          <cell r="C1724" t="str">
            <v>OXACILLIN (SODIUM)</v>
          </cell>
          <cell r="D1724" t="str">
            <v>2 GM</v>
          </cell>
          <cell r="E1724" t="str">
            <v>2 GM</v>
          </cell>
          <cell r="F1724" t="str">
            <v>VIAL</v>
          </cell>
          <cell r="H1724" t="str">
            <v>OXACILLIN SODIUM INJECTION</v>
          </cell>
          <cell r="I1724" t="str">
            <v>扼煞西林注射劑</v>
          </cell>
          <cell r="J1724" t="str">
            <v>50</v>
          </cell>
          <cell r="K1724" t="str">
            <v>政德</v>
          </cell>
          <cell r="L1724" t="str">
            <v>衛署藥製字第048641號</v>
          </cell>
          <cell r="N1724">
            <v>57926</v>
          </cell>
          <cell r="O1724" t="str">
            <v>AC48641212</v>
          </cell>
          <cell r="P1724">
            <v>100</v>
          </cell>
          <cell r="Q1724">
            <v>90</v>
          </cell>
          <cell r="R1724">
            <v>67.5</v>
          </cell>
          <cell r="S1724" t="str">
            <v>簽約時健保價</v>
          </cell>
          <cell r="T1724">
            <v>3</v>
          </cell>
          <cell r="U1724">
            <v>64.5</v>
          </cell>
          <cell r="V1724">
            <v>1465</v>
          </cell>
          <cell r="W1724" t="str">
            <v>0082</v>
          </cell>
          <cell r="X1724" t="str">
            <v>53085082</v>
          </cell>
          <cell r="Y1724" t="str">
            <v>展榕藥品有限公司</v>
          </cell>
          <cell r="Z1724" t="str">
            <v>02-23683232</v>
          </cell>
          <cell r="AA1724" t="str">
            <v xml:space="preserve"> </v>
          </cell>
          <cell r="AB1724" t="str">
            <v>02-23689696</v>
          </cell>
          <cell r="AC1724" t="str">
            <v>106</v>
          </cell>
          <cell r="AD1724" t="str">
            <v>臺北市大安區和平東路1段214號5樓之2</v>
          </cell>
          <cell r="AE1724" t="str">
            <v>宋寅濱</v>
          </cell>
          <cell r="AF1724" t="str">
            <v>0932005198</v>
          </cell>
          <cell r="AG1724" t="str">
            <v>boss.sale@msa.hinet.net</v>
          </cell>
          <cell r="AJ1724" t="str">
            <v>65 國產 Taiwan</v>
          </cell>
          <cell r="AK1724" t="str">
            <v>健保</v>
          </cell>
          <cell r="AL1724">
            <v>10</v>
          </cell>
          <cell r="AM1724">
            <v>25</v>
          </cell>
          <cell r="AN1724" t="str">
            <v>0.00</v>
          </cell>
          <cell r="BA1724" t="str">
            <v>AC48641212</v>
          </cell>
          <cell r="BB1724">
            <v>100</v>
          </cell>
          <cell r="BC1724">
            <v>90</v>
          </cell>
          <cell r="BD1724">
            <v>67.5</v>
          </cell>
          <cell r="BE1724">
            <v>3</v>
          </cell>
          <cell r="BF1724">
            <v>64.5</v>
          </cell>
          <cell r="BG1724" t="str">
            <v>AC48641212</v>
          </cell>
          <cell r="BH1724">
            <v>100</v>
          </cell>
          <cell r="BI1724">
            <v>90</v>
          </cell>
          <cell r="BJ1724">
            <v>67.5</v>
          </cell>
          <cell r="BK1724">
            <v>3</v>
          </cell>
          <cell r="BL1724">
            <v>64.5</v>
          </cell>
          <cell r="BM1724" t="str">
            <v>AC48641212</v>
          </cell>
          <cell r="BN1724">
            <v>100</v>
          </cell>
          <cell r="BO1724">
            <v>90</v>
          </cell>
          <cell r="BP1724">
            <v>67.5</v>
          </cell>
          <cell r="BQ1724">
            <v>3</v>
          </cell>
          <cell r="BR1724">
            <v>64.5</v>
          </cell>
          <cell r="BS1724" t="str">
            <v>AC48641212</v>
          </cell>
          <cell r="BT1724">
            <v>100</v>
          </cell>
          <cell r="BU1724">
            <v>90</v>
          </cell>
          <cell r="BV1724">
            <v>67.5</v>
          </cell>
          <cell r="BW1724">
            <v>3</v>
          </cell>
          <cell r="BX1724">
            <v>64.5</v>
          </cell>
          <cell r="BY1724" t="str">
            <v>AC48641212</v>
          </cell>
          <cell r="BZ1724">
            <v>100</v>
          </cell>
          <cell r="CA1724">
            <v>90</v>
          </cell>
          <cell r="CB1724">
            <v>67.5</v>
          </cell>
          <cell r="CC1724">
            <v>3</v>
          </cell>
          <cell r="CD1724">
            <v>64.5</v>
          </cell>
          <cell r="CE1724" t="str">
            <v>AC48641212</v>
          </cell>
          <cell r="CF1724">
            <v>100</v>
          </cell>
          <cell r="CG1724">
            <v>90</v>
          </cell>
          <cell r="CH1724">
            <v>67.5</v>
          </cell>
          <cell r="CI1724">
            <v>3</v>
          </cell>
          <cell r="CJ1724">
            <v>64.5</v>
          </cell>
          <cell r="CK1724" t="str">
            <v>AC48641212</v>
          </cell>
          <cell r="CL1724">
            <v>100</v>
          </cell>
          <cell r="CM1724">
            <v>90</v>
          </cell>
          <cell r="CN1724">
            <v>67.5</v>
          </cell>
          <cell r="CO1724">
            <v>3</v>
          </cell>
          <cell r="CP1724">
            <v>64.5</v>
          </cell>
          <cell r="CQ1724" t="str">
            <v>AC48641212</v>
          </cell>
          <cell r="CR1724">
            <v>100</v>
          </cell>
          <cell r="CS1724">
            <v>90</v>
          </cell>
          <cell r="CT1724">
            <v>67.5</v>
          </cell>
          <cell r="CU1724">
            <v>3</v>
          </cell>
          <cell r="CV1724">
            <v>64.5</v>
          </cell>
          <cell r="CW1724" t="str">
            <v>AC48641212</v>
          </cell>
          <cell r="CX1724">
            <v>100</v>
          </cell>
          <cell r="CY1724">
            <v>90</v>
          </cell>
          <cell r="CZ1724">
            <v>67.5</v>
          </cell>
          <cell r="DA1724">
            <v>3</v>
          </cell>
          <cell r="DB1724">
            <v>64.5</v>
          </cell>
          <cell r="DC1724" t="str">
            <v>AC48641212</v>
          </cell>
          <cell r="DD1724">
            <v>100</v>
          </cell>
          <cell r="DE1724">
            <v>90</v>
          </cell>
          <cell r="DF1724">
            <v>67.5</v>
          </cell>
          <cell r="DG1724">
            <v>3</v>
          </cell>
          <cell r="DH1724">
            <v>64.5</v>
          </cell>
          <cell r="DI1724" t="str">
            <v>AC48641212</v>
          </cell>
          <cell r="DJ1724">
            <v>100</v>
          </cell>
          <cell r="DK1724">
            <v>90</v>
          </cell>
          <cell r="DL1724">
            <v>67.5</v>
          </cell>
        </row>
        <row r="1725">
          <cell r="B1725" t="str">
            <v>0821-2</v>
          </cell>
          <cell r="C1725" t="str">
            <v>OXACILLIN (SODIUM)</v>
          </cell>
          <cell r="D1725" t="str">
            <v>2 GM</v>
          </cell>
          <cell r="E1725" t="str">
            <v>2 GM</v>
          </cell>
          <cell r="F1725" t="str">
            <v>VIAL</v>
          </cell>
          <cell r="H1725" t="str">
            <v>OXACILLIN FOR INJECTION "GENTLE"</v>
          </cell>
          <cell r="I1725" t="str">
            <v>"政德"歐殺西林乾粉注射劑</v>
          </cell>
          <cell r="J1725" t="str">
            <v>10</v>
          </cell>
          <cell r="K1725" t="str">
            <v>政德製藥股份有限公司</v>
          </cell>
          <cell r="L1725" t="str">
            <v>衛部藥製字第060151號</v>
          </cell>
          <cell r="N1725">
            <v>57926</v>
          </cell>
          <cell r="O1725" t="str">
            <v>AC60151212</v>
          </cell>
          <cell r="P1725">
            <v>100</v>
          </cell>
          <cell r="Q1725">
            <v>86</v>
          </cell>
          <cell r="R1725">
            <v>75</v>
          </cell>
          <cell r="S1725" t="str">
            <v>簽約時健保價</v>
          </cell>
          <cell r="T1725">
            <v>3</v>
          </cell>
          <cell r="U1725">
            <v>72</v>
          </cell>
          <cell r="V1725">
            <v>1465</v>
          </cell>
          <cell r="W1725" t="str">
            <v>0224</v>
          </cell>
          <cell r="X1725" t="str">
            <v>43351069</v>
          </cell>
          <cell r="Y1725" t="str">
            <v>大帝貿易有限公司</v>
          </cell>
          <cell r="Z1725" t="str">
            <v>02-27024499</v>
          </cell>
          <cell r="AA1725" t="str">
            <v xml:space="preserve"> </v>
          </cell>
          <cell r="AB1725" t="str">
            <v>02-27012199</v>
          </cell>
          <cell r="AC1725" t="str">
            <v>110</v>
          </cell>
          <cell r="AD1725" t="str">
            <v>臺北市信義區基隆路2段133號4樓</v>
          </cell>
          <cell r="AE1725" t="str">
            <v>鍾佼育</v>
          </cell>
          <cell r="AF1725" t="str">
            <v>0953135098</v>
          </cell>
          <cell r="AG1725" t="str">
            <v>dadi050529@gmail.com</v>
          </cell>
          <cell r="AJ1725" t="str">
            <v>65 國產 Taiwan</v>
          </cell>
          <cell r="AK1725" t="str">
            <v>健保</v>
          </cell>
          <cell r="AL1725">
            <v>14</v>
          </cell>
          <cell r="AM1725">
            <v>12.79</v>
          </cell>
          <cell r="AN1725" t="str">
            <v>等值</v>
          </cell>
          <cell r="BA1725" t="str">
            <v>AC60151212</v>
          </cell>
          <cell r="BB1725">
            <v>100</v>
          </cell>
          <cell r="BC1725">
            <v>86</v>
          </cell>
          <cell r="BD1725">
            <v>75</v>
          </cell>
          <cell r="BE1725">
            <v>3</v>
          </cell>
          <cell r="BF1725">
            <v>72</v>
          </cell>
          <cell r="BG1725" t="str">
            <v>AC60151212</v>
          </cell>
          <cell r="BH1725">
            <v>100</v>
          </cell>
          <cell r="BI1725">
            <v>86</v>
          </cell>
          <cell r="BJ1725">
            <v>75</v>
          </cell>
          <cell r="BK1725">
            <v>3</v>
          </cell>
          <cell r="BL1725">
            <v>72</v>
          </cell>
          <cell r="BM1725" t="str">
            <v>AC60151212</v>
          </cell>
          <cell r="BN1725">
            <v>100</v>
          </cell>
          <cell r="BO1725">
            <v>86</v>
          </cell>
          <cell r="BP1725">
            <v>75</v>
          </cell>
          <cell r="BQ1725">
            <v>3</v>
          </cell>
          <cell r="BR1725">
            <v>72</v>
          </cell>
          <cell r="BS1725" t="str">
            <v>AC60151212</v>
          </cell>
          <cell r="BT1725">
            <v>100</v>
          </cell>
          <cell r="BU1725">
            <v>86</v>
          </cell>
          <cell r="BV1725">
            <v>75</v>
          </cell>
          <cell r="BW1725">
            <v>3</v>
          </cell>
          <cell r="BX1725">
            <v>72</v>
          </cell>
          <cell r="BY1725" t="str">
            <v>AC60151212</v>
          </cell>
          <cell r="BZ1725">
            <v>100</v>
          </cell>
          <cell r="CA1725">
            <v>86</v>
          </cell>
          <cell r="CB1725">
            <v>75</v>
          </cell>
          <cell r="CC1725">
            <v>3</v>
          </cell>
          <cell r="CD1725">
            <v>72</v>
          </cell>
          <cell r="CE1725" t="str">
            <v>AC60151212</v>
          </cell>
          <cell r="CF1725">
            <v>100</v>
          </cell>
          <cell r="CG1725">
            <v>86</v>
          </cell>
          <cell r="CH1725">
            <v>75</v>
          </cell>
          <cell r="CI1725">
            <v>3</v>
          </cell>
          <cell r="CJ1725">
            <v>72</v>
          </cell>
          <cell r="CK1725" t="str">
            <v>AC60151212</v>
          </cell>
          <cell r="CL1725">
            <v>100</v>
          </cell>
          <cell r="CM1725">
            <v>86</v>
          </cell>
          <cell r="CN1725">
            <v>75</v>
          </cell>
          <cell r="CO1725">
            <v>3</v>
          </cell>
          <cell r="CP1725">
            <v>72</v>
          </cell>
          <cell r="CQ1725" t="str">
            <v>AC60151212</v>
          </cell>
          <cell r="CR1725">
            <v>100</v>
          </cell>
          <cell r="CS1725">
            <v>86</v>
          </cell>
          <cell r="CT1725">
            <v>75</v>
          </cell>
          <cell r="CU1725">
            <v>3</v>
          </cell>
          <cell r="CV1725">
            <v>72</v>
          </cell>
          <cell r="CW1725" t="str">
            <v>AC60151212</v>
          </cell>
          <cell r="CX1725">
            <v>100</v>
          </cell>
          <cell r="CY1725">
            <v>86</v>
          </cell>
          <cell r="CZ1725">
            <v>75</v>
          </cell>
          <cell r="DA1725">
            <v>3</v>
          </cell>
          <cell r="DB1725">
            <v>72</v>
          </cell>
          <cell r="DC1725" t="str">
            <v>AC60151212</v>
          </cell>
          <cell r="DD1725">
            <v>100</v>
          </cell>
          <cell r="DE1725">
            <v>86</v>
          </cell>
          <cell r="DF1725">
            <v>75</v>
          </cell>
          <cell r="DG1725">
            <v>3</v>
          </cell>
          <cell r="DH1725">
            <v>72</v>
          </cell>
          <cell r="DI1725" t="str">
            <v>AC60151212</v>
          </cell>
          <cell r="DJ1725">
            <v>100</v>
          </cell>
          <cell r="DK1725">
            <v>86</v>
          </cell>
          <cell r="DL1725">
            <v>75</v>
          </cell>
        </row>
        <row r="1726">
          <cell r="B1726" t="str">
            <v>0822-1</v>
          </cell>
          <cell r="C1726" t="str">
            <v>OXALIPLATIN</v>
          </cell>
          <cell r="D1726" t="str">
            <v>5 MG/ML</v>
          </cell>
          <cell r="E1726" t="str">
            <v>10 ML</v>
          </cell>
          <cell r="F1726" t="str">
            <v>VIAL</v>
          </cell>
          <cell r="H1726" t="str">
            <v>OXALIP INJECTION</v>
          </cell>
          <cell r="I1726" t="str">
            <v>歐力普注射劑</v>
          </cell>
          <cell r="J1726" t="str">
            <v>10</v>
          </cell>
          <cell r="K1726" t="str">
            <v>臺灣東洋藥品工業股份有限公司中壢廠</v>
          </cell>
          <cell r="L1726" t="str">
            <v>衛署藥製字第044508號</v>
          </cell>
          <cell r="N1726">
            <v>6157</v>
          </cell>
          <cell r="O1726" t="str">
            <v>AA44508229</v>
          </cell>
          <cell r="P1726">
            <v>1336</v>
          </cell>
          <cell r="Q1726">
            <v>1068.8</v>
          </cell>
          <cell r="R1726">
            <v>908.48</v>
          </cell>
          <cell r="S1726" t="str">
            <v>契約價格</v>
          </cell>
          <cell r="T1726">
            <v>32.06</v>
          </cell>
          <cell r="U1726">
            <v>876.42</v>
          </cell>
          <cell r="V1726">
            <v>100</v>
          </cell>
          <cell r="W1726" t="str">
            <v>0021</v>
          </cell>
          <cell r="X1726" t="str">
            <v>11821341</v>
          </cell>
          <cell r="Y1726" t="str">
            <v>台灣東洋藥品工業股份有限公司</v>
          </cell>
          <cell r="Z1726" t="str">
            <v>02-26525999</v>
          </cell>
          <cell r="AA1726" t="str">
            <v>2241</v>
          </cell>
          <cell r="AB1726" t="str">
            <v>02-26525988</v>
          </cell>
          <cell r="AC1726" t="str">
            <v>115</v>
          </cell>
          <cell r="AD1726" t="str">
            <v>臺北市南港區園區街3-1號3樓</v>
          </cell>
          <cell r="AE1726" t="str">
            <v>王梓帆</v>
          </cell>
          <cell r="AF1726" t="str">
            <v>0939591546</v>
          </cell>
          <cell r="AG1726" t="str">
            <v>service@tty.com.tw</v>
          </cell>
          <cell r="AJ1726" t="str">
            <v>65 國產 Taiwan</v>
          </cell>
          <cell r="AK1726" t="str">
            <v>健保</v>
          </cell>
          <cell r="AL1726">
            <v>20</v>
          </cell>
          <cell r="AM1726">
            <v>15</v>
          </cell>
          <cell r="AN1726" t="str">
            <v>等比</v>
          </cell>
          <cell r="BA1726" t="str">
            <v>AA44508229</v>
          </cell>
          <cell r="BB1726">
            <v>1092</v>
          </cell>
          <cell r="BC1726">
            <v>873.6</v>
          </cell>
          <cell r="BD1726">
            <v>742.56</v>
          </cell>
          <cell r="BE1726">
            <v>26.21</v>
          </cell>
          <cell r="BF1726">
            <v>716.35</v>
          </cell>
          <cell r="BG1726" t="str">
            <v>AA44508229</v>
          </cell>
          <cell r="BH1726">
            <v>1092</v>
          </cell>
          <cell r="BI1726">
            <v>873.6</v>
          </cell>
          <cell r="BJ1726">
            <v>742.56</v>
          </cell>
          <cell r="BK1726">
            <v>26.21</v>
          </cell>
          <cell r="BL1726">
            <v>716.35</v>
          </cell>
          <cell r="BM1726" t="str">
            <v>AA44508229</v>
          </cell>
          <cell r="BN1726">
            <v>1092</v>
          </cell>
          <cell r="BO1726">
            <v>873.6</v>
          </cell>
          <cell r="BP1726">
            <v>742.56</v>
          </cell>
          <cell r="BQ1726">
            <v>26.21</v>
          </cell>
          <cell r="BR1726">
            <v>716.35</v>
          </cell>
          <cell r="BS1726" t="str">
            <v>AA44508229</v>
          </cell>
          <cell r="BT1726">
            <v>906</v>
          </cell>
          <cell r="BU1726">
            <v>724.8</v>
          </cell>
          <cell r="BV1726">
            <v>616.08000000000004</v>
          </cell>
          <cell r="BW1726">
            <v>21.74</v>
          </cell>
          <cell r="BX1726">
            <v>594.34</v>
          </cell>
          <cell r="BY1726" t="str">
            <v>AA44508229</v>
          </cell>
          <cell r="BZ1726">
            <v>906</v>
          </cell>
          <cell r="CA1726">
            <v>724.8</v>
          </cell>
          <cell r="CB1726">
            <v>616.08000000000004</v>
          </cell>
          <cell r="CC1726">
            <v>21.74</v>
          </cell>
          <cell r="CD1726">
            <v>594.34</v>
          </cell>
          <cell r="CE1726" t="str">
            <v>AA44508229</v>
          </cell>
          <cell r="CF1726">
            <v>906</v>
          </cell>
          <cell r="CG1726">
            <v>724.8</v>
          </cell>
          <cell r="CH1726">
            <v>616.08000000000004</v>
          </cell>
          <cell r="CI1726">
            <v>21.74</v>
          </cell>
          <cell r="CJ1726">
            <v>594.34</v>
          </cell>
          <cell r="CK1726" t="str">
            <v>AA44508229</v>
          </cell>
          <cell r="CL1726">
            <v>906</v>
          </cell>
          <cell r="CM1726">
            <v>724.8</v>
          </cell>
          <cell r="CN1726">
            <v>616.08000000000004</v>
          </cell>
          <cell r="CO1726">
            <v>21.74</v>
          </cell>
          <cell r="CP1726">
            <v>594.34</v>
          </cell>
          <cell r="CQ1726" t="str">
            <v>AA44508229</v>
          </cell>
          <cell r="CR1726">
            <v>906</v>
          </cell>
          <cell r="CS1726">
            <v>724.8</v>
          </cell>
          <cell r="CT1726">
            <v>616.08000000000004</v>
          </cell>
          <cell r="CU1726">
            <v>21.74</v>
          </cell>
          <cell r="CV1726">
            <v>594.34</v>
          </cell>
          <cell r="CW1726" t="str">
            <v>AA44508229</v>
          </cell>
          <cell r="CX1726">
            <v>906</v>
          </cell>
          <cell r="CY1726">
            <v>724.8</v>
          </cell>
          <cell r="CZ1726">
            <v>616.08000000000004</v>
          </cell>
          <cell r="DA1726">
            <v>21.74</v>
          </cell>
          <cell r="DB1726">
            <v>594.34</v>
          </cell>
          <cell r="DC1726" t="str">
            <v>AA44508229</v>
          </cell>
          <cell r="DD1726">
            <v>906</v>
          </cell>
          <cell r="DE1726">
            <v>724.8</v>
          </cell>
          <cell r="DF1726">
            <v>616.08000000000004</v>
          </cell>
          <cell r="DG1726">
            <v>21.74</v>
          </cell>
          <cell r="DH1726">
            <v>594.34</v>
          </cell>
          <cell r="DI1726" t="str">
            <v>AA44508229</v>
          </cell>
          <cell r="DJ1726">
            <v>906</v>
          </cell>
          <cell r="DK1726">
            <v>724.8</v>
          </cell>
          <cell r="DL1726">
            <v>616.08000000000004</v>
          </cell>
        </row>
        <row r="1727">
          <cell r="B1727" t="str">
            <v>0822-2</v>
          </cell>
          <cell r="C1727" t="str">
            <v>OXALIPLATIN</v>
          </cell>
          <cell r="D1727" t="str">
            <v>5 MG/ML</v>
          </cell>
          <cell r="E1727" t="str">
            <v>10 ML</v>
          </cell>
          <cell r="F1727" t="str">
            <v>VIAL</v>
          </cell>
          <cell r="H1727" t="str">
            <v>Oxitan Injection</v>
          </cell>
          <cell r="I1727" t="str">
            <v>歐思廷注射液</v>
          </cell>
          <cell r="J1727" t="str">
            <v>1</v>
          </cell>
          <cell r="K1727" t="str">
            <v>FRESENIUS KABI ONCOLOGY LIMITED</v>
          </cell>
          <cell r="L1727" t="str">
            <v>衛署藥輸字第025631號</v>
          </cell>
          <cell r="N1727">
            <v>6157</v>
          </cell>
          <cell r="O1727" t="str">
            <v>BC25631229</v>
          </cell>
          <cell r="P1727">
            <v>1336</v>
          </cell>
          <cell r="Q1727">
            <v>1042.08</v>
          </cell>
          <cell r="R1727">
            <v>781.56</v>
          </cell>
          <cell r="S1727" t="str">
            <v>契約價格</v>
          </cell>
          <cell r="T1727">
            <v>31.26</v>
          </cell>
          <cell r="U1727">
            <v>750.3</v>
          </cell>
          <cell r="V1727">
            <v>100</v>
          </cell>
          <cell r="W1727" t="str">
            <v>0175</v>
          </cell>
          <cell r="X1727" t="str">
            <v>22853066</v>
          </cell>
          <cell r="Y1727" t="str">
            <v>裕利股份有限公司</v>
          </cell>
          <cell r="Z1727" t="str">
            <v>02-25700064</v>
          </cell>
          <cell r="AA1727" t="str">
            <v>23108</v>
          </cell>
          <cell r="AB1727" t="str">
            <v>02-25798587/02-25770849</v>
          </cell>
          <cell r="AC1727" t="str">
            <v>105</v>
          </cell>
          <cell r="AD1727" t="str">
            <v>臺北市松山區南京東路4段126號10樓、10樓之1至之3</v>
          </cell>
          <cell r="AE1727" t="str">
            <v>劉小姐</v>
          </cell>
          <cell r="AF1727" t="str">
            <v>0975529293</v>
          </cell>
          <cell r="AG1727" t="str">
            <v>haorder@zuelligpharma.com</v>
          </cell>
          <cell r="AJ1727" t="str">
            <v>20 印度 India</v>
          </cell>
          <cell r="AK1727" t="str">
            <v>健保</v>
          </cell>
          <cell r="AL1727">
            <v>22</v>
          </cell>
          <cell r="AM1727">
            <v>25</v>
          </cell>
          <cell r="AN1727" t="str">
            <v>50.00</v>
          </cell>
          <cell r="BA1727" t="str">
            <v>BC25631229</v>
          </cell>
          <cell r="BB1727">
            <v>1092</v>
          </cell>
          <cell r="BC1727">
            <v>920.08</v>
          </cell>
          <cell r="BD1727">
            <v>659.56</v>
          </cell>
          <cell r="BE1727">
            <v>27.6</v>
          </cell>
          <cell r="BF1727">
            <v>631.96</v>
          </cell>
          <cell r="BG1727" t="str">
            <v>BC25631229</v>
          </cell>
          <cell r="BH1727">
            <v>1092</v>
          </cell>
          <cell r="BI1727">
            <v>920.08</v>
          </cell>
          <cell r="BJ1727">
            <v>659.56</v>
          </cell>
          <cell r="BK1727">
            <v>27.6</v>
          </cell>
          <cell r="BL1727">
            <v>631.96</v>
          </cell>
          <cell r="BM1727" t="str">
            <v>BC25631229</v>
          </cell>
          <cell r="BN1727">
            <v>1092</v>
          </cell>
          <cell r="BO1727">
            <v>920.08</v>
          </cell>
          <cell r="BP1727">
            <v>659.56</v>
          </cell>
          <cell r="BQ1727">
            <v>27.6</v>
          </cell>
          <cell r="BR1727">
            <v>631.96</v>
          </cell>
          <cell r="BS1727" t="str">
            <v>BC25631229</v>
          </cell>
          <cell r="BT1727">
            <v>906</v>
          </cell>
          <cell r="BU1727">
            <v>827.08</v>
          </cell>
          <cell r="BV1727">
            <v>566.55999999999995</v>
          </cell>
          <cell r="BW1727">
            <v>24.81</v>
          </cell>
          <cell r="BX1727">
            <v>541.75</v>
          </cell>
          <cell r="BY1727" t="str">
            <v>BC25631229</v>
          </cell>
          <cell r="BZ1727">
            <v>906</v>
          </cell>
          <cell r="CA1727">
            <v>827.08</v>
          </cell>
          <cell r="CB1727">
            <v>566.55999999999995</v>
          </cell>
          <cell r="CC1727">
            <v>24.81</v>
          </cell>
          <cell r="CD1727">
            <v>541.75</v>
          </cell>
          <cell r="CE1727" t="str">
            <v>BC25631229</v>
          </cell>
          <cell r="CF1727">
            <v>906</v>
          </cell>
          <cell r="CG1727">
            <v>827.08</v>
          </cell>
          <cell r="CH1727">
            <v>566.55999999999995</v>
          </cell>
          <cell r="CI1727">
            <v>24.81</v>
          </cell>
          <cell r="CJ1727">
            <v>541.75</v>
          </cell>
          <cell r="CK1727" t="str">
            <v>BC25631229</v>
          </cell>
          <cell r="CL1727">
            <v>906</v>
          </cell>
          <cell r="CM1727">
            <v>827.08</v>
          </cell>
          <cell r="CN1727">
            <v>566.55999999999995</v>
          </cell>
          <cell r="CO1727">
            <v>24.81</v>
          </cell>
          <cell r="CP1727">
            <v>541.75</v>
          </cell>
          <cell r="CQ1727" t="str">
            <v>BC25631229</v>
          </cell>
          <cell r="CR1727">
            <v>906</v>
          </cell>
          <cell r="CS1727">
            <v>827.08</v>
          </cell>
          <cell r="CT1727">
            <v>566.55999999999995</v>
          </cell>
          <cell r="CU1727">
            <v>24.81</v>
          </cell>
          <cell r="CV1727">
            <v>541.75</v>
          </cell>
          <cell r="CW1727" t="str">
            <v>BC25631229</v>
          </cell>
          <cell r="CX1727">
            <v>906</v>
          </cell>
          <cell r="CY1727">
            <v>827.08</v>
          </cell>
          <cell r="CZ1727">
            <v>566.55999999999995</v>
          </cell>
          <cell r="DA1727">
            <v>24.81</v>
          </cell>
          <cell r="DB1727">
            <v>541.75</v>
          </cell>
          <cell r="DC1727" t="str">
            <v>BC25631229</v>
          </cell>
          <cell r="DD1727">
            <v>906</v>
          </cell>
          <cell r="DE1727">
            <v>827.08</v>
          </cell>
          <cell r="DF1727">
            <v>566.55999999999995</v>
          </cell>
          <cell r="DG1727">
            <v>24.81</v>
          </cell>
          <cell r="DH1727">
            <v>541.75</v>
          </cell>
          <cell r="DI1727" t="str">
            <v>BC25631229</v>
          </cell>
          <cell r="DJ1727">
            <v>906</v>
          </cell>
          <cell r="DK1727">
            <v>827.08</v>
          </cell>
          <cell r="DL1727">
            <v>566.55999999999995</v>
          </cell>
        </row>
        <row r="1728">
          <cell r="B1728" t="str">
            <v>0822-3</v>
          </cell>
          <cell r="C1728" t="str">
            <v>OXALIPLATIN</v>
          </cell>
          <cell r="D1728" t="str">
            <v>5 MG/ML</v>
          </cell>
          <cell r="E1728" t="str">
            <v>10 ML</v>
          </cell>
          <cell r="F1728" t="str">
            <v>VIAL</v>
          </cell>
          <cell r="H1728" t="str">
            <v>Opatin I.V. Injection</v>
          </cell>
          <cell r="I1728" t="str">
            <v>奧力美靜脈注射液</v>
          </cell>
          <cell r="J1728" t="str">
            <v>1</v>
          </cell>
          <cell r="K1728" t="str">
            <v>南光化學製藥股份有限</v>
          </cell>
          <cell r="L1728" t="str">
            <v>衛署藥製字第048838號</v>
          </cell>
          <cell r="N1728">
            <v>6157</v>
          </cell>
          <cell r="O1728" t="str">
            <v>AC48838229</v>
          </cell>
          <cell r="P1728">
            <v>1336</v>
          </cell>
          <cell r="Q1728">
            <v>1068.8</v>
          </cell>
          <cell r="R1728">
            <v>855.04</v>
          </cell>
          <cell r="S1728" t="str">
            <v>契約價格</v>
          </cell>
          <cell r="T1728">
            <v>32.06</v>
          </cell>
          <cell r="U1728">
            <v>822.98</v>
          </cell>
          <cell r="V1728">
            <v>100</v>
          </cell>
          <cell r="W1728" t="str">
            <v>0186</v>
          </cell>
          <cell r="X1728" t="str">
            <v>20826557</v>
          </cell>
          <cell r="Y1728" t="str">
            <v>衛化企業有限公司</v>
          </cell>
          <cell r="Z1728" t="str">
            <v>07-3612386</v>
          </cell>
          <cell r="AA1728" t="str">
            <v xml:space="preserve"> </v>
          </cell>
          <cell r="AB1728" t="str">
            <v>07-5825411</v>
          </cell>
          <cell r="AC1728" t="str">
            <v>814</v>
          </cell>
          <cell r="AD1728" t="str">
            <v>高雄市仁武區灣內里赤南巷62號</v>
          </cell>
          <cell r="AE1728" t="str">
            <v>吳萬發</v>
          </cell>
          <cell r="AF1728" t="str">
            <v>0932797426</v>
          </cell>
          <cell r="AG1728" t="str">
            <v>slf168@hotmail.com</v>
          </cell>
          <cell r="AJ1728" t="str">
            <v>65 國產 Taiwan</v>
          </cell>
          <cell r="AK1728" t="str">
            <v>健保</v>
          </cell>
          <cell r="AL1728">
            <v>20</v>
          </cell>
          <cell r="AM1728">
            <v>20</v>
          </cell>
          <cell r="AN1728" t="str">
            <v>等比</v>
          </cell>
          <cell r="BA1728" t="str">
            <v>AC48838229</v>
          </cell>
          <cell r="BB1728">
            <v>1092</v>
          </cell>
          <cell r="BC1728">
            <v>873.6</v>
          </cell>
          <cell r="BD1728">
            <v>698.88</v>
          </cell>
          <cell r="BE1728">
            <v>26.21</v>
          </cell>
          <cell r="BF1728">
            <v>672.67</v>
          </cell>
          <cell r="BG1728" t="str">
            <v>AC48838229</v>
          </cell>
          <cell r="BH1728">
            <v>1092</v>
          </cell>
          <cell r="BI1728">
            <v>873.6</v>
          </cell>
          <cell r="BJ1728">
            <v>698.88</v>
          </cell>
          <cell r="BK1728">
            <v>26.21</v>
          </cell>
          <cell r="BL1728">
            <v>672.67</v>
          </cell>
          <cell r="BM1728" t="str">
            <v>AC48838229</v>
          </cell>
          <cell r="BN1728">
            <v>1092</v>
          </cell>
          <cell r="BO1728">
            <v>873.6</v>
          </cell>
          <cell r="BP1728">
            <v>698.88</v>
          </cell>
          <cell r="BQ1728">
            <v>26.21</v>
          </cell>
          <cell r="BR1728">
            <v>672.67</v>
          </cell>
          <cell r="BS1728" t="str">
            <v>AC48838229</v>
          </cell>
          <cell r="BT1728">
            <v>906</v>
          </cell>
          <cell r="BU1728">
            <v>724.8</v>
          </cell>
          <cell r="BV1728">
            <v>579.84</v>
          </cell>
          <cell r="BW1728">
            <v>21.74</v>
          </cell>
          <cell r="BX1728">
            <v>558.1</v>
          </cell>
          <cell r="BY1728" t="str">
            <v>AC48838229</v>
          </cell>
          <cell r="BZ1728">
            <v>906</v>
          </cell>
          <cell r="CA1728">
            <v>724.8</v>
          </cell>
          <cell r="CB1728">
            <v>579.84</v>
          </cell>
          <cell r="CC1728">
            <v>21.74</v>
          </cell>
          <cell r="CD1728">
            <v>558.1</v>
          </cell>
          <cell r="CE1728" t="str">
            <v>AC48838229</v>
          </cell>
          <cell r="CF1728">
            <v>906</v>
          </cell>
          <cell r="CG1728">
            <v>724.8</v>
          </cell>
          <cell r="CH1728">
            <v>579.84</v>
          </cell>
          <cell r="CI1728">
            <v>21.74</v>
          </cell>
          <cell r="CJ1728">
            <v>558.1</v>
          </cell>
          <cell r="CK1728" t="str">
            <v>AC48838229</v>
          </cell>
          <cell r="CL1728">
            <v>906</v>
          </cell>
          <cell r="CM1728">
            <v>724.8</v>
          </cell>
          <cell r="CN1728">
            <v>579.84</v>
          </cell>
          <cell r="CO1728">
            <v>21.74</v>
          </cell>
          <cell r="CP1728">
            <v>558.1</v>
          </cell>
          <cell r="CQ1728" t="str">
            <v>AC48838229</v>
          </cell>
          <cell r="CR1728">
            <v>906</v>
          </cell>
          <cell r="CS1728">
            <v>724.8</v>
          </cell>
          <cell r="CT1728">
            <v>579.84</v>
          </cell>
          <cell r="CU1728">
            <v>21.74</v>
          </cell>
          <cell r="CV1728">
            <v>558.1</v>
          </cell>
          <cell r="CW1728" t="str">
            <v>AC48838229</v>
          </cell>
          <cell r="CX1728">
            <v>906</v>
          </cell>
          <cell r="CY1728">
            <v>724.8</v>
          </cell>
          <cell r="CZ1728">
            <v>579.84</v>
          </cell>
          <cell r="DA1728">
            <v>21.74</v>
          </cell>
          <cell r="DB1728">
            <v>558.1</v>
          </cell>
          <cell r="DC1728" t="str">
            <v>AC48838229</v>
          </cell>
          <cell r="DD1728">
            <v>906</v>
          </cell>
          <cell r="DE1728">
            <v>724.8</v>
          </cell>
          <cell r="DF1728">
            <v>579.84</v>
          </cell>
          <cell r="DG1728">
            <v>21.74</v>
          </cell>
          <cell r="DH1728">
            <v>558.1</v>
          </cell>
          <cell r="DI1728" t="str">
            <v>AC48838229</v>
          </cell>
          <cell r="DJ1728">
            <v>906</v>
          </cell>
          <cell r="DK1728">
            <v>724.8</v>
          </cell>
          <cell r="DL1728">
            <v>579.84</v>
          </cell>
        </row>
        <row r="1729">
          <cell r="B1729" t="str">
            <v>0822-4</v>
          </cell>
          <cell r="C1729" t="str">
            <v>OXALIPLATIN</v>
          </cell>
          <cell r="D1729" t="str">
            <v>5 MG/ML</v>
          </cell>
          <cell r="E1729" t="str">
            <v>10 ML</v>
          </cell>
          <cell r="F1729" t="str">
            <v>VIAL</v>
          </cell>
          <cell r="H1729" t="str">
            <v>Oxaoxa Injection 5 mg/mL "L.L."</v>
          </cell>
          <cell r="I1729" t="str">
            <v>"意欣"歐效立注射劑5毫克/毫升</v>
          </cell>
          <cell r="J1729" t="str">
            <v>10</v>
          </cell>
          <cell r="K1729" t="str">
            <v>霖揚生技製藥股份有限公司</v>
          </cell>
          <cell r="L1729" t="str">
            <v>衛部藥製字第060917號</v>
          </cell>
          <cell r="N1729">
            <v>6157</v>
          </cell>
          <cell r="O1729" t="str">
            <v>AC60917229</v>
          </cell>
          <cell r="P1729">
            <v>1336</v>
          </cell>
          <cell r="Q1729">
            <v>868.4</v>
          </cell>
          <cell r="R1729">
            <v>599.98</v>
          </cell>
          <cell r="S1729" t="str">
            <v>契約價格</v>
          </cell>
          <cell r="T1729">
            <v>26.05</v>
          </cell>
          <cell r="U1729">
            <v>573.92999999999995</v>
          </cell>
          <cell r="V1729">
            <v>100</v>
          </cell>
          <cell r="W1729" t="str">
            <v>0001</v>
          </cell>
          <cell r="X1729" t="str">
            <v>89268331</v>
          </cell>
          <cell r="Y1729" t="str">
            <v>意欣國際有限公司</v>
          </cell>
          <cell r="Z1729" t="str">
            <v>07-3863323</v>
          </cell>
          <cell r="AA1729" t="str">
            <v xml:space="preserve"> </v>
          </cell>
          <cell r="AB1729" t="str">
            <v>07-3867999</v>
          </cell>
          <cell r="AC1729" t="str">
            <v>807045</v>
          </cell>
          <cell r="AD1729" t="str">
            <v>高雄市三民區懷安街119號</v>
          </cell>
          <cell r="AE1729" t="str">
            <v>蕭淑玲</v>
          </cell>
          <cell r="AF1729" t="str">
            <v>0978946765</v>
          </cell>
          <cell r="AG1729" t="str">
            <v>service@lehyinn.com</v>
          </cell>
          <cell r="AJ1729" t="str">
            <v>65 國產 Taiwan</v>
          </cell>
          <cell r="AK1729" t="str">
            <v>健保</v>
          </cell>
          <cell r="AL1729">
            <v>35</v>
          </cell>
          <cell r="AM1729">
            <v>30.91</v>
          </cell>
          <cell r="AN1729" t="str">
            <v>1.00</v>
          </cell>
          <cell r="BA1729" t="str">
            <v>AC60917229</v>
          </cell>
          <cell r="BB1729">
            <v>1092</v>
          </cell>
          <cell r="BC1729">
            <v>865.96</v>
          </cell>
          <cell r="BD1729">
            <v>597.54</v>
          </cell>
          <cell r="BE1729">
            <v>25.98</v>
          </cell>
          <cell r="BF1729">
            <v>571.55999999999995</v>
          </cell>
          <cell r="BG1729" t="str">
            <v>AC60917229</v>
          </cell>
          <cell r="BH1729">
            <v>1092</v>
          </cell>
          <cell r="BI1729">
            <v>865.96</v>
          </cell>
          <cell r="BJ1729">
            <v>597.54</v>
          </cell>
          <cell r="BK1729">
            <v>25.98</v>
          </cell>
          <cell r="BL1729">
            <v>571.55999999999995</v>
          </cell>
          <cell r="BM1729" t="str">
            <v>AC60917229</v>
          </cell>
          <cell r="BN1729">
            <v>1092</v>
          </cell>
          <cell r="BO1729">
            <v>865.96</v>
          </cell>
          <cell r="BP1729">
            <v>597.54</v>
          </cell>
          <cell r="BQ1729">
            <v>25.98</v>
          </cell>
          <cell r="BR1729">
            <v>571.55999999999995</v>
          </cell>
          <cell r="BS1729" t="str">
            <v>AC60917229</v>
          </cell>
          <cell r="BT1729">
            <v>906</v>
          </cell>
          <cell r="BU1729">
            <v>864.1</v>
          </cell>
          <cell r="BV1729">
            <v>595.67999999999995</v>
          </cell>
          <cell r="BW1729">
            <v>25.92</v>
          </cell>
          <cell r="BX1729">
            <v>569.76</v>
          </cell>
          <cell r="BY1729" t="str">
            <v>AC60917229</v>
          </cell>
          <cell r="BZ1729">
            <v>906</v>
          </cell>
          <cell r="CA1729">
            <v>864.1</v>
          </cell>
          <cell r="CB1729">
            <v>595.67999999999995</v>
          </cell>
          <cell r="CC1729">
            <v>25.92</v>
          </cell>
          <cell r="CD1729">
            <v>569.76</v>
          </cell>
          <cell r="CE1729" t="str">
            <v>AC60917229</v>
          </cell>
          <cell r="CF1729">
            <v>906</v>
          </cell>
          <cell r="CG1729">
            <v>864.1</v>
          </cell>
          <cell r="CH1729">
            <v>595.67999999999995</v>
          </cell>
          <cell r="CI1729">
            <v>25.92</v>
          </cell>
          <cell r="CJ1729">
            <v>569.76</v>
          </cell>
          <cell r="CK1729" t="str">
            <v>AC60917229</v>
          </cell>
          <cell r="CL1729">
            <v>906</v>
          </cell>
          <cell r="CM1729">
            <v>864.1</v>
          </cell>
          <cell r="CN1729">
            <v>595.67999999999995</v>
          </cell>
          <cell r="CO1729">
            <v>25.92</v>
          </cell>
          <cell r="CP1729">
            <v>569.76</v>
          </cell>
          <cell r="CQ1729" t="str">
            <v>AC60917229</v>
          </cell>
          <cell r="CR1729">
            <v>906</v>
          </cell>
          <cell r="CS1729">
            <v>864.1</v>
          </cell>
          <cell r="CT1729">
            <v>595.67999999999995</v>
          </cell>
          <cell r="CU1729">
            <v>25.92</v>
          </cell>
          <cell r="CV1729">
            <v>569.76</v>
          </cell>
          <cell r="CW1729" t="str">
            <v>AC60917229</v>
          </cell>
          <cell r="CX1729">
            <v>906</v>
          </cell>
          <cell r="CY1729">
            <v>864.1</v>
          </cell>
          <cell r="CZ1729">
            <v>595.67999999999995</v>
          </cell>
          <cell r="DA1729">
            <v>25.92</v>
          </cell>
          <cell r="DB1729">
            <v>569.76</v>
          </cell>
          <cell r="DC1729" t="str">
            <v>AC60917229</v>
          </cell>
          <cell r="DD1729">
            <v>906</v>
          </cell>
          <cell r="DE1729">
            <v>864.1</v>
          </cell>
          <cell r="DF1729">
            <v>595.67999999999995</v>
          </cell>
          <cell r="DG1729">
            <v>25.92</v>
          </cell>
          <cell r="DH1729">
            <v>569.76</v>
          </cell>
          <cell r="DI1729" t="str">
            <v>AC60917229</v>
          </cell>
          <cell r="DJ1729">
            <v>906</v>
          </cell>
          <cell r="DK1729">
            <v>864.1</v>
          </cell>
          <cell r="DL1729">
            <v>595.67999999999995</v>
          </cell>
        </row>
        <row r="1730">
          <cell r="B1730" t="str">
            <v>0823-1</v>
          </cell>
          <cell r="C1730" t="str">
            <v>OXALIPLATIN</v>
          </cell>
          <cell r="D1730" t="str">
            <v>5 MG/ML</v>
          </cell>
          <cell r="E1730" t="str">
            <v>20 ML</v>
          </cell>
          <cell r="F1730" t="str">
            <v>VIAL</v>
          </cell>
          <cell r="H1730" t="str">
            <v>FOLEP INJECTION 5MG/ML "YUNG SHIN"</v>
          </cell>
          <cell r="I1730" t="str">
            <v>"永信"鉑瑞停注射液5毫克/毫升</v>
          </cell>
          <cell r="J1730" t="str">
            <v>1</v>
          </cell>
          <cell r="K1730" t="str">
            <v>永信藥品工業股份有限公司台中幼獅廠</v>
          </cell>
          <cell r="L1730" t="str">
            <v>衛部藥製字第058094號</v>
          </cell>
          <cell r="N1730">
            <v>5757</v>
          </cell>
          <cell r="O1730" t="str">
            <v>AC58094238</v>
          </cell>
          <cell r="P1730">
            <v>4420</v>
          </cell>
          <cell r="Q1730">
            <v>3421.08</v>
          </cell>
          <cell r="R1730">
            <v>2647.92</v>
          </cell>
          <cell r="S1730" t="str">
            <v>否</v>
          </cell>
          <cell r="T1730">
            <v>0</v>
          </cell>
          <cell r="U1730">
            <v>2647.92</v>
          </cell>
          <cell r="V1730">
            <v>160</v>
          </cell>
          <cell r="W1730" t="str">
            <v>0018</v>
          </cell>
          <cell r="X1730" t="str">
            <v>56065601</v>
          </cell>
          <cell r="Y1730" t="str">
            <v>永信藥品工業股份有限公司</v>
          </cell>
          <cell r="Z1730" t="str">
            <v>04-26875100</v>
          </cell>
          <cell r="AA1730" t="str">
            <v>570</v>
          </cell>
          <cell r="AB1730" t="str">
            <v>04-26860456</v>
          </cell>
          <cell r="AC1730" t="str">
            <v>437</v>
          </cell>
          <cell r="AD1730" t="str">
            <v>臺中市大甲區中山路一段1191號</v>
          </cell>
          <cell r="AE1730" t="str">
            <v>蔡佩青</v>
          </cell>
          <cell r="AF1730" t="str">
            <v>0923102832</v>
          </cell>
          <cell r="AG1730" t="str">
            <v>u51793@yungshingroup.com</v>
          </cell>
          <cell r="AJ1730" t="str">
            <v>65 國產 Taiwan</v>
          </cell>
          <cell r="AK1730" t="str">
            <v>健保</v>
          </cell>
          <cell r="AL1730">
            <v>22.6</v>
          </cell>
          <cell r="AM1730">
            <v>22.6</v>
          </cell>
          <cell r="AN1730" t="str">
            <v>等比</v>
          </cell>
          <cell r="BA1730" t="str">
            <v>AC58094238</v>
          </cell>
          <cell r="BB1730">
            <v>3687</v>
          </cell>
          <cell r="BC1730">
            <v>2853.74</v>
          </cell>
          <cell r="BD1730">
            <v>2208.79</v>
          </cell>
          <cell r="BE1730">
            <v>0</v>
          </cell>
          <cell r="BF1730">
            <v>2208.79</v>
          </cell>
          <cell r="BG1730" t="str">
            <v>AC58094238</v>
          </cell>
          <cell r="BH1730">
            <v>3687</v>
          </cell>
          <cell r="BI1730">
            <v>2853.74</v>
          </cell>
          <cell r="BJ1730">
            <v>2208.79</v>
          </cell>
          <cell r="BK1730">
            <v>0</v>
          </cell>
          <cell r="BL1730">
            <v>2208.79</v>
          </cell>
          <cell r="BM1730" t="str">
            <v>AC58094238</v>
          </cell>
          <cell r="BN1730">
            <v>3687</v>
          </cell>
          <cell r="BO1730">
            <v>2853.74</v>
          </cell>
          <cell r="BP1730">
            <v>2208.79</v>
          </cell>
          <cell r="BQ1730">
            <v>0</v>
          </cell>
          <cell r="BR1730">
            <v>2208.79</v>
          </cell>
          <cell r="BS1730" t="str">
            <v>AC58094238</v>
          </cell>
          <cell r="BT1730">
            <v>3059</v>
          </cell>
          <cell r="BU1730">
            <v>2367.67</v>
          </cell>
          <cell r="BV1730">
            <v>1832.57</v>
          </cell>
          <cell r="BW1730">
            <v>0</v>
          </cell>
          <cell r="BX1730">
            <v>1832.57</v>
          </cell>
          <cell r="BY1730" t="str">
            <v>AC58094238</v>
          </cell>
          <cell r="BZ1730">
            <v>3059</v>
          </cell>
          <cell r="CA1730">
            <v>2367.67</v>
          </cell>
          <cell r="CB1730">
            <v>1832.57</v>
          </cell>
          <cell r="CC1730">
            <v>0</v>
          </cell>
          <cell r="CD1730">
            <v>1832.57</v>
          </cell>
          <cell r="CE1730" t="str">
            <v>AC58094238</v>
          </cell>
          <cell r="CF1730">
            <v>3059</v>
          </cell>
          <cell r="CG1730">
            <v>2367.67</v>
          </cell>
          <cell r="CH1730">
            <v>1832.57</v>
          </cell>
          <cell r="CI1730">
            <v>0</v>
          </cell>
          <cell r="CJ1730">
            <v>1832.57</v>
          </cell>
          <cell r="CK1730" t="str">
            <v>AC58094238</v>
          </cell>
          <cell r="CL1730">
            <v>3059</v>
          </cell>
          <cell r="CM1730">
            <v>2367.67</v>
          </cell>
          <cell r="CN1730">
            <v>1832.57</v>
          </cell>
          <cell r="CO1730">
            <v>0</v>
          </cell>
          <cell r="CP1730">
            <v>1832.57</v>
          </cell>
          <cell r="CQ1730" t="str">
            <v>AC58094238</v>
          </cell>
          <cell r="CR1730">
            <v>3059</v>
          </cell>
          <cell r="CS1730">
            <v>2367.67</v>
          </cell>
          <cell r="CT1730">
            <v>1832.57</v>
          </cell>
          <cell r="CU1730">
            <v>0</v>
          </cell>
          <cell r="CV1730">
            <v>1832.57</v>
          </cell>
          <cell r="CW1730" t="str">
            <v>AC58094238</v>
          </cell>
          <cell r="CX1730">
            <v>3059</v>
          </cell>
          <cell r="CY1730">
            <v>2367.67</v>
          </cell>
          <cell r="CZ1730">
            <v>1832.57</v>
          </cell>
          <cell r="DA1730">
            <v>0</v>
          </cell>
          <cell r="DB1730">
            <v>1832.57</v>
          </cell>
          <cell r="DC1730" t="str">
            <v>AC58094238</v>
          </cell>
          <cell r="DD1730">
            <v>3059</v>
          </cell>
          <cell r="DE1730">
            <v>2367.67</v>
          </cell>
          <cell r="DF1730">
            <v>1832.57</v>
          </cell>
          <cell r="DG1730">
            <v>0</v>
          </cell>
          <cell r="DH1730">
            <v>1832.57</v>
          </cell>
          <cell r="DI1730" t="str">
            <v>AC58094238</v>
          </cell>
          <cell r="DJ1730">
            <v>3059</v>
          </cell>
          <cell r="DK1730">
            <v>2367.67</v>
          </cell>
          <cell r="DL1730">
            <v>1832.57</v>
          </cell>
        </row>
        <row r="1731">
          <cell r="B1731" t="str">
            <v>0823-2</v>
          </cell>
          <cell r="C1731" t="str">
            <v>OXALIPLATIN</v>
          </cell>
          <cell r="D1731" t="str">
            <v>5 MG/ML</v>
          </cell>
          <cell r="E1731" t="str">
            <v>20 ML</v>
          </cell>
          <cell r="F1731" t="str">
            <v>VIAL</v>
          </cell>
          <cell r="H1731" t="str">
            <v>ORECTALIP IV INJECTION  5MG/ML</v>
          </cell>
          <cell r="I1731" t="str">
            <v>杏瑞鉑靜脈注射液</v>
          </cell>
          <cell r="J1731" t="str">
            <v>10</v>
          </cell>
          <cell r="K1731" t="str">
            <v>杏輝藥品工業股份有限公司</v>
          </cell>
          <cell r="L1731" t="str">
            <v>衛署藥製字第055934號</v>
          </cell>
          <cell r="N1731">
            <v>5757</v>
          </cell>
          <cell r="O1731" t="str">
            <v>AC55934238</v>
          </cell>
          <cell r="P1731">
            <v>4420</v>
          </cell>
          <cell r="Q1731">
            <v>3978</v>
          </cell>
          <cell r="R1731">
            <v>2601.21</v>
          </cell>
          <cell r="S1731" t="str">
            <v>否</v>
          </cell>
          <cell r="T1731">
            <v>0</v>
          </cell>
          <cell r="U1731">
            <v>2601.21</v>
          </cell>
          <cell r="V1731">
            <v>160</v>
          </cell>
          <cell r="W1731" t="str">
            <v>0174</v>
          </cell>
          <cell r="X1731" t="str">
            <v>42042734</v>
          </cell>
          <cell r="Y1731" t="str">
            <v>杏輝藥品工業股份有限公司</v>
          </cell>
          <cell r="Z1731" t="str">
            <v>02-27603688</v>
          </cell>
          <cell r="AA1731" t="str">
            <v>2248</v>
          </cell>
          <cell r="AB1731" t="str">
            <v>02-27699918</v>
          </cell>
          <cell r="AC1731" t="str">
            <v>269</v>
          </cell>
          <cell r="AD1731" t="str">
            <v>宜蘭縣冬山鄉中山村中山路84號</v>
          </cell>
          <cell r="AE1731" t="str">
            <v>吳宜蓁</v>
          </cell>
          <cell r="AF1731" t="str">
            <v>0986291084</v>
          </cell>
          <cell r="AG1731" t="str">
            <v>YCWu@sinphar.com.tw</v>
          </cell>
          <cell r="AJ1731" t="str">
            <v>65 國產 Taiwan</v>
          </cell>
          <cell r="AK1731" t="str">
            <v>健保</v>
          </cell>
          <cell r="AL1731">
            <v>10</v>
          </cell>
          <cell r="AM1731">
            <v>34.61</v>
          </cell>
          <cell r="AN1731" t="str">
            <v>30.00</v>
          </cell>
          <cell r="BA1731" t="str">
            <v>AC55934238</v>
          </cell>
          <cell r="BB1731">
            <v>3687</v>
          </cell>
          <cell r="BC1731">
            <v>3318.3</v>
          </cell>
          <cell r="BD1731">
            <v>2169.84</v>
          </cell>
          <cell r="BE1731">
            <v>0</v>
          </cell>
          <cell r="BF1731">
            <v>2169.84</v>
          </cell>
          <cell r="BG1731" t="str">
            <v>AC55934238</v>
          </cell>
          <cell r="BH1731">
            <v>3687</v>
          </cell>
          <cell r="BI1731">
            <v>3318.3</v>
          </cell>
          <cell r="BJ1731">
            <v>2169.84</v>
          </cell>
          <cell r="BK1731">
            <v>0</v>
          </cell>
          <cell r="BL1731">
            <v>2169.84</v>
          </cell>
          <cell r="BM1731" t="str">
            <v>AC55934238</v>
          </cell>
          <cell r="BN1731">
            <v>3687</v>
          </cell>
          <cell r="BO1731">
            <v>3318.3</v>
          </cell>
          <cell r="BP1731">
            <v>2169.84</v>
          </cell>
          <cell r="BQ1731">
            <v>0</v>
          </cell>
          <cell r="BR1731">
            <v>2169.84</v>
          </cell>
          <cell r="BS1731" t="str">
            <v>AC55934238</v>
          </cell>
          <cell r="BT1731">
            <v>3059</v>
          </cell>
          <cell r="BU1731">
            <v>2753.1</v>
          </cell>
          <cell r="BV1731">
            <v>1800.25</v>
          </cell>
          <cell r="BW1731">
            <v>0</v>
          </cell>
          <cell r="BX1731">
            <v>1800.25</v>
          </cell>
          <cell r="BY1731" t="str">
            <v>AC55934238</v>
          </cell>
          <cell r="BZ1731">
            <v>3059</v>
          </cell>
          <cell r="CA1731">
            <v>2753.1</v>
          </cell>
          <cell r="CB1731">
            <v>1800.25</v>
          </cell>
          <cell r="CC1731">
            <v>0</v>
          </cell>
          <cell r="CD1731">
            <v>1800.25</v>
          </cell>
          <cell r="CE1731" t="str">
            <v>AC55934238</v>
          </cell>
          <cell r="CF1731">
            <v>3059</v>
          </cell>
          <cell r="CG1731">
            <v>2753.1</v>
          </cell>
          <cell r="CH1731">
            <v>1800.25</v>
          </cell>
          <cell r="CI1731">
            <v>0</v>
          </cell>
          <cell r="CJ1731">
            <v>1800.25</v>
          </cell>
          <cell r="CK1731" t="str">
            <v>AC55934238</v>
          </cell>
          <cell r="CL1731">
            <v>3059</v>
          </cell>
          <cell r="CM1731">
            <v>2753.1</v>
          </cell>
          <cell r="CN1731">
            <v>1800.25</v>
          </cell>
          <cell r="CO1731">
            <v>0</v>
          </cell>
          <cell r="CP1731">
            <v>1800.25</v>
          </cell>
          <cell r="CQ1731" t="str">
            <v>AC55934238</v>
          </cell>
          <cell r="CR1731">
            <v>3059</v>
          </cell>
          <cell r="CS1731">
            <v>2753.1</v>
          </cell>
          <cell r="CT1731">
            <v>1800.25</v>
          </cell>
          <cell r="CU1731">
            <v>0</v>
          </cell>
          <cell r="CV1731">
            <v>1800.25</v>
          </cell>
          <cell r="CW1731" t="str">
            <v>AC55934238</v>
          </cell>
          <cell r="CX1731">
            <v>3059</v>
          </cell>
          <cell r="CY1731">
            <v>2753.1</v>
          </cell>
          <cell r="CZ1731">
            <v>1800.25</v>
          </cell>
          <cell r="DA1731">
            <v>0</v>
          </cell>
          <cell r="DB1731">
            <v>1800.25</v>
          </cell>
          <cell r="DC1731" t="str">
            <v>AC55934238</v>
          </cell>
          <cell r="DD1731">
            <v>3059</v>
          </cell>
          <cell r="DE1731">
            <v>2753.1</v>
          </cell>
          <cell r="DF1731">
            <v>1800.25</v>
          </cell>
          <cell r="DG1731">
            <v>0</v>
          </cell>
          <cell r="DH1731">
            <v>1800.25</v>
          </cell>
          <cell r="DI1731" t="str">
            <v>AC55934238</v>
          </cell>
          <cell r="DJ1731">
            <v>3059</v>
          </cell>
          <cell r="DK1731">
            <v>2753.1</v>
          </cell>
          <cell r="DL1731">
            <v>1800.25</v>
          </cell>
        </row>
        <row r="1732">
          <cell r="B1732" t="str">
            <v>0823-3</v>
          </cell>
          <cell r="C1732" t="str">
            <v>OXALIPLATIN</v>
          </cell>
          <cell r="D1732" t="str">
            <v>5 MG/ML</v>
          </cell>
          <cell r="E1732" t="str">
            <v>20 ML</v>
          </cell>
          <cell r="F1732" t="str">
            <v>VIAL</v>
          </cell>
          <cell r="H1732" t="str">
            <v>OXALIP INJECTION</v>
          </cell>
          <cell r="I1732" t="str">
            <v>歐力普注射劑</v>
          </cell>
          <cell r="J1732" t="str">
            <v>10</v>
          </cell>
          <cell r="K1732" t="str">
            <v>臺灣東洋藥品工業股份有限公司中壢廠</v>
          </cell>
          <cell r="L1732" t="str">
            <v>衛署藥製字第044508號</v>
          </cell>
          <cell r="N1732">
            <v>5757</v>
          </cell>
          <cell r="O1732" t="str">
            <v>AA44508238</v>
          </cell>
          <cell r="P1732">
            <v>4420</v>
          </cell>
          <cell r="Q1732">
            <v>3757</v>
          </cell>
          <cell r="R1732">
            <v>3193.45</v>
          </cell>
          <cell r="S1732" t="str">
            <v>契約價格</v>
          </cell>
          <cell r="T1732">
            <v>112.71</v>
          </cell>
          <cell r="U1732">
            <v>3080.74</v>
          </cell>
          <cell r="V1732">
            <v>160</v>
          </cell>
          <cell r="W1732" t="str">
            <v>0021</v>
          </cell>
          <cell r="X1732" t="str">
            <v>11821341</v>
          </cell>
          <cell r="Y1732" t="str">
            <v>台灣東洋藥品工業股份有限公司</v>
          </cell>
          <cell r="Z1732" t="str">
            <v>02-26525999</v>
          </cell>
          <cell r="AA1732" t="str">
            <v>2241</v>
          </cell>
          <cell r="AB1732" t="str">
            <v>02-26525988</v>
          </cell>
          <cell r="AC1732" t="str">
            <v>115</v>
          </cell>
          <cell r="AD1732" t="str">
            <v>臺北市南港區園區街3-1號3樓</v>
          </cell>
          <cell r="AE1732" t="str">
            <v>王梓帆</v>
          </cell>
          <cell r="AF1732" t="str">
            <v>0939591546</v>
          </cell>
          <cell r="AG1732" t="str">
            <v>service@tty.com.tw</v>
          </cell>
          <cell r="AJ1732" t="str">
            <v>65 國產 Taiwan</v>
          </cell>
          <cell r="AK1732" t="str">
            <v>健保</v>
          </cell>
          <cell r="AL1732">
            <v>15</v>
          </cell>
          <cell r="AM1732">
            <v>15</v>
          </cell>
          <cell r="AN1732" t="str">
            <v>等比</v>
          </cell>
          <cell r="BA1732" t="str">
            <v>AA44508238</v>
          </cell>
          <cell r="BB1732">
            <v>3687</v>
          </cell>
          <cell r="BC1732">
            <v>3133.95</v>
          </cell>
          <cell r="BD1732">
            <v>2663.86</v>
          </cell>
          <cell r="BE1732">
            <v>94.02</v>
          </cell>
          <cell r="BF1732">
            <v>2569.84</v>
          </cell>
          <cell r="BG1732" t="str">
            <v>AA44508238</v>
          </cell>
          <cell r="BH1732">
            <v>3687</v>
          </cell>
          <cell r="BI1732">
            <v>3133.95</v>
          </cell>
          <cell r="BJ1732">
            <v>2663.86</v>
          </cell>
          <cell r="BK1732">
            <v>94.02</v>
          </cell>
          <cell r="BL1732">
            <v>2569.84</v>
          </cell>
          <cell r="BM1732" t="str">
            <v>AA44508238</v>
          </cell>
          <cell r="BN1732">
            <v>3687</v>
          </cell>
          <cell r="BO1732">
            <v>3133.95</v>
          </cell>
          <cell r="BP1732">
            <v>2663.86</v>
          </cell>
          <cell r="BQ1732">
            <v>94.02</v>
          </cell>
          <cell r="BR1732">
            <v>2569.84</v>
          </cell>
          <cell r="BS1732" t="str">
            <v>AA44508238</v>
          </cell>
          <cell r="BT1732">
            <v>3059</v>
          </cell>
          <cell r="BU1732">
            <v>2600.15</v>
          </cell>
          <cell r="BV1732">
            <v>2210.13</v>
          </cell>
          <cell r="BW1732">
            <v>78</v>
          </cell>
          <cell r="BX1732">
            <v>2132.12</v>
          </cell>
          <cell r="BY1732" t="str">
            <v>AA44508238</v>
          </cell>
          <cell r="BZ1732">
            <v>3059</v>
          </cell>
          <cell r="CA1732">
            <v>2600.15</v>
          </cell>
          <cell r="CB1732">
            <v>2210.13</v>
          </cell>
          <cell r="CC1732">
            <v>78</v>
          </cell>
          <cell r="CD1732">
            <v>2132.12</v>
          </cell>
          <cell r="CE1732" t="str">
            <v>AA44508238</v>
          </cell>
          <cell r="CF1732">
            <v>3059</v>
          </cell>
          <cell r="CG1732">
            <v>2600.15</v>
          </cell>
          <cell r="CH1732">
            <v>2210.13</v>
          </cell>
          <cell r="CI1732">
            <v>78</v>
          </cell>
          <cell r="CJ1732">
            <v>2132.12</v>
          </cell>
          <cell r="CK1732" t="str">
            <v>AA44508238</v>
          </cell>
          <cell r="CL1732">
            <v>3059</v>
          </cell>
          <cell r="CM1732">
            <v>2600.15</v>
          </cell>
          <cell r="CN1732">
            <v>2210.13</v>
          </cell>
          <cell r="CO1732">
            <v>78</v>
          </cell>
          <cell r="CP1732">
            <v>2132.12</v>
          </cell>
          <cell r="CQ1732" t="str">
            <v>AA44508238</v>
          </cell>
          <cell r="CR1732">
            <v>3059</v>
          </cell>
          <cell r="CS1732">
            <v>2600.15</v>
          </cell>
          <cell r="CT1732">
            <v>2210.13</v>
          </cell>
          <cell r="CU1732">
            <v>78</v>
          </cell>
          <cell r="CV1732">
            <v>2132.12</v>
          </cell>
          <cell r="CW1732" t="str">
            <v>AA44508238</v>
          </cell>
          <cell r="CX1732">
            <v>3059</v>
          </cell>
          <cell r="CY1732">
            <v>2600.15</v>
          </cell>
          <cell r="CZ1732">
            <v>2210.13</v>
          </cell>
          <cell r="DA1732">
            <v>78</v>
          </cell>
          <cell r="DB1732">
            <v>2132.12</v>
          </cell>
          <cell r="DC1732" t="str">
            <v>AA44508238</v>
          </cell>
          <cell r="DD1732">
            <v>3059</v>
          </cell>
          <cell r="DE1732">
            <v>2600.15</v>
          </cell>
          <cell r="DF1732">
            <v>2210.13</v>
          </cell>
          <cell r="DG1732">
            <v>78</v>
          </cell>
          <cell r="DH1732">
            <v>2132.12</v>
          </cell>
          <cell r="DI1732" t="str">
            <v>AA44508238</v>
          </cell>
          <cell r="DJ1732">
            <v>3059</v>
          </cell>
          <cell r="DK1732">
            <v>2600.15</v>
          </cell>
          <cell r="DL1732">
            <v>2210.13</v>
          </cell>
        </row>
        <row r="1733">
          <cell r="B1733" t="str">
            <v>0823-4</v>
          </cell>
          <cell r="C1733" t="str">
            <v>OXALIPLATIN</v>
          </cell>
          <cell r="D1733" t="str">
            <v>5 MG/ML</v>
          </cell>
          <cell r="E1733" t="str">
            <v>20 ML</v>
          </cell>
          <cell r="F1733" t="str">
            <v>VIAL</v>
          </cell>
          <cell r="H1733" t="str">
            <v>Oxaoxa Injection 5 mg/mL "L.L."</v>
          </cell>
          <cell r="I1733" t="str">
            <v>"意欣"歐效立注射劑5毫克/毫升</v>
          </cell>
          <cell r="J1733" t="str">
            <v>10</v>
          </cell>
          <cell r="K1733" t="str">
            <v>霖揚生技製藥股份有限公司</v>
          </cell>
          <cell r="L1733" t="str">
            <v>衛部藥製字第060917號</v>
          </cell>
          <cell r="N1733">
            <v>5757</v>
          </cell>
          <cell r="O1733" t="str">
            <v>AC60917238</v>
          </cell>
          <cell r="P1733">
            <v>4420</v>
          </cell>
          <cell r="Q1733">
            <v>2873</v>
          </cell>
          <cell r="R1733">
            <v>2200.14</v>
          </cell>
          <cell r="S1733" t="str">
            <v>契約價格</v>
          </cell>
          <cell r="T1733">
            <v>86.19</v>
          </cell>
          <cell r="U1733">
            <v>2113.9499999999998</v>
          </cell>
          <cell r="V1733">
            <v>160</v>
          </cell>
          <cell r="W1733" t="str">
            <v>0001</v>
          </cell>
          <cell r="X1733" t="str">
            <v>89268331</v>
          </cell>
          <cell r="Y1733" t="str">
            <v>意欣國際有限公司</v>
          </cell>
          <cell r="Z1733" t="str">
            <v>07-3863323</v>
          </cell>
          <cell r="AA1733" t="str">
            <v xml:space="preserve"> </v>
          </cell>
          <cell r="AB1733" t="str">
            <v>07-3867999</v>
          </cell>
          <cell r="AC1733" t="str">
            <v>807045</v>
          </cell>
          <cell r="AD1733" t="str">
            <v>高雄市三民區懷安街119號</v>
          </cell>
          <cell r="AE1733" t="str">
            <v>蕭淑玲</v>
          </cell>
          <cell r="AF1733" t="str">
            <v>0978946765</v>
          </cell>
          <cell r="AG1733" t="str">
            <v>service@lehyinn.com</v>
          </cell>
          <cell r="AJ1733" t="str">
            <v>65 國產 Taiwan</v>
          </cell>
          <cell r="AK1733" t="str">
            <v>健保</v>
          </cell>
          <cell r="AL1733">
            <v>35</v>
          </cell>
          <cell r="AM1733">
            <v>23.42</v>
          </cell>
          <cell r="AN1733" t="str">
            <v>1.00</v>
          </cell>
          <cell r="BA1733" t="str">
            <v>AC60917238</v>
          </cell>
          <cell r="BB1733">
            <v>3687</v>
          </cell>
          <cell r="BC1733">
            <v>2865.67</v>
          </cell>
          <cell r="BD1733">
            <v>2192.81</v>
          </cell>
          <cell r="BE1733">
            <v>85.97</v>
          </cell>
          <cell r="BF1733">
            <v>2106.84</v>
          </cell>
          <cell r="BG1733" t="str">
            <v>AC60917238</v>
          </cell>
          <cell r="BH1733">
            <v>3687</v>
          </cell>
          <cell r="BI1733">
            <v>2865.67</v>
          </cell>
          <cell r="BJ1733">
            <v>2192.81</v>
          </cell>
          <cell r="BK1733">
            <v>85.97</v>
          </cell>
          <cell r="BL1733">
            <v>2106.84</v>
          </cell>
          <cell r="BM1733" t="str">
            <v>AC60917238</v>
          </cell>
          <cell r="BN1733">
            <v>3687</v>
          </cell>
          <cell r="BO1733">
            <v>2865.67</v>
          </cell>
          <cell r="BP1733">
            <v>2192.81</v>
          </cell>
          <cell r="BQ1733">
            <v>85.97</v>
          </cell>
          <cell r="BR1733">
            <v>2106.84</v>
          </cell>
          <cell r="BS1733" t="str">
            <v>AC60917238</v>
          </cell>
          <cell r="BT1733">
            <v>3059</v>
          </cell>
          <cell r="BU1733">
            <v>2859.39</v>
          </cell>
          <cell r="BV1733">
            <v>2186.5300000000002</v>
          </cell>
          <cell r="BW1733">
            <v>85.78</v>
          </cell>
          <cell r="BX1733">
            <v>2100.75</v>
          </cell>
          <cell r="BY1733" t="str">
            <v>AC60917238</v>
          </cell>
          <cell r="BZ1733">
            <v>3059</v>
          </cell>
          <cell r="CA1733">
            <v>2859.39</v>
          </cell>
          <cell r="CB1733">
            <v>2186.5300000000002</v>
          </cell>
          <cell r="CC1733">
            <v>85.78</v>
          </cell>
          <cell r="CD1733">
            <v>2100.75</v>
          </cell>
          <cell r="CE1733" t="str">
            <v>AC60917238</v>
          </cell>
          <cell r="CF1733">
            <v>3059</v>
          </cell>
          <cell r="CG1733">
            <v>2859.39</v>
          </cell>
          <cell r="CH1733">
            <v>2186.5300000000002</v>
          </cell>
          <cell r="CI1733">
            <v>85.78</v>
          </cell>
          <cell r="CJ1733">
            <v>2100.75</v>
          </cell>
          <cell r="CK1733" t="str">
            <v>AC60917238</v>
          </cell>
          <cell r="CL1733">
            <v>3059</v>
          </cell>
          <cell r="CM1733">
            <v>2859.39</v>
          </cell>
          <cell r="CN1733">
            <v>2186.5300000000002</v>
          </cell>
          <cell r="CO1733">
            <v>85.78</v>
          </cell>
          <cell r="CP1733">
            <v>2100.75</v>
          </cell>
          <cell r="CQ1733" t="str">
            <v>AC60917238</v>
          </cell>
          <cell r="CR1733">
            <v>3059</v>
          </cell>
          <cell r="CS1733">
            <v>2859.39</v>
          </cell>
          <cell r="CT1733">
            <v>2186.5300000000002</v>
          </cell>
          <cell r="CU1733">
            <v>85.78</v>
          </cell>
          <cell r="CV1733">
            <v>2100.75</v>
          </cell>
          <cell r="CW1733" t="str">
            <v>AC60917238</v>
          </cell>
          <cell r="CX1733">
            <v>3059</v>
          </cell>
          <cell r="CY1733">
            <v>2859.39</v>
          </cell>
          <cell r="CZ1733">
            <v>2186.5300000000002</v>
          </cell>
          <cell r="DA1733">
            <v>85.78</v>
          </cell>
          <cell r="DB1733">
            <v>2100.75</v>
          </cell>
          <cell r="DC1733" t="str">
            <v>AC60917238</v>
          </cell>
          <cell r="DD1733">
            <v>3059</v>
          </cell>
          <cell r="DE1733">
            <v>2859.39</v>
          </cell>
          <cell r="DF1733">
            <v>2186.5300000000002</v>
          </cell>
          <cell r="DG1733">
            <v>85.78</v>
          </cell>
          <cell r="DH1733">
            <v>2100.75</v>
          </cell>
          <cell r="DI1733" t="str">
            <v>AC60917238</v>
          </cell>
          <cell r="DJ1733">
            <v>3059</v>
          </cell>
          <cell r="DK1733">
            <v>2859.39</v>
          </cell>
          <cell r="DL1733">
            <v>2186.5300000000002</v>
          </cell>
        </row>
        <row r="1734">
          <cell r="B1734" t="str">
            <v>0824-1</v>
          </cell>
          <cell r="C1734" t="str">
            <v>OXALIPLATIN+WATER FOR INJECTION</v>
          </cell>
          <cell r="D1734" t="str">
            <v>5 MG/ML+1 MG</v>
          </cell>
          <cell r="E1734" t="str">
            <v>10 ML</v>
          </cell>
          <cell r="F1734" t="str">
            <v>VIAL</v>
          </cell>
          <cell r="H1734" t="str">
            <v>Eloxatin 5mg/ml,concentrate for solution for infusion</v>
          </cell>
          <cell r="I1734" t="str">
            <v>益樂鉑定注射液</v>
          </cell>
          <cell r="J1734" t="str">
            <v>1</v>
          </cell>
          <cell r="K1734" t="str">
            <v>SANOFI-AVENTIS DEUTSCHLAND GMBH</v>
          </cell>
          <cell r="L1734" t="str">
            <v>衛署藥輸字第024563號</v>
          </cell>
          <cell r="N1734">
            <v>613</v>
          </cell>
          <cell r="O1734" t="str">
            <v>BC24563229</v>
          </cell>
          <cell r="P1734">
            <v>1336</v>
          </cell>
          <cell r="Q1734">
            <v>1269.2</v>
          </cell>
          <cell r="R1734">
            <v>1078.82</v>
          </cell>
          <cell r="S1734" t="str">
            <v>否</v>
          </cell>
          <cell r="T1734">
            <v>0</v>
          </cell>
          <cell r="U1734">
            <v>1078.82</v>
          </cell>
          <cell r="V1734">
            <v>25</v>
          </cell>
          <cell r="W1734" t="str">
            <v>0177</v>
          </cell>
          <cell r="X1734" t="str">
            <v>70824858</v>
          </cell>
          <cell r="Y1734" t="str">
            <v>台灣大昌華嘉股份有限公司</v>
          </cell>
          <cell r="Z1734" t="str">
            <v>02-87526666</v>
          </cell>
          <cell r="AA1734" t="str">
            <v>7576</v>
          </cell>
          <cell r="AB1734" t="str">
            <v>02-87526100</v>
          </cell>
          <cell r="AC1734" t="str">
            <v>114</v>
          </cell>
          <cell r="AD1734" t="str">
            <v>臺北市內湖區堤頂大道2段407巷20弄1、3、5、7號10樓，及407巷22、24、26號10樓及407巷22號10樓之1</v>
          </cell>
          <cell r="AE1734" t="str">
            <v>林小姐</v>
          </cell>
          <cell r="AF1734" t="str">
            <v>0912745896</v>
          </cell>
          <cell r="AG1734" t="str">
            <v>order.cs@dksh.com</v>
          </cell>
          <cell r="AJ1734" t="str">
            <v>47 德國 Germany</v>
          </cell>
          <cell r="AK1734" t="str">
            <v>健保</v>
          </cell>
          <cell r="AL1734">
            <v>5</v>
          </cell>
          <cell r="AM1734">
            <v>15</v>
          </cell>
          <cell r="AN1734" t="str">
            <v>等比</v>
          </cell>
          <cell r="BA1734" t="str">
            <v>BC24563229</v>
          </cell>
          <cell r="BB1734">
            <v>1092</v>
          </cell>
          <cell r="BC1734">
            <v>1037.4000000000001</v>
          </cell>
          <cell r="BD1734">
            <v>881.79</v>
          </cell>
          <cell r="BE1734">
            <v>0</v>
          </cell>
          <cell r="BF1734">
            <v>881.79</v>
          </cell>
          <cell r="BG1734" t="str">
            <v>BC24563229</v>
          </cell>
          <cell r="BH1734">
            <v>1092</v>
          </cell>
          <cell r="BI1734">
            <v>1037.4000000000001</v>
          </cell>
          <cell r="BJ1734">
            <v>881.79</v>
          </cell>
          <cell r="BK1734">
            <v>0</v>
          </cell>
          <cell r="BL1734">
            <v>881.79</v>
          </cell>
          <cell r="BM1734" t="str">
            <v>BC24563229</v>
          </cell>
          <cell r="BN1734">
            <v>1092</v>
          </cell>
          <cell r="BO1734">
            <v>1037.4000000000001</v>
          </cell>
          <cell r="BP1734">
            <v>881.79</v>
          </cell>
          <cell r="BQ1734">
            <v>0</v>
          </cell>
          <cell r="BR1734">
            <v>881.79</v>
          </cell>
          <cell r="BS1734" t="str">
            <v>BC24563229</v>
          </cell>
          <cell r="BT1734">
            <v>906</v>
          </cell>
          <cell r="BU1734">
            <v>860.7</v>
          </cell>
          <cell r="BV1734">
            <v>731.6</v>
          </cell>
          <cell r="BW1734">
            <v>0</v>
          </cell>
          <cell r="BX1734">
            <v>731.6</v>
          </cell>
          <cell r="BY1734" t="str">
            <v>BC24563229</v>
          </cell>
          <cell r="BZ1734">
            <v>906</v>
          </cell>
          <cell r="CA1734">
            <v>860.7</v>
          </cell>
          <cell r="CB1734">
            <v>731.6</v>
          </cell>
          <cell r="CC1734">
            <v>0</v>
          </cell>
          <cell r="CD1734">
            <v>731.6</v>
          </cell>
          <cell r="CE1734" t="str">
            <v>BC24563229</v>
          </cell>
          <cell r="CF1734">
            <v>906</v>
          </cell>
          <cell r="CG1734">
            <v>860.7</v>
          </cell>
          <cell r="CH1734">
            <v>731.6</v>
          </cell>
          <cell r="CI1734">
            <v>0</v>
          </cell>
          <cell r="CJ1734">
            <v>731.6</v>
          </cell>
          <cell r="CK1734" t="str">
            <v>BC24563229</v>
          </cell>
          <cell r="CL1734">
            <v>906</v>
          </cell>
          <cell r="CM1734">
            <v>860.7</v>
          </cell>
          <cell r="CN1734">
            <v>731.6</v>
          </cell>
          <cell r="CO1734">
            <v>0</v>
          </cell>
          <cell r="CP1734">
            <v>731.6</v>
          </cell>
          <cell r="CQ1734" t="str">
            <v>BC24563229</v>
          </cell>
          <cell r="CR1734">
            <v>906</v>
          </cell>
          <cell r="CS1734">
            <v>860.7</v>
          </cell>
          <cell r="CT1734">
            <v>731.6</v>
          </cell>
          <cell r="CU1734">
            <v>0</v>
          </cell>
          <cell r="CV1734">
            <v>731.6</v>
          </cell>
          <cell r="CW1734" t="str">
            <v>BC24563229</v>
          </cell>
          <cell r="CX1734">
            <v>906</v>
          </cell>
          <cell r="CY1734">
            <v>860.7</v>
          </cell>
          <cell r="CZ1734">
            <v>731.6</v>
          </cell>
          <cell r="DA1734">
            <v>0</v>
          </cell>
          <cell r="DB1734">
            <v>731.6</v>
          </cell>
          <cell r="DC1734" t="str">
            <v>BC24563229</v>
          </cell>
          <cell r="DD1734">
            <v>906</v>
          </cell>
          <cell r="DE1734">
            <v>860.7</v>
          </cell>
          <cell r="DF1734">
            <v>731.6</v>
          </cell>
          <cell r="DG1734">
            <v>0</v>
          </cell>
          <cell r="DH1734">
            <v>731.6</v>
          </cell>
          <cell r="DI1734" t="str">
            <v>BC24563229</v>
          </cell>
          <cell r="DJ1734">
            <v>906</v>
          </cell>
          <cell r="DK1734">
            <v>860.7</v>
          </cell>
          <cell r="DL1734">
            <v>731.6</v>
          </cell>
        </row>
        <row r="1735">
          <cell r="B1735" t="str">
            <v>0825-1</v>
          </cell>
          <cell r="C1735" t="str">
            <v>OXAZEPAM</v>
          </cell>
          <cell r="D1735" t="str">
            <v>30 MG</v>
          </cell>
          <cell r="E1735" t="str">
            <v xml:space="preserve"> </v>
          </cell>
          <cell r="F1735" t="str">
            <v>TAB</v>
          </cell>
          <cell r="H1735" t="str">
            <v>OXAZE TABLETS</v>
          </cell>
          <cell r="I1735" t="str">
            <v>"十全" 歐慮平錠</v>
          </cell>
          <cell r="J1735" t="str">
            <v>1000</v>
          </cell>
          <cell r="K1735" t="str">
            <v>十全實業股份有限公司</v>
          </cell>
          <cell r="L1735" t="str">
            <v>衛署藥製字第048814號</v>
          </cell>
          <cell r="N1735">
            <v>222600</v>
          </cell>
          <cell r="O1735" t="str">
            <v>AC48814100</v>
          </cell>
          <cell r="P1735">
            <v>3.13</v>
          </cell>
          <cell r="Q1735">
            <v>2.72</v>
          </cell>
          <cell r="R1735">
            <v>2.4500000000000002</v>
          </cell>
          <cell r="S1735" t="str">
            <v>否</v>
          </cell>
          <cell r="T1735">
            <v>0</v>
          </cell>
          <cell r="U1735">
            <v>2.4500000000000002</v>
          </cell>
          <cell r="V1735">
            <v>9935</v>
          </cell>
          <cell r="W1735" t="str">
            <v>0044</v>
          </cell>
          <cell r="X1735" t="str">
            <v>97211261</v>
          </cell>
          <cell r="Y1735" t="str">
            <v>妥比氏醫藥生技股份有限公司</v>
          </cell>
          <cell r="Z1735" t="str">
            <v>04-22760961</v>
          </cell>
          <cell r="AA1735" t="str">
            <v xml:space="preserve"> </v>
          </cell>
          <cell r="AB1735" t="str">
            <v>04-22791910</v>
          </cell>
          <cell r="AC1735" t="str">
            <v>408</v>
          </cell>
          <cell r="AD1735" t="str">
            <v>臺中市南屯區五權西路２段131號8樓之2</v>
          </cell>
          <cell r="AE1735" t="str">
            <v>謝俊儀</v>
          </cell>
          <cell r="AF1735" t="str">
            <v>0925997836</v>
          </cell>
          <cell r="AG1735" t="str">
            <v>tovis@ms14.hinet.net</v>
          </cell>
          <cell r="AJ1735" t="str">
            <v>65 國產 Taiwan</v>
          </cell>
          <cell r="AK1735" t="str">
            <v>健保</v>
          </cell>
          <cell r="AL1735">
            <v>13</v>
          </cell>
          <cell r="AM1735">
            <v>10</v>
          </cell>
          <cell r="AN1735" t="str">
            <v>20.00</v>
          </cell>
          <cell r="BA1735" t="str">
            <v>AC48814100</v>
          </cell>
          <cell r="BB1735">
            <v>3.06</v>
          </cell>
          <cell r="BC1735">
            <v>2.71</v>
          </cell>
          <cell r="BD1735">
            <v>2.44</v>
          </cell>
          <cell r="BE1735">
            <v>0</v>
          </cell>
          <cell r="BF1735">
            <v>2.44</v>
          </cell>
          <cell r="BG1735" t="str">
            <v>AC48814100</v>
          </cell>
          <cell r="BH1735">
            <v>3.06</v>
          </cell>
          <cell r="BI1735">
            <v>2.71</v>
          </cell>
          <cell r="BJ1735">
            <v>2.44</v>
          </cell>
          <cell r="BK1735">
            <v>0</v>
          </cell>
          <cell r="BL1735">
            <v>2.44</v>
          </cell>
          <cell r="BM1735" t="str">
            <v>AC48814100</v>
          </cell>
          <cell r="BN1735">
            <v>3.06</v>
          </cell>
          <cell r="BO1735">
            <v>2.71</v>
          </cell>
          <cell r="BP1735">
            <v>2.44</v>
          </cell>
          <cell r="BQ1735">
            <v>0</v>
          </cell>
          <cell r="BR1735">
            <v>2.44</v>
          </cell>
          <cell r="BS1735" t="str">
            <v>AC48814100</v>
          </cell>
          <cell r="BT1735">
            <v>3.01</v>
          </cell>
          <cell r="BU1735">
            <v>2.7</v>
          </cell>
          <cell r="BV1735">
            <v>2.4300000000000002</v>
          </cell>
          <cell r="BW1735">
            <v>0</v>
          </cell>
          <cell r="BX1735">
            <v>2.4300000000000002</v>
          </cell>
          <cell r="BY1735" t="str">
            <v>AC48814100</v>
          </cell>
          <cell r="BZ1735">
            <v>3.01</v>
          </cell>
          <cell r="CA1735">
            <v>2.7</v>
          </cell>
          <cell r="CB1735">
            <v>2.4300000000000002</v>
          </cell>
          <cell r="CC1735">
            <v>0</v>
          </cell>
          <cell r="CD1735">
            <v>2.4300000000000002</v>
          </cell>
          <cell r="CE1735" t="str">
            <v>AC48814100</v>
          </cell>
          <cell r="CF1735">
            <v>3.01</v>
          </cell>
          <cell r="CG1735">
            <v>2.7</v>
          </cell>
          <cell r="CH1735">
            <v>2.4300000000000002</v>
          </cell>
          <cell r="CI1735">
            <v>0</v>
          </cell>
          <cell r="CJ1735">
            <v>2.4300000000000002</v>
          </cell>
          <cell r="CK1735" t="str">
            <v>AC48814100</v>
          </cell>
          <cell r="CL1735">
            <v>3.01</v>
          </cell>
          <cell r="CM1735">
            <v>2.7</v>
          </cell>
          <cell r="CN1735">
            <v>2.4300000000000002</v>
          </cell>
          <cell r="CO1735">
            <v>0</v>
          </cell>
          <cell r="CP1735">
            <v>2.4300000000000002</v>
          </cell>
          <cell r="CQ1735" t="str">
            <v>AC48814100</v>
          </cell>
          <cell r="CR1735">
            <v>3.01</v>
          </cell>
          <cell r="CS1735">
            <v>2.7</v>
          </cell>
          <cell r="CT1735">
            <v>2.4300000000000002</v>
          </cell>
          <cell r="CU1735">
            <v>0</v>
          </cell>
          <cell r="CV1735">
            <v>2.4300000000000002</v>
          </cell>
          <cell r="CW1735" t="str">
            <v>AC48814100</v>
          </cell>
          <cell r="CX1735">
            <v>3.01</v>
          </cell>
          <cell r="CY1735">
            <v>2.7</v>
          </cell>
          <cell r="CZ1735">
            <v>2.4300000000000002</v>
          </cell>
          <cell r="DA1735">
            <v>0</v>
          </cell>
          <cell r="DB1735">
            <v>2.4300000000000002</v>
          </cell>
          <cell r="DC1735" t="str">
            <v>AC48814100</v>
          </cell>
          <cell r="DD1735">
            <v>3.01</v>
          </cell>
          <cell r="DE1735">
            <v>2.7</v>
          </cell>
          <cell r="DF1735">
            <v>2.4300000000000002</v>
          </cell>
          <cell r="DG1735">
            <v>0</v>
          </cell>
          <cell r="DH1735">
            <v>2.4300000000000002</v>
          </cell>
          <cell r="DI1735" t="str">
            <v>AC48814100</v>
          </cell>
          <cell r="DJ1735">
            <v>3.01</v>
          </cell>
          <cell r="DK1735">
            <v>2.7</v>
          </cell>
          <cell r="DL1735">
            <v>2.4300000000000002</v>
          </cell>
        </row>
        <row r="1736">
          <cell r="B1736" t="str">
            <v>0825-2</v>
          </cell>
          <cell r="C1736" t="str">
            <v>OXAZEPAM</v>
          </cell>
          <cell r="D1736" t="str">
            <v>30 MG</v>
          </cell>
          <cell r="E1736" t="str">
            <v xml:space="preserve"> </v>
          </cell>
          <cell r="F1736" t="str">
            <v>TAB</v>
          </cell>
          <cell r="H1736" t="str">
            <v>SELARS TABLETS 30MG "Y.Y."</v>
          </cell>
          <cell r="I1736" t="str">
            <v>"應元"施舒錠30毫克</v>
          </cell>
          <cell r="J1736" t="str">
            <v>1000</v>
          </cell>
          <cell r="K1736" t="str">
            <v>應元化學製藥股份有限公司</v>
          </cell>
          <cell r="L1736" t="str">
            <v>衛署藥製字第046746號</v>
          </cell>
          <cell r="N1736">
            <v>222600</v>
          </cell>
          <cell r="O1736" t="str">
            <v>AC46746100</v>
          </cell>
          <cell r="P1736">
            <v>3.13</v>
          </cell>
          <cell r="Q1736">
            <v>3.08</v>
          </cell>
          <cell r="R1736">
            <v>2.93</v>
          </cell>
          <cell r="S1736" t="str">
            <v>否</v>
          </cell>
          <cell r="T1736">
            <v>0</v>
          </cell>
          <cell r="U1736">
            <v>2.93</v>
          </cell>
          <cell r="V1736">
            <v>9935</v>
          </cell>
          <cell r="W1736" t="str">
            <v>0142</v>
          </cell>
          <cell r="X1736" t="str">
            <v>22923746</v>
          </cell>
          <cell r="Y1736" t="str">
            <v>蒼達藥品有限公司</v>
          </cell>
          <cell r="Z1736" t="str">
            <v>06-2961959</v>
          </cell>
          <cell r="AA1736" t="str">
            <v xml:space="preserve"> </v>
          </cell>
          <cell r="AB1736" t="str">
            <v>06-2962092</v>
          </cell>
          <cell r="AC1736" t="str">
            <v>702</v>
          </cell>
          <cell r="AD1736" t="str">
            <v>臺南市南區喜樹路67號1樓</v>
          </cell>
          <cell r="AE1736" t="str">
            <v>黃懸民</v>
          </cell>
          <cell r="AF1736" t="str">
            <v>0921018683</v>
          </cell>
          <cell r="AG1736" t="str">
            <v>tsang.da@msa.hinet.net</v>
          </cell>
          <cell r="AJ1736" t="str">
            <v>65 國產 Taiwan</v>
          </cell>
          <cell r="AK1736" t="str">
            <v>健保</v>
          </cell>
          <cell r="AL1736">
            <v>1.5</v>
          </cell>
          <cell r="AM1736">
            <v>5</v>
          </cell>
          <cell r="AN1736" t="str">
            <v>0.00</v>
          </cell>
          <cell r="BA1736" t="str">
            <v>AC46746100</v>
          </cell>
          <cell r="BB1736">
            <v>3.06</v>
          </cell>
          <cell r="BC1736">
            <v>3.01</v>
          </cell>
          <cell r="BD1736">
            <v>2.86</v>
          </cell>
          <cell r="BE1736">
            <v>0</v>
          </cell>
          <cell r="BF1736">
            <v>2.86</v>
          </cell>
          <cell r="BG1736" t="str">
            <v>AC46746100</v>
          </cell>
          <cell r="BH1736">
            <v>3.06</v>
          </cell>
          <cell r="BI1736">
            <v>3.01</v>
          </cell>
          <cell r="BJ1736">
            <v>2.86</v>
          </cell>
          <cell r="BK1736">
            <v>0</v>
          </cell>
          <cell r="BL1736">
            <v>2.86</v>
          </cell>
          <cell r="BM1736" t="str">
            <v>AC46746100</v>
          </cell>
          <cell r="BN1736">
            <v>3.06</v>
          </cell>
          <cell r="BO1736">
            <v>3.01</v>
          </cell>
          <cell r="BP1736">
            <v>2.86</v>
          </cell>
          <cell r="BQ1736">
            <v>0</v>
          </cell>
          <cell r="BR1736">
            <v>2.86</v>
          </cell>
          <cell r="BS1736" t="str">
            <v>AC46746100</v>
          </cell>
          <cell r="BT1736">
            <v>3.01</v>
          </cell>
          <cell r="BU1736">
            <v>2.96</v>
          </cell>
          <cell r="BV1736">
            <v>2.82</v>
          </cell>
          <cell r="BW1736">
            <v>0</v>
          </cell>
          <cell r="BX1736">
            <v>2.82</v>
          </cell>
          <cell r="BY1736" t="str">
            <v>AC46746100</v>
          </cell>
          <cell r="BZ1736">
            <v>3.01</v>
          </cell>
          <cell r="CA1736">
            <v>2.96</v>
          </cell>
          <cell r="CB1736">
            <v>2.82</v>
          </cell>
          <cell r="CC1736">
            <v>0</v>
          </cell>
          <cell r="CD1736">
            <v>2.82</v>
          </cell>
          <cell r="CE1736" t="str">
            <v>AC46746100</v>
          </cell>
          <cell r="CF1736">
            <v>3.01</v>
          </cell>
          <cell r="CG1736">
            <v>2.96</v>
          </cell>
          <cell r="CH1736">
            <v>2.82</v>
          </cell>
          <cell r="CI1736">
            <v>0</v>
          </cell>
          <cell r="CJ1736">
            <v>2.82</v>
          </cell>
          <cell r="CK1736" t="str">
            <v>AC46746100</v>
          </cell>
          <cell r="CL1736">
            <v>3.01</v>
          </cell>
          <cell r="CM1736">
            <v>2.96</v>
          </cell>
          <cell r="CN1736">
            <v>2.82</v>
          </cell>
          <cell r="CO1736">
            <v>0</v>
          </cell>
          <cell r="CP1736">
            <v>2.82</v>
          </cell>
          <cell r="CQ1736" t="str">
            <v>AC46746100</v>
          </cell>
          <cell r="CR1736">
            <v>3.01</v>
          </cell>
          <cell r="CS1736">
            <v>2.96</v>
          </cell>
          <cell r="CT1736">
            <v>2.82</v>
          </cell>
          <cell r="CU1736">
            <v>0</v>
          </cell>
          <cell r="CV1736">
            <v>2.82</v>
          </cell>
          <cell r="CW1736" t="str">
            <v>AC46746100</v>
          </cell>
          <cell r="CX1736">
            <v>3.01</v>
          </cell>
          <cell r="CY1736">
            <v>2.96</v>
          </cell>
          <cell r="CZ1736">
            <v>2.82</v>
          </cell>
          <cell r="DA1736">
            <v>0</v>
          </cell>
          <cell r="DB1736">
            <v>2.82</v>
          </cell>
          <cell r="DC1736" t="str">
            <v>AC46746100</v>
          </cell>
          <cell r="DD1736">
            <v>3.01</v>
          </cell>
          <cell r="DE1736">
            <v>2.96</v>
          </cell>
          <cell r="DF1736">
            <v>2.82</v>
          </cell>
          <cell r="DG1736">
            <v>0</v>
          </cell>
          <cell r="DH1736">
            <v>2.82</v>
          </cell>
          <cell r="DI1736" t="str">
            <v>AC46746100</v>
          </cell>
          <cell r="DJ1736">
            <v>3.01</v>
          </cell>
          <cell r="DK1736">
            <v>2.96</v>
          </cell>
          <cell r="DL1736">
            <v>2.82</v>
          </cell>
        </row>
        <row r="1737">
          <cell r="B1737" t="str">
            <v>0826-1</v>
          </cell>
          <cell r="C1737" t="str">
            <v>OXAZEPAM</v>
          </cell>
          <cell r="D1737" t="str">
            <v>15MG</v>
          </cell>
          <cell r="E1737" t="str">
            <v xml:space="preserve"> </v>
          </cell>
          <cell r="F1737" t="str">
            <v>TAB</v>
          </cell>
          <cell r="H1737" t="str">
            <v>ALEPAN TABLETS 15MG</v>
          </cell>
          <cell r="I1737" t="str">
            <v>安立平15毫克</v>
          </cell>
          <cell r="J1737" t="str">
            <v>500</v>
          </cell>
          <cell r="K1737" t="str">
            <v>華興化學製藥廠股份有限公司</v>
          </cell>
          <cell r="L1737" t="str">
            <v>衛署藥製字第046145號</v>
          </cell>
          <cell r="N1737">
            <v>110968</v>
          </cell>
          <cell r="O1737" t="str">
            <v>AB46145100</v>
          </cell>
          <cell r="P1737">
            <v>3.13</v>
          </cell>
          <cell r="Q1737">
            <v>3.13</v>
          </cell>
          <cell r="R1737">
            <v>2.97</v>
          </cell>
          <cell r="S1737" t="str">
            <v>否</v>
          </cell>
          <cell r="T1737">
            <v>0</v>
          </cell>
          <cell r="U1737">
            <v>2.97</v>
          </cell>
          <cell r="V1737">
            <v>4950</v>
          </cell>
          <cell r="W1737" t="str">
            <v>0084</v>
          </cell>
          <cell r="X1737" t="str">
            <v>86040213</v>
          </cell>
          <cell r="Y1737" t="str">
            <v>曼哈頓企業有限公司</v>
          </cell>
          <cell r="Z1737" t="str">
            <v>07-7230094</v>
          </cell>
          <cell r="AA1737" t="str">
            <v xml:space="preserve"> </v>
          </cell>
          <cell r="AB1737" t="str">
            <v>07-7245511</v>
          </cell>
          <cell r="AC1737" t="str">
            <v>807424</v>
          </cell>
          <cell r="AD1737" t="str">
            <v>高雄市三民區正興路11號17樓之3</v>
          </cell>
          <cell r="AE1737" t="str">
            <v>柯仲祐</v>
          </cell>
          <cell r="AF1737" t="str">
            <v>0932766685</v>
          </cell>
          <cell r="AG1737" t="str">
            <v>m86040213@hotmail.com</v>
          </cell>
          <cell r="AJ1737" t="str">
            <v>65 國產 Taiwan</v>
          </cell>
          <cell r="AK1737" t="str">
            <v>健保</v>
          </cell>
          <cell r="AL1737">
            <v>0</v>
          </cell>
          <cell r="AM1737">
            <v>5</v>
          </cell>
          <cell r="AN1737" t="str">
            <v>20.00</v>
          </cell>
          <cell r="BA1737" t="str">
            <v>AB46145100</v>
          </cell>
          <cell r="BB1737">
            <v>3.06</v>
          </cell>
          <cell r="BC1737">
            <v>3.06</v>
          </cell>
          <cell r="BD1737">
            <v>2.91</v>
          </cell>
          <cell r="BE1737">
            <v>0</v>
          </cell>
          <cell r="BF1737">
            <v>2.91</v>
          </cell>
          <cell r="BG1737" t="str">
            <v>AB46145100</v>
          </cell>
          <cell r="BH1737">
            <v>3.06</v>
          </cell>
          <cell r="BI1737">
            <v>3.06</v>
          </cell>
          <cell r="BJ1737">
            <v>2.91</v>
          </cell>
          <cell r="BK1737">
            <v>0</v>
          </cell>
          <cell r="BL1737">
            <v>2.91</v>
          </cell>
          <cell r="BM1737" t="str">
            <v>AB46145100</v>
          </cell>
          <cell r="BN1737">
            <v>3.06</v>
          </cell>
          <cell r="BO1737">
            <v>3.06</v>
          </cell>
          <cell r="BP1737">
            <v>2.91</v>
          </cell>
          <cell r="BQ1737">
            <v>0</v>
          </cell>
          <cell r="BR1737">
            <v>2.91</v>
          </cell>
          <cell r="BS1737" t="str">
            <v>AB46145100</v>
          </cell>
          <cell r="BT1737">
            <v>3.01</v>
          </cell>
          <cell r="BU1737">
            <v>3.01</v>
          </cell>
          <cell r="BV1737">
            <v>2.86</v>
          </cell>
          <cell r="BW1737">
            <v>0</v>
          </cell>
          <cell r="BX1737">
            <v>2.86</v>
          </cell>
          <cell r="BY1737" t="str">
            <v>AB46145100</v>
          </cell>
          <cell r="BZ1737">
            <v>3.01</v>
          </cell>
          <cell r="CA1737">
            <v>3.01</v>
          </cell>
          <cell r="CB1737">
            <v>2.86</v>
          </cell>
          <cell r="CC1737">
            <v>0</v>
          </cell>
          <cell r="CD1737">
            <v>2.86</v>
          </cell>
          <cell r="CE1737" t="str">
            <v>AB46145100</v>
          </cell>
          <cell r="CF1737">
            <v>3.01</v>
          </cell>
          <cell r="CG1737">
            <v>3.01</v>
          </cell>
          <cell r="CH1737">
            <v>2.86</v>
          </cell>
          <cell r="CI1737">
            <v>0</v>
          </cell>
          <cell r="CJ1737">
            <v>2.86</v>
          </cell>
          <cell r="CK1737" t="str">
            <v>AB46145100</v>
          </cell>
          <cell r="CL1737">
            <v>3.01</v>
          </cell>
          <cell r="CM1737">
            <v>3.01</v>
          </cell>
          <cell r="CN1737">
            <v>2.86</v>
          </cell>
          <cell r="CO1737">
            <v>0</v>
          </cell>
          <cell r="CP1737">
            <v>2.86</v>
          </cell>
          <cell r="CQ1737" t="str">
            <v>AB46145100</v>
          </cell>
          <cell r="CR1737">
            <v>3.01</v>
          </cell>
          <cell r="CS1737">
            <v>3.01</v>
          </cell>
          <cell r="CT1737">
            <v>2.86</v>
          </cell>
          <cell r="CU1737">
            <v>0</v>
          </cell>
          <cell r="CV1737">
            <v>2.86</v>
          </cell>
          <cell r="CW1737" t="str">
            <v>AB46145100</v>
          </cell>
          <cell r="CX1737">
            <v>3.01</v>
          </cell>
          <cell r="CY1737">
            <v>3.01</v>
          </cell>
          <cell r="CZ1737">
            <v>2.86</v>
          </cell>
          <cell r="DA1737">
            <v>0</v>
          </cell>
          <cell r="DB1737">
            <v>2.86</v>
          </cell>
          <cell r="DC1737" t="str">
            <v>AB46145100</v>
          </cell>
          <cell r="DD1737">
            <v>3.01</v>
          </cell>
          <cell r="DE1737">
            <v>3.01</v>
          </cell>
          <cell r="DF1737">
            <v>2.86</v>
          </cell>
          <cell r="DG1737">
            <v>0</v>
          </cell>
          <cell r="DH1737">
            <v>2.86</v>
          </cell>
          <cell r="DI1737" t="str">
            <v>AB46145100</v>
          </cell>
          <cell r="DJ1737">
            <v>3.01</v>
          </cell>
          <cell r="DK1737">
            <v>3.01</v>
          </cell>
          <cell r="DL1737">
            <v>2.86</v>
          </cell>
        </row>
        <row r="1738">
          <cell r="B1738" t="str">
            <v>0827-1</v>
          </cell>
          <cell r="C1738" t="str">
            <v>OXCARBAZEPINE</v>
          </cell>
          <cell r="D1738" t="str">
            <v>300 MG</v>
          </cell>
          <cell r="E1738" t="str">
            <v xml:space="preserve"> </v>
          </cell>
          <cell r="F1738" t="str">
            <v>TAB</v>
          </cell>
          <cell r="H1738" t="str">
            <v>TRILEPTAL FILM COATED TABLETS 300MG</v>
          </cell>
          <cell r="I1738" t="str">
            <v>除癲達膜衣錠300毫克</v>
          </cell>
          <cell r="J1738" t="str">
            <v>50</v>
          </cell>
          <cell r="K1738" t="str">
            <v>NOVARTIS FARMA S.P.A.</v>
          </cell>
          <cell r="L1738" t="str">
            <v>衛署藥輸字第023524號</v>
          </cell>
          <cell r="N1738">
            <v>448557</v>
          </cell>
          <cell r="O1738" t="str">
            <v>BC23524100</v>
          </cell>
          <cell r="P1738">
            <v>7.8</v>
          </cell>
          <cell r="Q1738">
            <v>7.64</v>
          </cell>
          <cell r="R1738">
            <v>7.26</v>
          </cell>
          <cell r="S1738" t="str">
            <v>契約價格</v>
          </cell>
          <cell r="T1738">
            <v>0.23</v>
          </cell>
          <cell r="U1738">
            <v>7.03</v>
          </cell>
          <cell r="V1738">
            <v>8950</v>
          </cell>
          <cell r="W1738" t="str">
            <v>0175</v>
          </cell>
          <cell r="X1738" t="str">
            <v>22853066</v>
          </cell>
          <cell r="Y1738" t="str">
            <v>裕利股份有限公司</v>
          </cell>
          <cell r="Z1738" t="str">
            <v>02-25700064</v>
          </cell>
          <cell r="AA1738" t="str">
            <v>23108</v>
          </cell>
          <cell r="AB1738" t="str">
            <v>02-25798587/02-25770849</v>
          </cell>
          <cell r="AC1738" t="str">
            <v>105</v>
          </cell>
          <cell r="AD1738" t="str">
            <v>臺北市松山區南京東路4段126號10樓、10樓之1至之3</v>
          </cell>
          <cell r="AE1738" t="str">
            <v>劉小姐</v>
          </cell>
          <cell r="AF1738" t="str">
            <v>0975529293</v>
          </cell>
          <cell r="AG1738" t="str">
            <v>haorder@zuelligpharma.com</v>
          </cell>
          <cell r="AJ1738" t="str">
            <v>25 義大利 Italy</v>
          </cell>
          <cell r="AK1738" t="str">
            <v>健保</v>
          </cell>
          <cell r="AL1738">
            <v>2</v>
          </cell>
          <cell r="AM1738">
            <v>5</v>
          </cell>
          <cell r="AN1738" t="str">
            <v>等比</v>
          </cell>
          <cell r="BA1738" t="str">
            <v>BC23524100</v>
          </cell>
          <cell r="BB1738">
            <v>7.3</v>
          </cell>
          <cell r="BC1738">
            <v>7.15</v>
          </cell>
          <cell r="BD1738">
            <v>6.8</v>
          </cell>
          <cell r="BE1738">
            <v>0.21</v>
          </cell>
          <cell r="BF1738">
            <v>6.58</v>
          </cell>
          <cell r="BG1738" t="str">
            <v>BC23524100</v>
          </cell>
          <cell r="BH1738">
            <v>7.3</v>
          </cell>
          <cell r="BI1738">
            <v>7.15</v>
          </cell>
          <cell r="BJ1738">
            <v>6.8</v>
          </cell>
          <cell r="BK1738">
            <v>0.21</v>
          </cell>
          <cell r="BL1738">
            <v>6.58</v>
          </cell>
          <cell r="BM1738" t="str">
            <v>BC23524100</v>
          </cell>
          <cell r="BN1738">
            <v>7.3</v>
          </cell>
          <cell r="BO1738">
            <v>7.15</v>
          </cell>
          <cell r="BP1738">
            <v>6.8</v>
          </cell>
          <cell r="BQ1738">
            <v>0.21</v>
          </cell>
          <cell r="BR1738">
            <v>6.58</v>
          </cell>
          <cell r="BS1738" t="str">
            <v>BC23524100</v>
          </cell>
          <cell r="BT1738">
            <v>6.9</v>
          </cell>
          <cell r="BU1738">
            <v>6.76</v>
          </cell>
          <cell r="BV1738">
            <v>6.42</v>
          </cell>
          <cell r="BW1738">
            <v>0.2</v>
          </cell>
          <cell r="BX1738">
            <v>6.22</v>
          </cell>
          <cell r="BY1738" t="str">
            <v>BC23524100</v>
          </cell>
          <cell r="BZ1738">
            <v>6.9</v>
          </cell>
          <cell r="CA1738">
            <v>6.76</v>
          </cell>
          <cell r="CB1738">
            <v>6.42</v>
          </cell>
          <cell r="CC1738">
            <v>0.2</v>
          </cell>
          <cell r="CD1738">
            <v>6.22</v>
          </cell>
          <cell r="CE1738" t="str">
            <v>BC23524100</v>
          </cell>
          <cell r="CF1738">
            <v>6.9</v>
          </cell>
          <cell r="CG1738">
            <v>6.76</v>
          </cell>
          <cell r="CH1738">
            <v>6.42</v>
          </cell>
          <cell r="CI1738">
            <v>0.2</v>
          </cell>
          <cell r="CJ1738">
            <v>6.22</v>
          </cell>
          <cell r="CK1738" t="str">
            <v>BC23524100</v>
          </cell>
          <cell r="CL1738">
            <v>6.9</v>
          </cell>
          <cell r="CM1738">
            <v>6.76</v>
          </cell>
          <cell r="CN1738">
            <v>6.42</v>
          </cell>
          <cell r="CO1738">
            <v>0.2</v>
          </cell>
          <cell r="CP1738">
            <v>6.22</v>
          </cell>
          <cell r="CQ1738" t="str">
            <v>BC23524100</v>
          </cell>
          <cell r="CR1738">
            <v>6.9</v>
          </cell>
          <cell r="CS1738">
            <v>6.76</v>
          </cell>
          <cell r="CT1738">
            <v>6.42</v>
          </cell>
          <cell r="CU1738">
            <v>0.2</v>
          </cell>
          <cell r="CV1738">
            <v>6.22</v>
          </cell>
          <cell r="CW1738" t="str">
            <v>BC23524100</v>
          </cell>
          <cell r="CX1738">
            <v>6.9</v>
          </cell>
          <cell r="CY1738">
            <v>6.76</v>
          </cell>
          <cell r="CZ1738">
            <v>6.42</v>
          </cell>
          <cell r="DA1738">
            <v>0.2</v>
          </cell>
          <cell r="DB1738">
            <v>6.22</v>
          </cell>
          <cell r="DC1738" t="str">
            <v>BC23524100</v>
          </cell>
          <cell r="DD1738">
            <v>6.9</v>
          </cell>
          <cell r="DE1738">
            <v>6.76</v>
          </cell>
          <cell r="DF1738">
            <v>6.42</v>
          </cell>
          <cell r="DG1738">
            <v>0.2</v>
          </cell>
          <cell r="DH1738">
            <v>6.22</v>
          </cell>
          <cell r="DI1738" t="str">
            <v>BC23524100</v>
          </cell>
          <cell r="DJ1738">
            <v>6.9</v>
          </cell>
          <cell r="DK1738">
            <v>6.76</v>
          </cell>
          <cell r="DL1738">
            <v>6.42</v>
          </cell>
        </row>
        <row r="1739">
          <cell r="B1739" t="str">
            <v>0827-2</v>
          </cell>
          <cell r="C1739" t="str">
            <v>OXCARBAZEPINE</v>
          </cell>
          <cell r="D1739" t="str">
            <v>300 MG</v>
          </cell>
          <cell r="E1739" t="str">
            <v xml:space="preserve"> </v>
          </cell>
          <cell r="F1739" t="str">
            <v>TAB</v>
          </cell>
          <cell r="H1739" t="str">
            <v>Neurtrol F.C. Tablets 300mg</v>
          </cell>
          <cell r="I1739" t="str">
            <v>癲合膜衣錠300毫克</v>
          </cell>
          <cell r="J1739" t="str">
            <v>1000</v>
          </cell>
          <cell r="K1739" t="str">
            <v>健亞生物科技股份有限公司</v>
          </cell>
          <cell r="L1739" t="str">
            <v>衛署藥製字第047689號</v>
          </cell>
          <cell r="N1739">
            <v>448557</v>
          </cell>
          <cell r="O1739" t="str">
            <v>AB47689100</v>
          </cell>
          <cell r="P1739">
            <v>7.8</v>
          </cell>
          <cell r="Q1739">
            <v>7.41</v>
          </cell>
          <cell r="R1739">
            <v>7.04</v>
          </cell>
          <cell r="S1739" t="str">
            <v>契約價格</v>
          </cell>
          <cell r="T1739">
            <v>0.22</v>
          </cell>
          <cell r="U1739">
            <v>6.82</v>
          </cell>
          <cell r="V1739">
            <v>8950</v>
          </cell>
          <cell r="W1739" t="str">
            <v>0126</v>
          </cell>
          <cell r="X1739" t="str">
            <v>84149006</v>
          </cell>
          <cell r="Y1739" t="str">
            <v>健亞生物科技股份有限公司</v>
          </cell>
          <cell r="Z1739" t="str">
            <v>03-5982221</v>
          </cell>
          <cell r="AA1739" t="str">
            <v xml:space="preserve"> </v>
          </cell>
          <cell r="AB1739" t="str">
            <v>03-5974713</v>
          </cell>
          <cell r="AC1739" t="str">
            <v>303</v>
          </cell>
          <cell r="AD1739" t="str">
            <v>新竹縣湖口鄉新竹工業區工業一路1號</v>
          </cell>
          <cell r="AE1739" t="str">
            <v>楊晟鑫</v>
          </cell>
          <cell r="AF1739" t="str">
            <v>0922258838</v>
          </cell>
          <cell r="AG1739" t="str">
            <v>tomyang@genovate-bio.com</v>
          </cell>
          <cell r="AJ1739" t="str">
            <v>65 國產 Taiwan</v>
          </cell>
          <cell r="AK1739" t="str">
            <v>健保</v>
          </cell>
          <cell r="AL1739">
            <v>5</v>
          </cell>
          <cell r="AM1739">
            <v>5</v>
          </cell>
          <cell r="AN1739" t="str">
            <v>等比</v>
          </cell>
          <cell r="BA1739" t="str">
            <v>AB47689100</v>
          </cell>
          <cell r="BB1739">
            <v>7.3</v>
          </cell>
          <cell r="BC1739">
            <v>6.94</v>
          </cell>
          <cell r="BD1739">
            <v>6.59</v>
          </cell>
          <cell r="BE1739">
            <v>0.21</v>
          </cell>
          <cell r="BF1739">
            <v>6.38</v>
          </cell>
          <cell r="BG1739" t="str">
            <v>AB47689100</v>
          </cell>
          <cell r="BH1739">
            <v>7.3</v>
          </cell>
          <cell r="BI1739">
            <v>6.94</v>
          </cell>
          <cell r="BJ1739">
            <v>6.59</v>
          </cell>
          <cell r="BK1739">
            <v>0.21</v>
          </cell>
          <cell r="BL1739">
            <v>6.38</v>
          </cell>
          <cell r="BM1739" t="str">
            <v>AB47689100</v>
          </cell>
          <cell r="BN1739">
            <v>7.3</v>
          </cell>
          <cell r="BO1739">
            <v>6.94</v>
          </cell>
          <cell r="BP1739">
            <v>6.59</v>
          </cell>
          <cell r="BQ1739">
            <v>0.21</v>
          </cell>
          <cell r="BR1739">
            <v>6.38</v>
          </cell>
          <cell r="BS1739" t="str">
            <v>AB47689100</v>
          </cell>
          <cell r="BT1739">
            <v>6.9</v>
          </cell>
          <cell r="BU1739">
            <v>6.56</v>
          </cell>
          <cell r="BV1739">
            <v>6.23</v>
          </cell>
          <cell r="BW1739">
            <v>0.2</v>
          </cell>
          <cell r="BX1739">
            <v>6.03</v>
          </cell>
          <cell r="BY1739" t="str">
            <v>AB47689100</v>
          </cell>
          <cell r="BZ1739">
            <v>6.9</v>
          </cell>
          <cell r="CA1739">
            <v>6.56</v>
          </cell>
          <cell r="CB1739">
            <v>6.23</v>
          </cell>
          <cell r="CC1739">
            <v>0.2</v>
          </cell>
          <cell r="CD1739">
            <v>6.03</v>
          </cell>
          <cell r="CE1739" t="str">
            <v>AB47689100</v>
          </cell>
          <cell r="CF1739">
            <v>6.9</v>
          </cell>
          <cell r="CG1739">
            <v>6.56</v>
          </cell>
          <cell r="CH1739">
            <v>6.23</v>
          </cell>
          <cell r="CI1739">
            <v>0.2</v>
          </cell>
          <cell r="CJ1739">
            <v>6.03</v>
          </cell>
          <cell r="CK1739" t="str">
            <v>AB47689100</v>
          </cell>
          <cell r="CL1739">
            <v>6.9</v>
          </cell>
          <cell r="CM1739">
            <v>6.56</v>
          </cell>
          <cell r="CN1739">
            <v>6.23</v>
          </cell>
          <cell r="CO1739">
            <v>0.2</v>
          </cell>
          <cell r="CP1739">
            <v>6.03</v>
          </cell>
          <cell r="CQ1739" t="str">
            <v>AB47689100</v>
          </cell>
          <cell r="CR1739">
            <v>6.9</v>
          </cell>
          <cell r="CS1739">
            <v>6.56</v>
          </cell>
          <cell r="CT1739">
            <v>6.23</v>
          </cell>
          <cell r="CU1739">
            <v>0.2</v>
          </cell>
          <cell r="CV1739">
            <v>6.03</v>
          </cell>
          <cell r="CW1739" t="str">
            <v>AB47689100</v>
          </cell>
          <cell r="CX1739">
            <v>6.9</v>
          </cell>
          <cell r="CY1739">
            <v>6.56</v>
          </cell>
          <cell r="CZ1739">
            <v>6.23</v>
          </cell>
          <cell r="DA1739">
            <v>0.2</v>
          </cell>
          <cell r="DB1739">
            <v>6.03</v>
          </cell>
          <cell r="DC1739" t="str">
            <v>AB47689100</v>
          </cell>
          <cell r="DD1739">
            <v>6.9</v>
          </cell>
          <cell r="DE1739">
            <v>6.56</v>
          </cell>
          <cell r="DF1739">
            <v>6.23</v>
          </cell>
          <cell r="DG1739">
            <v>0.2</v>
          </cell>
          <cell r="DH1739">
            <v>6.03</v>
          </cell>
          <cell r="DI1739" t="str">
            <v>AB47689100</v>
          </cell>
          <cell r="DJ1739">
            <v>6.9</v>
          </cell>
          <cell r="DK1739">
            <v>6.56</v>
          </cell>
          <cell r="DL1739">
            <v>6.23</v>
          </cell>
        </row>
        <row r="1740">
          <cell r="B1740" t="str">
            <v>0828-1</v>
          </cell>
          <cell r="C1740" t="str">
            <v>OXCARBAZEPINE</v>
          </cell>
          <cell r="D1740" t="str">
            <v>60 MG/ML</v>
          </cell>
          <cell r="E1740" t="str">
            <v>100 ML</v>
          </cell>
          <cell r="F1740" t="str">
            <v>BOT</v>
          </cell>
          <cell r="H1740" t="str">
            <v>TRILEPTAL 6% ORAL SUSPENSION</v>
          </cell>
          <cell r="I1740" t="str">
            <v>除癲達口服懸浮液６%</v>
          </cell>
          <cell r="J1740" t="str">
            <v>1</v>
          </cell>
          <cell r="K1740" t="str">
            <v>DELPHARM HUNINGUE SAS</v>
          </cell>
          <cell r="L1740" t="str">
            <v>衛署藥輸字第023538號</v>
          </cell>
          <cell r="N1740">
            <v>1028</v>
          </cell>
          <cell r="O1740" t="str">
            <v>BC23538123</v>
          </cell>
          <cell r="P1740">
            <v>308</v>
          </cell>
          <cell r="Q1740">
            <v>304.92</v>
          </cell>
          <cell r="R1740">
            <v>289.67</v>
          </cell>
          <cell r="S1740" t="str">
            <v>契約價格</v>
          </cell>
          <cell r="T1740">
            <v>9.15</v>
          </cell>
          <cell r="U1740">
            <v>280.52999999999997</v>
          </cell>
          <cell r="V1740">
            <v>45</v>
          </cell>
          <cell r="W1740" t="str">
            <v>0175</v>
          </cell>
          <cell r="X1740" t="str">
            <v>22853066</v>
          </cell>
          <cell r="Y1740" t="str">
            <v>裕利股份有限公司</v>
          </cell>
          <cell r="Z1740" t="str">
            <v>02-25700064</v>
          </cell>
          <cell r="AA1740" t="str">
            <v>23108</v>
          </cell>
          <cell r="AB1740" t="str">
            <v>02-25798587/02-25770849</v>
          </cell>
          <cell r="AC1740" t="str">
            <v>105</v>
          </cell>
          <cell r="AD1740" t="str">
            <v>臺北市松山區南京東路4段126號10樓、10樓之1至之3</v>
          </cell>
          <cell r="AE1740" t="str">
            <v>劉小姐</v>
          </cell>
          <cell r="AF1740" t="str">
            <v>0975529293</v>
          </cell>
          <cell r="AG1740" t="str">
            <v>haorder@zuelligpharma.com</v>
          </cell>
          <cell r="AJ1740" t="str">
            <v>15 法國 France</v>
          </cell>
          <cell r="AK1740" t="str">
            <v>健保</v>
          </cell>
          <cell r="AL1740">
            <v>1</v>
          </cell>
          <cell r="AM1740">
            <v>5</v>
          </cell>
          <cell r="AN1740" t="str">
            <v>等比</v>
          </cell>
          <cell r="BA1740" t="str">
            <v>BC23538123</v>
          </cell>
          <cell r="BB1740">
            <v>295</v>
          </cell>
          <cell r="BC1740">
            <v>292.05</v>
          </cell>
          <cell r="BD1740">
            <v>277.45</v>
          </cell>
          <cell r="BE1740">
            <v>8.76</v>
          </cell>
          <cell r="BF1740">
            <v>268.69</v>
          </cell>
          <cell r="BG1740" t="str">
            <v>BC23538123</v>
          </cell>
          <cell r="BH1740">
            <v>295</v>
          </cell>
          <cell r="BI1740">
            <v>292.05</v>
          </cell>
          <cell r="BJ1740">
            <v>277.45</v>
          </cell>
          <cell r="BK1740">
            <v>8.76</v>
          </cell>
          <cell r="BL1740">
            <v>268.69</v>
          </cell>
          <cell r="BM1740" t="str">
            <v>BC23538123</v>
          </cell>
          <cell r="BN1740">
            <v>295</v>
          </cell>
          <cell r="BO1740">
            <v>292.05</v>
          </cell>
          <cell r="BP1740">
            <v>277.45</v>
          </cell>
          <cell r="BQ1740">
            <v>8.76</v>
          </cell>
          <cell r="BR1740">
            <v>268.69</v>
          </cell>
          <cell r="BS1740" t="str">
            <v>BC23538123</v>
          </cell>
          <cell r="BT1740">
            <v>284</v>
          </cell>
          <cell r="BU1740">
            <v>281.16000000000003</v>
          </cell>
          <cell r="BV1740">
            <v>267.10000000000002</v>
          </cell>
          <cell r="BW1740">
            <v>8.43</v>
          </cell>
          <cell r="BX1740">
            <v>258.67</v>
          </cell>
          <cell r="BY1740" t="str">
            <v>BC23538123</v>
          </cell>
          <cell r="BZ1740">
            <v>284</v>
          </cell>
          <cell r="CA1740">
            <v>281.16000000000003</v>
          </cell>
          <cell r="CB1740">
            <v>267.10000000000002</v>
          </cell>
          <cell r="CC1740">
            <v>8.43</v>
          </cell>
          <cell r="CD1740">
            <v>258.67</v>
          </cell>
          <cell r="CE1740" t="str">
            <v>BC23538123</v>
          </cell>
          <cell r="CF1740">
            <v>284</v>
          </cell>
          <cell r="CG1740">
            <v>281.16000000000003</v>
          </cell>
          <cell r="CH1740">
            <v>267.10000000000002</v>
          </cell>
          <cell r="CI1740">
            <v>8.43</v>
          </cell>
          <cell r="CJ1740">
            <v>258.67</v>
          </cell>
          <cell r="CK1740" t="str">
            <v>BC23538123</v>
          </cell>
          <cell r="CL1740">
            <v>284</v>
          </cell>
          <cell r="CM1740">
            <v>281.16000000000003</v>
          </cell>
          <cell r="CN1740">
            <v>267.10000000000002</v>
          </cell>
          <cell r="CO1740">
            <v>8.43</v>
          </cell>
          <cell r="CP1740">
            <v>258.67</v>
          </cell>
          <cell r="CQ1740" t="str">
            <v>BC23538123</v>
          </cell>
          <cell r="CR1740">
            <v>284</v>
          </cell>
          <cell r="CS1740">
            <v>281.16000000000003</v>
          </cell>
          <cell r="CT1740">
            <v>267.10000000000002</v>
          </cell>
          <cell r="CU1740">
            <v>8.43</v>
          </cell>
          <cell r="CV1740">
            <v>258.67</v>
          </cell>
          <cell r="CW1740" t="str">
            <v>BC23538123</v>
          </cell>
          <cell r="CX1740">
            <v>284</v>
          </cell>
          <cell r="CY1740">
            <v>281.16000000000003</v>
          </cell>
          <cell r="CZ1740">
            <v>267.10000000000002</v>
          </cell>
          <cell r="DA1740">
            <v>8.43</v>
          </cell>
          <cell r="DB1740">
            <v>258.67</v>
          </cell>
          <cell r="DC1740" t="str">
            <v>BC23538123</v>
          </cell>
          <cell r="DD1740">
            <v>284</v>
          </cell>
          <cell r="DE1740">
            <v>281.16000000000003</v>
          </cell>
          <cell r="DF1740">
            <v>267.10000000000002</v>
          </cell>
          <cell r="DG1740">
            <v>8.43</v>
          </cell>
          <cell r="DH1740">
            <v>258.67</v>
          </cell>
          <cell r="DI1740" t="str">
            <v>BC23538123</v>
          </cell>
          <cell r="DJ1740">
            <v>284</v>
          </cell>
          <cell r="DK1740">
            <v>281.16000000000003</v>
          </cell>
          <cell r="DL1740">
            <v>267.10000000000002</v>
          </cell>
        </row>
        <row r="1741">
          <cell r="B1741" t="str">
            <v>0829-1</v>
          </cell>
          <cell r="C1741" t="str">
            <v>OXETHAZAINE+POLYMIGEL</v>
          </cell>
          <cell r="D1741" t="str">
            <v>5MG+244MG</v>
          </cell>
          <cell r="E1741" t="str">
            <v xml:space="preserve"> </v>
          </cell>
          <cell r="F1741" t="str">
            <v>TAB</v>
          </cell>
          <cell r="H1741" t="str">
            <v>Strocain Tablets</v>
          </cell>
          <cell r="I1741" t="str">
            <v>息痛佳音錠</v>
          </cell>
          <cell r="J1741" t="str">
            <v>1000</v>
          </cell>
          <cell r="K1741" t="str">
            <v>衛采委託保瑞藥業股份有限公司製造</v>
          </cell>
          <cell r="L1741" t="str">
            <v>衛署藥製字第005811號</v>
          </cell>
          <cell r="N1741">
            <v>198047</v>
          </cell>
          <cell r="O1741" t="str">
            <v>AC058111G0</v>
          </cell>
          <cell r="P1741">
            <v>2</v>
          </cell>
          <cell r="Q1741">
            <v>1.5</v>
          </cell>
          <cell r="R1741">
            <v>1.28</v>
          </cell>
          <cell r="S1741" t="str">
            <v>簽約時健保價</v>
          </cell>
          <cell r="T1741">
            <v>0.06</v>
          </cell>
          <cell r="U1741">
            <v>1.22</v>
          </cell>
          <cell r="V1741">
            <v>8840</v>
          </cell>
          <cell r="W1741" t="str">
            <v>0177</v>
          </cell>
          <cell r="X1741" t="str">
            <v>70824858</v>
          </cell>
          <cell r="Y1741" t="str">
            <v>台灣大昌華嘉股份有限公司</v>
          </cell>
          <cell r="Z1741" t="str">
            <v>02-87526666</v>
          </cell>
          <cell r="AA1741" t="str">
            <v>7576</v>
          </cell>
          <cell r="AB1741" t="str">
            <v>02-87526100</v>
          </cell>
          <cell r="AC1741" t="str">
            <v>114</v>
          </cell>
          <cell r="AD1741" t="str">
            <v>臺北市內湖區堤頂大道2段407巷20弄1、3、5、7號10樓，及407巷22、24、26號10樓及407巷22號10樓之1</v>
          </cell>
          <cell r="AE1741" t="str">
            <v>林小姐</v>
          </cell>
          <cell r="AF1741" t="str">
            <v>0912745896</v>
          </cell>
          <cell r="AG1741" t="str">
            <v>order.cs@dksh.com</v>
          </cell>
          <cell r="AJ1741" t="str">
            <v>65 國產 Taiwan</v>
          </cell>
          <cell r="AK1741" t="str">
            <v>健保</v>
          </cell>
          <cell r="AL1741">
            <v>25.25</v>
          </cell>
          <cell r="AM1741">
            <v>14.71</v>
          </cell>
          <cell r="AN1741" t="str">
            <v>等比</v>
          </cell>
          <cell r="BA1741" t="str">
            <v>AC058111G0</v>
          </cell>
          <cell r="BB1741">
            <v>2</v>
          </cell>
          <cell r="BC1741">
            <v>1.5</v>
          </cell>
          <cell r="BD1741">
            <v>1.28</v>
          </cell>
          <cell r="BE1741">
            <v>0.06</v>
          </cell>
          <cell r="BF1741">
            <v>1.22</v>
          </cell>
          <cell r="BG1741" t="str">
            <v>AC058111G0</v>
          </cell>
          <cell r="BH1741">
            <v>2</v>
          </cell>
          <cell r="BI1741">
            <v>1.5</v>
          </cell>
          <cell r="BJ1741">
            <v>1.28</v>
          </cell>
          <cell r="BK1741">
            <v>0.06</v>
          </cell>
          <cell r="BL1741">
            <v>1.22</v>
          </cell>
          <cell r="BM1741" t="str">
            <v>AC058111G0</v>
          </cell>
          <cell r="BN1741">
            <v>2</v>
          </cell>
          <cell r="BO1741">
            <v>1.5</v>
          </cell>
          <cell r="BP1741">
            <v>1.28</v>
          </cell>
          <cell r="BQ1741">
            <v>0.06</v>
          </cell>
          <cell r="BR1741">
            <v>1.22</v>
          </cell>
          <cell r="BS1741" t="str">
            <v>AC058111G0</v>
          </cell>
          <cell r="BT1741">
            <v>2</v>
          </cell>
          <cell r="BU1741">
            <v>1.5</v>
          </cell>
          <cell r="BV1741">
            <v>1.28</v>
          </cell>
          <cell r="BW1741">
            <v>0.06</v>
          </cell>
          <cell r="BX1741">
            <v>1.22</v>
          </cell>
          <cell r="BY1741" t="str">
            <v>AC058111G0</v>
          </cell>
          <cell r="BZ1741">
            <v>2</v>
          </cell>
          <cell r="CA1741">
            <v>1.5</v>
          </cell>
          <cell r="CB1741">
            <v>1.28</v>
          </cell>
          <cell r="CC1741">
            <v>0.06</v>
          </cell>
          <cell r="CD1741">
            <v>1.22</v>
          </cell>
          <cell r="CE1741" t="str">
            <v>AC058111G0</v>
          </cell>
          <cell r="CF1741">
            <v>2</v>
          </cell>
          <cell r="CG1741">
            <v>1.5</v>
          </cell>
          <cell r="CH1741">
            <v>1.28</v>
          </cell>
          <cell r="CI1741">
            <v>0.06</v>
          </cell>
          <cell r="CJ1741">
            <v>1.22</v>
          </cell>
          <cell r="CK1741" t="str">
            <v>AC058111G0</v>
          </cell>
          <cell r="CL1741">
            <v>2</v>
          </cell>
          <cell r="CM1741">
            <v>1.5</v>
          </cell>
          <cell r="CN1741">
            <v>1.28</v>
          </cell>
          <cell r="CO1741">
            <v>0.06</v>
          </cell>
          <cell r="CP1741">
            <v>1.22</v>
          </cell>
          <cell r="CQ1741" t="str">
            <v>AC058111G0</v>
          </cell>
          <cell r="CR1741">
            <v>2</v>
          </cell>
          <cell r="CS1741">
            <v>1.5</v>
          </cell>
          <cell r="CT1741">
            <v>1.28</v>
          </cell>
          <cell r="CU1741">
            <v>0.06</v>
          </cell>
          <cell r="CV1741">
            <v>1.22</v>
          </cell>
          <cell r="CW1741" t="str">
            <v>AC058111G0</v>
          </cell>
          <cell r="CX1741">
            <v>2</v>
          </cell>
          <cell r="CY1741">
            <v>1.5</v>
          </cell>
          <cell r="CZ1741">
            <v>1.28</v>
          </cell>
          <cell r="DA1741">
            <v>0.06</v>
          </cell>
          <cell r="DB1741">
            <v>1.22</v>
          </cell>
          <cell r="DC1741" t="str">
            <v>AC058111G0</v>
          </cell>
          <cell r="DD1741">
            <v>2</v>
          </cell>
          <cell r="DE1741">
            <v>1.5</v>
          </cell>
          <cell r="DF1741">
            <v>1.28</v>
          </cell>
          <cell r="DG1741">
            <v>0.06</v>
          </cell>
          <cell r="DH1741">
            <v>1.22</v>
          </cell>
          <cell r="DI1741" t="str">
            <v>AC058111G0</v>
          </cell>
          <cell r="DJ1741">
            <v>2</v>
          </cell>
          <cell r="DK1741">
            <v>1.5</v>
          </cell>
          <cell r="DL1741">
            <v>1.28</v>
          </cell>
        </row>
        <row r="1742">
          <cell r="B1742" t="str">
            <v>0830-1</v>
          </cell>
          <cell r="C1742" t="str">
            <v>OXYBUTYNIN CHLORIDE (=OXIBUTININA HCL=OXYBUTYNIN H (*)</v>
          </cell>
          <cell r="D1742" t="str">
            <v>5 MG</v>
          </cell>
          <cell r="E1742" t="str">
            <v xml:space="preserve"> </v>
          </cell>
          <cell r="F1742" t="str">
            <v>TAB</v>
          </cell>
          <cell r="G1742" t="str">
            <v>是</v>
          </cell>
          <cell r="H1742" t="str">
            <v>OXBU EXTENDED-RELEASE TABLETS 5MG</v>
          </cell>
          <cell r="I1742" t="str">
            <v>歐舒緩釋錠5毫克</v>
          </cell>
          <cell r="J1742" t="str">
            <v>280</v>
          </cell>
          <cell r="K1742" t="str">
            <v>健喬信元醫藥生技股份有限公司-健喬廠</v>
          </cell>
          <cell r="L1742" t="str">
            <v>衛署藥製字第049153號</v>
          </cell>
          <cell r="N1742">
            <v>808772</v>
          </cell>
          <cell r="O1742" t="str">
            <v>AC49153100</v>
          </cell>
          <cell r="P1742">
            <v>6</v>
          </cell>
          <cell r="Q1742">
            <v>5.99</v>
          </cell>
          <cell r="R1742">
            <v>5.69</v>
          </cell>
          <cell r="S1742" t="str">
            <v>否</v>
          </cell>
          <cell r="T1742">
            <v>0</v>
          </cell>
          <cell r="U1742">
            <v>5.69</v>
          </cell>
          <cell r="V1742">
            <v>31300</v>
          </cell>
          <cell r="W1742" t="str">
            <v>0173</v>
          </cell>
          <cell r="X1742" t="str">
            <v>50858226</v>
          </cell>
          <cell r="Y1742" t="str">
            <v>萬海藥業股份有限公司</v>
          </cell>
          <cell r="Z1742" t="str">
            <v>02-87978567</v>
          </cell>
          <cell r="AA1742" t="str">
            <v>250</v>
          </cell>
          <cell r="AB1742" t="str">
            <v>02-87978568</v>
          </cell>
          <cell r="AC1742" t="str">
            <v>115</v>
          </cell>
          <cell r="AD1742" t="str">
            <v>臺北市內湖區港墘路82巷7弄13號1樓</v>
          </cell>
          <cell r="AE1742" t="str">
            <v>范寶蘭</v>
          </cell>
          <cell r="AF1742" t="str">
            <v>0926765991</v>
          </cell>
          <cell r="AG1742" t="str">
            <v>megasa@megapharm.com.tw</v>
          </cell>
          <cell r="AJ1742" t="str">
            <v>65 國產 Taiwan</v>
          </cell>
          <cell r="AK1742" t="str">
            <v>健保</v>
          </cell>
          <cell r="AL1742">
            <v>0.1</v>
          </cell>
          <cell r="AM1742">
            <v>5</v>
          </cell>
          <cell r="AN1742" t="str">
            <v>30.00</v>
          </cell>
          <cell r="BA1742" t="str">
            <v>AC49153100</v>
          </cell>
          <cell r="BB1742">
            <v>5.7</v>
          </cell>
          <cell r="BC1742">
            <v>5.69</v>
          </cell>
          <cell r="BD1742">
            <v>5.41</v>
          </cell>
          <cell r="BE1742">
            <v>0</v>
          </cell>
          <cell r="BF1742">
            <v>5.41</v>
          </cell>
          <cell r="BG1742" t="str">
            <v>AC49153100</v>
          </cell>
          <cell r="BH1742">
            <v>5.7</v>
          </cell>
          <cell r="BI1742">
            <v>5.69</v>
          </cell>
          <cell r="BJ1742">
            <v>5.41</v>
          </cell>
          <cell r="BK1742">
            <v>0</v>
          </cell>
          <cell r="BL1742">
            <v>5.41</v>
          </cell>
          <cell r="BM1742" t="str">
            <v>AC49153100</v>
          </cell>
          <cell r="BN1742">
            <v>5.7</v>
          </cell>
          <cell r="BO1742">
            <v>5.69</v>
          </cell>
          <cell r="BP1742">
            <v>5.41</v>
          </cell>
          <cell r="BQ1742">
            <v>0</v>
          </cell>
          <cell r="BR1742">
            <v>5.41</v>
          </cell>
          <cell r="BS1742" t="str">
            <v>AC49153100</v>
          </cell>
          <cell r="BT1742">
            <v>5.5</v>
          </cell>
          <cell r="BU1742">
            <v>5.49</v>
          </cell>
          <cell r="BV1742">
            <v>5.22</v>
          </cell>
          <cell r="BW1742">
            <v>0</v>
          </cell>
          <cell r="BX1742">
            <v>5.22</v>
          </cell>
          <cell r="BY1742" t="str">
            <v>AC49153100</v>
          </cell>
          <cell r="BZ1742">
            <v>5.5</v>
          </cell>
          <cell r="CA1742">
            <v>5.49</v>
          </cell>
          <cell r="CB1742">
            <v>5.22</v>
          </cell>
          <cell r="CC1742">
            <v>0</v>
          </cell>
          <cell r="CD1742">
            <v>5.22</v>
          </cell>
          <cell r="CE1742" t="str">
            <v>AC49153100</v>
          </cell>
          <cell r="CF1742">
            <v>5.5</v>
          </cell>
          <cell r="CG1742">
            <v>5.49</v>
          </cell>
          <cell r="CH1742">
            <v>5.22</v>
          </cell>
          <cell r="CI1742">
            <v>0</v>
          </cell>
          <cell r="CJ1742">
            <v>5.22</v>
          </cell>
          <cell r="CK1742" t="str">
            <v>AC49153100</v>
          </cell>
          <cell r="CL1742">
            <v>5.5</v>
          </cell>
          <cell r="CM1742">
            <v>5.49</v>
          </cell>
          <cell r="CN1742">
            <v>5.22</v>
          </cell>
          <cell r="CO1742">
            <v>0</v>
          </cell>
          <cell r="CP1742">
            <v>5.22</v>
          </cell>
          <cell r="CQ1742" t="str">
            <v>AC49153100</v>
          </cell>
          <cell r="CR1742">
            <v>5.5</v>
          </cell>
          <cell r="CS1742">
            <v>5.49</v>
          </cell>
          <cell r="CT1742">
            <v>5.22</v>
          </cell>
          <cell r="CU1742">
            <v>0</v>
          </cell>
          <cell r="CV1742">
            <v>5.22</v>
          </cell>
          <cell r="CW1742" t="str">
            <v>AC49153100</v>
          </cell>
          <cell r="CX1742">
            <v>5.5</v>
          </cell>
          <cell r="CY1742">
            <v>5.49</v>
          </cell>
          <cell r="CZ1742">
            <v>5.22</v>
          </cell>
          <cell r="DA1742">
            <v>0</v>
          </cell>
          <cell r="DB1742">
            <v>5.22</v>
          </cell>
          <cell r="DC1742" t="str">
            <v>AC49153100</v>
          </cell>
          <cell r="DD1742">
            <v>5.5</v>
          </cell>
          <cell r="DE1742">
            <v>5.49</v>
          </cell>
          <cell r="DF1742">
            <v>5.22</v>
          </cell>
          <cell r="DG1742">
            <v>0</v>
          </cell>
          <cell r="DH1742">
            <v>5.22</v>
          </cell>
          <cell r="DI1742" t="str">
            <v>AC49153100</v>
          </cell>
          <cell r="DJ1742">
            <v>5.5</v>
          </cell>
          <cell r="DK1742">
            <v>5.49</v>
          </cell>
          <cell r="DL1742">
            <v>5.22</v>
          </cell>
        </row>
        <row r="1743">
          <cell r="B1743" t="str">
            <v>0831-1</v>
          </cell>
          <cell r="C1743" t="str">
            <v>PACLITAXEL</v>
          </cell>
          <cell r="D1743" t="str">
            <v>6 MG/ML</v>
          </cell>
          <cell r="E1743" t="str">
            <v>10 ML</v>
          </cell>
          <cell r="F1743" t="str">
            <v>VIAL</v>
          </cell>
          <cell r="H1743" t="str">
            <v>FORMOXOL INJECTION</v>
          </cell>
          <cell r="I1743" t="str">
            <v>"永信" 伏摩素注射液</v>
          </cell>
          <cell r="J1743" t="str">
            <v>1</v>
          </cell>
          <cell r="K1743" t="str">
            <v>永信藥品工業股份有限公司台中幼獅廠</v>
          </cell>
          <cell r="L1743" t="str">
            <v>衛署藥製字第044601號</v>
          </cell>
          <cell r="N1743">
            <v>10270</v>
          </cell>
          <cell r="O1743" t="str">
            <v>AC44601229</v>
          </cell>
          <cell r="P1743">
            <v>995</v>
          </cell>
          <cell r="Q1743">
            <v>995</v>
          </cell>
          <cell r="R1743">
            <v>945.25</v>
          </cell>
          <cell r="S1743" t="str">
            <v>否</v>
          </cell>
          <cell r="T1743">
            <v>0</v>
          </cell>
          <cell r="U1743">
            <v>945.25</v>
          </cell>
          <cell r="V1743">
            <v>430</v>
          </cell>
          <cell r="W1743" t="str">
            <v>0018</v>
          </cell>
          <cell r="X1743" t="str">
            <v>56065601</v>
          </cell>
          <cell r="Y1743" t="str">
            <v>永信藥品工業股份有限公司</v>
          </cell>
          <cell r="Z1743" t="str">
            <v>04-26875100</v>
          </cell>
          <cell r="AA1743" t="str">
            <v>570</v>
          </cell>
          <cell r="AB1743" t="str">
            <v>04-26860456</v>
          </cell>
          <cell r="AC1743" t="str">
            <v>437</v>
          </cell>
          <cell r="AD1743" t="str">
            <v>臺中市大甲區中山路一段1191號</v>
          </cell>
          <cell r="AE1743" t="str">
            <v>蔡佩青</v>
          </cell>
          <cell r="AF1743" t="str">
            <v>0923102832</v>
          </cell>
          <cell r="AG1743" t="str">
            <v>u51793@yungshingroup.com</v>
          </cell>
          <cell r="AJ1743" t="str">
            <v>65 國產 Taiwan</v>
          </cell>
          <cell r="AK1743" t="str">
            <v>健保</v>
          </cell>
          <cell r="AL1743">
            <v>0</v>
          </cell>
          <cell r="AM1743">
            <v>5</v>
          </cell>
          <cell r="AN1743" t="str">
            <v>等比</v>
          </cell>
          <cell r="BA1743" t="str">
            <v>AC44601229</v>
          </cell>
          <cell r="BB1743">
            <v>843</v>
          </cell>
          <cell r="BC1743">
            <v>843</v>
          </cell>
          <cell r="BD1743">
            <v>800.85</v>
          </cell>
          <cell r="BE1743">
            <v>0</v>
          </cell>
          <cell r="BF1743">
            <v>800.85</v>
          </cell>
          <cell r="BG1743" t="str">
            <v>AC44601229</v>
          </cell>
          <cell r="BH1743">
            <v>843</v>
          </cell>
          <cell r="BI1743">
            <v>843</v>
          </cell>
          <cell r="BJ1743">
            <v>800.85</v>
          </cell>
          <cell r="BK1743">
            <v>0</v>
          </cell>
          <cell r="BL1743">
            <v>800.85</v>
          </cell>
          <cell r="BM1743" t="str">
            <v>AC44601229</v>
          </cell>
          <cell r="BN1743">
            <v>843</v>
          </cell>
          <cell r="BO1743">
            <v>843</v>
          </cell>
          <cell r="BP1743">
            <v>800.85</v>
          </cell>
          <cell r="BQ1743">
            <v>0</v>
          </cell>
          <cell r="BR1743">
            <v>800.85</v>
          </cell>
          <cell r="BS1743" t="str">
            <v>AC44601229</v>
          </cell>
          <cell r="BT1743">
            <v>741</v>
          </cell>
          <cell r="BU1743">
            <v>741</v>
          </cell>
          <cell r="BV1743">
            <v>703.95</v>
          </cell>
          <cell r="BW1743">
            <v>0</v>
          </cell>
          <cell r="BX1743">
            <v>703.95</v>
          </cell>
          <cell r="BY1743" t="str">
            <v>AC44601229</v>
          </cell>
          <cell r="BZ1743">
            <v>741</v>
          </cell>
          <cell r="CA1743">
            <v>741</v>
          </cell>
          <cell r="CB1743">
            <v>703.95</v>
          </cell>
          <cell r="CC1743">
            <v>0</v>
          </cell>
          <cell r="CD1743">
            <v>703.95</v>
          </cell>
          <cell r="CE1743" t="str">
            <v>AC44601229</v>
          </cell>
          <cell r="CF1743">
            <v>741</v>
          </cell>
          <cell r="CG1743">
            <v>741</v>
          </cell>
          <cell r="CH1743">
            <v>703.95</v>
          </cell>
          <cell r="CI1743">
            <v>0</v>
          </cell>
          <cell r="CJ1743">
            <v>703.95</v>
          </cell>
          <cell r="CK1743" t="str">
            <v>AC44601229</v>
          </cell>
          <cell r="CL1743">
            <v>741</v>
          </cell>
          <cell r="CM1743">
            <v>741</v>
          </cell>
          <cell r="CN1743">
            <v>703.95</v>
          </cell>
          <cell r="CO1743">
            <v>0</v>
          </cell>
          <cell r="CP1743">
            <v>703.95</v>
          </cell>
          <cell r="CQ1743" t="str">
            <v>AC44601229</v>
          </cell>
          <cell r="CR1743">
            <v>741</v>
          </cell>
          <cell r="CS1743">
            <v>741</v>
          </cell>
          <cell r="CT1743">
            <v>703.95</v>
          </cell>
          <cell r="CU1743">
            <v>0</v>
          </cell>
          <cell r="CV1743">
            <v>703.95</v>
          </cell>
          <cell r="CW1743" t="str">
            <v>AC44601229</v>
          </cell>
          <cell r="CX1743">
            <v>741</v>
          </cell>
          <cell r="CY1743">
            <v>741</v>
          </cell>
          <cell r="CZ1743">
            <v>703.95</v>
          </cell>
          <cell r="DA1743">
            <v>0</v>
          </cell>
          <cell r="DB1743">
            <v>703.95</v>
          </cell>
          <cell r="DC1743" t="str">
            <v>AC44601229</v>
          </cell>
          <cell r="DD1743">
            <v>741</v>
          </cell>
          <cell r="DE1743">
            <v>741</v>
          </cell>
          <cell r="DF1743">
            <v>703.95</v>
          </cell>
          <cell r="DG1743">
            <v>0</v>
          </cell>
          <cell r="DH1743">
            <v>703.95</v>
          </cell>
          <cell r="DI1743" t="str">
            <v>AC44601229</v>
          </cell>
          <cell r="DJ1743">
            <v>741</v>
          </cell>
          <cell r="DK1743">
            <v>741</v>
          </cell>
          <cell r="DL1743">
            <v>703.95</v>
          </cell>
        </row>
        <row r="1744">
          <cell r="B1744" t="str">
            <v>0831-2</v>
          </cell>
          <cell r="C1744" t="str">
            <v>PACLITAXEL</v>
          </cell>
          <cell r="D1744" t="str">
            <v>6 MG/ML</v>
          </cell>
          <cell r="E1744" t="str">
            <v>10 ML</v>
          </cell>
          <cell r="F1744" t="str">
            <v>VIAL</v>
          </cell>
          <cell r="H1744" t="str">
            <v>Phyxol Injection 6mg/mL</v>
          </cell>
          <cell r="I1744" t="str">
            <v>輝克癒蘇注射劑</v>
          </cell>
          <cell r="J1744" t="str">
            <v>10</v>
          </cell>
          <cell r="K1744" t="str">
            <v>杏輝藥品工業股份有限公司</v>
          </cell>
          <cell r="L1744" t="str">
            <v>衛署藥製字第044466號</v>
          </cell>
          <cell r="N1744">
            <v>10270</v>
          </cell>
          <cell r="O1744" t="str">
            <v>AB44466229</v>
          </cell>
          <cell r="P1744">
            <v>995</v>
          </cell>
          <cell r="Q1744">
            <v>945.25</v>
          </cell>
          <cell r="R1744">
            <v>869.63</v>
          </cell>
          <cell r="S1744" t="str">
            <v>否</v>
          </cell>
          <cell r="T1744">
            <v>0</v>
          </cell>
          <cell r="U1744">
            <v>869.63</v>
          </cell>
          <cell r="V1744">
            <v>430</v>
          </cell>
          <cell r="W1744" t="str">
            <v>0174</v>
          </cell>
          <cell r="X1744" t="str">
            <v>42042734</v>
          </cell>
          <cell r="Y1744" t="str">
            <v>杏輝藥品工業股份有限公司</v>
          </cell>
          <cell r="Z1744" t="str">
            <v>02-27603688</v>
          </cell>
          <cell r="AA1744" t="str">
            <v>2248</v>
          </cell>
          <cell r="AB1744" t="str">
            <v>02-27699918</v>
          </cell>
          <cell r="AC1744" t="str">
            <v>269</v>
          </cell>
          <cell r="AD1744" t="str">
            <v>宜蘭縣冬山鄉中山村中山路84號</v>
          </cell>
          <cell r="AE1744" t="str">
            <v>吳宜蓁</v>
          </cell>
          <cell r="AF1744" t="str">
            <v>0986291084</v>
          </cell>
          <cell r="AG1744" t="str">
            <v>YCWu@sinphar.com.tw</v>
          </cell>
          <cell r="AJ1744" t="str">
            <v>65 國產 Taiwan</v>
          </cell>
          <cell r="AK1744" t="str">
            <v>健保</v>
          </cell>
          <cell r="AL1744">
            <v>5</v>
          </cell>
          <cell r="AM1744">
            <v>8</v>
          </cell>
          <cell r="AN1744" t="str">
            <v>30.00</v>
          </cell>
          <cell r="BA1744" t="str">
            <v>AB44466229</v>
          </cell>
          <cell r="BB1744">
            <v>843</v>
          </cell>
          <cell r="BC1744">
            <v>800.85</v>
          </cell>
          <cell r="BD1744">
            <v>736.78</v>
          </cell>
          <cell r="BE1744">
            <v>0</v>
          </cell>
          <cell r="BF1744">
            <v>736.78</v>
          </cell>
          <cell r="BG1744" t="str">
            <v>AB44466229</v>
          </cell>
          <cell r="BH1744">
            <v>843</v>
          </cell>
          <cell r="BI1744">
            <v>800.85</v>
          </cell>
          <cell r="BJ1744">
            <v>736.78</v>
          </cell>
          <cell r="BK1744">
            <v>0</v>
          </cell>
          <cell r="BL1744">
            <v>736.78</v>
          </cell>
          <cell r="BM1744" t="str">
            <v>AB44466229</v>
          </cell>
          <cell r="BN1744">
            <v>843</v>
          </cell>
          <cell r="BO1744">
            <v>800.85</v>
          </cell>
          <cell r="BP1744">
            <v>736.78</v>
          </cell>
          <cell r="BQ1744">
            <v>0</v>
          </cell>
          <cell r="BR1744">
            <v>736.78</v>
          </cell>
          <cell r="BS1744" t="str">
            <v>AB44466229</v>
          </cell>
          <cell r="BT1744">
            <v>741</v>
          </cell>
          <cell r="BU1744">
            <v>703.95</v>
          </cell>
          <cell r="BV1744">
            <v>647.63</v>
          </cell>
          <cell r="BW1744">
            <v>0</v>
          </cell>
          <cell r="BX1744">
            <v>647.63</v>
          </cell>
          <cell r="BY1744" t="str">
            <v>AB44466229</v>
          </cell>
          <cell r="BZ1744">
            <v>741</v>
          </cell>
          <cell r="CA1744">
            <v>703.95</v>
          </cell>
          <cell r="CB1744">
            <v>647.63</v>
          </cell>
          <cell r="CC1744">
            <v>0</v>
          </cell>
          <cell r="CD1744">
            <v>647.63</v>
          </cell>
          <cell r="CE1744" t="str">
            <v>AB44466229</v>
          </cell>
          <cell r="CF1744">
            <v>741</v>
          </cell>
          <cell r="CG1744">
            <v>703.95</v>
          </cell>
          <cell r="CH1744">
            <v>647.63</v>
          </cell>
          <cell r="CI1744">
            <v>0</v>
          </cell>
          <cell r="CJ1744">
            <v>647.63</v>
          </cell>
          <cell r="CK1744" t="str">
            <v>AB44466229</v>
          </cell>
          <cell r="CL1744">
            <v>741</v>
          </cell>
          <cell r="CM1744">
            <v>703.95</v>
          </cell>
          <cell r="CN1744">
            <v>647.63</v>
          </cell>
          <cell r="CO1744">
            <v>0</v>
          </cell>
          <cell r="CP1744">
            <v>647.63</v>
          </cell>
          <cell r="CQ1744" t="str">
            <v>AB44466229</v>
          </cell>
          <cell r="CR1744">
            <v>741</v>
          </cell>
          <cell r="CS1744">
            <v>703.95</v>
          </cell>
          <cell r="CT1744">
            <v>647.63</v>
          </cell>
          <cell r="CU1744">
            <v>0</v>
          </cell>
          <cell r="CV1744">
            <v>647.63</v>
          </cell>
          <cell r="CW1744" t="str">
            <v>AB44466229</v>
          </cell>
          <cell r="CX1744">
            <v>741</v>
          </cell>
          <cell r="CY1744">
            <v>703.95</v>
          </cell>
          <cell r="CZ1744">
            <v>647.63</v>
          </cell>
          <cell r="DA1744">
            <v>0</v>
          </cell>
          <cell r="DB1744">
            <v>647.63</v>
          </cell>
          <cell r="DC1744" t="str">
            <v>AB44466229</v>
          </cell>
          <cell r="DD1744">
            <v>741</v>
          </cell>
          <cell r="DE1744">
            <v>703.95</v>
          </cell>
          <cell r="DF1744">
            <v>647.63</v>
          </cell>
          <cell r="DG1744">
            <v>0</v>
          </cell>
          <cell r="DH1744">
            <v>647.63</v>
          </cell>
          <cell r="DI1744" t="str">
            <v>AB44466229</v>
          </cell>
          <cell r="DJ1744">
            <v>741</v>
          </cell>
          <cell r="DK1744">
            <v>703.95</v>
          </cell>
          <cell r="DL1744">
            <v>647.63</v>
          </cell>
        </row>
        <row r="1745">
          <cell r="B1745" t="str">
            <v>0832-1</v>
          </cell>
          <cell r="C1745" t="str">
            <v>PACLITAXEL</v>
          </cell>
          <cell r="D1745" t="str">
            <v>6 MG/ML</v>
          </cell>
          <cell r="E1745" t="str">
            <v>25 ML</v>
          </cell>
          <cell r="F1745" t="str">
            <v>VIAL</v>
          </cell>
          <cell r="H1745" t="str">
            <v>FORMOXOL INJECTION</v>
          </cell>
          <cell r="I1745" t="str">
            <v>"永信" 伏摩素注射液</v>
          </cell>
          <cell r="J1745" t="str">
            <v>1</v>
          </cell>
          <cell r="K1745" t="str">
            <v>永信藥品工業股份有限公司台中幼獅廠</v>
          </cell>
          <cell r="L1745" t="str">
            <v>衛署藥製字第044601號</v>
          </cell>
          <cell r="N1745">
            <v>171</v>
          </cell>
          <cell r="O1745" t="str">
            <v>AC44601240</v>
          </cell>
          <cell r="P1745">
            <v>3724</v>
          </cell>
          <cell r="Q1745">
            <v>3724</v>
          </cell>
          <cell r="R1745">
            <v>3537.8</v>
          </cell>
          <cell r="S1745" t="str">
            <v>否</v>
          </cell>
          <cell r="T1745">
            <v>0</v>
          </cell>
          <cell r="U1745">
            <v>3537.8</v>
          </cell>
          <cell r="V1745">
            <v>7</v>
          </cell>
          <cell r="W1745" t="str">
            <v>0018</v>
          </cell>
          <cell r="X1745" t="str">
            <v>56065601</v>
          </cell>
          <cell r="Y1745" t="str">
            <v>永信藥品工業股份有限公司</v>
          </cell>
          <cell r="Z1745" t="str">
            <v>04-26875100</v>
          </cell>
          <cell r="AA1745" t="str">
            <v>570</v>
          </cell>
          <cell r="AB1745" t="str">
            <v>04-26860456</v>
          </cell>
          <cell r="AC1745" t="str">
            <v>437</v>
          </cell>
          <cell r="AD1745" t="str">
            <v>臺中市大甲區中山路一段1191號</v>
          </cell>
          <cell r="AE1745" t="str">
            <v>蔡佩青</v>
          </cell>
          <cell r="AF1745" t="str">
            <v>0923102832</v>
          </cell>
          <cell r="AG1745" t="str">
            <v>u51793@yungshingroup.com</v>
          </cell>
          <cell r="AJ1745" t="str">
            <v>65 國產 Taiwan</v>
          </cell>
          <cell r="AK1745" t="str">
            <v>健保</v>
          </cell>
          <cell r="AL1745">
            <v>0</v>
          </cell>
          <cell r="AM1745">
            <v>5</v>
          </cell>
          <cell r="AN1745" t="str">
            <v>等比</v>
          </cell>
          <cell r="BA1745" t="str">
            <v>AC44601240</v>
          </cell>
          <cell r="BB1745">
            <v>3107</v>
          </cell>
          <cell r="BC1745">
            <v>3107</v>
          </cell>
          <cell r="BD1745">
            <v>2951.65</v>
          </cell>
          <cell r="BE1745">
            <v>0</v>
          </cell>
          <cell r="BF1745">
            <v>2951.65</v>
          </cell>
          <cell r="BG1745" t="str">
            <v>AC44601240</v>
          </cell>
          <cell r="BH1745">
            <v>3107</v>
          </cell>
          <cell r="BI1745">
            <v>3107</v>
          </cell>
          <cell r="BJ1745">
            <v>2951.65</v>
          </cell>
          <cell r="BK1745">
            <v>0</v>
          </cell>
          <cell r="BL1745">
            <v>2951.65</v>
          </cell>
          <cell r="BM1745" t="str">
            <v>AC44601240</v>
          </cell>
          <cell r="BN1745">
            <v>3107</v>
          </cell>
          <cell r="BO1745">
            <v>3107</v>
          </cell>
          <cell r="BP1745">
            <v>2951.65</v>
          </cell>
          <cell r="BQ1745">
            <v>0</v>
          </cell>
          <cell r="BR1745">
            <v>2951.65</v>
          </cell>
          <cell r="BS1745" t="str">
            <v>AC44601240</v>
          </cell>
          <cell r="BT1745">
            <v>2680</v>
          </cell>
          <cell r="BU1745">
            <v>2680</v>
          </cell>
          <cell r="BV1745">
            <v>2546</v>
          </cell>
          <cell r="BW1745">
            <v>0</v>
          </cell>
          <cell r="BX1745">
            <v>2546</v>
          </cell>
          <cell r="BY1745" t="str">
            <v>AC44601240</v>
          </cell>
          <cell r="BZ1745">
            <v>2680</v>
          </cell>
          <cell r="CA1745">
            <v>2680</v>
          </cell>
          <cell r="CB1745">
            <v>2546</v>
          </cell>
          <cell r="CC1745">
            <v>0</v>
          </cell>
          <cell r="CD1745">
            <v>2546</v>
          </cell>
          <cell r="CE1745" t="str">
            <v>AC44601240</v>
          </cell>
          <cell r="CF1745">
            <v>2680</v>
          </cell>
          <cell r="CG1745">
            <v>2680</v>
          </cell>
          <cell r="CH1745">
            <v>2546</v>
          </cell>
          <cell r="CI1745">
            <v>0</v>
          </cell>
          <cell r="CJ1745">
            <v>2546</v>
          </cell>
          <cell r="CK1745" t="str">
            <v>AC44601240</v>
          </cell>
          <cell r="CL1745">
            <v>2680</v>
          </cell>
          <cell r="CM1745">
            <v>2680</v>
          </cell>
          <cell r="CN1745">
            <v>2546</v>
          </cell>
          <cell r="CO1745">
            <v>0</v>
          </cell>
          <cell r="CP1745">
            <v>2546</v>
          </cell>
          <cell r="CQ1745" t="str">
            <v>AC44601240</v>
          </cell>
          <cell r="CR1745">
            <v>2680</v>
          </cell>
          <cell r="CS1745">
            <v>2680</v>
          </cell>
          <cell r="CT1745">
            <v>2546</v>
          </cell>
          <cell r="CU1745">
            <v>0</v>
          </cell>
          <cell r="CV1745">
            <v>2546</v>
          </cell>
          <cell r="CW1745" t="str">
            <v>AC44601240</v>
          </cell>
          <cell r="CX1745">
            <v>2680</v>
          </cell>
          <cell r="CY1745">
            <v>2680</v>
          </cell>
          <cell r="CZ1745">
            <v>2546</v>
          </cell>
          <cell r="DA1745">
            <v>0</v>
          </cell>
          <cell r="DB1745">
            <v>2546</v>
          </cell>
          <cell r="DC1745" t="str">
            <v>AC44601240</v>
          </cell>
          <cell r="DD1745">
            <v>2680</v>
          </cell>
          <cell r="DE1745">
            <v>2680</v>
          </cell>
          <cell r="DF1745">
            <v>2546</v>
          </cell>
          <cell r="DG1745">
            <v>0</v>
          </cell>
          <cell r="DH1745">
            <v>2546</v>
          </cell>
          <cell r="DI1745" t="str">
            <v>AC44601240</v>
          </cell>
          <cell r="DJ1745">
            <v>2680</v>
          </cell>
          <cell r="DK1745">
            <v>2680</v>
          </cell>
          <cell r="DL1745">
            <v>2546</v>
          </cell>
        </row>
        <row r="1746">
          <cell r="B1746" t="str">
            <v>0832-2</v>
          </cell>
          <cell r="C1746" t="str">
            <v>PACLITAXEL</v>
          </cell>
          <cell r="D1746" t="str">
            <v>6 MG/ML</v>
          </cell>
          <cell r="E1746" t="str">
            <v>25 ML</v>
          </cell>
          <cell r="F1746" t="str">
            <v>VIAL</v>
          </cell>
          <cell r="H1746" t="str">
            <v>Phyxol Injection 6mg/mL</v>
          </cell>
          <cell r="I1746" t="str">
            <v>輝克癒蘇注射劑</v>
          </cell>
          <cell r="J1746" t="str">
            <v>10</v>
          </cell>
          <cell r="K1746" t="str">
            <v>杏輝藥品工業股份有限公司</v>
          </cell>
          <cell r="L1746" t="str">
            <v>衛署藥製字第044466號</v>
          </cell>
          <cell r="N1746">
            <v>171</v>
          </cell>
          <cell r="O1746" t="str">
            <v>AB44466240</v>
          </cell>
          <cell r="P1746">
            <v>3724</v>
          </cell>
          <cell r="Q1746">
            <v>3351.6</v>
          </cell>
          <cell r="R1746">
            <v>2234.5100000000002</v>
          </cell>
          <cell r="S1746" t="str">
            <v>否</v>
          </cell>
          <cell r="T1746">
            <v>0</v>
          </cell>
          <cell r="U1746">
            <v>2234.5100000000002</v>
          </cell>
          <cell r="V1746">
            <v>7</v>
          </cell>
          <cell r="W1746" t="str">
            <v>0174</v>
          </cell>
          <cell r="X1746" t="str">
            <v>42042734</v>
          </cell>
          <cell r="Y1746" t="str">
            <v>杏輝藥品工業股份有限公司</v>
          </cell>
          <cell r="Z1746" t="str">
            <v>02-27603688</v>
          </cell>
          <cell r="AA1746" t="str">
            <v>2248</v>
          </cell>
          <cell r="AB1746" t="str">
            <v>02-27699918</v>
          </cell>
          <cell r="AC1746" t="str">
            <v>269</v>
          </cell>
          <cell r="AD1746" t="str">
            <v>宜蘭縣冬山鄉中山村中山路84號</v>
          </cell>
          <cell r="AE1746" t="str">
            <v>吳宜蓁</v>
          </cell>
          <cell r="AF1746" t="str">
            <v>0986291084</v>
          </cell>
          <cell r="AG1746" t="str">
            <v>YCWu@sinphar.com.tw</v>
          </cell>
          <cell r="AJ1746" t="str">
            <v>65 國產 Taiwan</v>
          </cell>
          <cell r="AK1746" t="str">
            <v>健保</v>
          </cell>
          <cell r="AL1746">
            <v>10</v>
          </cell>
          <cell r="AM1746">
            <v>33.33</v>
          </cell>
          <cell r="AN1746" t="str">
            <v>30.00</v>
          </cell>
          <cell r="BA1746" t="str">
            <v>AB44466240</v>
          </cell>
          <cell r="BB1746">
            <v>3107</v>
          </cell>
          <cell r="BC1746">
            <v>2796.3</v>
          </cell>
          <cell r="BD1746">
            <v>1864.29</v>
          </cell>
          <cell r="BE1746">
            <v>0</v>
          </cell>
          <cell r="BF1746">
            <v>1864.29</v>
          </cell>
          <cell r="BG1746" t="str">
            <v>AB44466240</v>
          </cell>
          <cell r="BH1746">
            <v>3107</v>
          </cell>
          <cell r="BI1746">
            <v>2796.3</v>
          </cell>
          <cell r="BJ1746">
            <v>1864.29</v>
          </cell>
          <cell r="BK1746">
            <v>0</v>
          </cell>
          <cell r="BL1746">
            <v>1864.29</v>
          </cell>
          <cell r="BM1746" t="str">
            <v>AB44466240</v>
          </cell>
          <cell r="BN1746">
            <v>3107</v>
          </cell>
          <cell r="BO1746">
            <v>2796.3</v>
          </cell>
          <cell r="BP1746">
            <v>1864.29</v>
          </cell>
          <cell r="BQ1746">
            <v>0</v>
          </cell>
          <cell r="BR1746">
            <v>1864.29</v>
          </cell>
          <cell r="BS1746" t="str">
            <v>AB44466240</v>
          </cell>
          <cell r="BT1746">
            <v>2680</v>
          </cell>
          <cell r="BU1746">
            <v>2668.2</v>
          </cell>
          <cell r="BV1746">
            <v>1736.19</v>
          </cell>
          <cell r="BW1746">
            <v>0</v>
          </cell>
          <cell r="BX1746">
            <v>1736.19</v>
          </cell>
          <cell r="BY1746" t="str">
            <v>AB44466240</v>
          </cell>
          <cell r="BZ1746">
            <v>2680</v>
          </cell>
          <cell r="CA1746">
            <v>2668.2</v>
          </cell>
          <cell r="CB1746">
            <v>1736.19</v>
          </cell>
          <cell r="CC1746">
            <v>0</v>
          </cell>
          <cell r="CD1746">
            <v>1736.19</v>
          </cell>
          <cell r="CE1746" t="str">
            <v>AB44466240</v>
          </cell>
          <cell r="CF1746">
            <v>2680</v>
          </cell>
          <cell r="CG1746">
            <v>2668.2</v>
          </cell>
          <cell r="CH1746">
            <v>1736.19</v>
          </cell>
          <cell r="CI1746">
            <v>0</v>
          </cell>
          <cell r="CJ1746">
            <v>1736.19</v>
          </cell>
          <cell r="CK1746" t="str">
            <v>AB44466240</v>
          </cell>
          <cell r="CL1746">
            <v>2680</v>
          </cell>
          <cell r="CM1746">
            <v>2668.2</v>
          </cell>
          <cell r="CN1746">
            <v>1736.19</v>
          </cell>
          <cell r="CO1746">
            <v>0</v>
          </cell>
          <cell r="CP1746">
            <v>1736.19</v>
          </cell>
          <cell r="CQ1746" t="str">
            <v>AB44466240</v>
          </cell>
          <cell r="CR1746">
            <v>2680</v>
          </cell>
          <cell r="CS1746">
            <v>2668.2</v>
          </cell>
          <cell r="CT1746">
            <v>1736.19</v>
          </cell>
          <cell r="CU1746">
            <v>0</v>
          </cell>
          <cell r="CV1746">
            <v>1736.19</v>
          </cell>
          <cell r="CW1746" t="str">
            <v>AB44466240</v>
          </cell>
          <cell r="CX1746">
            <v>2680</v>
          </cell>
          <cell r="CY1746">
            <v>2668.2</v>
          </cell>
          <cell r="CZ1746">
            <v>1736.19</v>
          </cell>
          <cell r="DA1746">
            <v>0</v>
          </cell>
          <cell r="DB1746">
            <v>1736.19</v>
          </cell>
          <cell r="DC1746" t="str">
            <v>AB44466240</v>
          </cell>
          <cell r="DD1746">
            <v>2680</v>
          </cell>
          <cell r="DE1746">
            <v>2668.2</v>
          </cell>
          <cell r="DF1746">
            <v>1736.19</v>
          </cell>
          <cell r="DG1746">
            <v>0</v>
          </cell>
          <cell r="DH1746">
            <v>1736.19</v>
          </cell>
          <cell r="DI1746" t="str">
            <v>AB44466240</v>
          </cell>
          <cell r="DJ1746">
            <v>2680</v>
          </cell>
          <cell r="DK1746">
            <v>2668.2</v>
          </cell>
          <cell r="DL1746">
            <v>1736.19</v>
          </cell>
        </row>
        <row r="1747">
          <cell r="B1747" t="str">
            <v>0833-1</v>
          </cell>
          <cell r="C1747" t="str">
            <v>PACLITAXEL</v>
          </cell>
          <cell r="D1747" t="str">
            <v>6 MG/ML</v>
          </cell>
          <cell r="E1747" t="str">
            <v>5 ML</v>
          </cell>
          <cell r="F1747" t="str">
            <v>VIAL</v>
          </cell>
          <cell r="H1747" t="str">
            <v>FORMOXOL INJECTION</v>
          </cell>
          <cell r="I1747" t="str">
            <v>"永信" 伏摩素注射液</v>
          </cell>
          <cell r="J1747" t="str">
            <v>1</v>
          </cell>
          <cell r="K1747" t="str">
            <v>永信藥品工業股份有限公司台中幼獅廠</v>
          </cell>
          <cell r="L1747" t="str">
            <v>衛署藥製字第044601號</v>
          </cell>
          <cell r="N1747">
            <v>22487</v>
          </cell>
          <cell r="O1747" t="str">
            <v>AC44601221</v>
          </cell>
          <cell r="P1747">
            <v>662</v>
          </cell>
          <cell r="Q1747">
            <v>575.94000000000005</v>
          </cell>
          <cell r="R1747">
            <v>421.65</v>
          </cell>
          <cell r="S1747" t="str">
            <v>契約價格</v>
          </cell>
          <cell r="T1747">
            <v>17.28</v>
          </cell>
          <cell r="U1747">
            <v>404.37</v>
          </cell>
          <cell r="V1747">
            <v>975</v>
          </cell>
          <cell r="W1747" t="str">
            <v>0018</v>
          </cell>
          <cell r="X1747" t="str">
            <v>56065601</v>
          </cell>
          <cell r="Y1747" t="str">
            <v>永信藥品工業股份有限公司</v>
          </cell>
          <cell r="Z1747" t="str">
            <v>04-26875100</v>
          </cell>
          <cell r="AA1747" t="str">
            <v>570</v>
          </cell>
          <cell r="AB1747" t="str">
            <v>04-26860456</v>
          </cell>
          <cell r="AC1747" t="str">
            <v>437</v>
          </cell>
          <cell r="AD1747" t="str">
            <v>臺中市大甲區中山路一段1191號</v>
          </cell>
          <cell r="AE1747" t="str">
            <v>蔡佩青</v>
          </cell>
          <cell r="AF1747" t="str">
            <v>0923102832</v>
          </cell>
          <cell r="AG1747" t="str">
            <v>u51793@yungshingroup.com</v>
          </cell>
          <cell r="AJ1747" t="str">
            <v>65 國產 Taiwan</v>
          </cell>
          <cell r="AK1747" t="str">
            <v>健保</v>
          </cell>
          <cell r="AL1747">
            <v>13</v>
          </cell>
          <cell r="AM1747">
            <v>26.79</v>
          </cell>
          <cell r="AN1747" t="str">
            <v>等比</v>
          </cell>
          <cell r="BA1747" t="str">
            <v>AC44601221</v>
          </cell>
          <cell r="BB1747">
            <v>552</v>
          </cell>
          <cell r="BC1747">
            <v>480.24</v>
          </cell>
          <cell r="BD1747">
            <v>351.58</v>
          </cell>
          <cell r="BE1747">
            <v>14.41</v>
          </cell>
          <cell r="BF1747">
            <v>337.18</v>
          </cell>
          <cell r="BG1747" t="str">
            <v>AC44601221</v>
          </cell>
          <cell r="BH1747">
            <v>552</v>
          </cell>
          <cell r="BI1747">
            <v>480.24</v>
          </cell>
          <cell r="BJ1747">
            <v>351.58</v>
          </cell>
          <cell r="BK1747">
            <v>14.41</v>
          </cell>
          <cell r="BL1747">
            <v>337.18</v>
          </cell>
          <cell r="BM1747" t="str">
            <v>AC44601221</v>
          </cell>
          <cell r="BN1747">
            <v>552</v>
          </cell>
          <cell r="BO1747">
            <v>480.24</v>
          </cell>
          <cell r="BP1747">
            <v>351.58</v>
          </cell>
          <cell r="BQ1747">
            <v>14.41</v>
          </cell>
          <cell r="BR1747">
            <v>337.18</v>
          </cell>
          <cell r="BS1747" t="str">
            <v>AC44601221</v>
          </cell>
          <cell r="BT1747">
            <v>476</v>
          </cell>
          <cell r="BU1747">
            <v>414.12</v>
          </cell>
          <cell r="BV1747">
            <v>303.18</v>
          </cell>
          <cell r="BW1747">
            <v>12.42</v>
          </cell>
          <cell r="BX1747">
            <v>290.75</v>
          </cell>
          <cell r="BY1747" t="str">
            <v>AC44601221</v>
          </cell>
          <cell r="BZ1747">
            <v>476</v>
          </cell>
          <cell r="CA1747">
            <v>414.12</v>
          </cell>
          <cell r="CB1747">
            <v>303.18</v>
          </cell>
          <cell r="CC1747">
            <v>12.42</v>
          </cell>
          <cell r="CD1747">
            <v>290.75</v>
          </cell>
          <cell r="CE1747" t="str">
            <v>AC44601221</v>
          </cell>
          <cell r="CF1747">
            <v>476</v>
          </cell>
          <cell r="CG1747">
            <v>414.12</v>
          </cell>
          <cell r="CH1747">
            <v>303.18</v>
          </cell>
          <cell r="CI1747">
            <v>12.42</v>
          </cell>
          <cell r="CJ1747">
            <v>290.75</v>
          </cell>
          <cell r="CK1747" t="str">
            <v>AC44601221</v>
          </cell>
          <cell r="CL1747">
            <v>476</v>
          </cell>
          <cell r="CM1747">
            <v>414.12</v>
          </cell>
          <cell r="CN1747">
            <v>303.18</v>
          </cell>
          <cell r="CO1747">
            <v>12.42</v>
          </cell>
          <cell r="CP1747">
            <v>290.75</v>
          </cell>
          <cell r="CQ1747" t="str">
            <v>AC44601221</v>
          </cell>
          <cell r="CR1747">
            <v>476</v>
          </cell>
          <cell r="CS1747">
            <v>414.12</v>
          </cell>
          <cell r="CT1747">
            <v>303.18</v>
          </cell>
          <cell r="CU1747">
            <v>12.42</v>
          </cell>
          <cell r="CV1747">
            <v>290.75</v>
          </cell>
          <cell r="CW1747" t="str">
            <v>AC44601221</v>
          </cell>
          <cell r="CX1747">
            <v>476</v>
          </cell>
          <cell r="CY1747">
            <v>414.12</v>
          </cell>
          <cell r="CZ1747">
            <v>303.18</v>
          </cell>
          <cell r="DA1747">
            <v>12.42</v>
          </cell>
          <cell r="DB1747">
            <v>290.75</v>
          </cell>
          <cell r="DC1747" t="str">
            <v>AC44601221</v>
          </cell>
          <cell r="DD1747">
            <v>476</v>
          </cell>
          <cell r="DE1747">
            <v>414.12</v>
          </cell>
          <cell r="DF1747">
            <v>303.18</v>
          </cell>
          <cell r="DG1747">
            <v>12.42</v>
          </cell>
          <cell r="DH1747">
            <v>290.75</v>
          </cell>
          <cell r="DI1747" t="str">
            <v>AC44601221</v>
          </cell>
          <cell r="DJ1747">
            <v>476</v>
          </cell>
          <cell r="DK1747">
            <v>414.12</v>
          </cell>
          <cell r="DL1747">
            <v>303.18</v>
          </cell>
        </row>
        <row r="1748">
          <cell r="B1748" t="str">
            <v>0833-2</v>
          </cell>
          <cell r="C1748" t="str">
            <v>PACLITAXEL</v>
          </cell>
          <cell r="D1748" t="str">
            <v>6 MG/ML</v>
          </cell>
          <cell r="E1748" t="str">
            <v>5 ML</v>
          </cell>
          <cell r="F1748" t="str">
            <v>VIAL</v>
          </cell>
          <cell r="H1748" t="str">
            <v>GENETAXYL CREM LESS INJECTION 6MG/ML(PACLITAXEL)</v>
          </cell>
          <cell r="I1748" t="str">
            <v>欣沛方注射液6毫克/毫升</v>
          </cell>
          <cell r="J1748" t="str">
            <v>1</v>
          </cell>
          <cell r="K1748" t="str">
            <v>健亞生物科技股份有限公司</v>
          </cell>
          <cell r="L1748" t="str">
            <v>衛署藥製字第045331號</v>
          </cell>
          <cell r="N1748">
            <v>22487</v>
          </cell>
          <cell r="O1748" t="str">
            <v>AC45331221</v>
          </cell>
          <cell r="P1748">
            <v>662</v>
          </cell>
          <cell r="Q1748">
            <v>529.6</v>
          </cell>
          <cell r="R1748">
            <v>450.16</v>
          </cell>
          <cell r="S1748" t="str">
            <v>契約價格</v>
          </cell>
          <cell r="T1748">
            <v>15.89</v>
          </cell>
          <cell r="U1748">
            <v>434.27</v>
          </cell>
          <cell r="V1748">
            <v>975</v>
          </cell>
          <cell r="W1748" t="str">
            <v>0014</v>
          </cell>
          <cell r="X1748" t="str">
            <v>16307131</v>
          </cell>
          <cell r="Y1748" t="str">
            <v>泰宗生物科技股份有限公司</v>
          </cell>
          <cell r="Z1748" t="str">
            <v>02-26972628</v>
          </cell>
          <cell r="AA1748" t="str">
            <v xml:space="preserve"> </v>
          </cell>
          <cell r="AB1748" t="str">
            <v>02-26972772</v>
          </cell>
          <cell r="AC1748" t="str">
            <v>221</v>
          </cell>
          <cell r="AD1748" t="str">
            <v>新北市汐止區新台五路1段97號24樓之8</v>
          </cell>
          <cell r="AE1748" t="str">
            <v>陳奕綦</v>
          </cell>
          <cell r="AF1748" t="str">
            <v>0952194197</v>
          </cell>
          <cell r="AG1748" t="str">
            <v>order@tcmbio.com</v>
          </cell>
          <cell r="AJ1748" t="str">
            <v>65 國產 Taiwan</v>
          </cell>
          <cell r="AK1748" t="str">
            <v>健保</v>
          </cell>
          <cell r="AL1748">
            <v>20</v>
          </cell>
          <cell r="AM1748">
            <v>15</v>
          </cell>
          <cell r="AN1748" t="str">
            <v>等比</v>
          </cell>
          <cell r="BA1748" t="str">
            <v>AC45331221</v>
          </cell>
          <cell r="BB1748">
            <v>552</v>
          </cell>
          <cell r="BC1748">
            <v>441.6</v>
          </cell>
          <cell r="BD1748">
            <v>375.36</v>
          </cell>
          <cell r="BE1748">
            <v>13.25</v>
          </cell>
          <cell r="BF1748">
            <v>362.11</v>
          </cell>
          <cell r="BG1748" t="str">
            <v>AC45331221</v>
          </cell>
          <cell r="BH1748">
            <v>552</v>
          </cell>
          <cell r="BI1748">
            <v>441.6</v>
          </cell>
          <cell r="BJ1748">
            <v>375.36</v>
          </cell>
          <cell r="BK1748">
            <v>13.25</v>
          </cell>
          <cell r="BL1748">
            <v>362.11</v>
          </cell>
          <cell r="BM1748" t="str">
            <v>AC45331221</v>
          </cell>
          <cell r="BN1748">
            <v>552</v>
          </cell>
          <cell r="BO1748">
            <v>441.6</v>
          </cell>
          <cell r="BP1748">
            <v>375.36</v>
          </cell>
          <cell r="BQ1748">
            <v>13.25</v>
          </cell>
          <cell r="BR1748">
            <v>362.11</v>
          </cell>
          <cell r="BS1748" t="str">
            <v>AC45331221</v>
          </cell>
          <cell r="BT1748">
            <v>476</v>
          </cell>
          <cell r="BU1748">
            <v>380.8</v>
          </cell>
          <cell r="BV1748">
            <v>323.68</v>
          </cell>
          <cell r="BW1748">
            <v>11.42</v>
          </cell>
          <cell r="BX1748">
            <v>312.26</v>
          </cell>
          <cell r="BY1748" t="str">
            <v>AC45331221</v>
          </cell>
          <cell r="BZ1748">
            <v>476</v>
          </cell>
          <cell r="CA1748">
            <v>380.8</v>
          </cell>
          <cell r="CB1748">
            <v>323.68</v>
          </cell>
          <cell r="CC1748">
            <v>11.42</v>
          </cell>
          <cell r="CD1748">
            <v>312.26</v>
          </cell>
          <cell r="CE1748" t="str">
            <v>AC45331221</v>
          </cell>
          <cell r="CF1748">
            <v>476</v>
          </cell>
          <cell r="CG1748">
            <v>380.8</v>
          </cell>
          <cell r="CH1748">
            <v>323.68</v>
          </cell>
          <cell r="CI1748">
            <v>11.42</v>
          </cell>
          <cell r="CJ1748">
            <v>312.26</v>
          </cell>
          <cell r="CK1748" t="str">
            <v>AC45331221</v>
          </cell>
          <cell r="CL1748">
            <v>476</v>
          </cell>
          <cell r="CM1748">
            <v>380.8</v>
          </cell>
          <cell r="CN1748">
            <v>323.68</v>
          </cell>
          <cell r="CO1748">
            <v>11.42</v>
          </cell>
          <cell r="CP1748">
            <v>312.26</v>
          </cell>
          <cell r="CQ1748" t="str">
            <v>AC45331221</v>
          </cell>
          <cell r="CR1748">
            <v>476</v>
          </cell>
          <cell r="CS1748">
            <v>380.8</v>
          </cell>
          <cell r="CT1748">
            <v>323.68</v>
          </cell>
          <cell r="CU1748">
            <v>11.42</v>
          </cell>
          <cell r="CV1748">
            <v>312.26</v>
          </cell>
          <cell r="CW1748" t="str">
            <v>AC45331221</v>
          </cell>
          <cell r="CX1748">
            <v>476</v>
          </cell>
          <cell r="CY1748">
            <v>380.8</v>
          </cell>
          <cell r="CZ1748">
            <v>323.68</v>
          </cell>
          <cell r="DA1748">
            <v>11.42</v>
          </cell>
          <cell r="DB1748">
            <v>312.26</v>
          </cell>
          <cell r="DC1748" t="str">
            <v>AC45331221</v>
          </cell>
          <cell r="DD1748">
            <v>476</v>
          </cell>
          <cell r="DE1748">
            <v>380.8</v>
          </cell>
          <cell r="DF1748">
            <v>323.68</v>
          </cell>
          <cell r="DG1748">
            <v>11.42</v>
          </cell>
          <cell r="DH1748">
            <v>312.26</v>
          </cell>
          <cell r="DI1748" t="str">
            <v>AC45331221</v>
          </cell>
          <cell r="DJ1748">
            <v>476</v>
          </cell>
          <cell r="DK1748">
            <v>380.8</v>
          </cell>
          <cell r="DL1748">
            <v>323.68</v>
          </cell>
        </row>
        <row r="1749">
          <cell r="B1749" t="str">
            <v>0833-3</v>
          </cell>
          <cell r="C1749" t="str">
            <v>PACLITAXEL</v>
          </cell>
          <cell r="D1749" t="str">
            <v>6 MG/ML</v>
          </cell>
          <cell r="E1749" t="str">
            <v>5 ML</v>
          </cell>
          <cell r="F1749" t="str">
            <v>VIAL</v>
          </cell>
          <cell r="H1749" t="str">
            <v>Intaxel Injection</v>
          </cell>
          <cell r="I1749" t="str">
            <v>癌克平注射液</v>
          </cell>
          <cell r="J1749" t="str">
            <v>1</v>
          </cell>
          <cell r="K1749" t="str">
            <v>FRESENIUS KABI ONCOLOGY LIMITED</v>
          </cell>
          <cell r="L1749" t="str">
            <v>衛署藥輸字第024738號</v>
          </cell>
          <cell r="N1749">
            <v>22487</v>
          </cell>
          <cell r="O1749" t="str">
            <v>BC24738221</v>
          </cell>
          <cell r="P1749">
            <v>662</v>
          </cell>
          <cell r="Q1749">
            <v>582.55999999999995</v>
          </cell>
          <cell r="R1749">
            <v>512.65</v>
          </cell>
          <cell r="S1749" t="str">
            <v>契約價格</v>
          </cell>
          <cell r="T1749">
            <v>17.48</v>
          </cell>
          <cell r="U1749">
            <v>495.18</v>
          </cell>
          <cell r="V1749">
            <v>975</v>
          </cell>
          <cell r="W1749" t="str">
            <v>0175</v>
          </cell>
          <cell r="X1749" t="str">
            <v>22853066</v>
          </cell>
          <cell r="Y1749" t="str">
            <v>裕利股份有限公司</v>
          </cell>
          <cell r="Z1749" t="str">
            <v>02-25700064</v>
          </cell>
          <cell r="AA1749" t="str">
            <v>23108</v>
          </cell>
          <cell r="AB1749" t="str">
            <v>02-25798587/02-25770849</v>
          </cell>
          <cell r="AC1749" t="str">
            <v>105</v>
          </cell>
          <cell r="AD1749" t="str">
            <v>臺北市松山區南京東路4段126號10樓、10樓之1至之3</v>
          </cell>
          <cell r="AE1749" t="str">
            <v>劉小姐</v>
          </cell>
          <cell r="AF1749" t="str">
            <v>0975529293</v>
          </cell>
          <cell r="AG1749" t="str">
            <v>haorder@zuelligpharma.com</v>
          </cell>
          <cell r="AJ1749" t="str">
            <v>20 印度 India</v>
          </cell>
          <cell r="AK1749" t="str">
            <v>健保</v>
          </cell>
          <cell r="AL1749">
            <v>12</v>
          </cell>
          <cell r="AM1749">
            <v>12</v>
          </cell>
          <cell r="AN1749" t="str">
            <v>40.00</v>
          </cell>
          <cell r="BA1749" t="str">
            <v>BC24738221</v>
          </cell>
          <cell r="BB1749">
            <v>552</v>
          </cell>
          <cell r="BC1749">
            <v>538.55999999999995</v>
          </cell>
          <cell r="BD1749">
            <v>468.65</v>
          </cell>
          <cell r="BE1749">
            <v>16.16</v>
          </cell>
          <cell r="BF1749">
            <v>452.49</v>
          </cell>
          <cell r="BG1749" t="str">
            <v>BC24738221</v>
          </cell>
          <cell r="BH1749">
            <v>552</v>
          </cell>
          <cell r="BI1749">
            <v>538.55999999999995</v>
          </cell>
          <cell r="BJ1749">
            <v>468.65</v>
          </cell>
          <cell r="BK1749">
            <v>16.16</v>
          </cell>
          <cell r="BL1749">
            <v>452.49</v>
          </cell>
          <cell r="BM1749" t="str">
            <v>BC24738221</v>
          </cell>
          <cell r="BN1749">
            <v>552</v>
          </cell>
          <cell r="BO1749">
            <v>538.55999999999995</v>
          </cell>
          <cell r="BP1749">
            <v>468.65</v>
          </cell>
          <cell r="BQ1749">
            <v>16.16</v>
          </cell>
          <cell r="BR1749">
            <v>452.49</v>
          </cell>
          <cell r="BS1749" t="str">
            <v>BC24738221</v>
          </cell>
          <cell r="BT1749">
            <v>476</v>
          </cell>
          <cell r="BU1749">
            <v>418.88</v>
          </cell>
          <cell r="BV1749">
            <v>368.61</v>
          </cell>
          <cell r="BW1749">
            <v>12.57</v>
          </cell>
          <cell r="BX1749">
            <v>356.05</v>
          </cell>
          <cell r="BY1749" t="str">
            <v>BC24738221</v>
          </cell>
          <cell r="BZ1749">
            <v>476</v>
          </cell>
          <cell r="CA1749">
            <v>418.88</v>
          </cell>
          <cell r="CB1749">
            <v>368.61</v>
          </cell>
          <cell r="CC1749">
            <v>12.57</v>
          </cell>
          <cell r="CD1749">
            <v>356.05</v>
          </cell>
          <cell r="CE1749" t="str">
            <v>BC24738221</v>
          </cell>
          <cell r="CF1749">
            <v>476</v>
          </cell>
          <cell r="CG1749">
            <v>418.88</v>
          </cell>
          <cell r="CH1749">
            <v>368.61</v>
          </cell>
          <cell r="CI1749">
            <v>12.57</v>
          </cell>
          <cell r="CJ1749">
            <v>356.05</v>
          </cell>
          <cell r="CK1749" t="str">
            <v>BC24738221</v>
          </cell>
          <cell r="CL1749">
            <v>476</v>
          </cell>
          <cell r="CM1749">
            <v>418.88</v>
          </cell>
          <cell r="CN1749">
            <v>368.61</v>
          </cell>
          <cell r="CO1749">
            <v>12.57</v>
          </cell>
          <cell r="CP1749">
            <v>356.05</v>
          </cell>
          <cell r="CQ1749" t="str">
            <v>BC24738221</v>
          </cell>
          <cell r="CR1749">
            <v>476</v>
          </cell>
          <cell r="CS1749">
            <v>418.88</v>
          </cell>
          <cell r="CT1749">
            <v>368.61</v>
          </cell>
          <cell r="CU1749">
            <v>12.57</v>
          </cell>
          <cell r="CV1749">
            <v>356.05</v>
          </cell>
          <cell r="CW1749" t="str">
            <v>BC24738221</v>
          </cell>
          <cell r="CX1749">
            <v>476</v>
          </cell>
          <cell r="CY1749">
            <v>418.88</v>
          </cell>
          <cell r="CZ1749">
            <v>368.61</v>
          </cell>
          <cell r="DA1749">
            <v>12.57</v>
          </cell>
          <cell r="DB1749">
            <v>356.05</v>
          </cell>
          <cell r="DC1749" t="str">
            <v>BC24738221</v>
          </cell>
          <cell r="DD1749">
            <v>476</v>
          </cell>
          <cell r="DE1749">
            <v>418.88</v>
          </cell>
          <cell r="DF1749">
            <v>368.61</v>
          </cell>
          <cell r="DG1749">
            <v>12.57</v>
          </cell>
          <cell r="DH1749">
            <v>356.05</v>
          </cell>
          <cell r="DI1749" t="str">
            <v>BC24738221</v>
          </cell>
          <cell r="DJ1749">
            <v>476</v>
          </cell>
          <cell r="DK1749">
            <v>418.88</v>
          </cell>
          <cell r="DL1749">
            <v>368.61</v>
          </cell>
        </row>
        <row r="1750">
          <cell r="B1750" t="str">
            <v>0833-4</v>
          </cell>
          <cell r="C1750" t="str">
            <v>PACLITAXEL</v>
          </cell>
          <cell r="D1750" t="str">
            <v>6 MG/ML</v>
          </cell>
          <cell r="E1750" t="str">
            <v>5 ML</v>
          </cell>
          <cell r="F1750" t="str">
            <v>VIAL</v>
          </cell>
          <cell r="H1750" t="str">
            <v>Phyxol Injection 6mg/mL</v>
          </cell>
          <cell r="I1750" t="str">
            <v>輝克癒蘇注射劑</v>
          </cell>
          <cell r="J1750" t="str">
            <v>10</v>
          </cell>
          <cell r="K1750" t="str">
            <v>杏輝藥品工業股份有限公司</v>
          </cell>
          <cell r="L1750" t="str">
            <v>衛署藥製字第044466號</v>
          </cell>
          <cell r="N1750">
            <v>22487</v>
          </cell>
          <cell r="O1750" t="str">
            <v>AB44466221</v>
          </cell>
          <cell r="P1750">
            <v>662</v>
          </cell>
          <cell r="Q1750">
            <v>628.9</v>
          </cell>
          <cell r="R1750">
            <v>473.06</v>
          </cell>
          <cell r="S1750" t="str">
            <v>否</v>
          </cell>
          <cell r="T1750">
            <v>0</v>
          </cell>
          <cell r="U1750">
            <v>473.06</v>
          </cell>
          <cell r="V1750">
            <v>975</v>
          </cell>
          <cell r="W1750" t="str">
            <v>0174</v>
          </cell>
          <cell r="X1750" t="str">
            <v>42042734</v>
          </cell>
          <cell r="Y1750" t="str">
            <v>杏輝藥品工業股份有限公司</v>
          </cell>
          <cell r="Z1750" t="str">
            <v>02-27603688</v>
          </cell>
          <cell r="AA1750" t="str">
            <v>2248</v>
          </cell>
          <cell r="AB1750" t="str">
            <v>02-27699918</v>
          </cell>
          <cell r="AC1750" t="str">
            <v>269</v>
          </cell>
          <cell r="AD1750" t="str">
            <v>宜蘭縣冬山鄉中山村中山路84號</v>
          </cell>
          <cell r="AE1750" t="str">
            <v>吳宜蓁</v>
          </cell>
          <cell r="AF1750" t="str">
            <v>0986291084</v>
          </cell>
          <cell r="AG1750" t="str">
            <v>YCWu@sinphar.com.tw</v>
          </cell>
          <cell r="AJ1750" t="str">
            <v>65 國產 Taiwan</v>
          </cell>
          <cell r="AK1750" t="str">
            <v>健保</v>
          </cell>
          <cell r="AL1750">
            <v>5</v>
          </cell>
          <cell r="AM1750">
            <v>24.78</v>
          </cell>
          <cell r="AN1750" t="str">
            <v>30.00</v>
          </cell>
          <cell r="BA1750" t="str">
            <v>AB44466221</v>
          </cell>
          <cell r="BB1750">
            <v>552</v>
          </cell>
          <cell r="BC1750">
            <v>524.4</v>
          </cell>
          <cell r="BD1750">
            <v>394.45</v>
          </cell>
          <cell r="BE1750">
            <v>0</v>
          </cell>
          <cell r="BF1750">
            <v>394.45</v>
          </cell>
          <cell r="BG1750" t="str">
            <v>AB44466221</v>
          </cell>
          <cell r="BH1750">
            <v>552</v>
          </cell>
          <cell r="BI1750">
            <v>524.4</v>
          </cell>
          <cell r="BJ1750">
            <v>394.45</v>
          </cell>
          <cell r="BK1750">
            <v>0</v>
          </cell>
          <cell r="BL1750">
            <v>394.45</v>
          </cell>
          <cell r="BM1750" t="str">
            <v>AB44466221</v>
          </cell>
          <cell r="BN1750">
            <v>552</v>
          </cell>
          <cell r="BO1750">
            <v>524.4</v>
          </cell>
          <cell r="BP1750">
            <v>394.45</v>
          </cell>
          <cell r="BQ1750">
            <v>0</v>
          </cell>
          <cell r="BR1750">
            <v>394.45</v>
          </cell>
          <cell r="BS1750" t="str">
            <v>AB44466221</v>
          </cell>
          <cell r="BT1750">
            <v>476</v>
          </cell>
          <cell r="BU1750">
            <v>452.2</v>
          </cell>
          <cell r="BV1750">
            <v>340.14</v>
          </cell>
          <cell r="BW1750">
            <v>0</v>
          </cell>
          <cell r="BX1750">
            <v>340.14</v>
          </cell>
          <cell r="BY1750" t="str">
            <v>AB44466221</v>
          </cell>
          <cell r="BZ1750">
            <v>476</v>
          </cell>
          <cell r="CA1750">
            <v>452.2</v>
          </cell>
          <cell r="CB1750">
            <v>340.14</v>
          </cell>
          <cell r="CC1750">
            <v>0</v>
          </cell>
          <cell r="CD1750">
            <v>340.14</v>
          </cell>
          <cell r="CE1750" t="str">
            <v>AB44466221</v>
          </cell>
          <cell r="CF1750">
            <v>476</v>
          </cell>
          <cell r="CG1750">
            <v>452.2</v>
          </cell>
          <cell r="CH1750">
            <v>340.14</v>
          </cell>
          <cell r="CI1750">
            <v>0</v>
          </cell>
          <cell r="CJ1750">
            <v>340.14</v>
          </cell>
          <cell r="CK1750" t="str">
            <v>AB44466221</v>
          </cell>
          <cell r="CL1750">
            <v>476</v>
          </cell>
          <cell r="CM1750">
            <v>452.2</v>
          </cell>
          <cell r="CN1750">
            <v>340.14</v>
          </cell>
          <cell r="CO1750">
            <v>0</v>
          </cell>
          <cell r="CP1750">
            <v>340.14</v>
          </cell>
          <cell r="CQ1750" t="str">
            <v>AB44466221</v>
          </cell>
          <cell r="CR1750">
            <v>476</v>
          </cell>
          <cell r="CS1750">
            <v>452.2</v>
          </cell>
          <cell r="CT1750">
            <v>340.14</v>
          </cell>
          <cell r="CU1750">
            <v>0</v>
          </cell>
          <cell r="CV1750">
            <v>340.14</v>
          </cell>
          <cell r="CW1750" t="str">
            <v>AB44466221</v>
          </cell>
          <cell r="CX1750">
            <v>476</v>
          </cell>
          <cell r="CY1750">
            <v>452.2</v>
          </cell>
          <cell r="CZ1750">
            <v>340.14</v>
          </cell>
          <cell r="DA1750">
            <v>0</v>
          </cell>
          <cell r="DB1750">
            <v>340.14</v>
          </cell>
          <cell r="DC1750" t="str">
            <v>AB44466221</v>
          </cell>
          <cell r="DD1750">
            <v>476</v>
          </cell>
          <cell r="DE1750">
            <v>452.2</v>
          </cell>
          <cell r="DF1750">
            <v>340.14</v>
          </cell>
          <cell r="DG1750">
            <v>0</v>
          </cell>
          <cell r="DH1750">
            <v>340.14</v>
          </cell>
          <cell r="DI1750" t="str">
            <v>AB44466221</v>
          </cell>
          <cell r="DJ1750">
            <v>476</v>
          </cell>
          <cell r="DK1750">
            <v>452.2</v>
          </cell>
          <cell r="DL1750">
            <v>340.14</v>
          </cell>
        </row>
        <row r="1751">
          <cell r="B1751" t="str">
            <v>0834-1</v>
          </cell>
          <cell r="C1751" t="str">
            <v>PALBOCICLIB</v>
          </cell>
          <cell r="D1751" t="str">
            <v>125 MG</v>
          </cell>
          <cell r="E1751" t="str">
            <v xml:space="preserve"> </v>
          </cell>
          <cell r="F1751" t="str">
            <v>CAP</v>
          </cell>
          <cell r="H1751" t="str">
            <v>IBRANCE CAPSULES 125 MG</v>
          </cell>
          <cell r="I1751" t="str">
            <v>愛乳適 膠囊125毫克</v>
          </cell>
          <cell r="J1751" t="str">
            <v>7</v>
          </cell>
          <cell r="K1751" t="str">
            <v>PFIZER MANUFACTURING DEUTSCHLAND GMBH</v>
          </cell>
          <cell r="L1751" t="str">
            <v>衛部藥輸字第027104號</v>
          </cell>
          <cell r="N1751">
            <v>15767</v>
          </cell>
          <cell r="O1751" t="str">
            <v>BC27104100</v>
          </cell>
          <cell r="P1751">
            <v>3054</v>
          </cell>
          <cell r="Q1751">
            <v>3054</v>
          </cell>
          <cell r="R1751">
            <v>2896.72</v>
          </cell>
          <cell r="S1751" t="str">
            <v>否</v>
          </cell>
          <cell r="T1751">
            <v>0</v>
          </cell>
          <cell r="U1751">
            <v>2896.72</v>
          </cell>
          <cell r="V1751">
            <v>110</v>
          </cell>
          <cell r="W1751" t="str">
            <v>0171</v>
          </cell>
          <cell r="X1751" t="str">
            <v>05071926</v>
          </cell>
          <cell r="Y1751" t="str">
            <v>久裕企業股份有限公司</v>
          </cell>
          <cell r="Z1751" t="str">
            <v>02-82277999</v>
          </cell>
          <cell r="AA1751" t="str">
            <v>2205</v>
          </cell>
          <cell r="AB1751" t="str">
            <v>02-22226171</v>
          </cell>
          <cell r="AC1751" t="str">
            <v>235</v>
          </cell>
          <cell r="AD1751" t="str">
            <v>新北市中和區中原里中正路880號14樓之5</v>
          </cell>
          <cell r="AE1751" t="str">
            <v>宋培蓉</v>
          </cell>
          <cell r="AF1751" t="str">
            <v>0922793661</v>
          </cell>
          <cell r="AG1751" t="str">
            <v>arich.order@arich.com.tw</v>
          </cell>
          <cell r="AJ1751" t="str">
            <v>47 德國 GERMANY</v>
          </cell>
          <cell r="AK1751" t="str">
            <v>健保</v>
          </cell>
          <cell r="AL1751">
            <v>0</v>
          </cell>
          <cell r="AM1751">
            <v>5.15</v>
          </cell>
          <cell r="AN1751" t="str">
            <v>等比</v>
          </cell>
          <cell r="BA1751" t="str">
            <v>BC27104100</v>
          </cell>
          <cell r="BB1751">
            <v>3054</v>
          </cell>
          <cell r="BC1751">
            <v>3054</v>
          </cell>
          <cell r="BD1751">
            <v>2896.72</v>
          </cell>
          <cell r="BE1751">
            <v>0</v>
          </cell>
          <cell r="BF1751">
            <v>2896.72</v>
          </cell>
          <cell r="BG1751" t="str">
            <v>BC27104100</v>
          </cell>
          <cell r="BH1751">
            <v>3054</v>
          </cell>
          <cell r="BI1751">
            <v>3054</v>
          </cell>
          <cell r="BJ1751">
            <v>2896.72</v>
          </cell>
          <cell r="BK1751">
            <v>0</v>
          </cell>
          <cell r="BL1751">
            <v>2896.72</v>
          </cell>
          <cell r="BM1751" t="str">
            <v>BC27104100</v>
          </cell>
          <cell r="BN1751">
            <v>3054</v>
          </cell>
          <cell r="BO1751">
            <v>3054</v>
          </cell>
          <cell r="BP1751">
            <v>2896.72</v>
          </cell>
          <cell r="BQ1751">
            <v>0</v>
          </cell>
          <cell r="BR1751">
            <v>2896.72</v>
          </cell>
          <cell r="BS1751" t="str">
            <v>BC27104100</v>
          </cell>
          <cell r="BT1751">
            <v>3054</v>
          </cell>
          <cell r="BU1751">
            <v>3054</v>
          </cell>
          <cell r="BV1751">
            <v>2896.72</v>
          </cell>
          <cell r="BW1751">
            <v>0</v>
          </cell>
          <cell r="BX1751">
            <v>2896.72</v>
          </cell>
          <cell r="BY1751" t="str">
            <v>BC27104100</v>
          </cell>
          <cell r="BZ1751">
            <v>3054</v>
          </cell>
          <cell r="CA1751">
            <v>3054</v>
          </cell>
          <cell r="CB1751">
            <v>2896.72</v>
          </cell>
          <cell r="CC1751">
            <v>0</v>
          </cell>
          <cell r="CD1751">
            <v>2896.72</v>
          </cell>
          <cell r="CE1751" t="str">
            <v>BC27104100</v>
          </cell>
          <cell r="CF1751">
            <v>3054</v>
          </cell>
          <cell r="CG1751">
            <v>3054</v>
          </cell>
          <cell r="CH1751">
            <v>2896.72</v>
          </cell>
          <cell r="CI1751">
            <v>0</v>
          </cell>
          <cell r="CJ1751">
            <v>2896.72</v>
          </cell>
          <cell r="CK1751" t="str">
            <v>BC27104100</v>
          </cell>
          <cell r="CL1751">
            <v>3054</v>
          </cell>
          <cell r="CM1751">
            <v>3054</v>
          </cell>
          <cell r="CN1751">
            <v>2896.72</v>
          </cell>
          <cell r="CO1751">
            <v>0</v>
          </cell>
          <cell r="CP1751">
            <v>2896.72</v>
          </cell>
          <cell r="CQ1751" t="str">
            <v>BC27104100</v>
          </cell>
          <cell r="CR1751">
            <v>3054</v>
          </cell>
          <cell r="CS1751">
            <v>3054</v>
          </cell>
          <cell r="CT1751">
            <v>2896.72</v>
          </cell>
          <cell r="CU1751">
            <v>0</v>
          </cell>
          <cell r="CV1751">
            <v>2896.72</v>
          </cell>
          <cell r="CW1751" t="str">
            <v>BC27104100</v>
          </cell>
          <cell r="CX1751">
            <v>3054</v>
          </cell>
          <cell r="CY1751">
            <v>3054</v>
          </cell>
          <cell r="CZ1751">
            <v>2896.72</v>
          </cell>
          <cell r="DA1751">
            <v>0</v>
          </cell>
          <cell r="DB1751">
            <v>2896.72</v>
          </cell>
          <cell r="DC1751" t="str">
            <v>BC27104100</v>
          </cell>
          <cell r="DD1751">
            <v>3054</v>
          </cell>
          <cell r="DE1751">
            <v>3054</v>
          </cell>
          <cell r="DF1751">
            <v>2896.72</v>
          </cell>
          <cell r="DG1751">
            <v>0</v>
          </cell>
          <cell r="DH1751">
            <v>2896.72</v>
          </cell>
          <cell r="DI1751" t="str">
            <v>BC27104100</v>
          </cell>
          <cell r="DJ1751">
            <v>3054</v>
          </cell>
          <cell r="DK1751">
            <v>3054</v>
          </cell>
          <cell r="DL1751">
            <v>2896.72</v>
          </cell>
        </row>
        <row r="1752">
          <cell r="B1752" t="str">
            <v>0835-1</v>
          </cell>
          <cell r="C1752" t="str">
            <v>PALIPERIDONE PALMITATE (*)</v>
          </cell>
          <cell r="D1752" t="str">
            <v>156 MG/ML</v>
          </cell>
          <cell r="E1752" t="str">
            <v>1 ML</v>
          </cell>
          <cell r="F1752" t="str">
            <v>SYRINGE</v>
          </cell>
          <cell r="G1752" t="str">
            <v>是</v>
          </cell>
          <cell r="H1752" t="str">
            <v>INVEGA SUSTENNA PROLONGED RELEASE SUSPENSION FOR INTRAMUSCULAR INJECTION 100MG/ML</v>
          </cell>
          <cell r="I1752" t="str">
            <v>善思達持續性藥效肌肉注射懸浮劑１００毫克╱毫升</v>
          </cell>
          <cell r="J1752" t="str">
            <v>1</v>
          </cell>
          <cell r="K1752" t="str">
            <v>JANSSEN PHARMACEUTICA N.V.</v>
          </cell>
          <cell r="L1752" t="str">
            <v>衛署藥輸字第025394號</v>
          </cell>
          <cell r="N1752">
            <v>4508</v>
          </cell>
          <cell r="O1752" t="str">
            <v>BC25394209</v>
          </cell>
          <cell r="P1752">
            <v>8365</v>
          </cell>
          <cell r="Q1752">
            <v>8290.5499999999993</v>
          </cell>
          <cell r="R1752">
            <v>7781.51</v>
          </cell>
          <cell r="S1752" t="str">
            <v>契約價格</v>
          </cell>
          <cell r="T1752">
            <v>248.72</v>
          </cell>
          <cell r="U1752">
            <v>7532.8</v>
          </cell>
          <cell r="V1752">
            <v>30</v>
          </cell>
          <cell r="W1752" t="str">
            <v>0175</v>
          </cell>
          <cell r="X1752" t="str">
            <v>22853066</v>
          </cell>
          <cell r="Y1752" t="str">
            <v>裕利股份有限公司</v>
          </cell>
          <cell r="Z1752" t="str">
            <v>02-25700064</v>
          </cell>
          <cell r="AA1752" t="str">
            <v>23108</v>
          </cell>
          <cell r="AB1752" t="str">
            <v>02-25798587/02-25770849</v>
          </cell>
          <cell r="AC1752" t="str">
            <v>105</v>
          </cell>
          <cell r="AD1752" t="str">
            <v>臺北市松山區南京東路4段126號10樓、10樓之1至之3</v>
          </cell>
          <cell r="AE1752" t="str">
            <v>劉小姐</v>
          </cell>
          <cell r="AF1752" t="str">
            <v>0975529293</v>
          </cell>
          <cell r="AG1752" t="str">
            <v>haorder@zuelligpharma.com</v>
          </cell>
          <cell r="AJ1752" t="str">
            <v>05 比利時 Belgium</v>
          </cell>
          <cell r="AK1752" t="str">
            <v>健保</v>
          </cell>
          <cell r="AL1752">
            <v>0.89</v>
          </cell>
          <cell r="AM1752">
            <v>6.14</v>
          </cell>
          <cell r="AN1752" t="str">
            <v>70.00</v>
          </cell>
          <cell r="BA1752" t="str">
            <v>BC25394209</v>
          </cell>
          <cell r="BB1752">
            <v>8147</v>
          </cell>
          <cell r="BC1752">
            <v>8137.95</v>
          </cell>
          <cell r="BD1752">
            <v>7628.91</v>
          </cell>
          <cell r="BE1752">
            <v>244.14</v>
          </cell>
          <cell r="BF1752">
            <v>7384.77</v>
          </cell>
          <cell r="BG1752" t="str">
            <v>BC25394209</v>
          </cell>
          <cell r="BH1752">
            <v>8147</v>
          </cell>
          <cell r="BI1752">
            <v>8137.95</v>
          </cell>
          <cell r="BJ1752">
            <v>7628.91</v>
          </cell>
          <cell r="BK1752">
            <v>244.14</v>
          </cell>
          <cell r="BL1752">
            <v>7384.77</v>
          </cell>
          <cell r="BM1752" t="str">
            <v>BC25394209</v>
          </cell>
          <cell r="BN1752">
            <v>8147</v>
          </cell>
          <cell r="BO1752">
            <v>8137.95</v>
          </cell>
          <cell r="BP1752">
            <v>7628.91</v>
          </cell>
          <cell r="BQ1752">
            <v>244.14</v>
          </cell>
          <cell r="BR1752">
            <v>7384.77</v>
          </cell>
          <cell r="BS1752" t="str">
            <v>BC25394209</v>
          </cell>
          <cell r="BT1752">
            <v>7958</v>
          </cell>
          <cell r="BU1752">
            <v>7887.17</v>
          </cell>
          <cell r="BV1752">
            <v>7402.9</v>
          </cell>
          <cell r="BW1752">
            <v>236.62</v>
          </cell>
          <cell r="BX1752">
            <v>7166.29</v>
          </cell>
          <cell r="BY1752" t="str">
            <v>BC25394209</v>
          </cell>
          <cell r="BZ1752">
            <v>7958</v>
          </cell>
          <cell r="CA1752">
            <v>7887.17</v>
          </cell>
          <cell r="CB1752">
            <v>7402.9</v>
          </cell>
          <cell r="CC1752">
            <v>236.62</v>
          </cell>
          <cell r="CD1752">
            <v>7166.29</v>
          </cell>
          <cell r="CE1752" t="str">
            <v>BC25394209</v>
          </cell>
          <cell r="CF1752">
            <v>7958</v>
          </cell>
          <cell r="CG1752">
            <v>7887.17</v>
          </cell>
          <cell r="CH1752">
            <v>7402.9</v>
          </cell>
          <cell r="CI1752">
            <v>236.62</v>
          </cell>
          <cell r="CJ1752">
            <v>7166.29</v>
          </cell>
          <cell r="CK1752" t="str">
            <v>BC25394209</v>
          </cell>
          <cell r="CL1752">
            <v>7958</v>
          </cell>
          <cell r="CM1752">
            <v>7887.17</v>
          </cell>
          <cell r="CN1752">
            <v>7402.9</v>
          </cell>
          <cell r="CO1752">
            <v>236.62</v>
          </cell>
          <cell r="CP1752">
            <v>7166.29</v>
          </cell>
          <cell r="CQ1752" t="str">
            <v>BC25394209</v>
          </cell>
          <cell r="CR1752">
            <v>7958</v>
          </cell>
          <cell r="CS1752">
            <v>7887.17</v>
          </cell>
          <cell r="CT1752">
            <v>7402.9</v>
          </cell>
          <cell r="CU1752">
            <v>236.62</v>
          </cell>
          <cell r="CV1752">
            <v>7166.29</v>
          </cell>
          <cell r="CW1752" t="str">
            <v>BC25394209</v>
          </cell>
          <cell r="CX1752">
            <v>7958</v>
          </cell>
          <cell r="CY1752">
            <v>7887.17</v>
          </cell>
          <cell r="CZ1752">
            <v>7402.9</v>
          </cell>
          <cell r="DA1752">
            <v>236.62</v>
          </cell>
          <cell r="DB1752">
            <v>7166.29</v>
          </cell>
          <cell r="DC1752" t="str">
            <v>BC25394209</v>
          </cell>
          <cell r="DD1752">
            <v>7958</v>
          </cell>
          <cell r="DE1752">
            <v>7887.17</v>
          </cell>
          <cell r="DF1752">
            <v>7402.9</v>
          </cell>
          <cell r="DG1752">
            <v>236.62</v>
          </cell>
          <cell r="DH1752">
            <v>7166.29</v>
          </cell>
          <cell r="DI1752" t="str">
            <v>BC25394209</v>
          </cell>
          <cell r="DJ1752">
            <v>7958</v>
          </cell>
          <cell r="DK1752">
            <v>7887.17</v>
          </cell>
          <cell r="DL1752">
            <v>7402.9</v>
          </cell>
        </row>
        <row r="1753">
          <cell r="B1753" t="str">
            <v>0836-1</v>
          </cell>
          <cell r="C1753" t="str">
            <v>PALIPERIDONE PALMITATE (*)</v>
          </cell>
          <cell r="D1753" t="str">
            <v>156MG/ML</v>
          </cell>
          <cell r="E1753" t="str">
            <v>1.5 ML</v>
          </cell>
          <cell r="F1753" t="str">
            <v>SYRINGE</v>
          </cell>
          <cell r="G1753" t="str">
            <v>是</v>
          </cell>
          <cell r="H1753" t="str">
            <v>INVEGA SUSTENNA PROLONGED RELEASE SUSPENSION FOR INTRAMUSCULAR INJECTION 100MG/ML</v>
          </cell>
          <cell r="I1753" t="str">
            <v>善思達持續性藥效肌肉注射懸浮劑１００毫克╱毫升</v>
          </cell>
          <cell r="J1753" t="str">
            <v>1</v>
          </cell>
          <cell r="K1753" t="str">
            <v>JANSSEN PHARMACEUTICA N.V.</v>
          </cell>
          <cell r="L1753" t="str">
            <v>衛署藥輸字第025394號</v>
          </cell>
          <cell r="N1753">
            <v>8386</v>
          </cell>
          <cell r="O1753" t="str">
            <v>BC25394210</v>
          </cell>
          <cell r="P1753">
            <v>8670</v>
          </cell>
          <cell r="Q1753">
            <v>8583.2999999999993</v>
          </cell>
          <cell r="R1753">
            <v>8049.42</v>
          </cell>
          <cell r="S1753" t="str">
            <v>契約價格</v>
          </cell>
          <cell r="T1753">
            <v>257.5</v>
          </cell>
          <cell r="U1753">
            <v>7791.92</v>
          </cell>
          <cell r="V1753">
            <v>50</v>
          </cell>
          <cell r="W1753" t="str">
            <v>0175</v>
          </cell>
          <cell r="X1753" t="str">
            <v>22853066</v>
          </cell>
          <cell r="Y1753" t="str">
            <v>裕利股份有限公司</v>
          </cell>
          <cell r="Z1753" t="str">
            <v>02-25700064</v>
          </cell>
          <cell r="AA1753" t="str">
            <v>23108</v>
          </cell>
          <cell r="AB1753" t="str">
            <v>02-25798587/02-25770849</v>
          </cell>
          <cell r="AC1753" t="str">
            <v>105</v>
          </cell>
          <cell r="AD1753" t="str">
            <v>臺北市松山區南京東路4段126號10樓、10樓之1至之3</v>
          </cell>
          <cell r="AE1753" t="str">
            <v>劉小姐</v>
          </cell>
          <cell r="AF1753" t="str">
            <v>0975529293</v>
          </cell>
          <cell r="AG1753" t="str">
            <v>haorder@zuelligpharma.com</v>
          </cell>
          <cell r="AJ1753" t="str">
            <v>05 比利時 Belgium</v>
          </cell>
          <cell r="AK1753" t="str">
            <v>健保</v>
          </cell>
          <cell r="AL1753">
            <v>1</v>
          </cell>
          <cell r="AM1753">
            <v>6.22</v>
          </cell>
          <cell r="AN1753" t="str">
            <v>70.00</v>
          </cell>
          <cell r="BA1753" t="str">
            <v>BC25394210</v>
          </cell>
          <cell r="BB1753">
            <v>8441</v>
          </cell>
          <cell r="BC1753">
            <v>8423</v>
          </cell>
          <cell r="BD1753">
            <v>7889.12</v>
          </cell>
          <cell r="BE1753">
            <v>252.69</v>
          </cell>
          <cell r="BF1753">
            <v>7636.43</v>
          </cell>
          <cell r="BG1753" t="str">
            <v>BC25394210</v>
          </cell>
          <cell r="BH1753">
            <v>8441</v>
          </cell>
          <cell r="BI1753">
            <v>8423</v>
          </cell>
          <cell r="BJ1753">
            <v>7889.12</v>
          </cell>
          <cell r="BK1753">
            <v>252.69</v>
          </cell>
          <cell r="BL1753">
            <v>7636.43</v>
          </cell>
          <cell r="BM1753" t="str">
            <v>BC25394210</v>
          </cell>
          <cell r="BN1753">
            <v>8441</v>
          </cell>
          <cell r="BO1753">
            <v>8423</v>
          </cell>
          <cell r="BP1753">
            <v>7889.12</v>
          </cell>
          <cell r="BQ1753">
            <v>252.69</v>
          </cell>
          <cell r="BR1753">
            <v>7636.43</v>
          </cell>
          <cell r="BS1753" t="str">
            <v>BC25394210</v>
          </cell>
          <cell r="BT1753">
            <v>8229</v>
          </cell>
          <cell r="BU1753">
            <v>8146.71</v>
          </cell>
          <cell r="BV1753">
            <v>7639.98</v>
          </cell>
          <cell r="BW1753">
            <v>244.4</v>
          </cell>
          <cell r="BX1753">
            <v>7395.58</v>
          </cell>
          <cell r="BY1753" t="str">
            <v>BC25394210</v>
          </cell>
          <cell r="BZ1753">
            <v>8229</v>
          </cell>
          <cell r="CA1753">
            <v>8146.71</v>
          </cell>
          <cell r="CB1753">
            <v>7639.98</v>
          </cell>
          <cell r="CC1753">
            <v>244.4</v>
          </cell>
          <cell r="CD1753">
            <v>7395.58</v>
          </cell>
          <cell r="CE1753" t="str">
            <v>BC25394210</v>
          </cell>
          <cell r="CF1753">
            <v>8229</v>
          </cell>
          <cell r="CG1753">
            <v>8146.71</v>
          </cell>
          <cell r="CH1753">
            <v>7639.98</v>
          </cell>
          <cell r="CI1753">
            <v>244.4</v>
          </cell>
          <cell r="CJ1753">
            <v>7395.58</v>
          </cell>
          <cell r="CK1753" t="str">
            <v>BC25394210</v>
          </cell>
          <cell r="CL1753">
            <v>8229</v>
          </cell>
          <cell r="CM1753">
            <v>8146.71</v>
          </cell>
          <cell r="CN1753">
            <v>7639.98</v>
          </cell>
          <cell r="CO1753">
            <v>244.4</v>
          </cell>
          <cell r="CP1753">
            <v>7395.58</v>
          </cell>
          <cell r="CQ1753" t="str">
            <v>BC25394210</v>
          </cell>
          <cell r="CR1753">
            <v>8229</v>
          </cell>
          <cell r="CS1753">
            <v>8146.71</v>
          </cell>
          <cell r="CT1753">
            <v>7639.98</v>
          </cell>
          <cell r="CU1753">
            <v>244.4</v>
          </cell>
          <cell r="CV1753">
            <v>7395.58</v>
          </cell>
          <cell r="CW1753" t="str">
            <v>BC25394210</v>
          </cell>
          <cell r="CX1753">
            <v>8229</v>
          </cell>
          <cell r="CY1753">
            <v>8146.71</v>
          </cell>
          <cell r="CZ1753">
            <v>7639.98</v>
          </cell>
          <cell r="DA1753">
            <v>244.4</v>
          </cell>
          <cell r="DB1753">
            <v>7395.58</v>
          </cell>
          <cell r="DC1753" t="str">
            <v>BC25394210</v>
          </cell>
          <cell r="DD1753">
            <v>8229</v>
          </cell>
          <cell r="DE1753">
            <v>8146.71</v>
          </cell>
          <cell r="DF1753">
            <v>7639.98</v>
          </cell>
          <cell r="DG1753">
            <v>244.4</v>
          </cell>
          <cell r="DH1753">
            <v>7395.58</v>
          </cell>
          <cell r="DI1753" t="str">
            <v>BC25394210</v>
          </cell>
          <cell r="DJ1753">
            <v>8229</v>
          </cell>
          <cell r="DK1753">
            <v>8146.71</v>
          </cell>
          <cell r="DL1753">
            <v>7639.98</v>
          </cell>
        </row>
        <row r="1754">
          <cell r="B1754" t="str">
            <v>0837-1</v>
          </cell>
          <cell r="C1754" t="str">
            <v>PALIPERIDONE (*)</v>
          </cell>
          <cell r="D1754" t="str">
            <v>3 MG</v>
          </cell>
          <cell r="E1754" t="str">
            <v xml:space="preserve"> </v>
          </cell>
          <cell r="F1754" t="str">
            <v>TAB</v>
          </cell>
          <cell r="G1754" t="str">
            <v>是</v>
          </cell>
          <cell r="H1754" t="str">
            <v>PARDONE EXTENDED-RELEASE TABLETS 3MG</v>
          </cell>
          <cell r="I1754" t="str">
            <v>佩里波持續性藥效錠3毫克</v>
          </cell>
          <cell r="J1754" t="str">
            <v>28</v>
          </cell>
          <cell r="K1754" t="str">
            <v>中國化學製藥股份有限公司新豐工廠</v>
          </cell>
          <cell r="L1754" t="str">
            <v>衛部藥製字第060259號</v>
          </cell>
          <cell r="N1754">
            <v>152541</v>
          </cell>
          <cell r="O1754" t="str">
            <v>AC60259100</v>
          </cell>
          <cell r="P1754">
            <v>56</v>
          </cell>
          <cell r="Q1754">
            <v>50.4</v>
          </cell>
          <cell r="R1754">
            <v>45.36</v>
          </cell>
          <cell r="S1754" t="str">
            <v>簽約時健保價</v>
          </cell>
          <cell r="T1754">
            <v>1.68</v>
          </cell>
          <cell r="U1754">
            <v>43.68</v>
          </cell>
          <cell r="V1754">
            <v>6455</v>
          </cell>
          <cell r="W1754" t="str">
            <v>0092</v>
          </cell>
          <cell r="X1754" t="str">
            <v>27798893</v>
          </cell>
          <cell r="Y1754" t="str">
            <v>佳瑄有限公司</v>
          </cell>
          <cell r="Z1754" t="str">
            <v>03-5337846</v>
          </cell>
          <cell r="AA1754" t="str">
            <v xml:space="preserve"> </v>
          </cell>
          <cell r="AB1754" t="str">
            <v>03-5352836</v>
          </cell>
          <cell r="AC1754" t="str">
            <v>300007</v>
          </cell>
          <cell r="AD1754" t="str">
            <v>新竹市東區三民里民權路103號2樓</v>
          </cell>
          <cell r="AE1754" t="str">
            <v>鄭雅如</v>
          </cell>
          <cell r="AF1754" t="str">
            <v>0927300053</v>
          </cell>
          <cell r="AG1754" t="str">
            <v>shine.tree@msa.hinet.net</v>
          </cell>
          <cell r="AJ1754" t="str">
            <v>65 國產 Taiwan</v>
          </cell>
          <cell r="AK1754" t="str">
            <v>健保</v>
          </cell>
          <cell r="AL1754">
            <v>10</v>
          </cell>
          <cell r="AM1754">
            <v>10</v>
          </cell>
          <cell r="AN1754" t="str">
            <v>20.00</v>
          </cell>
          <cell r="BA1754" t="str">
            <v>AC60259100</v>
          </cell>
          <cell r="BB1754">
            <v>53</v>
          </cell>
          <cell r="BC1754">
            <v>49.8</v>
          </cell>
          <cell r="BD1754">
            <v>44.76</v>
          </cell>
          <cell r="BE1754">
            <v>1.68</v>
          </cell>
          <cell r="BF1754">
            <v>43.08</v>
          </cell>
          <cell r="BG1754" t="str">
            <v>AC60259100</v>
          </cell>
          <cell r="BH1754">
            <v>53</v>
          </cell>
          <cell r="BI1754">
            <v>49.8</v>
          </cell>
          <cell r="BJ1754">
            <v>44.76</v>
          </cell>
          <cell r="BK1754">
            <v>1.68</v>
          </cell>
          <cell r="BL1754">
            <v>43.08</v>
          </cell>
          <cell r="BM1754" t="str">
            <v>AC60259100</v>
          </cell>
          <cell r="BN1754">
            <v>53</v>
          </cell>
          <cell r="BO1754">
            <v>49.8</v>
          </cell>
          <cell r="BP1754">
            <v>44.76</v>
          </cell>
          <cell r="BQ1754">
            <v>1.68</v>
          </cell>
          <cell r="BR1754">
            <v>43.08</v>
          </cell>
          <cell r="BS1754" t="str">
            <v>AC60259100</v>
          </cell>
          <cell r="BT1754">
            <v>50</v>
          </cell>
          <cell r="BU1754">
            <v>49.2</v>
          </cell>
          <cell r="BV1754">
            <v>44.16</v>
          </cell>
          <cell r="BW1754">
            <v>1.68</v>
          </cell>
          <cell r="BX1754">
            <v>42.48</v>
          </cell>
          <cell r="BY1754" t="str">
            <v>AC60259100</v>
          </cell>
          <cell r="BZ1754">
            <v>50</v>
          </cell>
          <cell r="CA1754">
            <v>49.2</v>
          </cell>
          <cell r="CB1754">
            <v>44.16</v>
          </cell>
          <cell r="CC1754">
            <v>1.68</v>
          </cell>
          <cell r="CD1754">
            <v>42.48</v>
          </cell>
          <cell r="CE1754" t="str">
            <v>AC60259100</v>
          </cell>
          <cell r="CF1754">
            <v>50</v>
          </cell>
          <cell r="CG1754">
            <v>49.2</v>
          </cell>
          <cell r="CH1754">
            <v>44.16</v>
          </cell>
          <cell r="CI1754">
            <v>1.68</v>
          </cell>
          <cell r="CJ1754">
            <v>42.48</v>
          </cell>
          <cell r="CK1754" t="str">
            <v>AC60259100</v>
          </cell>
          <cell r="CL1754">
            <v>50</v>
          </cell>
          <cell r="CM1754">
            <v>49.2</v>
          </cell>
          <cell r="CN1754">
            <v>44.16</v>
          </cell>
          <cell r="CO1754">
            <v>1.68</v>
          </cell>
          <cell r="CP1754">
            <v>42.48</v>
          </cell>
          <cell r="CQ1754" t="str">
            <v>AC60259100</v>
          </cell>
          <cell r="CR1754">
            <v>50</v>
          </cell>
          <cell r="CS1754">
            <v>49.2</v>
          </cell>
          <cell r="CT1754">
            <v>44.16</v>
          </cell>
          <cell r="CU1754">
            <v>1.68</v>
          </cell>
          <cell r="CV1754">
            <v>42.48</v>
          </cell>
          <cell r="CW1754" t="str">
            <v>AC60259100</v>
          </cell>
          <cell r="CX1754">
            <v>50</v>
          </cell>
          <cell r="CY1754">
            <v>49.2</v>
          </cell>
          <cell r="CZ1754">
            <v>44.16</v>
          </cell>
          <cell r="DA1754">
            <v>1.68</v>
          </cell>
          <cell r="DB1754">
            <v>42.48</v>
          </cell>
          <cell r="DC1754" t="str">
            <v>AC60259100</v>
          </cell>
          <cell r="DD1754">
            <v>50</v>
          </cell>
          <cell r="DE1754">
            <v>49.2</v>
          </cell>
          <cell r="DF1754">
            <v>44.16</v>
          </cell>
          <cell r="DG1754">
            <v>1.68</v>
          </cell>
          <cell r="DH1754">
            <v>42.48</v>
          </cell>
          <cell r="DI1754" t="str">
            <v>AC60259100</v>
          </cell>
          <cell r="DJ1754">
            <v>50</v>
          </cell>
          <cell r="DK1754">
            <v>49.2</v>
          </cell>
          <cell r="DL1754">
            <v>44.16</v>
          </cell>
        </row>
        <row r="1755">
          <cell r="B1755" t="str">
            <v>0837-2</v>
          </cell>
          <cell r="C1755" t="str">
            <v>PALIPERIDONE (*)</v>
          </cell>
          <cell r="D1755" t="str">
            <v>3 MG</v>
          </cell>
          <cell r="E1755" t="str">
            <v xml:space="preserve"> </v>
          </cell>
          <cell r="F1755" t="str">
            <v>TAB</v>
          </cell>
          <cell r="G1755" t="str">
            <v>是</v>
          </cell>
          <cell r="H1755" t="str">
            <v>Berydone Extended-Release Tablets 3mg</v>
          </cell>
          <cell r="I1755" t="str">
            <v>倍理通持續性藥效錠3毫克</v>
          </cell>
          <cell r="J1755" t="str">
            <v>30</v>
          </cell>
          <cell r="K1755" t="str">
            <v>歐帕生技醫藥股份有限公司</v>
          </cell>
          <cell r="L1755" t="str">
            <v>衛部藥製字第060327號</v>
          </cell>
          <cell r="N1755">
            <v>152541</v>
          </cell>
          <cell r="O1755" t="str">
            <v>AC60327100</v>
          </cell>
          <cell r="P1755">
            <v>56</v>
          </cell>
          <cell r="Q1755">
            <v>46.76</v>
          </cell>
          <cell r="R1755">
            <v>42.55</v>
          </cell>
          <cell r="S1755" t="str">
            <v>契約價格</v>
          </cell>
          <cell r="T1755">
            <v>1.4</v>
          </cell>
          <cell r="U1755">
            <v>41.15</v>
          </cell>
          <cell r="V1755">
            <v>6455</v>
          </cell>
          <cell r="W1755" t="str">
            <v>0073</v>
          </cell>
          <cell r="X1755" t="str">
            <v>16314463</v>
          </cell>
          <cell r="Y1755" t="str">
            <v>臺灣渥克股份有限公司</v>
          </cell>
          <cell r="Z1755" t="str">
            <v>02-24233339</v>
          </cell>
          <cell r="AA1755" t="str">
            <v xml:space="preserve"> </v>
          </cell>
          <cell r="AB1755" t="str">
            <v>02-24237725</v>
          </cell>
          <cell r="AC1755" t="str">
            <v>201</v>
          </cell>
          <cell r="AD1755" t="str">
            <v>基隆市信義區仁一路3號地下1層</v>
          </cell>
          <cell r="AE1755" t="str">
            <v>林莉文</v>
          </cell>
          <cell r="AF1755" t="str">
            <v>0952676822</v>
          </cell>
          <cell r="AG1755" t="str">
            <v>work.mate@msa.hinet.net</v>
          </cell>
          <cell r="AJ1755" t="str">
            <v>65 國產 Taiwan</v>
          </cell>
          <cell r="AK1755" t="str">
            <v>健保</v>
          </cell>
          <cell r="AL1755">
            <v>16.5</v>
          </cell>
          <cell r="AM1755">
            <v>9</v>
          </cell>
          <cell r="AN1755" t="str">
            <v>等比</v>
          </cell>
          <cell r="BA1755" t="str">
            <v>AC60327100</v>
          </cell>
          <cell r="BB1755">
            <v>53</v>
          </cell>
          <cell r="BC1755">
            <v>44.26</v>
          </cell>
          <cell r="BD1755">
            <v>40.270000000000003</v>
          </cell>
          <cell r="BE1755">
            <v>1.33</v>
          </cell>
          <cell r="BF1755">
            <v>38.94</v>
          </cell>
          <cell r="BG1755" t="str">
            <v>AC60327100</v>
          </cell>
          <cell r="BH1755">
            <v>53</v>
          </cell>
          <cell r="BI1755">
            <v>44.26</v>
          </cell>
          <cell r="BJ1755">
            <v>40.270000000000003</v>
          </cell>
          <cell r="BK1755">
            <v>1.33</v>
          </cell>
          <cell r="BL1755">
            <v>38.94</v>
          </cell>
          <cell r="BM1755" t="str">
            <v>AC60327100</v>
          </cell>
          <cell r="BN1755">
            <v>53</v>
          </cell>
          <cell r="BO1755">
            <v>44.26</v>
          </cell>
          <cell r="BP1755">
            <v>40.270000000000003</v>
          </cell>
          <cell r="BQ1755">
            <v>1.33</v>
          </cell>
          <cell r="BR1755">
            <v>38.94</v>
          </cell>
          <cell r="BS1755" t="str">
            <v>AC60327100</v>
          </cell>
          <cell r="BT1755">
            <v>50</v>
          </cell>
          <cell r="BU1755">
            <v>41.75</v>
          </cell>
          <cell r="BV1755">
            <v>37.99</v>
          </cell>
          <cell r="BW1755">
            <v>1.25</v>
          </cell>
          <cell r="BX1755">
            <v>36.74</v>
          </cell>
          <cell r="BY1755" t="str">
            <v>AC60327100</v>
          </cell>
          <cell r="BZ1755">
            <v>50</v>
          </cell>
          <cell r="CA1755">
            <v>41.75</v>
          </cell>
          <cell r="CB1755">
            <v>37.99</v>
          </cell>
          <cell r="CC1755">
            <v>1.25</v>
          </cell>
          <cell r="CD1755">
            <v>36.74</v>
          </cell>
          <cell r="CE1755" t="str">
            <v>AC60327100</v>
          </cell>
          <cell r="CF1755">
            <v>50</v>
          </cell>
          <cell r="CG1755">
            <v>41.75</v>
          </cell>
          <cell r="CH1755">
            <v>37.99</v>
          </cell>
          <cell r="CI1755">
            <v>1.25</v>
          </cell>
          <cell r="CJ1755">
            <v>36.74</v>
          </cell>
          <cell r="CK1755" t="str">
            <v>AC60327100</v>
          </cell>
          <cell r="CL1755">
            <v>50</v>
          </cell>
          <cell r="CM1755">
            <v>41.75</v>
          </cell>
          <cell r="CN1755">
            <v>37.99</v>
          </cell>
          <cell r="CO1755">
            <v>1.25</v>
          </cell>
          <cell r="CP1755">
            <v>36.74</v>
          </cell>
          <cell r="CQ1755" t="str">
            <v>AC60327100</v>
          </cell>
          <cell r="CR1755">
            <v>50</v>
          </cell>
          <cell r="CS1755">
            <v>41.75</v>
          </cell>
          <cell r="CT1755">
            <v>37.99</v>
          </cell>
          <cell r="CU1755">
            <v>1.25</v>
          </cell>
          <cell r="CV1755">
            <v>36.74</v>
          </cell>
          <cell r="CW1755" t="str">
            <v>AC60327100</v>
          </cell>
          <cell r="CX1755">
            <v>50</v>
          </cell>
          <cell r="CY1755">
            <v>41.75</v>
          </cell>
          <cell r="CZ1755">
            <v>37.99</v>
          </cell>
          <cell r="DA1755">
            <v>1.25</v>
          </cell>
          <cell r="DB1755">
            <v>36.74</v>
          </cell>
          <cell r="DC1755" t="str">
            <v>AC60327100</v>
          </cell>
          <cell r="DD1755">
            <v>50</v>
          </cell>
          <cell r="DE1755">
            <v>41.75</v>
          </cell>
          <cell r="DF1755">
            <v>37.99</v>
          </cell>
          <cell r="DG1755">
            <v>1.25</v>
          </cell>
          <cell r="DH1755">
            <v>36.74</v>
          </cell>
          <cell r="DI1755" t="str">
            <v>AC60327100</v>
          </cell>
          <cell r="DJ1755">
            <v>50</v>
          </cell>
          <cell r="DK1755">
            <v>41.75</v>
          </cell>
          <cell r="DL1755">
            <v>37.99</v>
          </cell>
        </row>
        <row r="1756">
          <cell r="B1756" t="str">
            <v>0837-3</v>
          </cell>
          <cell r="C1756" t="str">
            <v>PALIPERIDONE (*)</v>
          </cell>
          <cell r="D1756" t="str">
            <v>3 MG</v>
          </cell>
          <cell r="E1756" t="str">
            <v xml:space="preserve"> </v>
          </cell>
          <cell r="F1756" t="str">
            <v>TAB</v>
          </cell>
          <cell r="G1756" t="str">
            <v>是</v>
          </cell>
          <cell r="H1756" t="str">
            <v>INVEGA Extended Release Tablets 3mg</v>
          </cell>
          <cell r="I1756" t="str">
            <v>思維佳持續性藥效錠 3 毫克</v>
          </cell>
          <cell r="J1756" t="str">
            <v>30</v>
          </cell>
          <cell r="K1756" t="str">
            <v>JANSSEN CILAG MANUFACTURING LLC</v>
          </cell>
          <cell r="L1756" t="str">
            <v>衛署藥輸字第024732號</v>
          </cell>
          <cell r="N1756">
            <v>152541</v>
          </cell>
          <cell r="O1756" t="str">
            <v>BC24732100</v>
          </cell>
          <cell r="P1756">
            <v>68</v>
          </cell>
          <cell r="Q1756">
            <v>66.28</v>
          </cell>
          <cell r="R1756">
            <v>62.5</v>
          </cell>
          <cell r="S1756" t="str">
            <v>否</v>
          </cell>
          <cell r="T1756">
            <v>0</v>
          </cell>
          <cell r="U1756">
            <v>62.5</v>
          </cell>
          <cell r="V1756">
            <v>6455</v>
          </cell>
          <cell r="W1756" t="str">
            <v>0175</v>
          </cell>
          <cell r="X1756" t="str">
            <v>22853066</v>
          </cell>
          <cell r="Y1756" t="str">
            <v>裕利股份有限公司</v>
          </cell>
          <cell r="Z1756" t="str">
            <v>02-25700064</v>
          </cell>
          <cell r="AA1756" t="str">
            <v>23108</v>
          </cell>
          <cell r="AB1756" t="str">
            <v>02-25798587/02-25770849</v>
          </cell>
          <cell r="AC1756" t="str">
            <v>105</v>
          </cell>
          <cell r="AD1756" t="str">
            <v>臺北市松山區南京東路4段126號10樓、10樓之1至之3</v>
          </cell>
          <cell r="AE1756" t="str">
            <v>劉小姐</v>
          </cell>
          <cell r="AF1756" t="str">
            <v>0975529293</v>
          </cell>
          <cell r="AG1756" t="str">
            <v>haorder@zuelligpharma.com</v>
          </cell>
          <cell r="AJ1756" t="str">
            <v>37 波多黎各 Puerto Rico</v>
          </cell>
          <cell r="AK1756" t="str">
            <v>健保</v>
          </cell>
          <cell r="AL1756">
            <v>2.5299999999999998</v>
          </cell>
          <cell r="AM1756">
            <v>5.7</v>
          </cell>
          <cell r="AN1756" t="str">
            <v>70.00</v>
          </cell>
          <cell r="BA1756" t="str">
            <v>BC24732100</v>
          </cell>
          <cell r="BB1756">
            <v>64</v>
          </cell>
          <cell r="BC1756">
            <v>63.48</v>
          </cell>
          <cell r="BD1756">
            <v>59.7</v>
          </cell>
          <cell r="BE1756">
            <v>0</v>
          </cell>
          <cell r="BF1756">
            <v>59.7</v>
          </cell>
          <cell r="BG1756" t="str">
            <v>BC24732100</v>
          </cell>
          <cell r="BH1756">
            <v>64</v>
          </cell>
          <cell r="BI1756">
            <v>63.48</v>
          </cell>
          <cell r="BJ1756">
            <v>59.7</v>
          </cell>
          <cell r="BK1756">
            <v>0</v>
          </cell>
          <cell r="BL1756">
            <v>59.7</v>
          </cell>
          <cell r="BM1756" t="str">
            <v>BC24732100</v>
          </cell>
          <cell r="BN1756">
            <v>64</v>
          </cell>
          <cell r="BO1756">
            <v>63.48</v>
          </cell>
          <cell r="BP1756">
            <v>59.7</v>
          </cell>
          <cell r="BQ1756">
            <v>0</v>
          </cell>
          <cell r="BR1756">
            <v>59.7</v>
          </cell>
          <cell r="BS1756" t="str">
            <v>BC24732100</v>
          </cell>
          <cell r="BT1756">
            <v>60</v>
          </cell>
          <cell r="BU1756">
            <v>58.48</v>
          </cell>
          <cell r="BV1756">
            <v>55.15</v>
          </cell>
          <cell r="BW1756">
            <v>0</v>
          </cell>
          <cell r="BX1756">
            <v>55.15</v>
          </cell>
          <cell r="BY1756" t="str">
            <v>BC24732100</v>
          </cell>
          <cell r="BZ1756">
            <v>60</v>
          </cell>
          <cell r="CA1756">
            <v>58.48</v>
          </cell>
          <cell r="CB1756">
            <v>55.15</v>
          </cell>
          <cell r="CC1756">
            <v>0</v>
          </cell>
          <cell r="CD1756">
            <v>55.15</v>
          </cell>
          <cell r="CE1756" t="str">
            <v>BC24732100</v>
          </cell>
          <cell r="CF1756">
            <v>60</v>
          </cell>
          <cell r="CG1756">
            <v>58.48</v>
          </cell>
          <cell r="CH1756">
            <v>55.15</v>
          </cell>
          <cell r="CI1756">
            <v>0</v>
          </cell>
          <cell r="CJ1756">
            <v>55.15</v>
          </cell>
          <cell r="CK1756" t="str">
            <v>BC24732100</v>
          </cell>
          <cell r="CL1756">
            <v>60</v>
          </cell>
          <cell r="CM1756">
            <v>58.48</v>
          </cell>
          <cell r="CN1756">
            <v>55.15</v>
          </cell>
          <cell r="CO1756">
            <v>0</v>
          </cell>
          <cell r="CP1756">
            <v>55.15</v>
          </cell>
          <cell r="CQ1756" t="str">
            <v>BC24732100</v>
          </cell>
          <cell r="CR1756">
            <v>60</v>
          </cell>
          <cell r="CS1756">
            <v>58.48</v>
          </cell>
          <cell r="CT1756">
            <v>55.15</v>
          </cell>
          <cell r="CU1756">
            <v>0</v>
          </cell>
          <cell r="CV1756">
            <v>55.15</v>
          </cell>
          <cell r="CW1756" t="str">
            <v>BC24732100</v>
          </cell>
          <cell r="CX1756">
            <v>60</v>
          </cell>
          <cell r="CY1756">
            <v>58.48</v>
          </cell>
          <cell r="CZ1756">
            <v>55.15</v>
          </cell>
          <cell r="DA1756">
            <v>0</v>
          </cell>
          <cell r="DB1756">
            <v>55.15</v>
          </cell>
          <cell r="DC1756" t="str">
            <v>BC24732100</v>
          </cell>
          <cell r="DD1756">
            <v>60</v>
          </cell>
          <cell r="DE1756">
            <v>58.48</v>
          </cell>
          <cell r="DF1756">
            <v>55.15</v>
          </cell>
          <cell r="DG1756">
            <v>0</v>
          </cell>
          <cell r="DH1756">
            <v>55.15</v>
          </cell>
          <cell r="DI1756" t="str">
            <v>BC24732100</v>
          </cell>
          <cell r="DJ1756">
            <v>60</v>
          </cell>
          <cell r="DK1756">
            <v>58.48</v>
          </cell>
          <cell r="DL1756">
            <v>55.15</v>
          </cell>
        </row>
        <row r="1757">
          <cell r="B1757" t="str">
            <v>0838-1</v>
          </cell>
          <cell r="C1757" t="str">
            <v>PALIPERIDONE (*)</v>
          </cell>
          <cell r="D1757" t="str">
            <v>6 MG</v>
          </cell>
          <cell r="E1757" t="str">
            <v xml:space="preserve"> </v>
          </cell>
          <cell r="F1757" t="str">
            <v>TAB</v>
          </cell>
          <cell r="G1757" t="str">
            <v>是</v>
          </cell>
          <cell r="H1757" t="str">
            <v>Berydone Extended-Release Tablets 6mg</v>
          </cell>
          <cell r="I1757" t="str">
            <v>倍理通持續性藥效錠6毫克</v>
          </cell>
          <cell r="J1757" t="str">
            <v>30</v>
          </cell>
          <cell r="K1757" t="str">
            <v>歐帕生技醫藥股份有限公司</v>
          </cell>
          <cell r="L1757" t="str">
            <v>衛部藥製字第060328號</v>
          </cell>
          <cell r="N1757">
            <v>184150</v>
          </cell>
          <cell r="O1757" t="str">
            <v>AC60328100</v>
          </cell>
          <cell r="P1757">
            <v>110</v>
          </cell>
          <cell r="Q1757">
            <v>99</v>
          </cell>
          <cell r="R1757">
            <v>86.13</v>
          </cell>
          <cell r="S1757" t="str">
            <v>契約價格</v>
          </cell>
          <cell r="T1757">
            <v>2.97</v>
          </cell>
          <cell r="U1757">
            <v>83.16</v>
          </cell>
          <cell r="V1757">
            <v>4810</v>
          </cell>
          <cell r="W1757" t="str">
            <v>0073</v>
          </cell>
          <cell r="X1757" t="str">
            <v>16314463</v>
          </cell>
          <cell r="Y1757" t="str">
            <v>臺灣渥克股份有限公司</v>
          </cell>
          <cell r="Z1757" t="str">
            <v>02-24233339</v>
          </cell>
          <cell r="AA1757" t="str">
            <v xml:space="preserve"> </v>
          </cell>
          <cell r="AB1757" t="str">
            <v>02-24237725</v>
          </cell>
          <cell r="AC1757" t="str">
            <v>201</v>
          </cell>
          <cell r="AD1757" t="str">
            <v>基隆市信義區仁一路3號地下1層</v>
          </cell>
          <cell r="AE1757" t="str">
            <v>林莉文</v>
          </cell>
          <cell r="AF1757" t="str">
            <v>0952676822</v>
          </cell>
          <cell r="AG1757" t="str">
            <v>work.mate@msa.hinet.net</v>
          </cell>
          <cell r="AJ1757" t="str">
            <v>65 國產 Taiwan</v>
          </cell>
          <cell r="AK1757" t="str">
            <v>健保</v>
          </cell>
          <cell r="AL1757">
            <v>10</v>
          </cell>
          <cell r="AM1757">
            <v>13</v>
          </cell>
          <cell r="AN1757" t="str">
            <v>等比</v>
          </cell>
          <cell r="BA1757" t="str">
            <v>AC60328100</v>
          </cell>
          <cell r="BB1757">
            <v>105</v>
          </cell>
          <cell r="BC1757">
            <v>94.5</v>
          </cell>
          <cell r="BD1757">
            <v>82.22</v>
          </cell>
          <cell r="BE1757">
            <v>2.84</v>
          </cell>
          <cell r="BF1757">
            <v>79.38</v>
          </cell>
          <cell r="BG1757" t="str">
            <v>AC60328100</v>
          </cell>
          <cell r="BH1757">
            <v>105</v>
          </cell>
          <cell r="BI1757">
            <v>94.5</v>
          </cell>
          <cell r="BJ1757">
            <v>82.22</v>
          </cell>
          <cell r="BK1757">
            <v>2.84</v>
          </cell>
          <cell r="BL1757">
            <v>79.38</v>
          </cell>
          <cell r="BM1757" t="str">
            <v>AC60328100</v>
          </cell>
          <cell r="BN1757">
            <v>105</v>
          </cell>
          <cell r="BO1757">
            <v>94.5</v>
          </cell>
          <cell r="BP1757">
            <v>82.22</v>
          </cell>
          <cell r="BQ1757">
            <v>2.84</v>
          </cell>
          <cell r="BR1757">
            <v>79.38</v>
          </cell>
          <cell r="BS1757" t="str">
            <v>AC60328100</v>
          </cell>
          <cell r="BT1757">
            <v>99</v>
          </cell>
          <cell r="BU1757">
            <v>89.1</v>
          </cell>
          <cell r="BV1757">
            <v>77.52</v>
          </cell>
          <cell r="BW1757">
            <v>2.67</v>
          </cell>
          <cell r="BX1757">
            <v>74.84</v>
          </cell>
          <cell r="BY1757" t="str">
            <v>AC60328100</v>
          </cell>
          <cell r="BZ1757">
            <v>99</v>
          </cell>
          <cell r="CA1757">
            <v>89.1</v>
          </cell>
          <cell r="CB1757">
            <v>77.52</v>
          </cell>
          <cell r="CC1757">
            <v>2.67</v>
          </cell>
          <cell r="CD1757">
            <v>74.84</v>
          </cell>
          <cell r="CE1757" t="str">
            <v>AC60328100</v>
          </cell>
          <cell r="CF1757">
            <v>99</v>
          </cell>
          <cell r="CG1757">
            <v>89.1</v>
          </cell>
          <cell r="CH1757">
            <v>77.52</v>
          </cell>
          <cell r="CI1757">
            <v>2.67</v>
          </cell>
          <cell r="CJ1757">
            <v>74.84</v>
          </cell>
          <cell r="CK1757" t="str">
            <v>AC60328100</v>
          </cell>
          <cell r="CL1757">
            <v>99</v>
          </cell>
          <cell r="CM1757">
            <v>89.1</v>
          </cell>
          <cell r="CN1757">
            <v>77.52</v>
          </cell>
          <cell r="CO1757">
            <v>2.67</v>
          </cell>
          <cell r="CP1757">
            <v>74.84</v>
          </cell>
          <cell r="CQ1757" t="str">
            <v>AC60328100</v>
          </cell>
          <cell r="CR1757">
            <v>99</v>
          </cell>
          <cell r="CS1757">
            <v>89.1</v>
          </cell>
          <cell r="CT1757">
            <v>77.52</v>
          </cell>
          <cell r="CU1757">
            <v>2.67</v>
          </cell>
          <cell r="CV1757">
            <v>74.84</v>
          </cell>
          <cell r="CW1757" t="str">
            <v>AC60328100</v>
          </cell>
          <cell r="CX1757">
            <v>99</v>
          </cell>
          <cell r="CY1757">
            <v>89.1</v>
          </cell>
          <cell r="CZ1757">
            <v>77.52</v>
          </cell>
          <cell r="DA1757">
            <v>2.67</v>
          </cell>
          <cell r="DB1757">
            <v>74.84</v>
          </cell>
          <cell r="DC1757" t="str">
            <v>AC60328100</v>
          </cell>
          <cell r="DD1757">
            <v>99</v>
          </cell>
          <cell r="DE1757">
            <v>89.1</v>
          </cell>
          <cell r="DF1757">
            <v>77.52</v>
          </cell>
          <cell r="DG1757">
            <v>2.67</v>
          </cell>
          <cell r="DH1757">
            <v>74.84</v>
          </cell>
          <cell r="DI1757" t="str">
            <v>AC60328100</v>
          </cell>
          <cell r="DJ1757">
            <v>99</v>
          </cell>
          <cell r="DK1757">
            <v>89.1</v>
          </cell>
          <cell r="DL1757">
            <v>77.52</v>
          </cell>
        </row>
        <row r="1758">
          <cell r="B1758" t="str">
            <v>0838-2</v>
          </cell>
          <cell r="C1758" t="str">
            <v>PALIPERIDONE (*)</v>
          </cell>
          <cell r="D1758" t="str">
            <v>6 MG</v>
          </cell>
          <cell r="E1758" t="str">
            <v xml:space="preserve"> </v>
          </cell>
          <cell r="F1758" t="str">
            <v>TAB</v>
          </cell>
          <cell r="G1758" t="str">
            <v>是</v>
          </cell>
          <cell r="H1758" t="str">
            <v>INVEGA Extended Release Tablets 6mg</v>
          </cell>
          <cell r="I1758" t="str">
            <v>思維佳持續性藥效錠6毫克</v>
          </cell>
          <cell r="J1758" t="str">
            <v>30</v>
          </cell>
          <cell r="K1758" t="str">
            <v>JANSSEN CILAG MANUFACTURING LLC</v>
          </cell>
          <cell r="L1758" t="str">
            <v>衛署藥輸字第024731號</v>
          </cell>
          <cell r="N1758">
            <v>184150</v>
          </cell>
          <cell r="O1758" t="str">
            <v>BC24731100</v>
          </cell>
          <cell r="P1758">
            <v>127</v>
          </cell>
          <cell r="Q1758">
            <v>123.83</v>
          </cell>
          <cell r="R1758">
            <v>117.21</v>
          </cell>
          <cell r="S1758" t="str">
            <v>否</v>
          </cell>
          <cell r="T1758">
            <v>0</v>
          </cell>
          <cell r="U1758">
            <v>117.21</v>
          </cell>
          <cell r="V1758">
            <v>4810</v>
          </cell>
          <cell r="W1758" t="str">
            <v>0175</v>
          </cell>
          <cell r="X1758" t="str">
            <v>22853066</v>
          </cell>
          <cell r="Y1758" t="str">
            <v>裕利股份有限公司</v>
          </cell>
          <cell r="Z1758" t="str">
            <v>02-25700064</v>
          </cell>
          <cell r="AA1758" t="str">
            <v>23108</v>
          </cell>
          <cell r="AB1758" t="str">
            <v>02-25798587/02-25770849</v>
          </cell>
          <cell r="AC1758" t="str">
            <v>105</v>
          </cell>
          <cell r="AD1758" t="str">
            <v>臺北市松山區南京東路4段126號10樓、10樓之1至之3</v>
          </cell>
          <cell r="AE1758" t="str">
            <v>劉小姐</v>
          </cell>
          <cell r="AF1758" t="str">
            <v>0975529293</v>
          </cell>
          <cell r="AG1758" t="str">
            <v>haorder@zuelligpharma.com</v>
          </cell>
          <cell r="AJ1758" t="str">
            <v>37 波多黎各 Puerto Rico</v>
          </cell>
          <cell r="AK1758" t="str">
            <v>健保</v>
          </cell>
          <cell r="AL1758">
            <v>2.5</v>
          </cell>
          <cell r="AM1758">
            <v>5.34</v>
          </cell>
          <cell r="AN1758" t="str">
            <v>70.00</v>
          </cell>
          <cell r="BA1758" t="str">
            <v>BC24731100</v>
          </cell>
          <cell r="BB1758">
            <v>121</v>
          </cell>
          <cell r="BC1758">
            <v>119.63</v>
          </cell>
          <cell r="BD1758">
            <v>113.01</v>
          </cell>
          <cell r="BE1758">
            <v>0</v>
          </cell>
          <cell r="BF1758">
            <v>113.01</v>
          </cell>
          <cell r="BG1758" t="str">
            <v>BC24731100</v>
          </cell>
          <cell r="BH1758">
            <v>121</v>
          </cell>
          <cell r="BI1758">
            <v>119.63</v>
          </cell>
          <cell r="BJ1758">
            <v>113.01</v>
          </cell>
          <cell r="BK1758">
            <v>0</v>
          </cell>
          <cell r="BL1758">
            <v>113.01</v>
          </cell>
          <cell r="BM1758" t="str">
            <v>BC24731100</v>
          </cell>
          <cell r="BN1758">
            <v>121</v>
          </cell>
          <cell r="BO1758">
            <v>119.63</v>
          </cell>
          <cell r="BP1758">
            <v>113.01</v>
          </cell>
          <cell r="BQ1758">
            <v>0</v>
          </cell>
          <cell r="BR1758">
            <v>113.01</v>
          </cell>
          <cell r="BS1758" t="str">
            <v>BC24731100</v>
          </cell>
          <cell r="BT1758">
            <v>114</v>
          </cell>
          <cell r="BU1758">
            <v>111.15</v>
          </cell>
          <cell r="BV1758">
            <v>105.21</v>
          </cell>
          <cell r="BW1758">
            <v>0</v>
          </cell>
          <cell r="BX1758">
            <v>105.21</v>
          </cell>
          <cell r="BY1758" t="str">
            <v>BC24731100</v>
          </cell>
          <cell r="BZ1758">
            <v>114</v>
          </cell>
          <cell r="CA1758">
            <v>111.15</v>
          </cell>
          <cell r="CB1758">
            <v>105.21</v>
          </cell>
          <cell r="CC1758">
            <v>0</v>
          </cell>
          <cell r="CD1758">
            <v>105.21</v>
          </cell>
          <cell r="CE1758" t="str">
            <v>BC24731100</v>
          </cell>
          <cell r="CF1758">
            <v>114</v>
          </cell>
          <cell r="CG1758">
            <v>111.15</v>
          </cell>
          <cell r="CH1758">
            <v>105.21</v>
          </cell>
          <cell r="CI1758">
            <v>0</v>
          </cell>
          <cell r="CJ1758">
            <v>105.21</v>
          </cell>
          <cell r="CK1758" t="str">
            <v>BC24731100</v>
          </cell>
          <cell r="CL1758">
            <v>114</v>
          </cell>
          <cell r="CM1758">
            <v>111.15</v>
          </cell>
          <cell r="CN1758">
            <v>105.21</v>
          </cell>
          <cell r="CO1758">
            <v>0</v>
          </cell>
          <cell r="CP1758">
            <v>105.21</v>
          </cell>
          <cell r="CQ1758" t="str">
            <v>BC24731100</v>
          </cell>
          <cell r="CR1758">
            <v>114</v>
          </cell>
          <cell r="CS1758">
            <v>111.15</v>
          </cell>
          <cell r="CT1758">
            <v>105.21</v>
          </cell>
          <cell r="CU1758">
            <v>0</v>
          </cell>
          <cell r="CV1758">
            <v>105.21</v>
          </cell>
          <cell r="CW1758" t="str">
            <v>BC24731100</v>
          </cell>
          <cell r="CX1758">
            <v>114</v>
          </cell>
          <cell r="CY1758">
            <v>111.15</v>
          </cell>
          <cell r="CZ1758">
            <v>105.21</v>
          </cell>
          <cell r="DA1758">
            <v>0</v>
          </cell>
          <cell r="DB1758">
            <v>105.21</v>
          </cell>
          <cell r="DC1758" t="str">
            <v>BC24731100</v>
          </cell>
          <cell r="DD1758">
            <v>114</v>
          </cell>
          <cell r="DE1758">
            <v>111.15</v>
          </cell>
          <cell r="DF1758">
            <v>105.21</v>
          </cell>
          <cell r="DG1758">
            <v>0</v>
          </cell>
          <cell r="DH1758">
            <v>105.21</v>
          </cell>
          <cell r="DI1758" t="str">
            <v>BC24731100</v>
          </cell>
          <cell r="DJ1758">
            <v>114</v>
          </cell>
          <cell r="DK1758">
            <v>111.15</v>
          </cell>
          <cell r="DL1758">
            <v>105.21</v>
          </cell>
        </row>
        <row r="1759">
          <cell r="B1759" t="str">
            <v>0838-3</v>
          </cell>
          <cell r="C1759" t="str">
            <v>PALIPERIDONE (*)</v>
          </cell>
          <cell r="D1759" t="str">
            <v>6 MG</v>
          </cell>
          <cell r="E1759" t="str">
            <v xml:space="preserve"> </v>
          </cell>
          <cell r="F1759" t="str">
            <v>TAB</v>
          </cell>
          <cell r="G1759" t="str">
            <v>是</v>
          </cell>
          <cell r="H1759" t="str">
            <v>PARDONE EXTENDED-RELEASE TABLETS 6MG</v>
          </cell>
          <cell r="I1759" t="str">
            <v>佩里波持續性藥效錠6毫克</v>
          </cell>
          <cell r="J1759" t="str">
            <v>28</v>
          </cell>
          <cell r="K1759" t="str">
            <v>中國化學製藥股份有限公司新豐工廠</v>
          </cell>
          <cell r="L1759" t="str">
            <v>衛部藥製字第060133號</v>
          </cell>
          <cell r="N1759">
            <v>184150</v>
          </cell>
          <cell r="O1759" t="str">
            <v>AC60133100</v>
          </cell>
          <cell r="P1759">
            <v>110</v>
          </cell>
          <cell r="Q1759">
            <v>93.5</v>
          </cell>
          <cell r="R1759">
            <v>78.540000000000006</v>
          </cell>
          <cell r="S1759" t="str">
            <v>簽約時健保價</v>
          </cell>
          <cell r="T1759">
            <v>3.3</v>
          </cell>
          <cell r="U1759">
            <v>75.239999999999995</v>
          </cell>
          <cell r="V1759">
            <v>4810</v>
          </cell>
          <cell r="W1759" t="str">
            <v>0092</v>
          </cell>
          <cell r="X1759" t="str">
            <v>27798893</v>
          </cell>
          <cell r="Y1759" t="str">
            <v>佳瑄有限公司</v>
          </cell>
          <cell r="Z1759" t="str">
            <v>03-5337846</v>
          </cell>
          <cell r="AA1759" t="str">
            <v xml:space="preserve"> </v>
          </cell>
          <cell r="AB1759" t="str">
            <v>03-5352836</v>
          </cell>
          <cell r="AC1759" t="str">
            <v>300007</v>
          </cell>
          <cell r="AD1759" t="str">
            <v>新竹市東區三民里民權路103號2樓</v>
          </cell>
          <cell r="AE1759" t="str">
            <v>鄭雅如</v>
          </cell>
          <cell r="AF1759" t="str">
            <v>0927300053</v>
          </cell>
          <cell r="AG1759" t="str">
            <v>shine.tree@msa.hinet.net</v>
          </cell>
          <cell r="AJ1759" t="str">
            <v>65 國產 Taiwan</v>
          </cell>
          <cell r="AK1759" t="str">
            <v>健保</v>
          </cell>
          <cell r="AL1759">
            <v>15</v>
          </cell>
          <cell r="AM1759">
            <v>16</v>
          </cell>
          <cell r="AN1759" t="str">
            <v>20.00</v>
          </cell>
          <cell r="BA1759" t="str">
            <v>AC60133100</v>
          </cell>
          <cell r="BB1759">
            <v>105</v>
          </cell>
          <cell r="BC1759">
            <v>92.5</v>
          </cell>
          <cell r="BD1759">
            <v>77.540000000000006</v>
          </cell>
          <cell r="BE1759">
            <v>3.3</v>
          </cell>
          <cell r="BF1759">
            <v>74.239999999999995</v>
          </cell>
          <cell r="BG1759" t="str">
            <v>AC60133100</v>
          </cell>
          <cell r="BH1759">
            <v>105</v>
          </cell>
          <cell r="BI1759">
            <v>92.5</v>
          </cell>
          <cell r="BJ1759">
            <v>77.540000000000006</v>
          </cell>
          <cell r="BK1759">
            <v>3.3</v>
          </cell>
          <cell r="BL1759">
            <v>74.239999999999995</v>
          </cell>
          <cell r="BM1759" t="str">
            <v>AC60133100</v>
          </cell>
          <cell r="BN1759">
            <v>105</v>
          </cell>
          <cell r="BO1759">
            <v>92.5</v>
          </cell>
          <cell r="BP1759">
            <v>77.540000000000006</v>
          </cell>
          <cell r="BQ1759">
            <v>3.3</v>
          </cell>
          <cell r="BR1759">
            <v>74.239999999999995</v>
          </cell>
          <cell r="BS1759" t="str">
            <v>AC60133100</v>
          </cell>
          <cell r="BT1759">
            <v>99</v>
          </cell>
          <cell r="BU1759">
            <v>91.3</v>
          </cell>
          <cell r="BV1759">
            <v>76.34</v>
          </cell>
          <cell r="BW1759">
            <v>3.3</v>
          </cell>
          <cell r="BX1759">
            <v>73.040000000000006</v>
          </cell>
          <cell r="BY1759" t="str">
            <v>AC60133100</v>
          </cell>
          <cell r="BZ1759">
            <v>99</v>
          </cell>
          <cell r="CA1759">
            <v>91.3</v>
          </cell>
          <cell r="CB1759">
            <v>76.34</v>
          </cell>
          <cell r="CC1759">
            <v>3.3</v>
          </cell>
          <cell r="CD1759">
            <v>73.040000000000006</v>
          </cell>
          <cell r="CE1759" t="str">
            <v>AC60133100</v>
          </cell>
          <cell r="CF1759">
            <v>99</v>
          </cell>
          <cell r="CG1759">
            <v>91.3</v>
          </cell>
          <cell r="CH1759">
            <v>76.34</v>
          </cell>
          <cell r="CI1759">
            <v>3.3</v>
          </cell>
          <cell r="CJ1759">
            <v>73.040000000000006</v>
          </cell>
          <cell r="CK1759" t="str">
            <v>AC60133100</v>
          </cell>
          <cell r="CL1759">
            <v>99</v>
          </cell>
          <cell r="CM1759">
            <v>91.3</v>
          </cell>
          <cell r="CN1759">
            <v>76.34</v>
          </cell>
          <cell r="CO1759">
            <v>3.3</v>
          </cell>
          <cell r="CP1759">
            <v>73.040000000000006</v>
          </cell>
          <cell r="CQ1759" t="str">
            <v>AC60133100</v>
          </cell>
          <cell r="CR1759">
            <v>99</v>
          </cell>
          <cell r="CS1759">
            <v>91.3</v>
          </cell>
          <cell r="CT1759">
            <v>76.34</v>
          </cell>
          <cell r="CU1759">
            <v>3.3</v>
          </cell>
          <cell r="CV1759">
            <v>73.040000000000006</v>
          </cell>
          <cell r="CW1759" t="str">
            <v>AC60133100</v>
          </cell>
          <cell r="CX1759">
            <v>99</v>
          </cell>
          <cell r="CY1759">
            <v>91.3</v>
          </cell>
          <cell r="CZ1759">
            <v>76.34</v>
          </cell>
          <cell r="DA1759">
            <v>3.3</v>
          </cell>
          <cell r="DB1759">
            <v>73.040000000000006</v>
          </cell>
          <cell r="DC1759" t="str">
            <v>AC60133100</v>
          </cell>
          <cell r="DD1759">
            <v>99</v>
          </cell>
          <cell r="DE1759">
            <v>91.3</v>
          </cell>
          <cell r="DF1759">
            <v>76.34</v>
          </cell>
          <cell r="DG1759">
            <v>3.3</v>
          </cell>
          <cell r="DH1759">
            <v>73.040000000000006</v>
          </cell>
          <cell r="DI1759" t="str">
            <v>AC60133100</v>
          </cell>
          <cell r="DJ1759">
            <v>99</v>
          </cell>
          <cell r="DK1759">
            <v>91.3</v>
          </cell>
          <cell r="DL1759">
            <v>76.34</v>
          </cell>
        </row>
        <row r="1760">
          <cell r="B1760" t="str">
            <v>0839-1</v>
          </cell>
          <cell r="C1760" t="str">
            <v>PALIPERIDONE (*)</v>
          </cell>
          <cell r="D1760" t="str">
            <v>9 MG</v>
          </cell>
          <cell r="E1760" t="str">
            <v xml:space="preserve"> </v>
          </cell>
          <cell r="F1760" t="str">
            <v>TAB</v>
          </cell>
          <cell r="G1760" t="str">
            <v>是</v>
          </cell>
          <cell r="H1760" t="str">
            <v>PARDONE EXTENDED-RELEASE TABLETS 9MG</v>
          </cell>
          <cell r="I1760" t="str">
            <v>佩里波持續性藥效錠9毫克</v>
          </cell>
          <cell r="J1760" t="str">
            <v>28</v>
          </cell>
          <cell r="K1760" t="str">
            <v>中國化學製藥股份有限公司新豐工廠</v>
          </cell>
          <cell r="L1760" t="str">
            <v>衛部藥製字第060258號</v>
          </cell>
          <cell r="N1760">
            <v>115780</v>
          </cell>
          <cell r="O1760" t="str">
            <v>AC60258100</v>
          </cell>
          <cell r="P1760">
            <v>110</v>
          </cell>
          <cell r="Q1760">
            <v>93.5</v>
          </cell>
          <cell r="R1760">
            <v>79.48</v>
          </cell>
          <cell r="S1760" t="str">
            <v>簽約時健保價</v>
          </cell>
          <cell r="T1760">
            <v>3.3</v>
          </cell>
          <cell r="U1760">
            <v>76.180000000000007</v>
          </cell>
          <cell r="V1760">
            <v>5165</v>
          </cell>
          <cell r="W1760" t="str">
            <v>0092</v>
          </cell>
          <cell r="X1760" t="str">
            <v>27798893</v>
          </cell>
          <cell r="Y1760" t="str">
            <v>佳瑄有限公司</v>
          </cell>
          <cell r="Z1760" t="str">
            <v>03-5337846</v>
          </cell>
          <cell r="AA1760" t="str">
            <v xml:space="preserve"> </v>
          </cell>
          <cell r="AB1760" t="str">
            <v>03-5352836</v>
          </cell>
          <cell r="AC1760" t="str">
            <v>300007</v>
          </cell>
          <cell r="AD1760" t="str">
            <v>新竹市東區三民里民權路103號2樓</v>
          </cell>
          <cell r="AE1760" t="str">
            <v>鄭雅如</v>
          </cell>
          <cell r="AF1760" t="str">
            <v>0927300053</v>
          </cell>
          <cell r="AG1760" t="str">
            <v>shine.tree@msa.hinet.net</v>
          </cell>
          <cell r="AJ1760" t="str">
            <v>65 國產 Taiwan</v>
          </cell>
          <cell r="AK1760" t="str">
            <v>健保</v>
          </cell>
          <cell r="AL1760">
            <v>15</v>
          </cell>
          <cell r="AM1760">
            <v>15</v>
          </cell>
          <cell r="AN1760" t="str">
            <v>20.00</v>
          </cell>
          <cell r="BA1760" t="str">
            <v>AC60258100</v>
          </cell>
          <cell r="BB1760">
            <v>105</v>
          </cell>
          <cell r="BC1760">
            <v>92.5</v>
          </cell>
          <cell r="BD1760">
            <v>78.48</v>
          </cell>
          <cell r="BE1760">
            <v>3.3</v>
          </cell>
          <cell r="BF1760">
            <v>75.180000000000007</v>
          </cell>
          <cell r="BG1760" t="str">
            <v>AC60258100</v>
          </cell>
          <cell r="BH1760">
            <v>105</v>
          </cell>
          <cell r="BI1760">
            <v>92.5</v>
          </cell>
          <cell r="BJ1760">
            <v>78.48</v>
          </cell>
          <cell r="BK1760">
            <v>3.3</v>
          </cell>
          <cell r="BL1760">
            <v>75.180000000000007</v>
          </cell>
          <cell r="BM1760" t="str">
            <v>AC60258100</v>
          </cell>
          <cell r="BN1760">
            <v>105</v>
          </cell>
          <cell r="BO1760">
            <v>92.5</v>
          </cell>
          <cell r="BP1760">
            <v>78.48</v>
          </cell>
          <cell r="BQ1760">
            <v>3.3</v>
          </cell>
          <cell r="BR1760">
            <v>75.180000000000007</v>
          </cell>
          <cell r="BS1760" t="str">
            <v>AC60258100</v>
          </cell>
          <cell r="BT1760">
            <v>99</v>
          </cell>
          <cell r="BU1760">
            <v>91.3</v>
          </cell>
          <cell r="BV1760">
            <v>77.28</v>
          </cell>
          <cell r="BW1760">
            <v>3.3</v>
          </cell>
          <cell r="BX1760">
            <v>73.98</v>
          </cell>
          <cell r="BY1760" t="str">
            <v>AC60258100</v>
          </cell>
          <cell r="BZ1760">
            <v>99</v>
          </cell>
          <cell r="CA1760">
            <v>91.3</v>
          </cell>
          <cell r="CB1760">
            <v>77.28</v>
          </cell>
          <cell r="CC1760">
            <v>3.3</v>
          </cell>
          <cell r="CD1760">
            <v>73.98</v>
          </cell>
          <cell r="CE1760" t="str">
            <v>AC60258100</v>
          </cell>
          <cell r="CF1760">
            <v>99</v>
          </cell>
          <cell r="CG1760">
            <v>91.3</v>
          </cell>
          <cell r="CH1760">
            <v>77.28</v>
          </cell>
          <cell r="CI1760">
            <v>3.3</v>
          </cell>
          <cell r="CJ1760">
            <v>73.98</v>
          </cell>
          <cell r="CK1760" t="str">
            <v>AC60258100</v>
          </cell>
          <cell r="CL1760">
            <v>99</v>
          </cell>
          <cell r="CM1760">
            <v>91.3</v>
          </cell>
          <cell r="CN1760">
            <v>77.28</v>
          </cell>
          <cell r="CO1760">
            <v>3.3</v>
          </cell>
          <cell r="CP1760">
            <v>73.98</v>
          </cell>
          <cell r="CQ1760" t="str">
            <v>AC60258100</v>
          </cell>
          <cell r="CR1760">
            <v>99</v>
          </cell>
          <cell r="CS1760">
            <v>91.3</v>
          </cell>
          <cell r="CT1760">
            <v>77.28</v>
          </cell>
          <cell r="CU1760">
            <v>3.3</v>
          </cell>
          <cell r="CV1760">
            <v>73.98</v>
          </cell>
          <cell r="CW1760" t="str">
            <v>AC60258100</v>
          </cell>
          <cell r="CX1760">
            <v>99</v>
          </cell>
          <cell r="CY1760">
            <v>91.3</v>
          </cell>
          <cell r="CZ1760">
            <v>77.28</v>
          </cell>
          <cell r="DA1760">
            <v>3.3</v>
          </cell>
          <cell r="DB1760">
            <v>73.98</v>
          </cell>
          <cell r="DC1760" t="str">
            <v>AC60258100</v>
          </cell>
          <cell r="DD1760">
            <v>99</v>
          </cell>
          <cell r="DE1760">
            <v>91.3</v>
          </cell>
          <cell r="DF1760">
            <v>77.28</v>
          </cell>
          <cell r="DG1760">
            <v>3.3</v>
          </cell>
          <cell r="DH1760">
            <v>73.98</v>
          </cell>
          <cell r="DI1760" t="str">
            <v>AC60258100</v>
          </cell>
          <cell r="DJ1760">
            <v>99</v>
          </cell>
          <cell r="DK1760">
            <v>91.3</v>
          </cell>
          <cell r="DL1760">
            <v>77.28</v>
          </cell>
        </row>
        <row r="1761">
          <cell r="B1761" t="str">
            <v>0839-2</v>
          </cell>
          <cell r="C1761" t="str">
            <v>PALIPERIDONE (*)</v>
          </cell>
          <cell r="D1761" t="str">
            <v>9 MG</v>
          </cell>
          <cell r="E1761" t="str">
            <v xml:space="preserve"> </v>
          </cell>
          <cell r="F1761" t="str">
            <v>TAB</v>
          </cell>
          <cell r="G1761" t="str">
            <v>是</v>
          </cell>
          <cell r="H1761" t="str">
            <v>Invega Extended Release Tablets 9mg</v>
          </cell>
          <cell r="I1761" t="str">
            <v>思維佳持續性藥效錠9毫克</v>
          </cell>
          <cell r="J1761" t="str">
            <v>30</v>
          </cell>
          <cell r="K1761" t="str">
            <v>JANSSEN CILAG MANUFACTURING LLC</v>
          </cell>
          <cell r="L1761" t="str">
            <v>衛署藥輸字第025158號</v>
          </cell>
          <cell r="N1761">
            <v>115780</v>
          </cell>
          <cell r="O1761" t="str">
            <v>BC25158100</v>
          </cell>
          <cell r="P1761">
            <v>133</v>
          </cell>
          <cell r="Q1761">
            <v>129.4</v>
          </cell>
          <cell r="R1761">
            <v>122.02</v>
          </cell>
          <cell r="S1761" t="str">
            <v>否</v>
          </cell>
          <cell r="T1761">
            <v>0</v>
          </cell>
          <cell r="U1761">
            <v>122.02</v>
          </cell>
          <cell r="V1761">
            <v>5165</v>
          </cell>
          <cell r="W1761" t="str">
            <v>0175</v>
          </cell>
          <cell r="X1761" t="str">
            <v>22853066</v>
          </cell>
          <cell r="Y1761" t="str">
            <v>裕利股份有限公司</v>
          </cell>
          <cell r="Z1761" t="str">
            <v>02-25700064</v>
          </cell>
          <cell r="AA1761" t="str">
            <v>23108</v>
          </cell>
          <cell r="AB1761" t="str">
            <v>02-25798587/02-25770849</v>
          </cell>
          <cell r="AC1761" t="str">
            <v>105</v>
          </cell>
          <cell r="AD1761" t="str">
            <v>臺北市松山區南京東路4段126號10樓、10樓之1至之3</v>
          </cell>
          <cell r="AE1761" t="str">
            <v>劉小姐</v>
          </cell>
          <cell r="AF1761" t="str">
            <v>0975529293</v>
          </cell>
          <cell r="AG1761" t="str">
            <v>haorder@zuelligpharma.com</v>
          </cell>
          <cell r="AJ1761" t="str">
            <v>37 波多黎各 Puerto Rico</v>
          </cell>
          <cell r="AK1761" t="str">
            <v>健保</v>
          </cell>
          <cell r="AL1761">
            <v>2.71</v>
          </cell>
          <cell r="AM1761">
            <v>5.7</v>
          </cell>
          <cell r="AN1761" t="str">
            <v>70.00</v>
          </cell>
          <cell r="BA1761" t="str">
            <v>BC25158100</v>
          </cell>
          <cell r="BB1761">
            <v>125</v>
          </cell>
          <cell r="BC1761">
            <v>123.8</v>
          </cell>
          <cell r="BD1761">
            <v>116.42</v>
          </cell>
          <cell r="BE1761">
            <v>0</v>
          </cell>
          <cell r="BF1761">
            <v>116.42</v>
          </cell>
          <cell r="BG1761" t="str">
            <v>BC25158100</v>
          </cell>
          <cell r="BH1761">
            <v>125</v>
          </cell>
          <cell r="BI1761">
            <v>123.8</v>
          </cell>
          <cell r="BJ1761">
            <v>116.42</v>
          </cell>
          <cell r="BK1761">
            <v>0</v>
          </cell>
          <cell r="BL1761">
            <v>116.42</v>
          </cell>
          <cell r="BM1761" t="str">
            <v>BC25158100</v>
          </cell>
          <cell r="BN1761">
            <v>125</v>
          </cell>
          <cell r="BO1761">
            <v>123.8</v>
          </cell>
          <cell r="BP1761">
            <v>116.42</v>
          </cell>
          <cell r="BQ1761">
            <v>0</v>
          </cell>
          <cell r="BR1761">
            <v>116.42</v>
          </cell>
          <cell r="BS1761" t="str">
            <v>BC25158100</v>
          </cell>
          <cell r="BT1761">
            <v>117</v>
          </cell>
          <cell r="BU1761">
            <v>113.83</v>
          </cell>
          <cell r="BV1761">
            <v>107.34</v>
          </cell>
          <cell r="BW1761">
            <v>0</v>
          </cell>
          <cell r="BX1761">
            <v>107.34</v>
          </cell>
          <cell r="BY1761" t="str">
            <v>BC25158100</v>
          </cell>
          <cell r="BZ1761">
            <v>117</v>
          </cell>
          <cell r="CA1761">
            <v>113.83</v>
          </cell>
          <cell r="CB1761">
            <v>107.34</v>
          </cell>
          <cell r="CC1761">
            <v>0</v>
          </cell>
          <cell r="CD1761">
            <v>107.34</v>
          </cell>
          <cell r="CE1761" t="str">
            <v>BC25158100</v>
          </cell>
          <cell r="CF1761">
            <v>117</v>
          </cell>
          <cell r="CG1761">
            <v>113.83</v>
          </cell>
          <cell r="CH1761">
            <v>107.34</v>
          </cell>
          <cell r="CI1761">
            <v>0</v>
          </cell>
          <cell r="CJ1761">
            <v>107.34</v>
          </cell>
          <cell r="CK1761" t="str">
            <v>BC25158100</v>
          </cell>
          <cell r="CL1761">
            <v>117</v>
          </cell>
          <cell r="CM1761">
            <v>113.83</v>
          </cell>
          <cell r="CN1761">
            <v>107.34</v>
          </cell>
          <cell r="CO1761">
            <v>0</v>
          </cell>
          <cell r="CP1761">
            <v>107.34</v>
          </cell>
          <cell r="CQ1761" t="str">
            <v>BC25158100</v>
          </cell>
          <cell r="CR1761">
            <v>117</v>
          </cell>
          <cell r="CS1761">
            <v>113.83</v>
          </cell>
          <cell r="CT1761">
            <v>107.34</v>
          </cell>
          <cell r="CU1761">
            <v>0</v>
          </cell>
          <cell r="CV1761">
            <v>107.34</v>
          </cell>
          <cell r="CW1761" t="str">
            <v>BC25158100</v>
          </cell>
          <cell r="CX1761">
            <v>117</v>
          </cell>
          <cell r="CY1761">
            <v>113.83</v>
          </cell>
          <cell r="CZ1761">
            <v>107.34</v>
          </cell>
          <cell r="DA1761">
            <v>0</v>
          </cell>
          <cell r="DB1761">
            <v>107.34</v>
          </cell>
          <cell r="DC1761" t="str">
            <v>BC25158100</v>
          </cell>
          <cell r="DD1761">
            <v>117</v>
          </cell>
          <cell r="DE1761">
            <v>113.83</v>
          </cell>
          <cell r="DF1761">
            <v>107.34</v>
          </cell>
          <cell r="DG1761">
            <v>0</v>
          </cell>
          <cell r="DH1761">
            <v>107.34</v>
          </cell>
          <cell r="DI1761" t="str">
            <v>BC25158100</v>
          </cell>
          <cell r="DJ1761">
            <v>117</v>
          </cell>
          <cell r="DK1761">
            <v>113.83</v>
          </cell>
          <cell r="DL1761">
            <v>107.34</v>
          </cell>
        </row>
        <row r="1762">
          <cell r="B1762" t="str">
            <v>0839-3</v>
          </cell>
          <cell r="C1762" t="str">
            <v>PALIPERIDONE (*)</v>
          </cell>
          <cell r="D1762" t="str">
            <v>9 MG</v>
          </cell>
          <cell r="E1762" t="str">
            <v xml:space="preserve"> </v>
          </cell>
          <cell r="F1762" t="str">
            <v>TAB</v>
          </cell>
          <cell r="G1762" t="str">
            <v>是</v>
          </cell>
          <cell r="H1762" t="str">
            <v>Berydone Extended-Release Tablets 9mg</v>
          </cell>
          <cell r="I1762" t="str">
            <v>倍理通持續性藥效錠9毫克</v>
          </cell>
          <cell r="J1762" t="str">
            <v>30</v>
          </cell>
          <cell r="K1762" t="str">
            <v>歐帕生技醫藥股份有限公司</v>
          </cell>
          <cell r="L1762" t="str">
            <v>衛部藥製字第060326號</v>
          </cell>
          <cell r="N1762">
            <v>115780</v>
          </cell>
          <cell r="O1762" t="str">
            <v>AC60326100</v>
          </cell>
          <cell r="P1762">
            <v>110</v>
          </cell>
          <cell r="Q1762">
            <v>101.2</v>
          </cell>
          <cell r="R1762">
            <v>89.56</v>
          </cell>
          <cell r="S1762" t="str">
            <v>契約價格</v>
          </cell>
          <cell r="T1762">
            <v>3.04</v>
          </cell>
          <cell r="U1762">
            <v>86.53</v>
          </cell>
          <cell r="V1762">
            <v>5165</v>
          </cell>
          <cell r="W1762" t="str">
            <v>0073</v>
          </cell>
          <cell r="X1762" t="str">
            <v>16314463</v>
          </cell>
          <cell r="Y1762" t="str">
            <v>臺灣渥克股份有限公司</v>
          </cell>
          <cell r="Z1762" t="str">
            <v>02-24233339</v>
          </cell>
          <cell r="AA1762" t="str">
            <v xml:space="preserve"> </v>
          </cell>
          <cell r="AB1762" t="str">
            <v>02-24237725</v>
          </cell>
          <cell r="AC1762" t="str">
            <v>201</v>
          </cell>
          <cell r="AD1762" t="str">
            <v>基隆市信義區仁一路3號地下1層</v>
          </cell>
          <cell r="AE1762" t="str">
            <v>林莉文</v>
          </cell>
          <cell r="AF1762" t="str">
            <v>0952676822</v>
          </cell>
          <cell r="AG1762" t="str">
            <v>work.mate@msa.hinet.net</v>
          </cell>
          <cell r="AJ1762" t="str">
            <v>65 國產 Taiwan</v>
          </cell>
          <cell r="AK1762" t="str">
            <v>健保</v>
          </cell>
          <cell r="AL1762">
            <v>8</v>
          </cell>
          <cell r="AM1762">
            <v>11.5</v>
          </cell>
          <cell r="AN1762" t="str">
            <v>等比</v>
          </cell>
          <cell r="BA1762" t="str">
            <v>AC60326100</v>
          </cell>
          <cell r="BB1762">
            <v>105</v>
          </cell>
          <cell r="BC1762">
            <v>96.6</v>
          </cell>
          <cell r="BD1762">
            <v>85.49</v>
          </cell>
          <cell r="BE1762">
            <v>2.9</v>
          </cell>
          <cell r="BF1762">
            <v>82.59</v>
          </cell>
          <cell r="BG1762" t="str">
            <v>AC60326100</v>
          </cell>
          <cell r="BH1762">
            <v>105</v>
          </cell>
          <cell r="BI1762">
            <v>96.6</v>
          </cell>
          <cell r="BJ1762">
            <v>85.49</v>
          </cell>
          <cell r="BK1762">
            <v>2.9</v>
          </cell>
          <cell r="BL1762">
            <v>82.59</v>
          </cell>
          <cell r="BM1762" t="str">
            <v>AC60326100</v>
          </cell>
          <cell r="BN1762">
            <v>105</v>
          </cell>
          <cell r="BO1762">
            <v>96.6</v>
          </cell>
          <cell r="BP1762">
            <v>85.49</v>
          </cell>
          <cell r="BQ1762">
            <v>2.9</v>
          </cell>
          <cell r="BR1762">
            <v>82.59</v>
          </cell>
          <cell r="BS1762" t="str">
            <v>AC60326100</v>
          </cell>
          <cell r="BT1762">
            <v>99</v>
          </cell>
          <cell r="BU1762">
            <v>91.08</v>
          </cell>
          <cell r="BV1762">
            <v>80.61</v>
          </cell>
          <cell r="BW1762">
            <v>2.73</v>
          </cell>
          <cell r="BX1762">
            <v>77.87</v>
          </cell>
          <cell r="BY1762" t="str">
            <v>AC60326100</v>
          </cell>
          <cell r="BZ1762">
            <v>99</v>
          </cell>
          <cell r="CA1762">
            <v>91.08</v>
          </cell>
          <cell r="CB1762">
            <v>80.61</v>
          </cell>
          <cell r="CC1762">
            <v>2.73</v>
          </cell>
          <cell r="CD1762">
            <v>77.87</v>
          </cell>
          <cell r="CE1762" t="str">
            <v>AC60326100</v>
          </cell>
          <cell r="CF1762">
            <v>99</v>
          </cell>
          <cell r="CG1762">
            <v>91.08</v>
          </cell>
          <cell r="CH1762">
            <v>80.61</v>
          </cell>
          <cell r="CI1762">
            <v>2.73</v>
          </cell>
          <cell r="CJ1762">
            <v>77.87</v>
          </cell>
          <cell r="CK1762" t="str">
            <v>AC60326100</v>
          </cell>
          <cell r="CL1762">
            <v>99</v>
          </cell>
          <cell r="CM1762">
            <v>91.08</v>
          </cell>
          <cell r="CN1762">
            <v>80.61</v>
          </cell>
          <cell r="CO1762">
            <v>2.73</v>
          </cell>
          <cell r="CP1762">
            <v>77.87</v>
          </cell>
          <cell r="CQ1762" t="str">
            <v>AC60326100</v>
          </cell>
          <cell r="CR1762">
            <v>99</v>
          </cell>
          <cell r="CS1762">
            <v>91.08</v>
          </cell>
          <cell r="CT1762">
            <v>80.61</v>
          </cell>
          <cell r="CU1762">
            <v>2.73</v>
          </cell>
          <cell r="CV1762">
            <v>77.87</v>
          </cell>
          <cell r="CW1762" t="str">
            <v>AC60326100</v>
          </cell>
          <cell r="CX1762">
            <v>99</v>
          </cell>
          <cell r="CY1762">
            <v>91.08</v>
          </cell>
          <cell r="CZ1762">
            <v>80.61</v>
          </cell>
          <cell r="DA1762">
            <v>2.73</v>
          </cell>
          <cell r="DB1762">
            <v>77.87</v>
          </cell>
          <cell r="DC1762" t="str">
            <v>AC60326100</v>
          </cell>
          <cell r="DD1762">
            <v>99</v>
          </cell>
          <cell r="DE1762">
            <v>91.08</v>
          </cell>
          <cell r="DF1762">
            <v>80.61</v>
          </cell>
          <cell r="DG1762">
            <v>2.73</v>
          </cell>
          <cell r="DH1762">
            <v>77.87</v>
          </cell>
          <cell r="DI1762" t="str">
            <v>AC60326100</v>
          </cell>
          <cell r="DJ1762">
            <v>99</v>
          </cell>
          <cell r="DK1762">
            <v>91.08</v>
          </cell>
          <cell r="DL1762">
            <v>80.61</v>
          </cell>
        </row>
        <row r="1763">
          <cell r="B1763" t="str">
            <v>0840-1</v>
          </cell>
          <cell r="C1763" t="str">
            <v>PALIPERIDONE PALMITATE (*)</v>
          </cell>
          <cell r="D1763" t="str">
            <v>312MG/ML</v>
          </cell>
          <cell r="E1763" t="str">
            <v>1.75 ML</v>
          </cell>
          <cell r="F1763" t="str">
            <v>SYRINGE(持續性藥效)</v>
          </cell>
          <cell r="G1763" t="str">
            <v>是</v>
          </cell>
          <cell r="H1763" t="str">
            <v>Invega Trinza Prolonged-Release Suspension for Injection</v>
          </cell>
          <cell r="I1763" t="str">
            <v>善妥達持續性藥效肌肉注射懸浮劑</v>
          </cell>
          <cell r="J1763" t="str">
            <v>1</v>
          </cell>
          <cell r="K1763" t="str">
            <v>JANSSEN PHARMACEUTICA N.V.</v>
          </cell>
          <cell r="L1763" t="str">
            <v>衛部藥輸字第026942號</v>
          </cell>
          <cell r="N1763">
            <v>666</v>
          </cell>
          <cell r="O1763" t="str">
            <v>BC269422EW</v>
          </cell>
          <cell r="P1763">
            <v>23938</v>
          </cell>
          <cell r="Q1763">
            <v>23459.24</v>
          </cell>
          <cell r="R1763">
            <v>21582.5</v>
          </cell>
          <cell r="S1763" t="str">
            <v>否</v>
          </cell>
          <cell r="T1763">
            <v>0</v>
          </cell>
          <cell r="U1763">
            <v>21582.5</v>
          </cell>
          <cell r="V1763">
            <v>11</v>
          </cell>
          <cell r="W1763" t="str">
            <v>0175</v>
          </cell>
          <cell r="X1763" t="str">
            <v>22853066</v>
          </cell>
          <cell r="Y1763" t="str">
            <v>裕利股份有限公司</v>
          </cell>
          <cell r="Z1763" t="str">
            <v>02-25700064</v>
          </cell>
          <cell r="AA1763" t="str">
            <v>23108</v>
          </cell>
          <cell r="AB1763" t="str">
            <v>02-25798587/02-25770849</v>
          </cell>
          <cell r="AC1763" t="str">
            <v>105</v>
          </cell>
          <cell r="AD1763" t="str">
            <v>臺北市松山區南京東路4段126號10樓、10樓之1至之3</v>
          </cell>
          <cell r="AE1763" t="str">
            <v>劉小姐</v>
          </cell>
          <cell r="AF1763" t="str">
            <v>0975529293</v>
          </cell>
          <cell r="AG1763" t="str">
            <v>haorder@zuelligpharma.com</v>
          </cell>
          <cell r="AJ1763" t="str">
            <v>05 比利時 Belgium</v>
          </cell>
          <cell r="AK1763" t="str">
            <v>健保</v>
          </cell>
          <cell r="AL1763">
            <v>2</v>
          </cell>
          <cell r="AM1763">
            <v>8</v>
          </cell>
          <cell r="AN1763" t="str">
            <v>50.00</v>
          </cell>
          <cell r="BA1763" t="str">
            <v>BC269422EW</v>
          </cell>
          <cell r="BB1763">
            <v>23238</v>
          </cell>
          <cell r="BC1763">
            <v>23109.24</v>
          </cell>
          <cell r="BD1763">
            <v>21232.5</v>
          </cell>
          <cell r="BE1763">
            <v>0</v>
          </cell>
          <cell r="BF1763">
            <v>21232.5</v>
          </cell>
          <cell r="BG1763" t="str">
            <v>BC269422EW</v>
          </cell>
          <cell r="BH1763">
            <v>23238</v>
          </cell>
          <cell r="BI1763">
            <v>23109.24</v>
          </cell>
          <cell r="BJ1763">
            <v>21232.5</v>
          </cell>
          <cell r="BK1763">
            <v>0</v>
          </cell>
          <cell r="BL1763">
            <v>21232.5</v>
          </cell>
          <cell r="BM1763" t="str">
            <v>BC269422EW</v>
          </cell>
          <cell r="BN1763">
            <v>23238</v>
          </cell>
          <cell r="BO1763">
            <v>23109.24</v>
          </cell>
          <cell r="BP1763">
            <v>21232.5</v>
          </cell>
          <cell r="BQ1763">
            <v>0</v>
          </cell>
          <cell r="BR1763">
            <v>21232.5</v>
          </cell>
          <cell r="BS1763" t="str">
            <v>BC269422EW</v>
          </cell>
          <cell r="BT1763">
            <v>22583</v>
          </cell>
          <cell r="BU1763">
            <v>22131.34</v>
          </cell>
          <cell r="BV1763">
            <v>20360.830000000002</v>
          </cell>
          <cell r="BW1763">
            <v>0</v>
          </cell>
          <cell r="BX1763">
            <v>20360.830000000002</v>
          </cell>
          <cell r="BY1763" t="str">
            <v>BC269422EW</v>
          </cell>
          <cell r="BZ1763">
            <v>22583</v>
          </cell>
          <cell r="CA1763">
            <v>22131.34</v>
          </cell>
          <cell r="CB1763">
            <v>20360.830000000002</v>
          </cell>
          <cell r="CC1763">
            <v>0</v>
          </cell>
          <cell r="CD1763">
            <v>20360.830000000002</v>
          </cell>
          <cell r="CE1763" t="str">
            <v>BC269422EW</v>
          </cell>
          <cell r="CF1763">
            <v>22583</v>
          </cell>
          <cell r="CG1763">
            <v>22131.34</v>
          </cell>
          <cell r="CH1763">
            <v>20360.830000000002</v>
          </cell>
          <cell r="CI1763">
            <v>0</v>
          </cell>
          <cell r="CJ1763">
            <v>20360.830000000002</v>
          </cell>
          <cell r="CK1763" t="str">
            <v>BC269422EW</v>
          </cell>
          <cell r="CL1763">
            <v>22583</v>
          </cell>
          <cell r="CM1763">
            <v>22131.34</v>
          </cell>
          <cell r="CN1763">
            <v>20360.830000000002</v>
          </cell>
          <cell r="CO1763">
            <v>0</v>
          </cell>
          <cell r="CP1763">
            <v>20360.830000000002</v>
          </cell>
          <cell r="CQ1763" t="str">
            <v>BC269422EW</v>
          </cell>
          <cell r="CR1763">
            <v>22583</v>
          </cell>
          <cell r="CS1763">
            <v>22131.34</v>
          </cell>
          <cell r="CT1763">
            <v>20360.830000000002</v>
          </cell>
          <cell r="CU1763">
            <v>0</v>
          </cell>
          <cell r="CV1763">
            <v>20360.830000000002</v>
          </cell>
          <cell r="CW1763" t="str">
            <v>BC269422EW</v>
          </cell>
          <cell r="CX1763">
            <v>22583</v>
          </cell>
          <cell r="CY1763">
            <v>22131.34</v>
          </cell>
          <cell r="CZ1763">
            <v>20360.830000000002</v>
          </cell>
          <cell r="DA1763">
            <v>0</v>
          </cell>
          <cell r="DB1763">
            <v>20360.830000000002</v>
          </cell>
          <cell r="DC1763" t="str">
            <v>BC269422EW</v>
          </cell>
          <cell r="DD1763">
            <v>22583</v>
          </cell>
          <cell r="DE1763">
            <v>22131.34</v>
          </cell>
          <cell r="DF1763">
            <v>20360.830000000002</v>
          </cell>
          <cell r="DG1763">
            <v>0</v>
          </cell>
          <cell r="DH1763">
            <v>20360.830000000002</v>
          </cell>
          <cell r="DI1763" t="str">
            <v>BC269422EW</v>
          </cell>
          <cell r="DJ1763">
            <v>22583</v>
          </cell>
          <cell r="DK1763">
            <v>22131.34</v>
          </cell>
          <cell r="DL1763">
            <v>20360.830000000002</v>
          </cell>
        </row>
        <row r="1764">
          <cell r="B1764" t="str">
            <v>0841-1</v>
          </cell>
          <cell r="C1764" t="str">
            <v>PALIPERIDONE PALMITATE (*)</v>
          </cell>
          <cell r="D1764" t="str">
            <v>312 MG/ML</v>
          </cell>
          <cell r="E1764" t="str">
            <v>2.625 ML</v>
          </cell>
          <cell r="F1764" t="str">
            <v>SYRINGE(持續性藥效)</v>
          </cell>
          <cell r="G1764" t="str">
            <v>是</v>
          </cell>
          <cell r="H1764" t="str">
            <v>Invega Trinza Prolonged-Release Suspension for Injection</v>
          </cell>
          <cell r="I1764" t="str">
            <v>善妥達持續性藥效肌肉注射懸浮劑</v>
          </cell>
          <cell r="J1764" t="str">
            <v>1</v>
          </cell>
          <cell r="K1764" t="str">
            <v>JANSSEN PHARMACEUTICA N.V.</v>
          </cell>
          <cell r="L1764" t="str">
            <v>衛部藥輸字第026942號</v>
          </cell>
          <cell r="N1764">
            <v>1190</v>
          </cell>
          <cell r="O1764" t="str">
            <v>BC269422FX</v>
          </cell>
          <cell r="P1764">
            <v>26582</v>
          </cell>
          <cell r="Q1764">
            <v>26050.36</v>
          </cell>
          <cell r="R1764">
            <v>23966.33</v>
          </cell>
          <cell r="S1764" t="str">
            <v>否</v>
          </cell>
          <cell r="T1764">
            <v>0</v>
          </cell>
          <cell r="U1764">
            <v>23966.33</v>
          </cell>
          <cell r="V1764">
            <v>35</v>
          </cell>
          <cell r="W1764" t="str">
            <v>0175</v>
          </cell>
          <cell r="X1764" t="str">
            <v>22853066</v>
          </cell>
          <cell r="Y1764" t="str">
            <v>裕利股份有限公司</v>
          </cell>
          <cell r="Z1764" t="str">
            <v>02-25700064</v>
          </cell>
          <cell r="AA1764" t="str">
            <v>23108</v>
          </cell>
          <cell r="AB1764" t="str">
            <v>02-25798587/02-25770849</v>
          </cell>
          <cell r="AC1764" t="str">
            <v>105</v>
          </cell>
          <cell r="AD1764" t="str">
            <v>臺北市松山區南京東路4段126號10樓、10樓之1至之3</v>
          </cell>
          <cell r="AE1764" t="str">
            <v>劉小姐</v>
          </cell>
          <cell r="AF1764" t="str">
            <v>0975529293</v>
          </cell>
          <cell r="AG1764" t="str">
            <v>haorder@zuelligpharma.com</v>
          </cell>
          <cell r="AJ1764" t="str">
            <v>05 比利時 Belgium</v>
          </cell>
          <cell r="AK1764" t="str">
            <v>健保</v>
          </cell>
          <cell r="AL1764">
            <v>2</v>
          </cell>
          <cell r="AM1764">
            <v>8</v>
          </cell>
          <cell r="AN1764" t="str">
            <v>50.00</v>
          </cell>
          <cell r="BA1764" t="str">
            <v>BC269422FX</v>
          </cell>
          <cell r="BB1764">
            <v>25884</v>
          </cell>
          <cell r="BC1764">
            <v>25701.360000000001</v>
          </cell>
          <cell r="BD1764">
            <v>23617.33</v>
          </cell>
          <cell r="BE1764">
            <v>0</v>
          </cell>
          <cell r="BF1764">
            <v>23617.33</v>
          </cell>
          <cell r="BG1764" t="str">
            <v>BC269422FX</v>
          </cell>
          <cell r="BH1764">
            <v>25884</v>
          </cell>
          <cell r="BI1764">
            <v>25701.360000000001</v>
          </cell>
          <cell r="BJ1764">
            <v>23617.33</v>
          </cell>
          <cell r="BK1764">
            <v>0</v>
          </cell>
          <cell r="BL1764">
            <v>23617.33</v>
          </cell>
          <cell r="BM1764" t="str">
            <v>BC269422FX</v>
          </cell>
          <cell r="BN1764">
            <v>25884</v>
          </cell>
          <cell r="BO1764">
            <v>25701.360000000001</v>
          </cell>
          <cell r="BP1764">
            <v>23617.33</v>
          </cell>
          <cell r="BQ1764">
            <v>0</v>
          </cell>
          <cell r="BR1764">
            <v>23617.33</v>
          </cell>
          <cell r="BS1764" t="str">
            <v>BC269422FX</v>
          </cell>
          <cell r="BT1764">
            <v>25219</v>
          </cell>
          <cell r="BU1764">
            <v>24714.62</v>
          </cell>
          <cell r="BV1764">
            <v>22737.45</v>
          </cell>
          <cell r="BW1764">
            <v>0</v>
          </cell>
          <cell r="BX1764">
            <v>22737.45</v>
          </cell>
          <cell r="BY1764" t="str">
            <v>BC269422FX</v>
          </cell>
          <cell r="BZ1764">
            <v>25219</v>
          </cell>
          <cell r="CA1764">
            <v>24714.62</v>
          </cell>
          <cell r="CB1764">
            <v>22737.45</v>
          </cell>
          <cell r="CC1764">
            <v>0</v>
          </cell>
          <cell r="CD1764">
            <v>22737.45</v>
          </cell>
          <cell r="CE1764" t="str">
            <v>BC269422FX</v>
          </cell>
          <cell r="CF1764">
            <v>25219</v>
          </cell>
          <cell r="CG1764">
            <v>24714.62</v>
          </cell>
          <cell r="CH1764">
            <v>22737.45</v>
          </cell>
          <cell r="CI1764">
            <v>0</v>
          </cell>
          <cell r="CJ1764">
            <v>22737.45</v>
          </cell>
          <cell r="CK1764" t="str">
            <v>BC269422FX</v>
          </cell>
          <cell r="CL1764">
            <v>25219</v>
          </cell>
          <cell r="CM1764">
            <v>24714.62</v>
          </cell>
          <cell r="CN1764">
            <v>22737.45</v>
          </cell>
          <cell r="CO1764">
            <v>0</v>
          </cell>
          <cell r="CP1764">
            <v>22737.45</v>
          </cell>
          <cell r="CQ1764" t="str">
            <v>BC269422FX</v>
          </cell>
          <cell r="CR1764">
            <v>25219</v>
          </cell>
          <cell r="CS1764">
            <v>24714.62</v>
          </cell>
          <cell r="CT1764">
            <v>22737.45</v>
          </cell>
          <cell r="CU1764">
            <v>0</v>
          </cell>
          <cell r="CV1764">
            <v>22737.45</v>
          </cell>
          <cell r="CW1764" t="str">
            <v>BC269422FX</v>
          </cell>
          <cell r="CX1764">
            <v>25219</v>
          </cell>
          <cell r="CY1764">
            <v>24714.62</v>
          </cell>
          <cell r="CZ1764">
            <v>22737.45</v>
          </cell>
          <cell r="DA1764">
            <v>0</v>
          </cell>
          <cell r="DB1764">
            <v>22737.45</v>
          </cell>
          <cell r="DC1764" t="str">
            <v>BC269422FX</v>
          </cell>
          <cell r="DD1764">
            <v>25219</v>
          </cell>
          <cell r="DE1764">
            <v>24714.62</v>
          </cell>
          <cell r="DF1764">
            <v>22737.45</v>
          </cell>
          <cell r="DG1764">
            <v>0</v>
          </cell>
          <cell r="DH1764">
            <v>22737.45</v>
          </cell>
          <cell r="DI1764" t="str">
            <v>BC269422FX</v>
          </cell>
          <cell r="DJ1764">
            <v>25219</v>
          </cell>
          <cell r="DK1764">
            <v>24714.62</v>
          </cell>
          <cell r="DL1764">
            <v>22737.45</v>
          </cell>
        </row>
        <row r="1765">
          <cell r="B1765" t="str">
            <v>0842-1</v>
          </cell>
          <cell r="C1765" t="str">
            <v>PALIVIZUMAB</v>
          </cell>
          <cell r="D1765" t="str">
            <v>100 MG/ML</v>
          </cell>
          <cell r="E1765" t="str">
            <v>0.5 ML</v>
          </cell>
          <cell r="F1765" t="str">
            <v>VIAL</v>
          </cell>
          <cell r="H1765" t="str">
            <v>SYNAGIS 100mg/ml solution for injection</v>
          </cell>
          <cell r="I1765" t="str">
            <v>西那吉斯注射液劑100毫克/毫升</v>
          </cell>
          <cell r="J1765" t="str">
            <v>1</v>
          </cell>
          <cell r="K1765" t="str">
            <v>BOEHRINGER INGELHEIM PHARMA GMBH &amp; CO. KG</v>
          </cell>
          <cell r="L1765" t="str">
            <v>衛部菌疫輸字第001010號</v>
          </cell>
          <cell r="N1765">
            <v>454</v>
          </cell>
          <cell r="O1765" t="str">
            <v>KC01010206</v>
          </cell>
          <cell r="P1765">
            <v>11126</v>
          </cell>
          <cell r="Q1765">
            <v>11126</v>
          </cell>
          <cell r="R1765">
            <v>10569.7</v>
          </cell>
          <cell r="S1765" t="str">
            <v>否</v>
          </cell>
          <cell r="T1765">
            <v>0</v>
          </cell>
          <cell r="U1765">
            <v>10569.7</v>
          </cell>
          <cell r="V1765">
            <v>20</v>
          </cell>
          <cell r="W1765" t="str">
            <v>0175</v>
          </cell>
          <cell r="X1765" t="str">
            <v>22853066</v>
          </cell>
          <cell r="Y1765" t="str">
            <v>裕利股份有限公司</v>
          </cell>
          <cell r="Z1765" t="str">
            <v>02-25700064</v>
          </cell>
          <cell r="AA1765" t="str">
            <v>23108</v>
          </cell>
          <cell r="AB1765" t="str">
            <v>02-25798587/02-25770849</v>
          </cell>
          <cell r="AC1765" t="str">
            <v>105</v>
          </cell>
          <cell r="AD1765" t="str">
            <v>臺北市松山區南京東路4段126號10樓、10樓之1至之3</v>
          </cell>
          <cell r="AE1765" t="str">
            <v>劉小姐</v>
          </cell>
          <cell r="AF1765" t="str">
            <v>0975529293</v>
          </cell>
          <cell r="AG1765" t="str">
            <v>haorder@zuelligpharma.com</v>
          </cell>
          <cell r="AJ1765" t="str">
            <v>47 德國 Germany</v>
          </cell>
          <cell r="AK1765" t="str">
            <v>健保</v>
          </cell>
          <cell r="AL1765">
            <v>0</v>
          </cell>
          <cell r="AM1765">
            <v>5</v>
          </cell>
          <cell r="AN1765" t="str">
            <v>0.00</v>
          </cell>
          <cell r="BA1765" t="str">
            <v>KC01010206</v>
          </cell>
          <cell r="BB1765">
            <v>11126</v>
          </cell>
          <cell r="BC1765">
            <v>11126</v>
          </cell>
          <cell r="BD1765">
            <v>10569.7</v>
          </cell>
          <cell r="BE1765">
            <v>0</v>
          </cell>
          <cell r="BF1765">
            <v>10569.7</v>
          </cell>
          <cell r="BG1765" t="str">
            <v>KC01010206</v>
          </cell>
          <cell r="BH1765">
            <v>11126</v>
          </cell>
          <cell r="BI1765">
            <v>11126</v>
          </cell>
          <cell r="BJ1765">
            <v>10569.7</v>
          </cell>
          <cell r="BK1765">
            <v>0</v>
          </cell>
          <cell r="BL1765">
            <v>10569.7</v>
          </cell>
          <cell r="BM1765" t="str">
            <v>KC01010206</v>
          </cell>
          <cell r="BN1765">
            <v>11126</v>
          </cell>
          <cell r="BO1765">
            <v>11126</v>
          </cell>
          <cell r="BP1765">
            <v>10569.7</v>
          </cell>
          <cell r="BQ1765">
            <v>0</v>
          </cell>
          <cell r="BR1765">
            <v>10569.7</v>
          </cell>
          <cell r="BS1765" t="str">
            <v>KC01010206</v>
          </cell>
          <cell r="BT1765">
            <v>11126</v>
          </cell>
          <cell r="BU1765">
            <v>11126</v>
          </cell>
          <cell r="BV1765">
            <v>10569.7</v>
          </cell>
          <cell r="BW1765">
            <v>0</v>
          </cell>
          <cell r="BX1765">
            <v>10569.7</v>
          </cell>
          <cell r="BY1765" t="str">
            <v>KC01010206</v>
          </cell>
          <cell r="BZ1765">
            <v>11126</v>
          </cell>
          <cell r="CA1765">
            <v>11126</v>
          </cell>
          <cell r="CB1765">
            <v>10569.7</v>
          </cell>
          <cell r="CC1765">
            <v>0</v>
          </cell>
          <cell r="CD1765">
            <v>10569.7</v>
          </cell>
          <cell r="CE1765" t="str">
            <v>KC01010206</v>
          </cell>
          <cell r="CF1765">
            <v>11126</v>
          </cell>
          <cell r="CG1765">
            <v>11126</v>
          </cell>
          <cell r="CH1765">
            <v>10569.7</v>
          </cell>
          <cell r="CI1765">
            <v>0</v>
          </cell>
          <cell r="CJ1765">
            <v>10569.7</v>
          </cell>
          <cell r="CK1765" t="str">
            <v>KC01010206</v>
          </cell>
          <cell r="CL1765">
            <v>11126</v>
          </cell>
          <cell r="CM1765">
            <v>11126</v>
          </cell>
          <cell r="CN1765">
            <v>10569.7</v>
          </cell>
          <cell r="CO1765">
            <v>0</v>
          </cell>
          <cell r="CP1765">
            <v>10569.7</v>
          </cell>
          <cell r="CQ1765" t="str">
            <v>KC01010206</v>
          </cell>
          <cell r="CR1765">
            <v>11126</v>
          </cell>
          <cell r="CS1765">
            <v>11126</v>
          </cell>
          <cell r="CT1765">
            <v>10569.7</v>
          </cell>
          <cell r="CU1765">
            <v>0</v>
          </cell>
          <cell r="CV1765">
            <v>10569.7</v>
          </cell>
          <cell r="CW1765" t="str">
            <v>KC01010206</v>
          </cell>
          <cell r="CX1765">
            <v>11126</v>
          </cell>
          <cell r="CY1765">
            <v>11126</v>
          </cell>
          <cell r="CZ1765">
            <v>10569.7</v>
          </cell>
          <cell r="DA1765">
            <v>0</v>
          </cell>
          <cell r="DB1765">
            <v>10569.7</v>
          </cell>
          <cell r="DC1765" t="str">
            <v>KC01010206</v>
          </cell>
          <cell r="DD1765">
            <v>11126</v>
          </cell>
          <cell r="DE1765">
            <v>11126</v>
          </cell>
          <cell r="DF1765">
            <v>10569.7</v>
          </cell>
          <cell r="DG1765">
            <v>0</v>
          </cell>
          <cell r="DH1765">
            <v>10569.7</v>
          </cell>
          <cell r="DI1765" t="str">
            <v>KC01010206</v>
          </cell>
          <cell r="DJ1765">
            <v>11126</v>
          </cell>
          <cell r="DK1765">
            <v>11126</v>
          </cell>
          <cell r="DL1765">
            <v>10569.7</v>
          </cell>
        </row>
        <row r="1766">
          <cell r="B1766" t="str">
            <v>0843-1</v>
          </cell>
          <cell r="C1766" t="str">
            <v>PALONOSETRON (AS HYDROCHLORIDE)</v>
          </cell>
          <cell r="D1766" t="str">
            <v>0.05 MG/ML</v>
          </cell>
          <cell r="E1766" t="str">
            <v>5 ML</v>
          </cell>
          <cell r="F1766" t="str">
            <v>VIAL / SYRINGE</v>
          </cell>
          <cell r="H1766" t="str">
            <v>STOTHU SOLUTION FOR INJECTION</v>
          </cell>
          <cell r="I1766" t="str">
            <v>絲停吐注射劑</v>
          </cell>
          <cell r="J1766" t="str">
            <v>1</v>
          </cell>
          <cell r="K1766" t="str">
            <v>永信藥品工業股份有限公司台中幼獅廠</v>
          </cell>
          <cell r="L1766" t="str">
            <v>衛部藥製字第060319號</v>
          </cell>
          <cell r="N1766">
            <v>26362</v>
          </cell>
          <cell r="O1766" t="str">
            <v>AC60319221</v>
          </cell>
          <cell r="P1766">
            <v>557</v>
          </cell>
          <cell r="Q1766">
            <v>528.04</v>
          </cell>
          <cell r="R1766">
            <v>401.04</v>
          </cell>
          <cell r="S1766" t="str">
            <v>契約價格</v>
          </cell>
          <cell r="T1766">
            <v>15.84</v>
          </cell>
          <cell r="U1766">
            <v>385.2</v>
          </cell>
          <cell r="V1766">
            <v>505</v>
          </cell>
          <cell r="W1766" t="str">
            <v>0018</v>
          </cell>
          <cell r="X1766" t="str">
            <v>56065601</v>
          </cell>
          <cell r="Y1766" t="str">
            <v>永信藥品工業股份有限公司</v>
          </cell>
          <cell r="Z1766" t="str">
            <v>04-26875100</v>
          </cell>
          <cell r="AA1766" t="str">
            <v>570</v>
          </cell>
          <cell r="AB1766" t="str">
            <v>04-26860456</v>
          </cell>
          <cell r="AC1766" t="str">
            <v>437</v>
          </cell>
          <cell r="AD1766" t="str">
            <v>臺中市大甲區中山路一段1191號</v>
          </cell>
          <cell r="AE1766" t="str">
            <v>蔡佩青</v>
          </cell>
          <cell r="AF1766" t="str">
            <v>0923102832</v>
          </cell>
          <cell r="AG1766" t="str">
            <v>u51793@yungshingroup.com</v>
          </cell>
          <cell r="AJ1766" t="str">
            <v>65 國產 Taiwan</v>
          </cell>
          <cell r="AK1766" t="str">
            <v>健保</v>
          </cell>
          <cell r="AL1766">
            <v>5.2</v>
          </cell>
          <cell r="AM1766">
            <v>24.05</v>
          </cell>
          <cell r="AN1766" t="str">
            <v>等比</v>
          </cell>
          <cell r="BA1766" t="str">
            <v>AC60319221</v>
          </cell>
          <cell r="BB1766">
            <v>515</v>
          </cell>
          <cell r="BC1766">
            <v>488.22</v>
          </cell>
          <cell r="BD1766">
            <v>370.8</v>
          </cell>
          <cell r="BE1766">
            <v>14.65</v>
          </cell>
          <cell r="BF1766">
            <v>356.16</v>
          </cell>
          <cell r="BG1766" t="str">
            <v>AC60319221</v>
          </cell>
          <cell r="BH1766">
            <v>515</v>
          </cell>
          <cell r="BI1766">
            <v>488.22</v>
          </cell>
          <cell r="BJ1766">
            <v>370.8</v>
          </cell>
          <cell r="BK1766">
            <v>14.65</v>
          </cell>
          <cell r="BL1766">
            <v>356.16</v>
          </cell>
          <cell r="BM1766" t="str">
            <v>AC60319221</v>
          </cell>
          <cell r="BN1766">
            <v>515</v>
          </cell>
          <cell r="BO1766">
            <v>488.22</v>
          </cell>
          <cell r="BP1766">
            <v>370.8</v>
          </cell>
          <cell r="BQ1766">
            <v>14.65</v>
          </cell>
          <cell r="BR1766">
            <v>356.16</v>
          </cell>
          <cell r="BS1766" t="str">
            <v>AC60319221</v>
          </cell>
          <cell r="BT1766">
            <v>515</v>
          </cell>
          <cell r="BU1766">
            <v>488.22</v>
          </cell>
          <cell r="BV1766">
            <v>370.8</v>
          </cell>
          <cell r="BW1766">
            <v>14.65</v>
          </cell>
          <cell r="BX1766">
            <v>356.16</v>
          </cell>
          <cell r="BY1766" t="str">
            <v>AC60319221</v>
          </cell>
          <cell r="BZ1766">
            <v>515</v>
          </cell>
          <cell r="CA1766">
            <v>488.22</v>
          </cell>
          <cell r="CB1766">
            <v>370.8</v>
          </cell>
          <cell r="CC1766">
            <v>14.65</v>
          </cell>
          <cell r="CD1766">
            <v>356.16</v>
          </cell>
          <cell r="CE1766" t="str">
            <v>AC60319221</v>
          </cell>
          <cell r="CF1766">
            <v>515</v>
          </cell>
          <cell r="CG1766">
            <v>488.22</v>
          </cell>
          <cell r="CH1766">
            <v>370.8</v>
          </cell>
          <cell r="CI1766">
            <v>14.65</v>
          </cell>
          <cell r="CJ1766">
            <v>356.16</v>
          </cell>
          <cell r="CK1766" t="str">
            <v>AC60319221</v>
          </cell>
          <cell r="CL1766">
            <v>515</v>
          </cell>
          <cell r="CM1766">
            <v>488.22</v>
          </cell>
          <cell r="CN1766">
            <v>370.8</v>
          </cell>
          <cell r="CO1766">
            <v>14.65</v>
          </cell>
          <cell r="CP1766">
            <v>356.16</v>
          </cell>
          <cell r="CQ1766" t="str">
            <v>AC60319221</v>
          </cell>
          <cell r="CR1766">
            <v>515</v>
          </cell>
          <cell r="CS1766">
            <v>488.22</v>
          </cell>
          <cell r="CT1766">
            <v>370.8</v>
          </cell>
          <cell r="CU1766">
            <v>14.65</v>
          </cell>
          <cell r="CV1766">
            <v>356.16</v>
          </cell>
          <cell r="CW1766" t="str">
            <v>AC60319221</v>
          </cell>
          <cell r="CX1766">
            <v>515</v>
          </cell>
          <cell r="CY1766">
            <v>488.22</v>
          </cell>
          <cell r="CZ1766">
            <v>370.8</v>
          </cell>
          <cell r="DA1766">
            <v>14.65</v>
          </cell>
          <cell r="DB1766">
            <v>356.16</v>
          </cell>
          <cell r="DC1766" t="str">
            <v>AC60319221</v>
          </cell>
          <cell r="DD1766">
            <v>515</v>
          </cell>
          <cell r="DE1766">
            <v>488.22</v>
          </cell>
          <cell r="DF1766">
            <v>370.8</v>
          </cell>
          <cell r="DG1766">
            <v>14.65</v>
          </cell>
          <cell r="DH1766">
            <v>356.16</v>
          </cell>
          <cell r="DI1766" t="str">
            <v>AC60319221</v>
          </cell>
          <cell r="DJ1766">
            <v>515</v>
          </cell>
          <cell r="DK1766">
            <v>488.22</v>
          </cell>
          <cell r="DL1766">
            <v>370.8</v>
          </cell>
        </row>
        <row r="1767">
          <cell r="B1767" t="str">
            <v>0843-2</v>
          </cell>
          <cell r="C1767" t="str">
            <v>PALONOSETRON (AS HYDROCHLORIDE)</v>
          </cell>
          <cell r="D1767" t="str">
            <v>0.05 MG/ML</v>
          </cell>
          <cell r="E1767" t="str">
            <v>5 ML</v>
          </cell>
          <cell r="F1767" t="str">
            <v>VIAL / SYRINGE</v>
          </cell>
          <cell r="H1767" t="str">
            <v>OKMILON INJECTION</v>
          </cell>
          <cell r="I1767" t="str">
            <v>嘔克朗注射劑</v>
          </cell>
          <cell r="J1767" t="str">
            <v>10</v>
          </cell>
          <cell r="K1767" t="str">
            <v>南光化學製藥股份有限公司</v>
          </cell>
          <cell r="L1767" t="str">
            <v>衛部藥製字第060155號</v>
          </cell>
          <cell r="N1767">
            <v>26362</v>
          </cell>
          <cell r="O1767" t="str">
            <v>AC60155221</v>
          </cell>
          <cell r="P1767">
            <v>590</v>
          </cell>
          <cell r="Q1767">
            <v>531</v>
          </cell>
          <cell r="R1767">
            <v>451.35</v>
          </cell>
          <cell r="S1767" t="str">
            <v>否</v>
          </cell>
          <cell r="T1767">
            <v>0</v>
          </cell>
          <cell r="U1767">
            <v>451.35</v>
          </cell>
          <cell r="V1767">
            <v>505</v>
          </cell>
          <cell r="W1767" t="str">
            <v>0035</v>
          </cell>
          <cell r="X1767" t="str">
            <v>89498410</v>
          </cell>
          <cell r="Y1767" t="str">
            <v>古樹藥品有限公司</v>
          </cell>
          <cell r="Z1767" t="str">
            <v>03-6566190</v>
          </cell>
          <cell r="AA1767" t="str">
            <v xml:space="preserve"> </v>
          </cell>
          <cell r="AB1767" t="str">
            <v>03-6570122</v>
          </cell>
          <cell r="AC1767" t="str">
            <v>300007</v>
          </cell>
          <cell r="AD1767" t="str">
            <v>新竹市東區三民里民權路103號1樓</v>
          </cell>
          <cell r="AE1767" t="str">
            <v>郭友群</v>
          </cell>
          <cell r="AF1767" t="str">
            <v>0981890819</v>
          </cell>
          <cell r="AG1767" t="str">
            <v>Jiaqiang6566190@gmail.com</v>
          </cell>
          <cell r="AJ1767" t="str">
            <v>65 國產 Taiwan</v>
          </cell>
          <cell r="AK1767" t="str">
            <v>健保</v>
          </cell>
          <cell r="AL1767">
            <v>10</v>
          </cell>
          <cell r="AM1767">
            <v>15</v>
          </cell>
          <cell r="AN1767" t="str">
            <v>50.00</v>
          </cell>
          <cell r="BA1767" t="str">
            <v>AC60155221</v>
          </cell>
          <cell r="BB1767">
            <v>536</v>
          </cell>
          <cell r="BC1767">
            <v>504</v>
          </cell>
          <cell r="BD1767">
            <v>424.35</v>
          </cell>
          <cell r="BE1767">
            <v>0</v>
          </cell>
          <cell r="BF1767">
            <v>424.35</v>
          </cell>
          <cell r="BG1767" t="str">
            <v>AC60155221</v>
          </cell>
          <cell r="BH1767">
            <v>536</v>
          </cell>
          <cell r="BI1767">
            <v>504</v>
          </cell>
          <cell r="BJ1767">
            <v>424.35</v>
          </cell>
          <cell r="BK1767">
            <v>0</v>
          </cell>
          <cell r="BL1767">
            <v>424.35</v>
          </cell>
          <cell r="BM1767" t="str">
            <v>AC60155221</v>
          </cell>
          <cell r="BN1767">
            <v>536</v>
          </cell>
          <cell r="BO1767">
            <v>504</v>
          </cell>
          <cell r="BP1767">
            <v>424.35</v>
          </cell>
          <cell r="BQ1767">
            <v>0</v>
          </cell>
          <cell r="BR1767">
            <v>424.35</v>
          </cell>
          <cell r="BS1767" t="str">
            <v>AC60155221</v>
          </cell>
          <cell r="BT1767">
            <v>536</v>
          </cell>
          <cell r="BU1767">
            <v>504</v>
          </cell>
          <cell r="BV1767">
            <v>424.35</v>
          </cell>
          <cell r="BW1767">
            <v>0</v>
          </cell>
          <cell r="BX1767">
            <v>424.35</v>
          </cell>
          <cell r="BY1767" t="str">
            <v>AC60155221</v>
          </cell>
          <cell r="BZ1767">
            <v>536</v>
          </cell>
          <cell r="CA1767">
            <v>504</v>
          </cell>
          <cell r="CB1767">
            <v>424.35</v>
          </cell>
          <cell r="CC1767">
            <v>0</v>
          </cell>
          <cell r="CD1767">
            <v>424.35</v>
          </cell>
          <cell r="CE1767" t="str">
            <v>AC60155221</v>
          </cell>
          <cell r="CF1767">
            <v>536</v>
          </cell>
          <cell r="CG1767">
            <v>504</v>
          </cell>
          <cell r="CH1767">
            <v>424.35</v>
          </cell>
          <cell r="CI1767">
            <v>0</v>
          </cell>
          <cell r="CJ1767">
            <v>424.35</v>
          </cell>
          <cell r="CK1767" t="str">
            <v>AC60155221</v>
          </cell>
          <cell r="CL1767">
            <v>536</v>
          </cell>
          <cell r="CM1767">
            <v>504</v>
          </cell>
          <cell r="CN1767">
            <v>424.35</v>
          </cell>
          <cell r="CO1767">
            <v>0</v>
          </cell>
          <cell r="CP1767">
            <v>424.35</v>
          </cell>
          <cell r="CQ1767" t="str">
            <v>AC60155221</v>
          </cell>
          <cell r="CR1767">
            <v>536</v>
          </cell>
          <cell r="CS1767">
            <v>504</v>
          </cell>
          <cell r="CT1767">
            <v>424.35</v>
          </cell>
          <cell r="CU1767">
            <v>0</v>
          </cell>
          <cell r="CV1767">
            <v>424.35</v>
          </cell>
          <cell r="CW1767" t="str">
            <v>AC60155221</v>
          </cell>
          <cell r="CX1767">
            <v>536</v>
          </cell>
          <cell r="CY1767">
            <v>504</v>
          </cell>
          <cell r="CZ1767">
            <v>424.35</v>
          </cell>
          <cell r="DA1767">
            <v>0</v>
          </cell>
          <cell r="DB1767">
            <v>424.35</v>
          </cell>
          <cell r="DC1767" t="str">
            <v>AC60155221</v>
          </cell>
          <cell r="DD1767">
            <v>536</v>
          </cell>
          <cell r="DE1767">
            <v>504</v>
          </cell>
          <cell r="DF1767">
            <v>424.35</v>
          </cell>
          <cell r="DG1767">
            <v>0</v>
          </cell>
          <cell r="DH1767">
            <v>424.35</v>
          </cell>
          <cell r="DI1767" t="str">
            <v>AC60155221</v>
          </cell>
          <cell r="DJ1767">
            <v>536</v>
          </cell>
          <cell r="DK1767">
            <v>504</v>
          </cell>
          <cell r="DL1767">
            <v>424.35</v>
          </cell>
        </row>
        <row r="1768">
          <cell r="B1768" t="str">
            <v>0843-3</v>
          </cell>
          <cell r="C1768" t="str">
            <v>PALONOSETRON (AS HYDROCHLORIDE)</v>
          </cell>
          <cell r="D1768" t="str">
            <v>0.05 MG/ML</v>
          </cell>
          <cell r="E1768" t="str">
            <v>5 ML</v>
          </cell>
          <cell r="F1768" t="str">
            <v>VIAL / SYRINGE</v>
          </cell>
          <cell r="H1768" t="str">
            <v>Aloxi Solution for Injection</v>
          </cell>
          <cell r="I1768" t="str">
            <v>嘔立舒注射劑</v>
          </cell>
          <cell r="J1768" t="str">
            <v>1</v>
          </cell>
          <cell r="K1768" t="str">
            <v>FAREVA PAU 1</v>
          </cell>
          <cell r="L1768" t="str">
            <v>衛署藥輸字第024785號</v>
          </cell>
          <cell r="N1768">
            <v>26362</v>
          </cell>
          <cell r="O1768" t="str">
            <v>BC24785221</v>
          </cell>
          <cell r="P1768">
            <v>657</v>
          </cell>
          <cell r="Q1768">
            <v>637.29</v>
          </cell>
          <cell r="R1768">
            <v>596.82000000000005</v>
          </cell>
          <cell r="S1768" t="str">
            <v>否</v>
          </cell>
          <cell r="T1768">
            <v>0</v>
          </cell>
          <cell r="U1768">
            <v>596.82000000000005</v>
          </cell>
          <cell r="V1768">
            <v>505</v>
          </cell>
          <cell r="W1768" t="str">
            <v>0068</v>
          </cell>
          <cell r="X1768" t="str">
            <v>86130713</v>
          </cell>
          <cell r="Y1768" t="str">
            <v>吉興藥品股份有限公司</v>
          </cell>
          <cell r="Z1768" t="str">
            <v>02-27137669</v>
          </cell>
          <cell r="AA1768" t="str">
            <v>414</v>
          </cell>
          <cell r="AB1768" t="str">
            <v>02-27186152</v>
          </cell>
          <cell r="AC1768" t="str">
            <v>105</v>
          </cell>
          <cell r="AD1768" t="str">
            <v>臺北市松山區敦化北路311號4樓</v>
          </cell>
          <cell r="AE1768" t="str">
            <v>陳怡玲</v>
          </cell>
          <cell r="AF1768" t="str">
            <v>0928154082</v>
          </cell>
          <cell r="AG1768" t="str">
            <v>drug_order@harvester.com.tw</v>
          </cell>
          <cell r="AJ1768" t="str">
            <v>15 法國 France</v>
          </cell>
          <cell r="AK1768" t="str">
            <v>健保</v>
          </cell>
          <cell r="AL1768">
            <v>3</v>
          </cell>
          <cell r="AM1768">
            <v>6.35</v>
          </cell>
          <cell r="AN1768" t="str">
            <v>50.00</v>
          </cell>
          <cell r="BA1768" t="str">
            <v>BC24785221</v>
          </cell>
          <cell r="BB1768">
            <v>657</v>
          </cell>
          <cell r="BC1768">
            <v>637.29</v>
          </cell>
          <cell r="BD1768">
            <v>596.82000000000005</v>
          </cell>
          <cell r="BE1768">
            <v>0</v>
          </cell>
          <cell r="BF1768">
            <v>596.82000000000005</v>
          </cell>
          <cell r="BG1768" t="str">
            <v>BC24785221</v>
          </cell>
          <cell r="BH1768">
            <v>657</v>
          </cell>
          <cell r="BI1768">
            <v>637.29</v>
          </cell>
          <cell r="BJ1768">
            <v>596.82000000000005</v>
          </cell>
          <cell r="BK1768">
            <v>0</v>
          </cell>
          <cell r="BL1768">
            <v>596.82000000000005</v>
          </cell>
          <cell r="BM1768" t="str">
            <v>BC24785221</v>
          </cell>
          <cell r="BN1768">
            <v>657</v>
          </cell>
          <cell r="BO1768">
            <v>637.29</v>
          </cell>
          <cell r="BP1768">
            <v>596.82000000000005</v>
          </cell>
          <cell r="BQ1768">
            <v>0</v>
          </cell>
          <cell r="BR1768">
            <v>596.82000000000005</v>
          </cell>
          <cell r="BS1768" t="str">
            <v>BC24785221</v>
          </cell>
          <cell r="BT1768">
            <v>657</v>
          </cell>
          <cell r="BU1768">
            <v>637.29</v>
          </cell>
          <cell r="BV1768">
            <v>596.82000000000005</v>
          </cell>
          <cell r="BW1768">
            <v>0</v>
          </cell>
          <cell r="BX1768">
            <v>596.82000000000005</v>
          </cell>
          <cell r="BY1768" t="str">
            <v>BC24785221</v>
          </cell>
          <cell r="BZ1768">
            <v>657</v>
          </cell>
          <cell r="CA1768">
            <v>637.29</v>
          </cell>
          <cell r="CB1768">
            <v>596.82000000000005</v>
          </cell>
          <cell r="CC1768">
            <v>0</v>
          </cell>
          <cell r="CD1768">
            <v>596.82000000000005</v>
          </cell>
          <cell r="CE1768" t="str">
            <v>BC24785221</v>
          </cell>
          <cell r="CF1768">
            <v>657</v>
          </cell>
          <cell r="CG1768">
            <v>637.29</v>
          </cell>
          <cell r="CH1768">
            <v>596.82000000000005</v>
          </cell>
          <cell r="CI1768">
            <v>0</v>
          </cell>
          <cell r="CJ1768">
            <v>596.82000000000005</v>
          </cell>
          <cell r="CK1768" t="str">
            <v>BC24785221</v>
          </cell>
          <cell r="CL1768">
            <v>657</v>
          </cell>
          <cell r="CM1768">
            <v>637.29</v>
          </cell>
          <cell r="CN1768">
            <v>596.82000000000005</v>
          </cell>
          <cell r="CO1768">
            <v>0</v>
          </cell>
          <cell r="CP1768">
            <v>596.82000000000005</v>
          </cell>
          <cell r="CQ1768" t="str">
            <v>BC24785221</v>
          </cell>
          <cell r="CR1768">
            <v>657</v>
          </cell>
          <cell r="CS1768">
            <v>637.29</v>
          </cell>
          <cell r="CT1768">
            <v>596.82000000000005</v>
          </cell>
          <cell r="CU1768">
            <v>0</v>
          </cell>
          <cell r="CV1768">
            <v>596.82000000000005</v>
          </cell>
          <cell r="CW1768" t="str">
            <v>BC24785221</v>
          </cell>
          <cell r="CX1768">
            <v>657</v>
          </cell>
          <cell r="CY1768">
            <v>637.29</v>
          </cell>
          <cell r="CZ1768">
            <v>596.82000000000005</v>
          </cell>
          <cell r="DA1768">
            <v>0</v>
          </cell>
          <cell r="DB1768">
            <v>596.82000000000005</v>
          </cell>
          <cell r="DC1768" t="str">
            <v>BC24785221</v>
          </cell>
          <cell r="DD1768">
            <v>657</v>
          </cell>
          <cell r="DE1768">
            <v>637.29</v>
          </cell>
          <cell r="DF1768">
            <v>596.82000000000005</v>
          </cell>
          <cell r="DG1768">
            <v>0</v>
          </cell>
          <cell r="DH1768">
            <v>596.82000000000005</v>
          </cell>
          <cell r="DI1768" t="str">
            <v>BC24785221</v>
          </cell>
          <cell r="DJ1768">
            <v>657</v>
          </cell>
          <cell r="DK1768">
            <v>637.29</v>
          </cell>
          <cell r="DL1768">
            <v>596.82000000000005</v>
          </cell>
        </row>
        <row r="1769">
          <cell r="B1769" t="str">
            <v>0844-1</v>
          </cell>
          <cell r="C1769" t="str">
            <v>PALONOSETRON+NETUPITANT</v>
          </cell>
          <cell r="D1769" t="str">
            <v>0.5 MG+300 MG</v>
          </cell>
          <cell r="E1769" t="str">
            <v xml:space="preserve"> </v>
          </cell>
          <cell r="F1769" t="str">
            <v>CAP</v>
          </cell>
          <cell r="H1769" t="str">
            <v>Akynzeo Capsules</v>
          </cell>
          <cell r="I1769" t="str">
            <v>嘔可舒膠囊</v>
          </cell>
          <cell r="J1769" t="str">
            <v>1</v>
          </cell>
          <cell r="K1769" t="str">
            <v>HELSINN BIREX PHARMACEUTICALS LTD.</v>
          </cell>
          <cell r="L1769" t="str">
            <v>衛部藥輸字第027233號</v>
          </cell>
          <cell r="N1769">
            <v>2075</v>
          </cell>
          <cell r="O1769" t="str">
            <v>BC27233100</v>
          </cell>
          <cell r="P1769">
            <v>1871</v>
          </cell>
          <cell r="Q1769">
            <v>1871</v>
          </cell>
          <cell r="R1769">
            <v>1777.45</v>
          </cell>
          <cell r="S1769" t="str">
            <v>否</v>
          </cell>
          <cell r="T1769">
            <v>0</v>
          </cell>
          <cell r="U1769">
            <v>1777.45</v>
          </cell>
          <cell r="V1769">
            <v>92</v>
          </cell>
          <cell r="W1769" t="str">
            <v>0068</v>
          </cell>
          <cell r="X1769" t="str">
            <v>86130713</v>
          </cell>
          <cell r="Y1769" t="str">
            <v>吉興藥品股份有限公司</v>
          </cell>
          <cell r="Z1769" t="str">
            <v>02-27137669</v>
          </cell>
          <cell r="AA1769" t="str">
            <v>414</v>
          </cell>
          <cell r="AB1769" t="str">
            <v>02-27186152</v>
          </cell>
          <cell r="AC1769" t="str">
            <v>105</v>
          </cell>
          <cell r="AD1769" t="str">
            <v>臺北市松山區敦化北路311號4樓</v>
          </cell>
          <cell r="AE1769" t="str">
            <v>陳怡玲</v>
          </cell>
          <cell r="AF1769" t="str">
            <v>0928154082</v>
          </cell>
          <cell r="AG1769" t="str">
            <v>drug_order@harvester.com.tw</v>
          </cell>
          <cell r="AJ1769" t="str">
            <v>23 愛爾蘭 Ireland</v>
          </cell>
          <cell r="AK1769" t="str">
            <v>健保</v>
          </cell>
          <cell r="AL1769">
            <v>0</v>
          </cell>
          <cell r="AM1769">
            <v>5</v>
          </cell>
          <cell r="AN1769" t="str">
            <v>0.00</v>
          </cell>
          <cell r="BA1769" t="str">
            <v>BC27233100</v>
          </cell>
          <cell r="BB1769">
            <v>1828</v>
          </cell>
          <cell r="BC1769">
            <v>1828</v>
          </cell>
          <cell r="BD1769">
            <v>1736.6</v>
          </cell>
          <cell r="BE1769">
            <v>0</v>
          </cell>
          <cell r="BF1769">
            <v>1736.6</v>
          </cell>
          <cell r="BG1769" t="str">
            <v>BC27233100</v>
          </cell>
          <cell r="BH1769">
            <v>1828</v>
          </cell>
          <cell r="BI1769">
            <v>1828</v>
          </cell>
          <cell r="BJ1769">
            <v>1736.6</v>
          </cell>
          <cell r="BK1769">
            <v>0</v>
          </cell>
          <cell r="BL1769">
            <v>1736.6</v>
          </cell>
          <cell r="BM1769" t="str">
            <v>BC27233100</v>
          </cell>
          <cell r="BN1769">
            <v>1828</v>
          </cell>
          <cell r="BO1769">
            <v>1828</v>
          </cell>
          <cell r="BP1769">
            <v>1736.6</v>
          </cell>
          <cell r="BQ1769">
            <v>0</v>
          </cell>
          <cell r="BR1769">
            <v>1736.6</v>
          </cell>
          <cell r="BS1769" t="str">
            <v>BC27233100</v>
          </cell>
          <cell r="BT1769">
            <v>1769</v>
          </cell>
          <cell r="BU1769">
            <v>1769</v>
          </cell>
          <cell r="BV1769">
            <v>1680.55</v>
          </cell>
          <cell r="BW1769">
            <v>0</v>
          </cell>
          <cell r="BX1769">
            <v>1680.55</v>
          </cell>
          <cell r="BY1769" t="str">
            <v>BC27233100</v>
          </cell>
          <cell r="BZ1769">
            <v>1769</v>
          </cell>
          <cell r="CA1769">
            <v>1769</v>
          </cell>
          <cell r="CB1769">
            <v>1680.55</v>
          </cell>
          <cell r="CC1769">
            <v>0</v>
          </cell>
          <cell r="CD1769">
            <v>1680.55</v>
          </cell>
          <cell r="CE1769" t="str">
            <v>BC27233100</v>
          </cell>
          <cell r="CF1769">
            <v>1769</v>
          </cell>
          <cell r="CG1769">
            <v>1769</v>
          </cell>
          <cell r="CH1769">
            <v>1680.55</v>
          </cell>
          <cell r="CI1769">
            <v>0</v>
          </cell>
          <cell r="CJ1769">
            <v>1680.55</v>
          </cell>
          <cell r="CK1769" t="str">
            <v>BC27233100</v>
          </cell>
          <cell r="CL1769">
            <v>1769</v>
          </cell>
          <cell r="CM1769">
            <v>1769</v>
          </cell>
          <cell r="CN1769">
            <v>1680.55</v>
          </cell>
          <cell r="CO1769">
            <v>0</v>
          </cell>
          <cell r="CP1769">
            <v>1680.55</v>
          </cell>
          <cell r="CQ1769" t="str">
            <v>BC27233100</v>
          </cell>
          <cell r="CR1769">
            <v>1769</v>
          </cell>
          <cell r="CS1769">
            <v>1769</v>
          </cell>
          <cell r="CT1769">
            <v>1680.55</v>
          </cell>
          <cell r="CU1769">
            <v>0</v>
          </cell>
          <cell r="CV1769">
            <v>1680.55</v>
          </cell>
          <cell r="CW1769" t="str">
            <v>BC27233100</v>
          </cell>
          <cell r="CX1769">
            <v>1769</v>
          </cell>
          <cell r="CY1769">
            <v>1769</v>
          </cell>
          <cell r="CZ1769">
            <v>1680.55</v>
          </cell>
          <cell r="DA1769">
            <v>0</v>
          </cell>
          <cell r="DB1769">
            <v>1680.55</v>
          </cell>
          <cell r="DC1769" t="str">
            <v>BC27233100</v>
          </cell>
          <cell r="DD1769">
            <v>1769</v>
          </cell>
          <cell r="DE1769">
            <v>1769</v>
          </cell>
          <cell r="DF1769">
            <v>1680.55</v>
          </cell>
          <cell r="DG1769">
            <v>0</v>
          </cell>
          <cell r="DH1769">
            <v>1680.55</v>
          </cell>
          <cell r="DI1769" t="str">
            <v>BC27233100</v>
          </cell>
          <cell r="DJ1769">
            <v>1769</v>
          </cell>
          <cell r="DK1769">
            <v>1769</v>
          </cell>
          <cell r="DL1769">
            <v>1680.55</v>
          </cell>
        </row>
        <row r="1770">
          <cell r="B1770" t="str">
            <v>0845-1</v>
          </cell>
          <cell r="C1770" t="str">
            <v>PANCREATIN (=DIASTASE VERA)+METOCLOPRAMIDE HCL</v>
          </cell>
          <cell r="D1770" t="str">
            <v>212.5 MG+5 MG</v>
          </cell>
          <cell r="E1770" t="str">
            <v xml:space="preserve"> </v>
          </cell>
          <cell r="F1770" t="str">
            <v>TAB</v>
          </cell>
          <cell r="H1770" t="str">
            <v>Dimotil Repe Tablets "Meider"</v>
          </cell>
          <cell r="I1770" t="str">
            <v>"明德"立消樂錠</v>
          </cell>
          <cell r="J1770" t="str">
            <v>1000</v>
          </cell>
          <cell r="K1770" t="str">
            <v>明德製藥股份有限公司</v>
          </cell>
          <cell r="L1770" t="str">
            <v>衛署藥製字第046351號</v>
          </cell>
          <cell r="N1770">
            <v>3740742</v>
          </cell>
          <cell r="O1770" t="str">
            <v>AC46351100</v>
          </cell>
          <cell r="P1770">
            <v>2.0099999999999998</v>
          </cell>
          <cell r="Q1770">
            <v>1.78</v>
          </cell>
          <cell r="R1770">
            <v>1.57</v>
          </cell>
          <cell r="S1770" t="str">
            <v>否</v>
          </cell>
          <cell r="T1770">
            <v>0</v>
          </cell>
          <cell r="U1770">
            <v>1.57</v>
          </cell>
          <cell r="V1770">
            <v>118800</v>
          </cell>
          <cell r="W1770" t="str">
            <v>0015</v>
          </cell>
          <cell r="X1770" t="str">
            <v>23312770</v>
          </cell>
          <cell r="Y1770" t="str">
            <v>舜興醫藥企業有限公司</v>
          </cell>
          <cell r="Z1770" t="str">
            <v>02-27123668</v>
          </cell>
          <cell r="AA1770" t="str">
            <v xml:space="preserve"> </v>
          </cell>
          <cell r="AB1770" t="str">
            <v>02-27123398</v>
          </cell>
          <cell r="AC1770" t="str">
            <v>105</v>
          </cell>
          <cell r="AD1770" t="str">
            <v>臺北市松山區復興北路333號10樓之3</v>
          </cell>
          <cell r="AE1770" t="str">
            <v>林淑惠</v>
          </cell>
          <cell r="AF1770" t="str">
            <v>0379335588</v>
          </cell>
          <cell r="AG1770" t="str">
            <v>fairgo.mail@msa.hinet.net</v>
          </cell>
          <cell r="AJ1770" t="str">
            <v>65 國產 Taiwan</v>
          </cell>
          <cell r="AK1770" t="str">
            <v>健保</v>
          </cell>
          <cell r="AL1770">
            <v>11.45</v>
          </cell>
          <cell r="AM1770">
            <v>11.85</v>
          </cell>
          <cell r="AN1770" t="str">
            <v>等比</v>
          </cell>
          <cell r="BA1770" t="str">
            <v>AC46351100</v>
          </cell>
          <cell r="BB1770">
            <v>1.93</v>
          </cell>
          <cell r="BC1770">
            <v>1.71</v>
          </cell>
          <cell r="BD1770">
            <v>1.51</v>
          </cell>
          <cell r="BE1770">
            <v>0</v>
          </cell>
          <cell r="BF1770">
            <v>1.51</v>
          </cell>
          <cell r="BG1770" t="str">
            <v>AC46351100</v>
          </cell>
          <cell r="BH1770">
            <v>1.93</v>
          </cell>
          <cell r="BI1770">
            <v>1.71</v>
          </cell>
          <cell r="BJ1770">
            <v>1.51</v>
          </cell>
          <cell r="BK1770">
            <v>0</v>
          </cell>
          <cell r="BL1770">
            <v>1.51</v>
          </cell>
          <cell r="BM1770" t="str">
            <v>AC46351100</v>
          </cell>
          <cell r="BN1770">
            <v>1.93</v>
          </cell>
          <cell r="BO1770">
            <v>1.71</v>
          </cell>
          <cell r="BP1770">
            <v>1.51</v>
          </cell>
          <cell r="BQ1770">
            <v>0</v>
          </cell>
          <cell r="BR1770">
            <v>1.51</v>
          </cell>
          <cell r="BS1770" t="str">
            <v>AC46351100</v>
          </cell>
          <cell r="BT1770">
            <v>1.93</v>
          </cell>
          <cell r="BU1770">
            <v>1.71</v>
          </cell>
          <cell r="BV1770">
            <v>1.51</v>
          </cell>
          <cell r="BW1770">
            <v>0</v>
          </cell>
          <cell r="BX1770">
            <v>1.51</v>
          </cell>
          <cell r="BY1770" t="str">
            <v>AC46351100</v>
          </cell>
          <cell r="BZ1770">
            <v>1.93</v>
          </cell>
          <cell r="CA1770">
            <v>1.71</v>
          </cell>
          <cell r="CB1770">
            <v>1.51</v>
          </cell>
          <cell r="CC1770">
            <v>0</v>
          </cell>
          <cell r="CD1770">
            <v>1.51</v>
          </cell>
          <cell r="CE1770" t="str">
            <v>AC46351100</v>
          </cell>
          <cell r="CF1770">
            <v>1.93</v>
          </cell>
          <cell r="CG1770">
            <v>1.71</v>
          </cell>
          <cell r="CH1770">
            <v>1.51</v>
          </cell>
          <cell r="CI1770">
            <v>0</v>
          </cell>
          <cell r="CJ1770">
            <v>1.51</v>
          </cell>
          <cell r="CK1770" t="str">
            <v>AC46351100</v>
          </cell>
          <cell r="CL1770">
            <v>1.93</v>
          </cell>
          <cell r="CM1770">
            <v>1.71</v>
          </cell>
          <cell r="CN1770">
            <v>1.51</v>
          </cell>
          <cell r="CO1770">
            <v>0</v>
          </cell>
          <cell r="CP1770">
            <v>1.51</v>
          </cell>
          <cell r="CQ1770" t="str">
            <v>AC46351100</v>
          </cell>
          <cell r="CR1770">
            <v>1.93</v>
          </cell>
          <cell r="CS1770">
            <v>1.71</v>
          </cell>
          <cell r="CT1770">
            <v>1.51</v>
          </cell>
          <cell r="CU1770">
            <v>0</v>
          </cell>
          <cell r="CV1770">
            <v>1.51</v>
          </cell>
          <cell r="CW1770" t="str">
            <v>AC46351100</v>
          </cell>
          <cell r="CX1770">
            <v>1.93</v>
          </cell>
          <cell r="CY1770">
            <v>1.71</v>
          </cell>
          <cell r="CZ1770">
            <v>1.51</v>
          </cell>
          <cell r="DA1770">
            <v>0</v>
          </cell>
          <cell r="DB1770">
            <v>1.51</v>
          </cell>
          <cell r="DC1770" t="str">
            <v>AC46351100</v>
          </cell>
          <cell r="DD1770">
            <v>1.93</v>
          </cell>
          <cell r="DE1770">
            <v>1.71</v>
          </cell>
          <cell r="DF1770">
            <v>1.51</v>
          </cell>
          <cell r="DG1770">
            <v>0</v>
          </cell>
          <cell r="DH1770">
            <v>1.51</v>
          </cell>
          <cell r="DI1770" t="str">
            <v>AC46351100</v>
          </cell>
          <cell r="DJ1770">
            <v>1.93</v>
          </cell>
          <cell r="DK1770">
            <v>1.71</v>
          </cell>
          <cell r="DL1770">
            <v>1.51</v>
          </cell>
        </row>
        <row r="1771">
          <cell r="B1771" t="str">
            <v>0845-2</v>
          </cell>
          <cell r="C1771" t="str">
            <v>PANCREATIN (=DIASTASE VERA)+METOCLOPRAMIDE HCL</v>
          </cell>
          <cell r="D1771" t="str">
            <v>212.5 MG+5 MG</v>
          </cell>
          <cell r="E1771" t="str">
            <v xml:space="preserve"> </v>
          </cell>
          <cell r="F1771" t="str">
            <v>TAB</v>
          </cell>
          <cell r="H1771" t="str">
            <v>TALEX SUGAR COATED TABLETS</v>
          </cell>
          <cell r="I1771" t="str">
            <v>腹消樂糖衣錠</v>
          </cell>
          <cell r="J1771" t="str">
            <v>1000</v>
          </cell>
          <cell r="K1771" t="str">
            <v>元宙化學製藥股份有限公司</v>
          </cell>
          <cell r="L1771" t="str">
            <v>衛署藥製字第048436號</v>
          </cell>
          <cell r="N1771">
            <v>3740742</v>
          </cell>
          <cell r="O1771" t="str">
            <v>AC48436100</v>
          </cell>
          <cell r="P1771">
            <v>2.0099999999999998</v>
          </cell>
          <cell r="Q1771">
            <v>1.81</v>
          </cell>
          <cell r="R1771">
            <v>1.3</v>
          </cell>
          <cell r="S1771" t="str">
            <v>簽約時健保價</v>
          </cell>
          <cell r="T1771">
            <v>0.06</v>
          </cell>
          <cell r="U1771">
            <v>1.24</v>
          </cell>
          <cell r="V1771">
            <v>118800</v>
          </cell>
          <cell r="W1771" t="str">
            <v>0099</v>
          </cell>
          <cell r="X1771" t="str">
            <v>86978702</v>
          </cell>
          <cell r="Y1771" t="str">
            <v>健鴻藥品有限公司</v>
          </cell>
          <cell r="Z1771" t="str">
            <v>04-22952255</v>
          </cell>
          <cell r="AA1771" t="str">
            <v>105</v>
          </cell>
          <cell r="AB1771" t="str">
            <v>04-22952368</v>
          </cell>
          <cell r="AC1771" t="str">
            <v>407</v>
          </cell>
          <cell r="AD1771" t="str">
            <v>臺中市西屯區何源里河南東二街64號2樓</v>
          </cell>
          <cell r="AE1771" t="str">
            <v>林語純</v>
          </cell>
          <cell r="AF1771" t="str">
            <v>0928933015</v>
          </cell>
          <cell r="AG1771" t="str">
            <v>Rachel@jtpharma.com.tw</v>
          </cell>
          <cell r="AJ1771" t="str">
            <v>65 國產 Taiwan</v>
          </cell>
          <cell r="AK1771" t="str">
            <v>健保</v>
          </cell>
          <cell r="AL1771">
            <v>10.08</v>
          </cell>
          <cell r="AM1771">
            <v>28</v>
          </cell>
          <cell r="AN1771" t="str">
            <v>等比</v>
          </cell>
          <cell r="BA1771" t="str">
            <v>AC48436100</v>
          </cell>
          <cell r="BB1771">
            <v>1.93</v>
          </cell>
          <cell r="BC1771">
            <v>1.74</v>
          </cell>
          <cell r="BD1771">
            <v>1.25</v>
          </cell>
          <cell r="BE1771">
            <v>0.06</v>
          </cell>
          <cell r="BF1771">
            <v>1.19</v>
          </cell>
          <cell r="BG1771" t="str">
            <v>AC48436100</v>
          </cell>
          <cell r="BH1771">
            <v>1.93</v>
          </cell>
          <cell r="BI1771">
            <v>1.74</v>
          </cell>
          <cell r="BJ1771">
            <v>1.25</v>
          </cell>
          <cell r="BK1771">
            <v>0.06</v>
          </cell>
          <cell r="BL1771">
            <v>1.19</v>
          </cell>
          <cell r="BM1771" t="str">
            <v>AC48436100</v>
          </cell>
          <cell r="BN1771">
            <v>1.93</v>
          </cell>
          <cell r="BO1771">
            <v>1.74</v>
          </cell>
          <cell r="BP1771">
            <v>1.25</v>
          </cell>
          <cell r="BQ1771">
            <v>0.06</v>
          </cell>
          <cell r="BR1771">
            <v>1.19</v>
          </cell>
          <cell r="BS1771" t="str">
            <v>AC48436100</v>
          </cell>
          <cell r="BT1771">
            <v>1.93</v>
          </cell>
          <cell r="BU1771">
            <v>1.74</v>
          </cell>
          <cell r="BV1771">
            <v>1.25</v>
          </cell>
          <cell r="BW1771">
            <v>0.06</v>
          </cell>
          <cell r="BX1771">
            <v>1.19</v>
          </cell>
          <cell r="BY1771" t="str">
            <v>AC48436100</v>
          </cell>
          <cell r="BZ1771">
            <v>1.93</v>
          </cell>
          <cell r="CA1771">
            <v>1.74</v>
          </cell>
          <cell r="CB1771">
            <v>1.25</v>
          </cell>
          <cell r="CC1771">
            <v>0.06</v>
          </cell>
          <cell r="CD1771">
            <v>1.19</v>
          </cell>
          <cell r="CE1771" t="str">
            <v>AC48436100</v>
          </cell>
          <cell r="CF1771">
            <v>1.93</v>
          </cell>
          <cell r="CG1771">
            <v>1.74</v>
          </cell>
          <cell r="CH1771">
            <v>1.25</v>
          </cell>
          <cell r="CI1771">
            <v>0.06</v>
          </cell>
          <cell r="CJ1771">
            <v>1.19</v>
          </cell>
          <cell r="CK1771" t="str">
            <v>AC48436100</v>
          </cell>
          <cell r="CL1771">
            <v>1.93</v>
          </cell>
          <cell r="CM1771">
            <v>1.74</v>
          </cell>
          <cell r="CN1771">
            <v>1.25</v>
          </cell>
          <cell r="CO1771">
            <v>0.06</v>
          </cell>
          <cell r="CP1771">
            <v>1.19</v>
          </cell>
          <cell r="CQ1771" t="str">
            <v>AC48436100</v>
          </cell>
          <cell r="CR1771">
            <v>1.93</v>
          </cell>
          <cell r="CS1771">
            <v>1.74</v>
          </cell>
          <cell r="CT1771">
            <v>1.25</v>
          </cell>
          <cell r="CU1771">
            <v>0.06</v>
          </cell>
          <cell r="CV1771">
            <v>1.19</v>
          </cell>
          <cell r="CW1771" t="str">
            <v>AC48436100</v>
          </cell>
          <cell r="CX1771">
            <v>1.93</v>
          </cell>
          <cell r="CY1771">
            <v>1.74</v>
          </cell>
          <cell r="CZ1771">
            <v>1.25</v>
          </cell>
          <cell r="DA1771">
            <v>0.06</v>
          </cell>
          <cell r="DB1771">
            <v>1.19</v>
          </cell>
          <cell r="DC1771" t="str">
            <v>AC48436100</v>
          </cell>
          <cell r="DD1771">
            <v>1.93</v>
          </cell>
          <cell r="DE1771">
            <v>1.74</v>
          </cell>
          <cell r="DF1771">
            <v>1.25</v>
          </cell>
          <cell r="DG1771">
            <v>0.06</v>
          </cell>
          <cell r="DH1771">
            <v>1.19</v>
          </cell>
          <cell r="DI1771" t="str">
            <v>AC48436100</v>
          </cell>
          <cell r="DJ1771">
            <v>1.93</v>
          </cell>
          <cell r="DK1771">
            <v>1.74</v>
          </cell>
          <cell r="DL1771">
            <v>1.25</v>
          </cell>
        </row>
        <row r="1772">
          <cell r="B1772" t="str">
            <v>0845-3</v>
          </cell>
          <cell r="C1772" t="str">
            <v>PANCREATIN (=DIASTASE VERA)+METOCLOPRAMIDE HCL</v>
          </cell>
          <cell r="D1772" t="str">
            <v>212.5 MG+5 MG</v>
          </cell>
          <cell r="E1772" t="str">
            <v xml:space="preserve"> </v>
          </cell>
          <cell r="F1772" t="str">
            <v>TAB</v>
          </cell>
          <cell r="H1772" t="str">
            <v>PANZYME FILM-COATED TABLETS 212.5/5MG</v>
          </cell>
          <cell r="I1772" t="str">
            <v>暢腹立膜衣錠</v>
          </cell>
          <cell r="J1772" t="str">
            <v>1000</v>
          </cell>
          <cell r="K1772" t="str">
            <v>生達二廠</v>
          </cell>
          <cell r="L1772" t="str">
            <v>衛署藥製字第055123號</v>
          </cell>
          <cell r="N1772">
            <v>3740742</v>
          </cell>
          <cell r="O1772" t="str">
            <v>AC55123100</v>
          </cell>
          <cell r="P1772">
            <v>2.0099999999999998</v>
          </cell>
          <cell r="Q1772">
            <v>1.67</v>
          </cell>
          <cell r="R1772">
            <v>1.5</v>
          </cell>
          <cell r="S1772" t="str">
            <v>否</v>
          </cell>
          <cell r="T1772">
            <v>0</v>
          </cell>
          <cell r="U1772">
            <v>1.5</v>
          </cell>
          <cell r="V1772">
            <v>118800</v>
          </cell>
          <cell r="W1772" t="str">
            <v>0057</v>
          </cell>
          <cell r="X1772" t="str">
            <v>71122503</v>
          </cell>
          <cell r="Y1772" t="str">
            <v>生達化學製藥股份有限公司</v>
          </cell>
          <cell r="Z1772" t="str">
            <v>06-6361516</v>
          </cell>
          <cell r="AA1772" t="str">
            <v>8210</v>
          </cell>
          <cell r="AB1772" t="str">
            <v>06-6334612</v>
          </cell>
          <cell r="AC1772" t="str">
            <v>730</v>
          </cell>
          <cell r="AD1772" t="str">
            <v>臺南市新營區土庫里土庫6之20號</v>
          </cell>
          <cell r="AE1772" t="str">
            <v>謝璧如</v>
          </cell>
          <cell r="AF1772" t="str">
            <v>0916265489</v>
          </cell>
          <cell r="AG1772" t="str">
            <v>hsieh.piju@standard.com.tw</v>
          </cell>
          <cell r="AJ1772" t="str">
            <v>65 國產 Taiwan</v>
          </cell>
          <cell r="AK1772" t="str">
            <v>健保</v>
          </cell>
          <cell r="AL1772">
            <v>17.100000000000001</v>
          </cell>
          <cell r="AM1772">
            <v>10</v>
          </cell>
          <cell r="AN1772" t="str">
            <v>10.00</v>
          </cell>
          <cell r="BA1772" t="str">
            <v>AC55123100</v>
          </cell>
          <cell r="BB1772">
            <v>1.93</v>
          </cell>
          <cell r="BC1772">
            <v>1.66</v>
          </cell>
          <cell r="BD1772">
            <v>1.49</v>
          </cell>
          <cell r="BE1772">
            <v>0</v>
          </cell>
          <cell r="BF1772">
            <v>1.49</v>
          </cell>
          <cell r="BG1772" t="str">
            <v>AC55123100</v>
          </cell>
          <cell r="BH1772">
            <v>1.93</v>
          </cell>
          <cell r="BI1772">
            <v>1.66</v>
          </cell>
          <cell r="BJ1772">
            <v>1.49</v>
          </cell>
          <cell r="BK1772">
            <v>0</v>
          </cell>
          <cell r="BL1772">
            <v>1.49</v>
          </cell>
          <cell r="BM1772" t="str">
            <v>AC55123100</v>
          </cell>
          <cell r="BN1772">
            <v>1.93</v>
          </cell>
          <cell r="BO1772">
            <v>1.66</v>
          </cell>
          <cell r="BP1772">
            <v>1.49</v>
          </cell>
          <cell r="BQ1772">
            <v>0</v>
          </cell>
          <cell r="BR1772">
            <v>1.49</v>
          </cell>
          <cell r="BS1772" t="str">
            <v>AC55123100</v>
          </cell>
          <cell r="BT1772">
            <v>1.93</v>
          </cell>
          <cell r="BU1772">
            <v>1.66</v>
          </cell>
          <cell r="BV1772">
            <v>1.49</v>
          </cell>
          <cell r="BW1772">
            <v>0</v>
          </cell>
          <cell r="BX1772">
            <v>1.49</v>
          </cell>
          <cell r="BY1772" t="str">
            <v>AC55123100</v>
          </cell>
          <cell r="BZ1772">
            <v>1.93</v>
          </cell>
          <cell r="CA1772">
            <v>1.66</v>
          </cell>
          <cell r="CB1772">
            <v>1.49</v>
          </cell>
          <cell r="CC1772">
            <v>0</v>
          </cell>
          <cell r="CD1772">
            <v>1.49</v>
          </cell>
          <cell r="CE1772" t="str">
            <v>AC55123100</v>
          </cell>
          <cell r="CF1772">
            <v>1.93</v>
          </cell>
          <cell r="CG1772">
            <v>1.66</v>
          </cell>
          <cell r="CH1772">
            <v>1.49</v>
          </cell>
          <cell r="CI1772">
            <v>0</v>
          </cell>
          <cell r="CJ1772">
            <v>1.49</v>
          </cell>
          <cell r="CK1772" t="str">
            <v>AC55123100</v>
          </cell>
          <cell r="CL1772">
            <v>1.93</v>
          </cell>
          <cell r="CM1772">
            <v>1.66</v>
          </cell>
          <cell r="CN1772">
            <v>1.49</v>
          </cell>
          <cell r="CO1772">
            <v>0</v>
          </cell>
          <cell r="CP1772">
            <v>1.49</v>
          </cell>
          <cell r="CQ1772" t="str">
            <v>AC55123100</v>
          </cell>
          <cell r="CR1772">
            <v>1.93</v>
          </cell>
          <cell r="CS1772">
            <v>1.66</v>
          </cell>
          <cell r="CT1772">
            <v>1.49</v>
          </cell>
          <cell r="CU1772">
            <v>0</v>
          </cell>
          <cell r="CV1772">
            <v>1.49</v>
          </cell>
          <cell r="CW1772" t="str">
            <v>AC55123100</v>
          </cell>
          <cell r="CX1772">
            <v>1.93</v>
          </cell>
          <cell r="CY1772">
            <v>1.66</v>
          </cell>
          <cell r="CZ1772">
            <v>1.49</v>
          </cell>
          <cell r="DA1772">
            <v>0</v>
          </cell>
          <cell r="DB1772">
            <v>1.49</v>
          </cell>
          <cell r="DC1772" t="str">
            <v>AC55123100</v>
          </cell>
          <cell r="DD1772">
            <v>1.93</v>
          </cell>
          <cell r="DE1772">
            <v>1.66</v>
          </cell>
          <cell r="DF1772">
            <v>1.49</v>
          </cell>
          <cell r="DG1772">
            <v>0</v>
          </cell>
          <cell r="DH1772">
            <v>1.49</v>
          </cell>
          <cell r="DI1772" t="str">
            <v>AC55123100</v>
          </cell>
          <cell r="DJ1772">
            <v>1.93</v>
          </cell>
          <cell r="DK1772">
            <v>1.66</v>
          </cell>
          <cell r="DL1772">
            <v>1.49</v>
          </cell>
        </row>
        <row r="1773">
          <cell r="B1773" t="str">
            <v>0846-1</v>
          </cell>
          <cell r="C1773" t="str">
            <v>PANCREATIN(=DIASTASE VERA)/DIASTASE/LIPASE/ NIACINAMIDE(=NICOTINAMIDE)/THIAMINE HCL (=THIAMINE CHLORIDE HYDROCHLORIDE) /RIBOFLAVIN (=VIT B2)</v>
          </cell>
          <cell r="D1773" t="str">
            <v>30 MG+60 MG+10 MG+10 MG+5 MG+3 MG</v>
          </cell>
          <cell r="E1773" t="str">
            <v xml:space="preserve"> </v>
          </cell>
          <cell r="F1773" t="str">
            <v>TAB</v>
          </cell>
          <cell r="H1773" t="str">
            <v>Dialicon Tablets</v>
          </cell>
          <cell r="I1773" t="str">
            <v>加利康錠</v>
          </cell>
          <cell r="J1773" t="str">
            <v>1000</v>
          </cell>
          <cell r="K1773" t="str">
            <v>十全實業股份有限公司</v>
          </cell>
          <cell r="L1773" t="str">
            <v>衛署藥製字第038465號</v>
          </cell>
          <cell r="N1773">
            <v>397488</v>
          </cell>
          <cell r="O1773" t="str">
            <v>AC384651G0</v>
          </cell>
          <cell r="P1773">
            <v>2</v>
          </cell>
          <cell r="Q1773">
            <v>1.9</v>
          </cell>
          <cell r="R1773">
            <v>1.77</v>
          </cell>
          <cell r="S1773" t="str">
            <v>契約價格</v>
          </cell>
          <cell r="T1773">
            <v>0.06</v>
          </cell>
          <cell r="U1773">
            <v>1.71</v>
          </cell>
          <cell r="V1773">
            <v>17700</v>
          </cell>
          <cell r="W1773" t="str">
            <v>0100</v>
          </cell>
          <cell r="X1773" t="str">
            <v>27271413</v>
          </cell>
          <cell r="Y1773" t="str">
            <v>衛達康有限公司</v>
          </cell>
          <cell r="Z1773" t="str">
            <v>04-23931033</v>
          </cell>
          <cell r="AA1773" t="str">
            <v xml:space="preserve"> </v>
          </cell>
          <cell r="AB1773" t="str">
            <v>04-23935359</v>
          </cell>
          <cell r="AC1773" t="str">
            <v>404</v>
          </cell>
          <cell r="AD1773" t="str">
            <v>臺中市北區健行里忠明路502之1號4樓之2</v>
          </cell>
          <cell r="AE1773" t="str">
            <v>李素蓉</v>
          </cell>
          <cell r="AF1773" t="str">
            <v>0922754370</v>
          </cell>
          <cell r="AG1773" t="str">
            <v>we_com11@yahoo.com.tw</v>
          </cell>
          <cell r="AJ1773" t="str">
            <v>65 國產 Taiwan</v>
          </cell>
          <cell r="AK1773" t="str">
            <v>健保</v>
          </cell>
          <cell r="AL1773">
            <v>5</v>
          </cell>
          <cell r="AM1773">
            <v>7</v>
          </cell>
          <cell r="AN1773" t="str">
            <v>等比</v>
          </cell>
          <cell r="BA1773" t="str">
            <v>AC384651G0</v>
          </cell>
          <cell r="BB1773">
            <v>2</v>
          </cell>
          <cell r="BC1773">
            <v>1.9</v>
          </cell>
          <cell r="BD1773">
            <v>1.77</v>
          </cell>
          <cell r="BE1773">
            <v>0.06</v>
          </cell>
          <cell r="BF1773">
            <v>1.71</v>
          </cell>
          <cell r="BG1773" t="str">
            <v>AC384651G0</v>
          </cell>
          <cell r="BH1773">
            <v>2</v>
          </cell>
          <cell r="BI1773">
            <v>1.9</v>
          </cell>
          <cell r="BJ1773">
            <v>1.77</v>
          </cell>
          <cell r="BK1773">
            <v>0.06</v>
          </cell>
          <cell r="BL1773">
            <v>1.71</v>
          </cell>
          <cell r="BM1773" t="str">
            <v>AC384651G0</v>
          </cell>
          <cell r="BN1773">
            <v>2</v>
          </cell>
          <cell r="BO1773">
            <v>1.9</v>
          </cell>
          <cell r="BP1773">
            <v>1.77</v>
          </cell>
          <cell r="BQ1773">
            <v>0.06</v>
          </cell>
          <cell r="BR1773">
            <v>1.71</v>
          </cell>
          <cell r="BS1773" t="str">
            <v>AC384651G0</v>
          </cell>
          <cell r="BT1773">
            <v>2</v>
          </cell>
          <cell r="BU1773">
            <v>1.9</v>
          </cell>
          <cell r="BV1773">
            <v>1.77</v>
          </cell>
          <cell r="BW1773">
            <v>0.06</v>
          </cell>
          <cell r="BX1773">
            <v>1.71</v>
          </cell>
          <cell r="BY1773" t="str">
            <v>AC384651G0</v>
          </cell>
          <cell r="BZ1773">
            <v>2</v>
          </cell>
          <cell r="CA1773">
            <v>1.9</v>
          </cell>
          <cell r="CB1773">
            <v>1.77</v>
          </cell>
          <cell r="CC1773">
            <v>0.06</v>
          </cell>
          <cell r="CD1773">
            <v>1.71</v>
          </cell>
          <cell r="CE1773" t="str">
            <v>AC384651G0</v>
          </cell>
          <cell r="CF1773">
            <v>2</v>
          </cell>
          <cell r="CG1773">
            <v>1.9</v>
          </cell>
          <cell r="CH1773">
            <v>1.77</v>
          </cell>
          <cell r="CI1773">
            <v>0.06</v>
          </cell>
          <cell r="CJ1773">
            <v>1.71</v>
          </cell>
          <cell r="CK1773" t="str">
            <v>AC384651G0</v>
          </cell>
          <cell r="CL1773">
            <v>2</v>
          </cell>
          <cell r="CM1773">
            <v>1.9</v>
          </cell>
          <cell r="CN1773">
            <v>1.77</v>
          </cell>
          <cell r="CO1773">
            <v>0.06</v>
          </cell>
          <cell r="CP1773">
            <v>1.71</v>
          </cell>
          <cell r="CQ1773" t="str">
            <v>AC384651G0</v>
          </cell>
          <cell r="CR1773">
            <v>2</v>
          </cell>
          <cell r="CS1773">
            <v>1.9</v>
          </cell>
          <cell r="CT1773">
            <v>1.77</v>
          </cell>
          <cell r="CU1773">
            <v>0.06</v>
          </cell>
          <cell r="CV1773">
            <v>1.71</v>
          </cell>
          <cell r="CW1773" t="str">
            <v>AC384651G0</v>
          </cell>
          <cell r="CX1773">
            <v>2</v>
          </cell>
          <cell r="CY1773">
            <v>1.9</v>
          </cell>
          <cell r="CZ1773">
            <v>1.77</v>
          </cell>
          <cell r="DA1773">
            <v>0.06</v>
          </cell>
          <cell r="DB1773">
            <v>1.71</v>
          </cell>
          <cell r="DC1773" t="str">
            <v>AC384651G0</v>
          </cell>
          <cell r="DD1773">
            <v>2</v>
          </cell>
          <cell r="DE1773">
            <v>1.9</v>
          </cell>
          <cell r="DF1773">
            <v>1.77</v>
          </cell>
          <cell r="DG1773">
            <v>0.06</v>
          </cell>
          <cell r="DH1773">
            <v>1.71</v>
          </cell>
          <cell r="DI1773" t="str">
            <v>AC384651G0</v>
          </cell>
          <cell r="DJ1773">
            <v>2</v>
          </cell>
          <cell r="DK1773">
            <v>1.9</v>
          </cell>
          <cell r="DL1773">
            <v>1.77</v>
          </cell>
        </row>
        <row r="1774">
          <cell r="B1774" t="str">
            <v>0847-1</v>
          </cell>
          <cell r="C1774" t="str">
            <v>PANITUMUMAB</v>
          </cell>
          <cell r="D1774" t="str">
            <v>20 MG/ML</v>
          </cell>
          <cell r="E1774" t="str">
            <v>5 ML</v>
          </cell>
          <cell r="F1774" t="str">
            <v>VIAL</v>
          </cell>
          <cell r="H1774" t="str">
            <v>Vectibix solution for infusion</v>
          </cell>
          <cell r="I1774" t="str">
            <v>維必施 注射劑</v>
          </cell>
          <cell r="J1774" t="str">
            <v>1</v>
          </cell>
          <cell r="K1774" t="str">
            <v>AMGEN MANUFACTURING,LIMITED</v>
          </cell>
          <cell r="L1774" t="str">
            <v>衛署菌疫輸字第000941號</v>
          </cell>
          <cell r="N1774">
            <v>1411</v>
          </cell>
          <cell r="O1774" t="str">
            <v>KC00941221</v>
          </cell>
          <cell r="P1774">
            <v>9355</v>
          </cell>
          <cell r="Q1774">
            <v>9355</v>
          </cell>
          <cell r="R1774">
            <v>8887.25</v>
          </cell>
          <cell r="S1774" t="str">
            <v>否</v>
          </cell>
          <cell r="T1774">
            <v>0</v>
          </cell>
          <cell r="U1774">
            <v>8887.25</v>
          </cell>
          <cell r="V1774">
            <v>62</v>
          </cell>
          <cell r="W1774" t="str">
            <v>0175</v>
          </cell>
          <cell r="X1774" t="str">
            <v>22853066</v>
          </cell>
          <cell r="Y1774" t="str">
            <v>裕利股份有限公司</v>
          </cell>
          <cell r="Z1774" t="str">
            <v>02-25700064</v>
          </cell>
          <cell r="AA1774" t="str">
            <v>23108</v>
          </cell>
          <cell r="AB1774" t="str">
            <v>02-25798587/02-25770849</v>
          </cell>
          <cell r="AC1774" t="str">
            <v>105</v>
          </cell>
          <cell r="AD1774" t="str">
            <v>臺北市松山區南京東路4段126號10樓、10樓之1至之3</v>
          </cell>
          <cell r="AE1774" t="str">
            <v>劉小姐</v>
          </cell>
          <cell r="AF1774" t="str">
            <v>0975529293</v>
          </cell>
          <cell r="AG1774" t="str">
            <v>haorder@zuelligpharma.com</v>
          </cell>
          <cell r="AJ1774" t="str">
            <v>37 波多黎各 Puerto Rico</v>
          </cell>
          <cell r="AK1774" t="str">
            <v>健保</v>
          </cell>
          <cell r="AL1774">
            <v>0</v>
          </cell>
          <cell r="AM1774">
            <v>5</v>
          </cell>
          <cell r="AN1774" t="str">
            <v>等比</v>
          </cell>
          <cell r="BA1774" t="str">
            <v>KC00941221</v>
          </cell>
          <cell r="BB1774">
            <v>9168</v>
          </cell>
          <cell r="BC1774">
            <v>9168</v>
          </cell>
          <cell r="BD1774">
            <v>8709.6</v>
          </cell>
          <cell r="BE1774">
            <v>0</v>
          </cell>
          <cell r="BF1774">
            <v>8709.6</v>
          </cell>
          <cell r="BG1774" t="str">
            <v>KC00941221</v>
          </cell>
          <cell r="BH1774">
            <v>9168</v>
          </cell>
          <cell r="BI1774">
            <v>9168</v>
          </cell>
          <cell r="BJ1774">
            <v>8709.6</v>
          </cell>
          <cell r="BK1774">
            <v>0</v>
          </cell>
          <cell r="BL1774">
            <v>8709.6</v>
          </cell>
          <cell r="BM1774" t="str">
            <v>KC00941221</v>
          </cell>
          <cell r="BN1774">
            <v>9168</v>
          </cell>
          <cell r="BO1774">
            <v>9168</v>
          </cell>
          <cell r="BP1774">
            <v>8709.6</v>
          </cell>
          <cell r="BQ1774">
            <v>0</v>
          </cell>
          <cell r="BR1774">
            <v>8709.6</v>
          </cell>
          <cell r="BS1774" t="str">
            <v>KC00941221</v>
          </cell>
          <cell r="BT1774">
            <v>8992</v>
          </cell>
          <cell r="BU1774">
            <v>8992</v>
          </cell>
          <cell r="BV1774">
            <v>8542.4</v>
          </cell>
          <cell r="BW1774">
            <v>0</v>
          </cell>
          <cell r="BX1774">
            <v>8542.4</v>
          </cell>
          <cell r="BY1774" t="str">
            <v>KC00941221</v>
          </cell>
          <cell r="BZ1774">
            <v>8992</v>
          </cell>
          <cell r="CA1774">
            <v>8992</v>
          </cell>
          <cell r="CB1774">
            <v>8542.4</v>
          </cell>
          <cell r="CC1774">
            <v>0</v>
          </cell>
          <cell r="CD1774">
            <v>8542.4</v>
          </cell>
          <cell r="CE1774" t="str">
            <v>KC00941221</v>
          </cell>
          <cell r="CF1774">
            <v>8992</v>
          </cell>
          <cell r="CG1774">
            <v>8992</v>
          </cell>
          <cell r="CH1774">
            <v>8542.4</v>
          </cell>
          <cell r="CI1774">
            <v>0</v>
          </cell>
          <cell r="CJ1774">
            <v>8542.4</v>
          </cell>
          <cell r="CK1774" t="str">
            <v>KC00941221</v>
          </cell>
          <cell r="CL1774">
            <v>8992</v>
          </cell>
          <cell r="CM1774">
            <v>8992</v>
          </cell>
          <cell r="CN1774">
            <v>8542.4</v>
          </cell>
          <cell r="CO1774">
            <v>0</v>
          </cell>
          <cell r="CP1774">
            <v>8542.4</v>
          </cell>
          <cell r="CQ1774" t="str">
            <v>KC00941221</v>
          </cell>
          <cell r="CR1774">
            <v>8992</v>
          </cell>
          <cell r="CS1774">
            <v>8992</v>
          </cell>
          <cell r="CT1774">
            <v>8542.4</v>
          </cell>
          <cell r="CU1774">
            <v>0</v>
          </cell>
          <cell r="CV1774">
            <v>8542.4</v>
          </cell>
          <cell r="CW1774" t="str">
            <v>KC00941221</v>
          </cell>
          <cell r="CX1774">
            <v>8992</v>
          </cell>
          <cell r="CY1774">
            <v>8992</v>
          </cell>
          <cell r="CZ1774">
            <v>8542.4</v>
          </cell>
          <cell r="DA1774">
            <v>0</v>
          </cell>
          <cell r="DB1774">
            <v>8542.4</v>
          </cell>
          <cell r="DC1774" t="str">
            <v>KC00941221</v>
          </cell>
          <cell r="DD1774">
            <v>8992</v>
          </cell>
          <cell r="DE1774">
            <v>8992</v>
          </cell>
          <cell r="DF1774">
            <v>8542.4</v>
          </cell>
          <cell r="DG1774">
            <v>0</v>
          </cell>
          <cell r="DH1774">
            <v>8542.4</v>
          </cell>
          <cell r="DI1774" t="str">
            <v>KC00941221</v>
          </cell>
          <cell r="DJ1774">
            <v>8992</v>
          </cell>
          <cell r="DK1774">
            <v>8992</v>
          </cell>
          <cell r="DL1774">
            <v>8542.4</v>
          </cell>
        </row>
        <row r="1775">
          <cell r="B1775" t="str">
            <v>0848-1</v>
          </cell>
          <cell r="C1775" t="str">
            <v>PANTOPRAZOLE</v>
          </cell>
          <cell r="D1775" t="str">
            <v>40 MG</v>
          </cell>
          <cell r="E1775" t="str">
            <v>40 MG</v>
          </cell>
          <cell r="F1775" t="str">
            <v>VIAL</v>
          </cell>
          <cell r="H1775" t="str">
            <v>Pane For IV Injection</v>
          </cell>
          <cell r="I1775" t="str">
            <v>胃適安靜脈注射劑</v>
          </cell>
          <cell r="J1775" t="str">
            <v>10</v>
          </cell>
          <cell r="K1775" t="str">
            <v>杏林新生製藥股份有限公司</v>
          </cell>
          <cell r="L1775" t="str">
            <v>衛署藥製字第048993號</v>
          </cell>
          <cell r="N1775">
            <v>157217</v>
          </cell>
          <cell r="O1775" t="str">
            <v>AB48993245</v>
          </cell>
          <cell r="P1775">
            <v>119</v>
          </cell>
          <cell r="Q1775">
            <v>95.2</v>
          </cell>
          <cell r="R1775">
            <v>75.599999999999994</v>
          </cell>
          <cell r="S1775" t="str">
            <v>契約價格</v>
          </cell>
          <cell r="T1775">
            <v>2.86</v>
          </cell>
          <cell r="U1775">
            <v>72.739999999999995</v>
          </cell>
          <cell r="V1775">
            <v>5455</v>
          </cell>
          <cell r="W1775" t="str">
            <v>0144</v>
          </cell>
          <cell r="X1775" t="str">
            <v>22161606</v>
          </cell>
          <cell r="Y1775" t="str">
            <v>東竹藥品股份有限公司</v>
          </cell>
          <cell r="Z1775" t="str">
            <v>02-25596994</v>
          </cell>
          <cell r="AA1775" t="str">
            <v>702</v>
          </cell>
          <cell r="AB1775" t="str">
            <v>02-25594324</v>
          </cell>
          <cell r="AC1775" t="str">
            <v>103</v>
          </cell>
          <cell r="AD1775" t="str">
            <v>臺北市大同區承德路1段44號7樓</v>
          </cell>
          <cell r="AE1775" t="str">
            <v>蘇利美</v>
          </cell>
          <cell r="AF1775" t="str">
            <v>0919311782</v>
          </cell>
          <cell r="AG1775" t="str">
            <v>supply@ebp.com.tw</v>
          </cell>
          <cell r="AJ1775" t="str">
            <v>65 國產 Taiwan</v>
          </cell>
          <cell r="AK1775" t="str">
            <v>健保</v>
          </cell>
          <cell r="AL1775">
            <v>20</v>
          </cell>
          <cell r="AM1775">
            <v>20.59</v>
          </cell>
          <cell r="AN1775" t="str">
            <v>1.00</v>
          </cell>
          <cell r="BA1775" t="str">
            <v>AB48993245</v>
          </cell>
          <cell r="BB1775">
            <v>119</v>
          </cell>
          <cell r="BC1775">
            <v>95.2</v>
          </cell>
          <cell r="BD1775">
            <v>75.599999999999994</v>
          </cell>
          <cell r="BE1775">
            <v>2.86</v>
          </cell>
          <cell r="BF1775">
            <v>72.739999999999995</v>
          </cell>
          <cell r="BG1775" t="str">
            <v>AB48993245</v>
          </cell>
          <cell r="BH1775">
            <v>119</v>
          </cell>
          <cell r="BI1775">
            <v>95.2</v>
          </cell>
          <cell r="BJ1775">
            <v>75.599999999999994</v>
          </cell>
          <cell r="BK1775">
            <v>2.86</v>
          </cell>
          <cell r="BL1775">
            <v>72.739999999999995</v>
          </cell>
          <cell r="BM1775" t="str">
            <v>AB48993245</v>
          </cell>
          <cell r="BN1775">
            <v>119</v>
          </cell>
          <cell r="BO1775">
            <v>95.2</v>
          </cell>
          <cell r="BP1775">
            <v>75.599999999999994</v>
          </cell>
          <cell r="BQ1775">
            <v>2.86</v>
          </cell>
          <cell r="BR1775">
            <v>72.739999999999995</v>
          </cell>
          <cell r="BS1775" t="str">
            <v>AB48993245</v>
          </cell>
          <cell r="BT1775">
            <v>119</v>
          </cell>
          <cell r="BU1775">
            <v>95.2</v>
          </cell>
          <cell r="BV1775">
            <v>75.599999999999994</v>
          </cell>
          <cell r="BW1775">
            <v>2.86</v>
          </cell>
          <cell r="BX1775">
            <v>72.739999999999995</v>
          </cell>
          <cell r="BY1775" t="str">
            <v>AB48993245</v>
          </cell>
          <cell r="BZ1775">
            <v>119</v>
          </cell>
          <cell r="CA1775">
            <v>95.2</v>
          </cell>
          <cell r="CB1775">
            <v>75.599999999999994</v>
          </cell>
          <cell r="CC1775">
            <v>2.86</v>
          </cell>
          <cell r="CD1775">
            <v>72.739999999999995</v>
          </cell>
          <cell r="CE1775" t="str">
            <v>AB48993245</v>
          </cell>
          <cell r="CF1775">
            <v>119</v>
          </cell>
          <cell r="CG1775">
            <v>95.2</v>
          </cell>
          <cell r="CH1775">
            <v>75.599999999999994</v>
          </cell>
          <cell r="CI1775">
            <v>2.86</v>
          </cell>
          <cell r="CJ1775">
            <v>72.739999999999995</v>
          </cell>
          <cell r="CK1775" t="str">
            <v>AB48993245</v>
          </cell>
          <cell r="CL1775">
            <v>119</v>
          </cell>
          <cell r="CM1775">
            <v>95.2</v>
          </cell>
          <cell r="CN1775">
            <v>75.599999999999994</v>
          </cell>
          <cell r="CO1775">
            <v>2.86</v>
          </cell>
          <cell r="CP1775">
            <v>72.739999999999995</v>
          </cell>
          <cell r="CQ1775" t="str">
            <v>AB48993245</v>
          </cell>
          <cell r="CR1775">
            <v>119</v>
          </cell>
          <cell r="CS1775">
            <v>95.2</v>
          </cell>
          <cell r="CT1775">
            <v>75.599999999999994</v>
          </cell>
          <cell r="CU1775">
            <v>2.86</v>
          </cell>
          <cell r="CV1775">
            <v>72.739999999999995</v>
          </cell>
          <cell r="CW1775" t="str">
            <v>AB48993245</v>
          </cell>
          <cell r="CX1775">
            <v>119</v>
          </cell>
          <cell r="CY1775">
            <v>95.2</v>
          </cell>
          <cell r="CZ1775">
            <v>75.599999999999994</v>
          </cell>
          <cell r="DA1775">
            <v>2.86</v>
          </cell>
          <cell r="DB1775">
            <v>72.739999999999995</v>
          </cell>
          <cell r="DC1775" t="str">
            <v>AB48993245</v>
          </cell>
          <cell r="DD1775">
            <v>119</v>
          </cell>
          <cell r="DE1775">
            <v>95.2</v>
          </cell>
          <cell r="DF1775">
            <v>75.599999999999994</v>
          </cell>
          <cell r="DG1775">
            <v>2.86</v>
          </cell>
          <cell r="DH1775">
            <v>72.739999999999995</v>
          </cell>
          <cell r="DI1775" t="str">
            <v>AB48993245</v>
          </cell>
          <cell r="DJ1775">
            <v>119</v>
          </cell>
          <cell r="DK1775">
            <v>95.2</v>
          </cell>
          <cell r="DL1775">
            <v>75.599999999999994</v>
          </cell>
        </row>
        <row r="1776">
          <cell r="B1776" t="str">
            <v>0848-2</v>
          </cell>
          <cell r="C1776" t="str">
            <v>PANTOPRAZOLE</v>
          </cell>
          <cell r="D1776" t="str">
            <v>40 MG</v>
          </cell>
          <cell r="E1776" t="str">
            <v>40 MG</v>
          </cell>
          <cell r="F1776" t="str">
            <v>VIAL</v>
          </cell>
          <cell r="H1776" t="str">
            <v>PANOLE FREEZE-DRIED POWDER FOR INJECTION</v>
          </cell>
          <cell r="I1776" t="str">
            <v>衛潰凍晶注射劑</v>
          </cell>
          <cell r="J1776" t="str">
            <v>10</v>
          </cell>
          <cell r="K1776" t="str">
            <v>永信藥品工業股份有限公司台中幼獅廠</v>
          </cell>
          <cell r="L1776" t="str">
            <v>衛署藥製字第057794號</v>
          </cell>
          <cell r="N1776">
            <v>157217</v>
          </cell>
          <cell r="O1776" t="str">
            <v>AC57794245</v>
          </cell>
          <cell r="P1776">
            <v>119</v>
          </cell>
          <cell r="Q1776">
            <v>85.53</v>
          </cell>
          <cell r="R1776">
            <v>61.47</v>
          </cell>
          <cell r="S1776" t="str">
            <v>契約價格</v>
          </cell>
          <cell r="T1776">
            <v>2.57</v>
          </cell>
          <cell r="U1776">
            <v>58.9</v>
          </cell>
          <cell r="V1776">
            <v>5455</v>
          </cell>
          <cell r="W1776" t="str">
            <v>0018</v>
          </cell>
          <cell r="X1776" t="str">
            <v>56065601</v>
          </cell>
          <cell r="Y1776" t="str">
            <v>永信藥品工業股份有限公司</v>
          </cell>
          <cell r="Z1776" t="str">
            <v>04-26875100</v>
          </cell>
          <cell r="AA1776" t="str">
            <v>570</v>
          </cell>
          <cell r="AB1776" t="str">
            <v>04-26860456</v>
          </cell>
          <cell r="AC1776" t="str">
            <v>437</v>
          </cell>
          <cell r="AD1776" t="str">
            <v>臺中市大甲區中山路一段1191號</v>
          </cell>
          <cell r="AE1776" t="str">
            <v>蔡佩青</v>
          </cell>
          <cell r="AF1776" t="str">
            <v>0923102832</v>
          </cell>
          <cell r="AG1776" t="str">
            <v>u51793@yungshingroup.com</v>
          </cell>
          <cell r="AJ1776" t="str">
            <v>65 國產 Taiwan</v>
          </cell>
          <cell r="AK1776" t="str">
            <v>健保</v>
          </cell>
          <cell r="AL1776">
            <v>28.13</v>
          </cell>
          <cell r="AM1776">
            <v>28.13</v>
          </cell>
          <cell r="AN1776" t="str">
            <v>等比</v>
          </cell>
          <cell r="BA1776" t="str">
            <v>AC57794245</v>
          </cell>
          <cell r="BB1776">
            <v>119</v>
          </cell>
          <cell r="BC1776">
            <v>85.53</v>
          </cell>
          <cell r="BD1776">
            <v>61.47</v>
          </cell>
          <cell r="BE1776">
            <v>2.57</v>
          </cell>
          <cell r="BF1776">
            <v>58.9</v>
          </cell>
          <cell r="BG1776" t="str">
            <v>AC57794245</v>
          </cell>
          <cell r="BH1776">
            <v>119</v>
          </cell>
          <cell r="BI1776">
            <v>85.53</v>
          </cell>
          <cell r="BJ1776">
            <v>61.47</v>
          </cell>
          <cell r="BK1776">
            <v>2.57</v>
          </cell>
          <cell r="BL1776">
            <v>58.9</v>
          </cell>
          <cell r="BM1776" t="str">
            <v>AC57794245</v>
          </cell>
          <cell r="BN1776">
            <v>119</v>
          </cell>
          <cell r="BO1776">
            <v>85.53</v>
          </cell>
          <cell r="BP1776">
            <v>61.47</v>
          </cell>
          <cell r="BQ1776">
            <v>2.57</v>
          </cell>
          <cell r="BR1776">
            <v>58.9</v>
          </cell>
          <cell r="BS1776" t="str">
            <v>AC57794245</v>
          </cell>
          <cell r="BT1776">
            <v>119</v>
          </cell>
          <cell r="BU1776">
            <v>85.53</v>
          </cell>
          <cell r="BV1776">
            <v>61.47</v>
          </cell>
          <cell r="BW1776">
            <v>2.57</v>
          </cell>
          <cell r="BX1776">
            <v>58.9</v>
          </cell>
          <cell r="BY1776" t="str">
            <v>AC57794245</v>
          </cell>
          <cell r="BZ1776">
            <v>119</v>
          </cell>
          <cell r="CA1776">
            <v>85.53</v>
          </cell>
          <cell r="CB1776">
            <v>61.47</v>
          </cell>
          <cell r="CC1776">
            <v>2.57</v>
          </cell>
          <cell r="CD1776">
            <v>58.9</v>
          </cell>
          <cell r="CE1776" t="str">
            <v>AC57794245</v>
          </cell>
          <cell r="CF1776">
            <v>119</v>
          </cell>
          <cell r="CG1776">
            <v>85.53</v>
          </cell>
          <cell r="CH1776">
            <v>61.47</v>
          </cell>
          <cell r="CI1776">
            <v>2.57</v>
          </cell>
          <cell r="CJ1776">
            <v>58.9</v>
          </cell>
          <cell r="CK1776" t="str">
            <v>AC57794245</v>
          </cell>
          <cell r="CL1776">
            <v>119</v>
          </cell>
          <cell r="CM1776">
            <v>85.53</v>
          </cell>
          <cell r="CN1776">
            <v>61.47</v>
          </cell>
          <cell r="CO1776">
            <v>2.57</v>
          </cell>
          <cell r="CP1776">
            <v>58.9</v>
          </cell>
          <cell r="CQ1776" t="str">
            <v>AC57794245</v>
          </cell>
          <cell r="CR1776">
            <v>119</v>
          </cell>
          <cell r="CS1776">
            <v>85.53</v>
          </cell>
          <cell r="CT1776">
            <v>61.47</v>
          </cell>
          <cell r="CU1776">
            <v>2.57</v>
          </cell>
          <cell r="CV1776">
            <v>58.9</v>
          </cell>
          <cell r="CW1776" t="str">
            <v>AC57794245</v>
          </cell>
          <cell r="CX1776">
            <v>119</v>
          </cell>
          <cell r="CY1776">
            <v>85.53</v>
          </cell>
          <cell r="CZ1776">
            <v>61.47</v>
          </cell>
          <cell r="DA1776">
            <v>2.57</v>
          </cell>
          <cell r="DB1776">
            <v>58.9</v>
          </cell>
          <cell r="DC1776" t="str">
            <v>AC57794245</v>
          </cell>
          <cell r="DD1776">
            <v>119</v>
          </cell>
          <cell r="DE1776">
            <v>85.53</v>
          </cell>
          <cell r="DF1776">
            <v>61.47</v>
          </cell>
          <cell r="DG1776">
            <v>2.57</v>
          </cell>
          <cell r="DH1776">
            <v>58.9</v>
          </cell>
          <cell r="DI1776" t="str">
            <v>AC57794245</v>
          </cell>
          <cell r="DJ1776">
            <v>119</v>
          </cell>
          <cell r="DK1776">
            <v>85.53</v>
          </cell>
          <cell r="DL1776">
            <v>61.47</v>
          </cell>
        </row>
        <row r="1777">
          <cell r="B1777" t="str">
            <v>0849-1</v>
          </cell>
          <cell r="C1777" t="str">
            <v>PANTOPRAZOLE SODIUM SESQUIHYDRATE</v>
          </cell>
          <cell r="D1777" t="str">
            <v>40 MG</v>
          </cell>
          <cell r="E1777" t="str">
            <v>40 MG</v>
          </cell>
          <cell r="F1777" t="str">
            <v>VIAL</v>
          </cell>
          <cell r="H1777" t="str">
            <v>PANTOLOC I.V.</v>
          </cell>
          <cell r="I1777" t="str">
            <v>保衛康治潰樂凍晶注射劑</v>
          </cell>
          <cell r="J1777" t="str">
            <v>1</v>
          </cell>
          <cell r="K1777" t="str">
            <v>TAKEDA GMBH MANUFACTURING SITE SINGEN</v>
          </cell>
          <cell r="L1777" t="str">
            <v>衛署藥輸字第023306號</v>
          </cell>
          <cell r="N1777">
            <v>160527</v>
          </cell>
          <cell r="O1777" t="str">
            <v>BC23306245</v>
          </cell>
          <cell r="P1777">
            <v>119</v>
          </cell>
          <cell r="Q1777">
            <v>95.2</v>
          </cell>
          <cell r="R1777">
            <v>71.400000000000006</v>
          </cell>
          <cell r="S1777" t="str">
            <v>否</v>
          </cell>
          <cell r="T1777">
            <v>0</v>
          </cell>
          <cell r="U1777">
            <v>71.400000000000006</v>
          </cell>
          <cell r="V1777">
            <v>720</v>
          </cell>
          <cell r="W1777" t="str">
            <v>0068</v>
          </cell>
          <cell r="X1777" t="str">
            <v>86130713</v>
          </cell>
          <cell r="Y1777" t="str">
            <v>吉興藥品股份有限公司</v>
          </cell>
          <cell r="Z1777" t="str">
            <v>02-27137669</v>
          </cell>
          <cell r="AA1777" t="str">
            <v>414</v>
          </cell>
          <cell r="AB1777" t="str">
            <v>02-27186152</v>
          </cell>
          <cell r="AC1777" t="str">
            <v>105</v>
          </cell>
          <cell r="AD1777" t="str">
            <v>臺北市松山區敦化北路311號4樓</v>
          </cell>
          <cell r="AE1777" t="str">
            <v>陳怡玲</v>
          </cell>
          <cell r="AF1777" t="str">
            <v>0928154082</v>
          </cell>
          <cell r="AG1777" t="str">
            <v>drug_order@harvester.com.tw</v>
          </cell>
          <cell r="AJ1777" t="str">
            <v>47 德國 Germany</v>
          </cell>
          <cell r="AK1777" t="str">
            <v>健保</v>
          </cell>
          <cell r="AL1777">
            <v>20</v>
          </cell>
          <cell r="AM1777">
            <v>25</v>
          </cell>
          <cell r="AN1777" t="str">
            <v>50.00</v>
          </cell>
          <cell r="BA1777" t="str">
            <v>BC23306245</v>
          </cell>
          <cell r="BB1777">
            <v>119</v>
          </cell>
          <cell r="BC1777">
            <v>95.2</v>
          </cell>
          <cell r="BD1777">
            <v>71.400000000000006</v>
          </cell>
          <cell r="BE1777">
            <v>0</v>
          </cell>
          <cell r="BF1777">
            <v>71.400000000000006</v>
          </cell>
          <cell r="BG1777" t="str">
            <v>BC23306245</v>
          </cell>
          <cell r="BH1777">
            <v>119</v>
          </cell>
          <cell r="BI1777">
            <v>95.2</v>
          </cell>
          <cell r="BJ1777">
            <v>71.400000000000006</v>
          </cell>
          <cell r="BK1777">
            <v>0</v>
          </cell>
          <cell r="BL1777">
            <v>71.400000000000006</v>
          </cell>
          <cell r="BM1777" t="str">
            <v>BC23306245</v>
          </cell>
          <cell r="BN1777">
            <v>119</v>
          </cell>
          <cell r="BO1777">
            <v>95.2</v>
          </cell>
          <cell r="BP1777">
            <v>71.400000000000006</v>
          </cell>
          <cell r="BQ1777">
            <v>0</v>
          </cell>
          <cell r="BR1777">
            <v>71.400000000000006</v>
          </cell>
          <cell r="BS1777" t="str">
            <v>BC23306245</v>
          </cell>
          <cell r="BT1777">
            <v>119</v>
          </cell>
          <cell r="BU1777">
            <v>95.2</v>
          </cell>
          <cell r="BV1777">
            <v>71.400000000000006</v>
          </cell>
          <cell r="BW1777">
            <v>0</v>
          </cell>
          <cell r="BX1777">
            <v>71.400000000000006</v>
          </cell>
          <cell r="BY1777" t="str">
            <v>BC23306245</v>
          </cell>
          <cell r="BZ1777">
            <v>119</v>
          </cell>
          <cell r="CA1777">
            <v>95.2</v>
          </cell>
          <cell r="CB1777">
            <v>71.400000000000006</v>
          </cell>
          <cell r="CC1777">
            <v>0</v>
          </cell>
          <cell r="CD1777">
            <v>71.400000000000006</v>
          </cell>
          <cell r="CE1777" t="str">
            <v>BC23306245</v>
          </cell>
          <cell r="CF1777">
            <v>119</v>
          </cell>
          <cell r="CG1777">
            <v>95.2</v>
          </cell>
          <cell r="CH1777">
            <v>71.400000000000006</v>
          </cell>
          <cell r="CI1777">
            <v>0</v>
          </cell>
          <cell r="CJ1777">
            <v>71.400000000000006</v>
          </cell>
          <cell r="CK1777" t="str">
            <v>BC23306245</v>
          </cell>
          <cell r="CL1777">
            <v>119</v>
          </cell>
          <cell r="CM1777">
            <v>95.2</v>
          </cell>
          <cell r="CN1777">
            <v>71.400000000000006</v>
          </cell>
          <cell r="CO1777">
            <v>0</v>
          </cell>
          <cell r="CP1777">
            <v>71.400000000000006</v>
          </cell>
          <cell r="CQ1777" t="str">
            <v>BC23306245</v>
          </cell>
          <cell r="CR1777">
            <v>119</v>
          </cell>
          <cell r="CS1777">
            <v>95.2</v>
          </cell>
          <cell r="CT1777">
            <v>71.400000000000006</v>
          </cell>
          <cell r="CU1777">
            <v>0</v>
          </cell>
          <cell r="CV1777">
            <v>71.400000000000006</v>
          </cell>
          <cell r="CW1777" t="str">
            <v>BC23306245</v>
          </cell>
          <cell r="CX1777">
            <v>119</v>
          </cell>
          <cell r="CY1777">
            <v>95.2</v>
          </cell>
          <cell r="CZ1777">
            <v>71.400000000000006</v>
          </cell>
          <cell r="DA1777">
            <v>0</v>
          </cell>
          <cell r="DB1777">
            <v>71.400000000000006</v>
          </cell>
          <cell r="DC1777" t="str">
            <v>BC23306245</v>
          </cell>
          <cell r="DD1777">
            <v>119</v>
          </cell>
          <cell r="DE1777">
            <v>95.2</v>
          </cell>
          <cell r="DF1777">
            <v>71.400000000000006</v>
          </cell>
          <cell r="DG1777">
            <v>0</v>
          </cell>
          <cell r="DH1777">
            <v>71.400000000000006</v>
          </cell>
          <cell r="DI1777" t="str">
            <v>BC23306245</v>
          </cell>
          <cell r="DJ1777">
            <v>119</v>
          </cell>
          <cell r="DK1777">
            <v>95.2</v>
          </cell>
          <cell r="DL1777">
            <v>71.400000000000006</v>
          </cell>
        </row>
        <row r="1778">
          <cell r="B1778" t="str">
            <v>0849-2</v>
          </cell>
          <cell r="C1778" t="str">
            <v>PANTOPRAZOLE SODIUM SESQUIHYDRATE</v>
          </cell>
          <cell r="D1778" t="str">
            <v>40 MG</v>
          </cell>
          <cell r="E1778" t="str">
            <v>40 MG</v>
          </cell>
          <cell r="F1778" t="str">
            <v>VIAL</v>
          </cell>
          <cell r="H1778" t="str">
            <v>PANZOLEC LYO-INJ 40MG</v>
          </cell>
          <cell r="I1778" t="str">
            <v>瘍康凍晶注射劑</v>
          </cell>
          <cell r="J1778" t="str">
            <v>50</v>
          </cell>
          <cell r="K1778" t="str">
            <v>生達</v>
          </cell>
          <cell r="L1778" t="str">
            <v>衛部藥製字第058649號</v>
          </cell>
          <cell r="N1778">
            <v>160527</v>
          </cell>
          <cell r="O1778" t="str">
            <v>AC58649245</v>
          </cell>
          <cell r="P1778">
            <v>119</v>
          </cell>
          <cell r="Q1778">
            <v>94.13</v>
          </cell>
          <cell r="R1778">
            <v>61.37</v>
          </cell>
          <cell r="S1778" t="str">
            <v>否</v>
          </cell>
          <cell r="T1778">
            <v>0</v>
          </cell>
          <cell r="U1778">
            <v>61.37</v>
          </cell>
          <cell r="V1778">
            <v>720</v>
          </cell>
          <cell r="W1778" t="str">
            <v>0057</v>
          </cell>
          <cell r="X1778" t="str">
            <v>71122503</v>
          </cell>
          <cell r="Y1778" t="str">
            <v>生達化學製藥股份有限公司</v>
          </cell>
          <cell r="Z1778" t="str">
            <v>06-6361516</v>
          </cell>
          <cell r="AA1778" t="str">
            <v>8210</v>
          </cell>
          <cell r="AB1778" t="str">
            <v>06-6334612</v>
          </cell>
          <cell r="AC1778" t="str">
            <v>730</v>
          </cell>
          <cell r="AD1778" t="str">
            <v>臺南市新營區土庫里土庫6之20號</v>
          </cell>
          <cell r="AE1778" t="str">
            <v>謝璧如</v>
          </cell>
          <cell r="AF1778" t="str">
            <v>0916265489</v>
          </cell>
          <cell r="AG1778" t="str">
            <v>hsieh.piju@standard.com.tw</v>
          </cell>
          <cell r="AJ1778" t="str">
            <v>65 國產 Taiwan</v>
          </cell>
          <cell r="AK1778" t="str">
            <v>健保</v>
          </cell>
          <cell r="AL1778">
            <v>20.9</v>
          </cell>
          <cell r="AM1778">
            <v>34.799999999999997</v>
          </cell>
          <cell r="AN1778" t="str">
            <v>30.00</v>
          </cell>
          <cell r="BA1778" t="str">
            <v>AC58649245</v>
          </cell>
          <cell r="BB1778">
            <v>119</v>
          </cell>
          <cell r="BC1778">
            <v>94.13</v>
          </cell>
          <cell r="BD1778">
            <v>61.37</v>
          </cell>
          <cell r="BE1778">
            <v>0</v>
          </cell>
          <cell r="BF1778">
            <v>61.37</v>
          </cell>
          <cell r="BG1778" t="str">
            <v>AC58649245</v>
          </cell>
          <cell r="BH1778">
            <v>119</v>
          </cell>
          <cell r="BI1778">
            <v>94.13</v>
          </cell>
          <cell r="BJ1778">
            <v>61.37</v>
          </cell>
          <cell r="BK1778">
            <v>0</v>
          </cell>
          <cell r="BL1778">
            <v>61.37</v>
          </cell>
          <cell r="BM1778" t="str">
            <v>AC58649245</v>
          </cell>
          <cell r="BN1778">
            <v>119</v>
          </cell>
          <cell r="BO1778">
            <v>94.13</v>
          </cell>
          <cell r="BP1778">
            <v>61.37</v>
          </cell>
          <cell r="BQ1778">
            <v>0</v>
          </cell>
          <cell r="BR1778">
            <v>61.37</v>
          </cell>
          <cell r="BS1778" t="str">
            <v>AC58649245</v>
          </cell>
          <cell r="BT1778">
            <v>119</v>
          </cell>
          <cell r="BU1778">
            <v>94.13</v>
          </cell>
          <cell r="BV1778">
            <v>61.37</v>
          </cell>
          <cell r="BW1778">
            <v>0</v>
          </cell>
          <cell r="BX1778">
            <v>61.37</v>
          </cell>
          <cell r="BY1778" t="str">
            <v>AC58649245</v>
          </cell>
          <cell r="BZ1778">
            <v>119</v>
          </cell>
          <cell r="CA1778">
            <v>94.13</v>
          </cell>
          <cell r="CB1778">
            <v>61.37</v>
          </cell>
          <cell r="CC1778">
            <v>0</v>
          </cell>
          <cell r="CD1778">
            <v>61.37</v>
          </cell>
          <cell r="CE1778" t="str">
            <v>AC58649245</v>
          </cell>
          <cell r="CF1778">
            <v>119</v>
          </cell>
          <cell r="CG1778">
            <v>94.13</v>
          </cell>
          <cell r="CH1778">
            <v>61.37</v>
          </cell>
          <cell r="CI1778">
            <v>0</v>
          </cell>
          <cell r="CJ1778">
            <v>61.37</v>
          </cell>
          <cell r="CK1778" t="str">
            <v>AC58649245</v>
          </cell>
          <cell r="CL1778">
            <v>119</v>
          </cell>
          <cell r="CM1778">
            <v>94.13</v>
          </cell>
          <cell r="CN1778">
            <v>61.37</v>
          </cell>
          <cell r="CO1778">
            <v>0</v>
          </cell>
          <cell r="CP1778">
            <v>61.37</v>
          </cell>
          <cell r="CQ1778" t="str">
            <v>AC58649245</v>
          </cell>
          <cell r="CR1778">
            <v>119</v>
          </cell>
          <cell r="CS1778">
            <v>94.13</v>
          </cell>
          <cell r="CT1778">
            <v>61.37</v>
          </cell>
          <cell r="CU1778">
            <v>0</v>
          </cell>
          <cell r="CV1778">
            <v>61.37</v>
          </cell>
          <cell r="CW1778" t="str">
            <v>AC58649245</v>
          </cell>
          <cell r="CX1778">
            <v>119</v>
          </cell>
          <cell r="CY1778">
            <v>94.13</v>
          </cell>
          <cell r="CZ1778">
            <v>61.37</v>
          </cell>
          <cell r="DA1778">
            <v>0</v>
          </cell>
          <cell r="DB1778">
            <v>61.37</v>
          </cell>
          <cell r="DC1778" t="str">
            <v>AC58649245</v>
          </cell>
          <cell r="DD1778">
            <v>119</v>
          </cell>
          <cell r="DE1778">
            <v>94.13</v>
          </cell>
          <cell r="DF1778">
            <v>61.37</v>
          </cell>
          <cell r="DG1778">
            <v>0</v>
          </cell>
          <cell r="DH1778">
            <v>61.37</v>
          </cell>
          <cell r="DI1778" t="str">
            <v>AC58649245</v>
          </cell>
          <cell r="DJ1778">
            <v>119</v>
          </cell>
          <cell r="DK1778">
            <v>94.13</v>
          </cell>
          <cell r="DL1778">
            <v>61.37</v>
          </cell>
        </row>
        <row r="1779">
          <cell r="B1779" t="str">
            <v>0849-3</v>
          </cell>
          <cell r="C1779" t="str">
            <v>PANTOPRAZOLE SODIUM SESQUIHYDRATE</v>
          </cell>
          <cell r="D1779" t="str">
            <v>40 MG</v>
          </cell>
          <cell r="E1779" t="str">
            <v>40 MG</v>
          </cell>
          <cell r="F1779" t="str">
            <v>VIAL</v>
          </cell>
          <cell r="H1779" t="str">
            <v>Pantyl for I.V. Injection 40mg</v>
          </cell>
          <cell r="I1779" t="str">
            <v>速潰樂凍晶注射劑40毫克</v>
          </cell>
          <cell r="J1779" t="str">
            <v>10</v>
          </cell>
          <cell r="K1779" t="str">
            <v>中國化學製藥股份有限公司新豐工廠</v>
          </cell>
          <cell r="L1779" t="str">
            <v>衛署藥製字第057281號</v>
          </cell>
          <cell r="N1779">
            <v>160527</v>
          </cell>
          <cell r="O1779" t="str">
            <v>AC57281245</v>
          </cell>
          <cell r="P1779">
            <v>119</v>
          </cell>
          <cell r="Q1779">
            <v>89.25</v>
          </cell>
          <cell r="R1779">
            <v>66.94</v>
          </cell>
          <cell r="S1779" t="str">
            <v>否</v>
          </cell>
          <cell r="T1779">
            <v>0</v>
          </cell>
          <cell r="U1779">
            <v>66.94</v>
          </cell>
          <cell r="V1779">
            <v>720</v>
          </cell>
          <cell r="W1779" t="str">
            <v>0151</v>
          </cell>
          <cell r="X1779" t="str">
            <v>70761994</v>
          </cell>
          <cell r="Y1779" t="str">
            <v>中化裕民健康事業股份有限公司</v>
          </cell>
          <cell r="Z1779" t="str">
            <v>02-82538794</v>
          </cell>
          <cell r="AA1779" t="str">
            <v xml:space="preserve"> </v>
          </cell>
          <cell r="AB1779" t="str">
            <v>02-22688596</v>
          </cell>
          <cell r="AC1779" t="str">
            <v>100</v>
          </cell>
          <cell r="AD1779" t="str">
            <v>臺北市中正區襄陽路23號8樓</v>
          </cell>
          <cell r="AE1779" t="str">
            <v>鄭世晉</v>
          </cell>
          <cell r="AF1779" t="str">
            <v>0978201078</v>
          </cell>
          <cell r="AG1779" t="str">
            <v>demi@ccpc.com.tw</v>
          </cell>
          <cell r="AJ1779" t="str">
            <v>65 國產 TAIWAN</v>
          </cell>
          <cell r="AK1779" t="str">
            <v>健保</v>
          </cell>
          <cell r="AL1779">
            <v>25</v>
          </cell>
          <cell r="AM1779">
            <v>25</v>
          </cell>
          <cell r="AN1779" t="str">
            <v>20.00</v>
          </cell>
          <cell r="BA1779" t="str">
            <v>AC57281245</v>
          </cell>
          <cell r="BB1779">
            <v>119</v>
          </cell>
          <cell r="BC1779">
            <v>89.25</v>
          </cell>
          <cell r="BD1779">
            <v>66.94</v>
          </cell>
          <cell r="BE1779">
            <v>0</v>
          </cell>
          <cell r="BF1779">
            <v>66.94</v>
          </cell>
          <cell r="BG1779" t="str">
            <v>AC57281245</v>
          </cell>
          <cell r="BH1779">
            <v>119</v>
          </cell>
          <cell r="BI1779">
            <v>89.25</v>
          </cell>
          <cell r="BJ1779">
            <v>66.94</v>
          </cell>
          <cell r="BK1779">
            <v>0</v>
          </cell>
          <cell r="BL1779">
            <v>66.94</v>
          </cell>
          <cell r="BM1779" t="str">
            <v>AC57281245</v>
          </cell>
          <cell r="BN1779">
            <v>119</v>
          </cell>
          <cell r="BO1779">
            <v>89.25</v>
          </cell>
          <cell r="BP1779">
            <v>66.94</v>
          </cell>
          <cell r="BQ1779">
            <v>0</v>
          </cell>
          <cell r="BR1779">
            <v>66.94</v>
          </cell>
          <cell r="BS1779" t="str">
            <v>AC57281245</v>
          </cell>
          <cell r="BT1779">
            <v>119</v>
          </cell>
          <cell r="BU1779">
            <v>89.25</v>
          </cell>
          <cell r="BV1779">
            <v>66.94</v>
          </cell>
          <cell r="BW1779">
            <v>0</v>
          </cell>
          <cell r="BX1779">
            <v>66.94</v>
          </cell>
          <cell r="BY1779" t="str">
            <v>AC57281245</v>
          </cell>
          <cell r="BZ1779">
            <v>119</v>
          </cell>
          <cell r="CA1779">
            <v>89.25</v>
          </cell>
          <cell r="CB1779">
            <v>66.94</v>
          </cell>
          <cell r="CC1779">
            <v>0</v>
          </cell>
          <cell r="CD1779">
            <v>66.94</v>
          </cell>
          <cell r="CE1779" t="str">
            <v>AC57281245</v>
          </cell>
          <cell r="CF1779">
            <v>119</v>
          </cell>
          <cell r="CG1779">
            <v>89.25</v>
          </cell>
          <cell r="CH1779">
            <v>66.94</v>
          </cell>
          <cell r="CI1779">
            <v>0</v>
          </cell>
          <cell r="CJ1779">
            <v>66.94</v>
          </cell>
          <cell r="CK1779" t="str">
            <v>AC57281245</v>
          </cell>
          <cell r="CL1779">
            <v>119</v>
          </cell>
          <cell r="CM1779">
            <v>89.25</v>
          </cell>
          <cell r="CN1779">
            <v>66.94</v>
          </cell>
          <cell r="CO1779">
            <v>0</v>
          </cell>
          <cell r="CP1779">
            <v>66.94</v>
          </cell>
          <cell r="CQ1779" t="str">
            <v>AC57281245</v>
          </cell>
          <cell r="CR1779">
            <v>119</v>
          </cell>
          <cell r="CS1779">
            <v>89.25</v>
          </cell>
          <cell r="CT1779">
            <v>66.94</v>
          </cell>
          <cell r="CU1779">
            <v>0</v>
          </cell>
          <cell r="CV1779">
            <v>66.94</v>
          </cell>
          <cell r="CW1779" t="str">
            <v>AC57281245</v>
          </cell>
          <cell r="CX1779">
            <v>119</v>
          </cell>
          <cell r="CY1779">
            <v>89.25</v>
          </cell>
          <cell r="CZ1779">
            <v>66.94</v>
          </cell>
          <cell r="DA1779">
            <v>0</v>
          </cell>
          <cell r="DB1779">
            <v>66.94</v>
          </cell>
          <cell r="DC1779" t="str">
            <v>AC57281245</v>
          </cell>
          <cell r="DD1779">
            <v>119</v>
          </cell>
          <cell r="DE1779">
            <v>89.25</v>
          </cell>
          <cell r="DF1779">
            <v>66.94</v>
          </cell>
          <cell r="DG1779">
            <v>0</v>
          </cell>
          <cell r="DH1779">
            <v>66.94</v>
          </cell>
          <cell r="DI1779" t="str">
            <v>AC57281245</v>
          </cell>
          <cell r="DJ1779">
            <v>119</v>
          </cell>
          <cell r="DK1779">
            <v>89.25</v>
          </cell>
          <cell r="DL1779">
            <v>66.94</v>
          </cell>
        </row>
        <row r="1780">
          <cell r="B1780" t="str">
            <v>0850-1</v>
          </cell>
          <cell r="C1780" t="str">
            <v>PANTOPRAZOLE SODIUM SESQUIHYDRATE</v>
          </cell>
          <cell r="D1780" t="str">
            <v>40 MG</v>
          </cell>
          <cell r="E1780" t="str">
            <v xml:space="preserve"> </v>
          </cell>
          <cell r="F1780" t="str">
            <v>TAB</v>
          </cell>
          <cell r="H1780" t="str">
            <v>PANHO ENTERIC F.C. TABLETS 40MG</v>
          </cell>
          <cell r="I1780" t="str">
            <v>盼胃好腸溶膜衣錠40毫克</v>
          </cell>
          <cell r="J1780" t="str">
            <v>980</v>
          </cell>
          <cell r="K1780" t="str">
            <v>十全實業股份有限公司</v>
          </cell>
          <cell r="L1780" t="str">
            <v>衛署藥製字第056774號</v>
          </cell>
          <cell r="N1780">
            <v>1991321</v>
          </cell>
          <cell r="O1780" t="str">
            <v>AB56774100</v>
          </cell>
          <cell r="P1780">
            <v>10.1</v>
          </cell>
          <cell r="Q1780">
            <v>7.37</v>
          </cell>
          <cell r="R1780">
            <v>4.71</v>
          </cell>
          <cell r="S1780" t="str">
            <v>簽約時健保價</v>
          </cell>
          <cell r="T1780">
            <v>0.3</v>
          </cell>
          <cell r="U1780">
            <v>4.41</v>
          </cell>
          <cell r="V1780">
            <v>44800</v>
          </cell>
          <cell r="W1780" t="str">
            <v>0088</v>
          </cell>
          <cell r="X1780" t="str">
            <v>80044233</v>
          </cell>
          <cell r="Y1780" t="str">
            <v>旌宇藥業股份有限公司</v>
          </cell>
          <cell r="Z1780" t="str">
            <v>06-2961998</v>
          </cell>
          <cell r="AA1780" t="str">
            <v xml:space="preserve"> </v>
          </cell>
          <cell r="AB1780" t="str">
            <v>06-2962092</v>
          </cell>
          <cell r="AC1780" t="str">
            <v>702</v>
          </cell>
          <cell r="AD1780" t="str">
            <v>臺南市南區喜樹路67號1樓</v>
          </cell>
          <cell r="AE1780" t="str">
            <v>黃友正</v>
          </cell>
          <cell r="AF1780" t="str">
            <v>0933593079</v>
          </cell>
          <cell r="AG1780" t="str">
            <v>jing.yu.tainan@gmail.com</v>
          </cell>
          <cell r="AJ1780" t="str">
            <v>65 國產 Taiwan</v>
          </cell>
          <cell r="AK1780" t="str">
            <v>健保</v>
          </cell>
          <cell r="AL1780">
            <v>27</v>
          </cell>
          <cell r="AM1780">
            <v>36.1</v>
          </cell>
          <cell r="AN1780" t="str">
            <v>等比</v>
          </cell>
          <cell r="BA1780" t="str">
            <v>AB56774100</v>
          </cell>
          <cell r="BB1780">
            <v>10.1</v>
          </cell>
          <cell r="BC1780">
            <v>7.37</v>
          </cell>
          <cell r="BD1780">
            <v>4.71</v>
          </cell>
          <cell r="BE1780">
            <v>0.3</v>
          </cell>
          <cell r="BF1780">
            <v>4.41</v>
          </cell>
          <cell r="BG1780" t="str">
            <v>AB56774100</v>
          </cell>
          <cell r="BH1780">
            <v>10.1</v>
          </cell>
          <cell r="BI1780">
            <v>7.37</v>
          </cell>
          <cell r="BJ1780">
            <v>4.71</v>
          </cell>
          <cell r="BK1780">
            <v>0.3</v>
          </cell>
          <cell r="BL1780">
            <v>4.41</v>
          </cell>
          <cell r="BM1780" t="str">
            <v>AB56774100</v>
          </cell>
          <cell r="BN1780">
            <v>10.1</v>
          </cell>
          <cell r="BO1780">
            <v>7.37</v>
          </cell>
          <cell r="BP1780">
            <v>4.71</v>
          </cell>
          <cell r="BQ1780">
            <v>0.3</v>
          </cell>
          <cell r="BR1780">
            <v>4.41</v>
          </cell>
          <cell r="BS1780" t="str">
            <v>AB56774100</v>
          </cell>
          <cell r="BT1780">
            <v>10.1</v>
          </cell>
          <cell r="BU1780">
            <v>7.37</v>
          </cell>
          <cell r="BV1780">
            <v>4.71</v>
          </cell>
          <cell r="BW1780">
            <v>0.3</v>
          </cell>
          <cell r="BX1780">
            <v>4.41</v>
          </cell>
          <cell r="BY1780" t="str">
            <v>AB56774100</v>
          </cell>
          <cell r="BZ1780">
            <v>10.1</v>
          </cell>
          <cell r="CA1780">
            <v>7.37</v>
          </cell>
          <cell r="CB1780">
            <v>4.71</v>
          </cell>
          <cell r="CC1780">
            <v>0.3</v>
          </cell>
          <cell r="CD1780">
            <v>4.41</v>
          </cell>
          <cell r="CE1780" t="str">
            <v>AB56774100</v>
          </cell>
          <cell r="CF1780">
            <v>10.1</v>
          </cell>
          <cell r="CG1780">
            <v>7.37</v>
          </cell>
          <cell r="CH1780">
            <v>4.71</v>
          </cell>
          <cell r="CI1780">
            <v>0.3</v>
          </cell>
          <cell r="CJ1780">
            <v>4.41</v>
          </cell>
          <cell r="CK1780" t="str">
            <v>AB56774100</v>
          </cell>
          <cell r="CL1780">
            <v>10.1</v>
          </cell>
          <cell r="CM1780">
            <v>7.37</v>
          </cell>
          <cell r="CN1780">
            <v>4.71</v>
          </cell>
          <cell r="CO1780">
            <v>0.3</v>
          </cell>
          <cell r="CP1780">
            <v>4.41</v>
          </cell>
          <cell r="CQ1780" t="str">
            <v>AB56774100</v>
          </cell>
          <cell r="CR1780">
            <v>10.1</v>
          </cell>
          <cell r="CS1780">
            <v>7.37</v>
          </cell>
          <cell r="CT1780">
            <v>4.71</v>
          </cell>
          <cell r="CU1780">
            <v>0.3</v>
          </cell>
          <cell r="CV1780">
            <v>4.41</v>
          </cell>
          <cell r="CW1780" t="str">
            <v>AB56774100</v>
          </cell>
          <cell r="CX1780">
            <v>10.1</v>
          </cell>
          <cell r="CY1780">
            <v>7.37</v>
          </cell>
          <cell r="CZ1780">
            <v>4.71</v>
          </cell>
          <cell r="DA1780">
            <v>0.3</v>
          </cell>
          <cell r="DB1780">
            <v>4.41</v>
          </cell>
          <cell r="DC1780" t="str">
            <v>AB56774100</v>
          </cell>
          <cell r="DD1780">
            <v>10.1</v>
          </cell>
          <cell r="DE1780">
            <v>7.37</v>
          </cell>
          <cell r="DF1780">
            <v>4.71</v>
          </cell>
          <cell r="DG1780">
            <v>0.3</v>
          </cell>
          <cell r="DH1780">
            <v>4.41</v>
          </cell>
          <cell r="DI1780" t="str">
            <v>AB56774100</v>
          </cell>
          <cell r="DJ1780">
            <v>10.1</v>
          </cell>
          <cell r="DK1780">
            <v>7.37</v>
          </cell>
          <cell r="DL1780">
            <v>4.71</v>
          </cell>
        </row>
        <row r="1781">
          <cell r="B1781" t="str">
            <v>0850-2</v>
          </cell>
          <cell r="C1781" t="str">
            <v>PANTOPRAZOLE SODIUM SESQUIHYDRATE</v>
          </cell>
          <cell r="D1781" t="str">
            <v>40 MG</v>
          </cell>
          <cell r="E1781" t="str">
            <v xml:space="preserve"> </v>
          </cell>
          <cell r="F1781" t="str">
            <v>TAB</v>
          </cell>
          <cell r="H1781" t="str">
            <v>PANTOLOC GASTRO-RESISTANT TABLETS 40MG</v>
          </cell>
          <cell r="I1781" t="str">
            <v>保衛康治潰樂腸溶膜衣錠40毫克</v>
          </cell>
          <cell r="J1781" t="str">
            <v>14</v>
          </cell>
          <cell r="K1781" t="str">
            <v>Takeda GMBH,Production site Oranienburg</v>
          </cell>
          <cell r="L1781" t="str">
            <v>衛署藥輸字第022139號</v>
          </cell>
          <cell r="N1781">
            <v>1991321</v>
          </cell>
          <cell r="O1781" t="str">
            <v>BC22139100</v>
          </cell>
          <cell r="P1781">
            <v>10.1</v>
          </cell>
          <cell r="Q1781">
            <v>9.2899999999999991</v>
          </cell>
          <cell r="R1781">
            <v>8.5500000000000007</v>
          </cell>
          <cell r="S1781" t="str">
            <v>簽約時健保價</v>
          </cell>
          <cell r="T1781">
            <v>0.3</v>
          </cell>
          <cell r="U1781">
            <v>8.25</v>
          </cell>
          <cell r="V1781">
            <v>44800</v>
          </cell>
          <cell r="W1781" t="str">
            <v>0068</v>
          </cell>
          <cell r="X1781" t="str">
            <v>86130713</v>
          </cell>
          <cell r="Y1781" t="str">
            <v>吉興藥品股份有限公司</v>
          </cell>
          <cell r="Z1781" t="str">
            <v>02-27137669</v>
          </cell>
          <cell r="AA1781" t="str">
            <v>414</v>
          </cell>
          <cell r="AB1781" t="str">
            <v>02-27186152</v>
          </cell>
          <cell r="AC1781" t="str">
            <v>105</v>
          </cell>
          <cell r="AD1781" t="str">
            <v>臺北市松山區敦化北路311號4樓</v>
          </cell>
          <cell r="AE1781" t="str">
            <v>陳怡玲</v>
          </cell>
          <cell r="AF1781" t="str">
            <v>0928154082</v>
          </cell>
          <cell r="AG1781" t="str">
            <v>drug_order@harvester.com.tw</v>
          </cell>
          <cell r="AJ1781" t="str">
            <v>47 德國 Germany</v>
          </cell>
          <cell r="AK1781" t="str">
            <v>健保</v>
          </cell>
          <cell r="AL1781">
            <v>8</v>
          </cell>
          <cell r="AM1781">
            <v>8</v>
          </cell>
          <cell r="AN1781" t="str">
            <v>等比</v>
          </cell>
          <cell r="BA1781" t="str">
            <v>BC22139100</v>
          </cell>
          <cell r="BB1781">
            <v>10.1</v>
          </cell>
          <cell r="BC1781">
            <v>9.2899999999999991</v>
          </cell>
          <cell r="BD1781">
            <v>8.5500000000000007</v>
          </cell>
          <cell r="BE1781">
            <v>0.3</v>
          </cell>
          <cell r="BF1781">
            <v>8.25</v>
          </cell>
          <cell r="BG1781" t="str">
            <v>BC22139100</v>
          </cell>
          <cell r="BH1781">
            <v>10.1</v>
          </cell>
          <cell r="BI1781">
            <v>9.2899999999999991</v>
          </cell>
          <cell r="BJ1781">
            <v>8.5500000000000007</v>
          </cell>
          <cell r="BK1781">
            <v>0.3</v>
          </cell>
          <cell r="BL1781">
            <v>8.25</v>
          </cell>
          <cell r="BM1781" t="str">
            <v>BC22139100</v>
          </cell>
          <cell r="BN1781">
            <v>10.1</v>
          </cell>
          <cell r="BO1781">
            <v>9.2899999999999991</v>
          </cell>
          <cell r="BP1781">
            <v>8.5500000000000007</v>
          </cell>
          <cell r="BQ1781">
            <v>0.3</v>
          </cell>
          <cell r="BR1781">
            <v>8.25</v>
          </cell>
          <cell r="BS1781" t="str">
            <v>BC22139100</v>
          </cell>
          <cell r="BT1781">
            <v>10.1</v>
          </cell>
          <cell r="BU1781">
            <v>9.2899999999999991</v>
          </cell>
          <cell r="BV1781">
            <v>8.5500000000000007</v>
          </cell>
          <cell r="BW1781">
            <v>0.3</v>
          </cell>
          <cell r="BX1781">
            <v>8.25</v>
          </cell>
          <cell r="BY1781" t="str">
            <v>BC22139100</v>
          </cell>
          <cell r="BZ1781">
            <v>10.1</v>
          </cell>
          <cell r="CA1781">
            <v>9.2899999999999991</v>
          </cell>
          <cell r="CB1781">
            <v>8.5500000000000007</v>
          </cell>
          <cell r="CC1781">
            <v>0.3</v>
          </cell>
          <cell r="CD1781">
            <v>8.25</v>
          </cell>
          <cell r="CE1781" t="str">
            <v>BC22139100</v>
          </cell>
          <cell r="CF1781">
            <v>10.1</v>
          </cell>
          <cell r="CG1781">
            <v>9.2899999999999991</v>
          </cell>
          <cell r="CH1781">
            <v>8.5500000000000007</v>
          </cell>
          <cell r="CI1781">
            <v>0.3</v>
          </cell>
          <cell r="CJ1781">
            <v>8.25</v>
          </cell>
          <cell r="CK1781" t="str">
            <v>BC22139100</v>
          </cell>
          <cell r="CL1781">
            <v>10.1</v>
          </cell>
          <cell r="CM1781">
            <v>9.2899999999999991</v>
          </cell>
          <cell r="CN1781">
            <v>8.5500000000000007</v>
          </cell>
          <cell r="CO1781">
            <v>0.3</v>
          </cell>
          <cell r="CP1781">
            <v>8.25</v>
          </cell>
          <cell r="CQ1781" t="str">
            <v>BC22139100</v>
          </cell>
          <cell r="CR1781">
            <v>10.1</v>
          </cell>
          <cell r="CS1781">
            <v>9.2899999999999991</v>
          </cell>
          <cell r="CT1781">
            <v>8.5500000000000007</v>
          </cell>
          <cell r="CU1781">
            <v>0.3</v>
          </cell>
          <cell r="CV1781">
            <v>8.25</v>
          </cell>
          <cell r="CW1781" t="str">
            <v>BC22139100</v>
          </cell>
          <cell r="CX1781">
            <v>10.1</v>
          </cell>
          <cell r="CY1781">
            <v>9.2899999999999991</v>
          </cell>
          <cell r="CZ1781">
            <v>8.5500000000000007</v>
          </cell>
          <cell r="DA1781">
            <v>0.3</v>
          </cell>
          <cell r="DB1781">
            <v>8.25</v>
          </cell>
          <cell r="DC1781" t="str">
            <v>BC22139100</v>
          </cell>
          <cell r="DD1781">
            <v>10.1</v>
          </cell>
          <cell r="DE1781">
            <v>9.2899999999999991</v>
          </cell>
          <cell r="DF1781">
            <v>8.5500000000000007</v>
          </cell>
          <cell r="DG1781">
            <v>0.3</v>
          </cell>
          <cell r="DH1781">
            <v>8.25</v>
          </cell>
          <cell r="DI1781" t="str">
            <v>BC22139100</v>
          </cell>
          <cell r="DJ1781">
            <v>10.1</v>
          </cell>
          <cell r="DK1781">
            <v>9.2899999999999991</v>
          </cell>
          <cell r="DL1781">
            <v>8.5500000000000007</v>
          </cell>
        </row>
        <row r="1782">
          <cell r="B1782" t="str">
            <v>0850-3</v>
          </cell>
          <cell r="C1782" t="str">
            <v>PANTOPRAZOLE SODIUM SESQUIHYDRATE</v>
          </cell>
          <cell r="D1782" t="str">
            <v>40 MG</v>
          </cell>
          <cell r="E1782" t="str">
            <v xml:space="preserve"> </v>
          </cell>
          <cell r="F1782" t="str">
            <v>TAB</v>
          </cell>
          <cell r="H1782" t="str">
            <v>Pantyl Gastro-resistant Tablets 40mg</v>
          </cell>
          <cell r="I1782" t="str">
            <v>速潰樂腸溶膜衣錠40毫克</v>
          </cell>
          <cell r="J1782" t="str">
            <v>14</v>
          </cell>
          <cell r="K1782" t="str">
            <v>中國化學製藥股份有限公司新豐工廠</v>
          </cell>
          <cell r="L1782" t="str">
            <v>衛署藥製字第057974號</v>
          </cell>
          <cell r="N1782">
            <v>1991321</v>
          </cell>
          <cell r="O1782" t="str">
            <v>AC57974100</v>
          </cell>
          <cell r="P1782">
            <v>10.1</v>
          </cell>
          <cell r="Q1782">
            <v>6.57</v>
          </cell>
          <cell r="R1782">
            <v>3.94</v>
          </cell>
          <cell r="S1782" t="str">
            <v>簽約時健保價</v>
          </cell>
          <cell r="T1782">
            <v>0.3</v>
          </cell>
          <cell r="U1782">
            <v>3.64</v>
          </cell>
          <cell r="V1782">
            <v>44800</v>
          </cell>
          <cell r="W1782" t="str">
            <v>0130</v>
          </cell>
          <cell r="X1782" t="str">
            <v>16899769</v>
          </cell>
          <cell r="Y1782" t="str">
            <v>冠均生技有限公司</v>
          </cell>
          <cell r="Z1782" t="str">
            <v>02-82836165</v>
          </cell>
          <cell r="AA1782" t="str">
            <v xml:space="preserve"> </v>
          </cell>
          <cell r="AB1782" t="str">
            <v>02-82868387</v>
          </cell>
          <cell r="AC1782" t="str">
            <v>247</v>
          </cell>
          <cell r="AD1782" t="str">
            <v>新北市蘆洲區三民路360號(1樓)</v>
          </cell>
          <cell r="AE1782" t="str">
            <v>戴雅媚</v>
          </cell>
          <cell r="AF1782" t="str">
            <v>0282836165</v>
          </cell>
          <cell r="AG1782" t="str">
            <v>gjbt@gjbiotech.onmicrosoft.com</v>
          </cell>
          <cell r="AJ1782" t="str">
            <v>65 國產 TAIWAN</v>
          </cell>
          <cell r="AK1782" t="str">
            <v>健保</v>
          </cell>
          <cell r="AL1782">
            <v>35</v>
          </cell>
          <cell r="AM1782">
            <v>40</v>
          </cell>
          <cell r="AN1782" t="str">
            <v>等比</v>
          </cell>
          <cell r="BA1782" t="str">
            <v>AC57974100</v>
          </cell>
          <cell r="BB1782">
            <v>10.1</v>
          </cell>
          <cell r="BC1782">
            <v>6.57</v>
          </cell>
          <cell r="BD1782">
            <v>3.94</v>
          </cell>
          <cell r="BE1782">
            <v>0.3</v>
          </cell>
          <cell r="BF1782">
            <v>3.64</v>
          </cell>
          <cell r="BG1782" t="str">
            <v>AC57974100</v>
          </cell>
          <cell r="BH1782">
            <v>10.1</v>
          </cell>
          <cell r="BI1782">
            <v>6.57</v>
          </cell>
          <cell r="BJ1782">
            <v>3.94</v>
          </cell>
          <cell r="BK1782">
            <v>0.3</v>
          </cell>
          <cell r="BL1782">
            <v>3.64</v>
          </cell>
          <cell r="BM1782" t="str">
            <v>AC57974100</v>
          </cell>
          <cell r="BN1782">
            <v>10.1</v>
          </cell>
          <cell r="BO1782">
            <v>6.57</v>
          </cell>
          <cell r="BP1782">
            <v>3.94</v>
          </cell>
          <cell r="BQ1782">
            <v>0.3</v>
          </cell>
          <cell r="BR1782">
            <v>3.64</v>
          </cell>
          <cell r="BS1782" t="str">
            <v>AC57974100</v>
          </cell>
          <cell r="BT1782">
            <v>10.1</v>
          </cell>
          <cell r="BU1782">
            <v>6.57</v>
          </cell>
          <cell r="BV1782">
            <v>3.94</v>
          </cell>
          <cell r="BW1782">
            <v>0.3</v>
          </cell>
          <cell r="BX1782">
            <v>3.64</v>
          </cell>
          <cell r="BY1782" t="str">
            <v>AC57974100</v>
          </cell>
          <cell r="BZ1782">
            <v>10.1</v>
          </cell>
          <cell r="CA1782">
            <v>6.57</v>
          </cell>
          <cell r="CB1782">
            <v>3.94</v>
          </cell>
          <cell r="CC1782">
            <v>0.3</v>
          </cell>
          <cell r="CD1782">
            <v>3.64</v>
          </cell>
          <cell r="CE1782" t="str">
            <v>AC57974100</v>
          </cell>
          <cell r="CF1782">
            <v>10.1</v>
          </cell>
          <cell r="CG1782">
            <v>6.57</v>
          </cell>
          <cell r="CH1782">
            <v>3.94</v>
          </cell>
          <cell r="CI1782">
            <v>0.3</v>
          </cell>
          <cell r="CJ1782">
            <v>3.64</v>
          </cell>
          <cell r="CK1782" t="str">
            <v>AC57974100</v>
          </cell>
          <cell r="CL1782">
            <v>10.1</v>
          </cell>
          <cell r="CM1782">
            <v>6.57</v>
          </cell>
          <cell r="CN1782">
            <v>3.94</v>
          </cell>
          <cell r="CO1782">
            <v>0.3</v>
          </cell>
          <cell r="CP1782">
            <v>3.64</v>
          </cell>
          <cell r="CQ1782" t="str">
            <v>AC57974100</v>
          </cell>
          <cell r="CR1782">
            <v>10.1</v>
          </cell>
          <cell r="CS1782">
            <v>6.57</v>
          </cell>
          <cell r="CT1782">
            <v>3.94</v>
          </cell>
          <cell r="CU1782">
            <v>0.3</v>
          </cell>
          <cell r="CV1782">
            <v>3.64</v>
          </cell>
          <cell r="CW1782" t="str">
            <v>AC57974100</v>
          </cell>
          <cell r="CX1782">
            <v>10.1</v>
          </cell>
          <cell r="CY1782">
            <v>6.57</v>
          </cell>
          <cell r="CZ1782">
            <v>3.94</v>
          </cell>
          <cell r="DA1782">
            <v>0.3</v>
          </cell>
          <cell r="DB1782">
            <v>3.64</v>
          </cell>
          <cell r="DC1782" t="str">
            <v>AC57974100</v>
          </cell>
          <cell r="DD1782">
            <v>10.1</v>
          </cell>
          <cell r="DE1782">
            <v>6.57</v>
          </cell>
          <cell r="DF1782">
            <v>3.94</v>
          </cell>
          <cell r="DG1782">
            <v>0.3</v>
          </cell>
          <cell r="DH1782">
            <v>3.64</v>
          </cell>
          <cell r="DI1782" t="str">
            <v>AC57974100</v>
          </cell>
          <cell r="DJ1782">
            <v>10.1</v>
          </cell>
          <cell r="DK1782">
            <v>6.57</v>
          </cell>
          <cell r="DL1782">
            <v>3.94</v>
          </cell>
        </row>
        <row r="1783">
          <cell r="B1783" t="str">
            <v>0850-4</v>
          </cell>
          <cell r="C1783" t="str">
            <v>PANTOPRAZOLE SODIUM SESQUIHYDRATE</v>
          </cell>
          <cell r="D1783" t="str">
            <v>40 MG</v>
          </cell>
          <cell r="E1783" t="str">
            <v xml:space="preserve"> </v>
          </cell>
          <cell r="F1783" t="str">
            <v>TAB</v>
          </cell>
          <cell r="H1783" t="str">
            <v>Gastroloc Gastro-resistant Tablets 40mg</v>
          </cell>
          <cell r="I1783" t="str">
            <v>佳樂胃腸溶膜衣錠40毫克</v>
          </cell>
          <cell r="J1783" t="str">
            <v>560</v>
          </cell>
          <cell r="K1783" t="str">
            <v>優生製藥廠股份有限公司</v>
          </cell>
          <cell r="L1783" t="str">
            <v>衛署藥製字第048190號</v>
          </cell>
          <cell r="N1783">
            <v>1991321</v>
          </cell>
          <cell r="O1783" t="str">
            <v>AB48190100</v>
          </cell>
          <cell r="P1783">
            <v>10.1</v>
          </cell>
          <cell r="Q1783">
            <v>7.07</v>
          </cell>
          <cell r="R1783">
            <v>4.95</v>
          </cell>
          <cell r="S1783" t="str">
            <v>契約價格</v>
          </cell>
          <cell r="T1783">
            <v>0.21</v>
          </cell>
          <cell r="U1783">
            <v>4.74</v>
          </cell>
          <cell r="V1783">
            <v>44800</v>
          </cell>
          <cell r="W1783" t="str">
            <v>0107</v>
          </cell>
          <cell r="X1783" t="str">
            <v>13017216</v>
          </cell>
          <cell r="Y1783" t="str">
            <v>富德爾生物科技股份有限公司</v>
          </cell>
          <cell r="Z1783" t="str">
            <v>04-23593968</v>
          </cell>
          <cell r="AA1783" t="str">
            <v xml:space="preserve"> </v>
          </cell>
          <cell r="AB1783" t="str">
            <v>04-23590924</v>
          </cell>
          <cell r="AC1783" t="str">
            <v>403</v>
          </cell>
          <cell r="AD1783" t="str">
            <v>臺中市西區忠信街20號2樓</v>
          </cell>
          <cell r="AE1783" t="str">
            <v>戴宜庭</v>
          </cell>
          <cell r="AF1783" t="str">
            <v>0963329375</v>
          </cell>
          <cell r="AG1783" t="str">
            <v>yusheng1982@yahoo.com.tw</v>
          </cell>
          <cell r="AJ1783" t="str">
            <v>65 國產 Taiwan</v>
          </cell>
          <cell r="AK1783" t="str">
            <v>健保</v>
          </cell>
          <cell r="AL1783">
            <v>30</v>
          </cell>
          <cell r="AM1783">
            <v>30</v>
          </cell>
          <cell r="AN1783" t="str">
            <v>等比</v>
          </cell>
          <cell r="BA1783" t="str">
            <v>AB48190100</v>
          </cell>
          <cell r="BB1783">
            <v>10.1</v>
          </cell>
          <cell r="BC1783">
            <v>7.07</v>
          </cell>
          <cell r="BD1783">
            <v>4.95</v>
          </cell>
          <cell r="BE1783">
            <v>0.21</v>
          </cell>
          <cell r="BF1783">
            <v>4.74</v>
          </cell>
          <cell r="BG1783" t="str">
            <v>AB48190100</v>
          </cell>
          <cell r="BH1783">
            <v>10.1</v>
          </cell>
          <cell r="BI1783">
            <v>7.07</v>
          </cell>
          <cell r="BJ1783">
            <v>4.95</v>
          </cell>
          <cell r="BK1783">
            <v>0.21</v>
          </cell>
          <cell r="BL1783">
            <v>4.74</v>
          </cell>
          <cell r="BM1783" t="str">
            <v>AB48190100</v>
          </cell>
          <cell r="BN1783">
            <v>10.1</v>
          </cell>
          <cell r="BO1783">
            <v>7.07</v>
          </cell>
          <cell r="BP1783">
            <v>4.95</v>
          </cell>
          <cell r="BQ1783">
            <v>0.21</v>
          </cell>
          <cell r="BR1783">
            <v>4.74</v>
          </cell>
          <cell r="BS1783" t="str">
            <v>AB48190100</v>
          </cell>
          <cell r="BT1783">
            <v>10.1</v>
          </cell>
          <cell r="BU1783">
            <v>7.07</v>
          </cell>
          <cell r="BV1783">
            <v>4.95</v>
          </cell>
          <cell r="BW1783">
            <v>0.21</v>
          </cell>
          <cell r="BX1783">
            <v>4.74</v>
          </cell>
          <cell r="BY1783" t="str">
            <v>AB48190100</v>
          </cell>
          <cell r="BZ1783">
            <v>10.1</v>
          </cell>
          <cell r="CA1783">
            <v>7.07</v>
          </cell>
          <cell r="CB1783">
            <v>4.95</v>
          </cell>
          <cell r="CC1783">
            <v>0.21</v>
          </cell>
          <cell r="CD1783">
            <v>4.74</v>
          </cell>
          <cell r="CE1783" t="str">
            <v>AB48190100</v>
          </cell>
          <cell r="CF1783">
            <v>10.1</v>
          </cell>
          <cell r="CG1783">
            <v>7.07</v>
          </cell>
          <cell r="CH1783">
            <v>4.95</v>
          </cell>
          <cell r="CI1783">
            <v>0.21</v>
          </cell>
          <cell r="CJ1783">
            <v>4.74</v>
          </cell>
          <cell r="CK1783" t="str">
            <v>AB48190100</v>
          </cell>
          <cell r="CL1783">
            <v>10.1</v>
          </cell>
          <cell r="CM1783">
            <v>7.07</v>
          </cell>
          <cell r="CN1783">
            <v>4.95</v>
          </cell>
          <cell r="CO1783">
            <v>0.21</v>
          </cell>
          <cell r="CP1783">
            <v>4.74</v>
          </cell>
          <cell r="CQ1783" t="str">
            <v>AB48190100</v>
          </cell>
          <cell r="CR1783">
            <v>10.1</v>
          </cell>
          <cell r="CS1783">
            <v>7.07</v>
          </cell>
          <cell r="CT1783">
            <v>4.95</v>
          </cell>
          <cell r="CU1783">
            <v>0.21</v>
          </cell>
          <cell r="CV1783">
            <v>4.74</v>
          </cell>
          <cell r="CW1783" t="str">
            <v>AB48190100</v>
          </cell>
          <cell r="CX1783">
            <v>10.1</v>
          </cell>
          <cell r="CY1783">
            <v>7.07</v>
          </cell>
          <cell r="CZ1783">
            <v>4.95</v>
          </cell>
          <cell r="DA1783">
            <v>0.21</v>
          </cell>
          <cell r="DB1783">
            <v>4.74</v>
          </cell>
          <cell r="DC1783" t="str">
            <v>AB48190100</v>
          </cell>
          <cell r="DD1783">
            <v>10.1</v>
          </cell>
          <cell r="DE1783">
            <v>7.07</v>
          </cell>
          <cell r="DF1783">
            <v>4.95</v>
          </cell>
          <cell r="DG1783">
            <v>0.21</v>
          </cell>
          <cell r="DH1783">
            <v>4.74</v>
          </cell>
          <cell r="DI1783" t="str">
            <v>AB48190100</v>
          </cell>
          <cell r="DJ1783">
            <v>10.1</v>
          </cell>
          <cell r="DK1783">
            <v>7.07</v>
          </cell>
          <cell r="DL1783">
            <v>4.95</v>
          </cell>
        </row>
        <row r="1784">
          <cell r="B1784" t="str">
            <v>0850-5</v>
          </cell>
          <cell r="C1784" t="str">
            <v>PANTOPRAZOLE SODIUM SESQUIHYDRATE</v>
          </cell>
          <cell r="D1784" t="str">
            <v>40 MG</v>
          </cell>
          <cell r="E1784" t="str">
            <v xml:space="preserve"> </v>
          </cell>
          <cell r="F1784" t="str">
            <v>TAB</v>
          </cell>
          <cell r="H1784" t="str">
            <v>PANZOLEC GASTRO-RESISTANT TABLETS 40MG</v>
          </cell>
          <cell r="I1784" t="str">
            <v>瘍康腸溶膜衣錠40毫克</v>
          </cell>
          <cell r="J1784" t="str">
            <v>980</v>
          </cell>
          <cell r="K1784" t="str">
            <v>生達二廠</v>
          </cell>
          <cell r="L1784" t="str">
            <v>衛部藥製字第059406號</v>
          </cell>
          <cell r="N1784">
            <v>1991321</v>
          </cell>
          <cell r="O1784" t="str">
            <v>AC59406100</v>
          </cell>
          <cell r="P1784">
            <v>10.1</v>
          </cell>
          <cell r="Q1784">
            <v>8.66</v>
          </cell>
          <cell r="R1784">
            <v>5.0199999999999996</v>
          </cell>
          <cell r="S1784" t="str">
            <v>否</v>
          </cell>
          <cell r="T1784">
            <v>0</v>
          </cell>
          <cell r="U1784">
            <v>5.0199999999999996</v>
          </cell>
          <cell r="V1784">
            <v>44800</v>
          </cell>
          <cell r="W1784" t="str">
            <v>0057</v>
          </cell>
          <cell r="X1784" t="str">
            <v>71122503</v>
          </cell>
          <cell r="Y1784" t="str">
            <v>生達化學製藥股份有限公司</v>
          </cell>
          <cell r="Z1784" t="str">
            <v>06-6361516</v>
          </cell>
          <cell r="AA1784" t="str">
            <v>8210</v>
          </cell>
          <cell r="AB1784" t="str">
            <v>06-6334612</v>
          </cell>
          <cell r="AC1784" t="str">
            <v>730</v>
          </cell>
          <cell r="AD1784" t="str">
            <v>臺南市新營區土庫里土庫6之20號</v>
          </cell>
          <cell r="AE1784" t="str">
            <v>謝璧如</v>
          </cell>
          <cell r="AF1784" t="str">
            <v>0916265489</v>
          </cell>
          <cell r="AG1784" t="str">
            <v>hsieh.piju@standard.com.tw</v>
          </cell>
          <cell r="AJ1784" t="str">
            <v>65 國產 Taiwan</v>
          </cell>
          <cell r="AK1784" t="str">
            <v>健保</v>
          </cell>
          <cell r="AL1784">
            <v>14.3</v>
          </cell>
          <cell r="AM1784">
            <v>42</v>
          </cell>
          <cell r="AN1784" t="str">
            <v>30.00</v>
          </cell>
          <cell r="BA1784" t="str">
            <v>AC59406100</v>
          </cell>
          <cell r="BB1784">
            <v>10.1</v>
          </cell>
          <cell r="BC1784">
            <v>8.66</v>
          </cell>
          <cell r="BD1784">
            <v>5.0199999999999996</v>
          </cell>
          <cell r="BE1784">
            <v>0</v>
          </cell>
          <cell r="BF1784">
            <v>5.0199999999999996</v>
          </cell>
          <cell r="BG1784" t="str">
            <v>AC59406100</v>
          </cell>
          <cell r="BH1784">
            <v>10.1</v>
          </cell>
          <cell r="BI1784">
            <v>8.66</v>
          </cell>
          <cell r="BJ1784">
            <v>5.0199999999999996</v>
          </cell>
          <cell r="BK1784">
            <v>0</v>
          </cell>
          <cell r="BL1784">
            <v>5.0199999999999996</v>
          </cell>
          <cell r="BM1784" t="str">
            <v>AC59406100</v>
          </cell>
          <cell r="BN1784">
            <v>10.1</v>
          </cell>
          <cell r="BO1784">
            <v>8.66</v>
          </cell>
          <cell r="BP1784">
            <v>5.0199999999999996</v>
          </cell>
          <cell r="BQ1784">
            <v>0</v>
          </cell>
          <cell r="BR1784">
            <v>5.0199999999999996</v>
          </cell>
          <cell r="BS1784" t="str">
            <v>AC59406100</v>
          </cell>
          <cell r="BT1784">
            <v>10.1</v>
          </cell>
          <cell r="BU1784">
            <v>8.66</v>
          </cell>
          <cell r="BV1784">
            <v>5.0199999999999996</v>
          </cell>
          <cell r="BW1784">
            <v>0</v>
          </cell>
          <cell r="BX1784">
            <v>5.0199999999999996</v>
          </cell>
          <cell r="BY1784" t="str">
            <v>AC59406100</v>
          </cell>
          <cell r="BZ1784">
            <v>10.1</v>
          </cell>
          <cell r="CA1784">
            <v>8.66</v>
          </cell>
          <cell r="CB1784">
            <v>5.0199999999999996</v>
          </cell>
          <cell r="CC1784">
            <v>0</v>
          </cell>
          <cell r="CD1784">
            <v>5.0199999999999996</v>
          </cell>
          <cell r="CE1784" t="str">
            <v>AC59406100</v>
          </cell>
          <cell r="CF1784">
            <v>10.1</v>
          </cell>
          <cell r="CG1784">
            <v>8.66</v>
          </cell>
          <cell r="CH1784">
            <v>5.0199999999999996</v>
          </cell>
          <cell r="CI1784">
            <v>0</v>
          </cell>
          <cell r="CJ1784">
            <v>5.0199999999999996</v>
          </cell>
          <cell r="CK1784" t="str">
            <v>AC59406100</v>
          </cell>
          <cell r="CL1784">
            <v>10.1</v>
          </cell>
          <cell r="CM1784">
            <v>8.66</v>
          </cell>
          <cell r="CN1784">
            <v>5.0199999999999996</v>
          </cell>
          <cell r="CO1784">
            <v>0</v>
          </cell>
          <cell r="CP1784">
            <v>5.0199999999999996</v>
          </cell>
          <cell r="CQ1784" t="str">
            <v>AC59406100</v>
          </cell>
          <cell r="CR1784">
            <v>10.1</v>
          </cell>
          <cell r="CS1784">
            <v>8.66</v>
          </cell>
          <cell r="CT1784">
            <v>5.0199999999999996</v>
          </cell>
          <cell r="CU1784">
            <v>0</v>
          </cell>
          <cell r="CV1784">
            <v>5.0199999999999996</v>
          </cell>
          <cell r="CW1784" t="str">
            <v>AC59406100</v>
          </cell>
          <cell r="CX1784">
            <v>10.1</v>
          </cell>
          <cell r="CY1784">
            <v>8.66</v>
          </cell>
          <cell r="CZ1784">
            <v>5.0199999999999996</v>
          </cell>
          <cell r="DA1784">
            <v>0</v>
          </cell>
          <cell r="DB1784">
            <v>5.0199999999999996</v>
          </cell>
          <cell r="DC1784" t="str">
            <v>AC59406100</v>
          </cell>
          <cell r="DD1784">
            <v>10.1</v>
          </cell>
          <cell r="DE1784">
            <v>8.66</v>
          </cell>
          <cell r="DF1784">
            <v>5.0199999999999996</v>
          </cell>
          <cell r="DG1784">
            <v>0</v>
          </cell>
          <cell r="DH1784">
            <v>5.0199999999999996</v>
          </cell>
          <cell r="DI1784" t="str">
            <v>AC59406100</v>
          </cell>
          <cell r="DJ1784">
            <v>10.1</v>
          </cell>
          <cell r="DK1784">
            <v>8.66</v>
          </cell>
          <cell r="DL1784">
            <v>5.0199999999999996</v>
          </cell>
        </row>
        <row r="1785">
          <cell r="B1785" t="str">
            <v>0850-6</v>
          </cell>
          <cell r="C1785" t="str">
            <v>PANTOPRAZOLE SODIUM SESQUIHYDRATE</v>
          </cell>
          <cell r="D1785" t="str">
            <v>40 MG</v>
          </cell>
          <cell r="E1785" t="str">
            <v xml:space="preserve"> </v>
          </cell>
          <cell r="F1785" t="str">
            <v>TAB</v>
          </cell>
          <cell r="H1785" t="str">
            <v>Pantoprazol Sandoz 40mg gastro-resistant tablets</v>
          </cell>
          <cell r="I1785" t="str">
            <v>平潰"山德士"腸溶膜衣錠40毫克</v>
          </cell>
          <cell r="J1785" t="str">
            <v>14</v>
          </cell>
          <cell r="K1785" t="str">
            <v>Genveon Ilac Sanayi ve Ticaret A.S.</v>
          </cell>
          <cell r="L1785" t="str">
            <v>衛部藥輸字第026104號</v>
          </cell>
          <cell r="N1785">
            <v>1991321</v>
          </cell>
          <cell r="O1785" t="str">
            <v>BC26104100</v>
          </cell>
          <cell r="P1785">
            <v>10.1</v>
          </cell>
          <cell r="Q1785">
            <v>7.07</v>
          </cell>
          <cell r="R1785">
            <v>4.45</v>
          </cell>
          <cell r="S1785" t="str">
            <v>契約價格</v>
          </cell>
          <cell r="T1785">
            <v>0.21</v>
          </cell>
          <cell r="U1785">
            <v>4.24</v>
          </cell>
          <cell r="V1785">
            <v>44800</v>
          </cell>
          <cell r="W1785" t="str">
            <v>0085</v>
          </cell>
          <cell r="X1785" t="str">
            <v>52260152</v>
          </cell>
          <cell r="Y1785" t="str">
            <v>培力藥品工業股份有限公司</v>
          </cell>
          <cell r="Z1785" t="str">
            <v>04-23592576</v>
          </cell>
          <cell r="AA1785" t="str">
            <v>1307</v>
          </cell>
          <cell r="AB1785" t="str">
            <v>04-23505124</v>
          </cell>
          <cell r="AC1785" t="str">
            <v>407</v>
          </cell>
          <cell r="AD1785" t="str">
            <v>臺中市西屯區工業區六路11號</v>
          </cell>
          <cell r="AE1785" t="str">
            <v>吳梅芳</v>
          </cell>
          <cell r="AF1785" t="str">
            <v>0925506626</v>
          </cell>
          <cell r="AG1785" t="str">
            <v>order1@peili.com.tw</v>
          </cell>
          <cell r="AJ1785" t="str">
            <v>45 土耳其 Turkey</v>
          </cell>
          <cell r="AK1785" t="str">
            <v>健保</v>
          </cell>
          <cell r="AL1785">
            <v>30</v>
          </cell>
          <cell r="AM1785">
            <v>37</v>
          </cell>
          <cell r="AN1785" t="str">
            <v>10.00</v>
          </cell>
          <cell r="BA1785" t="str">
            <v>BC26104100</v>
          </cell>
          <cell r="BB1785">
            <v>10.1</v>
          </cell>
          <cell r="BC1785">
            <v>7.07</v>
          </cell>
          <cell r="BD1785">
            <v>4.45</v>
          </cell>
          <cell r="BE1785">
            <v>0.21</v>
          </cell>
          <cell r="BF1785">
            <v>4.24</v>
          </cell>
          <cell r="BG1785" t="str">
            <v>BC26104100</v>
          </cell>
          <cell r="BH1785">
            <v>10.1</v>
          </cell>
          <cell r="BI1785">
            <v>7.07</v>
          </cell>
          <cell r="BJ1785">
            <v>4.45</v>
          </cell>
          <cell r="BK1785">
            <v>0.21</v>
          </cell>
          <cell r="BL1785">
            <v>4.24</v>
          </cell>
          <cell r="BM1785" t="str">
            <v>BC26104100</v>
          </cell>
          <cell r="BN1785">
            <v>10.1</v>
          </cell>
          <cell r="BO1785">
            <v>7.07</v>
          </cell>
          <cell r="BP1785">
            <v>4.45</v>
          </cell>
          <cell r="BQ1785">
            <v>0.21</v>
          </cell>
          <cell r="BR1785">
            <v>4.24</v>
          </cell>
          <cell r="BS1785" t="str">
            <v>BC26104100</v>
          </cell>
          <cell r="BT1785">
            <v>10.1</v>
          </cell>
          <cell r="BU1785">
            <v>7.07</v>
          </cell>
          <cell r="BV1785">
            <v>4.45</v>
          </cell>
          <cell r="BW1785">
            <v>0.21</v>
          </cell>
          <cell r="BX1785">
            <v>4.24</v>
          </cell>
          <cell r="BY1785" t="str">
            <v>BC26104100</v>
          </cell>
          <cell r="BZ1785">
            <v>10.1</v>
          </cell>
          <cell r="CA1785">
            <v>7.07</v>
          </cell>
          <cell r="CB1785">
            <v>4.45</v>
          </cell>
          <cell r="CC1785">
            <v>0.21</v>
          </cell>
          <cell r="CD1785">
            <v>4.24</v>
          </cell>
          <cell r="CE1785" t="str">
            <v>BC26104100</v>
          </cell>
          <cell r="CF1785">
            <v>10.1</v>
          </cell>
          <cell r="CG1785">
            <v>7.07</v>
          </cell>
          <cell r="CH1785">
            <v>4.45</v>
          </cell>
          <cell r="CI1785">
            <v>0.21</v>
          </cell>
          <cell r="CJ1785">
            <v>4.24</v>
          </cell>
          <cell r="CK1785" t="str">
            <v>BC26104100</v>
          </cell>
          <cell r="CL1785">
            <v>10.1</v>
          </cell>
          <cell r="CM1785">
            <v>7.07</v>
          </cell>
          <cell r="CN1785">
            <v>4.45</v>
          </cell>
          <cell r="CO1785">
            <v>0.21</v>
          </cell>
          <cell r="CP1785">
            <v>4.24</v>
          </cell>
          <cell r="CQ1785" t="str">
            <v>BC26104100</v>
          </cell>
          <cell r="CR1785">
            <v>10.1</v>
          </cell>
          <cell r="CS1785">
            <v>7.07</v>
          </cell>
          <cell r="CT1785">
            <v>4.45</v>
          </cell>
          <cell r="CU1785">
            <v>0.21</v>
          </cell>
          <cell r="CV1785">
            <v>4.24</v>
          </cell>
          <cell r="CW1785" t="str">
            <v>BC26104100</v>
          </cell>
          <cell r="CX1785">
            <v>10.1</v>
          </cell>
          <cell r="CY1785">
            <v>7.07</v>
          </cell>
          <cell r="CZ1785">
            <v>4.45</v>
          </cell>
          <cell r="DA1785">
            <v>0.21</v>
          </cell>
          <cell r="DB1785">
            <v>4.24</v>
          </cell>
          <cell r="DC1785" t="str">
            <v>BC26104100</v>
          </cell>
          <cell r="DD1785">
            <v>10.1</v>
          </cell>
          <cell r="DE1785">
            <v>7.07</v>
          </cell>
          <cell r="DF1785">
            <v>4.45</v>
          </cell>
          <cell r="DG1785">
            <v>0.21</v>
          </cell>
          <cell r="DH1785">
            <v>4.24</v>
          </cell>
          <cell r="DI1785" t="str">
            <v>BC26104100</v>
          </cell>
          <cell r="DJ1785">
            <v>10.1</v>
          </cell>
          <cell r="DK1785">
            <v>7.07</v>
          </cell>
          <cell r="DL1785">
            <v>4.45</v>
          </cell>
        </row>
        <row r="1786">
          <cell r="B1786" t="str">
            <v>0851-1</v>
          </cell>
          <cell r="C1786" t="str">
            <v>PAROXETINE HYDROCHLORIDE</v>
          </cell>
          <cell r="D1786" t="str">
            <v>20 MG</v>
          </cell>
          <cell r="E1786" t="str">
            <v xml:space="preserve"> </v>
          </cell>
          <cell r="F1786" t="str">
            <v>TAB</v>
          </cell>
          <cell r="H1786" t="str">
            <v>XET 20 TABLETS</v>
          </cell>
          <cell r="I1786" t="str">
            <v>抗特慮膜衣錠 20 毫克</v>
          </cell>
          <cell r="J1786" t="str">
            <v>140</v>
          </cell>
          <cell r="K1786" t="str">
            <v>CADILA HEALTHCARE LIMITED</v>
          </cell>
          <cell r="L1786" t="str">
            <v>衛署藥輸字第024791號</v>
          </cell>
          <cell r="N1786">
            <v>841077</v>
          </cell>
          <cell r="O1786" t="str">
            <v>BC24791100</v>
          </cell>
          <cell r="P1786">
            <v>5.3</v>
          </cell>
          <cell r="Q1786">
            <v>3.98</v>
          </cell>
          <cell r="R1786">
            <v>2.6</v>
          </cell>
          <cell r="S1786" t="str">
            <v>契約價格</v>
          </cell>
          <cell r="T1786">
            <v>0.12</v>
          </cell>
          <cell r="U1786">
            <v>2.48</v>
          </cell>
          <cell r="V1786">
            <v>34400</v>
          </cell>
          <cell r="W1786" t="str">
            <v>0135</v>
          </cell>
          <cell r="X1786" t="str">
            <v>12413884</v>
          </cell>
          <cell r="Y1786" t="str">
            <v>正雍有限公司</v>
          </cell>
          <cell r="Z1786" t="str">
            <v>02-27900799</v>
          </cell>
          <cell r="AA1786" t="str">
            <v>2002</v>
          </cell>
          <cell r="AB1786" t="str">
            <v>02-27908308</v>
          </cell>
          <cell r="AC1786" t="str">
            <v>114</v>
          </cell>
          <cell r="AD1786" t="str">
            <v>臺北市內湖區行愛路77巷69號7樓</v>
          </cell>
          <cell r="AE1786" t="str">
            <v>林建廷</v>
          </cell>
          <cell r="AF1786" t="str">
            <v>0933718106</v>
          </cell>
          <cell r="AG1786" t="str">
            <v>llin@chifupharma.com</v>
          </cell>
          <cell r="AJ1786" t="str">
            <v>20 印度 India</v>
          </cell>
          <cell r="AK1786" t="str">
            <v>健保</v>
          </cell>
          <cell r="AL1786">
            <v>25</v>
          </cell>
          <cell r="AM1786">
            <v>34.5</v>
          </cell>
          <cell r="AN1786" t="str">
            <v>30.00</v>
          </cell>
          <cell r="BA1786" t="str">
            <v>BC24791100</v>
          </cell>
          <cell r="BB1786">
            <v>4.6100000000000003</v>
          </cell>
          <cell r="BC1786">
            <v>3.77</v>
          </cell>
          <cell r="BD1786">
            <v>2.4</v>
          </cell>
          <cell r="BE1786">
            <v>0.11</v>
          </cell>
          <cell r="BF1786">
            <v>2.2799999999999998</v>
          </cell>
          <cell r="BG1786" t="str">
            <v>BC24791100</v>
          </cell>
          <cell r="BH1786">
            <v>4.6100000000000003</v>
          </cell>
          <cell r="BI1786">
            <v>3.77</v>
          </cell>
          <cell r="BJ1786">
            <v>2.4</v>
          </cell>
          <cell r="BK1786">
            <v>0.11</v>
          </cell>
          <cell r="BL1786">
            <v>2.2799999999999998</v>
          </cell>
          <cell r="BM1786" t="str">
            <v>BC24791100</v>
          </cell>
          <cell r="BN1786">
            <v>4.6100000000000003</v>
          </cell>
          <cell r="BO1786">
            <v>3.77</v>
          </cell>
          <cell r="BP1786">
            <v>2.4</v>
          </cell>
          <cell r="BQ1786">
            <v>0.11</v>
          </cell>
          <cell r="BR1786">
            <v>2.2799999999999998</v>
          </cell>
          <cell r="BS1786" t="str">
            <v>BC24791100</v>
          </cell>
          <cell r="BT1786">
            <v>4.12</v>
          </cell>
          <cell r="BU1786">
            <v>3.62</v>
          </cell>
          <cell r="BV1786">
            <v>2.25</v>
          </cell>
          <cell r="BW1786">
            <v>0.11</v>
          </cell>
          <cell r="BX1786">
            <v>2.14</v>
          </cell>
          <cell r="BY1786" t="str">
            <v>BC24791100</v>
          </cell>
          <cell r="BZ1786">
            <v>4.12</v>
          </cell>
          <cell r="CA1786">
            <v>3.62</v>
          </cell>
          <cell r="CB1786">
            <v>2.25</v>
          </cell>
          <cell r="CC1786">
            <v>0.11</v>
          </cell>
          <cell r="CD1786">
            <v>2.14</v>
          </cell>
          <cell r="CE1786" t="str">
            <v>BC24791100</v>
          </cell>
          <cell r="CF1786">
            <v>4.12</v>
          </cell>
          <cell r="CG1786">
            <v>3.62</v>
          </cell>
          <cell r="CH1786">
            <v>2.25</v>
          </cell>
          <cell r="CI1786">
            <v>0.11</v>
          </cell>
          <cell r="CJ1786">
            <v>2.14</v>
          </cell>
          <cell r="CK1786" t="str">
            <v>BC24791100</v>
          </cell>
          <cell r="CL1786">
            <v>4.12</v>
          </cell>
          <cell r="CM1786">
            <v>3.62</v>
          </cell>
          <cell r="CN1786">
            <v>2.25</v>
          </cell>
          <cell r="CO1786">
            <v>0.11</v>
          </cell>
          <cell r="CP1786">
            <v>2.14</v>
          </cell>
          <cell r="CQ1786" t="str">
            <v>BC24791100</v>
          </cell>
          <cell r="CR1786">
            <v>4.12</v>
          </cell>
          <cell r="CS1786">
            <v>3.62</v>
          </cell>
          <cell r="CT1786">
            <v>2.25</v>
          </cell>
          <cell r="CU1786">
            <v>0.11</v>
          </cell>
          <cell r="CV1786">
            <v>2.14</v>
          </cell>
          <cell r="CW1786" t="str">
            <v>BC24791100</v>
          </cell>
          <cell r="CX1786">
            <v>4.12</v>
          </cell>
          <cell r="CY1786">
            <v>3.62</v>
          </cell>
          <cell r="CZ1786">
            <v>2.25</v>
          </cell>
          <cell r="DA1786">
            <v>0.11</v>
          </cell>
          <cell r="DB1786">
            <v>2.14</v>
          </cell>
          <cell r="DC1786" t="str">
            <v>BC24791100</v>
          </cell>
          <cell r="DD1786">
            <v>4.12</v>
          </cell>
          <cell r="DE1786">
            <v>3.62</v>
          </cell>
          <cell r="DF1786">
            <v>2.25</v>
          </cell>
          <cell r="DG1786">
            <v>0.11</v>
          </cell>
          <cell r="DH1786">
            <v>2.14</v>
          </cell>
          <cell r="DI1786" t="str">
            <v>BC24791100</v>
          </cell>
          <cell r="DJ1786">
            <v>4.12</v>
          </cell>
          <cell r="DK1786">
            <v>3.62</v>
          </cell>
          <cell r="DL1786">
            <v>2.25</v>
          </cell>
        </row>
        <row r="1787">
          <cell r="B1787" t="str">
            <v>0851-2</v>
          </cell>
          <cell r="C1787" t="str">
            <v>PAROXETINE HYDROCHLORIDE</v>
          </cell>
          <cell r="D1787" t="str">
            <v>20 MG</v>
          </cell>
          <cell r="E1787" t="str">
            <v xml:space="preserve"> </v>
          </cell>
          <cell r="F1787" t="str">
            <v>TAB</v>
          </cell>
          <cell r="H1787" t="str">
            <v>Seroxat F.C. Tablets 20mg</v>
          </cell>
          <cell r="I1787" t="str">
            <v>克憂果膜衣錠20毫克</v>
          </cell>
          <cell r="J1787" t="str">
            <v>30</v>
          </cell>
          <cell r="K1787" t="str">
            <v>GLAXOSMITHKLINE PHARMACEUTICALS S.A.</v>
          </cell>
          <cell r="L1787" t="str">
            <v>衛署藥輸字第021536號</v>
          </cell>
          <cell r="N1787">
            <v>841077</v>
          </cell>
          <cell r="O1787" t="str">
            <v>BC21536100</v>
          </cell>
          <cell r="P1787">
            <v>5.3</v>
          </cell>
          <cell r="Q1787">
            <v>2.65</v>
          </cell>
          <cell r="R1787">
            <v>2.4900000000000002</v>
          </cell>
          <cell r="S1787" t="str">
            <v>否</v>
          </cell>
          <cell r="T1787">
            <v>0</v>
          </cell>
          <cell r="U1787">
            <v>2.4900000000000002</v>
          </cell>
          <cell r="V1787">
            <v>34400</v>
          </cell>
          <cell r="W1787" t="str">
            <v>0175</v>
          </cell>
          <cell r="X1787" t="str">
            <v>22853066</v>
          </cell>
          <cell r="Y1787" t="str">
            <v>裕利股份有限公司</v>
          </cell>
          <cell r="Z1787" t="str">
            <v>02-25700064</v>
          </cell>
          <cell r="AA1787" t="str">
            <v>23108</v>
          </cell>
          <cell r="AB1787" t="str">
            <v>02-25798587/02-25770849</v>
          </cell>
          <cell r="AC1787" t="str">
            <v>105</v>
          </cell>
          <cell r="AD1787" t="str">
            <v>臺北市松山區南京東路4段126號10樓、10樓之1至之3</v>
          </cell>
          <cell r="AE1787" t="str">
            <v>劉小姐</v>
          </cell>
          <cell r="AF1787" t="str">
            <v>0975529293</v>
          </cell>
          <cell r="AG1787" t="str">
            <v>haorder@zuelligpharma.com</v>
          </cell>
          <cell r="AJ1787" t="str">
            <v>35 波蘭 POLAND</v>
          </cell>
          <cell r="AK1787" t="str">
            <v>健保</v>
          </cell>
          <cell r="AL1787">
            <v>50</v>
          </cell>
          <cell r="AM1787">
            <v>6.04</v>
          </cell>
          <cell r="AN1787" t="str">
            <v>等比</v>
          </cell>
          <cell r="BA1787" t="str">
            <v>BC21536100</v>
          </cell>
          <cell r="BB1787">
            <v>4.6100000000000003</v>
          </cell>
          <cell r="BC1787">
            <v>2.31</v>
          </cell>
          <cell r="BD1787">
            <v>2.17</v>
          </cell>
          <cell r="BE1787">
            <v>0</v>
          </cell>
          <cell r="BF1787">
            <v>2.17</v>
          </cell>
          <cell r="BG1787" t="str">
            <v>BC21536100</v>
          </cell>
          <cell r="BH1787">
            <v>4.6100000000000003</v>
          </cell>
          <cell r="BI1787">
            <v>2.31</v>
          </cell>
          <cell r="BJ1787">
            <v>2.17</v>
          </cell>
          <cell r="BK1787">
            <v>0</v>
          </cell>
          <cell r="BL1787">
            <v>2.17</v>
          </cell>
          <cell r="BM1787" t="str">
            <v>BC21536100</v>
          </cell>
          <cell r="BN1787">
            <v>4.6100000000000003</v>
          </cell>
          <cell r="BO1787">
            <v>2.31</v>
          </cell>
          <cell r="BP1787">
            <v>2.17</v>
          </cell>
          <cell r="BQ1787">
            <v>0</v>
          </cell>
          <cell r="BR1787">
            <v>2.17</v>
          </cell>
          <cell r="BS1787" t="str">
            <v>BC21536100</v>
          </cell>
          <cell r="BT1787">
            <v>4.12</v>
          </cell>
          <cell r="BU1787">
            <v>2.06</v>
          </cell>
          <cell r="BV1787">
            <v>1.94</v>
          </cell>
          <cell r="BW1787">
            <v>0</v>
          </cell>
          <cell r="BX1787">
            <v>1.94</v>
          </cell>
          <cell r="BY1787" t="str">
            <v>BC21536100</v>
          </cell>
          <cell r="BZ1787">
            <v>4.12</v>
          </cell>
          <cell r="CA1787">
            <v>2.06</v>
          </cell>
          <cell r="CB1787">
            <v>1.94</v>
          </cell>
          <cell r="CC1787">
            <v>0</v>
          </cell>
          <cell r="CD1787">
            <v>1.94</v>
          </cell>
          <cell r="CE1787" t="str">
            <v>BC21536100</v>
          </cell>
          <cell r="CF1787">
            <v>4.12</v>
          </cell>
          <cell r="CG1787">
            <v>2.06</v>
          </cell>
          <cell r="CH1787">
            <v>1.94</v>
          </cell>
          <cell r="CI1787">
            <v>0</v>
          </cell>
          <cell r="CJ1787">
            <v>1.94</v>
          </cell>
          <cell r="CK1787" t="str">
            <v>BC21536100</v>
          </cell>
          <cell r="CL1787">
            <v>4.12</v>
          </cell>
          <cell r="CM1787">
            <v>2.06</v>
          </cell>
          <cell r="CN1787">
            <v>1.94</v>
          </cell>
          <cell r="CO1787">
            <v>0</v>
          </cell>
          <cell r="CP1787">
            <v>1.94</v>
          </cell>
          <cell r="CQ1787" t="str">
            <v>BC21536100</v>
          </cell>
          <cell r="CR1787">
            <v>4.12</v>
          </cell>
          <cell r="CS1787">
            <v>2.06</v>
          </cell>
          <cell r="CT1787">
            <v>1.94</v>
          </cell>
          <cell r="CU1787">
            <v>0</v>
          </cell>
          <cell r="CV1787">
            <v>1.94</v>
          </cell>
          <cell r="CW1787" t="str">
            <v>BC21536100</v>
          </cell>
          <cell r="CX1787">
            <v>4.12</v>
          </cell>
          <cell r="CY1787">
            <v>2.06</v>
          </cell>
          <cell r="CZ1787">
            <v>1.94</v>
          </cell>
          <cell r="DA1787">
            <v>0</v>
          </cell>
          <cell r="DB1787">
            <v>1.94</v>
          </cell>
          <cell r="DC1787" t="str">
            <v>BC21536100</v>
          </cell>
          <cell r="DD1787">
            <v>4.12</v>
          </cell>
          <cell r="DE1787">
            <v>2.06</v>
          </cell>
          <cell r="DF1787">
            <v>1.94</v>
          </cell>
          <cell r="DG1787">
            <v>0</v>
          </cell>
          <cell r="DH1787">
            <v>1.94</v>
          </cell>
          <cell r="DI1787" t="str">
            <v>BC21536100</v>
          </cell>
          <cell r="DJ1787">
            <v>4.12</v>
          </cell>
          <cell r="DK1787">
            <v>2.06</v>
          </cell>
          <cell r="DL1787">
            <v>1.94</v>
          </cell>
        </row>
        <row r="1788">
          <cell r="B1788" t="str">
            <v>0851-3</v>
          </cell>
          <cell r="C1788" t="str">
            <v>PAROXETINE HYDROCHLORIDE</v>
          </cell>
          <cell r="D1788" t="str">
            <v>20 MG</v>
          </cell>
          <cell r="E1788" t="str">
            <v xml:space="preserve"> </v>
          </cell>
          <cell r="F1788" t="str">
            <v>TAB</v>
          </cell>
          <cell r="H1788" t="str">
            <v>APO-PAROXETINE 20MG</v>
          </cell>
          <cell r="I1788" t="str">
            <v>安保抗憂錠20毫克</v>
          </cell>
          <cell r="J1788" t="str">
            <v>100</v>
          </cell>
          <cell r="K1788" t="str">
            <v>APOTEX INC.</v>
          </cell>
          <cell r="L1788" t="str">
            <v>衛署藥輸字第024460號</v>
          </cell>
          <cell r="N1788">
            <v>841077</v>
          </cell>
          <cell r="O1788" t="str">
            <v>BC24460100</v>
          </cell>
          <cell r="P1788">
            <v>5.3</v>
          </cell>
          <cell r="Q1788">
            <v>3.66</v>
          </cell>
          <cell r="R1788">
            <v>2.56</v>
          </cell>
          <cell r="S1788" t="str">
            <v>契約價格</v>
          </cell>
          <cell r="T1788">
            <v>0.11</v>
          </cell>
          <cell r="U1788">
            <v>2.4500000000000002</v>
          </cell>
          <cell r="V1788">
            <v>34400</v>
          </cell>
          <cell r="W1788" t="str">
            <v>0114</v>
          </cell>
          <cell r="X1788" t="str">
            <v>23721634</v>
          </cell>
          <cell r="Y1788" t="str">
            <v>鴻汶醫藥實業有限公司</v>
          </cell>
          <cell r="Z1788" t="str">
            <v>02-27033813</v>
          </cell>
          <cell r="AA1788" t="str">
            <v xml:space="preserve"> </v>
          </cell>
          <cell r="AB1788" t="str">
            <v>02-23254446</v>
          </cell>
          <cell r="AC1788" t="str">
            <v>40753</v>
          </cell>
          <cell r="AD1788" t="str">
            <v>臺中市西屯區文心路3段236之238號3樓</v>
          </cell>
          <cell r="AE1788" t="str">
            <v>連唯菁</v>
          </cell>
          <cell r="AF1788" t="str">
            <v>0970748930</v>
          </cell>
          <cell r="AG1788" t="str">
            <v>wholewin@ms17.hinet.net</v>
          </cell>
          <cell r="AJ1788" t="str">
            <v>07 加拿大 Canada</v>
          </cell>
          <cell r="AK1788" t="str">
            <v>健保</v>
          </cell>
          <cell r="AL1788">
            <v>30.88</v>
          </cell>
          <cell r="AM1788">
            <v>30</v>
          </cell>
          <cell r="AN1788" t="str">
            <v>等比</v>
          </cell>
          <cell r="BA1788" t="str">
            <v>BC24460100</v>
          </cell>
          <cell r="BB1788">
            <v>4.6100000000000003</v>
          </cell>
          <cell r="BC1788">
            <v>3.19</v>
          </cell>
          <cell r="BD1788">
            <v>2.23</v>
          </cell>
          <cell r="BE1788">
            <v>0.1</v>
          </cell>
          <cell r="BF1788">
            <v>2.13</v>
          </cell>
          <cell r="BG1788" t="str">
            <v>BC24460100</v>
          </cell>
          <cell r="BH1788">
            <v>4.6100000000000003</v>
          </cell>
          <cell r="BI1788">
            <v>3.19</v>
          </cell>
          <cell r="BJ1788">
            <v>2.23</v>
          </cell>
          <cell r="BK1788">
            <v>0.1</v>
          </cell>
          <cell r="BL1788">
            <v>2.13</v>
          </cell>
          <cell r="BM1788" t="str">
            <v>BC24460100</v>
          </cell>
          <cell r="BN1788">
            <v>4.6100000000000003</v>
          </cell>
          <cell r="BO1788">
            <v>3.19</v>
          </cell>
          <cell r="BP1788">
            <v>2.23</v>
          </cell>
          <cell r="BQ1788">
            <v>0.1</v>
          </cell>
          <cell r="BR1788">
            <v>2.13</v>
          </cell>
          <cell r="BS1788" t="str">
            <v>BC24460100</v>
          </cell>
          <cell r="BT1788">
            <v>4.12</v>
          </cell>
          <cell r="BU1788">
            <v>2.85</v>
          </cell>
          <cell r="BV1788">
            <v>1.99</v>
          </cell>
          <cell r="BW1788">
            <v>0.09</v>
          </cell>
          <cell r="BX1788">
            <v>1.91</v>
          </cell>
          <cell r="BY1788" t="str">
            <v>BC24460100</v>
          </cell>
          <cell r="BZ1788">
            <v>4.12</v>
          </cell>
          <cell r="CA1788">
            <v>2.85</v>
          </cell>
          <cell r="CB1788">
            <v>1.99</v>
          </cell>
          <cell r="CC1788">
            <v>0.09</v>
          </cell>
          <cell r="CD1788">
            <v>1.91</v>
          </cell>
          <cell r="CE1788" t="str">
            <v>BC24460100</v>
          </cell>
          <cell r="CF1788">
            <v>4.12</v>
          </cell>
          <cell r="CG1788">
            <v>2.85</v>
          </cell>
          <cell r="CH1788">
            <v>1.99</v>
          </cell>
          <cell r="CI1788">
            <v>0.09</v>
          </cell>
          <cell r="CJ1788">
            <v>1.91</v>
          </cell>
          <cell r="CK1788" t="str">
            <v>BC24460100</v>
          </cell>
          <cell r="CL1788">
            <v>4.12</v>
          </cell>
          <cell r="CM1788">
            <v>2.85</v>
          </cell>
          <cell r="CN1788">
            <v>1.99</v>
          </cell>
          <cell r="CO1788">
            <v>0.09</v>
          </cell>
          <cell r="CP1788">
            <v>1.91</v>
          </cell>
          <cell r="CQ1788" t="str">
            <v>BC24460100</v>
          </cell>
          <cell r="CR1788">
            <v>4.12</v>
          </cell>
          <cell r="CS1788">
            <v>2.85</v>
          </cell>
          <cell r="CT1788">
            <v>1.99</v>
          </cell>
          <cell r="CU1788">
            <v>0.09</v>
          </cell>
          <cell r="CV1788">
            <v>1.91</v>
          </cell>
          <cell r="CW1788" t="str">
            <v>BC24460100</v>
          </cell>
          <cell r="CX1788">
            <v>4.12</v>
          </cell>
          <cell r="CY1788">
            <v>2.85</v>
          </cell>
          <cell r="CZ1788">
            <v>1.99</v>
          </cell>
          <cell r="DA1788">
            <v>0.09</v>
          </cell>
          <cell r="DB1788">
            <v>1.91</v>
          </cell>
          <cell r="DC1788" t="str">
            <v>BC24460100</v>
          </cell>
          <cell r="DD1788">
            <v>4.12</v>
          </cell>
          <cell r="DE1788">
            <v>2.85</v>
          </cell>
          <cell r="DF1788">
            <v>1.99</v>
          </cell>
          <cell r="DG1788">
            <v>0.09</v>
          </cell>
          <cell r="DH1788">
            <v>1.91</v>
          </cell>
          <cell r="DI1788" t="str">
            <v>BC24460100</v>
          </cell>
          <cell r="DJ1788">
            <v>4.12</v>
          </cell>
          <cell r="DK1788">
            <v>2.85</v>
          </cell>
          <cell r="DL1788">
            <v>1.99</v>
          </cell>
        </row>
        <row r="1789">
          <cell r="B1789" t="str">
            <v>0851-4</v>
          </cell>
          <cell r="C1789" t="str">
            <v>PAROXETINE HYDROCHLORIDE</v>
          </cell>
          <cell r="D1789" t="str">
            <v>20 MG</v>
          </cell>
          <cell r="E1789" t="str">
            <v xml:space="preserve"> </v>
          </cell>
          <cell r="F1789" t="str">
            <v>TAB</v>
          </cell>
          <cell r="H1789" t="str">
            <v>SETINE F.C  TABLETS 20MG</v>
          </cell>
          <cell r="I1789" t="str">
            <v>除憂定</v>
          </cell>
          <cell r="J1789" t="str">
            <v>840</v>
          </cell>
          <cell r="K1789" t="str">
            <v>生達</v>
          </cell>
          <cell r="L1789" t="str">
            <v>衛署藥製字第044622號</v>
          </cell>
          <cell r="N1789">
            <v>841077</v>
          </cell>
          <cell r="O1789" t="str">
            <v>AC44622100</v>
          </cell>
          <cell r="P1789">
            <v>5.3</v>
          </cell>
          <cell r="Q1789">
            <v>4.51</v>
          </cell>
          <cell r="R1789">
            <v>4.05</v>
          </cell>
          <cell r="S1789" t="str">
            <v>否</v>
          </cell>
          <cell r="T1789">
            <v>0</v>
          </cell>
          <cell r="U1789">
            <v>4.05</v>
          </cell>
          <cell r="V1789">
            <v>34400</v>
          </cell>
          <cell r="W1789" t="str">
            <v>0057</v>
          </cell>
          <cell r="X1789" t="str">
            <v>71122503</v>
          </cell>
          <cell r="Y1789" t="str">
            <v>生達化學製藥股份有限公司</v>
          </cell>
          <cell r="Z1789" t="str">
            <v>06-6361516</v>
          </cell>
          <cell r="AA1789" t="str">
            <v>8210</v>
          </cell>
          <cell r="AB1789" t="str">
            <v>06-6334612</v>
          </cell>
          <cell r="AC1789" t="str">
            <v>730</v>
          </cell>
          <cell r="AD1789" t="str">
            <v>臺南市新營區土庫里土庫6之20號</v>
          </cell>
          <cell r="AE1789" t="str">
            <v>謝璧如</v>
          </cell>
          <cell r="AF1789" t="str">
            <v>0916265489</v>
          </cell>
          <cell r="AG1789" t="str">
            <v>hsieh.piju@standard.com.tw</v>
          </cell>
          <cell r="AJ1789" t="str">
            <v>65 國產 Taiwan</v>
          </cell>
          <cell r="AK1789" t="str">
            <v>健保</v>
          </cell>
          <cell r="AL1789">
            <v>15</v>
          </cell>
          <cell r="AM1789">
            <v>10</v>
          </cell>
          <cell r="AN1789" t="str">
            <v>30.00</v>
          </cell>
          <cell r="BA1789" t="str">
            <v>AC44622100</v>
          </cell>
          <cell r="BB1789">
            <v>4.6100000000000003</v>
          </cell>
          <cell r="BC1789">
            <v>4.3</v>
          </cell>
          <cell r="BD1789">
            <v>3.85</v>
          </cell>
          <cell r="BE1789">
            <v>0</v>
          </cell>
          <cell r="BF1789">
            <v>3.85</v>
          </cell>
          <cell r="BG1789" t="str">
            <v>AC44622100</v>
          </cell>
          <cell r="BH1789">
            <v>4.6100000000000003</v>
          </cell>
          <cell r="BI1789">
            <v>4.3</v>
          </cell>
          <cell r="BJ1789">
            <v>3.85</v>
          </cell>
          <cell r="BK1789">
            <v>0</v>
          </cell>
          <cell r="BL1789">
            <v>3.85</v>
          </cell>
          <cell r="BM1789" t="str">
            <v>AC44622100</v>
          </cell>
          <cell r="BN1789">
            <v>4.6100000000000003</v>
          </cell>
          <cell r="BO1789">
            <v>4.3</v>
          </cell>
          <cell r="BP1789">
            <v>3.85</v>
          </cell>
          <cell r="BQ1789">
            <v>0</v>
          </cell>
          <cell r="BR1789">
            <v>3.85</v>
          </cell>
          <cell r="BS1789" t="str">
            <v>AC44622100</v>
          </cell>
          <cell r="BT1789">
            <v>4.12</v>
          </cell>
          <cell r="BU1789">
            <v>3.5</v>
          </cell>
          <cell r="BV1789">
            <v>3.15</v>
          </cell>
          <cell r="BW1789">
            <v>0</v>
          </cell>
          <cell r="BX1789">
            <v>3.15</v>
          </cell>
          <cell r="BY1789" t="str">
            <v>AC44622100</v>
          </cell>
          <cell r="BZ1789">
            <v>4.12</v>
          </cell>
          <cell r="CA1789">
            <v>3.5</v>
          </cell>
          <cell r="CB1789">
            <v>3.15</v>
          </cell>
          <cell r="CC1789">
            <v>0</v>
          </cell>
          <cell r="CD1789">
            <v>3.15</v>
          </cell>
          <cell r="CE1789" t="str">
            <v>AC44622100</v>
          </cell>
          <cell r="CF1789">
            <v>4.12</v>
          </cell>
          <cell r="CG1789">
            <v>3.5</v>
          </cell>
          <cell r="CH1789">
            <v>3.15</v>
          </cell>
          <cell r="CI1789">
            <v>0</v>
          </cell>
          <cell r="CJ1789">
            <v>3.15</v>
          </cell>
          <cell r="CK1789" t="str">
            <v>AC44622100</v>
          </cell>
          <cell r="CL1789">
            <v>4.12</v>
          </cell>
          <cell r="CM1789">
            <v>3.5</v>
          </cell>
          <cell r="CN1789">
            <v>3.15</v>
          </cell>
          <cell r="CO1789">
            <v>0</v>
          </cell>
          <cell r="CP1789">
            <v>3.15</v>
          </cell>
          <cell r="CQ1789" t="str">
            <v>AC44622100</v>
          </cell>
          <cell r="CR1789">
            <v>4.12</v>
          </cell>
          <cell r="CS1789">
            <v>3.5</v>
          </cell>
          <cell r="CT1789">
            <v>3.15</v>
          </cell>
          <cell r="CU1789">
            <v>0</v>
          </cell>
          <cell r="CV1789">
            <v>3.15</v>
          </cell>
          <cell r="CW1789" t="str">
            <v>AC44622100</v>
          </cell>
          <cell r="CX1789">
            <v>4.12</v>
          </cell>
          <cell r="CY1789">
            <v>3.5</v>
          </cell>
          <cell r="CZ1789">
            <v>3.15</v>
          </cell>
          <cell r="DA1789">
            <v>0</v>
          </cell>
          <cell r="DB1789">
            <v>3.15</v>
          </cell>
          <cell r="DC1789" t="str">
            <v>AC44622100</v>
          </cell>
          <cell r="DD1789">
            <v>4.12</v>
          </cell>
          <cell r="DE1789">
            <v>3.5</v>
          </cell>
          <cell r="DF1789">
            <v>3.15</v>
          </cell>
          <cell r="DG1789">
            <v>0</v>
          </cell>
          <cell r="DH1789">
            <v>3.15</v>
          </cell>
          <cell r="DI1789" t="str">
            <v>AC44622100</v>
          </cell>
          <cell r="DJ1789">
            <v>4.12</v>
          </cell>
          <cell r="DK1789">
            <v>3.5</v>
          </cell>
          <cell r="DL1789">
            <v>3.15</v>
          </cell>
        </row>
        <row r="1790">
          <cell r="B1790" t="str">
            <v>0851-5</v>
          </cell>
          <cell r="C1790" t="str">
            <v>PAROXETINE HYDROCHLORIDE</v>
          </cell>
          <cell r="D1790" t="str">
            <v>20 MG</v>
          </cell>
          <cell r="E1790" t="str">
            <v xml:space="preserve"> </v>
          </cell>
          <cell r="F1790" t="str">
            <v>TAB</v>
          </cell>
          <cell r="H1790" t="str">
            <v>EUGINE FC TAB</v>
          </cell>
          <cell r="I1790" t="str">
            <v>憂靜膜衣錠</v>
          </cell>
          <cell r="J1790" t="str">
            <v>1000</v>
          </cell>
          <cell r="K1790" t="str">
            <v>華興製藥廠股份有限公司</v>
          </cell>
          <cell r="L1790" t="str">
            <v>衛署藥製字第048687號</v>
          </cell>
          <cell r="N1790">
            <v>841077</v>
          </cell>
          <cell r="O1790" t="str">
            <v>AC48687100</v>
          </cell>
          <cell r="P1790">
            <v>5.3</v>
          </cell>
          <cell r="Q1790">
            <v>5.04</v>
          </cell>
          <cell r="R1790">
            <v>3</v>
          </cell>
          <cell r="S1790" t="str">
            <v>契約價格</v>
          </cell>
          <cell r="T1790">
            <v>0.15</v>
          </cell>
          <cell r="U1790">
            <v>2.85</v>
          </cell>
          <cell r="V1790">
            <v>34400</v>
          </cell>
          <cell r="W1790" t="str">
            <v>0020</v>
          </cell>
          <cell r="X1790" t="str">
            <v>23083100</v>
          </cell>
          <cell r="Y1790" t="str">
            <v>鼎友企業有限公司</v>
          </cell>
          <cell r="Z1790" t="str">
            <v>05-2350081</v>
          </cell>
          <cell r="AA1790" t="str">
            <v xml:space="preserve"> </v>
          </cell>
          <cell r="AB1790" t="str">
            <v>05-2363238</v>
          </cell>
          <cell r="AC1790" t="str">
            <v>60061</v>
          </cell>
          <cell r="AD1790" t="str">
            <v>嘉義市車店里南京路465號</v>
          </cell>
          <cell r="AE1790" t="str">
            <v>吳佳玲</v>
          </cell>
          <cell r="AF1790" t="str">
            <v>0931353788</v>
          </cell>
          <cell r="AG1790" t="str">
            <v>tung1155@yahoo.com.tw</v>
          </cell>
          <cell r="AJ1790" t="str">
            <v>65 國產 Taiwan</v>
          </cell>
          <cell r="AK1790" t="str">
            <v>健保</v>
          </cell>
          <cell r="AL1790">
            <v>5</v>
          </cell>
          <cell r="AM1790">
            <v>40.42</v>
          </cell>
          <cell r="AN1790" t="str">
            <v>等比</v>
          </cell>
          <cell r="BA1790" t="str">
            <v>AC48687100</v>
          </cell>
          <cell r="BB1790">
            <v>4.6100000000000003</v>
          </cell>
          <cell r="BC1790">
            <v>4.38</v>
          </cell>
          <cell r="BD1790">
            <v>2.61</v>
          </cell>
          <cell r="BE1790">
            <v>0.13</v>
          </cell>
          <cell r="BF1790">
            <v>2.48</v>
          </cell>
          <cell r="BG1790" t="str">
            <v>AC48687100</v>
          </cell>
          <cell r="BH1790">
            <v>4.6100000000000003</v>
          </cell>
          <cell r="BI1790">
            <v>4.38</v>
          </cell>
          <cell r="BJ1790">
            <v>2.61</v>
          </cell>
          <cell r="BK1790">
            <v>0.13</v>
          </cell>
          <cell r="BL1790">
            <v>2.48</v>
          </cell>
          <cell r="BM1790" t="str">
            <v>AC48687100</v>
          </cell>
          <cell r="BN1790">
            <v>4.6100000000000003</v>
          </cell>
          <cell r="BO1790">
            <v>4.38</v>
          </cell>
          <cell r="BP1790">
            <v>2.61</v>
          </cell>
          <cell r="BQ1790">
            <v>0.13</v>
          </cell>
          <cell r="BR1790">
            <v>2.48</v>
          </cell>
          <cell r="BS1790" t="str">
            <v>AC48687100</v>
          </cell>
          <cell r="BT1790">
            <v>4.12</v>
          </cell>
          <cell r="BU1790">
            <v>3.91</v>
          </cell>
          <cell r="BV1790">
            <v>2.33</v>
          </cell>
          <cell r="BW1790">
            <v>0.12</v>
          </cell>
          <cell r="BX1790">
            <v>2.21</v>
          </cell>
          <cell r="BY1790" t="str">
            <v>AC48687100</v>
          </cell>
          <cell r="BZ1790">
            <v>4.12</v>
          </cell>
          <cell r="CA1790">
            <v>3.91</v>
          </cell>
          <cell r="CB1790">
            <v>2.33</v>
          </cell>
          <cell r="CC1790">
            <v>0.12</v>
          </cell>
          <cell r="CD1790">
            <v>2.21</v>
          </cell>
          <cell r="CE1790" t="str">
            <v>AC48687100</v>
          </cell>
          <cell r="CF1790">
            <v>4.12</v>
          </cell>
          <cell r="CG1790">
            <v>3.91</v>
          </cell>
          <cell r="CH1790">
            <v>2.33</v>
          </cell>
          <cell r="CI1790">
            <v>0.12</v>
          </cell>
          <cell r="CJ1790">
            <v>2.21</v>
          </cell>
          <cell r="CK1790" t="str">
            <v>AC48687100</v>
          </cell>
          <cell r="CL1790">
            <v>4.12</v>
          </cell>
          <cell r="CM1790">
            <v>3.91</v>
          </cell>
          <cell r="CN1790">
            <v>2.33</v>
          </cell>
          <cell r="CO1790">
            <v>0.12</v>
          </cell>
          <cell r="CP1790">
            <v>2.21</v>
          </cell>
          <cell r="CQ1790" t="str">
            <v>AC48687100</v>
          </cell>
          <cell r="CR1790">
            <v>4.12</v>
          </cell>
          <cell r="CS1790">
            <v>3.91</v>
          </cell>
          <cell r="CT1790">
            <v>2.33</v>
          </cell>
          <cell r="CU1790">
            <v>0.12</v>
          </cell>
          <cell r="CV1790">
            <v>2.21</v>
          </cell>
          <cell r="CW1790" t="str">
            <v>AC48687100</v>
          </cell>
          <cell r="CX1790">
            <v>4.12</v>
          </cell>
          <cell r="CY1790">
            <v>3.91</v>
          </cell>
          <cell r="CZ1790">
            <v>2.33</v>
          </cell>
          <cell r="DA1790">
            <v>0.12</v>
          </cell>
          <cell r="DB1790">
            <v>2.21</v>
          </cell>
          <cell r="DC1790" t="str">
            <v>AC48687100</v>
          </cell>
          <cell r="DD1790">
            <v>4.12</v>
          </cell>
          <cell r="DE1790">
            <v>3.91</v>
          </cell>
          <cell r="DF1790">
            <v>2.33</v>
          </cell>
          <cell r="DG1790">
            <v>0.12</v>
          </cell>
          <cell r="DH1790">
            <v>2.21</v>
          </cell>
          <cell r="DI1790" t="str">
            <v>AC48687100</v>
          </cell>
          <cell r="DJ1790">
            <v>4.12</v>
          </cell>
          <cell r="DK1790">
            <v>3.91</v>
          </cell>
          <cell r="DL1790">
            <v>2.33</v>
          </cell>
        </row>
        <row r="1791">
          <cell r="B1791" t="str">
            <v>0852-1</v>
          </cell>
          <cell r="C1791" t="str">
            <v>PAZOPANIB HYDROCHLORIDE</v>
          </cell>
          <cell r="D1791" t="str">
            <v>200 MG</v>
          </cell>
          <cell r="E1791" t="str">
            <v xml:space="preserve"> </v>
          </cell>
          <cell r="F1791" t="str">
            <v>TAB</v>
          </cell>
          <cell r="H1791" t="str">
            <v>Votrient (Pazopanib HCl) film-coated tablets 200mg</v>
          </cell>
          <cell r="I1791" t="str">
            <v>福退癌膜衣錠200毫克</v>
          </cell>
          <cell r="J1791" t="str">
            <v>90</v>
          </cell>
          <cell r="K1791" t="str">
            <v>Siegfried Barbera S.L.</v>
          </cell>
          <cell r="L1791" t="str">
            <v>衛署藥輸字第025433號</v>
          </cell>
          <cell r="N1791">
            <v>19583</v>
          </cell>
          <cell r="O1791" t="str">
            <v>BC25433100</v>
          </cell>
          <cell r="P1791">
            <v>590</v>
          </cell>
          <cell r="Q1791">
            <v>590</v>
          </cell>
          <cell r="R1791">
            <v>560.5</v>
          </cell>
          <cell r="S1791" t="str">
            <v>否</v>
          </cell>
          <cell r="T1791">
            <v>0</v>
          </cell>
          <cell r="U1791">
            <v>560.5</v>
          </cell>
          <cell r="V1791">
            <v>235</v>
          </cell>
          <cell r="W1791" t="str">
            <v>0175</v>
          </cell>
          <cell r="X1791" t="str">
            <v>22853066</v>
          </cell>
          <cell r="Y1791" t="str">
            <v>裕利股份有限公司</v>
          </cell>
          <cell r="Z1791" t="str">
            <v>02-25700064</v>
          </cell>
          <cell r="AA1791" t="str">
            <v>23108</v>
          </cell>
          <cell r="AB1791" t="str">
            <v>02-25798587/02-25770849</v>
          </cell>
          <cell r="AC1791" t="str">
            <v>105</v>
          </cell>
          <cell r="AD1791" t="str">
            <v>臺北市松山區南京東路4段126號10樓、10樓之1至之3</v>
          </cell>
          <cell r="AE1791" t="str">
            <v>劉小姐</v>
          </cell>
          <cell r="AF1791" t="str">
            <v>0975529293</v>
          </cell>
          <cell r="AG1791" t="str">
            <v>haorder@zuelligpharma.com</v>
          </cell>
          <cell r="AJ1791" t="str">
            <v>41 西班牙 Spain</v>
          </cell>
          <cell r="AK1791" t="str">
            <v>健保</v>
          </cell>
          <cell r="AL1791">
            <v>0</v>
          </cell>
          <cell r="AM1791">
            <v>5</v>
          </cell>
          <cell r="AN1791" t="str">
            <v>等比</v>
          </cell>
          <cell r="BA1791" t="str">
            <v>BC25433100</v>
          </cell>
          <cell r="BB1791">
            <v>509</v>
          </cell>
          <cell r="BC1791">
            <v>509</v>
          </cell>
          <cell r="BD1791">
            <v>483.55</v>
          </cell>
          <cell r="BE1791">
            <v>0</v>
          </cell>
          <cell r="BF1791">
            <v>483.55</v>
          </cell>
          <cell r="BG1791" t="str">
            <v>BC25433100</v>
          </cell>
          <cell r="BH1791">
            <v>509</v>
          </cell>
          <cell r="BI1791">
            <v>509</v>
          </cell>
          <cell r="BJ1791">
            <v>483.55</v>
          </cell>
          <cell r="BK1791">
            <v>0</v>
          </cell>
          <cell r="BL1791">
            <v>483.55</v>
          </cell>
          <cell r="BM1791" t="str">
            <v>BC25433100</v>
          </cell>
          <cell r="BN1791">
            <v>509</v>
          </cell>
          <cell r="BO1791">
            <v>509</v>
          </cell>
          <cell r="BP1791">
            <v>483.55</v>
          </cell>
          <cell r="BQ1791">
            <v>0</v>
          </cell>
          <cell r="BR1791">
            <v>483.55</v>
          </cell>
          <cell r="BS1791" t="str">
            <v>BC25433100</v>
          </cell>
          <cell r="BT1791">
            <v>506</v>
          </cell>
          <cell r="BU1791">
            <v>506</v>
          </cell>
          <cell r="BV1791">
            <v>480.7</v>
          </cell>
          <cell r="BW1791">
            <v>0</v>
          </cell>
          <cell r="BX1791">
            <v>480.7</v>
          </cell>
          <cell r="BY1791" t="str">
            <v>BC25433100</v>
          </cell>
          <cell r="BZ1791">
            <v>506</v>
          </cell>
          <cell r="CA1791">
            <v>506</v>
          </cell>
          <cell r="CB1791">
            <v>480.7</v>
          </cell>
          <cell r="CC1791">
            <v>0</v>
          </cell>
          <cell r="CD1791">
            <v>480.7</v>
          </cell>
          <cell r="CE1791" t="str">
            <v>BC25433100</v>
          </cell>
          <cell r="CF1791">
            <v>506</v>
          </cell>
          <cell r="CG1791">
            <v>506</v>
          </cell>
          <cell r="CH1791">
            <v>480.7</v>
          </cell>
          <cell r="CI1791">
            <v>0</v>
          </cell>
          <cell r="CJ1791">
            <v>480.7</v>
          </cell>
          <cell r="CK1791" t="str">
            <v>BC25433100</v>
          </cell>
          <cell r="CL1791">
            <v>506</v>
          </cell>
          <cell r="CM1791">
            <v>506</v>
          </cell>
          <cell r="CN1791">
            <v>480.7</v>
          </cell>
          <cell r="CO1791">
            <v>0</v>
          </cell>
          <cell r="CP1791">
            <v>480.7</v>
          </cell>
          <cell r="CQ1791" t="str">
            <v>BC25433100</v>
          </cell>
          <cell r="CR1791">
            <v>506</v>
          </cell>
          <cell r="CS1791">
            <v>506</v>
          </cell>
          <cell r="CT1791">
            <v>480.7</v>
          </cell>
          <cell r="CU1791">
            <v>0</v>
          </cell>
          <cell r="CV1791">
            <v>480.7</v>
          </cell>
          <cell r="CW1791" t="str">
            <v>BC25433100</v>
          </cell>
          <cell r="CX1791">
            <v>506</v>
          </cell>
          <cell r="CY1791">
            <v>506</v>
          </cell>
          <cell r="CZ1791">
            <v>480.7</v>
          </cell>
          <cell r="DA1791">
            <v>0</v>
          </cell>
          <cell r="DB1791">
            <v>480.7</v>
          </cell>
          <cell r="DC1791" t="str">
            <v>BC25433100</v>
          </cell>
          <cell r="DD1791">
            <v>506</v>
          </cell>
          <cell r="DE1791">
            <v>506</v>
          </cell>
          <cell r="DF1791">
            <v>480.7</v>
          </cell>
          <cell r="DG1791">
            <v>0</v>
          </cell>
          <cell r="DH1791">
            <v>480.7</v>
          </cell>
          <cell r="DI1791" t="str">
            <v>BC25433100</v>
          </cell>
          <cell r="DJ1791">
            <v>506</v>
          </cell>
          <cell r="DK1791">
            <v>506</v>
          </cell>
          <cell r="DL1791">
            <v>480.7</v>
          </cell>
        </row>
        <row r="1792">
          <cell r="B1792" t="str">
            <v>0853-1</v>
          </cell>
          <cell r="C1792" t="str">
            <v>PEGFILGRASTIM</v>
          </cell>
          <cell r="D1792" t="str">
            <v>10 MG/ML</v>
          </cell>
          <cell r="E1792" t="str">
            <v>600 MCL</v>
          </cell>
          <cell r="F1792" t="str">
            <v>SYRINGE</v>
          </cell>
          <cell r="H1792" t="str">
            <v>Neulasta</v>
          </cell>
          <cell r="I1792" t="str">
            <v>倍血添注射劑</v>
          </cell>
          <cell r="J1792" t="str">
            <v>1</v>
          </cell>
          <cell r="K1792" t="str">
            <v>AMGEN MANUFACTURING, LIMITED</v>
          </cell>
          <cell r="L1792" t="str">
            <v>衛署菌疫輸字第000919號</v>
          </cell>
          <cell r="N1792">
            <v>524</v>
          </cell>
          <cell r="O1792" t="str">
            <v>KC00919280</v>
          </cell>
          <cell r="P1792">
            <v>17490</v>
          </cell>
          <cell r="Q1792">
            <v>17322.099999999999</v>
          </cell>
          <cell r="R1792">
            <v>16052.39</v>
          </cell>
          <cell r="S1792" t="str">
            <v>否</v>
          </cell>
          <cell r="T1792">
            <v>0</v>
          </cell>
          <cell r="U1792">
            <v>16052.39</v>
          </cell>
          <cell r="V1792">
            <v>23</v>
          </cell>
          <cell r="W1792" t="str">
            <v>0029</v>
          </cell>
          <cell r="X1792" t="str">
            <v>23929780</v>
          </cell>
          <cell r="Y1792" t="str">
            <v>台灣協和麒麟股份有限公司</v>
          </cell>
          <cell r="Z1792" t="str">
            <v>02-25642800</v>
          </cell>
          <cell r="AA1792" t="str">
            <v xml:space="preserve"> </v>
          </cell>
          <cell r="AB1792" t="str">
            <v>02-25601667</v>
          </cell>
          <cell r="AC1792" t="str">
            <v>104</v>
          </cell>
          <cell r="AD1792" t="str">
            <v>臺北市中山區中山北路2段68號9樓</v>
          </cell>
          <cell r="AE1792" t="str">
            <v>黃鈺琳</v>
          </cell>
          <cell r="AF1792" t="str">
            <v>0911899345</v>
          </cell>
          <cell r="AG1792" t="str">
            <v>kyowa_kirin@seed.net.tw</v>
          </cell>
          <cell r="AJ1792" t="str">
            <v>37 波多黎各 Puerto Rico</v>
          </cell>
          <cell r="AK1792" t="str">
            <v>健保</v>
          </cell>
          <cell r="AL1792">
            <v>0.96</v>
          </cell>
          <cell r="AM1792">
            <v>7.33</v>
          </cell>
          <cell r="AN1792" t="str">
            <v>50.00</v>
          </cell>
          <cell r="BA1792" t="str">
            <v>KC00919280</v>
          </cell>
          <cell r="BB1792">
            <v>16626</v>
          </cell>
          <cell r="BC1792">
            <v>16466.39</v>
          </cell>
          <cell r="BD1792">
            <v>15259.4</v>
          </cell>
          <cell r="BE1792">
            <v>0</v>
          </cell>
          <cell r="BF1792">
            <v>15259.4</v>
          </cell>
          <cell r="BG1792" t="str">
            <v>KC00919280</v>
          </cell>
          <cell r="BH1792">
            <v>16626</v>
          </cell>
          <cell r="BI1792">
            <v>16466.39</v>
          </cell>
          <cell r="BJ1792">
            <v>15259.4</v>
          </cell>
          <cell r="BK1792">
            <v>0</v>
          </cell>
          <cell r="BL1792">
            <v>15259.4</v>
          </cell>
          <cell r="BM1792" t="str">
            <v>KC00919280</v>
          </cell>
          <cell r="BN1792">
            <v>16626</v>
          </cell>
          <cell r="BO1792">
            <v>16466.39</v>
          </cell>
          <cell r="BP1792">
            <v>15259.4</v>
          </cell>
          <cell r="BQ1792">
            <v>0</v>
          </cell>
          <cell r="BR1792">
            <v>15259.4</v>
          </cell>
          <cell r="BS1792" t="str">
            <v>KC00919280</v>
          </cell>
          <cell r="BT1792">
            <v>16626</v>
          </cell>
          <cell r="BU1792">
            <v>16466.39</v>
          </cell>
          <cell r="BV1792">
            <v>15259.4</v>
          </cell>
          <cell r="BW1792">
            <v>0</v>
          </cell>
          <cell r="BX1792">
            <v>15259.4</v>
          </cell>
          <cell r="BY1792" t="str">
            <v>KC00919280</v>
          </cell>
          <cell r="BZ1792">
            <v>16626</v>
          </cell>
          <cell r="CA1792">
            <v>16466.39</v>
          </cell>
          <cell r="CB1792">
            <v>15259.4</v>
          </cell>
          <cell r="CC1792">
            <v>0</v>
          </cell>
          <cell r="CD1792">
            <v>15259.4</v>
          </cell>
          <cell r="CE1792" t="str">
            <v>KC00919280</v>
          </cell>
          <cell r="CF1792">
            <v>16626</v>
          </cell>
          <cell r="CG1792">
            <v>16466.39</v>
          </cell>
          <cell r="CH1792">
            <v>15259.4</v>
          </cell>
          <cell r="CI1792">
            <v>0</v>
          </cell>
          <cell r="CJ1792">
            <v>15259.4</v>
          </cell>
          <cell r="CK1792" t="str">
            <v>KC00919280</v>
          </cell>
          <cell r="CL1792">
            <v>16626</v>
          </cell>
          <cell r="CM1792">
            <v>16466.39</v>
          </cell>
          <cell r="CN1792">
            <v>15259.4</v>
          </cell>
          <cell r="CO1792">
            <v>0</v>
          </cell>
          <cell r="CP1792">
            <v>15259.4</v>
          </cell>
          <cell r="CQ1792" t="str">
            <v>KC00919280</v>
          </cell>
          <cell r="CR1792">
            <v>16626</v>
          </cell>
          <cell r="CS1792">
            <v>16466.39</v>
          </cell>
          <cell r="CT1792">
            <v>15259.4</v>
          </cell>
          <cell r="CU1792">
            <v>0</v>
          </cell>
          <cell r="CV1792">
            <v>15259.4</v>
          </cell>
          <cell r="CW1792" t="str">
            <v>KC00919280</v>
          </cell>
          <cell r="CX1792">
            <v>16626</v>
          </cell>
          <cell r="CY1792">
            <v>16466.39</v>
          </cell>
          <cell r="CZ1792">
            <v>15259.4</v>
          </cell>
          <cell r="DA1792">
            <v>0</v>
          </cell>
          <cell r="DB1792">
            <v>15259.4</v>
          </cell>
          <cell r="DC1792" t="str">
            <v>KC00919280</v>
          </cell>
          <cell r="DD1792">
            <v>16626</v>
          </cell>
          <cell r="DE1792">
            <v>16466.39</v>
          </cell>
          <cell r="DF1792">
            <v>15259.4</v>
          </cell>
          <cell r="DG1792">
            <v>0</v>
          </cell>
          <cell r="DH1792">
            <v>15259.4</v>
          </cell>
          <cell r="DI1792" t="str">
            <v>KC00919280</v>
          </cell>
          <cell r="DJ1792">
            <v>16626</v>
          </cell>
          <cell r="DK1792">
            <v>16466.39</v>
          </cell>
          <cell r="DL1792">
            <v>15259.4</v>
          </cell>
        </row>
        <row r="1793">
          <cell r="B1793" t="str">
            <v>0853-2</v>
          </cell>
          <cell r="C1793" t="str">
            <v>PEGFILGRASTIM</v>
          </cell>
          <cell r="D1793" t="str">
            <v>10 MG/ML</v>
          </cell>
          <cell r="E1793" t="str">
            <v>600 MCL</v>
          </cell>
          <cell r="F1793" t="str">
            <v>SYRINGE</v>
          </cell>
          <cell r="H1793" t="str">
            <v>Fulphila</v>
          </cell>
          <cell r="I1793" t="str">
            <v>福富血注射劑</v>
          </cell>
          <cell r="J1793" t="str">
            <v>1</v>
          </cell>
          <cell r="K1793" t="str">
            <v>BIOCON BIOLOGICS INDIA LIMITED</v>
          </cell>
          <cell r="L1793" t="str">
            <v>衛部菌疫輸字第001108號</v>
          </cell>
          <cell r="N1793">
            <v>524</v>
          </cell>
          <cell r="O1793" t="str">
            <v>KC01108280</v>
          </cell>
          <cell r="P1793">
            <v>15229</v>
          </cell>
          <cell r="Q1793">
            <v>14467.55</v>
          </cell>
          <cell r="R1793">
            <v>11863.39</v>
          </cell>
          <cell r="S1793" t="str">
            <v>否</v>
          </cell>
          <cell r="T1793">
            <v>0</v>
          </cell>
          <cell r="U1793">
            <v>11863.39</v>
          </cell>
          <cell r="V1793">
            <v>23</v>
          </cell>
          <cell r="W1793" t="str">
            <v>0141</v>
          </cell>
          <cell r="X1793" t="str">
            <v>85102555</v>
          </cell>
          <cell r="Y1793" t="str">
            <v>醫成股份有限公司</v>
          </cell>
          <cell r="Z1793" t="str">
            <v>02-22232688</v>
          </cell>
          <cell r="AA1793" t="str">
            <v xml:space="preserve"> </v>
          </cell>
          <cell r="AB1793" t="str">
            <v>02-22289588</v>
          </cell>
          <cell r="AC1793" t="str">
            <v>235</v>
          </cell>
          <cell r="AD1793" t="str">
            <v>新北市中和區中正路866之8號10樓</v>
          </cell>
          <cell r="AE1793" t="str">
            <v>劉綉慧</v>
          </cell>
          <cell r="AF1793" t="str">
            <v>0926130677</v>
          </cell>
          <cell r="AG1793" t="str">
            <v>exceed@exceed.tw</v>
          </cell>
          <cell r="AJ1793" t="str">
            <v>20 印度 India</v>
          </cell>
          <cell r="AK1793" t="str">
            <v>健保</v>
          </cell>
          <cell r="AL1793">
            <v>5</v>
          </cell>
          <cell r="AM1793">
            <v>18</v>
          </cell>
          <cell r="AN1793" t="str">
            <v>等比</v>
          </cell>
          <cell r="BA1793" t="str">
            <v>KC01108280</v>
          </cell>
          <cell r="BB1793">
            <v>9685</v>
          </cell>
          <cell r="BC1793">
            <v>9200.75</v>
          </cell>
          <cell r="BD1793">
            <v>7544.62</v>
          </cell>
          <cell r="BE1793">
            <v>0</v>
          </cell>
          <cell r="BF1793">
            <v>7544.62</v>
          </cell>
          <cell r="BG1793" t="str">
            <v>KC01108280</v>
          </cell>
          <cell r="BH1793">
            <v>9685</v>
          </cell>
          <cell r="BI1793">
            <v>9200.75</v>
          </cell>
          <cell r="BJ1793">
            <v>7544.62</v>
          </cell>
          <cell r="BK1793">
            <v>0</v>
          </cell>
          <cell r="BL1793">
            <v>7544.62</v>
          </cell>
          <cell r="BM1793" t="str">
            <v>KC01108280</v>
          </cell>
          <cell r="BN1793">
            <v>9685</v>
          </cell>
          <cell r="BO1793">
            <v>9200.75</v>
          </cell>
          <cell r="BP1793">
            <v>7544.62</v>
          </cell>
          <cell r="BQ1793">
            <v>0</v>
          </cell>
          <cell r="BR1793">
            <v>7544.62</v>
          </cell>
          <cell r="BS1793" t="str">
            <v>KC01108280</v>
          </cell>
          <cell r="BT1793">
            <v>9685</v>
          </cell>
          <cell r="BU1793">
            <v>9200.75</v>
          </cell>
          <cell r="BV1793">
            <v>7544.62</v>
          </cell>
          <cell r="BW1793">
            <v>0</v>
          </cell>
          <cell r="BX1793">
            <v>7544.62</v>
          </cell>
          <cell r="BY1793" t="str">
            <v>KC01108280</v>
          </cell>
          <cell r="BZ1793">
            <v>9685</v>
          </cell>
          <cell r="CA1793">
            <v>9200.75</v>
          </cell>
          <cell r="CB1793">
            <v>7544.62</v>
          </cell>
          <cell r="CC1793">
            <v>0</v>
          </cell>
          <cell r="CD1793">
            <v>7544.62</v>
          </cell>
          <cell r="CE1793" t="str">
            <v>KC01108280</v>
          </cell>
          <cell r="CF1793">
            <v>9685</v>
          </cell>
          <cell r="CG1793">
            <v>9200.75</v>
          </cell>
          <cell r="CH1793">
            <v>7544.62</v>
          </cell>
          <cell r="CI1793">
            <v>0</v>
          </cell>
          <cell r="CJ1793">
            <v>7544.62</v>
          </cell>
          <cell r="CK1793" t="str">
            <v>KC01108280</v>
          </cell>
          <cell r="CL1793">
            <v>9685</v>
          </cell>
          <cell r="CM1793">
            <v>9200.75</v>
          </cell>
          <cell r="CN1793">
            <v>7544.62</v>
          </cell>
          <cell r="CO1793">
            <v>0</v>
          </cell>
          <cell r="CP1793">
            <v>7544.62</v>
          </cell>
          <cell r="CQ1793" t="str">
            <v>KC01108280</v>
          </cell>
          <cell r="CR1793">
            <v>9685</v>
          </cell>
          <cell r="CS1793">
            <v>9200.75</v>
          </cell>
          <cell r="CT1793">
            <v>7544.62</v>
          </cell>
          <cell r="CU1793">
            <v>0</v>
          </cell>
          <cell r="CV1793">
            <v>7544.62</v>
          </cell>
          <cell r="CW1793" t="str">
            <v>KC01108280</v>
          </cell>
          <cell r="CX1793">
            <v>9685</v>
          </cell>
          <cell r="CY1793">
            <v>9200.75</v>
          </cell>
          <cell r="CZ1793">
            <v>7544.62</v>
          </cell>
          <cell r="DA1793">
            <v>0</v>
          </cell>
          <cell r="DB1793">
            <v>7544.62</v>
          </cell>
          <cell r="DC1793" t="str">
            <v>KC01108280</v>
          </cell>
          <cell r="DD1793">
            <v>9685</v>
          </cell>
          <cell r="DE1793">
            <v>9200.75</v>
          </cell>
          <cell r="DF1793">
            <v>7544.62</v>
          </cell>
          <cell r="DG1793">
            <v>0</v>
          </cell>
          <cell r="DH1793">
            <v>7544.62</v>
          </cell>
          <cell r="DI1793" t="str">
            <v>KC01108280</v>
          </cell>
          <cell r="DJ1793">
            <v>9685</v>
          </cell>
          <cell r="DK1793">
            <v>9200.75</v>
          </cell>
          <cell r="DL1793">
            <v>7544.62</v>
          </cell>
        </row>
        <row r="1794">
          <cell r="B1794" t="str">
            <v>0854-1</v>
          </cell>
          <cell r="C1794" t="str">
            <v>PEMBROLIZUMAB</v>
          </cell>
          <cell r="D1794" t="str">
            <v>25 MG/ML</v>
          </cell>
          <cell r="E1794" t="str">
            <v>4 ML</v>
          </cell>
          <cell r="F1794" t="str">
            <v>VIAL</v>
          </cell>
          <cell r="H1794" t="str">
            <v>Keytruda Injection</v>
          </cell>
          <cell r="I1794" t="str">
            <v>吉舒達注射劑</v>
          </cell>
          <cell r="J1794" t="str">
            <v>1</v>
          </cell>
          <cell r="K1794" t="str">
            <v>MSD International GmbH T/A MSD Ireland (Carlow)</v>
          </cell>
          <cell r="L1794" t="str">
            <v>衛部菌疫輸字第001025號</v>
          </cell>
          <cell r="N1794">
            <v>2778</v>
          </cell>
          <cell r="O1794" t="str">
            <v>KC01025219</v>
          </cell>
          <cell r="P1794">
            <v>55769</v>
          </cell>
          <cell r="Q1794">
            <v>55769</v>
          </cell>
          <cell r="R1794">
            <v>54653.62</v>
          </cell>
          <cell r="S1794" t="str">
            <v>否</v>
          </cell>
          <cell r="T1794">
            <v>0</v>
          </cell>
          <cell r="U1794">
            <v>54653.62</v>
          </cell>
          <cell r="V1794">
            <v>6</v>
          </cell>
          <cell r="W1794" t="str">
            <v>0175</v>
          </cell>
          <cell r="X1794" t="str">
            <v>22853066</v>
          </cell>
          <cell r="Y1794" t="str">
            <v>裕利股份有限公司</v>
          </cell>
          <cell r="Z1794" t="str">
            <v>02-25700064</v>
          </cell>
          <cell r="AA1794" t="str">
            <v>23108</v>
          </cell>
          <cell r="AB1794" t="str">
            <v>02-25798587/02-25770849</v>
          </cell>
          <cell r="AC1794" t="str">
            <v>105</v>
          </cell>
          <cell r="AD1794" t="str">
            <v>臺北市松山區南京東路4段126號10樓、10樓之1至之3</v>
          </cell>
          <cell r="AE1794" t="str">
            <v>劉小姐</v>
          </cell>
          <cell r="AF1794" t="str">
            <v>0975529293</v>
          </cell>
          <cell r="AG1794" t="str">
            <v>haorder@zuelligpharma.com</v>
          </cell>
          <cell r="AJ1794" t="str">
            <v>23 愛爾蘭 IRELAND</v>
          </cell>
          <cell r="AK1794" t="str">
            <v>健保</v>
          </cell>
          <cell r="AL1794">
            <v>0</v>
          </cell>
          <cell r="AM1794">
            <v>2</v>
          </cell>
          <cell r="AN1794" t="str">
            <v>0.00</v>
          </cell>
          <cell r="BA1794" t="str">
            <v>KC01025219</v>
          </cell>
          <cell r="BB1794">
            <v>49334</v>
          </cell>
          <cell r="BC1794">
            <v>49334</v>
          </cell>
          <cell r="BD1794">
            <v>48347.32</v>
          </cell>
          <cell r="BE1794">
            <v>0</v>
          </cell>
          <cell r="BF1794">
            <v>48347.32</v>
          </cell>
          <cell r="BG1794" t="str">
            <v>KC01025219</v>
          </cell>
          <cell r="BH1794">
            <v>49334</v>
          </cell>
          <cell r="BI1794">
            <v>49334</v>
          </cell>
          <cell r="BJ1794">
            <v>48347.32</v>
          </cell>
          <cell r="BK1794">
            <v>0</v>
          </cell>
          <cell r="BL1794">
            <v>48347.32</v>
          </cell>
          <cell r="BM1794" t="str">
            <v>KC01025219</v>
          </cell>
          <cell r="BN1794">
            <v>49334</v>
          </cell>
          <cell r="BO1794">
            <v>49334</v>
          </cell>
          <cell r="BP1794">
            <v>48347.32</v>
          </cell>
          <cell r="BQ1794">
            <v>0</v>
          </cell>
          <cell r="BR1794">
            <v>48347.32</v>
          </cell>
          <cell r="BS1794" t="str">
            <v>KC01025219</v>
          </cell>
          <cell r="BT1794">
            <v>49334</v>
          </cell>
          <cell r="BU1794">
            <v>49334</v>
          </cell>
          <cell r="BV1794">
            <v>48347.32</v>
          </cell>
          <cell r="BW1794">
            <v>0</v>
          </cell>
          <cell r="BX1794">
            <v>48347.32</v>
          </cell>
          <cell r="BY1794" t="str">
            <v>KC01025219</v>
          </cell>
          <cell r="BZ1794">
            <v>49334</v>
          </cell>
          <cell r="CA1794">
            <v>49334</v>
          </cell>
          <cell r="CB1794">
            <v>48347.32</v>
          </cell>
          <cell r="CC1794">
            <v>0</v>
          </cell>
          <cell r="CD1794">
            <v>48347.32</v>
          </cell>
          <cell r="CE1794" t="str">
            <v>KC01025219</v>
          </cell>
          <cell r="CF1794">
            <v>49334</v>
          </cell>
          <cell r="CG1794">
            <v>49334</v>
          </cell>
          <cell r="CH1794">
            <v>48347.32</v>
          </cell>
          <cell r="CI1794">
            <v>0</v>
          </cell>
          <cell r="CJ1794">
            <v>48347.32</v>
          </cell>
          <cell r="CK1794" t="str">
            <v>KC01025219</v>
          </cell>
          <cell r="CL1794">
            <v>49334</v>
          </cell>
          <cell r="CM1794">
            <v>49334</v>
          </cell>
          <cell r="CN1794">
            <v>48347.32</v>
          </cell>
          <cell r="CO1794">
            <v>0</v>
          </cell>
          <cell r="CP1794">
            <v>48347.32</v>
          </cell>
          <cell r="CQ1794" t="str">
            <v>KC01025219</v>
          </cell>
          <cell r="CR1794">
            <v>49334</v>
          </cell>
          <cell r="CS1794">
            <v>49334</v>
          </cell>
          <cell r="CT1794">
            <v>48347.32</v>
          </cell>
          <cell r="CU1794">
            <v>0</v>
          </cell>
          <cell r="CV1794">
            <v>48347.32</v>
          </cell>
          <cell r="CW1794" t="str">
            <v>KC01025219</v>
          </cell>
          <cell r="CX1794">
            <v>49334</v>
          </cell>
          <cell r="CY1794">
            <v>49334</v>
          </cell>
          <cell r="CZ1794">
            <v>48347.32</v>
          </cell>
          <cell r="DA1794">
            <v>0</v>
          </cell>
          <cell r="DB1794">
            <v>48347.32</v>
          </cell>
          <cell r="DC1794" t="str">
            <v>KC01025219</v>
          </cell>
          <cell r="DD1794">
            <v>49334</v>
          </cell>
          <cell r="DE1794">
            <v>49334</v>
          </cell>
          <cell r="DF1794">
            <v>48347.32</v>
          </cell>
          <cell r="DG1794">
            <v>0</v>
          </cell>
          <cell r="DH1794">
            <v>48347.32</v>
          </cell>
          <cell r="DI1794" t="str">
            <v>KC01025219</v>
          </cell>
          <cell r="DJ1794">
            <v>49334</v>
          </cell>
          <cell r="DK1794">
            <v>49334</v>
          </cell>
          <cell r="DL1794">
            <v>48347.32</v>
          </cell>
        </row>
        <row r="1795">
          <cell r="B1795" t="str">
            <v>0855-1</v>
          </cell>
          <cell r="C1795" t="str">
            <v>PEMETREXED DISODIUM HEPTAHYDRATE</v>
          </cell>
          <cell r="D1795" t="str">
            <v>100 MG</v>
          </cell>
          <cell r="E1795" t="str">
            <v>100 MG</v>
          </cell>
          <cell r="F1795" t="str">
            <v>VIAL</v>
          </cell>
          <cell r="H1795" t="str">
            <v>Alimta for Injection 100mg</v>
          </cell>
          <cell r="I1795" t="str">
            <v>愛寧達注射劑 100 毫克</v>
          </cell>
          <cell r="J1795" t="str">
            <v>1</v>
          </cell>
          <cell r="K1795" t="str">
            <v>VIANEX S.A. (PLANT C)</v>
          </cell>
          <cell r="L1795" t="str">
            <v>衛署藥輸字第024874號</v>
          </cell>
          <cell r="N1795">
            <v>2167</v>
          </cell>
          <cell r="O1795" t="str">
            <v>BC24874255</v>
          </cell>
          <cell r="P1795">
            <v>6192</v>
          </cell>
          <cell r="Q1795">
            <v>5944.32</v>
          </cell>
          <cell r="R1795">
            <v>5171.5600000000004</v>
          </cell>
          <cell r="S1795" t="str">
            <v>契約價格</v>
          </cell>
          <cell r="T1795">
            <v>178.33</v>
          </cell>
          <cell r="U1795">
            <v>4993.2299999999996</v>
          </cell>
          <cell r="V1795">
            <v>47</v>
          </cell>
          <cell r="W1795" t="str">
            <v>0175</v>
          </cell>
          <cell r="X1795" t="str">
            <v>22853066</v>
          </cell>
          <cell r="Y1795" t="str">
            <v>裕利股份有限公司</v>
          </cell>
          <cell r="Z1795" t="str">
            <v>02-25700064</v>
          </cell>
          <cell r="AA1795" t="str">
            <v>23108</v>
          </cell>
          <cell r="AB1795" t="str">
            <v>02-25798587/02-25770849</v>
          </cell>
          <cell r="AC1795" t="str">
            <v>105</v>
          </cell>
          <cell r="AD1795" t="str">
            <v>臺北市松山區南京東路4段126號10樓、10樓之1至之3</v>
          </cell>
          <cell r="AE1795" t="str">
            <v>劉小姐</v>
          </cell>
          <cell r="AF1795" t="str">
            <v>0975529293</v>
          </cell>
          <cell r="AG1795" t="str">
            <v>haorder@zuelligpharma.com</v>
          </cell>
          <cell r="AJ1795" t="str">
            <v>16 希臘 Greece</v>
          </cell>
          <cell r="AK1795" t="str">
            <v>健保</v>
          </cell>
          <cell r="AL1795">
            <v>4</v>
          </cell>
          <cell r="AM1795">
            <v>13</v>
          </cell>
          <cell r="AN1795" t="str">
            <v>等比</v>
          </cell>
          <cell r="BA1795" t="str">
            <v>BC24874255</v>
          </cell>
          <cell r="BB1795">
            <v>5539</v>
          </cell>
          <cell r="BC1795">
            <v>5317.44</v>
          </cell>
          <cell r="BD1795">
            <v>4626.17</v>
          </cell>
          <cell r="BE1795">
            <v>159.52000000000001</v>
          </cell>
          <cell r="BF1795">
            <v>4466.6499999999996</v>
          </cell>
          <cell r="BG1795" t="str">
            <v>BC24874255</v>
          </cell>
          <cell r="BH1795">
            <v>5539</v>
          </cell>
          <cell r="BI1795">
            <v>5317.44</v>
          </cell>
          <cell r="BJ1795">
            <v>4626.17</v>
          </cell>
          <cell r="BK1795">
            <v>159.52000000000001</v>
          </cell>
          <cell r="BL1795">
            <v>4466.6499999999996</v>
          </cell>
          <cell r="BM1795" t="str">
            <v>BC24874255</v>
          </cell>
          <cell r="BN1795">
            <v>5539</v>
          </cell>
          <cell r="BO1795">
            <v>5317.44</v>
          </cell>
          <cell r="BP1795">
            <v>4626.17</v>
          </cell>
          <cell r="BQ1795">
            <v>159.52000000000001</v>
          </cell>
          <cell r="BR1795">
            <v>4466.6499999999996</v>
          </cell>
          <cell r="BS1795" t="str">
            <v>BC24874255</v>
          </cell>
          <cell r="BT1795">
            <v>5096</v>
          </cell>
          <cell r="BU1795">
            <v>4892.16</v>
          </cell>
          <cell r="BV1795">
            <v>4256.18</v>
          </cell>
          <cell r="BW1795">
            <v>146.76</v>
          </cell>
          <cell r="BX1795">
            <v>4109.41</v>
          </cell>
          <cell r="BY1795" t="str">
            <v>BC24874255</v>
          </cell>
          <cell r="BZ1795">
            <v>5096</v>
          </cell>
          <cell r="CA1795">
            <v>4892.16</v>
          </cell>
          <cell r="CB1795">
            <v>4256.18</v>
          </cell>
          <cell r="CC1795">
            <v>146.76</v>
          </cell>
          <cell r="CD1795">
            <v>4109.41</v>
          </cell>
          <cell r="CE1795" t="str">
            <v>BC24874255</v>
          </cell>
          <cell r="CF1795">
            <v>5096</v>
          </cell>
          <cell r="CG1795">
            <v>4892.16</v>
          </cell>
          <cell r="CH1795">
            <v>4256.18</v>
          </cell>
          <cell r="CI1795">
            <v>146.76</v>
          </cell>
          <cell r="CJ1795">
            <v>4109.41</v>
          </cell>
          <cell r="CK1795" t="str">
            <v>BC24874255</v>
          </cell>
          <cell r="CL1795">
            <v>5096</v>
          </cell>
          <cell r="CM1795">
            <v>4892.16</v>
          </cell>
          <cell r="CN1795">
            <v>4256.18</v>
          </cell>
          <cell r="CO1795">
            <v>146.76</v>
          </cell>
          <cell r="CP1795">
            <v>4109.41</v>
          </cell>
          <cell r="CQ1795" t="str">
            <v>BC24874255</v>
          </cell>
          <cell r="CR1795">
            <v>5096</v>
          </cell>
          <cell r="CS1795">
            <v>4892.16</v>
          </cell>
          <cell r="CT1795">
            <v>4256.18</v>
          </cell>
          <cell r="CU1795">
            <v>146.76</v>
          </cell>
          <cell r="CV1795">
            <v>4109.41</v>
          </cell>
          <cell r="CW1795" t="str">
            <v>BC24874255</v>
          </cell>
          <cell r="CX1795">
            <v>5096</v>
          </cell>
          <cell r="CY1795">
            <v>4892.16</v>
          </cell>
          <cell r="CZ1795">
            <v>4256.18</v>
          </cell>
          <cell r="DA1795">
            <v>146.76</v>
          </cell>
          <cell r="DB1795">
            <v>4109.41</v>
          </cell>
          <cell r="DC1795" t="str">
            <v>BC24874255</v>
          </cell>
          <cell r="DD1795">
            <v>5096</v>
          </cell>
          <cell r="DE1795">
            <v>4892.16</v>
          </cell>
          <cell r="DF1795">
            <v>4256.18</v>
          </cell>
          <cell r="DG1795">
            <v>146.76</v>
          </cell>
          <cell r="DH1795">
            <v>4109.41</v>
          </cell>
          <cell r="DI1795" t="str">
            <v>BC24874255</v>
          </cell>
          <cell r="DJ1795">
            <v>5096</v>
          </cell>
          <cell r="DK1795">
            <v>4892.16</v>
          </cell>
          <cell r="DL1795">
            <v>4256.18</v>
          </cell>
        </row>
        <row r="1796">
          <cell r="B1796" t="str">
            <v>0855-2</v>
          </cell>
          <cell r="C1796" t="str">
            <v>PEMETREXED DISODIUM HEPTAHYDRATE</v>
          </cell>
          <cell r="D1796" t="str">
            <v>100 MG</v>
          </cell>
          <cell r="E1796" t="str">
            <v>100 MG</v>
          </cell>
          <cell r="F1796" t="str">
            <v>VIAL</v>
          </cell>
          <cell r="H1796" t="str">
            <v>PEMETREXED LYOPHILIZED POWDER FOR CONCENTRATE FOR SOLUTION FOR INFUSION "CYH"</v>
          </cell>
          <cell r="I1796" t="str">
            <v>嬡倍斯靜脈凍晶注射劑</v>
          </cell>
          <cell r="J1796" t="str">
            <v>1</v>
          </cell>
          <cell r="K1796" t="str">
            <v>ONCOMED MANUFACTURING A.S.</v>
          </cell>
          <cell r="L1796" t="str">
            <v>衛部藥輸字第027532號</v>
          </cell>
          <cell r="N1796">
            <v>2167</v>
          </cell>
          <cell r="O1796" t="str">
            <v>BC27532255</v>
          </cell>
          <cell r="P1796">
            <v>5116</v>
          </cell>
          <cell r="Q1796">
            <v>4071.82</v>
          </cell>
          <cell r="R1796">
            <v>3257.46</v>
          </cell>
          <cell r="S1796" t="str">
            <v>否</v>
          </cell>
          <cell r="T1796">
            <v>0</v>
          </cell>
          <cell r="U1796">
            <v>3257.46</v>
          </cell>
          <cell r="V1796">
            <v>47</v>
          </cell>
          <cell r="W1796" t="str">
            <v>0151</v>
          </cell>
          <cell r="X1796" t="str">
            <v>70761994</v>
          </cell>
          <cell r="Y1796" t="str">
            <v>中化裕民健康事業股份有限公司</v>
          </cell>
          <cell r="Z1796" t="str">
            <v>02-82538794</v>
          </cell>
          <cell r="AA1796" t="str">
            <v xml:space="preserve"> </v>
          </cell>
          <cell r="AB1796" t="str">
            <v>02-22688596</v>
          </cell>
          <cell r="AC1796" t="str">
            <v>100</v>
          </cell>
          <cell r="AD1796" t="str">
            <v>臺北市中正區襄陽路23號8樓</v>
          </cell>
          <cell r="AE1796" t="str">
            <v>鄭世晉</v>
          </cell>
          <cell r="AF1796" t="str">
            <v>0978201078</v>
          </cell>
          <cell r="AG1796" t="str">
            <v>demi@ccpc.com.tw</v>
          </cell>
          <cell r="AJ1796" t="str">
            <v>捷克 CZECH REPUBLIC</v>
          </cell>
          <cell r="AK1796" t="str">
            <v>健保</v>
          </cell>
          <cell r="AL1796">
            <v>20.41</v>
          </cell>
          <cell r="AM1796">
            <v>20</v>
          </cell>
          <cell r="AN1796" t="str">
            <v>等比</v>
          </cell>
          <cell r="BA1796" t="str">
            <v>BC27532255</v>
          </cell>
          <cell r="BB1796">
            <v>5539</v>
          </cell>
          <cell r="BC1796">
            <v>4408.49</v>
          </cell>
          <cell r="BD1796">
            <v>3526.79</v>
          </cell>
          <cell r="BE1796">
            <v>0</v>
          </cell>
          <cell r="BF1796">
            <v>3526.79</v>
          </cell>
          <cell r="BG1796" t="str">
            <v>BC27532255</v>
          </cell>
          <cell r="BH1796">
            <v>5539</v>
          </cell>
          <cell r="BI1796">
            <v>4408.49</v>
          </cell>
          <cell r="BJ1796">
            <v>3526.79</v>
          </cell>
          <cell r="BK1796">
            <v>0</v>
          </cell>
          <cell r="BL1796">
            <v>3526.79</v>
          </cell>
          <cell r="BM1796" t="str">
            <v>BC27532255</v>
          </cell>
          <cell r="BN1796">
            <v>5539</v>
          </cell>
          <cell r="BO1796">
            <v>4408.49</v>
          </cell>
          <cell r="BP1796">
            <v>3526.79</v>
          </cell>
          <cell r="BQ1796">
            <v>0</v>
          </cell>
          <cell r="BR1796">
            <v>3526.79</v>
          </cell>
          <cell r="BS1796" t="str">
            <v>BC27532255</v>
          </cell>
          <cell r="BT1796">
            <v>5096</v>
          </cell>
          <cell r="BU1796">
            <v>4055.91</v>
          </cell>
          <cell r="BV1796">
            <v>3244.73</v>
          </cell>
          <cell r="BW1796">
            <v>0</v>
          </cell>
          <cell r="BX1796">
            <v>3244.73</v>
          </cell>
          <cell r="BY1796" t="str">
            <v>BC27532255</v>
          </cell>
          <cell r="BZ1796">
            <v>5096</v>
          </cell>
          <cell r="CA1796">
            <v>4055.91</v>
          </cell>
          <cell r="CB1796">
            <v>3244.73</v>
          </cell>
          <cell r="CC1796">
            <v>0</v>
          </cell>
          <cell r="CD1796">
            <v>3244.73</v>
          </cell>
          <cell r="CE1796" t="str">
            <v>BC27532255</v>
          </cell>
          <cell r="CF1796">
            <v>5096</v>
          </cell>
          <cell r="CG1796">
            <v>4055.91</v>
          </cell>
          <cell r="CH1796">
            <v>3244.73</v>
          </cell>
          <cell r="CI1796">
            <v>0</v>
          </cell>
          <cell r="CJ1796">
            <v>3244.73</v>
          </cell>
          <cell r="CK1796" t="str">
            <v>BC27532255</v>
          </cell>
          <cell r="CL1796">
            <v>5096</v>
          </cell>
          <cell r="CM1796">
            <v>4055.91</v>
          </cell>
          <cell r="CN1796">
            <v>3244.73</v>
          </cell>
          <cell r="CO1796">
            <v>0</v>
          </cell>
          <cell r="CP1796">
            <v>3244.73</v>
          </cell>
          <cell r="CQ1796" t="str">
            <v>BC27532255</v>
          </cell>
          <cell r="CR1796">
            <v>5096</v>
          </cell>
          <cell r="CS1796">
            <v>4055.91</v>
          </cell>
          <cell r="CT1796">
            <v>3244.73</v>
          </cell>
          <cell r="CU1796">
            <v>0</v>
          </cell>
          <cell r="CV1796">
            <v>3244.73</v>
          </cell>
          <cell r="CW1796" t="str">
            <v>BC27532255</v>
          </cell>
          <cell r="CX1796">
            <v>5096</v>
          </cell>
          <cell r="CY1796">
            <v>4055.91</v>
          </cell>
          <cell r="CZ1796">
            <v>3244.73</v>
          </cell>
          <cell r="DA1796">
            <v>0</v>
          </cell>
          <cell r="DB1796">
            <v>3244.73</v>
          </cell>
          <cell r="DC1796" t="str">
            <v>BC27532255</v>
          </cell>
          <cell r="DD1796">
            <v>5096</v>
          </cell>
          <cell r="DE1796">
            <v>4055.91</v>
          </cell>
          <cell r="DF1796">
            <v>3244.73</v>
          </cell>
          <cell r="DG1796">
            <v>0</v>
          </cell>
          <cell r="DH1796">
            <v>3244.73</v>
          </cell>
          <cell r="DI1796" t="str">
            <v>BC27532255</v>
          </cell>
          <cell r="DJ1796">
            <v>5096</v>
          </cell>
          <cell r="DK1796">
            <v>4055.91</v>
          </cell>
          <cell r="DL1796">
            <v>3244.73</v>
          </cell>
        </row>
        <row r="1797">
          <cell r="B1797" t="str">
            <v>0855-3</v>
          </cell>
          <cell r="C1797" t="str">
            <v>PEMETREXED DISODIUM HEPTAHYDRATE</v>
          </cell>
          <cell r="D1797" t="str">
            <v>100 MG</v>
          </cell>
          <cell r="E1797" t="str">
            <v>100 MG</v>
          </cell>
          <cell r="F1797" t="str">
            <v>VIAL</v>
          </cell>
          <cell r="H1797" t="str">
            <v>Pexeda Injection</v>
          </cell>
          <cell r="I1797" t="str">
            <v>派癌休注射劑</v>
          </cell>
          <cell r="J1797" t="str">
            <v>1</v>
          </cell>
          <cell r="K1797" t="str">
            <v>臺灣東洋藥品工業股份有限公司中壢廠</v>
          </cell>
          <cell r="L1797" t="str">
            <v>衛部藥製字第058580號</v>
          </cell>
          <cell r="N1797">
            <v>2167</v>
          </cell>
          <cell r="O1797" t="str">
            <v>AC58580219</v>
          </cell>
          <cell r="P1797">
            <v>5258</v>
          </cell>
          <cell r="Q1797">
            <v>4729.05</v>
          </cell>
          <cell r="R1797">
            <v>4019.69</v>
          </cell>
          <cell r="S1797" t="str">
            <v>契約價格</v>
          </cell>
          <cell r="T1797">
            <v>141.87</v>
          </cell>
          <cell r="U1797">
            <v>3877.82</v>
          </cell>
          <cell r="V1797">
            <v>47</v>
          </cell>
          <cell r="W1797" t="str">
            <v>0021</v>
          </cell>
          <cell r="X1797" t="str">
            <v>11821341</v>
          </cell>
          <cell r="Y1797" t="str">
            <v>台灣東洋藥品工業股份有限公司</v>
          </cell>
          <cell r="Z1797" t="str">
            <v>02-26525999</v>
          </cell>
          <cell r="AA1797" t="str">
            <v>2241</v>
          </cell>
          <cell r="AB1797" t="str">
            <v>02-26525988</v>
          </cell>
          <cell r="AC1797" t="str">
            <v>115</v>
          </cell>
          <cell r="AD1797" t="str">
            <v>臺北市南港區園區街3-1號3樓</v>
          </cell>
          <cell r="AE1797" t="str">
            <v>王梓帆</v>
          </cell>
          <cell r="AF1797" t="str">
            <v>0939591546</v>
          </cell>
          <cell r="AG1797" t="str">
            <v>service@tty.com.tw</v>
          </cell>
          <cell r="AJ1797" t="str">
            <v>65 國產 Taiwan</v>
          </cell>
          <cell r="AK1797" t="str">
            <v>健保</v>
          </cell>
          <cell r="AL1797">
            <v>10.06</v>
          </cell>
          <cell r="AM1797">
            <v>15</v>
          </cell>
          <cell r="AN1797" t="str">
            <v>等比</v>
          </cell>
          <cell r="BA1797" t="str">
            <v>AC58580219</v>
          </cell>
          <cell r="BB1797">
            <v>5539</v>
          </cell>
          <cell r="BC1797">
            <v>4981.78</v>
          </cell>
          <cell r="BD1797">
            <v>4234.51</v>
          </cell>
          <cell r="BE1797">
            <v>149.44999999999999</v>
          </cell>
          <cell r="BF1797">
            <v>4085.06</v>
          </cell>
          <cell r="BG1797" t="str">
            <v>AC58580219</v>
          </cell>
          <cell r="BH1797">
            <v>5539</v>
          </cell>
          <cell r="BI1797">
            <v>4981.78</v>
          </cell>
          <cell r="BJ1797">
            <v>4234.51</v>
          </cell>
          <cell r="BK1797">
            <v>149.44999999999999</v>
          </cell>
          <cell r="BL1797">
            <v>4085.06</v>
          </cell>
          <cell r="BM1797" t="str">
            <v>AC58580219</v>
          </cell>
          <cell r="BN1797">
            <v>5539</v>
          </cell>
          <cell r="BO1797">
            <v>4981.78</v>
          </cell>
          <cell r="BP1797">
            <v>4234.51</v>
          </cell>
          <cell r="BQ1797">
            <v>149.44999999999999</v>
          </cell>
          <cell r="BR1797">
            <v>4085.06</v>
          </cell>
          <cell r="BS1797" t="str">
            <v>AC58580219</v>
          </cell>
          <cell r="BT1797">
            <v>5096</v>
          </cell>
          <cell r="BU1797">
            <v>4583.34</v>
          </cell>
          <cell r="BV1797">
            <v>3895.84</v>
          </cell>
          <cell r="BW1797">
            <v>137.5</v>
          </cell>
          <cell r="BX1797">
            <v>3758.34</v>
          </cell>
          <cell r="BY1797" t="str">
            <v>AC58580219</v>
          </cell>
          <cell r="BZ1797">
            <v>5096</v>
          </cell>
          <cell r="CA1797">
            <v>4583.34</v>
          </cell>
          <cell r="CB1797">
            <v>3895.84</v>
          </cell>
          <cell r="CC1797">
            <v>137.5</v>
          </cell>
          <cell r="CD1797">
            <v>3758.34</v>
          </cell>
          <cell r="CE1797" t="str">
            <v>AC58580219</v>
          </cell>
          <cell r="CF1797">
            <v>5096</v>
          </cell>
          <cell r="CG1797">
            <v>4583.34</v>
          </cell>
          <cell r="CH1797">
            <v>3895.84</v>
          </cell>
          <cell r="CI1797">
            <v>137.5</v>
          </cell>
          <cell r="CJ1797">
            <v>3758.34</v>
          </cell>
          <cell r="CK1797" t="str">
            <v>AC58580219</v>
          </cell>
          <cell r="CL1797">
            <v>5096</v>
          </cell>
          <cell r="CM1797">
            <v>4583.34</v>
          </cell>
          <cell r="CN1797">
            <v>3895.84</v>
          </cell>
          <cell r="CO1797">
            <v>137.5</v>
          </cell>
          <cell r="CP1797">
            <v>3758.34</v>
          </cell>
          <cell r="CQ1797" t="str">
            <v>AC58580219</v>
          </cell>
          <cell r="CR1797">
            <v>5096</v>
          </cell>
          <cell r="CS1797">
            <v>4583.34</v>
          </cell>
          <cell r="CT1797">
            <v>3895.84</v>
          </cell>
          <cell r="CU1797">
            <v>137.5</v>
          </cell>
          <cell r="CV1797">
            <v>3758.34</v>
          </cell>
          <cell r="CW1797" t="str">
            <v>AC58580219</v>
          </cell>
          <cell r="CX1797">
            <v>5096</v>
          </cell>
          <cell r="CY1797">
            <v>4583.34</v>
          </cell>
          <cell r="CZ1797">
            <v>3895.84</v>
          </cell>
          <cell r="DA1797">
            <v>137.5</v>
          </cell>
          <cell r="DB1797">
            <v>3758.34</v>
          </cell>
          <cell r="DC1797" t="str">
            <v>AC58580219</v>
          </cell>
          <cell r="DD1797">
            <v>5096</v>
          </cell>
          <cell r="DE1797">
            <v>4583.34</v>
          </cell>
          <cell r="DF1797">
            <v>3895.84</v>
          </cell>
          <cell r="DG1797">
            <v>137.5</v>
          </cell>
          <cell r="DH1797">
            <v>3758.34</v>
          </cell>
          <cell r="DI1797" t="str">
            <v>AC58580219</v>
          </cell>
          <cell r="DJ1797">
            <v>5096</v>
          </cell>
          <cell r="DK1797">
            <v>4583.34</v>
          </cell>
          <cell r="DL1797">
            <v>3895.84</v>
          </cell>
        </row>
        <row r="1798">
          <cell r="B1798" t="str">
            <v>0855-4</v>
          </cell>
          <cell r="C1798" t="str">
            <v>PEMETREXED DISODIUM HEPTAHYDRATE</v>
          </cell>
          <cell r="D1798" t="str">
            <v>100 MG</v>
          </cell>
          <cell r="E1798" t="str">
            <v>100 MG</v>
          </cell>
          <cell r="F1798" t="str">
            <v>VIAL</v>
          </cell>
          <cell r="H1798" t="str">
            <v>APETA  LYO-INJECTION</v>
          </cell>
          <cell r="I1798" t="str">
            <v>伏肺瘤凍晶注射劑</v>
          </cell>
          <cell r="J1798" t="str">
            <v>1</v>
          </cell>
          <cell r="K1798" t="str">
            <v>永信藥品工業股份有限公司台中幼獅廠</v>
          </cell>
          <cell r="L1798" t="str">
            <v>衛部藥製字第060995號</v>
          </cell>
          <cell r="N1798">
            <v>2167</v>
          </cell>
          <cell r="O1798" t="str">
            <v>AC60995255</v>
          </cell>
          <cell r="P1798">
            <v>4953</v>
          </cell>
          <cell r="Q1798">
            <v>3956.95</v>
          </cell>
          <cell r="R1798">
            <v>2963.36</v>
          </cell>
          <cell r="S1798" t="str">
            <v>契約價格</v>
          </cell>
          <cell r="T1798">
            <v>118.71</v>
          </cell>
          <cell r="U1798">
            <v>2844.65</v>
          </cell>
          <cell r="V1798">
            <v>47</v>
          </cell>
          <cell r="W1798" t="str">
            <v>0018</v>
          </cell>
          <cell r="X1798" t="str">
            <v>56065601</v>
          </cell>
          <cell r="Y1798" t="str">
            <v>永信藥品工業股份有限公司</v>
          </cell>
          <cell r="Z1798" t="str">
            <v>04-26875100</v>
          </cell>
          <cell r="AA1798" t="str">
            <v>570</v>
          </cell>
          <cell r="AB1798" t="str">
            <v>04-26860456</v>
          </cell>
          <cell r="AC1798" t="str">
            <v>437</v>
          </cell>
          <cell r="AD1798" t="str">
            <v>臺中市大甲區中山路一段1191號</v>
          </cell>
          <cell r="AE1798" t="str">
            <v>蔡佩青</v>
          </cell>
          <cell r="AF1798" t="str">
            <v>0923102832</v>
          </cell>
          <cell r="AG1798" t="str">
            <v>u51793@yungshingroup.com</v>
          </cell>
          <cell r="AJ1798" t="str">
            <v>65 國產 Taiwan</v>
          </cell>
          <cell r="AK1798" t="str">
            <v>健保</v>
          </cell>
          <cell r="AL1798">
            <v>20.11</v>
          </cell>
          <cell r="AM1798">
            <v>25.11</v>
          </cell>
          <cell r="AN1798" t="str">
            <v>等比</v>
          </cell>
          <cell r="BA1798" t="str">
            <v>AC60995255</v>
          </cell>
          <cell r="BB1798">
            <v>5539</v>
          </cell>
          <cell r="BC1798">
            <v>4425.1099999999997</v>
          </cell>
          <cell r="BD1798">
            <v>3313.96</v>
          </cell>
          <cell r="BE1798">
            <v>132.75</v>
          </cell>
          <cell r="BF1798">
            <v>3181.21</v>
          </cell>
          <cell r="BG1798" t="str">
            <v>AC60995255</v>
          </cell>
          <cell r="BH1798">
            <v>5539</v>
          </cell>
          <cell r="BI1798">
            <v>4425.1099999999997</v>
          </cell>
          <cell r="BJ1798">
            <v>3313.96</v>
          </cell>
          <cell r="BK1798">
            <v>132.75</v>
          </cell>
          <cell r="BL1798">
            <v>3181.21</v>
          </cell>
          <cell r="BM1798" t="str">
            <v>AC60995255</v>
          </cell>
          <cell r="BN1798">
            <v>5539</v>
          </cell>
          <cell r="BO1798">
            <v>4425.1099999999997</v>
          </cell>
          <cell r="BP1798">
            <v>3313.96</v>
          </cell>
          <cell r="BQ1798">
            <v>132.75</v>
          </cell>
          <cell r="BR1798">
            <v>3181.21</v>
          </cell>
          <cell r="BS1798" t="str">
            <v>AC60995255</v>
          </cell>
          <cell r="BT1798">
            <v>5096</v>
          </cell>
          <cell r="BU1798">
            <v>4071.19</v>
          </cell>
          <cell r="BV1798">
            <v>3048.92</v>
          </cell>
          <cell r="BW1798">
            <v>122.14</v>
          </cell>
          <cell r="BX1798">
            <v>2926.78</v>
          </cell>
          <cell r="BY1798" t="str">
            <v>AC60995255</v>
          </cell>
          <cell r="BZ1798">
            <v>5096</v>
          </cell>
          <cell r="CA1798">
            <v>4071.19</v>
          </cell>
          <cell r="CB1798">
            <v>3048.92</v>
          </cell>
          <cell r="CC1798">
            <v>122.14</v>
          </cell>
          <cell r="CD1798">
            <v>2926.78</v>
          </cell>
          <cell r="CE1798" t="str">
            <v>AC60995255</v>
          </cell>
          <cell r="CF1798">
            <v>5096</v>
          </cell>
          <cell r="CG1798">
            <v>4071.19</v>
          </cell>
          <cell r="CH1798">
            <v>3048.92</v>
          </cell>
          <cell r="CI1798">
            <v>122.14</v>
          </cell>
          <cell r="CJ1798">
            <v>2926.78</v>
          </cell>
          <cell r="CK1798" t="str">
            <v>AC60995255</v>
          </cell>
          <cell r="CL1798">
            <v>5096</v>
          </cell>
          <cell r="CM1798">
            <v>4071.19</v>
          </cell>
          <cell r="CN1798">
            <v>3048.92</v>
          </cell>
          <cell r="CO1798">
            <v>122.14</v>
          </cell>
          <cell r="CP1798">
            <v>2926.78</v>
          </cell>
          <cell r="CQ1798" t="str">
            <v>AC60995255</v>
          </cell>
          <cell r="CR1798">
            <v>5096</v>
          </cell>
          <cell r="CS1798">
            <v>4071.19</v>
          </cell>
          <cell r="CT1798">
            <v>3048.92</v>
          </cell>
          <cell r="CU1798">
            <v>122.14</v>
          </cell>
          <cell r="CV1798">
            <v>2926.78</v>
          </cell>
          <cell r="CW1798" t="str">
            <v>AC60995255</v>
          </cell>
          <cell r="CX1798">
            <v>5096</v>
          </cell>
          <cell r="CY1798">
            <v>4071.19</v>
          </cell>
          <cell r="CZ1798">
            <v>3048.92</v>
          </cell>
          <cell r="DA1798">
            <v>122.14</v>
          </cell>
          <cell r="DB1798">
            <v>2926.78</v>
          </cell>
          <cell r="DC1798" t="str">
            <v>AC60995255</v>
          </cell>
          <cell r="DD1798">
            <v>5096</v>
          </cell>
          <cell r="DE1798">
            <v>4071.19</v>
          </cell>
          <cell r="DF1798">
            <v>3048.92</v>
          </cell>
          <cell r="DG1798">
            <v>122.14</v>
          </cell>
          <cell r="DH1798">
            <v>2926.78</v>
          </cell>
          <cell r="DI1798" t="str">
            <v>AC60995255</v>
          </cell>
          <cell r="DJ1798">
            <v>5096</v>
          </cell>
          <cell r="DK1798">
            <v>4071.19</v>
          </cell>
          <cell r="DL1798">
            <v>3048.92</v>
          </cell>
        </row>
        <row r="1799">
          <cell r="B1799" t="str">
            <v>0855-5</v>
          </cell>
          <cell r="C1799" t="str">
            <v>PEMETREXED DISODIUM HEPTAHYDRATE</v>
          </cell>
          <cell r="D1799" t="str">
            <v>100 MG</v>
          </cell>
          <cell r="E1799" t="str">
            <v>100 MG</v>
          </cell>
          <cell r="F1799" t="str">
            <v>VIAL</v>
          </cell>
          <cell r="H1799" t="str">
            <v>PEMGEM 100</v>
          </cell>
          <cell r="I1799" t="str">
            <v>派得健 100</v>
          </cell>
          <cell r="J1799" t="str">
            <v>16</v>
          </cell>
          <cell r="K1799" t="str">
            <v>DR. REDDY'S</v>
          </cell>
          <cell r="L1799" t="str">
            <v>衛部藥輸字第027720號</v>
          </cell>
          <cell r="N1799">
            <v>2167</v>
          </cell>
          <cell r="O1799" t="str">
            <v>BC27720255</v>
          </cell>
          <cell r="P1799">
            <v>5228</v>
          </cell>
          <cell r="Q1799">
            <v>4286.96</v>
          </cell>
          <cell r="R1799">
            <v>3000.87</v>
          </cell>
          <cell r="S1799" t="str">
            <v>簽約時健保價</v>
          </cell>
          <cell r="T1799">
            <v>156.84</v>
          </cell>
          <cell r="U1799">
            <v>2844.03</v>
          </cell>
          <cell r="V1799">
            <v>47</v>
          </cell>
          <cell r="W1799" t="str">
            <v>0143</v>
          </cell>
          <cell r="X1799" t="str">
            <v>23198905</v>
          </cell>
          <cell r="Y1799" t="str">
            <v>健通藥品有限公司</v>
          </cell>
          <cell r="Z1799" t="str">
            <v>04-22950388</v>
          </cell>
          <cell r="AA1799" t="str">
            <v>106</v>
          </cell>
          <cell r="AB1799" t="str">
            <v>04-22952368</v>
          </cell>
          <cell r="AC1799" t="str">
            <v>404</v>
          </cell>
          <cell r="AD1799" t="str">
            <v>臺中市北區中清路一段537號2樓</v>
          </cell>
          <cell r="AE1799" t="str">
            <v>張淑惠</v>
          </cell>
          <cell r="AF1799" t="str">
            <v>0911398691</v>
          </cell>
          <cell r="AG1799" t="str">
            <v>info@jtpharma.com.tw</v>
          </cell>
          <cell r="AJ1799" t="str">
            <v>20 印度 India</v>
          </cell>
          <cell r="AK1799" t="str">
            <v>健保</v>
          </cell>
          <cell r="AL1799">
            <v>18</v>
          </cell>
          <cell r="AM1799">
            <v>30</v>
          </cell>
          <cell r="AN1799" t="str">
            <v>20.00</v>
          </cell>
          <cell r="BA1799" t="str">
            <v>BC27720255</v>
          </cell>
          <cell r="BB1799">
            <v>5539</v>
          </cell>
          <cell r="BC1799">
            <v>4541.9799999999996</v>
          </cell>
          <cell r="BD1799">
            <v>3179.39</v>
          </cell>
          <cell r="BE1799">
            <v>156.84</v>
          </cell>
          <cell r="BF1799">
            <v>3022.55</v>
          </cell>
          <cell r="BG1799" t="str">
            <v>BC27720255</v>
          </cell>
          <cell r="BH1799">
            <v>5539</v>
          </cell>
          <cell r="BI1799">
            <v>4541.9799999999996</v>
          </cell>
          <cell r="BJ1799">
            <v>3179.39</v>
          </cell>
          <cell r="BK1799">
            <v>156.84</v>
          </cell>
          <cell r="BL1799">
            <v>3022.55</v>
          </cell>
          <cell r="BM1799" t="str">
            <v>BC27720255</v>
          </cell>
          <cell r="BN1799">
            <v>5539</v>
          </cell>
          <cell r="BO1799">
            <v>4541.9799999999996</v>
          </cell>
          <cell r="BP1799">
            <v>3179.39</v>
          </cell>
          <cell r="BQ1799">
            <v>156.84</v>
          </cell>
          <cell r="BR1799">
            <v>3022.55</v>
          </cell>
          <cell r="BS1799" t="str">
            <v>BC27720255</v>
          </cell>
          <cell r="BT1799">
            <v>5096</v>
          </cell>
          <cell r="BU1799">
            <v>4453.38</v>
          </cell>
          <cell r="BV1799">
            <v>3090.79</v>
          </cell>
          <cell r="BW1799">
            <v>156.84</v>
          </cell>
          <cell r="BX1799">
            <v>2933.95</v>
          </cell>
          <cell r="BY1799" t="str">
            <v>BC27720255</v>
          </cell>
          <cell r="BZ1799">
            <v>5096</v>
          </cell>
          <cell r="CA1799">
            <v>4453.38</v>
          </cell>
          <cell r="CB1799">
            <v>3090.79</v>
          </cell>
          <cell r="CC1799">
            <v>156.84</v>
          </cell>
          <cell r="CD1799">
            <v>2933.95</v>
          </cell>
          <cell r="CE1799" t="str">
            <v>BC27720255</v>
          </cell>
          <cell r="CF1799">
            <v>5096</v>
          </cell>
          <cell r="CG1799">
            <v>4453.38</v>
          </cell>
          <cell r="CH1799">
            <v>3090.79</v>
          </cell>
          <cell r="CI1799">
            <v>156.84</v>
          </cell>
          <cell r="CJ1799">
            <v>2933.95</v>
          </cell>
          <cell r="CK1799" t="str">
            <v>BC27720255</v>
          </cell>
          <cell r="CL1799">
            <v>5096</v>
          </cell>
          <cell r="CM1799">
            <v>4453.38</v>
          </cell>
          <cell r="CN1799">
            <v>3090.79</v>
          </cell>
          <cell r="CO1799">
            <v>156.84</v>
          </cell>
          <cell r="CP1799">
            <v>2933.95</v>
          </cell>
          <cell r="CQ1799" t="str">
            <v>BC27720255</v>
          </cell>
          <cell r="CR1799">
            <v>5096</v>
          </cell>
          <cell r="CS1799">
            <v>4453.38</v>
          </cell>
          <cell r="CT1799">
            <v>3090.79</v>
          </cell>
          <cell r="CU1799">
            <v>156.84</v>
          </cell>
          <cell r="CV1799">
            <v>2933.95</v>
          </cell>
          <cell r="CW1799" t="str">
            <v>BC27720255</v>
          </cell>
          <cell r="CX1799">
            <v>5096</v>
          </cell>
          <cell r="CY1799">
            <v>4453.38</v>
          </cell>
          <cell r="CZ1799">
            <v>3090.79</v>
          </cell>
          <cell r="DA1799">
            <v>156.84</v>
          </cell>
          <cell r="DB1799">
            <v>2933.95</v>
          </cell>
          <cell r="DC1799" t="str">
            <v>BC27720255</v>
          </cell>
          <cell r="DD1799">
            <v>5096</v>
          </cell>
          <cell r="DE1799">
            <v>4453.38</v>
          </cell>
          <cell r="DF1799">
            <v>3090.79</v>
          </cell>
          <cell r="DG1799">
            <v>156.84</v>
          </cell>
          <cell r="DH1799">
            <v>2933.95</v>
          </cell>
          <cell r="DI1799" t="str">
            <v>BC27720255</v>
          </cell>
          <cell r="DJ1799">
            <v>5096</v>
          </cell>
          <cell r="DK1799">
            <v>4453.38</v>
          </cell>
          <cell r="DL1799">
            <v>3090.79</v>
          </cell>
        </row>
        <row r="1800">
          <cell r="B1800" t="str">
            <v>0856-1</v>
          </cell>
          <cell r="C1800" t="str">
            <v>PEMETREXED DISODIUM HEPTAHYDRATE</v>
          </cell>
          <cell r="D1800" t="str">
            <v>500 MG</v>
          </cell>
          <cell r="E1800" t="str">
            <v>500 MG</v>
          </cell>
          <cell r="F1800" t="str">
            <v>VIAL</v>
          </cell>
          <cell r="H1800" t="str">
            <v>ALIMTA (PEMETREXED FOR INJECTION) 500MG</v>
          </cell>
          <cell r="I1800" t="str">
            <v>愛寧達注射劑</v>
          </cell>
          <cell r="J1800" t="str">
            <v>1</v>
          </cell>
          <cell r="K1800" t="str">
            <v>VIANEX S.A. (PLANT C)</v>
          </cell>
          <cell r="L1800" t="str">
            <v>衛署藥輸字第024084號</v>
          </cell>
          <cell r="N1800">
            <v>728</v>
          </cell>
          <cell r="O1800" t="str">
            <v>BC24084277</v>
          </cell>
          <cell r="P1800">
            <v>28282</v>
          </cell>
          <cell r="Q1800">
            <v>27150.720000000001</v>
          </cell>
          <cell r="R1800">
            <v>23621.13</v>
          </cell>
          <cell r="S1800" t="str">
            <v>契約價格</v>
          </cell>
          <cell r="T1800">
            <v>814.52</v>
          </cell>
          <cell r="U1800">
            <v>22806.6</v>
          </cell>
          <cell r="V1800">
            <v>28</v>
          </cell>
          <cell r="W1800" t="str">
            <v>0175</v>
          </cell>
          <cell r="X1800" t="str">
            <v>22853066</v>
          </cell>
          <cell r="Y1800" t="str">
            <v>裕利股份有限公司</v>
          </cell>
          <cell r="Z1800" t="str">
            <v>02-25700064</v>
          </cell>
          <cell r="AA1800" t="str">
            <v>23108</v>
          </cell>
          <cell r="AB1800" t="str">
            <v>02-25798587/02-25770849</v>
          </cell>
          <cell r="AC1800" t="str">
            <v>105</v>
          </cell>
          <cell r="AD1800" t="str">
            <v>臺北市松山區南京東路4段126號10樓、10樓之1至之3</v>
          </cell>
          <cell r="AE1800" t="str">
            <v>劉小姐</v>
          </cell>
          <cell r="AF1800" t="str">
            <v>0975529293</v>
          </cell>
          <cell r="AG1800" t="str">
            <v>haorder@zuelligpharma.com</v>
          </cell>
          <cell r="AJ1800" t="str">
            <v>16 希臘 Greece</v>
          </cell>
          <cell r="AK1800" t="str">
            <v>健保</v>
          </cell>
          <cell r="AL1800">
            <v>4</v>
          </cell>
          <cell r="AM1800">
            <v>13</v>
          </cell>
          <cell r="AN1800" t="str">
            <v>等比</v>
          </cell>
          <cell r="BA1800" t="str">
            <v>BC24084277</v>
          </cell>
          <cell r="BB1800">
            <v>25908</v>
          </cell>
          <cell r="BC1800">
            <v>24871.68</v>
          </cell>
          <cell r="BD1800">
            <v>21638.36</v>
          </cell>
          <cell r="BE1800">
            <v>746.15</v>
          </cell>
          <cell r="BF1800">
            <v>20892.21</v>
          </cell>
          <cell r="BG1800" t="str">
            <v>BC24084277</v>
          </cell>
          <cell r="BH1800">
            <v>25908</v>
          </cell>
          <cell r="BI1800">
            <v>24871.68</v>
          </cell>
          <cell r="BJ1800">
            <v>21638.36</v>
          </cell>
          <cell r="BK1800">
            <v>746.15</v>
          </cell>
          <cell r="BL1800">
            <v>20892.21</v>
          </cell>
          <cell r="BM1800" t="str">
            <v>BC24084277</v>
          </cell>
          <cell r="BN1800">
            <v>25908</v>
          </cell>
          <cell r="BO1800">
            <v>24871.68</v>
          </cell>
          <cell r="BP1800">
            <v>21638.36</v>
          </cell>
          <cell r="BQ1800">
            <v>746.15</v>
          </cell>
          <cell r="BR1800">
            <v>20892.21</v>
          </cell>
          <cell r="BS1800" t="str">
            <v>BC24084277</v>
          </cell>
          <cell r="BT1800">
            <v>24067</v>
          </cell>
          <cell r="BU1800">
            <v>23104.32</v>
          </cell>
          <cell r="BV1800">
            <v>20100.759999999998</v>
          </cell>
          <cell r="BW1800">
            <v>693.13</v>
          </cell>
          <cell r="BX1800">
            <v>19407.63</v>
          </cell>
          <cell r="BY1800" t="str">
            <v>BC24084277</v>
          </cell>
          <cell r="BZ1800">
            <v>24067</v>
          </cell>
          <cell r="CA1800">
            <v>23104.32</v>
          </cell>
          <cell r="CB1800">
            <v>20100.759999999998</v>
          </cell>
          <cell r="CC1800">
            <v>693.13</v>
          </cell>
          <cell r="CD1800">
            <v>19407.63</v>
          </cell>
          <cell r="CE1800" t="str">
            <v>BC24084277</v>
          </cell>
          <cell r="CF1800">
            <v>24067</v>
          </cell>
          <cell r="CG1800">
            <v>23104.32</v>
          </cell>
          <cell r="CH1800">
            <v>20100.759999999998</v>
          </cell>
          <cell r="CI1800">
            <v>693.13</v>
          </cell>
          <cell r="CJ1800">
            <v>19407.63</v>
          </cell>
          <cell r="CK1800" t="str">
            <v>BC24084277</v>
          </cell>
          <cell r="CL1800">
            <v>24067</v>
          </cell>
          <cell r="CM1800">
            <v>23104.32</v>
          </cell>
          <cell r="CN1800">
            <v>20100.759999999998</v>
          </cell>
          <cell r="CO1800">
            <v>693.13</v>
          </cell>
          <cell r="CP1800">
            <v>19407.63</v>
          </cell>
          <cell r="CQ1800" t="str">
            <v>BC24084277</v>
          </cell>
          <cell r="CR1800">
            <v>24067</v>
          </cell>
          <cell r="CS1800">
            <v>23104.32</v>
          </cell>
          <cell r="CT1800">
            <v>20100.759999999998</v>
          </cell>
          <cell r="CU1800">
            <v>693.13</v>
          </cell>
          <cell r="CV1800">
            <v>19407.63</v>
          </cell>
          <cell r="CW1800" t="str">
            <v>BC24084277</v>
          </cell>
          <cell r="CX1800">
            <v>24067</v>
          </cell>
          <cell r="CY1800">
            <v>23104.32</v>
          </cell>
          <cell r="CZ1800">
            <v>20100.759999999998</v>
          </cell>
          <cell r="DA1800">
            <v>693.13</v>
          </cell>
          <cell r="DB1800">
            <v>19407.63</v>
          </cell>
          <cell r="DC1800" t="str">
            <v>BC24084277</v>
          </cell>
          <cell r="DD1800">
            <v>24067</v>
          </cell>
          <cell r="DE1800">
            <v>23104.32</v>
          </cell>
          <cell r="DF1800">
            <v>20100.759999999998</v>
          </cell>
          <cell r="DG1800">
            <v>693.13</v>
          </cell>
          <cell r="DH1800">
            <v>19407.63</v>
          </cell>
          <cell r="DI1800" t="str">
            <v>BC24084277</v>
          </cell>
          <cell r="DJ1800">
            <v>24067</v>
          </cell>
          <cell r="DK1800">
            <v>23104.32</v>
          </cell>
          <cell r="DL1800">
            <v>20100.759999999998</v>
          </cell>
        </row>
        <row r="1801">
          <cell r="B1801" t="str">
            <v>0856-2</v>
          </cell>
          <cell r="C1801" t="str">
            <v>PEMETREXED DISODIUM HEPTAHYDRATE</v>
          </cell>
          <cell r="D1801" t="str">
            <v>500 MG</v>
          </cell>
          <cell r="E1801" t="str">
            <v>500 MG</v>
          </cell>
          <cell r="F1801" t="str">
            <v>VIAL</v>
          </cell>
          <cell r="H1801" t="str">
            <v>Pexeda Injection</v>
          </cell>
          <cell r="I1801" t="str">
            <v>派癌休注射劑</v>
          </cell>
          <cell r="J1801" t="str">
            <v>1</v>
          </cell>
          <cell r="K1801" t="str">
            <v>臺灣東洋藥品工業股份有限公司中壢廠</v>
          </cell>
          <cell r="L1801" t="str">
            <v>衛部藥製字第058580號</v>
          </cell>
          <cell r="N1801">
            <v>728</v>
          </cell>
          <cell r="O1801" t="str">
            <v>AC58580238</v>
          </cell>
          <cell r="P1801">
            <v>24060</v>
          </cell>
          <cell r="Q1801">
            <v>21639.56</v>
          </cell>
          <cell r="R1801">
            <v>17140.7</v>
          </cell>
          <cell r="S1801" t="str">
            <v>契約價格</v>
          </cell>
          <cell r="T1801">
            <v>649.19000000000005</v>
          </cell>
          <cell r="U1801">
            <v>16491.509999999998</v>
          </cell>
          <cell r="V1801">
            <v>28</v>
          </cell>
          <cell r="W1801" t="str">
            <v>0021</v>
          </cell>
          <cell r="X1801" t="str">
            <v>11821341</v>
          </cell>
          <cell r="Y1801" t="str">
            <v>台灣東洋藥品工業股份有限公司</v>
          </cell>
          <cell r="Z1801" t="str">
            <v>02-26525999</v>
          </cell>
          <cell r="AA1801" t="str">
            <v>2241</v>
          </cell>
          <cell r="AB1801" t="str">
            <v>02-26525988</v>
          </cell>
          <cell r="AC1801" t="str">
            <v>115</v>
          </cell>
          <cell r="AD1801" t="str">
            <v>臺北市南港區園區街3-1號3樓</v>
          </cell>
          <cell r="AE1801" t="str">
            <v>王梓帆</v>
          </cell>
          <cell r="AF1801" t="str">
            <v>0939591546</v>
          </cell>
          <cell r="AG1801" t="str">
            <v>service@tty.com.tw</v>
          </cell>
          <cell r="AJ1801" t="str">
            <v>65 國產 Taiwan</v>
          </cell>
          <cell r="AK1801" t="str">
            <v>健保</v>
          </cell>
          <cell r="AL1801">
            <v>10.06</v>
          </cell>
          <cell r="AM1801">
            <v>20.79</v>
          </cell>
          <cell r="AN1801" t="str">
            <v>等比</v>
          </cell>
          <cell r="BA1801" t="str">
            <v>AC58580238</v>
          </cell>
          <cell r="BB1801">
            <v>25908</v>
          </cell>
          <cell r="BC1801">
            <v>23301.66</v>
          </cell>
          <cell r="BD1801">
            <v>18457.240000000002</v>
          </cell>
          <cell r="BE1801">
            <v>699.05</v>
          </cell>
          <cell r="BF1801">
            <v>17758.189999999999</v>
          </cell>
          <cell r="BG1801" t="str">
            <v>AC58580238</v>
          </cell>
          <cell r="BH1801">
            <v>25908</v>
          </cell>
          <cell r="BI1801">
            <v>23301.66</v>
          </cell>
          <cell r="BJ1801">
            <v>18457.240000000002</v>
          </cell>
          <cell r="BK1801">
            <v>699.05</v>
          </cell>
          <cell r="BL1801">
            <v>17758.189999999999</v>
          </cell>
          <cell r="BM1801" t="str">
            <v>AC58580238</v>
          </cell>
          <cell r="BN1801">
            <v>25908</v>
          </cell>
          <cell r="BO1801">
            <v>23301.66</v>
          </cell>
          <cell r="BP1801">
            <v>18457.240000000002</v>
          </cell>
          <cell r="BQ1801">
            <v>699.05</v>
          </cell>
          <cell r="BR1801">
            <v>17758.189999999999</v>
          </cell>
          <cell r="BS1801" t="str">
            <v>AC58580238</v>
          </cell>
          <cell r="BT1801">
            <v>24067</v>
          </cell>
          <cell r="BU1801">
            <v>21645.86</v>
          </cell>
          <cell r="BV1801">
            <v>17145.689999999999</v>
          </cell>
          <cell r="BW1801">
            <v>649.38</v>
          </cell>
          <cell r="BX1801">
            <v>16496.310000000001</v>
          </cell>
          <cell r="BY1801" t="str">
            <v>AC58580238</v>
          </cell>
          <cell r="BZ1801">
            <v>24067</v>
          </cell>
          <cell r="CA1801">
            <v>21645.86</v>
          </cell>
          <cell r="CB1801">
            <v>17145.689999999999</v>
          </cell>
          <cell r="CC1801">
            <v>649.38</v>
          </cell>
          <cell r="CD1801">
            <v>16496.310000000001</v>
          </cell>
          <cell r="CE1801" t="str">
            <v>AC58580238</v>
          </cell>
          <cell r="CF1801">
            <v>24067</v>
          </cell>
          <cell r="CG1801">
            <v>21645.86</v>
          </cell>
          <cell r="CH1801">
            <v>17145.689999999999</v>
          </cell>
          <cell r="CI1801">
            <v>649.38</v>
          </cell>
          <cell r="CJ1801">
            <v>16496.310000000001</v>
          </cell>
          <cell r="CK1801" t="str">
            <v>AC58580238</v>
          </cell>
          <cell r="CL1801">
            <v>24067</v>
          </cell>
          <cell r="CM1801">
            <v>21645.86</v>
          </cell>
          <cell r="CN1801">
            <v>17145.689999999999</v>
          </cell>
          <cell r="CO1801">
            <v>649.38</v>
          </cell>
          <cell r="CP1801">
            <v>16496.310000000001</v>
          </cell>
          <cell r="CQ1801" t="str">
            <v>AC58580238</v>
          </cell>
          <cell r="CR1801">
            <v>24067</v>
          </cell>
          <cell r="CS1801">
            <v>21645.86</v>
          </cell>
          <cell r="CT1801">
            <v>17145.689999999999</v>
          </cell>
          <cell r="CU1801">
            <v>649.38</v>
          </cell>
          <cell r="CV1801">
            <v>16496.310000000001</v>
          </cell>
          <cell r="CW1801" t="str">
            <v>AC58580238</v>
          </cell>
          <cell r="CX1801">
            <v>24067</v>
          </cell>
          <cell r="CY1801">
            <v>21645.86</v>
          </cell>
          <cell r="CZ1801">
            <v>17145.689999999999</v>
          </cell>
          <cell r="DA1801">
            <v>649.38</v>
          </cell>
          <cell r="DB1801">
            <v>16496.310000000001</v>
          </cell>
          <cell r="DC1801" t="str">
            <v>AC58580238</v>
          </cell>
          <cell r="DD1801">
            <v>24067</v>
          </cell>
          <cell r="DE1801">
            <v>21645.86</v>
          </cell>
          <cell r="DF1801">
            <v>17145.689999999999</v>
          </cell>
          <cell r="DG1801">
            <v>649.38</v>
          </cell>
          <cell r="DH1801">
            <v>16496.310000000001</v>
          </cell>
          <cell r="DI1801" t="str">
            <v>AC58580238</v>
          </cell>
          <cell r="DJ1801">
            <v>24067</v>
          </cell>
          <cell r="DK1801">
            <v>21645.86</v>
          </cell>
          <cell r="DL1801">
            <v>17145.689999999999</v>
          </cell>
        </row>
        <row r="1802">
          <cell r="B1802" t="str">
            <v>0856-3</v>
          </cell>
          <cell r="C1802" t="str">
            <v>PEMETREXED DISODIUM HEPTAHYDRATE</v>
          </cell>
          <cell r="D1802" t="str">
            <v>500 MG</v>
          </cell>
          <cell r="E1802" t="str">
            <v>500 MG</v>
          </cell>
          <cell r="F1802" t="str">
            <v>VIAL</v>
          </cell>
          <cell r="H1802" t="str">
            <v>PEMETREXED LYOPHILIZED POWDER FOR CONCENTRATE FOR SOLUTION FOR INFUSION "CYH"</v>
          </cell>
          <cell r="I1802" t="str">
            <v>嬡倍斯靜脈凍晶注射劑</v>
          </cell>
          <cell r="J1802" t="str">
            <v>1</v>
          </cell>
          <cell r="K1802" t="str">
            <v>ONCOMED MANUFACTURING A.S.</v>
          </cell>
          <cell r="L1802" t="str">
            <v>衛部藥輸字第027532號</v>
          </cell>
          <cell r="N1802">
            <v>728</v>
          </cell>
          <cell r="O1802" t="str">
            <v>BC27532277</v>
          </cell>
          <cell r="P1802">
            <v>23436</v>
          </cell>
          <cell r="Q1802">
            <v>18186.34</v>
          </cell>
          <cell r="R1802">
            <v>14549.07</v>
          </cell>
          <cell r="S1802" t="str">
            <v>否</v>
          </cell>
          <cell r="T1802">
            <v>0</v>
          </cell>
          <cell r="U1802">
            <v>14549.07</v>
          </cell>
          <cell r="V1802">
            <v>28</v>
          </cell>
          <cell r="W1802" t="str">
            <v>0151</v>
          </cell>
          <cell r="X1802" t="str">
            <v>70761994</v>
          </cell>
          <cell r="Y1802" t="str">
            <v>中化裕民健康事業股份有限公司</v>
          </cell>
          <cell r="Z1802" t="str">
            <v>02-82538794</v>
          </cell>
          <cell r="AA1802" t="str">
            <v xml:space="preserve"> </v>
          </cell>
          <cell r="AB1802" t="str">
            <v>02-22688596</v>
          </cell>
          <cell r="AC1802" t="str">
            <v>100</v>
          </cell>
          <cell r="AD1802" t="str">
            <v>臺北市中正區襄陽路23號8樓</v>
          </cell>
          <cell r="AE1802" t="str">
            <v>鄭世晉</v>
          </cell>
          <cell r="AF1802" t="str">
            <v>0978201078</v>
          </cell>
          <cell r="AG1802" t="str">
            <v>demi@ccpc.com.tw</v>
          </cell>
          <cell r="AJ1802" t="str">
            <v>捷克 CZECH REPUBLIC</v>
          </cell>
          <cell r="AK1802" t="str">
            <v>健保</v>
          </cell>
          <cell r="AL1802">
            <v>22.4</v>
          </cell>
          <cell r="AM1802">
            <v>20</v>
          </cell>
          <cell r="AN1802" t="str">
            <v>等比</v>
          </cell>
          <cell r="BA1802" t="str">
            <v>BC27532277</v>
          </cell>
          <cell r="BB1802">
            <v>25908</v>
          </cell>
          <cell r="BC1802">
            <v>20104.61</v>
          </cell>
          <cell r="BD1802">
            <v>16083.69</v>
          </cell>
          <cell r="BE1802">
            <v>0</v>
          </cell>
          <cell r="BF1802">
            <v>16083.69</v>
          </cell>
          <cell r="BG1802" t="str">
            <v>BC27532277</v>
          </cell>
          <cell r="BH1802">
            <v>25908</v>
          </cell>
          <cell r="BI1802">
            <v>20104.61</v>
          </cell>
          <cell r="BJ1802">
            <v>16083.69</v>
          </cell>
          <cell r="BK1802">
            <v>0</v>
          </cell>
          <cell r="BL1802">
            <v>16083.69</v>
          </cell>
          <cell r="BM1802" t="str">
            <v>BC27532277</v>
          </cell>
          <cell r="BN1802">
            <v>25908</v>
          </cell>
          <cell r="BO1802">
            <v>20104.61</v>
          </cell>
          <cell r="BP1802">
            <v>16083.69</v>
          </cell>
          <cell r="BQ1802">
            <v>0</v>
          </cell>
          <cell r="BR1802">
            <v>16083.69</v>
          </cell>
          <cell r="BS1802" t="str">
            <v>BC27532277</v>
          </cell>
          <cell r="BT1802">
            <v>24067</v>
          </cell>
          <cell r="BU1802">
            <v>18675.990000000002</v>
          </cell>
          <cell r="BV1802">
            <v>14940.79</v>
          </cell>
          <cell r="BW1802">
            <v>0</v>
          </cell>
          <cell r="BX1802">
            <v>14940.79</v>
          </cell>
          <cell r="BY1802" t="str">
            <v>BC27532277</v>
          </cell>
          <cell r="BZ1802">
            <v>24067</v>
          </cell>
          <cell r="CA1802">
            <v>18675.990000000002</v>
          </cell>
          <cell r="CB1802">
            <v>14940.79</v>
          </cell>
          <cell r="CC1802">
            <v>0</v>
          </cell>
          <cell r="CD1802">
            <v>14940.79</v>
          </cell>
          <cell r="CE1802" t="str">
            <v>BC27532277</v>
          </cell>
          <cell r="CF1802">
            <v>24067</v>
          </cell>
          <cell r="CG1802">
            <v>18675.990000000002</v>
          </cell>
          <cell r="CH1802">
            <v>14940.79</v>
          </cell>
          <cell r="CI1802">
            <v>0</v>
          </cell>
          <cell r="CJ1802">
            <v>14940.79</v>
          </cell>
          <cell r="CK1802" t="str">
            <v>BC27532277</v>
          </cell>
          <cell r="CL1802">
            <v>24067</v>
          </cell>
          <cell r="CM1802">
            <v>18675.990000000002</v>
          </cell>
          <cell r="CN1802">
            <v>14940.79</v>
          </cell>
          <cell r="CO1802">
            <v>0</v>
          </cell>
          <cell r="CP1802">
            <v>14940.79</v>
          </cell>
          <cell r="CQ1802" t="str">
            <v>BC27532277</v>
          </cell>
          <cell r="CR1802">
            <v>24067</v>
          </cell>
          <cell r="CS1802">
            <v>18675.990000000002</v>
          </cell>
          <cell r="CT1802">
            <v>14940.79</v>
          </cell>
          <cell r="CU1802">
            <v>0</v>
          </cell>
          <cell r="CV1802">
            <v>14940.79</v>
          </cell>
          <cell r="CW1802" t="str">
            <v>BC27532277</v>
          </cell>
          <cell r="CX1802">
            <v>24067</v>
          </cell>
          <cell r="CY1802">
            <v>18675.990000000002</v>
          </cell>
          <cell r="CZ1802">
            <v>14940.79</v>
          </cell>
          <cell r="DA1802">
            <v>0</v>
          </cell>
          <cell r="DB1802">
            <v>14940.79</v>
          </cell>
          <cell r="DC1802" t="str">
            <v>BC27532277</v>
          </cell>
          <cell r="DD1802">
            <v>24067</v>
          </cell>
          <cell r="DE1802">
            <v>18675.990000000002</v>
          </cell>
          <cell r="DF1802">
            <v>14940.79</v>
          </cell>
          <cell r="DG1802">
            <v>0</v>
          </cell>
          <cell r="DH1802">
            <v>14940.79</v>
          </cell>
          <cell r="DI1802" t="str">
            <v>BC27532277</v>
          </cell>
          <cell r="DJ1802">
            <v>24067</v>
          </cell>
          <cell r="DK1802">
            <v>18675.990000000002</v>
          </cell>
          <cell r="DL1802">
            <v>14940.79</v>
          </cell>
        </row>
        <row r="1803">
          <cell r="B1803" t="str">
            <v>0856-4</v>
          </cell>
          <cell r="C1803" t="str">
            <v>PEMETREXED DISODIUM HEPTAHYDRATE</v>
          </cell>
          <cell r="D1803" t="str">
            <v>500 MG</v>
          </cell>
          <cell r="E1803" t="str">
            <v>500 MG</v>
          </cell>
          <cell r="F1803" t="str">
            <v>VIAL</v>
          </cell>
          <cell r="H1803" t="str">
            <v>"Hetero" Pemetrexed for Injection 500mg/vial</v>
          </cell>
          <cell r="I1803" t="str">
            <v>熙沛寧凍晶注射劑500毫克</v>
          </cell>
          <cell r="J1803" t="str">
            <v>1</v>
          </cell>
          <cell r="K1803" t="str">
            <v>HETERO</v>
          </cell>
          <cell r="L1803" t="str">
            <v>衛部藥輸字第027822號</v>
          </cell>
          <cell r="N1803">
            <v>728</v>
          </cell>
          <cell r="O1803" t="str">
            <v>BC27822277</v>
          </cell>
          <cell r="P1803">
            <v>23577</v>
          </cell>
          <cell r="Q1803">
            <v>16503.900000000001</v>
          </cell>
          <cell r="R1803">
            <v>9390.7199999999993</v>
          </cell>
          <cell r="S1803" t="str">
            <v>簽約時健保價</v>
          </cell>
          <cell r="T1803">
            <v>707.31</v>
          </cell>
          <cell r="U1803">
            <v>8683.41</v>
          </cell>
          <cell r="V1803">
            <v>28</v>
          </cell>
          <cell r="W1803" t="str">
            <v>0051</v>
          </cell>
          <cell r="X1803" t="str">
            <v>82967660</v>
          </cell>
          <cell r="Y1803" t="str">
            <v>凱沛爾藥品有限公司</v>
          </cell>
          <cell r="Z1803" t="str">
            <v>02-27586577</v>
          </cell>
          <cell r="AA1803" t="str">
            <v xml:space="preserve"> </v>
          </cell>
          <cell r="AB1803" t="str">
            <v>02-27586933</v>
          </cell>
          <cell r="AC1803" t="str">
            <v>110</v>
          </cell>
          <cell r="AD1803" t="str">
            <v>臺北市信義區光復南路495號6樓</v>
          </cell>
          <cell r="AE1803" t="str">
            <v>陳先生</v>
          </cell>
          <cell r="AF1803" t="str">
            <v>0910391727</v>
          </cell>
          <cell r="AG1803" t="str">
            <v>cambertw@camberglobal.com</v>
          </cell>
          <cell r="AJ1803" t="str">
            <v>20 印度 India</v>
          </cell>
          <cell r="AK1803" t="str">
            <v>健保</v>
          </cell>
          <cell r="AL1803">
            <v>30</v>
          </cell>
          <cell r="AM1803">
            <v>43.1</v>
          </cell>
          <cell r="AN1803" t="str">
            <v>等比</v>
          </cell>
          <cell r="BA1803" t="str">
            <v>BC27822277</v>
          </cell>
          <cell r="BB1803">
            <v>25908</v>
          </cell>
          <cell r="BC1803">
            <v>18135.599999999999</v>
          </cell>
          <cell r="BD1803">
            <v>10319.16</v>
          </cell>
          <cell r="BE1803">
            <v>707.31</v>
          </cell>
          <cell r="BF1803">
            <v>9611.85</v>
          </cell>
          <cell r="BG1803" t="str">
            <v>BC27822277</v>
          </cell>
          <cell r="BH1803">
            <v>25908</v>
          </cell>
          <cell r="BI1803">
            <v>18135.599999999999</v>
          </cell>
          <cell r="BJ1803">
            <v>10319.16</v>
          </cell>
          <cell r="BK1803">
            <v>707.31</v>
          </cell>
          <cell r="BL1803">
            <v>9611.85</v>
          </cell>
          <cell r="BM1803" t="str">
            <v>BC27822277</v>
          </cell>
          <cell r="BN1803">
            <v>25908</v>
          </cell>
          <cell r="BO1803">
            <v>18135.599999999999</v>
          </cell>
          <cell r="BP1803">
            <v>10319.16</v>
          </cell>
          <cell r="BQ1803">
            <v>707.31</v>
          </cell>
          <cell r="BR1803">
            <v>9611.85</v>
          </cell>
          <cell r="BS1803" t="str">
            <v>BC27822277</v>
          </cell>
          <cell r="BT1803">
            <v>24067</v>
          </cell>
          <cell r="BU1803">
            <v>16846.900000000001</v>
          </cell>
          <cell r="BV1803">
            <v>9585.89</v>
          </cell>
          <cell r="BW1803">
            <v>707.31</v>
          </cell>
          <cell r="BX1803">
            <v>8878.58</v>
          </cell>
          <cell r="BY1803" t="str">
            <v>BC27822277</v>
          </cell>
          <cell r="BZ1803">
            <v>24067</v>
          </cell>
          <cell r="CA1803">
            <v>16846.900000000001</v>
          </cell>
          <cell r="CB1803">
            <v>9585.89</v>
          </cell>
          <cell r="CC1803">
            <v>707.31</v>
          </cell>
          <cell r="CD1803">
            <v>8878.58</v>
          </cell>
          <cell r="CE1803" t="str">
            <v>BC27822277</v>
          </cell>
          <cell r="CF1803">
            <v>24067</v>
          </cell>
          <cell r="CG1803">
            <v>16846.900000000001</v>
          </cell>
          <cell r="CH1803">
            <v>9585.89</v>
          </cell>
          <cell r="CI1803">
            <v>707.31</v>
          </cell>
          <cell r="CJ1803">
            <v>8878.58</v>
          </cell>
          <cell r="CK1803" t="str">
            <v>BC27822277</v>
          </cell>
          <cell r="CL1803">
            <v>24067</v>
          </cell>
          <cell r="CM1803">
            <v>16846.900000000001</v>
          </cell>
          <cell r="CN1803">
            <v>9585.89</v>
          </cell>
          <cell r="CO1803">
            <v>707.31</v>
          </cell>
          <cell r="CP1803">
            <v>8878.58</v>
          </cell>
          <cell r="CQ1803" t="str">
            <v>BC27822277</v>
          </cell>
          <cell r="CR1803">
            <v>24067</v>
          </cell>
          <cell r="CS1803">
            <v>16846.900000000001</v>
          </cell>
          <cell r="CT1803">
            <v>9585.89</v>
          </cell>
          <cell r="CU1803">
            <v>707.31</v>
          </cell>
          <cell r="CV1803">
            <v>8878.58</v>
          </cell>
          <cell r="CW1803" t="str">
            <v>BC27822277</v>
          </cell>
          <cell r="CX1803">
            <v>24067</v>
          </cell>
          <cell r="CY1803">
            <v>16846.900000000001</v>
          </cell>
          <cell r="CZ1803">
            <v>9585.89</v>
          </cell>
          <cell r="DA1803">
            <v>707.31</v>
          </cell>
          <cell r="DB1803">
            <v>8878.58</v>
          </cell>
          <cell r="DC1803" t="str">
            <v>BC27822277</v>
          </cell>
          <cell r="DD1803">
            <v>24067</v>
          </cell>
          <cell r="DE1803">
            <v>16846.900000000001</v>
          </cell>
          <cell r="DF1803">
            <v>9585.89</v>
          </cell>
          <cell r="DG1803">
            <v>707.31</v>
          </cell>
          <cell r="DH1803">
            <v>8878.58</v>
          </cell>
          <cell r="DI1803" t="str">
            <v>BC27822277</v>
          </cell>
          <cell r="DJ1803">
            <v>24067</v>
          </cell>
          <cell r="DK1803">
            <v>16846.900000000001</v>
          </cell>
          <cell r="DL1803">
            <v>9585.89</v>
          </cell>
        </row>
        <row r="1804">
          <cell r="B1804" t="str">
            <v>0856-5</v>
          </cell>
          <cell r="C1804" t="str">
            <v>PEMETREXED DISODIUM HEPTAHYDRATE</v>
          </cell>
          <cell r="D1804" t="str">
            <v>500 MG</v>
          </cell>
          <cell r="E1804" t="str">
            <v>500 MG</v>
          </cell>
          <cell r="F1804" t="str">
            <v>VIAL</v>
          </cell>
          <cell r="H1804" t="str">
            <v>Petrex Lyophilized Inj. 500mg</v>
          </cell>
          <cell r="I1804" t="str">
            <v>"意欣"欣新凍晶注射劑500毫克</v>
          </cell>
          <cell r="J1804" t="str">
            <v>10</v>
          </cell>
          <cell r="K1804" t="str">
            <v>霖揚生技製藥股份有限公司</v>
          </cell>
          <cell r="L1804" t="str">
            <v>衛部藥製字第060603號</v>
          </cell>
          <cell r="N1804">
            <v>728</v>
          </cell>
          <cell r="O1804" t="str">
            <v>AC60603277</v>
          </cell>
          <cell r="P1804">
            <v>23577</v>
          </cell>
          <cell r="Q1804">
            <v>16503.900000000001</v>
          </cell>
          <cell r="R1804">
            <v>11999.99</v>
          </cell>
          <cell r="S1804" t="str">
            <v>契約價格</v>
          </cell>
          <cell r="T1804">
            <v>495.12</v>
          </cell>
          <cell r="U1804">
            <v>11504.87</v>
          </cell>
          <cell r="V1804">
            <v>28</v>
          </cell>
          <cell r="W1804" t="str">
            <v>0001</v>
          </cell>
          <cell r="X1804" t="str">
            <v>89268331</v>
          </cell>
          <cell r="Y1804" t="str">
            <v>意欣國際有限公司</v>
          </cell>
          <cell r="Z1804" t="str">
            <v>07-3863323</v>
          </cell>
          <cell r="AA1804" t="str">
            <v xml:space="preserve"> </v>
          </cell>
          <cell r="AB1804" t="str">
            <v>07-3867999</v>
          </cell>
          <cell r="AC1804" t="str">
            <v>807045</v>
          </cell>
          <cell r="AD1804" t="str">
            <v>高雄市三民區懷安街119號</v>
          </cell>
          <cell r="AE1804" t="str">
            <v>蕭淑玲</v>
          </cell>
          <cell r="AF1804" t="str">
            <v>0978946765</v>
          </cell>
          <cell r="AG1804" t="str">
            <v>service@lehyinn.com</v>
          </cell>
          <cell r="AJ1804" t="str">
            <v>65 國產 Taiwan</v>
          </cell>
          <cell r="AK1804" t="str">
            <v>健保</v>
          </cell>
          <cell r="AL1804">
            <v>30</v>
          </cell>
          <cell r="AM1804">
            <v>27.29</v>
          </cell>
          <cell r="AN1804" t="str">
            <v>1.00</v>
          </cell>
          <cell r="BA1804" t="str">
            <v>AC60603277</v>
          </cell>
          <cell r="BB1804">
            <v>25908</v>
          </cell>
          <cell r="BC1804">
            <v>18135.599999999999</v>
          </cell>
          <cell r="BD1804">
            <v>13186.39</v>
          </cell>
          <cell r="BE1804">
            <v>544.07000000000005</v>
          </cell>
          <cell r="BF1804">
            <v>12642.33</v>
          </cell>
          <cell r="BG1804" t="str">
            <v>AC60603277</v>
          </cell>
          <cell r="BH1804">
            <v>25908</v>
          </cell>
          <cell r="BI1804">
            <v>18135.599999999999</v>
          </cell>
          <cell r="BJ1804">
            <v>13186.39</v>
          </cell>
          <cell r="BK1804">
            <v>544.07000000000005</v>
          </cell>
          <cell r="BL1804">
            <v>12642.33</v>
          </cell>
          <cell r="BM1804" t="str">
            <v>AC60603277</v>
          </cell>
          <cell r="BN1804">
            <v>25908</v>
          </cell>
          <cell r="BO1804">
            <v>18135.599999999999</v>
          </cell>
          <cell r="BP1804">
            <v>13186.39</v>
          </cell>
          <cell r="BQ1804">
            <v>544.07000000000005</v>
          </cell>
          <cell r="BR1804">
            <v>12642.33</v>
          </cell>
          <cell r="BS1804" t="str">
            <v>AC60603277</v>
          </cell>
          <cell r="BT1804">
            <v>24067</v>
          </cell>
          <cell r="BU1804">
            <v>18117.189999999999</v>
          </cell>
          <cell r="BV1804">
            <v>13167.98</v>
          </cell>
          <cell r="BW1804">
            <v>543.52</v>
          </cell>
          <cell r="BX1804">
            <v>12624.46</v>
          </cell>
          <cell r="BY1804" t="str">
            <v>AC60603277</v>
          </cell>
          <cell r="BZ1804">
            <v>24067</v>
          </cell>
          <cell r="CA1804">
            <v>18117.189999999999</v>
          </cell>
          <cell r="CB1804">
            <v>13167.98</v>
          </cell>
          <cell r="CC1804">
            <v>543.52</v>
          </cell>
          <cell r="CD1804">
            <v>12624.46</v>
          </cell>
          <cell r="CE1804" t="str">
            <v>AC60603277</v>
          </cell>
          <cell r="CF1804">
            <v>24067</v>
          </cell>
          <cell r="CG1804">
            <v>18117.189999999999</v>
          </cell>
          <cell r="CH1804">
            <v>13167.98</v>
          </cell>
          <cell r="CI1804">
            <v>543.52</v>
          </cell>
          <cell r="CJ1804">
            <v>12624.46</v>
          </cell>
          <cell r="CK1804" t="str">
            <v>AC60603277</v>
          </cell>
          <cell r="CL1804">
            <v>24067</v>
          </cell>
          <cell r="CM1804">
            <v>18117.189999999999</v>
          </cell>
          <cell r="CN1804">
            <v>13167.98</v>
          </cell>
          <cell r="CO1804">
            <v>543.52</v>
          </cell>
          <cell r="CP1804">
            <v>12624.46</v>
          </cell>
          <cell r="CQ1804" t="str">
            <v>AC60603277</v>
          </cell>
          <cell r="CR1804">
            <v>24067</v>
          </cell>
          <cell r="CS1804">
            <v>18117.189999999999</v>
          </cell>
          <cell r="CT1804">
            <v>13167.98</v>
          </cell>
          <cell r="CU1804">
            <v>543.52</v>
          </cell>
          <cell r="CV1804">
            <v>12624.46</v>
          </cell>
          <cell r="CW1804" t="str">
            <v>AC60603277</v>
          </cell>
          <cell r="CX1804">
            <v>24067</v>
          </cell>
          <cell r="CY1804">
            <v>18117.189999999999</v>
          </cell>
          <cell r="CZ1804">
            <v>13167.98</v>
          </cell>
          <cell r="DA1804">
            <v>543.52</v>
          </cell>
          <cell r="DB1804">
            <v>12624.46</v>
          </cell>
          <cell r="DC1804" t="str">
            <v>AC60603277</v>
          </cell>
          <cell r="DD1804">
            <v>24067</v>
          </cell>
          <cell r="DE1804">
            <v>18117.189999999999</v>
          </cell>
          <cell r="DF1804">
            <v>13167.98</v>
          </cell>
          <cell r="DG1804">
            <v>543.52</v>
          </cell>
          <cell r="DH1804">
            <v>12624.46</v>
          </cell>
          <cell r="DI1804" t="str">
            <v>AC60603277</v>
          </cell>
          <cell r="DJ1804">
            <v>24067</v>
          </cell>
          <cell r="DK1804">
            <v>18117.189999999999</v>
          </cell>
          <cell r="DL1804">
            <v>13167.98</v>
          </cell>
        </row>
        <row r="1805">
          <cell r="B1805" t="str">
            <v>0856-6</v>
          </cell>
          <cell r="C1805" t="str">
            <v>PEMETREXED DISODIUM HEPTAHYDRATE</v>
          </cell>
          <cell r="D1805" t="str">
            <v>500 MG</v>
          </cell>
          <cell r="E1805" t="str">
            <v>500 MG</v>
          </cell>
          <cell r="F1805" t="str">
            <v>VIAL</v>
          </cell>
          <cell r="H1805" t="str">
            <v>PEMGEM 500</v>
          </cell>
          <cell r="I1805" t="str">
            <v>派得健 500</v>
          </cell>
          <cell r="J1805" t="str">
            <v>16</v>
          </cell>
          <cell r="K1805" t="str">
            <v>DR. REDDY'S</v>
          </cell>
          <cell r="L1805" t="str">
            <v>衛部藥輸字第027721號</v>
          </cell>
          <cell r="N1805">
            <v>728</v>
          </cell>
          <cell r="O1805" t="str">
            <v>BC27721277</v>
          </cell>
          <cell r="P1805">
            <v>23968</v>
          </cell>
          <cell r="Q1805">
            <v>20013.28</v>
          </cell>
          <cell r="R1805">
            <v>15009.96</v>
          </cell>
          <cell r="S1805" t="str">
            <v>簽約時健保價</v>
          </cell>
          <cell r="T1805">
            <v>719.04</v>
          </cell>
          <cell r="U1805">
            <v>14290.92</v>
          </cell>
          <cell r="V1805">
            <v>28</v>
          </cell>
          <cell r="W1805" t="str">
            <v>0143</v>
          </cell>
          <cell r="X1805" t="str">
            <v>23198905</v>
          </cell>
          <cell r="Y1805" t="str">
            <v>健通藥品有限公司</v>
          </cell>
          <cell r="Z1805" t="str">
            <v>04-22950388</v>
          </cell>
          <cell r="AA1805" t="str">
            <v>106</v>
          </cell>
          <cell r="AB1805" t="str">
            <v>04-22952368</v>
          </cell>
          <cell r="AC1805" t="str">
            <v>404</v>
          </cell>
          <cell r="AD1805" t="str">
            <v>臺中市北區中清路一段537號2樓</v>
          </cell>
          <cell r="AE1805" t="str">
            <v>張淑惠</v>
          </cell>
          <cell r="AF1805" t="str">
            <v>0911398691</v>
          </cell>
          <cell r="AG1805" t="str">
            <v>info@jtpharma.com.tw</v>
          </cell>
          <cell r="AJ1805" t="str">
            <v>20 印度 India</v>
          </cell>
          <cell r="AK1805" t="str">
            <v>健保</v>
          </cell>
          <cell r="AL1805">
            <v>16.5</v>
          </cell>
          <cell r="AM1805">
            <v>25</v>
          </cell>
          <cell r="AN1805" t="str">
            <v>20.00</v>
          </cell>
          <cell r="BA1805" t="str">
            <v>BC27721277</v>
          </cell>
          <cell r="BB1805">
            <v>25908</v>
          </cell>
          <cell r="BC1805">
            <v>21633.18</v>
          </cell>
          <cell r="BD1805">
            <v>16224.89</v>
          </cell>
          <cell r="BE1805">
            <v>719.04</v>
          </cell>
          <cell r="BF1805">
            <v>15505.85</v>
          </cell>
          <cell r="BG1805" t="str">
            <v>BC27721277</v>
          </cell>
          <cell r="BH1805">
            <v>25908</v>
          </cell>
          <cell r="BI1805">
            <v>21633.18</v>
          </cell>
          <cell r="BJ1805">
            <v>16224.89</v>
          </cell>
          <cell r="BK1805">
            <v>719.04</v>
          </cell>
          <cell r="BL1805">
            <v>15505.85</v>
          </cell>
          <cell r="BM1805" t="str">
            <v>BC27721277</v>
          </cell>
          <cell r="BN1805">
            <v>25908</v>
          </cell>
          <cell r="BO1805">
            <v>21633.18</v>
          </cell>
          <cell r="BP1805">
            <v>16224.89</v>
          </cell>
          <cell r="BQ1805">
            <v>719.04</v>
          </cell>
          <cell r="BR1805">
            <v>15505.85</v>
          </cell>
          <cell r="BS1805" t="str">
            <v>BC27721277</v>
          </cell>
          <cell r="BT1805">
            <v>24067</v>
          </cell>
          <cell r="BU1805">
            <v>21264.98</v>
          </cell>
          <cell r="BV1805">
            <v>15856.69</v>
          </cell>
          <cell r="BW1805">
            <v>719.04</v>
          </cell>
          <cell r="BX1805">
            <v>15137.65</v>
          </cell>
          <cell r="BY1805" t="str">
            <v>BC27721277</v>
          </cell>
          <cell r="BZ1805">
            <v>24067</v>
          </cell>
          <cell r="CA1805">
            <v>21264.98</v>
          </cell>
          <cell r="CB1805">
            <v>15856.69</v>
          </cell>
          <cell r="CC1805">
            <v>719.04</v>
          </cell>
          <cell r="CD1805">
            <v>15137.65</v>
          </cell>
          <cell r="CE1805" t="str">
            <v>BC27721277</v>
          </cell>
          <cell r="CF1805">
            <v>24067</v>
          </cell>
          <cell r="CG1805">
            <v>21264.98</v>
          </cell>
          <cell r="CH1805">
            <v>15856.69</v>
          </cell>
          <cell r="CI1805">
            <v>719.04</v>
          </cell>
          <cell r="CJ1805">
            <v>15137.65</v>
          </cell>
          <cell r="CK1805" t="str">
            <v>BC27721277</v>
          </cell>
          <cell r="CL1805">
            <v>24067</v>
          </cell>
          <cell r="CM1805">
            <v>21264.98</v>
          </cell>
          <cell r="CN1805">
            <v>15856.69</v>
          </cell>
          <cell r="CO1805">
            <v>719.04</v>
          </cell>
          <cell r="CP1805">
            <v>15137.65</v>
          </cell>
          <cell r="CQ1805" t="str">
            <v>BC27721277</v>
          </cell>
          <cell r="CR1805">
            <v>24067</v>
          </cell>
          <cell r="CS1805">
            <v>21264.98</v>
          </cell>
          <cell r="CT1805">
            <v>15856.69</v>
          </cell>
          <cell r="CU1805">
            <v>719.04</v>
          </cell>
          <cell r="CV1805">
            <v>15137.65</v>
          </cell>
          <cell r="CW1805" t="str">
            <v>BC27721277</v>
          </cell>
          <cell r="CX1805">
            <v>24067</v>
          </cell>
          <cell r="CY1805">
            <v>21264.98</v>
          </cell>
          <cell r="CZ1805">
            <v>15856.69</v>
          </cell>
          <cell r="DA1805">
            <v>719.04</v>
          </cell>
          <cell r="DB1805">
            <v>15137.65</v>
          </cell>
          <cell r="DC1805" t="str">
            <v>BC27721277</v>
          </cell>
          <cell r="DD1805">
            <v>24067</v>
          </cell>
          <cell r="DE1805">
            <v>21264.98</v>
          </cell>
          <cell r="DF1805">
            <v>15856.69</v>
          </cell>
          <cell r="DG1805">
            <v>719.04</v>
          </cell>
          <cell r="DH1805">
            <v>15137.65</v>
          </cell>
          <cell r="DI1805" t="str">
            <v>BC27721277</v>
          </cell>
          <cell r="DJ1805">
            <v>24067</v>
          </cell>
          <cell r="DK1805">
            <v>21264.98</v>
          </cell>
          <cell r="DL1805">
            <v>15856.69</v>
          </cell>
        </row>
        <row r="1806">
          <cell r="B1806" t="str">
            <v>0858-1</v>
          </cell>
          <cell r="C1806" t="str">
            <v>PENTOXIFYLLINE</v>
          </cell>
          <cell r="D1806" t="str">
            <v>100 MG</v>
          </cell>
          <cell r="E1806" t="str">
            <v xml:space="preserve"> </v>
          </cell>
          <cell r="F1806" t="str">
            <v>TAB</v>
          </cell>
          <cell r="H1806" t="str">
            <v>THRONE ENTERIC SUGAR COATED TABLETS 100MG "YUNG SHIN""(PNETOXIFYLLINE)</v>
          </cell>
          <cell r="I1806" t="str">
            <v>"永信"克栓腸溶糖衣錠100公絲(配妥西菲林)）</v>
          </cell>
          <cell r="J1806" t="str">
            <v>1000</v>
          </cell>
          <cell r="K1806" t="str">
            <v>永信藥品工業股份有限公司台中幼獅廠</v>
          </cell>
          <cell r="L1806" t="str">
            <v>衛署藥製字第027011號</v>
          </cell>
          <cell r="N1806">
            <v>570875</v>
          </cell>
          <cell r="O1806" t="str">
            <v>AC270111G0</v>
          </cell>
          <cell r="P1806">
            <v>2</v>
          </cell>
          <cell r="Q1806">
            <v>1.65</v>
          </cell>
          <cell r="R1806">
            <v>1.35</v>
          </cell>
          <cell r="S1806" t="str">
            <v>否</v>
          </cell>
          <cell r="T1806">
            <v>0</v>
          </cell>
          <cell r="U1806">
            <v>1.35</v>
          </cell>
          <cell r="V1806">
            <v>25400</v>
          </cell>
          <cell r="W1806" t="str">
            <v>0018</v>
          </cell>
          <cell r="X1806" t="str">
            <v>56065601</v>
          </cell>
          <cell r="Y1806" t="str">
            <v>永信藥品工業股份有限公司</v>
          </cell>
          <cell r="Z1806" t="str">
            <v>04-26875100</v>
          </cell>
          <cell r="AA1806" t="str">
            <v>570</v>
          </cell>
          <cell r="AB1806" t="str">
            <v>04-26860456</v>
          </cell>
          <cell r="AC1806" t="str">
            <v>437</v>
          </cell>
          <cell r="AD1806" t="str">
            <v>臺中市大甲區中山路一段1191號</v>
          </cell>
          <cell r="AE1806" t="str">
            <v>蔡佩青</v>
          </cell>
          <cell r="AF1806" t="str">
            <v>0923102832</v>
          </cell>
          <cell r="AG1806" t="str">
            <v>u51793@yungshingroup.com</v>
          </cell>
          <cell r="AJ1806" t="str">
            <v>65 國產 Taiwan</v>
          </cell>
          <cell r="AK1806" t="str">
            <v>健保</v>
          </cell>
          <cell r="AL1806">
            <v>17.7</v>
          </cell>
          <cell r="AM1806">
            <v>17.7</v>
          </cell>
          <cell r="AN1806" t="str">
            <v>等值</v>
          </cell>
          <cell r="BA1806" t="str">
            <v>AC270111G0</v>
          </cell>
          <cell r="BB1806">
            <v>2</v>
          </cell>
          <cell r="BC1806">
            <v>1.65</v>
          </cell>
          <cell r="BD1806">
            <v>1.35</v>
          </cell>
          <cell r="BE1806">
            <v>0</v>
          </cell>
          <cell r="BF1806">
            <v>1.35</v>
          </cell>
          <cell r="BG1806" t="str">
            <v>AC270111G0</v>
          </cell>
          <cell r="BH1806">
            <v>2</v>
          </cell>
          <cell r="BI1806">
            <v>1.65</v>
          </cell>
          <cell r="BJ1806">
            <v>1.35</v>
          </cell>
          <cell r="BK1806">
            <v>0</v>
          </cell>
          <cell r="BL1806">
            <v>1.35</v>
          </cell>
          <cell r="BM1806" t="str">
            <v>AC270111G0</v>
          </cell>
          <cell r="BN1806">
            <v>2</v>
          </cell>
          <cell r="BO1806">
            <v>1.65</v>
          </cell>
          <cell r="BP1806">
            <v>1.35</v>
          </cell>
          <cell r="BQ1806">
            <v>0</v>
          </cell>
          <cell r="BR1806">
            <v>1.35</v>
          </cell>
          <cell r="BS1806" t="str">
            <v>AC270111G0</v>
          </cell>
          <cell r="BT1806">
            <v>2</v>
          </cell>
          <cell r="BU1806">
            <v>1.65</v>
          </cell>
          <cell r="BV1806">
            <v>1.35</v>
          </cell>
          <cell r="BW1806">
            <v>0</v>
          </cell>
          <cell r="BX1806">
            <v>1.35</v>
          </cell>
          <cell r="BY1806" t="str">
            <v>AC270111G0</v>
          </cell>
          <cell r="BZ1806">
            <v>2</v>
          </cell>
          <cell r="CA1806">
            <v>1.65</v>
          </cell>
          <cell r="CB1806">
            <v>1.35</v>
          </cell>
          <cell r="CC1806">
            <v>0</v>
          </cell>
          <cell r="CD1806">
            <v>1.35</v>
          </cell>
          <cell r="CE1806" t="str">
            <v>AC270111G0</v>
          </cell>
          <cell r="CF1806">
            <v>2</v>
          </cell>
          <cell r="CG1806">
            <v>1.65</v>
          </cell>
          <cell r="CH1806">
            <v>1.35</v>
          </cell>
          <cell r="CI1806">
            <v>0</v>
          </cell>
          <cell r="CJ1806">
            <v>1.35</v>
          </cell>
          <cell r="CK1806" t="str">
            <v>AC270111G0</v>
          </cell>
          <cell r="CL1806">
            <v>2</v>
          </cell>
          <cell r="CM1806">
            <v>1.65</v>
          </cell>
          <cell r="CN1806">
            <v>1.35</v>
          </cell>
          <cell r="CO1806">
            <v>0</v>
          </cell>
          <cell r="CP1806">
            <v>1.35</v>
          </cell>
          <cell r="CQ1806" t="str">
            <v>AC270111G0</v>
          </cell>
          <cell r="CR1806">
            <v>2</v>
          </cell>
          <cell r="CS1806">
            <v>1.65</v>
          </cell>
          <cell r="CT1806">
            <v>1.35</v>
          </cell>
          <cell r="CU1806">
            <v>0</v>
          </cell>
          <cell r="CV1806">
            <v>1.35</v>
          </cell>
          <cell r="CW1806" t="str">
            <v>AC270111G0</v>
          </cell>
          <cell r="CX1806">
            <v>2</v>
          </cell>
          <cell r="CY1806">
            <v>1.65</v>
          </cell>
          <cell r="CZ1806">
            <v>1.35</v>
          </cell>
          <cell r="DA1806">
            <v>0</v>
          </cell>
          <cell r="DB1806">
            <v>1.35</v>
          </cell>
          <cell r="DC1806" t="str">
            <v>AC270111G0</v>
          </cell>
          <cell r="DD1806">
            <v>2</v>
          </cell>
          <cell r="DE1806">
            <v>1.65</v>
          </cell>
          <cell r="DF1806">
            <v>1.35</v>
          </cell>
          <cell r="DG1806">
            <v>0</v>
          </cell>
          <cell r="DH1806">
            <v>1.35</v>
          </cell>
          <cell r="DI1806" t="str">
            <v>AC270111G0</v>
          </cell>
          <cell r="DJ1806">
            <v>2</v>
          </cell>
          <cell r="DK1806">
            <v>1.65</v>
          </cell>
          <cell r="DL1806">
            <v>1.35</v>
          </cell>
        </row>
        <row r="1807">
          <cell r="B1807" t="str">
            <v>0858-2</v>
          </cell>
          <cell r="C1807" t="str">
            <v>PENTOXIFYLLINE</v>
          </cell>
          <cell r="D1807" t="str">
            <v>100 MG</v>
          </cell>
          <cell r="E1807" t="str">
            <v xml:space="preserve"> </v>
          </cell>
          <cell r="F1807" t="str">
            <v>TAB</v>
          </cell>
          <cell r="H1807" t="str">
            <v>PENTOP S.R. TABLETS 100MG</v>
          </cell>
          <cell r="I1807" t="str">
            <v>循妥斯持續性錠100毫克</v>
          </cell>
          <cell r="J1807" t="str">
            <v>1000</v>
          </cell>
          <cell r="K1807" t="str">
            <v>優生</v>
          </cell>
          <cell r="L1807" t="str">
            <v>衛署藥製字第034364號</v>
          </cell>
          <cell r="N1807">
            <v>570875</v>
          </cell>
          <cell r="O1807" t="str">
            <v>AB34364100</v>
          </cell>
          <cell r="P1807">
            <v>1.5</v>
          </cell>
          <cell r="Q1807">
            <v>1.31</v>
          </cell>
          <cell r="R1807">
            <v>1.0900000000000001</v>
          </cell>
          <cell r="S1807" t="str">
            <v>簽約時健保價</v>
          </cell>
          <cell r="T1807">
            <v>0.05</v>
          </cell>
          <cell r="U1807">
            <v>1.04</v>
          </cell>
          <cell r="V1807">
            <v>25400</v>
          </cell>
          <cell r="W1807" t="str">
            <v>0099</v>
          </cell>
          <cell r="X1807" t="str">
            <v>86978702</v>
          </cell>
          <cell r="Y1807" t="str">
            <v>健鴻藥品有限公司</v>
          </cell>
          <cell r="Z1807" t="str">
            <v>04-22952255</v>
          </cell>
          <cell r="AA1807" t="str">
            <v>105</v>
          </cell>
          <cell r="AB1807" t="str">
            <v>04-22952368</v>
          </cell>
          <cell r="AC1807" t="str">
            <v>407</v>
          </cell>
          <cell r="AD1807" t="str">
            <v>臺中市西屯區何源里河南東二街64號2樓</v>
          </cell>
          <cell r="AE1807" t="str">
            <v>林語純</v>
          </cell>
          <cell r="AF1807" t="str">
            <v>0928933015</v>
          </cell>
          <cell r="AG1807" t="str">
            <v>Rachel@jtpharma.com.tw</v>
          </cell>
          <cell r="AJ1807" t="str">
            <v>65 國產 Taiwan</v>
          </cell>
          <cell r="AK1807" t="str">
            <v>健保</v>
          </cell>
          <cell r="AL1807">
            <v>13</v>
          </cell>
          <cell r="AM1807">
            <v>16.79</v>
          </cell>
          <cell r="AN1807" t="str">
            <v>等值</v>
          </cell>
          <cell r="BA1807" t="str">
            <v>AB34364100</v>
          </cell>
          <cell r="BB1807">
            <v>1.5</v>
          </cell>
          <cell r="BC1807">
            <v>1.31</v>
          </cell>
          <cell r="BD1807">
            <v>1.0900000000000001</v>
          </cell>
          <cell r="BE1807">
            <v>0.05</v>
          </cell>
          <cell r="BF1807">
            <v>1.04</v>
          </cell>
          <cell r="BG1807" t="str">
            <v>AB34364100</v>
          </cell>
          <cell r="BH1807">
            <v>1.5</v>
          </cell>
          <cell r="BI1807">
            <v>1.31</v>
          </cell>
          <cell r="BJ1807">
            <v>1.0900000000000001</v>
          </cell>
          <cell r="BK1807">
            <v>0.05</v>
          </cell>
          <cell r="BL1807">
            <v>1.04</v>
          </cell>
          <cell r="BM1807" t="str">
            <v>AB34364100</v>
          </cell>
          <cell r="BN1807">
            <v>1.5</v>
          </cell>
          <cell r="BO1807">
            <v>1.31</v>
          </cell>
          <cell r="BP1807">
            <v>1.0900000000000001</v>
          </cell>
          <cell r="BQ1807">
            <v>0.05</v>
          </cell>
          <cell r="BR1807">
            <v>1.04</v>
          </cell>
          <cell r="BS1807" t="str">
            <v>AB34364100</v>
          </cell>
          <cell r="BT1807">
            <v>1.5</v>
          </cell>
          <cell r="BU1807">
            <v>1.31</v>
          </cell>
          <cell r="BV1807">
            <v>1.0900000000000001</v>
          </cell>
          <cell r="BW1807">
            <v>0.05</v>
          </cell>
          <cell r="BX1807">
            <v>1.04</v>
          </cell>
          <cell r="BY1807" t="str">
            <v>AB34364100</v>
          </cell>
          <cell r="BZ1807">
            <v>1.5</v>
          </cell>
          <cell r="CA1807">
            <v>1.31</v>
          </cell>
          <cell r="CB1807">
            <v>1.0900000000000001</v>
          </cell>
          <cell r="CC1807">
            <v>0.05</v>
          </cell>
          <cell r="CD1807">
            <v>1.04</v>
          </cell>
          <cell r="CE1807" t="str">
            <v>AB34364100</v>
          </cell>
          <cell r="CF1807">
            <v>1.5</v>
          </cell>
          <cell r="CG1807">
            <v>1.31</v>
          </cell>
          <cell r="CH1807">
            <v>1.0900000000000001</v>
          </cell>
          <cell r="CI1807">
            <v>0.05</v>
          </cell>
          <cell r="CJ1807">
            <v>1.04</v>
          </cell>
          <cell r="CK1807" t="str">
            <v>AB34364100</v>
          </cell>
          <cell r="CL1807">
            <v>1.5</v>
          </cell>
          <cell r="CM1807">
            <v>1.31</v>
          </cell>
          <cell r="CN1807">
            <v>1.0900000000000001</v>
          </cell>
          <cell r="CO1807">
            <v>0.05</v>
          </cell>
          <cell r="CP1807">
            <v>1.04</v>
          </cell>
          <cell r="CQ1807" t="str">
            <v>AB34364100</v>
          </cell>
          <cell r="CR1807">
            <v>1.5</v>
          </cell>
          <cell r="CS1807">
            <v>1.31</v>
          </cell>
          <cell r="CT1807">
            <v>1.0900000000000001</v>
          </cell>
          <cell r="CU1807">
            <v>0.05</v>
          </cell>
          <cell r="CV1807">
            <v>1.04</v>
          </cell>
          <cell r="CW1807" t="str">
            <v>AB34364100</v>
          </cell>
          <cell r="CX1807">
            <v>1.5</v>
          </cell>
          <cell r="CY1807">
            <v>1.31</v>
          </cell>
          <cell r="CZ1807">
            <v>1.0900000000000001</v>
          </cell>
          <cell r="DA1807">
            <v>0.05</v>
          </cell>
          <cell r="DB1807">
            <v>1.04</v>
          </cell>
          <cell r="DC1807" t="str">
            <v>AB34364100</v>
          </cell>
          <cell r="DD1807">
            <v>1.5</v>
          </cell>
          <cell r="DE1807">
            <v>1.31</v>
          </cell>
          <cell r="DF1807">
            <v>1.0900000000000001</v>
          </cell>
          <cell r="DG1807">
            <v>0.05</v>
          </cell>
          <cell r="DH1807">
            <v>1.04</v>
          </cell>
          <cell r="DI1807" t="str">
            <v>AB34364100</v>
          </cell>
          <cell r="DJ1807">
            <v>1.5</v>
          </cell>
          <cell r="DK1807">
            <v>1.31</v>
          </cell>
          <cell r="DL1807">
            <v>1.0900000000000001</v>
          </cell>
        </row>
        <row r="1808">
          <cell r="B1808" t="str">
            <v>0858-3</v>
          </cell>
          <cell r="C1808" t="str">
            <v>PENTOXIFYLLINE</v>
          </cell>
          <cell r="D1808" t="str">
            <v>100 MG</v>
          </cell>
          <cell r="E1808" t="str">
            <v xml:space="preserve"> </v>
          </cell>
          <cell r="F1808" t="str">
            <v>TAB</v>
          </cell>
          <cell r="H1808" t="str">
            <v>SEPHYLLINE TABLETS 100MG (PENTOXIFYLLINE)</v>
          </cell>
          <cell r="I1808" t="str">
            <v>血循暢錠（配妥西菲林）100毫克</v>
          </cell>
          <cell r="J1808" t="str">
            <v>1000</v>
          </cell>
          <cell r="K1808" t="str">
            <v>元宙</v>
          </cell>
          <cell r="L1808" t="str">
            <v>衛署藥製字第033201號</v>
          </cell>
          <cell r="N1808">
            <v>570875</v>
          </cell>
          <cell r="O1808" t="str">
            <v>AC33201100</v>
          </cell>
          <cell r="P1808">
            <v>1.5</v>
          </cell>
          <cell r="Q1808">
            <v>1.28</v>
          </cell>
          <cell r="R1808">
            <v>1.03</v>
          </cell>
          <cell r="S1808" t="str">
            <v>契約價格</v>
          </cell>
          <cell r="T1808">
            <v>0.04</v>
          </cell>
          <cell r="U1808">
            <v>0.99</v>
          </cell>
          <cell r="V1808">
            <v>25400</v>
          </cell>
          <cell r="W1808" t="str">
            <v>0160</v>
          </cell>
          <cell r="X1808" t="str">
            <v>90895824</v>
          </cell>
          <cell r="Y1808" t="str">
            <v>安特曼生醫科技有限公司</v>
          </cell>
          <cell r="Z1808" t="str">
            <v>04-23716996</v>
          </cell>
          <cell r="AA1808" t="str">
            <v xml:space="preserve"> </v>
          </cell>
          <cell r="AB1808" t="str">
            <v>04-23767196</v>
          </cell>
          <cell r="AC1808" t="str">
            <v>403</v>
          </cell>
          <cell r="AD1808" t="str">
            <v>臺中市西區東昇里公舘路168號1樓</v>
          </cell>
          <cell r="AE1808" t="str">
            <v>李炘</v>
          </cell>
          <cell r="AF1808" t="str">
            <v>0921771842</v>
          </cell>
          <cell r="AG1808" t="str">
            <v>antman1100521@gmail.com</v>
          </cell>
          <cell r="AJ1808" t="str">
            <v>65 國產 Taiwan</v>
          </cell>
          <cell r="AK1808" t="str">
            <v>健保</v>
          </cell>
          <cell r="AL1808">
            <v>15</v>
          </cell>
          <cell r="AM1808">
            <v>19</v>
          </cell>
          <cell r="AN1808" t="str">
            <v>等比</v>
          </cell>
          <cell r="BA1808" t="str">
            <v>AC33201100</v>
          </cell>
          <cell r="BB1808">
            <v>1.5</v>
          </cell>
          <cell r="BC1808">
            <v>1.28</v>
          </cell>
          <cell r="BD1808">
            <v>1.03</v>
          </cell>
          <cell r="BE1808">
            <v>0.04</v>
          </cell>
          <cell r="BF1808">
            <v>0.99</v>
          </cell>
          <cell r="BG1808" t="str">
            <v>AC33201100</v>
          </cell>
          <cell r="BH1808">
            <v>1.5</v>
          </cell>
          <cell r="BI1808">
            <v>1.28</v>
          </cell>
          <cell r="BJ1808">
            <v>1.03</v>
          </cell>
          <cell r="BK1808">
            <v>0.04</v>
          </cell>
          <cell r="BL1808">
            <v>0.99</v>
          </cell>
          <cell r="BM1808" t="str">
            <v>AC33201100</v>
          </cell>
          <cell r="BN1808">
            <v>1.5</v>
          </cell>
          <cell r="BO1808">
            <v>1.28</v>
          </cell>
          <cell r="BP1808">
            <v>1.03</v>
          </cell>
          <cell r="BQ1808">
            <v>0.04</v>
          </cell>
          <cell r="BR1808">
            <v>0.99</v>
          </cell>
          <cell r="BS1808" t="str">
            <v>AC33201100</v>
          </cell>
          <cell r="BT1808">
            <v>1.5</v>
          </cell>
          <cell r="BU1808">
            <v>1.28</v>
          </cell>
          <cell r="BV1808">
            <v>1.03</v>
          </cell>
          <cell r="BW1808">
            <v>0.04</v>
          </cell>
          <cell r="BX1808">
            <v>0.99</v>
          </cell>
          <cell r="BY1808" t="str">
            <v>AC33201100</v>
          </cell>
          <cell r="BZ1808">
            <v>1.5</v>
          </cell>
          <cell r="CA1808">
            <v>1.28</v>
          </cell>
          <cell r="CB1808">
            <v>1.03</v>
          </cell>
          <cell r="CC1808">
            <v>0.04</v>
          </cell>
          <cell r="CD1808">
            <v>0.99</v>
          </cell>
          <cell r="CE1808" t="str">
            <v>AC33201100</v>
          </cell>
          <cell r="CF1808">
            <v>1.5</v>
          </cell>
          <cell r="CG1808">
            <v>1.28</v>
          </cell>
          <cell r="CH1808">
            <v>1.03</v>
          </cell>
          <cell r="CI1808">
            <v>0.04</v>
          </cell>
          <cell r="CJ1808">
            <v>0.99</v>
          </cell>
          <cell r="CK1808" t="str">
            <v>AC33201100</v>
          </cell>
          <cell r="CL1808">
            <v>1.5</v>
          </cell>
          <cell r="CM1808">
            <v>1.28</v>
          </cell>
          <cell r="CN1808">
            <v>1.03</v>
          </cell>
          <cell r="CO1808">
            <v>0.04</v>
          </cell>
          <cell r="CP1808">
            <v>0.99</v>
          </cell>
          <cell r="CQ1808" t="str">
            <v>AC33201100</v>
          </cell>
          <cell r="CR1808">
            <v>1.5</v>
          </cell>
          <cell r="CS1808">
            <v>1.28</v>
          </cell>
          <cell r="CT1808">
            <v>1.03</v>
          </cell>
          <cell r="CU1808">
            <v>0.04</v>
          </cell>
          <cell r="CV1808">
            <v>0.99</v>
          </cell>
          <cell r="CW1808" t="str">
            <v>AC33201100</v>
          </cell>
          <cell r="CX1808">
            <v>1.5</v>
          </cell>
          <cell r="CY1808">
            <v>1.28</v>
          </cell>
          <cell r="CZ1808">
            <v>1.03</v>
          </cell>
          <cell r="DA1808">
            <v>0.04</v>
          </cell>
          <cell r="DB1808">
            <v>0.99</v>
          </cell>
          <cell r="DC1808" t="str">
            <v>AC33201100</v>
          </cell>
          <cell r="DD1808">
            <v>1.5</v>
          </cell>
          <cell r="DE1808">
            <v>1.28</v>
          </cell>
          <cell r="DF1808">
            <v>1.03</v>
          </cell>
          <cell r="DG1808">
            <v>0.04</v>
          </cell>
          <cell r="DH1808">
            <v>0.99</v>
          </cell>
          <cell r="DI1808" t="str">
            <v>AC33201100</v>
          </cell>
          <cell r="DJ1808">
            <v>1.5</v>
          </cell>
          <cell r="DK1808">
            <v>1.28</v>
          </cell>
          <cell r="DL1808">
            <v>1.03</v>
          </cell>
        </row>
        <row r="1809">
          <cell r="B1809" t="str">
            <v>0858-4</v>
          </cell>
          <cell r="C1809" t="str">
            <v>PENTOXIFYLLINE</v>
          </cell>
          <cell r="D1809" t="str">
            <v>100 MG</v>
          </cell>
          <cell r="E1809" t="str">
            <v xml:space="preserve"> </v>
          </cell>
          <cell r="F1809" t="str">
            <v>TAB</v>
          </cell>
          <cell r="H1809" t="str">
            <v>PENTAL S.C.TABLETS 100MG (PENTOXIFYLLINE) "JOHNSON"</v>
          </cell>
          <cell r="I1809" t="str">
            <v>"強生"庇泰祿糖衣錠100毫克（配妥西非林）</v>
          </cell>
          <cell r="J1809" t="str">
            <v>1000</v>
          </cell>
          <cell r="K1809" t="str">
            <v>強生化學製藥廠股份有限公司</v>
          </cell>
          <cell r="L1809" t="str">
            <v>衛署藥製字第032053號</v>
          </cell>
          <cell r="N1809">
            <v>570875</v>
          </cell>
          <cell r="O1809" t="str">
            <v>AC320531G0</v>
          </cell>
          <cell r="P1809">
            <v>2</v>
          </cell>
          <cell r="Q1809">
            <v>1.64</v>
          </cell>
          <cell r="R1809">
            <v>1.31</v>
          </cell>
          <cell r="S1809" t="str">
            <v>否</v>
          </cell>
          <cell r="T1809">
            <v>0</v>
          </cell>
          <cell r="U1809">
            <v>1.31</v>
          </cell>
          <cell r="V1809">
            <v>25400</v>
          </cell>
          <cell r="W1809" t="str">
            <v>0008</v>
          </cell>
          <cell r="X1809" t="str">
            <v>20950393</v>
          </cell>
          <cell r="Y1809" t="str">
            <v>宜修貿易有限公司</v>
          </cell>
          <cell r="Z1809" t="str">
            <v>02-27648055</v>
          </cell>
          <cell r="AA1809" t="str">
            <v xml:space="preserve"> </v>
          </cell>
          <cell r="AB1809" t="str">
            <v>02-27696354</v>
          </cell>
          <cell r="AC1809" t="str">
            <v>105</v>
          </cell>
          <cell r="AD1809" t="str">
            <v>臺北市松山區南京東路5段222號4樓</v>
          </cell>
          <cell r="AE1809" t="str">
            <v>簡于庭</v>
          </cell>
          <cell r="AF1809" t="str">
            <v>0985521540</v>
          </cell>
          <cell r="AG1809" t="str">
            <v>yihhaw-issue@umail.hinet.net</v>
          </cell>
          <cell r="AJ1809" t="str">
            <v>65 國產 Taiwan</v>
          </cell>
          <cell r="AK1809" t="str">
            <v>健保</v>
          </cell>
          <cell r="AL1809">
            <v>18</v>
          </cell>
          <cell r="AM1809">
            <v>20</v>
          </cell>
          <cell r="AN1809" t="str">
            <v>等比</v>
          </cell>
          <cell r="BA1809" t="str">
            <v>AC320531G0</v>
          </cell>
          <cell r="BB1809">
            <v>2</v>
          </cell>
          <cell r="BC1809">
            <v>1.64</v>
          </cell>
          <cell r="BD1809">
            <v>1.31</v>
          </cell>
          <cell r="BE1809">
            <v>0</v>
          </cell>
          <cell r="BF1809">
            <v>1.31</v>
          </cell>
          <cell r="BG1809" t="str">
            <v>AC320531G0</v>
          </cell>
          <cell r="BH1809">
            <v>2</v>
          </cell>
          <cell r="BI1809">
            <v>1.64</v>
          </cell>
          <cell r="BJ1809">
            <v>1.31</v>
          </cell>
          <cell r="BK1809">
            <v>0</v>
          </cell>
          <cell r="BL1809">
            <v>1.31</v>
          </cell>
          <cell r="BM1809" t="str">
            <v>AC320531G0</v>
          </cell>
          <cell r="BN1809">
            <v>2</v>
          </cell>
          <cell r="BO1809">
            <v>1.64</v>
          </cell>
          <cell r="BP1809">
            <v>1.31</v>
          </cell>
          <cell r="BQ1809">
            <v>0</v>
          </cell>
          <cell r="BR1809">
            <v>1.31</v>
          </cell>
          <cell r="BS1809" t="str">
            <v>AC320531G0</v>
          </cell>
          <cell r="BT1809">
            <v>2</v>
          </cell>
          <cell r="BU1809">
            <v>1.64</v>
          </cell>
          <cell r="BV1809">
            <v>1.31</v>
          </cell>
          <cell r="BW1809">
            <v>0</v>
          </cell>
          <cell r="BX1809">
            <v>1.31</v>
          </cell>
          <cell r="BY1809" t="str">
            <v>AC320531G0</v>
          </cell>
          <cell r="BZ1809">
            <v>2</v>
          </cell>
          <cell r="CA1809">
            <v>1.64</v>
          </cell>
          <cell r="CB1809">
            <v>1.31</v>
          </cell>
          <cell r="CC1809">
            <v>0</v>
          </cell>
          <cell r="CD1809">
            <v>1.31</v>
          </cell>
          <cell r="CE1809" t="str">
            <v>AC320531G0</v>
          </cell>
          <cell r="CF1809">
            <v>2</v>
          </cell>
          <cell r="CG1809">
            <v>1.64</v>
          </cell>
          <cell r="CH1809">
            <v>1.31</v>
          </cell>
          <cell r="CI1809">
            <v>0</v>
          </cell>
          <cell r="CJ1809">
            <v>1.31</v>
          </cell>
          <cell r="CK1809" t="str">
            <v>AC320531G0</v>
          </cell>
          <cell r="CL1809">
            <v>2</v>
          </cell>
          <cell r="CM1809">
            <v>1.64</v>
          </cell>
          <cell r="CN1809">
            <v>1.31</v>
          </cell>
          <cell r="CO1809">
            <v>0</v>
          </cell>
          <cell r="CP1809">
            <v>1.31</v>
          </cell>
          <cell r="CQ1809" t="str">
            <v>AC320531G0</v>
          </cell>
          <cell r="CR1809">
            <v>2</v>
          </cell>
          <cell r="CS1809">
            <v>1.64</v>
          </cell>
          <cell r="CT1809">
            <v>1.31</v>
          </cell>
          <cell r="CU1809">
            <v>0</v>
          </cell>
          <cell r="CV1809">
            <v>1.31</v>
          </cell>
          <cell r="CW1809" t="str">
            <v>AC320531G0</v>
          </cell>
          <cell r="CX1809">
            <v>2</v>
          </cell>
          <cell r="CY1809">
            <v>1.64</v>
          </cell>
          <cell r="CZ1809">
            <v>1.31</v>
          </cell>
          <cell r="DA1809">
            <v>0</v>
          </cell>
          <cell r="DB1809">
            <v>1.31</v>
          </cell>
          <cell r="DC1809" t="str">
            <v>AC320531G0</v>
          </cell>
          <cell r="DD1809">
            <v>2</v>
          </cell>
          <cell r="DE1809">
            <v>1.64</v>
          </cell>
          <cell r="DF1809">
            <v>1.31</v>
          </cell>
          <cell r="DG1809">
            <v>0</v>
          </cell>
          <cell r="DH1809">
            <v>1.31</v>
          </cell>
          <cell r="DI1809" t="str">
            <v>AC320531G0</v>
          </cell>
          <cell r="DJ1809">
            <v>2</v>
          </cell>
          <cell r="DK1809">
            <v>1.64</v>
          </cell>
          <cell r="DL1809">
            <v>1.31</v>
          </cell>
        </row>
        <row r="1810">
          <cell r="B1810" t="str">
            <v>0859-1</v>
          </cell>
          <cell r="C1810" t="str">
            <v>PENTOXIFYLLINE (*)</v>
          </cell>
          <cell r="D1810" t="str">
            <v>400 MG</v>
          </cell>
          <cell r="E1810" t="str">
            <v xml:space="preserve"> </v>
          </cell>
          <cell r="F1810" t="str">
            <v>TAB</v>
          </cell>
          <cell r="G1810" t="str">
            <v>是</v>
          </cell>
          <cell r="H1810" t="str">
            <v>FYLIN RETARD F.C. TABLETS 400MG</v>
          </cell>
          <cell r="I1810" t="str">
            <v>暢循持續性膜衣錠400毫克</v>
          </cell>
          <cell r="J1810" t="str">
            <v>1000</v>
          </cell>
          <cell r="K1810" t="str">
            <v>正和製藥股份有限公司新營廠</v>
          </cell>
          <cell r="L1810" t="str">
            <v>衛署藥製字第041488號</v>
          </cell>
          <cell r="N1810">
            <v>3749480</v>
          </cell>
          <cell r="O1810" t="str">
            <v>AC414881G0</v>
          </cell>
          <cell r="P1810">
            <v>2</v>
          </cell>
          <cell r="Q1810">
            <v>1.73</v>
          </cell>
          <cell r="R1810">
            <v>1.6</v>
          </cell>
          <cell r="S1810" t="str">
            <v>契約價格</v>
          </cell>
          <cell r="T1810">
            <v>0.05</v>
          </cell>
          <cell r="U1810">
            <v>1.55</v>
          </cell>
          <cell r="V1810">
            <v>92600</v>
          </cell>
          <cell r="W1810" t="str">
            <v>0161</v>
          </cell>
          <cell r="X1810" t="str">
            <v>72004856</v>
          </cell>
          <cell r="Y1810" t="str">
            <v>正和製藥股份有限公司</v>
          </cell>
          <cell r="Z1810" t="str">
            <v>06-6529511</v>
          </cell>
          <cell r="AA1810" t="str">
            <v xml:space="preserve"> </v>
          </cell>
          <cell r="AB1810" t="str">
            <v>06-6524269</v>
          </cell>
          <cell r="AC1810" t="str">
            <v>730</v>
          </cell>
          <cell r="AD1810" t="str">
            <v>臺南市新營區嘉芳里新工路23號</v>
          </cell>
          <cell r="AE1810" t="str">
            <v>蔡京玲</v>
          </cell>
          <cell r="AF1810" t="str">
            <v>06-6529511</v>
          </cell>
          <cell r="AG1810" t="str">
            <v>cuser@chenho.com.tw</v>
          </cell>
          <cell r="AJ1810" t="str">
            <v>65 國產 Taiwan</v>
          </cell>
          <cell r="AK1810" t="str">
            <v>健保</v>
          </cell>
          <cell r="AL1810">
            <v>13.5</v>
          </cell>
          <cell r="AM1810">
            <v>7.51</v>
          </cell>
          <cell r="AN1810" t="str">
            <v>等值</v>
          </cell>
          <cell r="BA1810" t="str">
            <v>AC414881G0</v>
          </cell>
          <cell r="BB1810">
            <v>2</v>
          </cell>
          <cell r="BC1810">
            <v>1.73</v>
          </cell>
          <cell r="BD1810">
            <v>1.6</v>
          </cell>
          <cell r="BE1810">
            <v>0.05</v>
          </cell>
          <cell r="BF1810">
            <v>1.55</v>
          </cell>
          <cell r="BG1810" t="str">
            <v>AC414881G0</v>
          </cell>
          <cell r="BH1810">
            <v>2</v>
          </cell>
          <cell r="BI1810">
            <v>1.73</v>
          </cell>
          <cell r="BJ1810">
            <v>1.6</v>
          </cell>
          <cell r="BK1810">
            <v>0.05</v>
          </cell>
          <cell r="BL1810">
            <v>1.55</v>
          </cell>
          <cell r="BM1810" t="str">
            <v>AC414881G0</v>
          </cell>
          <cell r="BN1810">
            <v>2</v>
          </cell>
          <cell r="BO1810">
            <v>1.73</v>
          </cell>
          <cell r="BP1810">
            <v>1.6</v>
          </cell>
          <cell r="BQ1810">
            <v>0.05</v>
          </cell>
          <cell r="BR1810">
            <v>1.55</v>
          </cell>
          <cell r="BS1810" t="str">
            <v>AC414881G0</v>
          </cell>
          <cell r="BT1810">
            <v>2</v>
          </cell>
          <cell r="BU1810">
            <v>1.73</v>
          </cell>
          <cell r="BV1810">
            <v>1.6</v>
          </cell>
          <cell r="BW1810">
            <v>0.05</v>
          </cell>
          <cell r="BX1810">
            <v>1.55</v>
          </cell>
          <cell r="BY1810" t="str">
            <v>AC414881G0</v>
          </cell>
          <cell r="BZ1810">
            <v>2</v>
          </cell>
          <cell r="CA1810">
            <v>1.73</v>
          </cell>
          <cell r="CB1810">
            <v>1.6</v>
          </cell>
          <cell r="CC1810">
            <v>0.05</v>
          </cell>
          <cell r="CD1810">
            <v>1.55</v>
          </cell>
          <cell r="CE1810" t="str">
            <v>AC414881G0</v>
          </cell>
          <cell r="CF1810">
            <v>2</v>
          </cell>
          <cell r="CG1810">
            <v>1.73</v>
          </cell>
          <cell r="CH1810">
            <v>1.6</v>
          </cell>
          <cell r="CI1810">
            <v>0.05</v>
          </cell>
          <cell r="CJ1810">
            <v>1.55</v>
          </cell>
          <cell r="CK1810" t="str">
            <v>AC414881G0</v>
          </cell>
          <cell r="CL1810">
            <v>2</v>
          </cell>
          <cell r="CM1810">
            <v>1.73</v>
          </cell>
          <cell r="CN1810">
            <v>1.6</v>
          </cell>
          <cell r="CO1810">
            <v>0.05</v>
          </cell>
          <cell r="CP1810">
            <v>1.55</v>
          </cell>
          <cell r="CQ1810" t="str">
            <v>AC414881G0</v>
          </cell>
          <cell r="CR1810">
            <v>2</v>
          </cell>
          <cell r="CS1810">
            <v>1.73</v>
          </cell>
          <cell r="CT1810">
            <v>1.6</v>
          </cell>
          <cell r="CU1810">
            <v>0.05</v>
          </cell>
          <cell r="CV1810">
            <v>1.55</v>
          </cell>
          <cell r="CW1810" t="str">
            <v>AC414881G0</v>
          </cell>
          <cell r="CX1810">
            <v>2</v>
          </cell>
          <cell r="CY1810">
            <v>1.73</v>
          </cell>
          <cell r="CZ1810">
            <v>1.6</v>
          </cell>
          <cell r="DA1810">
            <v>0.05</v>
          </cell>
          <cell r="DB1810">
            <v>1.55</v>
          </cell>
          <cell r="DC1810" t="str">
            <v>AC414881G0</v>
          </cell>
          <cell r="DD1810">
            <v>2</v>
          </cell>
          <cell r="DE1810">
            <v>1.73</v>
          </cell>
          <cell r="DF1810">
            <v>1.6</v>
          </cell>
          <cell r="DG1810">
            <v>0.05</v>
          </cell>
          <cell r="DH1810">
            <v>1.55</v>
          </cell>
          <cell r="DI1810" t="str">
            <v>AC414881G0</v>
          </cell>
          <cell r="DJ1810">
            <v>2</v>
          </cell>
          <cell r="DK1810">
            <v>1.73</v>
          </cell>
          <cell r="DL1810">
            <v>1.6</v>
          </cell>
        </row>
        <row r="1811">
          <cell r="B1811" t="str">
            <v>0859-2</v>
          </cell>
          <cell r="C1811" t="str">
            <v>PENTOXIFYLLINE (*)</v>
          </cell>
          <cell r="D1811" t="str">
            <v>400 MG</v>
          </cell>
          <cell r="E1811" t="str">
            <v xml:space="preserve"> </v>
          </cell>
          <cell r="F1811" t="str">
            <v>TAB</v>
          </cell>
          <cell r="G1811" t="str">
            <v>是</v>
          </cell>
          <cell r="H1811" t="str">
            <v>PENTOP S.R TABLET 400MG"YU SHENG"(PENTOXIFYLLINE)</v>
          </cell>
          <cell r="I1811" t="str">
            <v>"優生"循妥斯持續性錠４００公絲（配妥西菲林）</v>
          </cell>
          <cell r="J1811" t="str">
            <v>1000</v>
          </cell>
          <cell r="K1811" t="str">
            <v>優生製藥廠股份有限公司</v>
          </cell>
          <cell r="L1811" t="str">
            <v>衛署藥製字第041535號</v>
          </cell>
          <cell r="N1811">
            <v>3749480</v>
          </cell>
          <cell r="O1811" t="str">
            <v>AC415351G0</v>
          </cell>
          <cell r="P1811">
            <v>2</v>
          </cell>
          <cell r="Q1811">
            <v>1.8</v>
          </cell>
          <cell r="R1811">
            <v>1.6</v>
          </cell>
          <cell r="S1811" t="str">
            <v>契約價格</v>
          </cell>
          <cell r="T1811">
            <v>0.05</v>
          </cell>
          <cell r="U1811">
            <v>1.54</v>
          </cell>
          <cell r="V1811">
            <v>92600</v>
          </cell>
          <cell r="W1811" t="str">
            <v>0107</v>
          </cell>
          <cell r="X1811" t="str">
            <v>13017216</v>
          </cell>
          <cell r="Y1811" t="str">
            <v>富德爾生物科技股份有限公司</v>
          </cell>
          <cell r="Z1811" t="str">
            <v>04-23593968</v>
          </cell>
          <cell r="AA1811" t="str">
            <v xml:space="preserve"> </v>
          </cell>
          <cell r="AB1811" t="str">
            <v>04-23590924</v>
          </cell>
          <cell r="AC1811" t="str">
            <v>403</v>
          </cell>
          <cell r="AD1811" t="str">
            <v>臺中市西區忠信街20號2樓</v>
          </cell>
          <cell r="AE1811" t="str">
            <v>戴宜庭</v>
          </cell>
          <cell r="AF1811" t="str">
            <v>0963329375</v>
          </cell>
          <cell r="AG1811" t="str">
            <v>yusheng1982@yahoo.com.tw</v>
          </cell>
          <cell r="AJ1811" t="str">
            <v>65 國產 Taiwan</v>
          </cell>
          <cell r="AK1811" t="str">
            <v>健保</v>
          </cell>
          <cell r="AL1811">
            <v>10</v>
          </cell>
          <cell r="AM1811">
            <v>11.2</v>
          </cell>
          <cell r="AN1811" t="str">
            <v>等值</v>
          </cell>
          <cell r="BA1811" t="str">
            <v>AC415351G0</v>
          </cell>
          <cell r="BB1811">
            <v>2</v>
          </cell>
          <cell r="BC1811">
            <v>1.8</v>
          </cell>
          <cell r="BD1811">
            <v>1.6</v>
          </cell>
          <cell r="BE1811">
            <v>0.05</v>
          </cell>
          <cell r="BF1811">
            <v>1.54</v>
          </cell>
          <cell r="BG1811" t="str">
            <v>AC415351G0</v>
          </cell>
          <cell r="BH1811">
            <v>2</v>
          </cell>
          <cell r="BI1811">
            <v>1.8</v>
          </cell>
          <cell r="BJ1811">
            <v>1.6</v>
          </cell>
          <cell r="BK1811">
            <v>0.05</v>
          </cell>
          <cell r="BL1811">
            <v>1.54</v>
          </cell>
          <cell r="BM1811" t="str">
            <v>AC415351G0</v>
          </cell>
          <cell r="BN1811">
            <v>2</v>
          </cell>
          <cell r="BO1811">
            <v>1.8</v>
          </cell>
          <cell r="BP1811">
            <v>1.6</v>
          </cell>
          <cell r="BQ1811">
            <v>0.05</v>
          </cell>
          <cell r="BR1811">
            <v>1.54</v>
          </cell>
          <cell r="BS1811" t="str">
            <v>AC415351G0</v>
          </cell>
          <cell r="BT1811">
            <v>2</v>
          </cell>
          <cell r="BU1811">
            <v>1.8</v>
          </cell>
          <cell r="BV1811">
            <v>1.6</v>
          </cell>
          <cell r="BW1811">
            <v>0.05</v>
          </cell>
          <cell r="BX1811">
            <v>1.54</v>
          </cell>
          <cell r="BY1811" t="str">
            <v>AC415351G0</v>
          </cell>
          <cell r="BZ1811">
            <v>2</v>
          </cell>
          <cell r="CA1811">
            <v>1.8</v>
          </cell>
          <cell r="CB1811">
            <v>1.6</v>
          </cell>
          <cell r="CC1811">
            <v>0.05</v>
          </cell>
          <cell r="CD1811">
            <v>1.54</v>
          </cell>
          <cell r="CE1811" t="str">
            <v>AC415351G0</v>
          </cell>
          <cell r="CF1811">
            <v>2</v>
          </cell>
          <cell r="CG1811">
            <v>1.8</v>
          </cell>
          <cell r="CH1811">
            <v>1.6</v>
          </cell>
          <cell r="CI1811">
            <v>0.05</v>
          </cell>
          <cell r="CJ1811">
            <v>1.54</v>
          </cell>
          <cell r="CK1811" t="str">
            <v>AC415351G0</v>
          </cell>
          <cell r="CL1811">
            <v>2</v>
          </cell>
          <cell r="CM1811">
            <v>1.8</v>
          </cell>
          <cell r="CN1811">
            <v>1.6</v>
          </cell>
          <cell r="CO1811">
            <v>0.05</v>
          </cell>
          <cell r="CP1811">
            <v>1.54</v>
          </cell>
          <cell r="CQ1811" t="str">
            <v>AC415351G0</v>
          </cell>
          <cell r="CR1811">
            <v>2</v>
          </cell>
          <cell r="CS1811">
            <v>1.8</v>
          </cell>
          <cell r="CT1811">
            <v>1.6</v>
          </cell>
          <cell r="CU1811">
            <v>0.05</v>
          </cell>
          <cell r="CV1811">
            <v>1.54</v>
          </cell>
          <cell r="CW1811" t="str">
            <v>AC415351G0</v>
          </cell>
          <cell r="CX1811">
            <v>2</v>
          </cell>
          <cell r="CY1811">
            <v>1.8</v>
          </cell>
          <cell r="CZ1811">
            <v>1.6</v>
          </cell>
          <cell r="DA1811">
            <v>0.05</v>
          </cell>
          <cell r="DB1811">
            <v>1.54</v>
          </cell>
          <cell r="DC1811" t="str">
            <v>AC415351G0</v>
          </cell>
          <cell r="DD1811">
            <v>2</v>
          </cell>
          <cell r="DE1811">
            <v>1.8</v>
          </cell>
          <cell r="DF1811">
            <v>1.6</v>
          </cell>
          <cell r="DG1811">
            <v>0.05</v>
          </cell>
          <cell r="DH1811">
            <v>1.54</v>
          </cell>
          <cell r="DI1811" t="str">
            <v>AC415351G0</v>
          </cell>
          <cell r="DJ1811">
            <v>2</v>
          </cell>
          <cell r="DK1811">
            <v>1.8</v>
          </cell>
          <cell r="DL1811">
            <v>1.6</v>
          </cell>
        </row>
        <row r="1812">
          <cell r="B1812" t="str">
            <v>0859-3</v>
          </cell>
          <cell r="C1812" t="str">
            <v>PENTOXIFYLLINE (*)</v>
          </cell>
          <cell r="D1812" t="str">
            <v>400 MG</v>
          </cell>
          <cell r="E1812" t="str">
            <v xml:space="preserve"> </v>
          </cell>
          <cell r="F1812" t="str">
            <v>TAB</v>
          </cell>
          <cell r="G1812" t="str">
            <v>是</v>
          </cell>
          <cell r="H1812" t="str">
            <v>FORFLOW SUSTAINEDRELEASED TABLETS 400MG (PENTOXIFYLLINE) "M.S."</v>
          </cell>
          <cell r="I1812" t="str">
            <v>"美時"福流持續釋放錠400毫克(配妥西菲林)</v>
          </cell>
          <cell r="J1812" t="str">
            <v>500</v>
          </cell>
          <cell r="K1812" t="str">
            <v>美時化學製藥股份有限公司南投廠</v>
          </cell>
          <cell r="L1812" t="str">
            <v>衛署藥製字第040399號</v>
          </cell>
          <cell r="N1812">
            <v>3749480</v>
          </cell>
          <cell r="O1812" t="str">
            <v>AC403991G0</v>
          </cell>
          <cell r="P1812">
            <v>2</v>
          </cell>
          <cell r="Q1812">
            <v>1.75</v>
          </cell>
          <cell r="R1812">
            <v>1.66</v>
          </cell>
          <cell r="S1812" t="str">
            <v>否</v>
          </cell>
          <cell r="T1812">
            <v>0</v>
          </cell>
          <cell r="U1812">
            <v>1.66</v>
          </cell>
          <cell r="V1812">
            <v>92600</v>
          </cell>
          <cell r="W1812" t="str">
            <v>0171</v>
          </cell>
          <cell r="X1812" t="str">
            <v>05071926</v>
          </cell>
          <cell r="Y1812" t="str">
            <v>久裕企業股份有限公司</v>
          </cell>
          <cell r="Z1812" t="str">
            <v>02-82277999</v>
          </cell>
          <cell r="AA1812" t="str">
            <v>2205</v>
          </cell>
          <cell r="AB1812" t="str">
            <v>02-22226171</v>
          </cell>
          <cell r="AC1812" t="str">
            <v>235</v>
          </cell>
          <cell r="AD1812" t="str">
            <v>新北市中和區中原里中正路880號14樓之5</v>
          </cell>
          <cell r="AE1812" t="str">
            <v>宋培蓉</v>
          </cell>
          <cell r="AF1812" t="str">
            <v>0922793661</v>
          </cell>
          <cell r="AG1812" t="str">
            <v>arich.order@arich.com.tw</v>
          </cell>
          <cell r="AJ1812" t="str">
            <v>65 國產 Taiwan</v>
          </cell>
          <cell r="AK1812" t="str">
            <v>健保</v>
          </cell>
          <cell r="AL1812">
            <v>12.5</v>
          </cell>
          <cell r="AM1812">
            <v>5.14</v>
          </cell>
          <cell r="AN1812" t="str">
            <v>等值</v>
          </cell>
          <cell r="BA1812" t="str">
            <v>AC403991G0</v>
          </cell>
          <cell r="BB1812">
            <v>2</v>
          </cell>
          <cell r="BC1812">
            <v>1.75</v>
          </cell>
          <cell r="BD1812">
            <v>1.66</v>
          </cell>
          <cell r="BE1812">
            <v>0</v>
          </cell>
          <cell r="BF1812">
            <v>1.66</v>
          </cell>
          <cell r="BG1812" t="str">
            <v>AC403991G0</v>
          </cell>
          <cell r="BH1812">
            <v>2</v>
          </cell>
          <cell r="BI1812">
            <v>1.75</v>
          </cell>
          <cell r="BJ1812">
            <v>1.66</v>
          </cell>
          <cell r="BK1812">
            <v>0</v>
          </cell>
          <cell r="BL1812">
            <v>1.66</v>
          </cell>
          <cell r="BM1812" t="str">
            <v>AC403991G0</v>
          </cell>
          <cell r="BN1812">
            <v>2</v>
          </cell>
          <cell r="BO1812">
            <v>1.75</v>
          </cell>
          <cell r="BP1812">
            <v>1.66</v>
          </cell>
          <cell r="BQ1812">
            <v>0</v>
          </cell>
          <cell r="BR1812">
            <v>1.66</v>
          </cell>
          <cell r="BS1812" t="str">
            <v>AC403991G0</v>
          </cell>
          <cell r="BT1812">
            <v>2</v>
          </cell>
          <cell r="BU1812">
            <v>1.75</v>
          </cell>
          <cell r="BV1812">
            <v>1.66</v>
          </cell>
          <cell r="BW1812">
            <v>0</v>
          </cell>
          <cell r="BX1812">
            <v>1.66</v>
          </cell>
          <cell r="BY1812" t="str">
            <v>AC403991G0</v>
          </cell>
          <cell r="BZ1812">
            <v>2</v>
          </cell>
          <cell r="CA1812">
            <v>1.75</v>
          </cell>
          <cell r="CB1812">
            <v>1.66</v>
          </cell>
          <cell r="CC1812">
            <v>0</v>
          </cell>
          <cell r="CD1812">
            <v>1.66</v>
          </cell>
          <cell r="CE1812" t="str">
            <v>AC403991G0</v>
          </cell>
          <cell r="CF1812">
            <v>2</v>
          </cell>
          <cell r="CG1812">
            <v>1.75</v>
          </cell>
          <cell r="CH1812">
            <v>1.66</v>
          </cell>
          <cell r="CI1812">
            <v>0</v>
          </cell>
          <cell r="CJ1812">
            <v>1.66</v>
          </cell>
          <cell r="CK1812" t="str">
            <v>AC403991G0</v>
          </cell>
          <cell r="CL1812">
            <v>2</v>
          </cell>
          <cell r="CM1812">
            <v>1.75</v>
          </cell>
          <cell r="CN1812">
            <v>1.66</v>
          </cell>
          <cell r="CO1812">
            <v>0</v>
          </cell>
          <cell r="CP1812">
            <v>1.66</v>
          </cell>
          <cell r="CQ1812" t="str">
            <v>AC403991G0</v>
          </cell>
          <cell r="CR1812">
            <v>2</v>
          </cell>
          <cell r="CS1812">
            <v>1.75</v>
          </cell>
          <cell r="CT1812">
            <v>1.66</v>
          </cell>
          <cell r="CU1812">
            <v>0</v>
          </cell>
          <cell r="CV1812">
            <v>1.66</v>
          </cell>
          <cell r="CW1812" t="str">
            <v>AC403991G0</v>
          </cell>
          <cell r="CX1812">
            <v>2</v>
          </cell>
          <cell r="CY1812">
            <v>1.75</v>
          </cell>
          <cell r="CZ1812">
            <v>1.66</v>
          </cell>
          <cell r="DA1812">
            <v>0</v>
          </cell>
          <cell r="DB1812">
            <v>1.66</v>
          </cell>
          <cell r="DC1812" t="str">
            <v>AC403991G0</v>
          </cell>
          <cell r="DD1812">
            <v>2</v>
          </cell>
          <cell r="DE1812">
            <v>1.75</v>
          </cell>
          <cell r="DF1812">
            <v>1.66</v>
          </cell>
          <cell r="DG1812">
            <v>0</v>
          </cell>
          <cell r="DH1812">
            <v>1.66</v>
          </cell>
          <cell r="DI1812" t="str">
            <v>AC403991G0</v>
          </cell>
          <cell r="DJ1812">
            <v>2</v>
          </cell>
          <cell r="DK1812">
            <v>1.75</v>
          </cell>
          <cell r="DL1812">
            <v>1.66</v>
          </cell>
        </row>
        <row r="1813">
          <cell r="B1813" t="str">
            <v>0860-1</v>
          </cell>
          <cell r="C1813" t="str">
            <v>PERAMPANEL</v>
          </cell>
          <cell r="D1813" t="str">
            <v>2 MG</v>
          </cell>
          <cell r="E1813" t="str">
            <v xml:space="preserve"> </v>
          </cell>
          <cell r="F1813" t="str">
            <v>TAB</v>
          </cell>
          <cell r="H1813" t="str">
            <v>Fycompa Film-coated Tablets 2mg</v>
          </cell>
          <cell r="I1813" t="str">
            <v>癲控達膜衣錠2毫克</v>
          </cell>
          <cell r="J1813" t="str">
            <v>28</v>
          </cell>
          <cell r="K1813" t="str">
            <v>EISAI MANUFACTURING LTD</v>
          </cell>
          <cell r="L1813" t="str">
            <v>衛部藥輸字第026328號</v>
          </cell>
          <cell r="N1813">
            <v>70619</v>
          </cell>
          <cell r="O1813" t="str">
            <v>BC26328100</v>
          </cell>
          <cell r="P1813">
            <v>57</v>
          </cell>
          <cell r="Q1813">
            <v>54.15</v>
          </cell>
          <cell r="R1813">
            <v>51.44</v>
          </cell>
          <cell r="S1813" t="str">
            <v>否</v>
          </cell>
          <cell r="T1813">
            <v>0</v>
          </cell>
          <cell r="U1813">
            <v>51.44</v>
          </cell>
          <cell r="V1813">
            <v>345</v>
          </cell>
          <cell r="W1813" t="str">
            <v>0177</v>
          </cell>
          <cell r="X1813" t="str">
            <v>70824858</v>
          </cell>
          <cell r="Y1813" t="str">
            <v>台灣大昌華嘉股份有限公司</v>
          </cell>
          <cell r="Z1813" t="str">
            <v>02-87526666</v>
          </cell>
          <cell r="AA1813" t="str">
            <v>7576</v>
          </cell>
          <cell r="AB1813" t="str">
            <v>02-87526100</v>
          </cell>
          <cell r="AC1813" t="str">
            <v>114</v>
          </cell>
          <cell r="AD1813" t="str">
            <v>臺北市內湖區堤頂大道2段407巷20弄1、3、5、7號10樓，及407巷22、24、26號10樓及407巷22號10樓之1</v>
          </cell>
          <cell r="AE1813" t="str">
            <v>林小姐</v>
          </cell>
          <cell r="AF1813" t="str">
            <v>0912745896</v>
          </cell>
          <cell r="AG1813" t="str">
            <v>order.cs@dksh.com</v>
          </cell>
          <cell r="AJ1813" t="str">
            <v>13 英國 United Kingdom</v>
          </cell>
          <cell r="AK1813" t="str">
            <v>健保</v>
          </cell>
          <cell r="AL1813">
            <v>5</v>
          </cell>
          <cell r="AM1813">
            <v>5</v>
          </cell>
          <cell r="AN1813" t="str">
            <v>等比</v>
          </cell>
          <cell r="BA1813" t="str">
            <v>BC26328100</v>
          </cell>
          <cell r="BB1813">
            <v>56</v>
          </cell>
          <cell r="BC1813">
            <v>53.2</v>
          </cell>
          <cell r="BD1813">
            <v>50.54</v>
          </cell>
          <cell r="BE1813">
            <v>0</v>
          </cell>
          <cell r="BF1813">
            <v>50.54</v>
          </cell>
          <cell r="BG1813" t="str">
            <v>BC26328100</v>
          </cell>
          <cell r="BH1813">
            <v>56</v>
          </cell>
          <cell r="BI1813">
            <v>53.2</v>
          </cell>
          <cell r="BJ1813">
            <v>50.54</v>
          </cell>
          <cell r="BK1813">
            <v>0</v>
          </cell>
          <cell r="BL1813">
            <v>50.54</v>
          </cell>
          <cell r="BM1813" t="str">
            <v>BC26328100</v>
          </cell>
          <cell r="BN1813">
            <v>56</v>
          </cell>
          <cell r="BO1813">
            <v>53.2</v>
          </cell>
          <cell r="BP1813">
            <v>50.54</v>
          </cell>
          <cell r="BQ1813">
            <v>0</v>
          </cell>
          <cell r="BR1813">
            <v>50.54</v>
          </cell>
          <cell r="BS1813" t="str">
            <v>BC26328100</v>
          </cell>
          <cell r="BT1813">
            <v>55</v>
          </cell>
          <cell r="BU1813">
            <v>52.25</v>
          </cell>
          <cell r="BV1813">
            <v>49.64</v>
          </cell>
          <cell r="BW1813">
            <v>0</v>
          </cell>
          <cell r="BX1813">
            <v>49.64</v>
          </cell>
          <cell r="BY1813" t="str">
            <v>BC26328100</v>
          </cell>
          <cell r="BZ1813">
            <v>55</v>
          </cell>
          <cell r="CA1813">
            <v>52.25</v>
          </cell>
          <cell r="CB1813">
            <v>49.64</v>
          </cell>
          <cell r="CC1813">
            <v>0</v>
          </cell>
          <cell r="CD1813">
            <v>49.64</v>
          </cell>
          <cell r="CE1813" t="str">
            <v>BC26328100</v>
          </cell>
          <cell r="CF1813">
            <v>55</v>
          </cell>
          <cell r="CG1813">
            <v>52.25</v>
          </cell>
          <cell r="CH1813">
            <v>49.64</v>
          </cell>
          <cell r="CI1813">
            <v>0</v>
          </cell>
          <cell r="CJ1813">
            <v>49.64</v>
          </cell>
          <cell r="CK1813" t="str">
            <v>BC26328100</v>
          </cell>
          <cell r="CL1813">
            <v>55</v>
          </cell>
          <cell r="CM1813">
            <v>52.25</v>
          </cell>
          <cell r="CN1813">
            <v>49.64</v>
          </cell>
          <cell r="CO1813">
            <v>0</v>
          </cell>
          <cell r="CP1813">
            <v>49.64</v>
          </cell>
          <cell r="CQ1813" t="str">
            <v>BC26328100</v>
          </cell>
          <cell r="CR1813">
            <v>55</v>
          </cell>
          <cell r="CS1813">
            <v>52.25</v>
          </cell>
          <cell r="CT1813">
            <v>49.64</v>
          </cell>
          <cell r="CU1813">
            <v>0</v>
          </cell>
          <cell r="CV1813">
            <v>49.64</v>
          </cell>
          <cell r="CW1813" t="str">
            <v>BC26328100</v>
          </cell>
          <cell r="CX1813">
            <v>55</v>
          </cell>
          <cell r="CY1813">
            <v>52.25</v>
          </cell>
          <cell r="CZ1813">
            <v>49.64</v>
          </cell>
          <cell r="DA1813">
            <v>0</v>
          </cell>
          <cell r="DB1813">
            <v>49.64</v>
          </cell>
          <cell r="DC1813" t="str">
            <v>BC26328100</v>
          </cell>
          <cell r="DD1813">
            <v>55</v>
          </cell>
          <cell r="DE1813">
            <v>52.25</v>
          </cell>
          <cell r="DF1813">
            <v>49.64</v>
          </cell>
          <cell r="DG1813">
            <v>0</v>
          </cell>
          <cell r="DH1813">
            <v>49.64</v>
          </cell>
          <cell r="DI1813" t="str">
            <v>BC26328100</v>
          </cell>
          <cell r="DJ1813">
            <v>55</v>
          </cell>
          <cell r="DK1813">
            <v>52.25</v>
          </cell>
          <cell r="DL1813">
            <v>49.64</v>
          </cell>
        </row>
        <row r="1814">
          <cell r="B1814" t="str">
            <v>0861-1</v>
          </cell>
          <cell r="C1814" t="str">
            <v>PERAMPANEL</v>
          </cell>
          <cell r="D1814" t="str">
            <v>4 MG</v>
          </cell>
          <cell r="E1814" t="str">
            <v xml:space="preserve"> </v>
          </cell>
          <cell r="F1814" t="str">
            <v>TAB</v>
          </cell>
          <cell r="H1814" t="str">
            <v>Fycompa Film-coated Tablets 4mg</v>
          </cell>
          <cell r="I1814" t="str">
            <v>癲控達膜衣錠4毫克</v>
          </cell>
          <cell r="J1814" t="str">
            <v>28</v>
          </cell>
          <cell r="K1814" t="str">
            <v>EISAI MANUFACTURING LTD</v>
          </cell>
          <cell r="L1814" t="str">
            <v>衛部藥輸字第026329號</v>
          </cell>
          <cell r="N1814">
            <v>65666</v>
          </cell>
          <cell r="O1814" t="str">
            <v>BC26329100</v>
          </cell>
          <cell r="P1814">
            <v>111</v>
          </cell>
          <cell r="Q1814">
            <v>105.45</v>
          </cell>
          <cell r="R1814">
            <v>100.18</v>
          </cell>
          <cell r="S1814" t="str">
            <v>否</v>
          </cell>
          <cell r="T1814">
            <v>0</v>
          </cell>
          <cell r="U1814">
            <v>100.18</v>
          </cell>
          <cell r="V1814">
            <v>2930</v>
          </cell>
          <cell r="W1814" t="str">
            <v>0177</v>
          </cell>
          <cell r="X1814" t="str">
            <v>70824858</v>
          </cell>
          <cell r="Y1814" t="str">
            <v>台灣大昌華嘉股份有限公司</v>
          </cell>
          <cell r="Z1814" t="str">
            <v>02-87526666</v>
          </cell>
          <cell r="AA1814" t="str">
            <v>7576</v>
          </cell>
          <cell r="AB1814" t="str">
            <v>02-87526100</v>
          </cell>
          <cell r="AC1814" t="str">
            <v>114</v>
          </cell>
          <cell r="AD1814" t="str">
            <v>臺北市內湖區堤頂大道2段407巷20弄1、3、5、7號10樓，及407巷22、24、26號10樓及407巷22號10樓之1</v>
          </cell>
          <cell r="AE1814" t="str">
            <v>林小姐</v>
          </cell>
          <cell r="AF1814" t="str">
            <v>0912745896</v>
          </cell>
          <cell r="AG1814" t="str">
            <v>order.cs@dksh.com</v>
          </cell>
          <cell r="AJ1814" t="str">
            <v>13 英國 United Kingdom</v>
          </cell>
          <cell r="AK1814" t="str">
            <v>健保</v>
          </cell>
          <cell r="AL1814">
            <v>5</v>
          </cell>
          <cell r="AM1814">
            <v>5</v>
          </cell>
          <cell r="AN1814" t="str">
            <v>等比</v>
          </cell>
          <cell r="BA1814" t="str">
            <v>BC26329100</v>
          </cell>
          <cell r="BB1814">
            <v>108</v>
          </cell>
          <cell r="BC1814">
            <v>102.6</v>
          </cell>
          <cell r="BD1814">
            <v>97.47</v>
          </cell>
          <cell r="BE1814">
            <v>0</v>
          </cell>
          <cell r="BF1814">
            <v>97.47</v>
          </cell>
          <cell r="BG1814" t="str">
            <v>BC26329100</v>
          </cell>
          <cell r="BH1814">
            <v>108</v>
          </cell>
          <cell r="BI1814">
            <v>102.6</v>
          </cell>
          <cell r="BJ1814">
            <v>97.47</v>
          </cell>
          <cell r="BK1814">
            <v>0</v>
          </cell>
          <cell r="BL1814">
            <v>97.47</v>
          </cell>
          <cell r="BM1814" t="str">
            <v>BC26329100</v>
          </cell>
          <cell r="BN1814">
            <v>108</v>
          </cell>
          <cell r="BO1814">
            <v>102.6</v>
          </cell>
          <cell r="BP1814">
            <v>97.47</v>
          </cell>
          <cell r="BQ1814">
            <v>0</v>
          </cell>
          <cell r="BR1814">
            <v>97.47</v>
          </cell>
          <cell r="BS1814" t="str">
            <v>BC26329100</v>
          </cell>
          <cell r="BT1814">
            <v>105</v>
          </cell>
          <cell r="BU1814">
            <v>99.75</v>
          </cell>
          <cell r="BV1814">
            <v>94.76</v>
          </cell>
          <cell r="BW1814">
            <v>0</v>
          </cell>
          <cell r="BX1814">
            <v>94.76</v>
          </cell>
          <cell r="BY1814" t="str">
            <v>BC26329100</v>
          </cell>
          <cell r="BZ1814">
            <v>105</v>
          </cell>
          <cell r="CA1814">
            <v>99.75</v>
          </cell>
          <cell r="CB1814">
            <v>94.76</v>
          </cell>
          <cell r="CC1814">
            <v>0</v>
          </cell>
          <cell r="CD1814">
            <v>94.76</v>
          </cell>
          <cell r="CE1814" t="str">
            <v>BC26329100</v>
          </cell>
          <cell r="CF1814">
            <v>105</v>
          </cell>
          <cell r="CG1814">
            <v>99.75</v>
          </cell>
          <cell r="CH1814">
            <v>94.76</v>
          </cell>
          <cell r="CI1814">
            <v>0</v>
          </cell>
          <cell r="CJ1814">
            <v>94.76</v>
          </cell>
          <cell r="CK1814" t="str">
            <v>BC26329100</v>
          </cell>
          <cell r="CL1814">
            <v>105</v>
          </cell>
          <cell r="CM1814">
            <v>99.75</v>
          </cell>
          <cell r="CN1814">
            <v>94.76</v>
          </cell>
          <cell r="CO1814">
            <v>0</v>
          </cell>
          <cell r="CP1814">
            <v>94.76</v>
          </cell>
          <cell r="CQ1814" t="str">
            <v>BC26329100</v>
          </cell>
          <cell r="CR1814">
            <v>105</v>
          </cell>
          <cell r="CS1814">
            <v>99.75</v>
          </cell>
          <cell r="CT1814">
            <v>94.76</v>
          </cell>
          <cell r="CU1814">
            <v>0</v>
          </cell>
          <cell r="CV1814">
            <v>94.76</v>
          </cell>
          <cell r="CW1814" t="str">
            <v>BC26329100</v>
          </cell>
          <cell r="CX1814">
            <v>105</v>
          </cell>
          <cell r="CY1814">
            <v>99.75</v>
          </cell>
          <cell r="CZ1814">
            <v>94.76</v>
          </cell>
          <cell r="DA1814">
            <v>0</v>
          </cell>
          <cell r="DB1814">
            <v>94.76</v>
          </cell>
          <cell r="DC1814" t="str">
            <v>BC26329100</v>
          </cell>
          <cell r="DD1814">
            <v>105</v>
          </cell>
          <cell r="DE1814">
            <v>99.75</v>
          </cell>
          <cell r="DF1814">
            <v>94.76</v>
          </cell>
          <cell r="DG1814">
            <v>0</v>
          </cell>
          <cell r="DH1814">
            <v>94.76</v>
          </cell>
          <cell r="DI1814" t="str">
            <v>BC26329100</v>
          </cell>
          <cell r="DJ1814">
            <v>105</v>
          </cell>
          <cell r="DK1814">
            <v>99.75</v>
          </cell>
          <cell r="DL1814">
            <v>94.76</v>
          </cell>
        </row>
        <row r="1815">
          <cell r="B1815" t="str">
            <v>0862-1</v>
          </cell>
          <cell r="C1815" t="str">
            <v>PERINDOPRIL ARGININE</v>
          </cell>
          <cell r="D1815" t="str">
            <v>5 MG</v>
          </cell>
          <cell r="E1815" t="str">
            <v xml:space="preserve"> </v>
          </cell>
          <cell r="F1815" t="str">
            <v>TAB</v>
          </cell>
          <cell r="H1815" t="str">
            <v>Acertil film-coated tablets 5 mg</v>
          </cell>
          <cell r="I1815" t="str">
            <v>雅施達膜衣錠5毫克</v>
          </cell>
          <cell r="J1815" t="str">
            <v>28</v>
          </cell>
          <cell r="K1815" t="str">
            <v>LES LABORATOIRES SERVIER INDUSTRIE</v>
          </cell>
          <cell r="L1815" t="str">
            <v>衛署藥輸字第024725號</v>
          </cell>
          <cell r="N1815">
            <v>234013</v>
          </cell>
          <cell r="O1815" t="str">
            <v>BC24725100</v>
          </cell>
          <cell r="P1815">
            <v>6.1</v>
          </cell>
          <cell r="Q1815">
            <v>6.01</v>
          </cell>
          <cell r="R1815">
            <v>5.71</v>
          </cell>
          <cell r="S1815" t="str">
            <v>否</v>
          </cell>
          <cell r="T1815">
            <v>0</v>
          </cell>
          <cell r="U1815">
            <v>5.71</v>
          </cell>
          <cell r="V1815">
            <v>1865</v>
          </cell>
          <cell r="W1815" t="str">
            <v>0175</v>
          </cell>
          <cell r="X1815" t="str">
            <v>22853066</v>
          </cell>
          <cell r="Y1815" t="str">
            <v>裕利股份有限公司</v>
          </cell>
          <cell r="Z1815" t="str">
            <v>02-25700064</v>
          </cell>
          <cell r="AA1815" t="str">
            <v>23108</v>
          </cell>
          <cell r="AB1815" t="str">
            <v>02-25798587/02-25770849</v>
          </cell>
          <cell r="AC1815" t="str">
            <v>105</v>
          </cell>
          <cell r="AD1815" t="str">
            <v>臺北市松山區南京東路4段126號10樓、10樓之1至之3</v>
          </cell>
          <cell r="AE1815" t="str">
            <v>劉小姐</v>
          </cell>
          <cell r="AF1815" t="str">
            <v>0975529293</v>
          </cell>
          <cell r="AG1815" t="str">
            <v>haorder@zuelligpharma.com</v>
          </cell>
          <cell r="AJ1815" t="str">
            <v>15 法國 France</v>
          </cell>
          <cell r="AK1815" t="str">
            <v>健保</v>
          </cell>
          <cell r="AL1815">
            <v>1.4</v>
          </cell>
          <cell r="AM1815">
            <v>5</v>
          </cell>
          <cell r="AN1815" t="str">
            <v>50.00</v>
          </cell>
          <cell r="BA1815" t="str">
            <v>BC24725100</v>
          </cell>
          <cell r="BB1815">
            <v>5.5</v>
          </cell>
          <cell r="BC1815">
            <v>5.42</v>
          </cell>
          <cell r="BD1815">
            <v>5.15</v>
          </cell>
          <cell r="BE1815">
            <v>0</v>
          </cell>
          <cell r="BF1815">
            <v>5.15</v>
          </cell>
          <cell r="BG1815" t="str">
            <v>BC24725100</v>
          </cell>
          <cell r="BH1815">
            <v>5.5</v>
          </cell>
          <cell r="BI1815">
            <v>5.42</v>
          </cell>
          <cell r="BJ1815">
            <v>5.15</v>
          </cell>
          <cell r="BK1815">
            <v>0</v>
          </cell>
          <cell r="BL1815">
            <v>5.15</v>
          </cell>
          <cell r="BM1815" t="str">
            <v>BC24725100</v>
          </cell>
          <cell r="BN1815">
            <v>5.5</v>
          </cell>
          <cell r="BO1815">
            <v>5.42</v>
          </cell>
          <cell r="BP1815">
            <v>5.15</v>
          </cell>
          <cell r="BQ1815">
            <v>0</v>
          </cell>
          <cell r="BR1815">
            <v>5.15</v>
          </cell>
          <cell r="BS1815" t="str">
            <v>BC24725100</v>
          </cell>
          <cell r="BT1815">
            <v>5</v>
          </cell>
          <cell r="BU1815">
            <v>4.93</v>
          </cell>
          <cell r="BV1815">
            <v>4.68</v>
          </cell>
          <cell r="BW1815">
            <v>0</v>
          </cell>
          <cell r="BX1815">
            <v>4.68</v>
          </cell>
          <cell r="BY1815" t="str">
            <v>BC24725100</v>
          </cell>
          <cell r="BZ1815">
            <v>5</v>
          </cell>
          <cell r="CA1815">
            <v>4.93</v>
          </cell>
          <cell r="CB1815">
            <v>4.68</v>
          </cell>
          <cell r="CC1815">
            <v>0</v>
          </cell>
          <cell r="CD1815">
            <v>4.68</v>
          </cell>
          <cell r="CE1815" t="str">
            <v>BC24725100</v>
          </cell>
          <cell r="CF1815">
            <v>5</v>
          </cell>
          <cell r="CG1815">
            <v>4.93</v>
          </cell>
          <cell r="CH1815">
            <v>4.68</v>
          </cell>
          <cell r="CI1815">
            <v>0</v>
          </cell>
          <cell r="CJ1815">
            <v>4.68</v>
          </cell>
          <cell r="CK1815" t="str">
            <v>BC24725100</v>
          </cell>
          <cell r="CL1815">
            <v>5</v>
          </cell>
          <cell r="CM1815">
            <v>4.93</v>
          </cell>
          <cell r="CN1815">
            <v>4.68</v>
          </cell>
          <cell r="CO1815">
            <v>0</v>
          </cell>
          <cell r="CP1815">
            <v>4.68</v>
          </cell>
          <cell r="CQ1815" t="str">
            <v>BC24725100</v>
          </cell>
          <cell r="CR1815">
            <v>5</v>
          </cell>
          <cell r="CS1815">
            <v>4.93</v>
          </cell>
          <cell r="CT1815">
            <v>4.68</v>
          </cell>
          <cell r="CU1815">
            <v>0</v>
          </cell>
          <cell r="CV1815">
            <v>4.68</v>
          </cell>
          <cell r="CW1815" t="str">
            <v>BC24725100</v>
          </cell>
          <cell r="CX1815">
            <v>5</v>
          </cell>
          <cell r="CY1815">
            <v>4.93</v>
          </cell>
          <cell r="CZ1815">
            <v>4.68</v>
          </cell>
          <cell r="DA1815">
            <v>0</v>
          </cell>
          <cell r="DB1815">
            <v>4.68</v>
          </cell>
          <cell r="DC1815" t="str">
            <v>BC24725100</v>
          </cell>
          <cell r="DD1815">
            <v>5</v>
          </cell>
          <cell r="DE1815">
            <v>4.93</v>
          </cell>
          <cell r="DF1815">
            <v>4.68</v>
          </cell>
          <cell r="DG1815">
            <v>0</v>
          </cell>
          <cell r="DH1815">
            <v>4.68</v>
          </cell>
          <cell r="DI1815" t="str">
            <v>BC24725100</v>
          </cell>
          <cell r="DJ1815">
            <v>5</v>
          </cell>
          <cell r="DK1815">
            <v>4.93</v>
          </cell>
          <cell r="DL1815">
            <v>4.68</v>
          </cell>
        </row>
        <row r="1816">
          <cell r="B1816" t="str">
            <v>0863-1</v>
          </cell>
          <cell r="C1816" t="str">
            <v>PERINDOPRIL ARGININE+AMLodipine</v>
          </cell>
          <cell r="D1816" t="str">
            <v>5 MG+5 MG</v>
          </cell>
          <cell r="E1816" t="str">
            <v xml:space="preserve"> </v>
          </cell>
          <cell r="F1816" t="str">
            <v>TAB</v>
          </cell>
          <cell r="H1816" t="str">
            <v>Coveram 5mg / 5mg</v>
          </cell>
          <cell r="I1816" t="str">
            <v>康復來 5毫克 / 5毫克</v>
          </cell>
          <cell r="J1816" t="str">
            <v>28</v>
          </cell>
          <cell r="K1816" t="str">
            <v>SERVIER (IRELAND) INDUSTRIES LTD.</v>
          </cell>
          <cell r="L1816" t="str">
            <v>衛部藥輸字第026653號</v>
          </cell>
          <cell r="N1816">
            <v>130421</v>
          </cell>
          <cell r="O1816" t="str">
            <v>BC26653100</v>
          </cell>
          <cell r="P1816">
            <v>9.4</v>
          </cell>
          <cell r="Q1816">
            <v>8.93</v>
          </cell>
          <cell r="R1816">
            <v>8.2200000000000006</v>
          </cell>
          <cell r="S1816" t="str">
            <v>否</v>
          </cell>
          <cell r="T1816">
            <v>0</v>
          </cell>
          <cell r="U1816">
            <v>8.2200000000000006</v>
          </cell>
          <cell r="V1816">
            <v>3035</v>
          </cell>
          <cell r="W1816" t="str">
            <v>0175</v>
          </cell>
          <cell r="X1816" t="str">
            <v>22853066</v>
          </cell>
          <cell r="Y1816" t="str">
            <v>裕利股份有限公司</v>
          </cell>
          <cell r="Z1816" t="str">
            <v>02-25700064</v>
          </cell>
          <cell r="AA1816" t="str">
            <v>23108</v>
          </cell>
          <cell r="AB1816" t="str">
            <v>02-25798587/02-25770849</v>
          </cell>
          <cell r="AC1816" t="str">
            <v>105</v>
          </cell>
          <cell r="AD1816" t="str">
            <v>臺北市松山區南京東路4段126號10樓、10樓之1至之3</v>
          </cell>
          <cell r="AE1816" t="str">
            <v>劉小姐</v>
          </cell>
          <cell r="AF1816" t="str">
            <v>0975529293</v>
          </cell>
          <cell r="AG1816" t="str">
            <v>haorder@zuelligpharma.com</v>
          </cell>
          <cell r="AJ1816" t="str">
            <v>23 愛爾蘭 Ireland</v>
          </cell>
          <cell r="AK1816" t="str">
            <v>健保</v>
          </cell>
          <cell r="AL1816">
            <v>5</v>
          </cell>
          <cell r="AM1816">
            <v>8</v>
          </cell>
          <cell r="AN1816" t="str">
            <v>40.00</v>
          </cell>
          <cell r="BA1816" t="str">
            <v>BC26653100</v>
          </cell>
          <cell r="BB1816">
            <v>9</v>
          </cell>
          <cell r="BC1816">
            <v>8.77</v>
          </cell>
          <cell r="BD1816">
            <v>8.06</v>
          </cell>
          <cell r="BE1816">
            <v>0</v>
          </cell>
          <cell r="BF1816">
            <v>8.06</v>
          </cell>
          <cell r="BG1816" t="str">
            <v>BC26653100</v>
          </cell>
          <cell r="BH1816">
            <v>9</v>
          </cell>
          <cell r="BI1816">
            <v>8.77</v>
          </cell>
          <cell r="BJ1816">
            <v>8.06</v>
          </cell>
          <cell r="BK1816">
            <v>0</v>
          </cell>
          <cell r="BL1816">
            <v>8.06</v>
          </cell>
          <cell r="BM1816" t="str">
            <v>BC26653100</v>
          </cell>
          <cell r="BN1816">
            <v>9</v>
          </cell>
          <cell r="BO1816">
            <v>8.77</v>
          </cell>
          <cell r="BP1816">
            <v>8.06</v>
          </cell>
          <cell r="BQ1816">
            <v>0</v>
          </cell>
          <cell r="BR1816">
            <v>8.06</v>
          </cell>
          <cell r="BS1816" t="str">
            <v>BC26653100</v>
          </cell>
          <cell r="BT1816">
            <v>8.6</v>
          </cell>
          <cell r="BU1816">
            <v>8.17</v>
          </cell>
          <cell r="BV1816">
            <v>7.52</v>
          </cell>
          <cell r="BW1816">
            <v>0</v>
          </cell>
          <cell r="BX1816">
            <v>7.52</v>
          </cell>
          <cell r="BY1816" t="str">
            <v>BC26653100</v>
          </cell>
          <cell r="BZ1816">
            <v>8.6</v>
          </cell>
          <cell r="CA1816">
            <v>8.17</v>
          </cell>
          <cell r="CB1816">
            <v>7.52</v>
          </cell>
          <cell r="CC1816">
            <v>0</v>
          </cell>
          <cell r="CD1816">
            <v>7.52</v>
          </cell>
          <cell r="CE1816" t="str">
            <v>BC26653100</v>
          </cell>
          <cell r="CF1816">
            <v>8.6</v>
          </cell>
          <cell r="CG1816">
            <v>8.17</v>
          </cell>
          <cell r="CH1816">
            <v>7.52</v>
          </cell>
          <cell r="CI1816">
            <v>0</v>
          </cell>
          <cell r="CJ1816">
            <v>7.52</v>
          </cell>
          <cell r="CK1816" t="str">
            <v>BC26653100</v>
          </cell>
          <cell r="CL1816">
            <v>8.6</v>
          </cell>
          <cell r="CM1816">
            <v>8.17</v>
          </cell>
          <cell r="CN1816">
            <v>7.52</v>
          </cell>
          <cell r="CO1816">
            <v>0</v>
          </cell>
          <cell r="CP1816">
            <v>7.52</v>
          </cell>
          <cell r="CQ1816" t="str">
            <v>BC26653100</v>
          </cell>
          <cell r="CR1816">
            <v>8.6</v>
          </cell>
          <cell r="CS1816">
            <v>8.17</v>
          </cell>
          <cell r="CT1816">
            <v>7.52</v>
          </cell>
          <cell r="CU1816">
            <v>0</v>
          </cell>
          <cell r="CV1816">
            <v>7.52</v>
          </cell>
          <cell r="CW1816" t="str">
            <v>BC26653100</v>
          </cell>
          <cell r="CX1816">
            <v>8.6</v>
          </cell>
          <cell r="CY1816">
            <v>8.17</v>
          </cell>
          <cell r="CZ1816">
            <v>7.52</v>
          </cell>
          <cell r="DA1816">
            <v>0</v>
          </cell>
          <cell r="DB1816">
            <v>7.52</v>
          </cell>
          <cell r="DC1816" t="str">
            <v>BC26653100</v>
          </cell>
          <cell r="DD1816">
            <v>8.6</v>
          </cell>
          <cell r="DE1816">
            <v>8.17</v>
          </cell>
          <cell r="DF1816">
            <v>7.52</v>
          </cell>
          <cell r="DG1816">
            <v>0</v>
          </cell>
          <cell r="DH1816">
            <v>7.52</v>
          </cell>
          <cell r="DI1816" t="str">
            <v>BC26653100</v>
          </cell>
          <cell r="DJ1816">
            <v>8.6</v>
          </cell>
          <cell r="DK1816">
            <v>8.17</v>
          </cell>
          <cell r="DL1816">
            <v>7.52</v>
          </cell>
        </row>
        <row r="1817">
          <cell r="B1817" t="str">
            <v>0864-1</v>
          </cell>
          <cell r="C1817" t="str">
            <v>PERINDOPRIL SALIFIED WITH TERT-BUTYLAMINE</v>
          </cell>
          <cell r="D1817" t="str">
            <v>4 MG</v>
          </cell>
          <cell r="E1817" t="str">
            <v xml:space="preserve"> </v>
          </cell>
          <cell r="F1817" t="str">
            <v>TAB</v>
          </cell>
          <cell r="H1817" t="str">
            <v>ACETEC TABLETS 4 MG</v>
          </cell>
          <cell r="I1817" t="str">
            <v>依心舒錠4毫克</v>
          </cell>
          <cell r="J1817" t="str">
            <v>990</v>
          </cell>
          <cell r="K1817" t="str">
            <v>永信藥品工業股份有限公司台中幼獅廠</v>
          </cell>
          <cell r="L1817" t="str">
            <v>衛署藥製字第049904號</v>
          </cell>
          <cell r="N1817">
            <v>93475</v>
          </cell>
          <cell r="O1817" t="str">
            <v>AC49904100</v>
          </cell>
          <cell r="P1817">
            <v>6.1</v>
          </cell>
          <cell r="Q1817">
            <v>5.47</v>
          </cell>
          <cell r="R1817">
            <v>5.2</v>
          </cell>
          <cell r="S1817" t="str">
            <v>簽約時健保價</v>
          </cell>
          <cell r="T1817">
            <v>0.18</v>
          </cell>
          <cell r="U1817">
            <v>5.0199999999999996</v>
          </cell>
          <cell r="V1817">
            <v>4170</v>
          </cell>
          <cell r="W1817" t="str">
            <v>0026</v>
          </cell>
          <cell r="X1817" t="str">
            <v>23677790</v>
          </cell>
          <cell r="Y1817" t="str">
            <v>新益貿易股份有限公司</v>
          </cell>
          <cell r="Z1817" t="str">
            <v>04-22333233</v>
          </cell>
          <cell r="AA1817" t="str">
            <v xml:space="preserve"> </v>
          </cell>
          <cell r="AB1817" t="str">
            <v>04-22313153</v>
          </cell>
          <cell r="AC1817" t="str">
            <v>404</v>
          </cell>
          <cell r="AD1817" t="str">
            <v>臺中市北區進化路563號2樓及565號2、3樓</v>
          </cell>
          <cell r="AE1817" t="str">
            <v>魏敬雯</v>
          </cell>
          <cell r="AF1817" t="str">
            <v>0972304299</v>
          </cell>
          <cell r="AG1817" t="str">
            <v>new.pro@msa.hinet.net</v>
          </cell>
          <cell r="AJ1817" t="str">
            <v>65 國產 Taiwan</v>
          </cell>
          <cell r="AK1817" t="str">
            <v>健保</v>
          </cell>
          <cell r="AL1817">
            <v>10.3</v>
          </cell>
          <cell r="AM1817">
            <v>5</v>
          </cell>
          <cell r="AN1817" t="str">
            <v>5.00</v>
          </cell>
          <cell r="BA1817" t="str">
            <v>AC49904100</v>
          </cell>
          <cell r="BB1817">
            <v>5.5</v>
          </cell>
          <cell r="BC1817">
            <v>5.44</v>
          </cell>
          <cell r="BD1817">
            <v>5.17</v>
          </cell>
          <cell r="BE1817">
            <v>0.18</v>
          </cell>
          <cell r="BF1817">
            <v>4.99</v>
          </cell>
          <cell r="BG1817" t="str">
            <v>AC49904100</v>
          </cell>
          <cell r="BH1817">
            <v>5.5</v>
          </cell>
          <cell r="BI1817">
            <v>5.44</v>
          </cell>
          <cell r="BJ1817">
            <v>5.17</v>
          </cell>
          <cell r="BK1817">
            <v>0.18</v>
          </cell>
          <cell r="BL1817">
            <v>4.99</v>
          </cell>
          <cell r="BM1817" t="str">
            <v>AC49904100</v>
          </cell>
          <cell r="BN1817">
            <v>5.5</v>
          </cell>
          <cell r="BO1817">
            <v>5.44</v>
          </cell>
          <cell r="BP1817">
            <v>5.17</v>
          </cell>
          <cell r="BQ1817">
            <v>0.18</v>
          </cell>
          <cell r="BR1817">
            <v>4.99</v>
          </cell>
          <cell r="BS1817" t="str">
            <v>AC49904100</v>
          </cell>
          <cell r="BT1817">
            <v>5</v>
          </cell>
          <cell r="BU1817">
            <v>4.49</v>
          </cell>
          <cell r="BV1817">
            <v>4.26</v>
          </cell>
          <cell r="BW1817">
            <v>0.18</v>
          </cell>
          <cell r="BX1817">
            <v>4.08</v>
          </cell>
          <cell r="BY1817" t="str">
            <v>AC49904100</v>
          </cell>
          <cell r="BZ1817">
            <v>5</v>
          </cell>
          <cell r="CA1817">
            <v>4.49</v>
          </cell>
          <cell r="CB1817">
            <v>4.26</v>
          </cell>
          <cell r="CC1817">
            <v>0.18</v>
          </cell>
          <cell r="CD1817">
            <v>4.08</v>
          </cell>
          <cell r="CE1817" t="str">
            <v>AC49904100</v>
          </cell>
          <cell r="CF1817">
            <v>5</v>
          </cell>
          <cell r="CG1817">
            <v>4.49</v>
          </cell>
          <cell r="CH1817">
            <v>4.26</v>
          </cell>
          <cell r="CI1817">
            <v>0.18</v>
          </cell>
          <cell r="CJ1817">
            <v>4.08</v>
          </cell>
          <cell r="CK1817" t="str">
            <v>AC49904100</v>
          </cell>
          <cell r="CL1817">
            <v>5</v>
          </cell>
          <cell r="CM1817">
            <v>4.49</v>
          </cell>
          <cell r="CN1817">
            <v>4.26</v>
          </cell>
          <cell r="CO1817">
            <v>0.18</v>
          </cell>
          <cell r="CP1817">
            <v>4.08</v>
          </cell>
          <cell r="CQ1817" t="str">
            <v>AC49904100</v>
          </cell>
          <cell r="CR1817">
            <v>5</v>
          </cell>
          <cell r="CS1817">
            <v>4.49</v>
          </cell>
          <cell r="CT1817">
            <v>4.26</v>
          </cell>
          <cell r="CU1817">
            <v>0.18</v>
          </cell>
          <cell r="CV1817">
            <v>4.08</v>
          </cell>
          <cell r="CW1817" t="str">
            <v>AC49904100</v>
          </cell>
          <cell r="CX1817">
            <v>5</v>
          </cell>
          <cell r="CY1817">
            <v>4.49</v>
          </cell>
          <cell r="CZ1817">
            <v>4.26</v>
          </cell>
          <cell r="DA1817">
            <v>0.18</v>
          </cell>
          <cell r="DB1817">
            <v>4.08</v>
          </cell>
          <cell r="DC1817" t="str">
            <v>AC49904100</v>
          </cell>
          <cell r="DD1817">
            <v>5</v>
          </cell>
          <cell r="DE1817">
            <v>4.49</v>
          </cell>
          <cell r="DF1817">
            <v>4.26</v>
          </cell>
          <cell r="DG1817">
            <v>0.18</v>
          </cell>
          <cell r="DH1817">
            <v>4.08</v>
          </cell>
          <cell r="DI1817" t="str">
            <v>AC49904100</v>
          </cell>
          <cell r="DJ1817">
            <v>5</v>
          </cell>
          <cell r="DK1817">
            <v>4.49</v>
          </cell>
          <cell r="DL1817">
            <v>4.26</v>
          </cell>
        </row>
        <row r="1818">
          <cell r="B1818" t="str">
            <v>0864-2</v>
          </cell>
          <cell r="C1818" t="str">
            <v>PERINDOPRIL SALIFIED WITH TERT-BUTYLAMINE</v>
          </cell>
          <cell r="D1818" t="str">
            <v>4 MG</v>
          </cell>
          <cell r="E1818" t="str">
            <v xml:space="preserve"> </v>
          </cell>
          <cell r="F1818" t="str">
            <v>TAB</v>
          </cell>
          <cell r="H1818" t="str">
            <v>PERIPIL TABLETS 4MG</v>
          </cell>
          <cell r="I1818" t="str">
            <v>倍立平錠4毫克</v>
          </cell>
          <cell r="J1818" t="str">
            <v>900</v>
          </cell>
          <cell r="K1818" t="str">
            <v>健喬信元醫藥生技股份有限公司-健喬廠</v>
          </cell>
          <cell r="L1818" t="str">
            <v>衛署藥製字第049178號</v>
          </cell>
          <cell r="N1818">
            <v>93475</v>
          </cell>
          <cell r="O1818" t="str">
            <v>AC49178100</v>
          </cell>
          <cell r="P1818">
            <v>6.1</v>
          </cell>
          <cell r="Q1818">
            <v>5.8</v>
          </cell>
          <cell r="R1818">
            <v>4.93</v>
          </cell>
          <cell r="S1818" t="str">
            <v>契約價格</v>
          </cell>
          <cell r="T1818">
            <v>0.17</v>
          </cell>
          <cell r="U1818">
            <v>4.75</v>
          </cell>
          <cell r="V1818">
            <v>4170</v>
          </cell>
          <cell r="W1818" t="str">
            <v>0173</v>
          </cell>
          <cell r="X1818" t="str">
            <v>50858226</v>
          </cell>
          <cell r="Y1818" t="str">
            <v>萬海藥業股份有限公司</v>
          </cell>
          <cell r="Z1818" t="str">
            <v>02-87978567</v>
          </cell>
          <cell r="AA1818" t="str">
            <v>250</v>
          </cell>
          <cell r="AB1818" t="str">
            <v>02-87978568</v>
          </cell>
          <cell r="AC1818" t="str">
            <v>115</v>
          </cell>
          <cell r="AD1818" t="str">
            <v>臺北市內湖區港墘路82巷7弄13號1樓</v>
          </cell>
          <cell r="AE1818" t="str">
            <v>范寶蘭</v>
          </cell>
          <cell r="AF1818" t="str">
            <v>0926765991</v>
          </cell>
          <cell r="AG1818" t="str">
            <v>megasa@megapharm.com.tw</v>
          </cell>
          <cell r="AJ1818" t="str">
            <v>65 國產 Taiwan</v>
          </cell>
          <cell r="AK1818" t="str">
            <v>健保</v>
          </cell>
          <cell r="AL1818">
            <v>5</v>
          </cell>
          <cell r="AM1818">
            <v>15</v>
          </cell>
          <cell r="AN1818" t="str">
            <v>等比</v>
          </cell>
          <cell r="BA1818" t="str">
            <v>AC49178100</v>
          </cell>
          <cell r="BB1818">
            <v>5.5</v>
          </cell>
          <cell r="BC1818">
            <v>5.23</v>
          </cell>
          <cell r="BD1818">
            <v>4.4400000000000004</v>
          </cell>
          <cell r="BE1818">
            <v>0.16</v>
          </cell>
          <cell r="BF1818">
            <v>4.28</v>
          </cell>
          <cell r="BG1818" t="str">
            <v>AC49178100</v>
          </cell>
          <cell r="BH1818">
            <v>5.5</v>
          </cell>
          <cell r="BI1818">
            <v>5.23</v>
          </cell>
          <cell r="BJ1818">
            <v>4.4400000000000004</v>
          </cell>
          <cell r="BK1818">
            <v>0.16</v>
          </cell>
          <cell r="BL1818">
            <v>4.28</v>
          </cell>
          <cell r="BM1818" t="str">
            <v>AC49178100</v>
          </cell>
          <cell r="BN1818">
            <v>5.5</v>
          </cell>
          <cell r="BO1818">
            <v>5.23</v>
          </cell>
          <cell r="BP1818">
            <v>4.4400000000000004</v>
          </cell>
          <cell r="BQ1818">
            <v>0.16</v>
          </cell>
          <cell r="BR1818">
            <v>4.28</v>
          </cell>
          <cell r="BS1818" t="str">
            <v>AC49178100</v>
          </cell>
          <cell r="BT1818">
            <v>5</v>
          </cell>
          <cell r="BU1818">
            <v>4.75</v>
          </cell>
          <cell r="BV1818">
            <v>4.04</v>
          </cell>
          <cell r="BW1818">
            <v>0.14000000000000001</v>
          </cell>
          <cell r="BX1818">
            <v>3.9</v>
          </cell>
          <cell r="BY1818" t="str">
            <v>AC49178100</v>
          </cell>
          <cell r="BZ1818">
            <v>5</v>
          </cell>
          <cell r="CA1818">
            <v>4.75</v>
          </cell>
          <cell r="CB1818">
            <v>4.04</v>
          </cell>
          <cell r="CC1818">
            <v>0.14000000000000001</v>
          </cell>
          <cell r="CD1818">
            <v>3.9</v>
          </cell>
          <cell r="CE1818" t="str">
            <v>AC49178100</v>
          </cell>
          <cell r="CF1818">
            <v>5</v>
          </cell>
          <cell r="CG1818">
            <v>4.75</v>
          </cell>
          <cell r="CH1818">
            <v>4.04</v>
          </cell>
          <cell r="CI1818">
            <v>0.14000000000000001</v>
          </cell>
          <cell r="CJ1818">
            <v>3.9</v>
          </cell>
          <cell r="CK1818" t="str">
            <v>AC49178100</v>
          </cell>
          <cell r="CL1818">
            <v>5</v>
          </cell>
          <cell r="CM1818">
            <v>4.75</v>
          </cell>
          <cell r="CN1818">
            <v>4.04</v>
          </cell>
          <cell r="CO1818">
            <v>0.14000000000000001</v>
          </cell>
          <cell r="CP1818">
            <v>3.9</v>
          </cell>
          <cell r="CQ1818" t="str">
            <v>AC49178100</v>
          </cell>
          <cell r="CR1818">
            <v>5</v>
          </cell>
          <cell r="CS1818">
            <v>4.75</v>
          </cell>
          <cell r="CT1818">
            <v>4.04</v>
          </cell>
          <cell r="CU1818">
            <v>0.14000000000000001</v>
          </cell>
          <cell r="CV1818">
            <v>3.9</v>
          </cell>
          <cell r="CW1818" t="str">
            <v>AC49178100</v>
          </cell>
          <cell r="CX1818">
            <v>5</v>
          </cell>
          <cell r="CY1818">
            <v>4.75</v>
          </cell>
          <cell r="CZ1818">
            <v>4.04</v>
          </cell>
          <cell r="DA1818">
            <v>0.14000000000000001</v>
          </cell>
          <cell r="DB1818">
            <v>3.9</v>
          </cell>
          <cell r="DC1818" t="str">
            <v>AC49178100</v>
          </cell>
          <cell r="DD1818">
            <v>5</v>
          </cell>
          <cell r="DE1818">
            <v>4.75</v>
          </cell>
          <cell r="DF1818">
            <v>4.04</v>
          </cell>
          <cell r="DG1818">
            <v>0.14000000000000001</v>
          </cell>
          <cell r="DH1818">
            <v>3.9</v>
          </cell>
          <cell r="DI1818" t="str">
            <v>AC49178100</v>
          </cell>
          <cell r="DJ1818">
            <v>5</v>
          </cell>
          <cell r="DK1818">
            <v>4.75</v>
          </cell>
          <cell r="DL1818">
            <v>4.04</v>
          </cell>
        </row>
        <row r="1819">
          <cell r="B1819" t="str">
            <v>0865-1</v>
          </cell>
          <cell r="C1819" t="str">
            <v>PERINDOPRIL TERT-BUTYLAMINE+INDAPAMIDE</v>
          </cell>
          <cell r="D1819" t="str">
            <v>4 MG+1.25 MG</v>
          </cell>
          <cell r="E1819" t="str">
            <v xml:space="preserve"> </v>
          </cell>
          <cell r="F1819" t="str">
            <v>TAB</v>
          </cell>
          <cell r="H1819" t="str">
            <v>MOREEZ COMPLEX TABLETS</v>
          </cell>
          <cell r="I1819" t="str">
            <v>脈利舒複方錠</v>
          </cell>
          <cell r="J1819" t="str">
            <v>30</v>
          </cell>
          <cell r="K1819" t="str">
            <v>瑞士藥廠股份有限公司新市廠</v>
          </cell>
          <cell r="L1819" t="str">
            <v>衛署藥製字第049756號</v>
          </cell>
          <cell r="N1819">
            <v>111376</v>
          </cell>
          <cell r="O1819" t="str">
            <v>AC49756100</v>
          </cell>
          <cell r="P1819">
            <v>5.9</v>
          </cell>
          <cell r="Q1819">
            <v>5.77</v>
          </cell>
          <cell r="R1819">
            <v>5.48</v>
          </cell>
          <cell r="S1819" t="str">
            <v>否</v>
          </cell>
          <cell r="T1819">
            <v>0</v>
          </cell>
          <cell r="U1819">
            <v>5.48</v>
          </cell>
          <cell r="V1819">
            <v>4970</v>
          </cell>
          <cell r="W1819" t="str">
            <v>0142</v>
          </cell>
          <cell r="X1819" t="str">
            <v>22923746</v>
          </cell>
          <cell r="Y1819" t="str">
            <v>蒼達藥品有限公司</v>
          </cell>
          <cell r="Z1819" t="str">
            <v>06-2961959</v>
          </cell>
          <cell r="AA1819" t="str">
            <v xml:space="preserve"> </v>
          </cell>
          <cell r="AB1819" t="str">
            <v>06-2962092</v>
          </cell>
          <cell r="AC1819" t="str">
            <v>702</v>
          </cell>
          <cell r="AD1819" t="str">
            <v>臺南市南區喜樹路67號1樓</v>
          </cell>
          <cell r="AE1819" t="str">
            <v>黃懸民</v>
          </cell>
          <cell r="AF1819" t="str">
            <v>0921018683</v>
          </cell>
          <cell r="AG1819" t="str">
            <v>tsang.da@msa.hinet.net</v>
          </cell>
          <cell r="AJ1819" t="str">
            <v>65 國產 Taiwan</v>
          </cell>
          <cell r="AK1819" t="str">
            <v>健保</v>
          </cell>
          <cell r="AL1819">
            <v>2.2000000000000002</v>
          </cell>
          <cell r="AM1819">
            <v>5</v>
          </cell>
          <cell r="AN1819" t="str">
            <v>0.00</v>
          </cell>
          <cell r="BA1819" t="str">
            <v>AC49756100</v>
          </cell>
          <cell r="BB1819">
            <v>5.4</v>
          </cell>
          <cell r="BC1819">
            <v>5.28</v>
          </cell>
          <cell r="BD1819">
            <v>5.0199999999999996</v>
          </cell>
          <cell r="BE1819">
            <v>0</v>
          </cell>
          <cell r="BF1819">
            <v>5.0199999999999996</v>
          </cell>
          <cell r="BG1819" t="str">
            <v>AC49756100</v>
          </cell>
          <cell r="BH1819">
            <v>5.4</v>
          </cell>
          <cell r="BI1819">
            <v>5.28</v>
          </cell>
          <cell r="BJ1819">
            <v>5.0199999999999996</v>
          </cell>
          <cell r="BK1819">
            <v>0</v>
          </cell>
          <cell r="BL1819">
            <v>5.0199999999999996</v>
          </cell>
          <cell r="BM1819" t="str">
            <v>AC49756100</v>
          </cell>
          <cell r="BN1819">
            <v>5.4</v>
          </cell>
          <cell r="BO1819">
            <v>5.28</v>
          </cell>
          <cell r="BP1819">
            <v>5.0199999999999996</v>
          </cell>
          <cell r="BQ1819">
            <v>0</v>
          </cell>
          <cell r="BR1819">
            <v>5.0199999999999996</v>
          </cell>
          <cell r="BS1819" t="str">
            <v>AC49756100</v>
          </cell>
          <cell r="BT1819">
            <v>5</v>
          </cell>
          <cell r="BU1819">
            <v>4.8899999999999997</v>
          </cell>
          <cell r="BV1819">
            <v>4.6500000000000004</v>
          </cell>
          <cell r="BW1819">
            <v>0</v>
          </cell>
          <cell r="BX1819">
            <v>4.6500000000000004</v>
          </cell>
          <cell r="BY1819" t="str">
            <v>AC49756100</v>
          </cell>
          <cell r="BZ1819">
            <v>5</v>
          </cell>
          <cell r="CA1819">
            <v>4.8899999999999997</v>
          </cell>
          <cell r="CB1819">
            <v>4.6500000000000004</v>
          </cell>
          <cell r="CC1819">
            <v>0</v>
          </cell>
          <cell r="CD1819">
            <v>4.6500000000000004</v>
          </cell>
          <cell r="CE1819" t="str">
            <v>AC49756100</v>
          </cell>
          <cell r="CF1819">
            <v>5</v>
          </cell>
          <cell r="CG1819">
            <v>4.8899999999999997</v>
          </cell>
          <cell r="CH1819">
            <v>4.6500000000000004</v>
          </cell>
          <cell r="CI1819">
            <v>0</v>
          </cell>
          <cell r="CJ1819">
            <v>4.6500000000000004</v>
          </cell>
          <cell r="CK1819" t="str">
            <v>AC49756100</v>
          </cell>
          <cell r="CL1819">
            <v>5</v>
          </cell>
          <cell r="CM1819">
            <v>4.8899999999999997</v>
          </cell>
          <cell r="CN1819">
            <v>4.6500000000000004</v>
          </cell>
          <cell r="CO1819">
            <v>0</v>
          </cell>
          <cell r="CP1819">
            <v>4.6500000000000004</v>
          </cell>
          <cell r="CQ1819" t="str">
            <v>AC49756100</v>
          </cell>
          <cell r="CR1819">
            <v>5</v>
          </cell>
          <cell r="CS1819">
            <v>4.8899999999999997</v>
          </cell>
          <cell r="CT1819">
            <v>4.6500000000000004</v>
          </cell>
          <cell r="CU1819">
            <v>0</v>
          </cell>
          <cell r="CV1819">
            <v>4.6500000000000004</v>
          </cell>
          <cell r="CW1819" t="str">
            <v>AC49756100</v>
          </cell>
          <cell r="CX1819">
            <v>5</v>
          </cell>
          <cell r="CY1819">
            <v>4.8899999999999997</v>
          </cell>
          <cell r="CZ1819">
            <v>4.6500000000000004</v>
          </cell>
          <cell r="DA1819">
            <v>0</v>
          </cell>
          <cell r="DB1819">
            <v>4.6500000000000004</v>
          </cell>
          <cell r="DC1819" t="str">
            <v>AC49756100</v>
          </cell>
          <cell r="DD1819">
            <v>5</v>
          </cell>
          <cell r="DE1819">
            <v>4.8899999999999997</v>
          </cell>
          <cell r="DF1819">
            <v>4.6500000000000004</v>
          </cell>
          <cell r="DG1819">
            <v>0</v>
          </cell>
          <cell r="DH1819">
            <v>4.6500000000000004</v>
          </cell>
          <cell r="DI1819" t="str">
            <v>AC49756100</v>
          </cell>
          <cell r="DJ1819">
            <v>5</v>
          </cell>
          <cell r="DK1819">
            <v>4.8899999999999997</v>
          </cell>
          <cell r="DL1819">
            <v>4.6500000000000004</v>
          </cell>
        </row>
        <row r="1820">
          <cell r="B1820" t="str">
            <v>0866-1</v>
          </cell>
          <cell r="C1820" t="str">
            <v>PHENAZOPYRIDINE HCL</v>
          </cell>
          <cell r="D1820" t="str">
            <v>50 MG</v>
          </cell>
          <cell r="E1820" t="str">
            <v xml:space="preserve"> </v>
          </cell>
          <cell r="F1820" t="str">
            <v>TAB</v>
          </cell>
          <cell r="H1820" t="str">
            <v>UROGEN F.C. TABLETS "JOHNSON"</v>
          </cell>
          <cell r="I1820" t="str">
            <v>"強生"抑炎源膜衣錠</v>
          </cell>
          <cell r="J1820" t="str">
            <v>42</v>
          </cell>
          <cell r="K1820" t="str">
            <v>強生化學製藥廠股份有限公司</v>
          </cell>
          <cell r="L1820" t="str">
            <v>內衛藥製字第001783號</v>
          </cell>
          <cell r="N1820">
            <v>926024</v>
          </cell>
          <cell r="O1820" t="str">
            <v>NC017831G0</v>
          </cell>
          <cell r="P1820">
            <v>2</v>
          </cell>
          <cell r="Q1820">
            <v>2</v>
          </cell>
          <cell r="R1820">
            <v>1.9</v>
          </cell>
          <cell r="S1820" t="str">
            <v>否</v>
          </cell>
          <cell r="T1820">
            <v>0</v>
          </cell>
          <cell r="U1820">
            <v>1.9</v>
          </cell>
          <cell r="V1820">
            <v>20900</v>
          </cell>
          <cell r="W1820" t="str">
            <v>0008</v>
          </cell>
          <cell r="X1820" t="str">
            <v>20950393</v>
          </cell>
          <cell r="Y1820" t="str">
            <v>宜修貿易有限公司</v>
          </cell>
          <cell r="Z1820" t="str">
            <v>02-27648055</v>
          </cell>
          <cell r="AA1820" t="str">
            <v xml:space="preserve"> </v>
          </cell>
          <cell r="AB1820" t="str">
            <v>02-27696354</v>
          </cell>
          <cell r="AC1820" t="str">
            <v>105</v>
          </cell>
          <cell r="AD1820" t="str">
            <v>臺北市松山區南京東路5段222號4樓</v>
          </cell>
          <cell r="AE1820" t="str">
            <v>簡于庭</v>
          </cell>
          <cell r="AF1820" t="str">
            <v>0985521540</v>
          </cell>
          <cell r="AG1820" t="str">
            <v>yihhaw-issue@umail.hinet.net</v>
          </cell>
          <cell r="AJ1820" t="str">
            <v>65 國產 Taiwan</v>
          </cell>
          <cell r="AK1820" t="str">
            <v>健保</v>
          </cell>
          <cell r="AL1820">
            <v>0</v>
          </cell>
          <cell r="AM1820">
            <v>5</v>
          </cell>
          <cell r="AN1820" t="str">
            <v>等比</v>
          </cell>
          <cell r="BA1820" t="str">
            <v>NC017831G0</v>
          </cell>
          <cell r="BB1820">
            <v>2</v>
          </cell>
          <cell r="BC1820">
            <v>2</v>
          </cell>
          <cell r="BD1820">
            <v>1.9</v>
          </cell>
          <cell r="BE1820">
            <v>0</v>
          </cell>
          <cell r="BF1820">
            <v>1.9</v>
          </cell>
          <cell r="BG1820" t="str">
            <v>NC017831G0</v>
          </cell>
          <cell r="BH1820">
            <v>2</v>
          </cell>
          <cell r="BI1820">
            <v>2</v>
          </cell>
          <cell r="BJ1820">
            <v>1.9</v>
          </cell>
          <cell r="BK1820">
            <v>0</v>
          </cell>
          <cell r="BL1820">
            <v>1.9</v>
          </cell>
          <cell r="BM1820" t="str">
            <v>NC017831G0</v>
          </cell>
          <cell r="BN1820">
            <v>2</v>
          </cell>
          <cell r="BO1820">
            <v>2</v>
          </cell>
          <cell r="BP1820">
            <v>1.9</v>
          </cell>
          <cell r="BQ1820">
            <v>0</v>
          </cell>
          <cell r="BR1820">
            <v>1.9</v>
          </cell>
          <cell r="BS1820" t="str">
            <v>NC017831G0</v>
          </cell>
          <cell r="BT1820">
            <v>2</v>
          </cell>
          <cell r="BU1820">
            <v>2</v>
          </cell>
          <cell r="BV1820">
            <v>1.9</v>
          </cell>
          <cell r="BW1820">
            <v>0</v>
          </cell>
          <cell r="BX1820">
            <v>1.9</v>
          </cell>
          <cell r="BY1820" t="str">
            <v>NC017831G0</v>
          </cell>
          <cell r="BZ1820">
            <v>2</v>
          </cell>
          <cell r="CA1820">
            <v>2</v>
          </cell>
          <cell r="CB1820">
            <v>1.9</v>
          </cell>
          <cell r="CC1820">
            <v>0</v>
          </cell>
          <cell r="CD1820">
            <v>1.9</v>
          </cell>
          <cell r="CE1820" t="str">
            <v>NC017831G0</v>
          </cell>
          <cell r="CF1820">
            <v>2</v>
          </cell>
          <cell r="CG1820">
            <v>2</v>
          </cell>
          <cell r="CH1820">
            <v>1.9</v>
          </cell>
          <cell r="CI1820">
            <v>0</v>
          </cell>
          <cell r="CJ1820">
            <v>1.9</v>
          </cell>
          <cell r="CK1820" t="str">
            <v>NC017831G0</v>
          </cell>
          <cell r="CL1820">
            <v>2</v>
          </cell>
          <cell r="CM1820">
            <v>2</v>
          </cell>
          <cell r="CN1820">
            <v>1.9</v>
          </cell>
          <cell r="CO1820">
            <v>0</v>
          </cell>
          <cell r="CP1820">
            <v>1.9</v>
          </cell>
          <cell r="CQ1820" t="str">
            <v>NC017831G0</v>
          </cell>
          <cell r="CR1820">
            <v>2</v>
          </cell>
          <cell r="CS1820">
            <v>2</v>
          </cell>
          <cell r="CT1820">
            <v>1.9</v>
          </cell>
          <cell r="CU1820">
            <v>0</v>
          </cell>
          <cell r="CV1820">
            <v>1.9</v>
          </cell>
          <cell r="CW1820" t="str">
            <v>NC017831G0</v>
          </cell>
          <cell r="CX1820">
            <v>2</v>
          </cell>
          <cell r="CY1820">
            <v>2</v>
          </cell>
          <cell r="CZ1820">
            <v>1.9</v>
          </cell>
          <cell r="DA1820">
            <v>0</v>
          </cell>
          <cell r="DB1820">
            <v>1.9</v>
          </cell>
          <cell r="DC1820" t="str">
            <v>NC017831G0</v>
          </cell>
          <cell r="DD1820">
            <v>2</v>
          </cell>
          <cell r="DE1820">
            <v>2</v>
          </cell>
          <cell r="DF1820">
            <v>1.9</v>
          </cell>
          <cell r="DG1820">
            <v>0</v>
          </cell>
          <cell r="DH1820">
            <v>1.9</v>
          </cell>
          <cell r="DI1820" t="str">
            <v>NC017831G0</v>
          </cell>
          <cell r="DJ1820">
            <v>2</v>
          </cell>
          <cell r="DK1820">
            <v>2</v>
          </cell>
          <cell r="DL1820">
            <v>1.9</v>
          </cell>
        </row>
        <row r="1821">
          <cell r="B1821" t="str">
            <v>0867-1</v>
          </cell>
          <cell r="C1821" t="str">
            <v>PHENAZOPYRIDINE HCL</v>
          </cell>
          <cell r="D1821" t="str">
            <v>100MG</v>
          </cell>
          <cell r="E1821" t="str">
            <v xml:space="preserve"> </v>
          </cell>
          <cell r="F1821" t="str">
            <v>TAB</v>
          </cell>
          <cell r="H1821" t="str">
            <v>URODINE F.C. TABLETS 100MG</v>
          </cell>
          <cell r="I1821" t="str">
            <v>癒尿寧膜衣錠100毫克</v>
          </cell>
          <cell r="J1821" t="str">
            <v>1000</v>
          </cell>
          <cell r="K1821" t="str">
            <v>大豐製藥股份有限公司</v>
          </cell>
          <cell r="L1821" t="str">
            <v>衛署藥製字第026175號</v>
          </cell>
          <cell r="N1821">
            <v>385673</v>
          </cell>
          <cell r="O1821" t="str">
            <v>AC26175100</v>
          </cell>
          <cell r="P1821">
            <v>1.5</v>
          </cell>
          <cell r="Q1821">
            <v>1.43</v>
          </cell>
          <cell r="R1821">
            <v>1.31</v>
          </cell>
          <cell r="S1821" t="str">
            <v>契約價格</v>
          </cell>
          <cell r="T1821">
            <v>0.04</v>
          </cell>
          <cell r="U1821">
            <v>1.27</v>
          </cell>
          <cell r="V1821">
            <v>17200</v>
          </cell>
          <cell r="W1821" t="str">
            <v>0219</v>
          </cell>
          <cell r="X1821" t="str">
            <v>86289419</v>
          </cell>
          <cell r="Y1821" t="str">
            <v>馥安國際股份有限公司</v>
          </cell>
          <cell r="Z1821" t="str">
            <v>02-28361318</v>
          </cell>
          <cell r="AA1821" t="str">
            <v>12</v>
          </cell>
          <cell r="AB1821" t="str">
            <v>02-28361618</v>
          </cell>
          <cell r="AC1821" t="str">
            <v>111</v>
          </cell>
          <cell r="AD1821" t="str">
            <v>臺北市士林區忠誠路2段21巷49號1樓</v>
          </cell>
          <cell r="AE1821" t="str">
            <v>林信宏</v>
          </cell>
          <cell r="AF1821" t="str">
            <v>0919931260</v>
          </cell>
          <cell r="AG1821" t="str">
            <v>maxwell.ep@msa.hinet.net</v>
          </cell>
          <cell r="AJ1821" t="str">
            <v>65 國產 Taiwan</v>
          </cell>
          <cell r="AK1821" t="str">
            <v>健保</v>
          </cell>
          <cell r="AL1821">
            <v>5</v>
          </cell>
          <cell r="AM1821">
            <v>8</v>
          </cell>
          <cell r="AN1821" t="str">
            <v>等比</v>
          </cell>
          <cell r="BA1821" t="str">
            <v>AC26175100</v>
          </cell>
          <cell r="BB1821">
            <v>1.5</v>
          </cell>
          <cell r="BC1821">
            <v>1.43</v>
          </cell>
          <cell r="BD1821">
            <v>1.31</v>
          </cell>
          <cell r="BE1821">
            <v>0.04</v>
          </cell>
          <cell r="BF1821">
            <v>1.27</v>
          </cell>
          <cell r="BG1821" t="str">
            <v>AC26175100</v>
          </cell>
          <cell r="BH1821">
            <v>1.5</v>
          </cell>
          <cell r="BI1821">
            <v>1.43</v>
          </cell>
          <cell r="BJ1821">
            <v>1.31</v>
          </cell>
          <cell r="BK1821">
            <v>0.04</v>
          </cell>
          <cell r="BL1821">
            <v>1.27</v>
          </cell>
          <cell r="BM1821" t="str">
            <v>AC26175100</v>
          </cell>
          <cell r="BN1821">
            <v>1.5</v>
          </cell>
          <cell r="BO1821">
            <v>1.43</v>
          </cell>
          <cell r="BP1821">
            <v>1.31</v>
          </cell>
          <cell r="BQ1821">
            <v>0.04</v>
          </cell>
          <cell r="BR1821">
            <v>1.27</v>
          </cell>
          <cell r="BS1821" t="str">
            <v>AC26175100</v>
          </cell>
          <cell r="BT1821">
            <v>1.5</v>
          </cell>
          <cell r="BU1821">
            <v>1.43</v>
          </cell>
          <cell r="BV1821">
            <v>1.31</v>
          </cell>
          <cell r="BW1821">
            <v>0.04</v>
          </cell>
          <cell r="BX1821">
            <v>1.27</v>
          </cell>
          <cell r="BY1821" t="str">
            <v>AC26175100</v>
          </cell>
          <cell r="BZ1821">
            <v>1.5</v>
          </cell>
          <cell r="CA1821">
            <v>1.43</v>
          </cell>
          <cell r="CB1821">
            <v>1.31</v>
          </cell>
          <cell r="CC1821">
            <v>0.04</v>
          </cell>
          <cell r="CD1821">
            <v>1.27</v>
          </cell>
          <cell r="CE1821" t="str">
            <v>AC26175100</v>
          </cell>
          <cell r="CF1821">
            <v>1.5</v>
          </cell>
          <cell r="CG1821">
            <v>1.43</v>
          </cell>
          <cell r="CH1821">
            <v>1.31</v>
          </cell>
          <cell r="CI1821">
            <v>0.04</v>
          </cell>
          <cell r="CJ1821">
            <v>1.27</v>
          </cell>
          <cell r="CK1821" t="str">
            <v>AC26175100</v>
          </cell>
          <cell r="CL1821">
            <v>1.5</v>
          </cell>
          <cell r="CM1821">
            <v>1.43</v>
          </cell>
          <cell r="CN1821">
            <v>1.31</v>
          </cell>
          <cell r="CO1821">
            <v>0.04</v>
          </cell>
          <cell r="CP1821">
            <v>1.27</v>
          </cell>
          <cell r="CQ1821" t="str">
            <v>AC26175100</v>
          </cell>
          <cell r="CR1821">
            <v>1.5</v>
          </cell>
          <cell r="CS1821">
            <v>1.43</v>
          </cell>
          <cell r="CT1821">
            <v>1.31</v>
          </cell>
          <cell r="CU1821">
            <v>0.04</v>
          </cell>
          <cell r="CV1821">
            <v>1.27</v>
          </cell>
          <cell r="CW1821" t="str">
            <v>AC26175100</v>
          </cell>
          <cell r="CX1821">
            <v>1.5</v>
          </cell>
          <cell r="CY1821">
            <v>1.43</v>
          </cell>
          <cell r="CZ1821">
            <v>1.31</v>
          </cell>
          <cell r="DA1821">
            <v>0.04</v>
          </cell>
          <cell r="DB1821">
            <v>1.27</v>
          </cell>
          <cell r="DC1821" t="str">
            <v>AC26175100</v>
          </cell>
          <cell r="DD1821">
            <v>1.5</v>
          </cell>
          <cell r="DE1821">
            <v>1.43</v>
          </cell>
          <cell r="DF1821">
            <v>1.31</v>
          </cell>
          <cell r="DG1821">
            <v>0.04</v>
          </cell>
          <cell r="DH1821">
            <v>1.27</v>
          </cell>
          <cell r="DI1821" t="str">
            <v>AC26175100</v>
          </cell>
          <cell r="DJ1821">
            <v>1.5</v>
          </cell>
          <cell r="DK1821">
            <v>1.43</v>
          </cell>
          <cell r="DL1821">
            <v>1.31</v>
          </cell>
        </row>
        <row r="1822">
          <cell r="B1822" t="str">
            <v>0867-2</v>
          </cell>
          <cell r="C1822" t="str">
            <v>PHENAZOPYRIDINE HCL</v>
          </cell>
          <cell r="D1822" t="str">
            <v>100MG</v>
          </cell>
          <cell r="E1822" t="str">
            <v xml:space="preserve"> </v>
          </cell>
          <cell r="F1822" t="str">
            <v>TAB</v>
          </cell>
          <cell r="H1822" t="str">
            <v>UROPRIN COATED TABLETS 100MG</v>
          </cell>
          <cell r="I1822" t="str">
            <v>攸汝琳 路必淨糖衣錠100毫克</v>
          </cell>
          <cell r="J1822" t="str">
            <v>1000</v>
          </cell>
          <cell r="K1822" t="str">
            <v>永信藥品工業股份有限公司台中幼獅廠</v>
          </cell>
          <cell r="L1822" t="str">
            <v>內衛藥製字第000102號</v>
          </cell>
          <cell r="N1822">
            <v>385673</v>
          </cell>
          <cell r="O1822" t="str">
            <v>NC00102100</v>
          </cell>
          <cell r="P1822">
            <v>1.5</v>
          </cell>
          <cell r="Q1822">
            <v>1.5</v>
          </cell>
          <cell r="R1822">
            <v>1.43</v>
          </cell>
          <cell r="S1822" t="str">
            <v>契約價格</v>
          </cell>
          <cell r="T1822">
            <v>0.05</v>
          </cell>
          <cell r="U1822">
            <v>1.38</v>
          </cell>
          <cell r="V1822">
            <v>17200</v>
          </cell>
          <cell r="W1822" t="str">
            <v>0018</v>
          </cell>
          <cell r="X1822" t="str">
            <v>56065601</v>
          </cell>
          <cell r="Y1822" t="str">
            <v>永信藥品工業股份有限公司</v>
          </cell>
          <cell r="Z1822" t="str">
            <v>04-26875100</v>
          </cell>
          <cell r="AA1822" t="str">
            <v>570</v>
          </cell>
          <cell r="AB1822" t="str">
            <v>04-26860456</v>
          </cell>
          <cell r="AC1822" t="str">
            <v>437</v>
          </cell>
          <cell r="AD1822" t="str">
            <v>臺中市大甲區中山路一段1191號</v>
          </cell>
          <cell r="AE1822" t="str">
            <v>蔡佩青</v>
          </cell>
          <cell r="AF1822" t="str">
            <v>0923102832</v>
          </cell>
          <cell r="AG1822" t="str">
            <v>u51793@yungshingroup.com</v>
          </cell>
          <cell r="AJ1822" t="str">
            <v>65 國產 Taiwan</v>
          </cell>
          <cell r="AK1822" t="str">
            <v>健保</v>
          </cell>
          <cell r="AL1822">
            <v>0</v>
          </cell>
          <cell r="AM1822">
            <v>5</v>
          </cell>
          <cell r="AN1822" t="str">
            <v>等值</v>
          </cell>
          <cell r="BA1822" t="str">
            <v>NC00102100</v>
          </cell>
          <cell r="BB1822">
            <v>1.5</v>
          </cell>
          <cell r="BC1822">
            <v>1.5</v>
          </cell>
          <cell r="BD1822">
            <v>1.43</v>
          </cell>
          <cell r="BE1822">
            <v>0.05</v>
          </cell>
          <cell r="BF1822">
            <v>1.38</v>
          </cell>
          <cell r="BG1822" t="str">
            <v>NC00102100</v>
          </cell>
          <cell r="BH1822">
            <v>1.5</v>
          </cell>
          <cell r="BI1822">
            <v>1.5</v>
          </cell>
          <cell r="BJ1822">
            <v>1.43</v>
          </cell>
          <cell r="BK1822">
            <v>0.05</v>
          </cell>
          <cell r="BL1822">
            <v>1.38</v>
          </cell>
          <cell r="BM1822" t="str">
            <v>NC00102100</v>
          </cell>
          <cell r="BN1822">
            <v>1.5</v>
          </cell>
          <cell r="BO1822">
            <v>1.5</v>
          </cell>
          <cell r="BP1822">
            <v>1.43</v>
          </cell>
          <cell r="BQ1822">
            <v>0.05</v>
          </cell>
          <cell r="BR1822">
            <v>1.38</v>
          </cell>
          <cell r="BS1822" t="str">
            <v>NC00102100</v>
          </cell>
          <cell r="BT1822">
            <v>1.5</v>
          </cell>
          <cell r="BU1822">
            <v>1.5</v>
          </cell>
          <cell r="BV1822">
            <v>1.43</v>
          </cell>
          <cell r="BW1822">
            <v>0.05</v>
          </cell>
          <cell r="BX1822">
            <v>1.38</v>
          </cell>
          <cell r="BY1822" t="str">
            <v>NC00102100</v>
          </cell>
          <cell r="BZ1822">
            <v>1.5</v>
          </cell>
          <cell r="CA1822">
            <v>1.5</v>
          </cell>
          <cell r="CB1822">
            <v>1.43</v>
          </cell>
          <cell r="CC1822">
            <v>0.05</v>
          </cell>
          <cell r="CD1822">
            <v>1.38</v>
          </cell>
          <cell r="CE1822" t="str">
            <v>NC00102100</v>
          </cell>
          <cell r="CF1822">
            <v>1.5</v>
          </cell>
          <cell r="CG1822">
            <v>1.5</v>
          </cell>
          <cell r="CH1822">
            <v>1.43</v>
          </cell>
          <cell r="CI1822">
            <v>0.05</v>
          </cell>
          <cell r="CJ1822">
            <v>1.38</v>
          </cell>
          <cell r="CK1822" t="str">
            <v>NC00102100</v>
          </cell>
          <cell r="CL1822">
            <v>1.5</v>
          </cell>
          <cell r="CM1822">
            <v>1.5</v>
          </cell>
          <cell r="CN1822">
            <v>1.43</v>
          </cell>
          <cell r="CO1822">
            <v>0.05</v>
          </cell>
          <cell r="CP1822">
            <v>1.38</v>
          </cell>
          <cell r="CQ1822" t="str">
            <v>NC00102100</v>
          </cell>
          <cell r="CR1822">
            <v>1.5</v>
          </cell>
          <cell r="CS1822">
            <v>1.5</v>
          </cell>
          <cell r="CT1822">
            <v>1.43</v>
          </cell>
          <cell r="CU1822">
            <v>0.05</v>
          </cell>
          <cell r="CV1822">
            <v>1.38</v>
          </cell>
          <cell r="CW1822" t="str">
            <v>NC00102100</v>
          </cell>
          <cell r="CX1822">
            <v>1.5</v>
          </cell>
          <cell r="CY1822">
            <v>1.5</v>
          </cell>
          <cell r="CZ1822">
            <v>1.43</v>
          </cell>
          <cell r="DA1822">
            <v>0.05</v>
          </cell>
          <cell r="DB1822">
            <v>1.38</v>
          </cell>
          <cell r="DC1822" t="str">
            <v>NC00102100</v>
          </cell>
          <cell r="DD1822">
            <v>1.5</v>
          </cell>
          <cell r="DE1822">
            <v>1.5</v>
          </cell>
          <cell r="DF1822">
            <v>1.43</v>
          </cell>
          <cell r="DG1822">
            <v>0.05</v>
          </cell>
          <cell r="DH1822">
            <v>1.38</v>
          </cell>
          <cell r="DI1822" t="str">
            <v>NC00102100</v>
          </cell>
          <cell r="DJ1822">
            <v>1.5</v>
          </cell>
          <cell r="DK1822">
            <v>1.5</v>
          </cell>
          <cell r="DL1822">
            <v>1.43</v>
          </cell>
        </row>
        <row r="1823">
          <cell r="B1823" t="str">
            <v>0868-1</v>
          </cell>
          <cell r="C1823" t="str">
            <v>PHENPROBAMATE</v>
          </cell>
          <cell r="D1823" t="str">
            <v>400 MG</v>
          </cell>
          <cell r="E1823" t="str">
            <v xml:space="preserve"> </v>
          </cell>
          <cell r="F1823" t="str">
            <v>TAB</v>
          </cell>
          <cell r="H1823" t="str">
            <v>MOCOLAX TABLETS "Y.C."</v>
          </cell>
          <cell r="I1823" t="str">
            <v>"元宙"肌緩痛錠</v>
          </cell>
          <cell r="J1823" t="str">
            <v>1000</v>
          </cell>
          <cell r="K1823" t="str">
            <v>元宙化學製藥股份有限公司</v>
          </cell>
          <cell r="L1823" t="str">
            <v>衛部藥製字第058589號</v>
          </cell>
          <cell r="N1823">
            <v>609785</v>
          </cell>
          <cell r="O1823" t="str">
            <v>AC58589100</v>
          </cell>
          <cell r="P1823">
            <v>3.56</v>
          </cell>
          <cell r="Q1823">
            <v>3.51</v>
          </cell>
          <cell r="R1823">
            <v>3.33</v>
          </cell>
          <cell r="S1823" t="str">
            <v>否</v>
          </cell>
          <cell r="T1823">
            <v>0</v>
          </cell>
          <cell r="U1823">
            <v>3.33</v>
          </cell>
          <cell r="V1823">
            <v>10500</v>
          </cell>
          <cell r="W1823" t="str">
            <v>0030</v>
          </cell>
          <cell r="X1823" t="str">
            <v>54080711</v>
          </cell>
          <cell r="Y1823" t="str">
            <v>錡樺生物科技有限公司</v>
          </cell>
          <cell r="Z1823" t="str">
            <v>04-22381102</v>
          </cell>
          <cell r="AA1823" t="str">
            <v>24</v>
          </cell>
          <cell r="AB1823" t="str">
            <v>04-22381103</v>
          </cell>
          <cell r="AC1823" t="str">
            <v>403</v>
          </cell>
          <cell r="AD1823" t="str">
            <v>臺中市西區大忠里忠明南路270號3樓之2</v>
          </cell>
          <cell r="AE1823" t="str">
            <v>洪敏瑛</v>
          </cell>
          <cell r="AF1823" t="str">
            <v>0931607166</v>
          </cell>
          <cell r="AG1823" t="str">
            <v>chi.hua@ksmg-pharma.com</v>
          </cell>
          <cell r="AJ1823" t="str">
            <v>65 國產 Taiwan</v>
          </cell>
          <cell r="AK1823" t="str">
            <v>健保</v>
          </cell>
          <cell r="AL1823">
            <v>1.4</v>
          </cell>
          <cell r="AM1823">
            <v>5.13</v>
          </cell>
          <cell r="AN1823" t="str">
            <v>30.00</v>
          </cell>
          <cell r="BA1823" t="str">
            <v>AC58589100</v>
          </cell>
          <cell r="BB1823">
            <v>3.43</v>
          </cell>
          <cell r="BC1823">
            <v>3.38</v>
          </cell>
          <cell r="BD1823">
            <v>3.21</v>
          </cell>
          <cell r="BE1823">
            <v>0</v>
          </cell>
          <cell r="BF1823">
            <v>3.21</v>
          </cell>
          <cell r="BG1823" t="str">
            <v>AC58589100</v>
          </cell>
          <cell r="BH1823">
            <v>3.43</v>
          </cell>
          <cell r="BI1823">
            <v>3.38</v>
          </cell>
          <cell r="BJ1823">
            <v>3.21</v>
          </cell>
          <cell r="BK1823">
            <v>0</v>
          </cell>
          <cell r="BL1823">
            <v>3.21</v>
          </cell>
          <cell r="BM1823" t="str">
            <v>AC58589100</v>
          </cell>
          <cell r="BN1823">
            <v>3.43</v>
          </cell>
          <cell r="BO1823">
            <v>3.38</v>
          </cell>
          <cell r="BP1823">
            <v>3.21</v>
          </cell>
          <cell r="BQ1823">
            <v>0</v>
          </cell>
          <cell r="BR1823">
            <v>3.21</v>
          </cell>
          <cell r="BS1823" t="str">
            <v>AC58589100</v>
          </cell>
          <cell r="BT1823">
            <v>3.33</v>
          </cell>
          <cell r="BU1823">
            <v>3.28</v>
          </cell>
          <cell r="BV1823">
            <v>3.11</v>
          </cell>
          <cell r="BW1823">
            <v>0</v>
          </cell>
          <cell r="BX1823">
            <v>3.11</v>
          </cell>
          <cell r="BY1823" t="str">
            <v>AC58589100</v>
          </cell>
          <cell r="BZ1823">
            <v>3.33</v>
          </cell>
          <cell r="CA1823">
            <v>3.28</v>
          </cell>
          <cell r="CB1823">
            <v>3.11</v>
          </cell>
          <cell r="CC1823">
            <v>0</v>
          </cell>
          <cell r="CD1823">
            <v>3.11</v>
          </cell>
          <cell r="CE1823" t="str">
            <v>AC58589100</v>
          </cell>
          <cell r="CF1823">
            <v>3.33</v>
          </cell>
          <cell r="CG1823">
            <v>3.28</v>
          </cell>
          <cell r="CH1823">
            <v>3.11</v>
          </cell>
          <cell r="CI1823">
            <v>0</v>
          </cell>
          <cell r="CJ1823">
            <v>3.11</v>
          </cell>
          <cell r="CK1823" t="str">
            <v>AC58589100</v>
          </cell>
          <cell r="CL1823">
            <v>3.33</v>
          </cell>
          <cell r="CM1823">
            <v>3.28</v>
          </cell>
          <cell r="CN1823">
            <v>3.11</v>
          </cell>
          <cell r="CO1823">
            <v>0</v>
          </cell>
          <cell r="CP1823">
            <v>3.11</v>
          </cell>
          <cell r="CQ1823" t="str">
            <v>AC58589100</v>
          </cell>
          <cell r="CR1823">
            <v>3.33</v>
          </cell>
          <cell r="CS1823">
            <v>3.28</v>
          </cell>
          <cell r="CT1823">
            <v>3.11</v>
          </cell>
          <cell r="CU1823">
            <v>0</v>
          </cell>
          <cell r="CV1823">
            <v>3.11</v>
          </cell>
          <cell r="CW1823" t="str">
            <v>AC58589100</v>
          </cell>
          <cell r="CX1823">
            <v>3.33</v>
          </cell>
          <cell r="CY1823">
            <v>3.28</v>
          </cell>
          <cell r="CZ1823">
            <v>3.11</v>
          </cell>
          <cell r="DA1823">
            <v>0</v>
          </cell>
          <cell r="DB1823">
            <v>3.11</v>
          </cell>
          <cell r="DC1823" t="str">
            <v>AC58589100</v>
          </cell>
          <cell r="DD1823">
            <v>3.33</v>
          </cell>
          <cell r="DE1823">
            <v>3.28</v>
          </cell>
          <cell r="DF1823">
            <v>3.11</v>
          </cell>
          <cell r="DG1823">
            <v>0</v>
          </cell>
          <cell r="DH1823">
            <v>3.11</v>
          </cell>
          <cell r="DI1823" t="str">
            <v>AC58589100</v>
          </cell>
          <cell r="DJ1823">
            <v>3.33</v>
          </cell>
          <cell r="DK1823">
            <v>3.28</v>
          </cell>
          <cell r="DL1823">
            <v>3.11</v>
          </cell>
        </row>
        <row r="1824">
          <cell r="B1824" t="str">
            <v>0869-1</v>
          </cell>
          <cell r="C1824" t="str">
            <v>PHENYTOIN</v>
          </cell>
          <cell r="D1824" t="str">
            <v>100 MG</v>
          </cell>
          <cell r="E1824" t="str">
            <v xml:space="preserve"> </v>
          </cell>
          <cell r="F1824" t="str">
            <v>CAP</v>
          </cell>
          <cell r="H1824" t="str">
            <v>DILANTIN KAPSEALS</v>
          </cell>
          <cell r="I1824" t="str">
            <v>癲能停膠囊</v>
          </cell>
          <cell r="J1824" t="str">
            <v>500</v>
          </cell>
          <cell r="K1824" t="str">
            <v>聯亞藥業股份有限公司新竹廠</v>
          </cell>
          <cell r="L1824" t="str">
            <v>內衛藥製字第000817號</v>
          </cell>
          <cell r="N1824">
            <v>1095640</v>
          </cell>
          <cell r="O1824" t="str">
            <v>NC00817100</v>
          </cell>
          <cell r="P1824">
            <v>1.5</v>
          </cell>
          <cell r="Q1824">
            <v>1.35</v>
          </cell>
          <cell r="R1824">
            <v>1.01</v>
          </cell>
          <cell r="S1824" t="str">
            <v>否</v>
          </cell>
          <cell r="T1824">
            <v>0</v>
          </cell>
          <cell r="U1824">
            <v>1.01</v>
          </cell>
          <cell r="V1824">
            <v>41400</v>
          </cell>
          <cell r="W1824" t="str">
            <v>0171</v>
          </cell>
          <cell r="X1824" t="str">
            <v>05071926</v>
          </cell>
          <cell r="Y1824" t="str">
            <v>久裕企業股份有限公司</v>
          </cell>
          <cell r="Z1824" t="str">
            <v>02-82277999</v>
          </cell>
          <cell r="AA1824" t="str">
            <v>2205</v>
          </cell>
          <cell r="AB1824" t="str">
            <v>02-22226171</v>
          </cell>
          <cell r="AC1824" t="str">
            <v>235</v>
          </cell>
          <cell r="AD1824" t="str">
            <v>新北市中和區中原里中正路880號14樓之5</v>
          </cell>
          <cell r="AE1824" t="str">
            <v>宋培蓉</v>
          </cell>
          <cell r="AF1824" t="str">
            <v>0922793661</v>
          </cell>
          <cell r="AG1824" t="str">
            <v>arich.order@arich.com.tw</v>
          </cell>
          <cell r="AJ1824" t="str">
            <v>65 國產 Taiwan</v>
          </cell>
          <cell r="AK1824" t="str">
            <v>健保</v>
          </cell>
          <cell r="AL1824">
            <v>10.1</v>
          </cell>
          <cell r="AM1824">
            <v>25</v>
          </cell>
          <cell r="AN1824" t="str">
            <v>等值</v>
          </cell>
          <cell r="BA1824" t="str">
            <v>NC00817100</v>
          </cell>
          <cell r="BB1824">
            <v>1.5</v>
          </cell>
          <cell r="BC1824">
            <v>1.35</v>
          </cell>
          <cell r="BD1824">
            <v>1.01</v>
          </cell>
          <cell r="BE1824">
            <v>0</v>
          </cell>
          <cell r="BF1824">
            <v>1.01</v>
          </cell>
          <cell r="BG1824" t="str">
            <v>NC00817100</v>
          </cell>
          <cell r="BH1824">
            <v>1.5</v>
          </cell>
          <cell r="BI1824">
            <v>1.35</v>
          </cell>
          <cell r="BJ1824">
            <v>1.01</v>
          </cell>
          <cell r="BK1824">
            <v>0</v>
          </cell>
          <cell r="BL1824">
            <v>1.01</v>
          </cell>
          <cell r="BM1824" t="str">
            <v>NC00817100</v>
          </cell>
          <cell r="BN1824">
            <v>1.5</v>
          </cell>
          <cell r="BO1824">
            <v>1.35</v>
          </cell>
          <cell r="BP1824">
            <v>1.01</v>
          </cell>
          <cell r="BQ1824">
            <v>0</v>
          </cell>
          <cell r="BR1824">
            <v>1.01</v>
          </cell>
          <cell r="BS1824" t="str">
            <v>NC00817100</v>
          </cell>
          <cell r="BT1824">
            <v>1.5</v>
          </cell>
          <cell r="BU1824">
            <v>1.35</v>
          </cell>
          <cell r="BV1824">
            <v>1.01</v>
          </cell>
          <cell r="BW1824">
            <v>0</v>
          </cell>
          <cell r="BX1824">
            <v>1.01</v>
          </cell>
          <cell r="BY1824" t="str">
            <v>NC00817100</v>
          </cell>
          <cell r="BZ1824">
            <v>1.5</v>
          </cell>
          <cell r="CA1824">
            <v>1.35</v>
          </cell>
          <cell r="CB1824">
            <v>1.01</v>
          </cell>
          <cell r="CC1824">
            <v>0</v>
          </cell>
          <cell r="CD1824">
            <v>1.01</v>
          </cell>
          <cell r="CE1824" t="str">
            <v>NC00817100</v>
          </cell>
          <cell r="CF1824">
            <v>1.5</v>
          </cell>
          <cell r="CG1824">
            <v>1.35</v>
          </cell>
          <cell r="CH1824">
            <v>1.01</v>
          </cell>
          <cell r="CI1824">
            <v>0</v>
          </cell>
          <cell r="CJ1824">
            <v>1.01</v>
          </cell>
          <cell r="CK1824" t="str">
            <v>NC00817100</v>
          </cell>
          <cell r="CL1824">
            <v>1.5</v>
          </cell>
          <cell r="CM1824">
            <v>1.35</v>
          </cell>
          <cell r="CN1824">
            <v>1.01</v>
          </cell>
          <cell r="CO1824">
            <v>0</v>
          </cell>
          <cell r="CP1824">
            <v>1.01</v>
          </cell>
          <cell r="CQ1824" t="str">
            <v>NC00817100</v>
          </cell>
          <cell r="CR1824">
            <v>1.5</v>
          </cell>
          <cell r="CS1824">
            <v>1.35</v>
          </cell>
          <cell r="CT1824">
            <v>1.01</v>
          </cell>
          <cell r="CU1824">
            <v>0</v>
          </cell>
          <cell r="CV1824">
            <v>1.01</v>
          </cell>
          <cell r="CW1824" t="str">
            <v>NC00817100</v>
          </cell>
          <cell r="CX1824">
            <v>1.5</v>
          </cell>
          <cell r="CY1824">
            <v>1.35</v>
          </cell>
          <cell r="CZ1824">
            <v>1.01</v>
          </cell>
          <cell r="DA1824">
            <v>0</v>
          </cell>
          <cell r="DB1824">
            <v>1.01</v>
          </cell>
          <cell r="DC1824" t="str">
            <v>NC00817100</v>
          </cell>
          <cell r="DD1824">
            <v>1.5</v>
          </cell>
          <cell r="DE1824">
            <v>1.35</v>
          </cell>
          <cell r="DF1824">
            <v>1.01</v>
          </cell>
          <cell r="DG1824">
            <v>0</v>
          </cell>
          <cell r="DH1824">
            <v>1.01</v>
          </cell>
          <cell r="DI1824" t="str">
            <v>NC00817100</v>
          </cell>
          <cell r="DJ1824">
            <v>1.5</v>
          </cell>
          <cell r="DK1824">
            <v>1.35</v>
          </cell>
          <cell r="DL1824">
            <v>1.01</v>
          </cell>
        </row>
        <row r="1825">
          <cell r="B1825" t="str">
            <v>0870-1</v>
          </cell>
          <cell r="C1825" t="str">
            <v>PHENYTOIN (SODIUM)</v>
          </cell>
          <cell r="D1825" t="str">
            <v>50 MG/ML</v>
          </cell>
          <cell r="E1825" t="str">
            <v>5 ML</v>
          </cell>
          <cell r="F1825" t="str">
            <v>AMP</v>
          </cell>
          <cell r="H1825" t="str">
            <v>Aleviatin Injection</v>
          </cell>
          <cell r="I1825" t="str">
            <v>阿雷彼阿慶注射液</v>
          </cell>
          <cell r="J1825" t="str">
            <v>10</v>
          </cell>
          <cell r="K1825" t="str">
            <v>瑞士藥廠股份有限公司新市廠</v>
          </cell>
          <cell r="L1825" t="str">
            <v>衛署藥製字第045701號</v>
          </cell>
          <cell r="N1825">
            <v>5051</v>
          </cell>
          <cell r="O1825" t="str">
            <v>AC45701221</v>
          </cell>
          <cell r="P1825">
            <v>69</v>
          </cell>
          <cell r="Q1825">
            <v>68.31</v>
          </cell>
          <cell r="R1825">
            <v>64.89</v>
          </cell>
          <cell r="S1825" t="str">
            <v>否</v>
          </cell>
          <cell r="T1825">
            <v>0</v>
          </cell>
          <cell r="U1825">
            <v>64.89</v>
          </cell>
          <cell r="V1825">
            <v>215</v>
          </cell>
          <cell r="W1825" t="str">
            <v>0006</v>
          </cell>
          <cell r="X1825" t="str">
            <v>53093421</v>
          </cell>
          <cell r="Y1825" t="str">
            <v>東生華製藥股份有限公司</v>
          </cell>
          <cell r="Z1825" t="str">
            <v>02-26558525</v>
          </cell>
          <cell r="AA1825" t="str">
            <v>5504</v>
          </cell>
          <cell r="AB1825" t="str">
            <v>02-26558526</v>
          </cell>
          <cell r="AC1825" t="str">
            <v>115</v>
          </cell>
          <cell r="AD1825" t="str">
            <v>臺北市南港區園區街3之1號3樓之1</v>
          </cell>
          <cell r="AE1825" t="str">
            <v>陳怡如</v>
          </cell>
          <cell r="AF1825" t="str">
            <v>0920-71555</v>
          </cell>
          <cell r="AG1825" t="str">
            <v>service@tshbiopharm.com</v>
          </cell>
          <cell r="AJ1825" t="str">
            <v>65 國產 Taiwan</v>
          </cell>
          <cell r="AK1825" t="str">
            <v>健保</v>
          </cell>
          <cell r="AL1825">
            <v>1</v>
          </cell>
          <cell r="AM1825">
            <v>5</v>
          </cell>
          <cell r="AN1825" t="str">
            <v>0.00</v>
          </cell>
          <cell r="BA1825" t="str">
            <v>AC45701221</v>
          </cell>
          <cell r="BB1825">
            <v>69</v>
          </cell>
          <cell r="BC1825">
            <v>68.31</v>
          </cell>
          <cell r="BD1825">
            <v>64.89</v>
          </cell>
          <cell r="BE1825">
            <v>0</v>
          </cell>
          <cell r="BF1825">
            <v>64.89</v>
          </cell>
          <cell r="BG1825" t="str">
            <v>AC45701221</v>
          </cell>
          <cell r="BH1825">
            <v>69</v>
          </cell>
          <cell r="BI1825">
            <v>68.31</v>
          </cell>
          <cell r="BJ1825">
            <v>64.89</v>
          </cell>
          <cell r="BK1825">
            <v>0</v>
          </cell>
          <cell r="BL1825">
            <v>64.89</v>
          </cell>
          <cell r="BM1825" t="str">
            <v>AC45701221</v>
          </cell>
          <cell r="BN1825">
            <v>69</v>
          </cell>
          <cell r="BO1825">
            <v>68.31</v>
          </cell>
          <cell r="BP1825">
            <v>64.89</v>
          </cell>
          <cell r="BQ1825">
            <v>0</v>
          </cell>
          <cell r="BR1825">
            <v>64.89</v>
          </cell>
          <cell r="BS1825" t="str">
            <v>AC45701221</v>
          </cell>
          <cell r="BT1825">
            <v>69</v>
          </cell>
          <cell r="BU1825">
            <v>68.31</v>
          </cell>
          <cell r="BV1825">
            <v>64.89</v>
          </cell>
          <cell r="BW1825">
            <v>0</v>
          </cell>
          <cell r="BX1825">
            <v>64.89</v>
          </cell>
          <cell r="BY1825" t="str">
            <v>AC45701221</v>
          </cell>
          <cell r="BZ1825">
            <v>69</v>
          </cell>
          <cell r="CA1825">
            <v>68.31</v>
          </cell>
          <cell r="CB1825">
            <v>64.89</v>
          </cell>
          <cell r="CC1825">
            <v>0</v>
          </cell>
          <cell r="CD1825">
            <v>64.89</v>
          </cell>
          <cell r="CE1825" t="str">
            <v>AC45701221</v>
          </cell>
          <cell r="CF1825">
            <v>69</v>
          </cell>
          <cell r="CG1825">
            <v>68.31</v>
          </cell>
          <cell r="CH1825">
            <v>64.89</v>
          </cell>
          <cell r="CI1825">
            <v>0</v>
          </cell>
          <cell r="CJ1825">
            <v>64.89</v>
          </cell>
          <cell r="CK1825" t="str">
            <v>AC45701221</v>
          </cell>
          <cell r="CL1825">
            <v>69</v>
          </cell>
          <cell r="CM1825">
            <v>68.31</v>
          </cell>
          <cell r="CN1825">
            <v>64.89</v>
          </cell>
          <cell r="CO1825">
            <v>0</v>
          </cell>
          <cell r="CP1825">
            <v>64.89</v>
          </cell>
          <cell r="CQ1825" t="str">
            <v>AC45701221</v>
          </cell>
          <cell r="CR1825">
            <v>69</v>
          </cell>
          <cell r="CS1825">
            <v>68.31</v>
          </cell>
          <cell r="CT1825">
            <v>64.89</v>
          </cell>
          <cell r="CU1825">
            <v>0</v>
          </cell>
          <cell r="CV1825">
            <v>64.89</v>
          </cell>
          <cell r="CW1825" t="str">
            <v>AC45701221</v>
          </cell>
          <cell r="CX1825">
            <v>69</v>
          </cell>
          <cell r="CY1825">
            <v>68.31</v>
          </cell>
          <cell r="CZ1825">
            <v>64.89</v>
          </cell>
          <cell r="DA1825">
            <v>0</v>
          </cell>
          <cell r="DB1825">
            <v>64.89</v>
          </cell>
          <cell r="DC1825" t="str">
            <v>AC45701221</v>
          </cell>
          <cell r="DD1825">
            <v>69</v>
          </cell>
          <cell r="DE1825">
            <v>68.31</v>
          </cell>
          <cell r="DF1825">
            <v>64.89</v>
          </cell>
          <cell r="DG1825">
            <v>0</v>
          </cell>
          <cell r="DH1825">
            <v>64.89</v>
          </cell>
          <cell r="DI1825" t="str">
            <v>AC45701221</v>
          </cell>
          <cell r="DJ1825">
            <v>69</v>
          </cell>
          <cell r="DK1825">
            <v>68.31</v>
          </cell>
          <cell r="DL1825">
            <v>64.89</v>
          </cell>
        </row>
        <row r="1826">
          <cell r="B1826" t="str">
            <v>0871-1</v>
          </cell>
          <cell r="C1826" t="str">
            <v>PHYTOMENADIONE (=VIT K1)</v>
          </cell>
          <cell r="D1826" t="str">
            <v>10 MG/ML</v>
          </cell>
          <cell r="E1826" t="str">
            <v>1 ML</v>
          </cell>
          <cell r="F1826" t="str">
            <v>AMP</v>
          </cell>
          <cell r="H1826" t="str">
            <v>PHYTONADIONE INJECTION 10MG "TBC"</v>
          </cell>
          <cell r="I1826" t="str">
            <v>"信東" 血納定注射液10毫克</v>
          </cell>
          <cell r="J1826" t="str">
            <v>100</v>
          </cell>
          <cell r="K1826" t="str">
            <v>信東生技股份有限公司</v>
          </cell>
          <cell r="L1826" t="str">
            <v>內衛藥製字第002090號</v>
          </cell>
          <cell r="N1826">
            <v>278482</v>
          </cell>
          <cell r="O1826" t="str">
            <v>NC02090209</v>
          </cell>
          <cell r="P1826">
            <v>15</v>
          </cell>
          <cell r="Q1826">
            <v>14.25</v>
          </cell>
          <cell r="R1826">
            <v>13.54</v>
          </cell>
          <cell r="S1826" t="str">
            <v>契約價格</v>
          </cell>
          <cell r="T1826">
            <v>0.43</v>
          </cell>
          <cell r="U1826">
            <v>13.11</v>
          </cell>
          <cell r="V1826">
            <v>6890</v>
          </cell>
          <cell r="W1826" t="str">
            <v>0172</v>
          </cell>
          <cell r="X1826" t="str">
            <v>12738546</v>
          </cell>
          <cell r="Y1826" t="str">
            <v>麥迪森醫藥股份有限公司</v>
          </cell>
          <cell r="Z1826" t="str">
            <v>02-23517683</v>
          </cell>
          <cell r="AA1826" t="str">
            <v xml:space="preserve"> </v>
          </cell>
          <cell r="AB1826" t="str">
            <v>02-23517646</v>
          </cell>
          <cell r="AC1826" t="str">
            <v>100</v>
          </cell>
          <cell r="AD1826" t="str">
            <v>臺北市中正區林森南路10號5樓</v>
          </cell>
          <cell r="AE1826" t="str">
            <v>江玉玲</v>
          </cell>
          <cell r="AF1826" t="str">
            <v>0971539070</v>
          </cell>
          <cell r="AG1826" t="str">
            <v>hp@aimedicine.com.tw</v>
          </cell>
          <cell r="AJ1826" t="str">
            <v>65 國產 Taiwan</v>
          </cell>
          <cell r="AK1826" t="str">
            <v>健保</v>
          </cell>
          <cell r="AL1826">
            <v>5</v>
          </cell>
          <cell r="AM1826">
            <v>5</v>
          </cell>
          <cell r="AN1826" t="str">
            <v>等值</v>
          </cell>
          <cell r="BA1826" t="str">
            <v>NC02090209</v>
          </cell>
          <cell r="BB1826">
            <v>15</v>
          </cell>
          <cell r="BC1826">
            <v>14.25</v>
          </cell>
          <cell r="BD1826">
            <v>13.54</v>
          </cell>
          <cell r="BE1826">
            <v>0.43</v>
          </cell>
          <cell r="BF1826">
            <v>13.11</v>
          </cell>
          <cell r="BG1826" t="str">
            <v>NC02090209</v>
          </cell>
          <cell r="BH1826">
            <v>15</v>
          </cell>
          <cell r="BI1826">
            <v>14.25</v>
          </cell>
          <cell r="BJ1826">
            <v>13.54</v>
          </cell>
          <cell r="BK1826">
            <v>0.43</v>
          </cell>
          <cell r="BL1826">
            <v>13.11</v>
          </cell>
          <cell r="BM1826" t="str">
            <v>NC02090209</v>
          </cell>
          <cell r="BN1826">
            <v>15</v>
          </cell>
          <cell r="BO1826">
            <v>14.25</v>
          </cell>
          <cell r="BP1826">
            <v>13.54</v>
          </cell>
          <cell r="BQ1826">
            <v>0.43</v>
          </cell>
          <cell r="BR1826">
            <v>13.11</v>
          </cell>
          <cell r="BS1826" t="str">
            <v>NC02090209</v>
          </cell>
          <cell r="BT1826">
            <v>15</v>
          </cell>
          <cell r="BU1826">
            <v>14.25</v>
          </cell>
          <cell r="BV1826">
            <v>13.54</v>
          </cell>
          <cell r="BW1826">
            <v>0.43</v>
          </cell>
          <cell r="BX1826">
            <v>13.11</v>
          </cell>
          <cell r="BY1826" t="str">
            <v>NC02090209</v>
          </cell>
          <cell r="BZ1826">
            <v>15</v>
          </cell>
          <cell r="CA1826">
            <v>14.25</v>
          </cell>
          <cell r="CB1826">
            <v>13.54</v>
          </cell>
          <cell r="CC1826">
            <v>0.43</v>
          </cell>
          <cell r="CD1826">
            <v>13.11</v>
          </cell>
          <cell r="CE1826" t="str">
            <v>NC02090209</v>
          </cell>
          <cell r="CF1826">
            <v>15</v>
          </cell>
          <cell r="CG1826">
            <v>14.25</v>
          </cell>
          <cell r="CH1826">
            <v>13.54</v>
          </cell>
          <cell r="CI1826">
            <v>0.43</v>
          </cell>
          <cell r="CJ1826">
            <v>13.11</v>
          </cell>
          <cell r="CK1826" t="str">
            <v>NC02090209</v>
          </cell>
          <cell r="CL1826">
            <v>15</v>
          </cell>
          <cell r="CM1826">
            <v>14.25</v>
          </cell>
          <cell r="CN1826">
            <v>13.54</v>
          </cell>
          <cell r="CO1826">
            <v>0.43</v>
          </cell>
          <cell r="CP1826">
            <v>13.11</v>
          </cell>
          <cell r="CQ1826" t="str">
            <v>NC02090209</v>
          </cell>
          <cell r="CR1826">
            <v>15</v>
          </cell>
          <cell r="CS1826">
            <v>14.25</v>
          </cell>
          <cell r="CT1826">
            <v>13.54</v>
          </cell>
          <cell r="CU1826">
            <v>0.43</v>
          </cell>
          <cell r="CV1826">
            <v>13.11</v>
          </cell>
          <cell r="CW1826" t="str">
            <v>NC02090209</v>
          </cell>
          <cell r="CX1826">
            <v>15</v>
          </cell>
          <cell r="CY1826">
            <v>14.25</v>
          </cell>
          <cell r="CZ1826">
            <v>13.54</v>
          </cell>
          <cell r="DA1826">
            <v>0.43</v>
          </cell>
          <cell r="DB1826">
            <v>13.11</v>
          </cell>
          <cell r="DC1826" t="str">
            <v>NC02090209</v>
          </cell>
          <cell r="DD1826">
            <v>15</v>
          </cell>
          <cell r="DE1826">
            <v>14.25</v>
          </cell>
          <cell r="DF1826">
            <v>13.54</v>
          </cell>
          <cell r="DG1826">
            <v>0.43</v>
          </cell>
          <cell r="DH1826">
            <v>13.11</v>
          </cell>
          <cell r="DI1826" t="str">
            <v>NC02090209</v>
          </cell>
          <cell r="DJ1826">
            <v>15</v>
          </cell>
          <cell r="DK1826">
            <v>14.25</v>
          </cell>
          <cell r="DL1826">
            <v>13.54</v>
          </cell>
        </row>
        <row r="1827">
          <cell r="B1827" t="str">
            <v>0871-2</v>
          </cell>
          <cell r="C1827" t="str">
            <v>PHYTOMENADIONE (=VIT K1)</v>
          </cell>
          <cell r="D1827" t="str">
            <v>10 MG/ML</v>
          </cell>
          <cell r="E1827" t="str">
            <v>1 ML</v>
          </cell>
          <cell r="F1827" t="str">
            <v>AMP</v>
          </cell>
          <cell r="H1827" t="str">
            <v>KATIMIN "1" INJECTION 10MG</v>
          </cell>
          <cell r="I1827" t="str">
            <v>嘉體民注射液１０ＭＧ</v>
          </cell>
          <cell r="J1827" t="str">
            <v>10</v>
          </cell>
          <cell r="K1827" t="str">
            <v>中國化學製藥股份有限公司新豐工廠</v>
          </cell>
          <cell r="L1827" t="str">
            <v>內衛藥製字第002789號</v>
          </cell>
          <cell r="N1827">
            <v>278482</v>
          </cell>
          <cell r="O1827" t="str">
            <v>NC02789209</v>
          </cell>
          <cell r="P1827">
            <v>15</v>
          </cell>
          <cell r="Q1827">
            <v>13.13</v>
          </cell>
          <cell r="R1827">
            <v>11.16</v>
          </cell>
          <cell r="S1827" t="str">
            <v>否</v>
          </cell>
          <cell r="T1827">
            <v>0</v>
          </cell>
          <cell r="U1827">
            <v>11.16</v>
          </cell>
          <cell r="V1827">
            <v>6890</v>
          </cell>
          <cell r="W1827" t="str">
            <v>0151</v>
          </cell>
          <cell r="X1827" t="str">
            <v>70761994</v>
          </cell>
          <cell r="Y1827" t="str">
            <v>中化裕民健康事業股份有限公司</v>
          </cell>
          <cell r="Z1827" t="str">
            <v>02-82538794</v>
          </cell>
          <cell r="AA1827" t="str">
            <v xml:space="preserve"> </v>
          </cell>
          <cell r="AB1827" t="str">
            <v>02-22688596</v>
          </cell>
          <cell r="AC1827" t="str">
            <v>100</v>
          </cell>
          <cell r="AD1827" t="str">
            <v>臺北市中正區襄陽路23號8樓</v>
          </cell>
          <cell r="AE1827" t="str">
            <v>鄭世晉</v>
          </cell>
          <cell r="AF1827" t="str">
            <v>0978201078</v>
          </cell>
          <cell r="AG1827" t="str">
            <v>demi@ccpc.com.tw</v>
          </cell>
          <cell r="AJ1827" t="str">
            <v>65 國產 TAIWAN</v>
          </cell>
          <cell r="AK1827" t="str">
            <v>健保</v>
          </cell>
          <cell r="AL1827">
            <v>12.5</v>
          </cell>
          <cell r="AM1827">
            <v>15</v>
          </cell>
          <cell r="AN1827" t="str">
            <v>等比</v>
          </cell>
          <cell r="BA1827" t="str">
            <v>NC02789209</v>
          </cell>
          <cell r="BB1827">
            <v>15</v>
          </cell>
          <cell r="BC1827">
            <v>13.13</v>
          </cell>
          <cell r="BD1827">
            <v>11.16</v>
          </cell>
          <cell r="BE1827">
            <v>0</v>
          </cell>
          <cell r="BF1827">
            <v>11.16</v>
          </cell>
          <cell r="BG1827" t="str">
            <v>NC02789209</v>
          </cell>
          <cell r="BH1827">
            <v>15</v>
          </cell>
          <cell r="BI1827">
            <v>13.13</v>
          </cell>
          <cell r="BJ1827">
            <v>11.16</v>
          </cell>
          <cell r="BK1827">
            <v>0</v>
          </cell>
          <cell r="BL1827">
            <v>11.16</v>
          </cell>
          <cell r="BM1827" t="str">
            <v>NC02789209</v>
          </cell>
          <cell r="BN1827">
            <v>15</v>
          </cell>
          <cell r="BO1827">
            <v>13.13</v>
          </cell>
          <cell r="BP1827">
            <v>11.16</v>
          </cell>
          <cell r="BQ1827">
            <v>0</v>
          </cell>
          <cell r="BR1827">
            <v>11.16</v>
          </cell>
          <cell r="BS1827" t="str">
            <v>NC02789209</v>
          </cell>
          <cell r="BT1827">
            <v>15</v>
          </cell>
          <cell r="BU1827">
            <v>13.13</v>
          </cell>
          <cell r="BV1827">
            <v>11.16</v>
          </cell>
          <cell r="BW1827">
            <v>0</v>
          </cell>
          <cell r="BX1827">
            <v>11.16</v>
          </cell>
          <cell r="BY1827" t="str">
            <v>NC02789209</v>
          </cell>
          <cell r="BZ1827">
            <v>15</v>
          </cell>
          <cell r="CA1827">
            <v>13.13</v>
          </cell>
          <cell r="CB1827">
            <v>11.16</v>
          </cell>
          <cell r="CC1827">
            <v>0</v>
          </cell>
          <cell r="CD1827">
            <v>11.16</v>
          </cell>
          <cell r="CE1827" t="str">
            <v>NC02789209</v>
          </cell>
          <cell r="CF1827">
            <v>15</v>
          </cell>
          <cell r="CG1827">
            <v>13.13</v>
          </cell>
          <cell r="CH1827">
            <v>11.16</v>
          </cell>
          <cell r="CI1827">
            <v>0</v>
          </cell>
          <cell r="CJ1827">
            <v>11.16</v>
          </cell>
          <cell r="CK1827" t="str">
            <v>NC02789209</v>
          </cell>
          <cell r="CL1827">
            <v>15</v>
          </cell>
          <cell r="CM1827">
            <v>13.13</v>
          </cell>
          <cell r="CN1827">
            <v>11.16</v>
          </cell>
          <cell r="CO1827">
            <v>0</v>
          </cell>
          <cell r="CP1827">
            <v>11.16</v>
          </cell>
          <cell r="CQ1827" t="str">
            <v>NC02789209</v>
          </cell>
          <cell r="CR1827">
            <v>15</v>
          </cell>
          <cell r="CS1827">
            <v>13.13</v>
          </cell>
          <cell r="CT1827">
            <v>11.16</v>
          </cell>
          <cell r="CU1827">
            <v>0</v>
          </cell>
          <cell r="CV1827">
            <v>11.16</v>
          </cell>
          <cell r="CW1827" t="str">
            <v>NC02789209</v>
          </cell>
          <cell r="CX1827">
            <v>15</v>
          </cell>
          <cell r="CY1827">
            <v>13.13</v>
          </cell>
          <cell r="CZ1827">
            <v>11.16</v>
          </cell>
          <cell r="DA1827">
            <v>0</v>
          </cell>
          <cell r="DB1827">
            <v>11.16</v>
          </cell>
          <cell r="DC1827" t="str">
            <v>NC02789209</v>
          </cell>
          <cell r="DD1827">
            <v>15</v>
          </cell>
          <cell r="DE1827">
            <v>13.13</v>
          </cell>
          <cell r="DF1827">
            <v>11.16</v>
          </cell>
          <cell r="DG1827">
            <v>0</v>
          </cell>
          <cell r="DH1827">
            <v>11.16</v>
          </cell>
          <cell r="DI1827" t="str">
            <v>NC02789209</v>
          </cell>
          <cell r="DJ1827">
            <v>15</v>
          </cell>
          <cell r="DK1827">
            <v>13.13</v>
          </cell>
          <cell r="DL1827">
            <v>11.16</v>
          </cell>
        </row>
        <row r="1828">
          <cell r="B1828" t="str">
            <v>0872-1</v>
          </cell>
          <cell r="C1828" t="str">
            <v>PILOCARPINE HCL</v>
          </cell>
          <cell r="D1828" t="str">
            <v>5 MG</v>
          </cell>
          <cell r="E1828" t="str">
            <v xml:space="preserve"> </v>
          </cell>
          <cell r="F1828" t="str">
            <v>TAB</v>
          </cell>
          <cell r="H1828" t="str">
            <v>Salicret F.C. Tablets 5mg</v>
          </cell>
          <cell r="I1828" t="str">
            <v>液泌快膜衣錠5毫克</v>
          </cell>
          <cell r="J1828" t="str">
            <v>100</v>
          </cell>
          <cell r="K1828" t="str">
            <v>明德</v>
          </cell>
          <cell r="L1828" t="str">
            <v>衛署藥製字第056778號</v>
          </cell>
          <cell r="N1828">
            <v>566387</v>
          </cell>
          <cell r="O1828" t="str">
            <v>AC56778100</v>
          </cell>
          <cell r="P1828">
            <v>14.9</v>
          </cell>
          <cell r="Q1828">
            <v>14.3</v>
          </cell>
          <cell r="R1828">
            <v>13.59</v>
          </cell>
          <cell r="S1828" t="str">
            <v>契約價格</v>
          </cell>
          <cell r="T1828">
            <v>0.43</v>
          </cell>
          <cell r="U1828">
            <v>13.16</v>
          </cell>
          <cell r="V1828">
            <v>16400</v>
          </cell>
          <cell r="W1828" t="str">
            <v>0221</v>
          </cell>
          <cell r="X1828" t="str">
            <v>13102389</v>
          </cell>
          <cell r="Y1828" t="str">
            <v>漢欣醫藥生技股份有限公司</v>
          </cell>
          <cell r="Z1828" t="str">
            <v>02-28347056</v>
          </cell>
          <cell r="AA1828" t="str">
            <v xml:space="preserve"> </v>
          </cell>
          <cell r="AB1828" t="str">
            <v>02-28347040</v>
          </cell>
          <cell r="AC1828" t="str">
            <v>11148</v>
          </cell>
          <cell r="AD1828" t="str">
            <v>臺北市士林區忠誠路1段106號4樓</v>
          </cell>
          <cell r="AE1828" t="str">
            <v>林聖堂</v>
          </cell>
          <cell r="AF1828" t="str">
            <v>0958763783</v>
          </cell>
          <cell r="AG1828" t="str">
            <v>han.hsin@msa.hinet.net</v>
          </cell>
          <cell r="AJ1828" t="str">
            <v>65 國產 Taiwan</v>
          </cell>
          <cell r="AK1828" t="str">
            <v>健保</v>
          </cell>
          <cell r="AL1828">
            <v>4</v>
          </cell>
          <cell r="AM1828">
            <v>5</v>
          </cell>
          <cell r="AN1828" t="str">
            <v>50.00</v>
          </cell>
          <cell r="BA1828" t="str">
            <v>AC56778100</v>
          </cell>
          <cell r="BB1828">
            <v>13.6</v>
          </cell>
          <cell r="BC1828">
            <v>13.06</v>
          </cell>
          <cell r="BD1828">
            <v>12.4</v>
          </cell>
          <cell r="BE1828">
            <v>0.39</v>
          </cell>
          <cell r="BF1828">
            <v>12.01</v>
          </cell>
          <cell r="BG1828" t="str">
            <v>AC56778100</v>
          </cell>
          <cell r="BH1828">
            <v>13.6</v>
          </cell>
          <cell r="BI1828">
            <v>13.06</v>
          </cell>
          <cell r="BJ1828">
            <v>12.4</v>
          </cell>
          <cell r="BK1828">
            <v>0.39</v>
          </cell>
          <cell r="BL1828">
            <v>12.01</v>
          </cell>
          <cell r="BM1828" t="str">
            <v>AC56778100</v>
          </cell>
          <cell r="BN1828">
            <v>13.6</v>
          </cell>
          <cell r="BO1828">
            <v>13.06</v>
          </cell>
          <cell r="BP1828">
            <v>12.4</v>
          </cell>
          <cell r="BQ1828">
            <v>0.39</v>
          </cell>
          <cell r="BR1828">
            <v>12.01</v>
          </cell>
          <cell r="BS1828" t="str">
            <v>AC56778100</v>
          </cell>
          <cell r="BT1828">
            <v>12.4</v>
          </cell>
          <cell r="BU1828">
            <v>11.9</v>
          </cell>
          <cell r="BV1828">
            <v>11.31</v>
          </cell>
          <cell r="BW1828">
            <v>0.36</v>
          </cell>
          <cell r="BX1828">
            <v>10.95</v>
          </cell>
          <cell r="BY1828" t="str">
            <v>AC56778100</v>
          </cell>
          <cell r="BZ1828">
            <v>12.4</v>
          </cell>
          <cell r="CA1828">
            <v>11.9</v>
          </cell>
          <cell r="CB1828">
            <v>11.31</v>
          </cell>
          <cell r="CC1828">
            <v>0.36</v>
          </cell>
          <cell r="CD1828">
            <v>10.95</v>
          </cell>
          <cell r="CE1828" t="str">
            <v>AC56778100</v>
          </cell>
          <cell r="CF1828">
            <v>12.4</v>
          </cell>
          <cell r="CG1828">
            <v>11.9</v>
          </cell>
          <cell r="CH1828">
            <v>11.31</v>
          </cell>
          <cell r="CI1828">
            <v>0.36</v>
          </cell>
          <cell r="CJ1828">
            <v>10.95</v>
          </cell>
          <cell r="CK1828" t="str">
            <v>AC56778100</v>
          </cell>
          <cell r="CL1828">
            <v>12.4</v>
          </cell>
          <cell r="CM1828">
            <v>11.9</v>
          </cell>
          <cell r="CN1828">
            <v>11.31</v>
          </cell>
          <cell r="CO1828">
            <v>0.36</v>
          </cell>
          <cell r="CP1828">
            <v>10.95</v>
          </cell>
          <cell r="CQ1828" t="str">
            <v>AC56778100</v>
          </cell>
          <cell r="CR1828">
            <v>12.4</v>
          </cell>
          <cell r="CS1828">
            <v>11.9</v>
          </cell>
          <cell r="CT1828">
            <v>11.31</v>
          </cell>
          <cell r="CU1828">
            <v>0.36</v>
          </cell>
          <cell r="CV1828">
            <v>10.95</v>
          </cell>
          <cell r="CW1828" t="str">
            <v>AC56778100</v>
          </cell>
          <cell r="CX1828">
            <v>12.4</v>
          </cell>
          <cell r="CY1828">
            <v>11.9</v>
          </cell>
          <cell r="CZ1828">
            <v>11.31</v>
          </cell>
          <cell r="DA1828">
            <v>0.36</v>
          </cell>
          <cell r="DB1828">
            <v>10.95</v>
          </cell>
          <cell r="DC1828" t="str">
            <v>AC56778100</v>
          </cell>
          <cell r="DD1828">
            <v>12.4</v>
          </cell>
          <cell r="DE1828">
            <v>11.9</v>
          </cell>
          <cell r="DF1828">
            <v>11.31</v>
          </cell>
          <cell r="DG1828">
            <v>0.36</v>
          </cell>
          <cell r="DH1828">
            <v>10.95</v>
          </cell>
          <cell r="DI1828" t="str">
            <v>AC56778100</v>
          </cell>
          <cell r="DJ1828">
            <v>12.4</v>
          </cell>
          <cell r="DK1828">
            <v>11.9</v>
          </cell>
          <cell r="DL1828">
            <v>11.31</v>
          </cell>
        </row>
        <row r="1829">
          <cell r="B1829" t="str">
            <v>0872-2</v>
          </cell>
          <cell r="C1829" t="str">
            <v>PILOCARPINE HCL</v>
          </cell>
          <cell r="D1829" t="str">
            <v>5 MG</v>
          </cell>
          <cell r="E1829" t="str">
            <v xml:space="preserve"> </v>
          </cell>
          <cell r="F1829" t="str">
            <v>TAB</v>
          </cell>
          <cell r="H1829" t="str">
            <v>Salagen Tablets 5mg</v>
          </cell>
          <cell r="I1829" t="str">
            <v>舒樂津錠劑5公絲</v>
          </cell>
          <cell r="J1829" t="str">
            <v>100</v>
          </cell>
          <cell r="K1829" t="str">
            <v>PATHEON,INC.</v>
          </cell>
          <cell r="L1829" t="str">
            <v>衛署藥輸字第023548號</v>
          </cell>
          <cell r="N1829">
            <v>566387</v>
          </cell>
          <cell r="O1829" t="str">
            <v>BC23548100</v>
          </cell>
          <cell r="P1829">
            <v>14.9</v>
          </cell>
          <cell r="Q1829">
            <v>13.41</v>
          </cell>
          <cell r="R1829">
            <v>12.2</v>
          </cell>
          <cell r="S1829" t="str">
            <v>否</v>
          </cell>
          <cell r="T1829">
            <v>0</v>
          </cell>
          <cell r="U1829">
            <v>12.2</v>
          </cell>
          <cell r="V1829">
            <v>16400</v>
          </cell>
          <cell r="W1829" t="str">
            <v>0209</v>
          </cell>
          <cell r="X1829" t="str">
            <v>22180049</v>
          </cell>
          <cell r="Y1829" t="str">
            <v>天義企業股份有限公司</v>
          </cell>
          <cell r="Z1829" t="str">
            <v>02-27523235</v>
          </cell>
          <cell r="AA1829" t="str">
            <v>605</v>
          </cell>
          <cell r="AB1829" t="str">
            <v>02-27733460</v>
          </cell>
          <cell r="AC1829" t="str">
            <v>106</v>
          </cell>
          <cell r="AD1829" t="str">
            <v>臺北市大安區復興南路1段129號5樓</v>
          </cell>
          <cell r="AE1829" t="str">
            <v>黃銘章</v>
          </cell>
          <cell r="AF1829" t="str">
            <v>0932041035</v>
          </cell>
          <cell r="AG1829" t="str">
            <v>hporder@uicgroup.com.tw</v>
          </cell>
          <cell r="AJ1829" t="str">
            <v>07 加拿大 Canada</v>
          </cell>
          <cell r="AK1829" t="str">
            <v>健保</v>
          </cell>
          <cell r="AL1829">
            <v>10</v>
          </cell>
          <cell r="AM1829">
            <v>9</v>
          </cell>
          <cell r="AN1829" t="str">
            <v>20.00</v>
          </cell>
          <cell r="BA1829" t="str">
            <v>BC23548100</v>
          </cell>
          <cell r="BB1829">
            <v>13.6</v>
          </cell>
          <cell r="BC1829">
            <v>13.15</v>
          </cell>
          <cell r="BD1829">
            <v>11.94</v>
          </cell>
          <cell r="BE1829">
            <v>0</v>
          </cell>
          <cell r="BF1829">
            <v>11.94</v>
          </cell>
          <cell r="BG1829" t="str">
            <v>BC23548100</v>
          </cell>
          <cell r="BH1829">
            <v>13.6</v>
          </cell>
          <cell r="BI1829">
            <v>13.15</v>
          </cell>
          <cell r="BJ1829">
            <v>11.94</v>
          </cell>
          <cell r="BK1829">
            <v>0</v>
          </cell>
          <cell r="BL1829">
            <v>11.94</v>
          </cell>
          <cell r="BM1829" t="str">
            <v>BC23548100</v>
          </cell>
          <cell r="BN1829">
            <v>13.6</v>
          </cell>
          <cell r="BO1829">
            <v>13.15</v>
          </cell>
          <cell r="BP1829">
            <v>11.94</v>
          </cell>
          <cell r="BQ1829">
            <v>0</v>
          </cell>
          <cell r="BR1829">
            <v>11.94</v>
          </cell>
          <cell r="BS1829" t="str">
            <v>BC23548100</v>
          </cell>
          <cell r="BT1829">
            <v>12.4</v>
          </cell>
          <cell r="BU1829">
            <v>11.16</v>
          </cell>
          <cell r="BV1829">
            <v>10.16</v>
          </cell>
          <cell r="BW1829">
            <v>0</v>
          </cell>
          <cell r="BX1829">
            <v>10.16</v>
          </cell>
          <cell r="BY1829" t="str">
            <v>BC23548100</v>
          </cell>
          <cell r="BZ1829">
            <v>12.4</v>
          </cell>
          <cell r="CA1829">
            <v>11.16</v>
          </cell>
          <cell r="CB1829">
            <v>10.16</v>
          </cell>
          <cell r="CC1829">
            <v>0</v>
          </cell>
          <cell r="CD1829">
            <v>10.16</v>
          </cell>
          <cell r="CE1829" t="str">
            <v>BC23548100</v>
          </cell>
          <cell r="CF1829">
            <v>12.4</v>
          </cell>
          <cell r="CG1829">
            <v>11.16</v>
          </cell>
          <cell r="CH1829">
            <v>10.16</v>
          </cell>
          <cell r="CI1829">
            <v>0</v>
          </cell>
          <cell r="CJ1829">
            <v>10.16</v>
          </cell>
          <cell r="CK1829" t="str">
            <v>BC23548100</v>
          </cell>
          <cell r="CL1829">
            <v>12.4</v>
          </cell>
          <cell r="CM1829">
            <v>11.16</v>
          </cell>
          <cell r="CN1829">
            <v>10.16</v>
          </cell>
          <cell r="CO1829">
            <v>0</v>
          </cell>
          <cell r="CP1829">
            <v>10.16</v>
          </cell>
          <cell r="CQ1829" t="str">
            <v>BC23548100</v>
          </cell>
          <cell r="CR1829">
            <v>12.4</v>
          </cell>
          <cell r="CS1829">
            <v>11.16</v>
          </cell>
          <cell r="CT1829">
            <v>10.16</v>
          </cell>
          <cell r="CU1829">
            <v>0</v>
          </cell>
          <cell r="CV1829">
            <v>10.16</v>
          </cell>
          <cell r="CW1829" t="str">
            <v>BC23548100</v>
          </cell>
          <cell r="CX1829">
            <v>12.4</v>
          </cell>
          <cell r="CY1829">
            <v>11.16</v>
          </cell>
          <cell r="CZ1829">
            <v>10.16</v>
          </cell>
          <cell r="DA1829">
            <v>0</v>
          </cell>
          <cell r="DB1829">
            <v>10.16</v>
          </cell>
          <cell r="DC1829" t="str">
            <v>BC23548100</v>
          </cell>
          <cell r="DD1829">
            <v>12.4</v>
          </cell>
          <cell r="DE1829">
            <v>11.16</v>
          </cell>
          <cell r="DF1829">
            <v>10.16</v>
          </cell>
          <cell r="DG1829">
            <v>0</v>
          </cell>
          <cell r="DH1829">
            <v>10.16</v>
          </cell>
          <cell r="DI1829" t="str">
            <v>BC23548100</v>
          </cell>
          <cell r="DJ1829">
            <v>12.4</v>
          </cell>
          <cell r="DK1829">
            <v>11.16</v>
          </cell>
          <cell r="DL1829">
            <v>10.16</v>
          </cell>
        </row>
        <row r="1830">
          <cell r="B1830" t="str">
            <v>0873-1</v>
          </cell>
          <cell r="C1830" t="str">
            <v>PINAVERIUM BROMIDE</v>
          </cell>
          <cell r="D1830" t="str">
            <v>100 MG</v>
          </cell>
          <cell r="E1830" t="str">
            <v xml:space="preserve"> </v>
          </cell>
          <cell r="F1830" t="str">
            <v>TAB</v>
          </cell>
          <cell r="H1830" t="str">
            <v>Dicetel 100mg Film Coated Tablets</v>
          </cell>
          <cell r="I1830" t="str">
            <v>得舒特膜衣錠100毫克</v>
          </cell>
          <cell r="J1830" t="str">
            <v>20</v>
          </cell>
          <cell r="K1830" t="str">
            <v>MYLAN LABORATORIES SAS</v>
          </cell>
          <cell r="L1830" t="str">
            <v>衛部藥輸字第026631號</v>
          </cell>
          <cell r="N1830">
            <v>173748</v>
          </cell>
          <cell r="O1830" t="str">
            <v>BC26631100</v>
          </cell>
          <cell r="P1830">
            <v>5.3</v>
          </cell>
          <cell r="Q1830">
            <v>5.3</v>
          </cell>
          <cell r="R1830">
            <v>4.7699999999999996</v>
          </cell>
          <cell r="S1830" t="str">
            <v>否</v>
          </cell>
          <cell r="T1830">
            <v>0</v>
          </cell>
          <cell r="U1830">
            <v>4.7699999999999996</v>
          </cell>
          <cell r="V1830">
            <v>7755</v>
          </cell>
          <cell r="W1830" t="str">
            <v>0175</v>
          </cell>
          <cell r="X1830" t="str">
            <v>22853066</v>
          </cell>
          <cell r="Y1830" t="str">
            <v>裕利股份有限公司</v>
          </cell>
          <cell r="Z1830" t="str">
            <v>02-25700064</v>
          </cell>
          <cell r="AA1830" t="str">
            <v>23108</v>
          </cell>
          <cell r="AB1830" t="str">
            <v>02-25798587/02-25770849</v>
          </cell>
          <cell r="AC1830" t="str">
            <v>105</v>
          </cell>
          <cell r="AD1830" t="str">
            <v>臺北市松山區南京東路4段126號10樓、10樓之1至之3</v>
          </cell>
          <cell r="AE1830" t="str">
            <v>劉小姐</v>
          </cell>
          <cell r="AF1830" t="str">
            <v>0975529293</v>
          </cell>
          <cell r="AG1830" t="str">
            <v>haorder@zuelligpharma.com</v>
          </cell>
          <cell r="AJ1830" t="str">
            <v>15 法國 France</v>
          </cell>
          <cell r="AK1830" t="str">
            <v>健保</v>
          </cell>
          <cell r="AL1830">
            <v>0</v>
          </cell>
          <cell r="AM1830">
            <v>10</v>
          </cell>
          <cell r="AN1830" t="str">
            <v>50.00</v>
          </cell>
          <cell r="BA1830" t="str">
            <v>BC26631100</v>
          </cell>
          <cell r="BB1830">
            <v>4.5199999999999996</v>
          </cell>
          <cell r="BC1830">
            <v>4.5199999999999996</v>
          </cell>
          <cell r="BD1830">
            <v>4.07</v>
          </cell>
          <cell r="BE1830">
            <v>0</v>
          </cell>
          <cell r="BF1830">
            <v>4.07</v>
          </cell>
          <cell r="BG1830" t="str">
            <v>BC26631100</v>
          </cell>
          <cell r="BH1830">
            <v>4.5199999999999996</v>
          </cell>
          <cell r="BI1830">
            <v>4.5199999999999996</v>
          </cell>
          <cell r="BJ1830">
            <v>4.07</v>
          </cell>
          <cell r="BK1830">
            <v>0</v>
          </cell>
          <cell r="BL1830">
            <v>4.07</v>
          </cell>
          <cell r="BM1830" t="str">
            <v>BC26631100</v>
          </cell>
          <cell r="BN1830">
            <v>4.5199999999999996</v>
          </cell>
          <cell r="BO1830">
            <v>4.5199999999999996</v>
          </cell>
          <cell r="BP1830">
            <v>4.07</v>
          </cell>
          <cell r="BQ1830">
            <v>0</v>
          </cell>
          <cell r="BR1830">
            <v>4.07</v>
          </cell>
          <cell r="BS1830" t="str">
            <v>BC26631100</v>
          </cell>
          <cell r="BT1830">
            <v>3.92</v>
          </cell>
          <cell r="BU1830">
            <v>3.92</v>
          </cell>
          <cell r="BV1830">
            <v>3.53</v>
          </cell>
          <cell r="BW1830">
            <v>0</v>
          </cell>
          <cell r="BX1830">
            <v>3.53</v>
          </cell>
          <cell r="BY1830" t="str">
            <v>BC26631100</v>
          </cell>
          <cell r="BZ1830">
            <v>3.92</v>
          </cell>
          <cell r="CA1830">
            <v>3.92</v>
          </cell>
          <cell r="CB1830">
            <v>3.53</v>
          </cell>
          <cell r="CC1830">
            <v>0</v>
          </cell>
          <cell r="CD1830">
            <v>3.53</v>
          </cell>
          <cell r="CE1830" t="str">
            <v>BC26631100</v>
          </cell>
          <cell r="CF1830">
            <v>3.92</v>
          </cell>
          <cell r="CG1830">
            <v>3.92</v>
          </cell>
          <cell r="CH1830">
            <v>3.53</v>
          </cell>
          <cell r="CI1830">
            <v>0</v>
          </cell>
          <cell r="CJ1830">
            <v>3.53</v>
          </cell>
          <cell r="CK1830" t="str">
            <v>BC26631100</v>
          </cell>
          <cell r="CL1830">
            <v>3.92</v>
          </cell>
          <cell r="CM1830">
            <v>3.92</v>
          </cell>
          <cell r="CN1830">
            <v>3.53</v>
          </cell>
          <cell r="CO1830">
            <v>0</v>
          </cell>
          <cell r="CP1830">
            <v>3.53</v>
          </cell>
          <cell r="CQ1830" t="str">
            <v>BC26631100</v>
          </cell>
          <cell r="CR1830">
            <v>3.92</v>
          </cell>
          <cell r="CS1830">
            <v>3.92</v>
          </cell>
          <cell r="CT1830">
            <v>3.53</v>
          </cell>
          <cell r="CU1830">
            <v>0</v>
          </cell>
          <cell r="CV1830">
            <v>3.53</v>
          </cell>
          <cell r="CW1830" t="str">
            <v>BC26631100</v>
          </cell>
          <cell r="CX1830">
            <v>3.92</v>
          </cell>
          <cell r="CY1830">
            <v>3.92</v>
          </cell>
          <cell r="CZ1830">
            <v>3.53</v>
          </cell>
          <cell r="DA1830">
            <v>0</v>
          </cell>
          <cell r="DB1830">
            <v>3.53</v>
          </cell>
          <cell r="DC1830" t="str">
            <v>BC26631100</v>
          </cell>
          <cell r="DD1830">
            <v>3.92</v>
          </cell>
          <cell r="DE1830">
            <v>3.92</v>
          </cell>
          <cell r="DF1830">
            <v>3.53</v>
          </cell>
          <cell r="DG1830">
            <v>0</v>
          </cell>
          <cell r="DH1830">
            <v>3.53</v>
          </cell>
          <cell r="DI1830" t="str">
            <v>BC26631100</v>
          </cell>
          <cell r="DJ1830">
            <v>3.92</v>
          </cell>
          <cell r="DK1830">
            <v>3.92</v>
          </cell>
          <cell r="DL1830">
            <v>3.53</v>
          </cell>
        </row>
        <row r="1831">
          <cell r="B1831" t="str">
            <v>0873-2</v>
          </cell>
          <cell r="C1831" t="str">
            <v>PINAVERIUM BROMIDE</v>
          </cell>
          <cell r="D1831" t="str">
            <v>100 MG</v>
          </cell>
          <cell r="E1831" t="str">
            <v xml:space="preserve"> </v>
          </cell>
          <cell r="F1831" t="str">
            <v>TAB</v>
          </cell>
          <cell r="H1831" t="str">
            <v>SU-CHUNG F.C. TABLETS 100MG "T.F."</v>
          </cell>
          <cell r="I1831" t="str">
            <v>"大豐"抒暢膜衣錠100毫克</v>
          </cell>
          <cell r="J1831" t="str">
            <v>1000</v>
          </cell>
          <cell r="K1831" t="str">
            <v>大豐</v>
          </cell>
          <cell r="L1831" t="str">
            <v>衛部藥製字第061038號</v>
          </cell>
          <cell r="N1831">
            <v>173748</v>
          </cell>
          <cell r="O1831" t="str">
            <v>AC61038100</v>
          </cell>
          <cell r="P1831">
            <v>5.3</v>
          </cell>
          <cell r="Q1831">
            <v>5</v>
          </cell>
          <cell r="R1831">
            <v>4.7</v>
          </cell>
          <cell r="S1831" t="str">
            <v>否</v>
          </cell>
          <cell r="T1831">
            <v>0</v>
          </cell>
          <cell r="U1831">
            <v>4.7</v>
          </cell>
          <cell r="V1831">
            <v>7755</v>
          </cell>
          <cell r="W1831" t="str">
            <v>0112</v>
          </cell>
          <cell r="X1831" t="str">
            <v>70743975</v>
          </cell>
          <cell r="Y1831" t="str">
            <v>政曜實業有限公司</v>
          </cell>
          <cell r="Z1831" t="str">
            <v>02-89235168</v>
          </cell>
          <cell r="AA1831" t="str">
            <v xml:space="preserve"> </v>
          </cell>
          <cell r="AB1831" t="str">
            <v>02-89230058</v>
          </cell>
          <cell r="AC1831" t="str">
            <v>234011</v>
          </cell>
          <cell r="AD1831" t="str">
            <v>新北市永和區中山1段170號5樓</v>
          </cell>
          <cell r="AE1831" t="str">
            <v>辛韓順</v>
          </cell>
          <cell r="AF1831" t="str">
            <v>0932128577</v>
          </cell>
          <cell r="AG1831" t="str">
            <v>chengyao2168@gmail.com</v>
          </cell>
          <cell r="AJ1831" t="str">
            <v>65 國產 Taiwan</v>
          </cell>
          <cell r="AK1831" t="str">
            <v>健保</v>
          </cell>
          <cell r="AL1831">
            <v>5.6</v>
          </cell>
          <cell r="AM1831">
            <v>6</v>
          </cell>
          <cell r="AN1831" t="str">
            <v>30.00</v>
          </cell>
          <cell r="BA1831" t="str">
            <v>AC61038100</v>
          </cell>
          <cell r="BB1831">
            <v>4.5199999999999996</v>
          </cell>
          <cell r="BC1831">
            <v>4.2699999999999996</v>
          </cell>
          <cell r="BD1831">
            <v>4.01</v>
          </cell>
          <cell r="BE1831">
            <v>0</v>
          </cell>
          <cell r="BF1831">
            <v>4.01</v>
          </cell>
          <cell r="BG1831" t="str">
            <v>AC61038100</v>
          </cell>
          <cell r="BH1831">
            <v>4.5199999999999996</v>
          </cell>
          <cell r="BI1831">
            <v>4.2699999999999996</v>
          </cell>
          <cell r="BJ1831">
            <v>4.01</v>
          </cell>
          <cell r="BK1831">
            <v>0</v>
          </cell>
          <cell r="BL1831">
            <v>4.01</v>
          </cell>
          <cell r="BM1831" t="str">
            <v>AC61038100</v>
          </cell>
          <cell r="BN1831">
            <v>4.5199999999999996</v>
          </cell>
          <cell r="BO1831">
            <v>4.2699999999999996</v>
          </cell>
          <cell r="BP1831">
            <v>4.01</v>
          </cell>
          <cell r="BQ1831">
            <v>0</v>
          </cell>
          <cell r="BR1831">
            <v>4.01</v>
          </cell>
          <cell r="BS1831" t="str">
            <v>AC61038100</v>
          </cell>
          <cell r="BT1831">
            <v>3.92</v>
          </cell>
          <cell r="BU1831">
            <v>3.7</v>
          </cell>
          <cell r="BV1831">
            <v>3.48</v>
          </cell>
          <cell r="BW1831">
            <v>0</v>
          </cell>
          <cell r="BX1831">
            <v>3.48</v>
          </cell>
          <cell r="BY1831" t="str">
            <v>AC61038100</v>
          </cell>
          <cell r="BZ1831">
            <v>3.92</v>
          </cell>
          <cell r="CA1831">
            <v>3.7</v>
          </cell>
          <cell r="CB1831">
            <v>3.48</v>
          </cell>
          <cell r="CC1831">
            <v>0</v>
          </cell>
          <cell r="CD1831">
            <v>3.48</v>
          </cell>
          <cell r="CE1831" t="str">
            <v>AC61038100</v>
          </cell>
          <cell r="CF1831">
            <v>3.92</v>
          </cell>
          <cell r="CG1831">
            <v>3.7</v>
          </cell>
          <cell r="CH1831">
            <v>3.48</v>
          </cell>
          <cell r="CI1831">
            <v>0</v>
          </cell>
          <cell r="CJ1831">
            <v>3.48</v>
          </cell>
          <cell r="CK1831" t="str">
            <v>AC61038100</v>
          </cell>
          <cell r="CL1831">
            <v>3.92</v>
          </cell>
          <cell r="CM1831">
            <v>3.7</v>
          </cell>
          <cell r="CN1831">
            <v>3.48</v>
          </cell>
          <cell r="CO1831">
            <v>0</v>
          </cell>
          <cell r="CP1831">
            <v>3.48</v>
          </cell>
          <cell r="CQ1831" t="str">
            <v>AC61038100</v>
          </cell>
          <cell r="CR1831">
            <v>3.92</v>
          </cell>
          <cell r="CS1831">
            <v>3.7</v>
          </cell>
          <cell r="CT1831">
            <v>3.48</v>
          </cell>
          <cell r="CU1831">
            <v>0</v>
          </cell>
          <cell r="CV1831">
            <v>3.48</v>
          </cell>
          <cell r="CW1831" t="str">
            <v>AC61038100</v>
          </cell>
          <cell r="CX1831">
            <v>3.92</v>
          </cell>
          <cell r="CY1831">
            <v>3.7</v>
          </cell>
          <cell r="CZ1831">
            <v>3.48</v>
          </cell>
          <cell r="DA1831">
            <v>0</v>
          </cell>
          <cell r="DB1831">
            <v>3.48</v>
          </cell>
          <cell r="DC1831" t="str">
            <v>AC61038100</v>
          </cell>
          <cell r="DD1831">
            <v>3.92</v>
          </cell>
          <cell r="DE1831">
            <v>3.7</v>
          </cell>
          <cell r="DF1831">
            <v>3.48</v>
          </cell>
          <cell r="DG1831">
            <v>0</v>
          </cell>
          <cell r="DH1831">
            <v>3.48</v>
          </cell>
          <cell r="DI1831" t="str">
            <v>AC61038100</v>
          </cell>
          <cell r="DJ1831">
            <v>3.92</v>
          </cell>
          <cell r="DK1831">
            <v>3.7</v>
          </cell>
          <cell r="DL1831">
            <v>3.48</v>
          </cell>
        </row>
        <row r="1832">
          <cell r="B1832" t="str">
            <v>0874-1</v>
          </cell>
          <cell r="C1832" t="str">
            <v>PIOGLITAZONE</v>
          </cell>
          <cell r="D1832" t="str">
            <v>15 MG</v>
          </cell>
          <cell r="E1832" t="str">
            <v xml:space="preserve"> </v>
          </cell>
          <cell r="F1832" t="str">
            <v>TAB</v>
          </cell>
          <cell r="H1832" t="str">
            <v>Diazone Tablets 15mg</v>
          </cell>
          <cell r="I1832" t="str">
            <v>糖立敏錠15毫克</v>
          </cell>
          <cell r="J1832" t="str">
            <v>1000</v>
          </cell>
          <cell r="K1832" t="str">
            <v>正和製藥股份有限公司新營廠</v>
          </cell>
          <cell r="L1832" t="str">
            <v>衛署藥製字第048602號</v>
          </cell>
          <cell r="N1832">
            <v>681393</v>
          </cell>
          <cell r="O1832" t="str">
            <v>AC48602100</v>
          </cell>
          <cell r="P1832">
            <v>6.9</v>
          </cell>
          <cell r="Q1832">
            <v>4.47</v>
          </cell>
          <cell r="R1832">
            <v>3.02</v>
          </cell>
          <cell r="S1832" t="str">
            <v>契約價格</v>
          </cell>
          <cell r="T1832">
            <v>0.13</v>
          </cell>
          <cell r="U1832">
            <v>2.89</v>
          </cell>
          <cell r="V1832">
            <v>19400</v>
          </cell>
          <cell r="W1832" t="str">
            <v>0161</v>
          </cell>
          <cell r="X1832" t="str">
            <v>72004856</v>
          </cell>
          <cell r="Y1832" t="str">
            <v>正和製藥股份有限公司</v>
          </cell>
          <cell r="Z1832" t="str">
            <v>06-6529511</v>
          </cell>
          <cell r="AA1832" t="str">
            <v xml:space="preserve"> </v>
          </cell>
          <cell r="AB1832" t="str">
            <v>06-6524269</v>
          </cell>
          <cell r="AC1832" t="str">
            <v>730</v>
          </cell>
          <cell r="AD1832" t="str">
            <v>臺南市新營區嘉芳里新工路23號</v>
          </cell>
          <cell r="AE1832" t="str">
            <v>蔡京玲</v>
          </cell>
          <cell r="AF1832" t="str">
            <v>06-6529511</v>
          </cell>
          <cell r="AG1832" t="str">
            <v>cuser@chenho.com.tw</v>
          </cell>
          <cell r="AJ1832" t="str">
            <v>65 國產 Taiwan</v>
          </cell>
          <cell r="AK1832" t="str">
            <v>健保</v>
          </cell>
          <cell r="AL1832">
            <v>35.22</v>
          </cell>
          <cell r="AM1832">
            <v>32.44</v>
          </cell>
          <cell r="AN1832" t="str">
            <v>3.00</v>
          </cell>
          <cell r="BA1832" t="str">
            <v>AC48602100</v>
          </cell>
          <cell r="BB1832">
            <v>5.6</v>
          </cell>
          <cell r="BC1832">
            <v>4.43</v>
          </cell>
          <cell r="BD1832">
            <v>2.98</v>
          </cell>
          <cell r="BE1832">
            <v>0.13</v>
          </cell>
          <cell r="BF1832">
            <v>2.85</v>
          </cell>
          <cell r="BG1832" t="str">
            <v>AC48602100</v>
          </cell>
          <cell r="BH1832">
            <v>5.6</v>
          </cell>
          <cell r="BI1832">
            <v>4.43</v>
          </cell>
          <cell r="BJ1832">
            <v>2.98</v>
          </cell>
          <cell r="BK1832">
            <v>0.13</v>
          </cell>
          <cell r="BL1832">
            <v>2.85</v>
          </cell>
          <cell r="BM1832" t="str">
            <v>AC48602100</v>
          </cell>
          <cell r="BN1832">
            <v>5.6</v>
          </cell>
          <cell r="BO1832">
            <v>4.43</v>
          </cell>
          <cell r="BP1832">
            <v>2.98</v>
          </cell>
          <cell r="BQ1832">
            <v>0.13</v>
          </cell>
          <cell r="BR1832">
            <v>2.85</v>
          </cell>
          <cell r="BS1832" t="str">
            <v>AC48602100</v>
          </cell>
          <cell r="BT1832">
            <v>4.6500000000000004</v>
          </cell>
          <cell r="BU1832">
            <v>4.4000000000000004</v>
          </cell>
          <cell r="BV1832">
            <v>2.95</v>
          </cell>
          <cell r="BW1832">
            <v>0.13</v>
          </cell>
          <cell r="BX1832">
            <v>2.82</v>
          </cell>
          <cell r="BY1832" t="str">
            <v>AC48602100</v>
          </cell>
          <cell r="BZ1832">
            <v>4.6500000000000004</v>
          </cell>
          <cell r="CA1832">
            <v>4.4000000000000004</v>
          </cell>
          <cell r="CB1832">
            <v>2.95</v>
          </cell>
          <cell r="CC1832">
            <v>0.13</v>
          </cell>
          <cell r="CD1832">
            <v>2.82</v>
          </cell>
          <cell r="CE1832" t="str">
            <v>AC48602100</v>
          </cell>
          <cell r="CF1832">
            <v>4.6500000000000004</v>
          </cell>
          <cell r="CG1832">
            <v>4.4000000000000004</v>
          </cell>
          <cell r="CH1832">
            <v>2.95</v>
          </cell>
          <cell r="CI1832">
            <v>0.13</v>
          </cell>
          <cell r="CJ1832">
            <v>2.82</v>
          </cell>
          <cell r="CK1832" t="str">
            <v>AC48602100</v>
          </cell>
          <cell r="CL1832">
            <v>4.6500000000000004</v>
          </cell>
          <cell r="CM1832">
            <v>4.4000000000000004</v>
          </cell>
          <cell r="CN1832">
            <v>2.95</v>
          </cell>
          <cell r="CO1832">
            <v>0.13</v>
          </cell>
          <cell r="CP1832">
            <v>2.82</v>
          </cell>
          <cell r="CQ1832" t="str">
            <v>AC48602100</v>
          </cell>
          <cell r="CR1832">
            <v>4.6500000000000004</v>
          </cell>
          <cell r="CS1832">
            <v>4.4000000000000004</v>
          </cell>
          <cell r="CT1832">
            <v>2.95</v>
          </cell>
          <cell r="CU1832">
            <v>0.13</v>
          </cell>
          <cell r="CV1832">
            <v>2.82</v>
          </cell>
          <cell r="CW1832" t="str">
            <v>AC48602100</v>
          </cell>
          <cell r="CX1832">
            <v>4.6500000000000004</v>
          </cell>
          <cell r="CY1832">
            <v>4.4000000000000004</v>
          </cell>
          <cell r="CZ1832">
            <v>2.95</v>
          </cell>
          <cell r="DA1832">
            <v>0.13</v>
          </cell>
          <cell r="DB1832">
            <v>2.82</v>
          </cell>
          <cell r="DC1832" t="str">
            <v>AC48602100</v>
          </cell>
          <cell r="DD1832">
            <v>4.6500000000000004</v>
          </cell>
          <cell r="DE1832">
            <v>4.4000000000000004</v>
          </cell>
          <cell r="DF1832">
            <v>2.95</v>
          </cell>
          <cell r="DG1832">
            <v>0.13</v>
          </cell>
          <cell r="DH1832">
            <v>2.82</v>
          </cell>
          <cell r="DI1832" t="str">
            <v>AC48602100</v>
          </cell>
          <cell r="DJ1832">
            <v>4.6500000000000004</v>
          </cell>
          <cell r="DK1832">
            <v>4.4000000000000004</v>
          </cell>
          <cell r="DL1832">
            <v>2.95</v>
          </cell>
        </row>
        <row r="1833">
          <cell r="B1833" t="str">
            <v>0874-2</v>
          </cell>
          <cell r="C1833" t="str">
            <v>PIOGLITAZONE</v>
          </cell>
          <cell r="D1833" t="str">
            <v>15 MG</v>
          </cell>
          <cell r="E1833" t="str">
            <v xml:space="preserve"> </v>
          </cell>
          <cell r="F1833" t="str">
            <v>TAB</v>
          </cell>
          <cell r="H1833" t="str">
            <v>GLITOS TABLETS 15MG</v>
          </cell>
          <cell r="I1833" t="str">
            <v>泌特士錠15毫克</v>
          </cell>
          <cell r="J1833" t="str">
            <v>30</v>
          </cell>
          <cell r="K1833" t="str">
            <v>中國化學製藥股份有限公司新豐工廠</v>
          </cell>
          <cell r="L1833" t="str">
            <v>衛署藥製字第057769號</v>
          </cell>
          <cell r="N1833">
            <v>681393</v>
          </cell>
          <cell r="O1833" t="str">
            <v>AA57769100</v>
          </cell>
          <cell r="P1833">
            <v>6.9</v>
          </cell>
          <cell r="Q1833">
            <v>4.49</v>
          </cell>
          <cell r="R1833">
            <v>2.69</v>
          </cell>
          <cell r="S1833" t="str">
            <v>簽約時健保價</v>
          </cell>
          <cell r="T1833">
            <v>0.21</v>
          </cell>
          <cell r="U1833">
            <v>2.48</v>
          </cell>
          <cell r="V1833">
            <v>19400</v>
          </cell>
          <cell r="W1833" t="str">
            <v>0092</v>
          </cell>
          <cell r="X1833" t="str">
            <v>27798893</v>
          </cell>
          <cell r="Y1833" t="str">
            <v>佳瑄有限公司</v>
          </cell>
          <cell r="Z1833" t="str">
            <v>03-5337846</v>
          </cell>
          <cell r="AA1833" t="str">
            <v xml:space="preserve"> </v>
          </cell>
          <cell r="AB1833" t="str">
            <v>03-5352836</v>
          </cell>
          <cell r="AC1833" t="str">
            <v>300007</v>
          </cell>
          <cell r="AD1833" t="str">
            <v>新竹市東區三民里民權路103號2樓</v>
          </cell>
          <cell r="AE1833" t="str">
            <v>鄭雅如</v>
          </cell>
          <cell r="AF1833" t="str">
            <v>0927300053</v>
          </cell>
          <cell r="AG1833" t="str">
            <v>shine.tree@msa.hinet.net</v>
          </cell>
          <cell r="AJ1833" t="str">
            <v>65 國產 Taiwan</v>
          </cell>
          <cell r="AK1833" t="str">
            <v>健保</v>
          </cell>
          <cell r="AL1833">
            <v>35</v>
          </cell>
          <cell r="AM1833">
            <v>40</v>
          </cell>
          <cell r="AN1833" t="str">
            <v>20.00</v>
          </cell>
          <cell r="BA1833" t="str">
            <v>AA57769100</v>
          </cell>
          <cell r="BB1833">
            <v>5.6</v>
          </cell>
          <cell r="BC1833">
            <v>4.2300000000000004</v>
          </cell>
          <cell r="BD1833">
            <v>2.4300000000000002</v>
          </cell>
          <cell r="BE1833">
            <v>0.21</v>
          </cell>
          <cell r="BF1833">
            <v>2.2200000000000002</v>
          </cell>
          <cell r="BG1833" t="str">
            <v>AA57769100</v>
          </cell>
          <cell r="BH1833">
            <v>5.6</v>
          </cell>
          <cell r="BI1833">
            <v>4.2300000000000004</v>
          </cell>
          <cell r="BJ1833">
            <v>2.4300000000000002</v>
          </cell>
          <cell r="BK1833">
            <v>0.21</v>
          </cell>
          <cell r="BL1833">
            <v>2.2200000000000002</v>
          </cell>
          <cell r="BM1833" t="str">
            <v>AA57769100</v>
          </cell>
          <cell r="BN1833">
            <v>5.6</v>
          </cell>
          <cell r="BO1833">
            <v>4.2300000000000004</v>
          </cell>
          <cell r="BP1833">
            <v>2.4300000000000002</v>
          </cell>
          <cell r="BQ1833">
            <v>0.21</v>
          </cell>
          <cell r="BR1833">
            <v>2.2200000000000002</v>
          </cell>
          <cell r="BS1833" t="str">
            <v>AA57769100</v>
          </cell>
          <cell r="BT1833">
            <v>4.6500000000000004</v>
          </cell>
          <cell r="BU1833">
            <v>4.04</v>
          </cell>
          <cell r="BV1833">
            <v>2.2400000000000002</v>
          </cell>
          <cell r="BW1833">
            <v>0.21</v>
          </cell>
          <cell r="BX1833">
            <v>2.0299999999999998</v>
          </cell>
          <cell r="BY1833" t="str">
            <v>AA57769100</v>
          </cell>
          <cell r="BZ1833">
            <v>4.6500000000000004</v>
          </cell>
          <cell r="CA1833">
            <v>4.04</v>
          </cell>
          <cell r="CB1833">
            <v>2.2400000000000002</v>
          </cell>
          <cell r="CC1833">
            <v>0.21</v>
          </cell>
          <cell r="CD1833">
            <v>2.0299999999999998</v>
          </cell>
          <cell r="CE1833" t="str">
            <v>AA57769100</v>
          </cell>
          <cell r="CF1833">
            <v>4.6500000000000004</v>
          </cell>
          <cell r="CG1833">
            <v>4.04</v>
          </cell>
          <cell r="CH1833">
            <v>2.2400000000000002</v>
          </cell>
          <cell r="CI1833">
            <v>0.21</v>
          </cell>
          <cell r="CJ1833">
            <v>2.0299999999999998</v>
          </cell>
          <cell r="CK1833" t="str">
            <v>AA57769100</v>
          </cell>
          <cell r="CL1833">
            <v>4.6500000000000004</v>
          </cell>
          <cell r="CM1833">
            <v>4.04</v>
          </cell>
          <cell r="CN1833">
            <v>2.2400000000000002</v>
          </cell>
          <cell r="CO1833">
            <v>0.21</v>
          </cell>
          <cell r="CP1833">
            <v>2.0299999999999998</v>
          </cell>
          <cell r="CQ1833" t="str">
            <v>AA57769100</v>
          </cell>
          <cell r="CR1833">
            <v>4.6500000000000004</v>
          </cell>
          <cell r="CS1833">
            <v>4.04</v>
          </cell>
          <cell r="CT1833">
            <v>2.2400000000000002</v>
          </cell>
          <cell r="CU1833">
            <v>0.21</v>
          </cell>
          <cell r="CV1833">
            <v>2.0299999999999998</v>
          </cell>
          <cell r="CW1833" t="str">
            <v>AA57769100</v>
          </cell>
          <cell r="CX1833">
            <v>4.6500000000000004</v>
          </cell>
          <cell r="CY1833">
            <v>4.04</v>
          </cell>
          <cell r="CZ1833">
            <v>2.2400000000000002</v>
          </cell>
          <cell r="DA1833">
            <v>0.21</v>
          </cell>
          <cell r="DB1833">
            <v>2.0299999999999998</v>
          </cell>
          <cell r="DC1833" t="str">
            <v>AA57769100</v>
          </cell>
          <cell r="DD1833">
            <v>4.6500000000000004</v>
          </cell>
          <cell r="DE1833">
            <v>4.04</v>
          </cell>
          <cell r="DF1833">
            <v>2.2400000000000002</v>
          </cell>
          <cell r="DG1833">
            <v>0.21</v>
          </cell>
          <cell r="DH1833">
            <v>2.0299999999999998</v>
          </cell>
          <cell r="DI1833" t="str">
            <v>AA57769100</v>
          </cell>
          <cell r="DJ1833">
            <v>4.6500000000000004</v>
          </cell>
          <cell r="DK1833">
            <v>4.04</v>
          </cell>
          <cell r="DL1833">
            <v>2.2400000000000002</v>
          </cell>
        </row>
        <row r="1834">
          <cell r="B1834" t="str">
            <v>0874-3</v>
          </cell>
          <cell r="C1834" t="str">
            <v>PIOGLITAZONE</v>
          </cell>
          <cell r="D1834" t="str">
            <v>15 MG</v>
          </cell>
          <cell r="E1834" t="str">
            <v xml:space="preserve"> </v>
          </cell>
          <cell r="F1834" t="str">
            <v>TAB</v>
          </cell>
          <cell r="H1834" t="str">
            <v>Actos Tablets 15mg</v>
          </cell>
          <cell r="I1834" t="str">
            <v>愛妥糖錠１５公絲</v>
          </cell>
          <cell r="J1834" t="str">
            <v>30</v>
          </cell>
          <cell r="K1834" t="str">
            <v>Takeda Pharmaceutical Company Limited, Hikari Plant</v>
          </cell>
          <cell r="L1834" t="str">
            <v>衛署藥輸字第023207號</v>
          </cell>
          <cell r="N1834">
            <v>681393</v>
          </cell>
          <cell r="O1834" t="str">
            <v>BC23207100</v>
          </cell>
          <cell r="P1834">
            <v>6.9</v>
          </cell>
          <cell r="Q1834">
            <v>4.1399999999999997</v>
          </cell>
          <cell r="R1834">
            <v>3.73</v>
          </cell>
          <cell r="S1834" t="str">
            <v>否</v>
          </cell>
          <cell r="T1834">
            <v>0</v>
          </cell>
          <cell r="U1834">
            <v>3.73</v>
          </cell>
          <cell r="V1834">
            <v>19400</v>
          </cell>
          <cell r="W1834" t="str">
            <v>0175</v>
          </cell>
          <cell r="X1834" t="str">
            <v>22853066</v>
          </cell>
          <cell r="Y1834" t="str">
            <v>裕利股份有限公司</v>
          </cell>
          <cell r="Z1834" t="str">
            <v>02-25700064</v>
          </cell>
          <cell r="AA1834" t="str">
            <v>23108</v>
          </cell>
          <cell r="AB1834" t="str">
            <v>02-25798587/02-25770849</v>
          </cell>
          <cell r="AC1834" t="str">
            <v>105</v>
          </cell>
          <cell r="AD1834" t="str">
            <v>臺北市松山區南京東路4段126號10樓、10樓之1至之3</v>
          </cell>
          <cell r="AE1834" t="str">
            <v>劉小姐</v>
          </cell>
          <cell r="AF1834" t="str">
            <v>0975529293</v>
          </cell>
          <cell r="AG1834" t="str">
            <v>haorder@zuelligpharma.com</v>
          </cell>
          <cell r="AJ1834" t="str">
            <v>26 日本 Japan</v>
          </cell>
          <cell r="AK1834" t="str">
            <v>健保</v>
          </cell>
          <cell r="AL1834">
            <v>40</v>
          </cell>
          <cell r="AM1834">
            <v>10</v>
          </cell>
          <cell r="AN1834" t="str">
            <v>等比</v>
          </cell>
          <cell r="BA1834" t="str">
            <v>BC23207100</v>
          </cell>
          <cell r="BB1834">
            <v>5.6</v>
          </cell>
          <cell r="BC1834">
            <v>3.36</v>
          </cell>
          <cell r="BD1834">
            <v>3.02</v>
          </cell>
          <cell r="BE1834">
            <v>0</v>
          </cell>
          <cell r="BF1834">
            <v>3.02</v>
          </cell>
          <cell r="BG1834" t="str">
            <v>BC23207100</v>
          </cell>
          <cell r="BH1834">
            <v>5.6</v>
          </cell>
          <cell r="BI1834">
            <v>3.36</v>
          </cell>
          <cell r="BJ1834">
            <v>3.02</v>
          </cell>
          <cell r="BK1834">
            <v>0</v>
          </cell>
          <cell r="BL1834">
            <v>3.02</v>
          </cell>
          <cell r="BM1834" t="str">
            <v>BC23207100</v>
          </cell>
          <cell r="BN1834">
            <v>5.6</v>
          </cell>
          <cell r="BO1834">
            <v>3.36</v>
          </cell>
          <cell r="BP1834">
            <v>3.02</v>
          </cell>
          <cell r="BQ1834">
            <v>0</v>
          </cell>
          <cell r="BR1834">
            <v>3.02</v>
          </cell>
          <cell r="BS1834" t="str">
            <v>BC23207100</v>
          </cell>
          <cell r="BT1834">
            <v>4.6500000000000004</v>
          </cell>
          <cell r="BU1834">
            <v>2.79</v>
          </cell>
          <cell r="BV1834">
            <v>2.5099999999999998</v>
          </cell>
          <cell r="BW1834">
            <v>0</v>
          </cell>
          <cell r="BX1834">
            <v>2.5099999999999998</v>
          </cell>
          <cell r="BY1834" t="str">
            <v>BC23207100</v>
          </cell>
          <cell r="BZ1834">
            <v>4.6500000000000004</v>
          </cell>
          <cell r="CA1834">
            <v>2.79</v>
          </cell>
          <cell r="CB1834">
            <v>2.5099999999999998</v>
          </cell>
          <cell r="CC1834">
            <v>0</v>
          </cell>
          <cell r="CD1834">
            <v>2.5099999999999998</v>
          </cell>
          <cell r="CE1834" t="str">
            <v>BC23207100</v>
          </cell>
          <cell r="CF1834">
            <v>4.6500000000000004</v>
          </cell>
          <cell r="CG1834">
            <v>2.79</v>
          </cell>
          <cell r="CH1834">
            <v>2.5099999999999998</v>
          </cell>
          <cell r="CI1834">
            <v>0</v>
          </cell>
          <cell r="CJ1834">
            <v>2.5099999999999998</v>
          </cell>
          <cell r="CK1834" t="str">
            <v>BC23207100</v>
          </cell>
          <cell r="CL1834">
            <v>4.6500000000000004</v>
          </cell>
          <cell r="CM1834">
            <v>2.79</v>
          </cell>
          <cell r="CN1834">
            <v>2.5099999999999998</v>
          </cell>
          <cell r="CO1834">
            <v>0</v>
          </cell>
          <cell r="CP1834">
            <v>2.5099999999999998</v>
          </cell>
          <cell r="CQ1834" t="str">
            <v>BC23207100</v>
          </cell>
          <cell r="CR1834">
            <v>4.6500000000000004</v>
          </cell>
          <cell r="CS1834">
            <v>2.79</v>
          </cell>
          <cell r="CT1834">
            <v>2.5099999999999998</v>
          </cell>
          <cell r="CU1834">
            <v>0</v>
          </cell>
          <cell r="CV1834">
            <v>2.5099999999999998</v>
          </cell>
          <cell r="CW1834" t="str">
            <v>BC23207100</v>
          </cell>
          <cell r="CX1834">
            <v>4.6500000000000004</v>
          </cell>
          <cell r="CY1834">
            <v>2.79</v>
          </cell>
          <cell r="CZ1834">
            <v>2.5099999999999998</v>
          </cell>
          <cell r="DA1834">
            <v>0</v>
          </cell>
          <cell r="DB1834">
            <v>2.5099999999999998</v>
          </cell>
          <cell r="DC1834" t="str">
            <v>BC23207100</v>
          </cell>
          <cell r="DD1834">
            <v>4.6500000000000004</v>
          </cell>
          <cell r="DE1834">
            <v>2.79</v>
          </cell>
          <cell r="DF1834">
            <v>2.5099999999999998</v>
          </cell>
          <cell r="DG1834">
            <v>0</v>
          </cell>
          <cell r="DH1834">
            <v>2.5099999999999998</v>
          </cell>
          <cell r="DI1834" t="str">
            <v>BC23207100</v>
          </cell>
          <cell r="DJ1834">
            <v>4.6500000000000004</v>
          </cell>
          <cell r="DK1834">
            <v>2.79</v>
          </cell>
          <cell r="DL1834">
            <v>2.5099999999999998</v>
          </cell>
        </row>
        <row r="1835">
          <cell r="B1835" t="str">
            <v>0874-4</v>
          </cell>
          <cell r="C1835" t="str">
            <v>PIOGLITAZONE</v>
          </cell>
          <cell r="D1835" t="str">
            <v>15 MG</v>
          </cell>
          <cell r="E1835" t="str">
            <v xml:space="preserve"> </v>
          </cell>
          <cell r="F1835" t="str">
            <v>TAB</v>
          </cell>
          <cell r="H1835" t="str">
            <v>Piotas Tablets 15 mg "P.L."</v>
          </cell>
          <cell r="I1835" t="str">
            <v>"培力"安醣錠15毫克</v>
          </cell>
          <cell r="J1835" t="str">
            <v>30</v>
          </cell>
          <cell r="K1835" t="str">
            <v>培力藥品工業股份有限公司</v>
          </cell>
          <cell r="L1835" t="str">
            <v>衛署藥製字第049500號</v>
          </cell>
          <cell r="N1835">
            <v>681393</v>
          </cell>
          <cell r="O1835" t="str">
            <v>AA49500100</v>
          </cell>
          <cell r="P1835">
            <v>6.9</v>
          </cell>
          <cell r="Q1835">
            <v>5.52</v>
          </cell>
          <cell r="R1835">
            <v>3.2</v>
          </cell>
          <cell r="S1835" t="str">
            <v>契約價格</v>
          </cell>
          <cell r="T1835">
            <v>0.17</v>
          </cell>
          <cell r="U1835">
            <v>3.04</v>
          </cell>
          <cell r="V1835">
            <v>19400</v>
          </cell>
          <cell r="W1835" t="str">
            <v>0085</v>
          </cell>
          <cell r="X1835" t="str">
            <v>52260152</v>
          </cell>
          <cell r="Y1835" t="str">
            <v>培力藥品工業股份有限公司</v>
          </cell>
          <cell r="Z1835" t="str">
            <v>04-23592576</v>
          </cell>
          <cell r="AA1835" t="str">
            <v>1307</v>
          </cell>
          <cell r="AB1835" t="str">
            <v>04-23505124</v>
          </cell>
          <cell r="AC1835" t="str">
            <v>407</v>
          </cell>
          <cell r="AD1835" t="str">
            <v>臺中市西屯區工業區六路11號</v>
          </cell>
          <cell r="AE1835" t="str">
            <v>吳梅芳</v>
          </cell>
          <cell r="AF1835" t="str">
            <v>0925506626</v>
          </cell>
          <cell r="AG1835" t="str">
            <v>order1@peili.com.tw</v>
          </cell>
          <cell r="AJ1835" t="str">
            <v>65 國產 Taiwan</v>
          </cell>
          <cell r="AK1835" t="str">
            <v>健保</v>
          </cell>
          <cell r="AL1835">
            <v>20</v>
          </cell>
          <cell r="AM1835">
            <v>42</v>
          </cell>
          <cell r="AN1835" t="str">
            <v>30.00</v>
          </cell>
          <cell r="BA1835" t="str">
            <v>AA49500100</v>
          </cell>
          <cell r="BB1835">
            <v>5.6</v>
          </cell>
          <cell r="BC1835">
            <v>5.13</v>
          </cell>
          <cell r="BD1835">
            <v>2.81</v>
          </cell>
          <cell r="BE1835">
            <v>0.15</v>
          </cell>
          <cell r="BF1835">
            <v>2.66</v>
          </cell>
          <cell r="BG1835" t="str">
            <v>AA49500100</v>
          </cell>
          <cell r="BH1835">
            <v>5.6</v>
          </cell>
          <cell r="BI1835">
            <v>5.13</v>
          </cell>
          <cell r="BJ1835">
            <v>2.81</v>
          </cell>
          <cell r="BK1835">
            <v>0.15</v>
          </cell>
          <cell r="BL1835">
            <v>2.66</v>
          </cell>
          <cell r="BM1835" t="str">
            <v>AA49500100</v>
          </cell>
          <cell r="BN1835">
            <v>5.6</v>
          </cell>
          <cell r="BO1835">
            <v>5.13</v>
          </cell>
          <cell r="BP1835">
            <v>2.81</v>
          </cell>
          <cell r="BQ1835">
            <v>0.15</v>
          </cell>
          <cell r="BR1835">
            <v>2.66</v>
          </cell>
          <cell r="BS1835" t="str">
            <v>AA49500100</v>
          </cell>
          <cell r="BT1835">
            <v>4.6500000000000004</v>
          </cell>
          <cell r="BU1835">
            <v>3.72</v>
          </cell>
          <cell r="BV1835">
            <v>2.16</v>
          </cell>
          <cell r="BW1835">
            <v>0.11</v>
          </cell>
          <cell r="BX1835">
            <v>2.0499999999999998</v>
          </cell>
          <cell r="BY1835" t="str">
            <v>AA49500100</v>
          </cell>
          <cell r="BZ1835">
            <v>4.6500000000000004</v>
          </cell>
          <cell r="CA1835">
            <v>3.72</v>
          </cell>
          <cell r="CB1835">
            <v>2.16</v>
          </cell>
          <cell r="CC1835">
            <v>0.11</v>
          </cell>
          <cell r="CD1835">
            <v>2.0499999999999998</v>
          </cell>
          <cell r="CE1835" t="str">
            <v>AA49500100</v>
          </cell>
          <cell r="CF1835">
            <v>4.6500000000000004</v>
          </cell>
          <cell r="CG1835">
            <v>3.72</v>
          </cell>
          <cell r="CH1835">
            <v>2.16</v>
          </cell>
          <cell r="CI1835">
            <v>0.11</v>
          </cell>
          <cell r="CJ1835">
            <v>2.0499999999999998</v>
          </cell>
          <cell r="CK1835" t="str">
            <v>AA49500100</v>
          </cell>
          <cell r="CL1835">
            <v>4.6500000000000004</v>
          </cell>
          <cell r="CM1835">
            <v>3.72</v>
          </cell>
          <cell r="CN1835">
            <v>2.16</v>
          </cell>
          <cell r="CO1835">
            <v>0.11</v>
          </cell>
          <cell r="CP1835">
            <v>2.0499999999999998</v>
          </cell>
          <cell r="CQ1835" t="str">
            <v>AA49500100</v>
          </cell>
          <cell r="CR1835">
            <v>4.6500000000000004</v>
          </cell>
          <cell r="CS1835">
            <v>3.72</v>
          </cell>
          <cell r="CT1835">
            <v>2.16</v>
          </cell>
          <cell r="CU1835">
            <v>0.11</v>
          </cell>
          <cell r="CV1835">
            <v>2.0499999999999998</v>
          </cell>
          <cell r="CW1835" t="str">
            <v>AA49500100</v>
          </cell>
          <cell r="CX1835">
            <v>4.6500000000000004</v>
          </cell>
          <cell r="CY1835">
            <v>3.72</v>
          </cell>
          <cell r="CZ1835">
            <v>2.16</v>
          </cell>
          <cell r="DA1835">
            <v>0.11</v>
          </cell>
          <cell r="DB1835">
            <v>2.0499999999999998</v>
          </cell>
          <cell r="DC1835" t="str">
            <v>AA49500100</v>
          </cell>
          <cell r="DD1835">
            <v>4.6500000000000004</v>
          </cell>
          <cell r="DE1835">
            <v>3.72</v>
          </cell>
          <cell r="DF1835">
            <v>2.16</v>
          </cell>
          <cell r="DG1835">
            <v>0.11</v>
          </cell>
          <cell r="DH1835">
            <v>2.0499999999999998</v>
          </cell>
          <cell r="DI1835" t="str">
            <v>AA49500100</v>
          </cell>
          <cell r="DJ1835">
            <v>4.6500000000000004</v>
          </cell>
          <cell r="DK1835">
            <v>3.72</v>
          </cell>
          <cell r="DL1835">
            <v>2.16</v>
          </cell>
        </row>
        <row r="1836">
          <cell r="B1836" t="str">
            <v>0875-1</v>
          </cell>
          <cell r="C1836" t="str">
            <v>PIOGLITAZONE</v>
          </cell>
          <cell r="D1836" t="str">
            <v>30 MG</v>
          </cell>
          <cell r="E1836" t="str">
            <v xml:space="preserve"> </v>
          </cell>
          <cell r="F1836" t="str">
            <v>TAB</v>
          </cell>
          <cell r="H1836" t="str">
            <v>Glitis Tablets 30mg</v>
          </cell>
          <cell r="I1836" t="str">
            <v>泌特穩錠 30 毫克</v>
          </cell>
          <cell r="J1836" t="str">
            <v>30</v>
          </cell>
          <cell r="K1836" t="str">
            <v>中國化學製藥股份有限公司新豐工廠</v>
          </cell>
          <cell r="L1836" t="str">
            <v>衛署藥製字第049930號</v>
          </cell>
          <cell r="N1836">
            <v>1070769</v>
          </cell>
          <cell r="O1836" t="str">
            <v>AA49930100</v>
          </cell>
          <cell r="P1836">
            <v>9.6</v>
          </cell>
          <cell r="Q1836">
            <v>5.76</v>
          </cell>
          <cell r="R1836">
            <v>3.46</v>
          </cell>
          <cell r="S1836" t="str">
            <v>簽約時健保價</v>
          </cell>
          <cell r="T1836">
            <v>0.28999999999999998</v>
          </cell>
          <cell r="U1836">
            <v>3.17</v>
          </cell>
          <cell r="V1836">
            <v>40100</v>
          </cell>
          <cell r="W1836" t="str">
            <v>0092</v>
          </cell>
          <cell r="X1836" t="str">
            <v>27798893</v>
          </cell>
          <cell r="Y1836" t="str">
            <v>佳瑄有限公司</v>
          </cell>
          <cell r="Z1836" t="str">
            <v>03-5337846</v>
          </cell>
          <cell r="AA1836" t="str">
            <v xml:space="preserve"> </v>
          </cell>
          <cell r="AB1836" t="str">
            <v>03-5352836</v>
          </cell>
          <cell r="AC1836" t="str">
            <v>300007</v>
          </cell>
          <cell r="AD1836" t="str">
            <v>新竹市東區三民里民權路103號2樓</v>
          </cell>
          <cell r="AE1836" t="str">
            <v>鄭雅如</v>
          </cell>
          <cell r="AF1836" t="str">
            <v>0927300053</v>
          </cell>
          <cell r="AG1836" t="str">
            <v>shine.tree@msa.hinet.net</v>
          </cell>
          <cell r="AJ1836" t="str">
            <v>65 國產 Taiwan</v>
          </cell>
          <cell r="AK1836" t="str">
            <v>健保</v>
          </cell>
          <cell r="AL1836">
            <v>40</v>
          </cell>
          <cell r="AM1836">
            <v>40</v>
          </cell>
          <cell r="AN1836" t="str">
            <v>20.00</v>
          </cell>
          <cell r="BA1836" t="str">
            <v>AA49930100</v>
          </cell>
          <cell r="BB1836">
            <v>7.9</v>
          </cell>
          <cell r="BC1836">
            <v>5.42</v>
          </cell>
          <cell r="BD1836">
            <v>3.12</v>
          </cell>
          <cell r="BE1836">
            <v>0.28999999999999998</v>
          </cell>
          <cell r="BF1836">
            <v>2.83</v>
          </cell>
          <cell r="BG1836" t="str">
            <v>AA49930100</v>
          </cell>
          <cell r="BH1836">
            <v>7.9</v>
          </cell>
          <cell r="BI1836">
            <v>5.42</v>
          </cell>
          <cell r="BJ1836">
            <v>3.12</v>
          </cell>
          <cell r="BK1836">
            <v>0.28999999999999998</v>
          </cell>
          <cell r="BL1836">
            <v>2.83</v>
          </cell>
          <cell r="BM1836" t="str">
            <v>AA49930100</v>
          </cell>
          <cell r="BN1836">
            <v>7.9</v>
          </cell>
          <cell r="BO1836">
            <v>5.42</v>
          </cell>
          <cell r="BP1836">
            <v>3.12</v>
          </cell>
          <cell r="BQ1836">
            <v>0.28999999999999998</v>
          </cell>
          <cell r="BR1836">
            <v>2.83</v>
          </cell>
          <cell r="BS1836" t="str">
            <v>AA49930100</v>
          </cell>
          <cell r="BT1836">
            <v>6.6</v>
          </cell>
          <cell r="BU1836">
            <v>5.16</v>
          </cell>
          <cell r="BV1836">
            <v>2.86</v>
          </cell>
          <cell r="BW1836">
            <v>0.28999999999999998</v>
          </cell>
          <cell r="BX1836">
            <v>2.57</v>
          </cell>
          <cell r="BY1836" t="str">
            <v>AA49930100</v>
          </cell>
          <cell r="BZ1836">
            <v>6.6</v>
          </cell>
          <cell r="CA1836">
            <v>5.16</v>
          </cell>
          <cell r="CB1836">
            <v>2.86</v>
          </cell>
          <cell r="CC1836">
            <v>0.28999999999999998</v>
          </cell>
          <cell r="CD1836">
            <v>2.57</v>
          </cell>
          <cell r="CE1836" t="str">
            <v>AA49930100</v>
          </cell>
          <cell r="CF1836">
            <v>6.6</v>
          </cell>
          <cell r="CG1836">
            <v>5.16</v>
          </cell>
          <cell r="CH1836">
            <v>2.86</v>
          </cell>
          <cell r="CI1836">
            <v>0.28999999999999998</v>
          </cell>
          <cell r="CJ1836">
            <v>2.57</v>
          </cell>
          <cell r="CK1836" t="str">
            <v>AA49930100</v>
          </cell>
          <cell r="CL1836">
            <v>6.6</v>
          </cell>
          <cell r="CM1836">
            <v>5.16</v>
          </cell>
          <cell r="CN1836">
            <v>2.86</v>
          </cell>
          <cell r="CO1836">
            <v>0.28999999999999998</v>
          </cell>
          <cell r="CP1836">
            <v>2.57</v>
          </cell>
          <cell r="CQ1836" t="str">
            <v>AA49930100</v>
          </cell>
          <cell r="CR1836">
            <v>6.6</v>
          </cell>
          <cell r="CS1836">
            <v>5.16</v>
          </cell>
          <cell r="CT1836">
            <v>2.86</v>
          </cell>
          <cell r="CU1836">
            <v>0.28999999999999998</v>
          </cell>
          <cell r="CV1836">
            <v>2.57</v>
          </cell>
          <cell r="CW1836" t="str">
            <v>AA49930100</v>
          </cell>
          <cell r="CX1836">
            <v>6.6</v>
          </cell>
          <cell r="CY1836">
            <v>5.16</v>
          </cell>
          <cell r="CZ1836">
            <v>2.86</v>
          </cell>
          <cell r="DA1836">
            <v>0.28999999999999998</v>
          </cell>
          <cell r="DB1836">
            <v>2.57</v>
          </cell>
          <cell r="DC1836" t="str">
            <v>AA49930100</v>
          </cell>
          <cell r="DD1836">
            <v>6.6</v>
          </cell>
          <cell r="DE1836">
            <v>5.16</v>
          </cell>
          <cell r="DF1836">
            <v>2.86</v>
          </cell>
          <cell r="DG1836">
            <v>0.28999999999999998</v>
          </cell>
          <cell r="DH1836">
            <v>2.57</v>
          </cell>
          <cell r="DI1836" t="str">
            <v>AA49930100</v>
          </cell>
          <cell r="DJ1836">
            <v>6.6</v>
          </cell>
          <cell r="DK1836">
            <v>5.16</v>
          </cell>
          <cell r="DL1836">
            <v>2.86</v>
          </cell>
        </row>
        <row r="1837">
          <cell r="B1837" t="str">
            <v>0875-2</v>
          </cell>
          <cell r="C1837" t="str">
            <v>PIOGLITAZONE</v>
          </cell>
          <cell r="D1837" t="str">
            <v>30 MG</v>
          </cell>
          <cell r="E1837" t="str">
            <v xml:space="preserve"> </v>
          </cell>
          <cell r="F1837" t="str">
            <v>TAB</v>
          </cell>
          <cell r="H1837" t="str">
            <v>Actos Tablets 30mg</v>
          </cell>
          <cell r="I1837" t="str">
            <v>愛妥糖錠３０公絲</v>
          </cell>
          <cell r="J1837" t="str">
            <v>30</v>
          </cell>
          <cell r="K1837" t="str">
            <v>Takeda Pharmaceutical Company Limited, Hikari Plant</v>
          </cell>
          <cell r="L1837" t="str">
            <v>衛署藥輸字第023206號</v>
          </cell>
          <cell r="N1837">
            <v>1070769</v>
          </cell>
          <cell r="O1837" t="str">
            <v>BC23206100</v>
          </cell>
          <cell r="P1837">
            <v>9.6</v>
          </cell>
          <cell r="Q1837">
            <v>5.76</v>
          </cell>
          <cell r="R1837">
            <v>5.47</v>
          </cell>
          <cell r="S1837" t="str">
            <v>否</v>
          </cell>
          <cell r="T1837">
            <v>0</v>
          </cell>
          <cell r="U1837">
            <v>5.47</v>
          </cell>
          <cell r="V1837">
            <v>40100</v>
          </cell>
          <cell r="W1837" t="str">
            <v>0175</v>
          </cell>
          <cell r="X1837" t="str">
            <v>22853066</v>
          </cell>
          <cell r="Y1837" t="str">
            <v>裕利股份有限公司</v>
          </cell>
          <cell r="Z1837" t="str">
            <v>02-25700064</v>
          </cell>
          <cell r="AA1837" t="str">
            <v>23108</v>
          </cell>
          <cell r="AB1837" t="str">
            <v>02-25798587/02-25770849</v>
          </cell>
          <cell r="AC1837" t="str">
            <v>105</v>
          </cell>
          <cell r="AD1837" t="str">
            <v>臺北市松山區南京東路4段126號10樓、10樓之1至之3</v>
          </cell>
          <cell r="AE1837" t="str">
            <v>劉小姐</v>
          </cell>
          <cell r="AF1837" t="str">
            <v>0975529293</v>
          </cell>
          <cell r="AG1837" t="str">
            <v>haorder@zuelligpharma.com</v>
          </cell>
          <cell r="AJ1837" t="str">
            <v>26 日本 Japan</v>
          </cell>
          <cell r="AK1837" t="str">
            <v>健保</v>
          </cell>
          <cell r="AL1837">
            <v>40</v>
          </cell>
          <cell r="AM1837">
            <v>5</v>
          </cell>
          <cell r="AN1837" t="str">
            <v>等比</v>
          </cell>
          <cell r="BA1837" t="str">
            <v>BC23206100</v>
          </cell>
          <cell r="BB1837">
            <v>7.9</v>
          </cell>
          <cell r="BC1837">
            <v>4.74</v>
          </cell>
          <cell r="BD1837">
            <v>4.5</v>
          </cell>
          <cell r="BE1837">
            <v>0</v>
          </cell>
          <cell r="BF1837">
            <v>4.5</v>
          </cell>
          <cell r="BG1837" t="str">
            <v>BC23206100</v>
          </cell>
          <cell r="BH1837">
            <v>7.9</v>
          </cell>
          <cell r="BI1837">
            <v>4.74</v>
          </cell>
          <cell r="BJ1837">
            <v>4.5</v>
          </cell>
          <cell r="BK1837">
            <v>0</v>
          </cell>
          <cell r="BL1837">
            <v>4.5</v>
          </cell>
          <cell r="BM1837" t="str">
            <v>BC23206100</v>
          </cell>
          <cell r="BN1837">
            <v>7.9</v>
          </cell>
          <cell r="BO1837">
            <v>4.74</v>
          </cell>
          <cell r="BP1837">
            <v>4.5</v>
          </cell>
          <cell r="BQ1837">
            <v>0</v>
          </cell>
          <cell r="BR1837">
            <v>4.5</v>
          </cell>
          <cell r="BS1837" t="str">
            <v>BC23206100</v>
          </cell>
          <cell r="BT1837">
            <v>6.6</v>
          </cell>
          <cell r="BU1837">
            <v>3.96</v>
          </cell>
          <cell r="BV1837">
            <v>3.76</v>
          </cell>
          <cell r="BW1837">
            <v>0</v>
          </cell>
          <cell r="BX1837">
            <v>3.76</v>
          </cell>
          <cell r="BY1837" t="str">
            <v>BC23206100</v>
          </cell>
          <cell r="BZ1837">
            <v>6.6</v>
          </cell>
          <cell r="CA1837">
            <v>3.96</v>
          </cell>
          <cell r="CB1837">
            <v>3.76</v>
          </cell>
          <cell r="CC1837">
            <v>0</v>
          </cell>
          <cell r="CD1837">
            <v>3.76</v>
          </cell>
          <cell r="CE1837" t="str">
            <v>BC23206100</v>
          </cell>
          <cell r="CF1837">
            <v>6.6</v>
          </cell>
          <cell r="CG1837">
            <v>3.96</v>
          </cell>
          <cell r="CH1837">
            <v>3.76</v>
          </cell>
          <cell r="CI1837">
            <v>0</v>
          </cell>
          <cell r="CJ1837">
            <v>3.76</v>
          </cell>
          <cell r="CK1837" t="str">
            <v>BC23206100</v>
          </cell>
          <cell r="CL1837">
            <v>6.6</v>
          </cell>
          <cell r="CM1837">
            <v>3.96</v>
          </cell>
          <cell r="CN1837">
            <v>3.76</v>
          </cell>
          <cell r="CO1837">
            <v>0</v>
          </cell>
          <cell r="CP1837">
            <v>3.76</v>
          </cell>
          <cell r="CQ1837" t="str">
            <v>BC23206100</v>
          </cell>
          <cell r="CR1837">
            <v>6.6</v>
          </cell>
          <cell r="CS1837">
            <v>3.96</v>
          </cell>
          <cell r="CT1837">
            <v>3.76</v>
          </cell>
          <cell r="CU1837">
            <v>0</v>
          </cell>
          <cell r="CV1837">
            <v>3.76</v>
          </cell>
          <cell r="CW1837" t="str">
            <v>BC23206100</v>
          </cell>
          <cell r="CX1837">
            <v>6.6</v>
          </cell>
          <cell r="CY1837">
            <v>3.96</v>
          </cell>
          <cell r="CZ1837">
            <v>3.76</v>
          </cell>
          <cell r="DA1837">
            <v>0</v>
          </cell>
          <cell r="DB1837">
            <v>3.76</v>
          </cell>
          <cell r="DC1837" t="str">
            <v>BC23206100</v>
          </cell>
          <cell r="DD1837">
            <v>6.6</v>
          </cell>
          <cell r="DE1837">
            <v>3.96</v>
          </cell>
          <cell r="DF1837">
            <v>3.76</v>
          </cell>
          <cell r="DG1837">
            <v>0</v>
          </cell>
          <cell r="DH1837">
            <v>3.76</v>
          </cell>
          <cell r="DI1837" t="str">
            <v>BC23206100</v>
          </cell>
          <cell r="DJ1837">
            <v>6.6</v>
          </cell>
          <cell r="DK1837">
            <v>3.96</v>
          </cell>
          <cell r="DL1837">
            <v>3.76</v>
          </cell>
        </row>
        <row r="1838">
          <cell r="B1838" t="str">
            <v>0875-3</v>
          </cell>
          <cell r="C1838" t="str">
            <v>PIOGLITAZONE</v>
          </cell>
          <cell r="D1838" t="str">
            <v>30 MG</v>
          </cell>
          <cell r="E1838" t="str">
            <v xml:space="preserve"> </v>
          </cell>
          <cell r="F1838" t="str">
            <v>TAB</v>
          </cell>
          <cell r="H1838" t="str">
            <v>Anxotos Tablets 30mg</v>
          </cell>
          <cell r="I1838" t="str">
            <v>安索糖錠30毫克</v>
          </cell>
          <cell r="J1838" t="str">
            <v>30</v>
          </cell>
          <cell r="K1838" t="str">
            <v>羅得化學製藥股份有限公司</v>
          </cell>
          <cell r="L1838" t="str">
            <v>衛署藥製字第048057號</v>
          </cell>
          <cell r="N1838">
            <v>1070769</v>
          </cell>
          <cell r="O1838" t="str">
            <v>AC48057100</v>
          </cell>
          <cell r="P1838">
            <v>9.6</v>
          </cell>
          <cell r="Q1838">
            <v>6.43</v>
          </cell>
          <cell r="R1838">
            <v>4.13</v>
          </cell>
          <cell r="S1838" t="str">
            <v>契約價格</v>
          </cell>
          <cell r="T1838">
            <v>0.19</v>
          </cell>
          <cell r="U1838">
            <v>3.94</v>
          </cell>
          <cell r="V1838">
            <v>40100</v>
          </cell>
          <cell r="W1838" t="str">
            <v>0030</v>
          </cell>
          <cell r="X1838" t="str">
            <v>54080711</v>
          </cell>
          <cell r="Y1838" t="str">
            <v>錡樺生物科技有限公司</v>
          </cell>
          <cell r="Z1838" t="str">
            <v>04-22381102</v>
          </cell>
          <cell r="AA1838" t="str">
            <v>24</v>
          </cell>
          <cell r="AB1838" t="str">
            <v>04-22381103</v>
          </cell>
          <cell r="AC1838" t="str">
            <v>403</v>
          </cell>
          <cell r="AD1838" t="str">
            <v>臺中市西區大忠里忠明南路270號3樓之2</v>
          </cell>
          <cell r="AE1838" t="str">
            <v>洪敏瑛</v>
          </cell>
          <cell r="AF1838" t="str">
            <v>0931607166</v>
          </cell>
          <cell r="AG1838" t="str">
            <v>chi.hua@ksmg-pharma.com</v>
          </cell>
          <cell r="AJ1838" t="str">
            <v>65 國產 Taiwan</v>
          </cell>
          <cell r="AK1838" t="str">
            <v>健保</v>
          </cell>
          <cell r="AL1838">
            <v>33.020000000000003</v>
          </cell>
          <cell r="AM1838">
            <v>35.770000000000003</v>
          </cell>
          <cell r="AN1838" t="str">
            <v>等比</v>
          </cell>
          <cell r="BA1838" t="str">
            <v>AC48057100</v>
          </cell>
          <cell r="BB1838">
            <v>7.9</v>
          </cell>
          <cell r="BC1838">
            <v>5.29</v>
          </cell>
          <cell r="BD1838">
            <v>3.4</v>
          </cell>
          <cell r="BE1838">
            <v>0.16</v>
          </cell>
          <cell r="BF1838">
            <v>3.24</v>
          </cell>
          <cell r="BG1838" t="str">
            <v>AC48057100</v>
          </cell>
          <cell r="BH1838">
            <v>7.9</v>
          </cell>
          <cell r="BI1838">
            <v>5.29</v>
          </cell>
          <cell r="BJ1838">
            <v>3.4</v>
          </cell>
          <cell r="BK1838">
            <v>0.16</v>
          </cell>
          <cell r="BL1838">
            <v>3.24</v>
          </cell>
          <cell r="BM1838" t="str">
            <v>AC48057100</v>
          </cell>
          <cell r="BN1838">
            <v>7.9</v>
          </cell>
          <cell r="BO1838">
            <v>5.29</v>
          </cell>
          <cell r="BP1838">
            <v>3.4</v>
          </cell>
          <cell r="BQ1838">
            <v>0.16</v>
          </cell>
          <cell r="BR1838">
            <v>3.24</v>
          </cell>
          <cell r="BS1838" t="str">
            <v>AC48057100</v>
          </cell>
          <cell r="BT1838">
            <v>6.6</v>
          </cell>
          <cell r="BU1838">
            <v>4.42</v>
          </cell>
          <cell r="BV1838">
            <v>2.84</v>
          </cell>
          <cell r="BW1838">
            <v>0.13</v>
          </cell>
          <cell r="BX1838">
            <v>2.71</v>
          </cell>
          <cell r="BY1838" t="str">
            <v>AC48057100</v>
          </cell>
          <cell r="BZ1838">
            <v>6.6</v>
          </cell>
          <cell r="CA1838">
            <v>4.42</v>
          </cell>
          <cell r="CB1838">
            <v>2.84</v>
          </cell>
          <cell r="CC1838">
            <v>0.13</v>
          </cell>
          <cell r="CD1838">
            <v>2.71</v>
          </cell>
          <cell r="CE1838" t="str">
            <v>AC48057100</v>
          </cell>
          <cell r="CF1838">
            <v>6.6</v>
          </cell>
          <cell r="CG1838">
            <v>4.42</v>
          </cell>
          <cell r="CH1838">
            <v>2.84</v>
          </cell>
          <cell r="CI1838">
            <v>0.13</v>
          </cell>
          <cell r="CJ1838">
            <v>2.71</v>
          </cell>
          <cell r="CK1838" t="str">
            <v>AC48057100</v>
          </cell>
          <cell r="CL1838">
            <v>6.6</v>
          </cell>
          <cell r="CM1838">
            <v>4.42</v>
          </cell>
          <cell r="CN1838">
            <v>2.84</v>
          </cell>
          <cell r="CO1838">
            <v>0.13</v>
          </cell>
          <cell r="CP1838">
            <v>2.71</v>
          </cell>
          <cell r="CQ1838" t="str">
            <v>AC48057100</v>
          </cell>
          <cell r="CR1838">
            <v>6.6</v>
          </cell>
          <cell r="CS1838">
            <v>4.42</v>
          </cell>
          <cell r="CT1838">
            <v>2.84</v>
          </cell>
          <cell r="CU1838">
            <v>0.13</v>
          </cell>
          <cell r="CV1838">
            <v>2.71</v>
          </cell>
          <cell r="CW1838" t="str">
            <v>AC48057100</v>
          </cell>
          <cell r="CX1838">
            <v>6.6</v>
          </cell>
          <cell r="CY1838">
            <v>4.42</v>
          </cell>
          <cell r="CZ1838">
            <v>2.84</v>
          </cell>
          <cell r="DA1838">
            <v>0.13</v>
          </cell>
          <cell r="DB1838">
            <v>2.71</v>
          </cell>
          <cell r="DC1838" t="str">
            <v>AC48057100</v>
          </cell>
          <cell r="DD1838">
            <v>6.6</v>
          </cell>
          <cell r="DE1838">
            <v>4.42</v>
          </cell>
          <cell r="DF1838">
            <v>2.84</v>
          </cell>
          <cell r="DG1838">
            <v>0.13</v>
          </cell>
          <cell r="DH1838">
            <v>2.71</v>
          </cell>
          <cell r="DI1838" t="str">
            <v>AC48057100</v>
          </cell>
          <cell r="DJ1838">
            <v>6.6</v>
          </cell>
          <cell r="DK1838">
            <v>4.42</v>
          </cell>
          <cell r="DL1838">
            <v>2.84</v>
          </cell>
        </row>
        <row r="1839">
          <cell r="B1839" t="str">
            <v>0875-4</v>
          </cell>
          <cell r="C1839" t="str">
            <v>PIOGLITAZONE</v>
          </cell>
          <cell r="D1839" t="str">
            <v>30 MG</v>
          </cell>
          <cell r="E1839" t="str">
            <v xml:space="preserve"> </v>
          </cell>
          <cell r="F1839" t="str">
            <v>TAB</v>
          </cell>
          <cell r="H1839" t="str">
            <v>Piota Tablets 30mg</v>
          </cell>
          <cell r="I1839" t="str">
            <v>必胰靈錠30毫克</v>
          </cell>
          <cell r="J1839" t="str">
            <v>30</v>
          </cell>
          <cell r="K1839" t="str">
            <v>衛達化學製藥股份有限公司</v>
          </cell>
          <cell r="L1839" t="str">
            <v>衛署藥製字第048753號</v>
          </cell>
          <cell r="N1839">
            <v>1070769</v>
          </cell>
          <cell r="O1839" t="str">
            <v>AC48753100</v>
          </cell>
          <cell r="P1839">
            <v>9.6</v>
          </cell>
          <cell r="Q1839">
            <v>4.8</v>
          </cell>
          <cell r="R1839">
            <v>2.83</v>
          </cell>
          <cell r="S1839" t="str">
            <v>契約價格</v>
          </cell>
          <cell r="T1839">
            <v>0.14000000000000001</v>
          </cell>
          <cell r="U1839">
            <v>2.69</v>
          </cell>
          <cell r="V1839">
            <v>40100</v>
          </cell>
          <cell r="W1839" t="str">
            <v>0212</v>
          </cell>
          <cell r="X1839" t="str">
            <v>12494149</v>
          </cell>
          <cell r="Y1839" t="str">
            <v>安強藥業股份有限公司</v>
          </cell>
          <cell r="Z1839" t="str">
            <v>02-27127018</v>
          </cell>
          <cell r="AA1839" t="str">
            <v xml:space="preserve"> </v>
          </cell>
          <cell r="AB1839" t="str">
            <v>02-27177162</v>
          </cell>
          <cell r="AC1839" t="str">
            <v>105401</v>
          </cell>
          <cell r="AD1839" t="str">
            <v>臺北市松山區復興北路311號4樓</v>
          </cell>
          <cell r="AE1839" t="str">
            <v>劉美英</v>
          </cell>
          <cell r="AF1839" t="str">
            <v>0958211757</v>
          </cell>
          <cell r="AG1839" t="str">
            <v>k7127018@ms26.hinet.net</v>
          </cell>
          <cell r="AJ1839" t="str">
            <v>65 國產 Taiwan</v>
          </cell>
          <cell r="AK1839" t="str">
            <v>健保</v>
          </cell>
          <cell r="AL1839">
            <v>50</v>
          </cell>
          <cell r="AM1839">
            <v>41</v>
          </cell>
          <cell r="AN1839" t="str">
            <v>等比</v>
          </cell>
          <cell r="BA1839" t="str">
            <v>AC48753100</v>
          </cell>
          <cell r="BB1839">
            <v>7.9</v>
          </cell>
          <cell r="BC1839">
            <v>3.95</v>
          </cell>
          <cell r="BD1839">
            <v>2.33</v>
          </cell>
          <cell r="BE1839">
            <v>0.12</v>
          </cell>
          <cell r="BF1839">
            <v>2.21</v>
          </cell>
          <cell r="BG1839" t="str">
            <v>AC48753100</v>
          </cell>
          <cell r="BH1839">
            <v>7.9</v>
          </cell>
          <cell r="BI1839">
            <v>3.95</v>
          </cell>
          <cell r="BJ1839">
            <v>2.33</v>
          </cell>
          <cell r="BK1839">
            <v>0.12</v>
          </cell>
          <cell r="BL1839">
            <v>2.21</v>
          </cell>
          <cell r="BM1839" t="str">
            <v>AC48753100</v>
          </cell>
          <cell r="BN1839">
            <v>7.9</v>
          </cell>
          <cell r="BO1839">
            <v>3.95</v>
          </cell>
          <cell r="BP1839">
            <v>2.33</v>
          </cell>
          <cell r="BQ1839">
            <v>0.12</v>
          </cell>
          <cell r="BR1839">
            <v>2.21</v>
          </cell>
          <cell r="BS1839" t="str">
            <v>AC48753100</v>
          </cell>
          <cell r="BT1839">
            <v>6.6</v>
          </cell>
          <cell r="BU1839">
            <v>3.3</v>
          </cell>
          <cell r="BV1839">
            <v>1.95</v>
          </cell>
          <cell r="BW1839">
            <v>0.1</v>
          </cell>
          <cell r="BX1839">
            <v>1.85</v>
          </cell>
          <cell r="BY1839" t="str">
            <v>AC48753100</v>
          </cell>
          <cell r="BZ1839">
            <v>6.6</v>
          </cell>
          <cell r="CA1839">
            <v>3.3</v>
          </cell>
          <cell r="CB1839">
            <v>1.95</v>
          </cell>
          <cell r="CC1839">
            <v>0.1</v>
          </cell>
          <cell r="CD1839">
            <v>1.85</v>
          </cell>
          <cell r="CE1839" t="str">
            <v>AC48753100</v>
          </cell>
          <cell r="CF1839">
            <v>6.6</v>
          </cell>
          <cell r="CG1839">
            <v>3.3</v>
          </cell>
          <cell r="CH1839">
            <v>1.95</v>
          </cell>
          <cell r="CI1839">
            <v>0.1</v>
          </cell>
          <cell r="CJ1839">
            <v>1.85</v>
          </cell>
          <cell r="CK1839" t="str">
            <v>AC48753100</v>
          </cell>
          <cell r="CL1839">
            <v>6.6</v>
          </cell>
          <cell r="CM1839">
            <v>3.3</v>
          </cell>
          <cell r="CN1839">
            <v>1.95</v>
          </cell>
          <cell r="CO1839">
            <v>0.1</v>
          </cell>
          <cell r="CP1839">
            <v>1.85</v>
          </cell>
          <cell r="CQ1839" t="str">
            <v>AC48753100</v>
          </cell>
          <cell r="CR1839">
            <v>6.6</v>
          </cell>
          <cell r="CS1839">
            <v>3.3</v>
          </cell>
          <cell r="CT1839">
            <v>1.95</v>
          </cell>
          <cell r="CU1839">
            <v>0.1</v>
          </cell>
          <cell r="CV1839">
            <v>1.85</v>
          </cell>
          <cell r="CW1839" t="str">
            <v>AC48753100</v>
          </cell>
          <cell r="CX1839">
            <v>6.6</v>
          </cell>
          <cell r="CY1839">
            <v>3.3</v>
          </cell>
          <cell r="CZ1839">
            <v>1.95</v>
          </cell>
          <cell r="DA1839">
            <v>0.1</v>
          </cell>
          <cell r="DB1839">
            <v>1.85</v>
          </cell>
          <cell r="DC1839" t="str">
            <v>AC48753100</v>
          </cell>
          <cell r="DD1839">
            <v>6.6</v>
          </cell>
          <cell r="DE1839">
            <v>3.3</v>
          </cell>
          <cell r="DF1839">
            <v>1.95</v>
          </cell>
          <cell r="DG1839">
            <v>0.1</v>
          </cell>
          <cell r="DH1839">
            <v>1.85</v>
          </cell>
          <cell r="DI1839" t="str">
            <v>AC48753100</v>
          </cell>
          <cell r="DJ1839">
            <v>6.6</v>
          </cell>
          <cell r="DK1839">
            <v>3.3</v>
          </cell>
          <cell r="DL1839">
            <v>1.95</v>
          </cell>
        </row>
        <row r="1840">
          <cell r="B1840" t="str">
            <v>0875-5</v>
          </cell>
          <cell r="C1840" t="str">
            <v>PIOGLITAZONE</v>
          </cell>
          <cell r="D1840" t="str">
            <v>30 MG</v>
          </cell>
          <cell r="E1840" t="str">
            <v xml:space="preserve"> </v>
          </cell>
          <cell r="F1840" t="str">
            <v>TAB</v>
          </cell>
          <cell r="H1840" t="str">
            <v>U-CHU Piozon Tablets 30mg</v>
          </cell>
          <cell r="I1840" t="str">
            <v>降糖皮爾錠30毫克</v>
          </cell>
          <cell r="J1840" t="str">
            <v>10</v>
          </cell>
          <cell r="K1840" t="str">
            <v>五洲製藥股份有限公司</v>
          </cell>
          <cell r="L1840" t="str">
            <v>衛署藥製字第049429號</v>
          </cell>
          <cell r="N1840">
            <v>1070769</v>
          </cell>
          <cell r="O1840" t="str">
            <v>AA49429100</v>
          </cell>
          <cell r="P1840">
            <v>9.6</v>
          </cell>
          <cell r="Q1840">
            <v>5.75</v>
          </cell>
          <cell r="R1840">
            <v>2.87</v>
          </cell>
          <cell r="S1840" t="str">
            <v>契約價格</v>
          </cell>
          <cell r="T1840">
            <v>0.17</v>
          </cell>
          <cell r="U1840">
            <v>2.7</v>
          </cell>
          <cell r="V1840">
            <v>40100</v>
          </cell>
          <cell r="W1840" t="str">
            <v>0062</v>
          </cell>
          <cell r="X1840" t="str">
            <v>16622222</v>
          </cell>
          <cell r="Y1840" t="str">
            <v>德瑞藥品有限公司</v>
          </cell>
          <cell r="Z1840" t="str">
            <v>02-25337722</v>
          </cell>
          <cell r="AA1840" t="str">
            <v xml:space="preserve"> </v>
          </cell>
          <cell r="AB1840" t="str">
            <v>02-25334611</v>
          </cell>
          <cell r="AC1840" t="str">
            <v>104</v>
          </cell>
          <cell r="AD1840" t="str">
            <v>臺北市中山區明水路357號</v>
          </cell>
          <cell r="AE1840" t="str">
            <v>劉子裕</v>
          </cell>
          <cell r="AF1840" t="str">
            <v>0933972672</v>
          </cell>
          <cell r="AG1840" t="str">
            <v>w9595@ms10.hinet.net</v>
          </cell>
          <cell r="AJ1840" t="str">
            <v>65 國產 Taiwan</v>
          </cell>
          <cell r="AK1840" t="str">
            <v>健保</v>
          </cell>
          <cell r="AL1840">
            <v>40.1</v>
          </cell>
          <cell r="AM1840">
            <v>50.1</v>
          </cell>
          <cell r="AN1840" t="str">
            <v>等比</v>
          </cell>
          <cell r="BA1840" t="str">
            <v>AA49429100</v>
          </cell>
          <cell r="BB1840">
            <v>7.9</v>
          </cell>
          <cell r="BC1840">
            <v>4.7300000000000004</v>
          </cell>
          <cell r="BD1840">
            <v>2.36</v>
          </cell>
          <cell r="BE1840">
            <v>0.14000000000000001</v>
          </cell>
          <cell r="BF1840">
            <v>2.2200000000000002</v>
          </cell>
          <cell r="BG1840" t="str">
            <v>AA49429100</v>
          </cell>
          <cell r="BH1840">
            <v>7.9</v>
          </cell>
          <cell r="BI1840">
            <v>4.7300000000000004</v>
          </cell>
          <cell r="BJ1840">
            <v>2.36</v>
          </cell>
          <cell r="BK1840">
            <v>0.14000000000000001</v>
          </cell>
          <cell r="BL1840">
            <v>2.2200000000000002</v>
          </cell>
          <cell r="BM1840" t="str">
            <v>AA49429100</v>
          </cell>
          <cell r="BN1840">
            <v>7.9</v>
          </cell>
          <cell r="BO1840">
            <v>4.7300000000000004</v>
          </cell>
          <cell r="BP1840">
            <v>2.36</v>
          </cell>
          <cell r="BQ1840">
            <v>0.14000000000000001</v>
          </cell>
          <cell r="BR1840">
            <v>2.2200000000000002</v>
          </cell>
          <cell r="BS1840" t="str">
            <v>AA49429100</v>
          </cell>
          <cell r="BT1840">
            <v>6.6</v>
          </cell>
          <cell r="BU1840">
            <v>3.95</v>
          </cell>
          <cell r="BV1840">
            <v>1.97</v>
          </cell>
          <cell r="BW1840">
            <v>0.12</v>
          </cell>
          <cell r="BX1840">
            <v>1.85</v>
          </cell>
          <cell r="BY1840" t="str">
            <v>AA49429100</v>
          </cell>
          <cell r="BZ1840">
            <v>6.6</v>
          </cell>
          <cell r="CA1840">
            <v>3.95</v>
          </cell>
          <cell r="CB1840">
            <v>1.97</v>
          </cell>
          <cell r="CC1840">
            <v>0.12</v>
          </cell>
          <cell r="CD1840">
            <v>1.85</v>
          </cell>
          <cell r="CE1840" t="str">
            <v>AA49429100</v>
          </cell>
          <cell r="CF1840">
            <v>6.6</v>
          </cell>
          <cell r="CG1840">
            <v>3.95</v>
          </cell>
          <cell r="CH1840">
            <v>1.97</v>
          </cell>
          <cell r="CI1840">
            <v>0.12</v>
          </cell>
          <cell r="CJ1840">
            <v>1.85</v>
          </cell>
          <cell r="CK1840" t="str">
            <v>AA49429100</v>
          </cell>
          <cell r="CL1840">
            <v>6.6</v>
          </cell>
          <cell r="CM1840">
            <v>3.95</v>
          </cell>
          <cell r="CN1840">
            <v>1.97</v>
          </cell>
          <cell r="CO1840">
            <v>0.12</v>
          </cell>
          <cell r="CP1840">
            <v>1.85</v>
          </cell>
          <cell r="CQ1840" t="str">
            <v>AA49429100</v>
          </cell>
          <cell r="CR1840">
            <v>6.6</v>
          </cell>
          <cell r="CS1840">
            <v>3.95</v>
          </cell>
          <cell r="CT1840">
            <v>1.97</v>
          </cell>
          <cell r="CU1840">
            <v>0.12</v>
          </cell>
          <cell r="CV1840">
            <v>1.85</v>
          </cell>
          <cell r="CW1840" t="str">
            <v>AA49429100</v>
          </cell>
          <cell r="CX1840">
            <v>6.6</v>
          </cell>
          <cell r="CY1840">
            <v>3.95</v>
          </cell>
          <cell r="CZ1840">
            <v>1.97</v>
          </cell>
          <cell r="DA1840">
            <v>0.12</v>
          </cell>
          <cell r="DB1840">
            <v>1.85</v>
          </cell>
          <cell r="DC1840" t="str">
            <v>AA49429100</v>
          </cell>
          <cell r="DD1840">
            <v>6.6</v>
          </cell>
          <cell r="DE1840">
            <v>3.95</v>
          </cell>
          <cell r="DF1840">
            <v>1.97</v>
          </cell>
          <cell r="DG1840">
            <v>0.12</v>
          </cell>
          <cell r="DH1840">
            <v>1.85</v>
          </cell>
          <cell r="DI1840" t="str">
            <v>AA49429100</v>
          </cell>
          <cell r="DJ1840">
            <v>6.6</v>
          </cell>
          <cell r="DK1840">
            <v>3.95</v>
          </cell>
          <cell r="DL1840">
            <v>1.97</v>
          </cell>
        </row>
        <row r="1841">
          <cell r="B1841" t="str">
            <v>0875-6</v>
          </cell>
          <cell r="C1841" t="str">
            <v>PIOGLITAZONE</v>
          </cell>
          <cell r="D1841" t="str">
            <v>30 MG</v>
          </cell>
          <cell r="E1841" t="str">
            <v xml:space="preserve"> </v>
          </cell>
          <cell r="F1841" t="str">
            <v>TAB</v>
          </cell>
          <cell r="H1841" t="str">
            <v>Politone Tablets 30mg (Pioglitazone)</v>
          </cell>
          <cell r="I1841" t="str">
            <v>“信東”寶利糖錠 30 毫克</v>
          </cell>
          <cell r="J1841" t="str">
            <v>1000</v>
          </cell>
          <cell r="K1841" t="str">
            <v>信東生技股份有限公司</v>
          </cell>
          <cell r="L1841" t="str">
            <v>衛署藥製字第049560號</v>
          </cell>
          <cell r="N1841">
            <v>1070769</v>
          </cell>
          <cell r="O1841" t="str">
            <v>AC49560100</v>
          </cell>
          <cell r="P1841">
            <v>9.6</v>
          </cell>
          <cell r="Q1841">
            <v>5.76</v>
          </cell>
          <cell r="R1841">
            <v>2.88</v>
          </cell>
          <cell r="S1841" t="str">
            <v>簽約時健保價</v>
          </cell>
          <cell r="T1841">
            <v>0.28999999999999998</v>
          </cell>
          <cell r="U1841">
            <v>2.59</v>
          </cell>
          <cell r="V1841">
            <v>40100</v>
          </cell>
          <cell r="W1841" t="str">
            <v>0130</v>
          </cell>
          <cell r="X1841" t="str">
            <v>16899769</v>
          </cell>
          <cell r="Y1841" t="str">
            <v>冠均生技有限公司</v>
          </cell>
          <cell r="Z1841" t="str">
            <v>02-82836165</v>
          </cell>
          <cell r="AA1841" t="str">
            <v xml:space="preserve"> </v>
          </cell>
          <cell r="AB1841" t="str">
            <v>02-82868387</v>
          </cell>
          <cell r="AC1841" t="str">
            <v>247</v>
          </cell>
          <cell r="AD1841" t="str">
            <v>新北市蘆洲區三民路360號(1樓)</v>
          </cell>
          <cell r="AE1841" t="str">
            <v>戴雅媚</v>
          </cell>
          <cell r="AF1841" t="str">
            <v>0282836165</v>
          </cell>
          <cell r="AG1841" t="str">
            <v>gjbt@gjbiotech.onmicrosoft.com</v>
          </cell>
          <cell r="AJ1841" t="str">
            <v>65 國產 TAIWAN</v>
          </cell>
          <cell r="AK1841" t="str">
            <v>健保</v>
          </cell>
          <cell r="AL1841">
            <v>40</v>
          </cell>
          <cell r="AM1841">
            <v>50</v>
          </cell>
          <cell r="AN1841" t="str">
            <v>等比</v>
          </cell>
          <cell r="BA1841" t="str">
            <v>AC49560100</v>
          </cell>
          <cell r="BB1841">
            <v>7.9</v>
          </cell>
          <cell r="BC1841">
            <v>4.74</v>
          </cell>
          <cell r="BD1841">
            <v>2.37</v>
          </cell>
          <cell r="BE1841">
            <v>0.28999999999999998</v>
          </cell>
          <cell r="BF1841">
            <v>2.08</v>
          </cell>
          <cell r="BG1841" t="str">
            <v>AC49560100</v>
          </cell>
          <cell r="BH1841">
            <v>7.9</v>
          </cell>
          <cell r="BI1841">
            <v>4.74</v>
          </cell>
          <cell r="BJ1841">
            <v>2.37</v>
          </cell>
          <cell r="BK1841">
            <v>0.28999999999999998</v>
          </cell>
          <cell r="BL1841">
            <v>2.08</v>
          </cell>
          <cell r="BM1841" t="str">
            <v>AC49560100</v>
          </cell>
          <cell r="BN1841">
            <v>7.9</v>
          </cell>
          <cell r="BO1841">
            <v>4.74</v>
          </cell>
          <cell r="BP1841">
            <v>2.37</v>
          </cell>
          <cell r="BQ1841">
            <v>0.28999999999999998</v>
          </cell>
          <cell r="BR1841">
            <v>2.08</v>
          </cell>
          <cell r="BS1841" t="str">
            <v>AC49560100</v>
          </cell>
          <cell r="BT1841">
            <v>6.6</v>
          </cell>
          <cell r="BU1841">
            <v>3.96</v>
          </cell>
          <cell r="BV1841">
            <v>1.98</v>
          </cell>
          <cell r="BW1841">
            <v>0.28999999999999998</v>
          </cell>
          <cell r="BX1841">
            <v>1.69</v>
          </cell>
          <cell r="BY1841" t="str">
            <v>AC49560100</v>
          </cell>
          <cell r="BZ1841">
            <v>6.6</v>
          </cell>
          <cell r="CA1841">
            <v>3.96</v>
          </cell>
          <cell r="CB1841">
            <v>1.98</v>
          </cell>
          <cell r="CC1841">
            <v>0.28999999999999998</v>
          </cell>
          <cell r="CD1841">
            <v>1.69</v>
          </cell>
          <cell r="CE1841" t="str">
            <v>AC49560100</v>
          </cell>
          <cell r="CF1841">
            <v>6.6</v>
          </cell>
          <cell r="CG1841">
            <v>3.96</v>
          </cell>
          <cell r="CH1841">
            <v>1.98</v>
          </cell>
          <cell r="CI1841">
            <v>0.28999999999999998</v>
          </cell>
          <cell r="CJ1841">
            <v>1.69</v>
          </cell>
          <cell r="CK1841" t="str">
            <v>AC49560100</v>
          </cell>
          <cell r="CL1841">
            <v>6.6</v>
          </cell>
          <cell r="CM1841">
            <v>3.96</v>
          </cell>
          <cell r="CN1841">
            <v>1.98</v>
          </cell>
          <cell r="CO1841">
            <v>0.28999999999999998</v>
          </cell>
          <cell r="CP1841">
            <v>1.69</v>
          </cell>
          <cell r="CQ1841" t="str">
            <v>AC49560100</v>
          </cell>
          <cell r="CR1841">
            <v>6.6</v>
          </cell>
          <cell r="CS1841">
            <v>3.96</v>
          </cell>
          <cell r="CT1841">
            <v>1.98</v>
          </cell>
          <cell r="CU1841">
            <v>0.28999999999999998</v>
          </cell>
          <cell r="CV1841">
            <v>1.69</v>
          </cell>
          <cell r="CW1841" t="str">
            <v>AC49560100</v>
          </cell>
          <cell r="CX1841">
            <v>6.6</v>
          </cell>
          <cell r="CY1841">
            <v>3.96</v>
          </cell>
          <cell r="CZ1841">
            <v>1.98</v>
          </cell>
          <cell r="DA1841">
            <v>0.28999999999999998</v>
          </cell>
          <cell r="DB1841">
            <v>1.69</v>
          </cell>
          <cell r="DC1841" t="str">
            <v>AC49560100</v>
          </cell>
          <cell r="DD1841">
            <v>6.6</v>
          </cell>
          <cell r="DE1841">
            <v>3.96</v>
          </cell>
          <cell r="DF1841">
            <v>1.98</v>
          </cell>
          <cell r="DG1841">
            <v>0.28999999999999998</v>
          </cell>
          <cell r="DH1841">
            <v>1.69</v>
          </cell>
          <cell r="DI1841" t="str">
            <v>AC49560100</v>
          </cell>
          <cell r="DJ1841">
            <v>6.6</v>
          </cell>
          <cell r="DK1841">
            <v>3.96</v>
          </cell>
          <cell r="DL1841">
            <v>1.98</v>
          </cell>
        </row>
        <row r="1842">
          <cell r="B1842" t="str">
            <v>0875-7</v>
          </cell>
          <cell r="C1842" t="str">
            <v>PIOGLITAZONE</v>
          </cell>
          <cell r="D1842" t="str">
            <v>30 MG</v>
          </cell>
          <cell r="E1842" t="str">
            <v xml:space="preserve"> </v>
          </cell>
          <cell r="F1842" t="str">
            <v>TAB</v>
          </cell>
          <cell r="H1842" t="str">
            <v>GLUTAZONE TABLETS 30MG</v>
          </cell>
          <cell r="I1842" t="str">
            <v>欣促胰錠30毫克</v>
          </cell>
          <cell r="J1842" t="str">
            <v>30</v>
          </cell>
          <cell r="K1842" t="str">
            <v>永信藥品工業股份有限公司台中幼獅廠</v>
          </cell>
          <cell r="L1842" t="str">
            <v>衛署藥製字第048333號</v>
          </cell>
          <cell r="N1842">
            <v>1070769</v>
          </cell>
          <cell r="O1842" t="str">
            <v>AA48333100</v>
          </cell>
          <cell r="P1842">
            <v>9.6</v>
          </cell>
          <cell r="Q1842">
            <v>5.74</v>
          </cell>
          <cell r="R1842">
            <v>3.43</v>
          </cell>
          <cell r="S1842" t="str">
            <v>契約價格</v>
          </cell>
          <cell r="T1842">
            <v>0.17</v>
          </cell>
          <cell r="U1842">
            <v>3.26</v>
          </cell>
          <cell r="V1842">
            <v>40100</v>
          </cell>
          <cell r="W1842" t="str">
            <v>0018</v>
          </cell>
          <cell r="X1842" t="str">
            <v>56065601</v>
          </cell>
          <cell r="Y1842" t="str">
            <v>永信藥品工業股份有限公司</v>
          </cell>
          <cell r="Z1842" t="str">
            <v>04-26875100</v>
          </cell>
          <cell r="AA1842" t="str">
            <v>570</v>
          </cell>
          <cell r="AB1842" t="str">
            <v>04-26860456</v>
          </cell>
          <cell r="AC1842" t="str">
            <v>437</v>
          </cell>
          <cell r="AD1842" t="str">
            <v>臺中市大甲區中山路一段1191號</v>
          </cell>
          <cell r="AE1842" t="str">
            <v>蔡佩青</v>
          </cell>
          <cell r="AF1842" t="str">
            <v>0923102832</v>
          </cell>
          <cell r="AG1842" t="str">
            <v>u51793@yungshingroup.com</v>
          </cell>
          <cell r="AJ1842" t="str">
            <v>65 國產 Taiwan</v>
          </cell>
          <cell r="AK1842" t="str">
            <v>健保</v>
          </cell>
          <cell r="AL1842">
            <v>40.200000000000003</v>
          </cell>
          <cell r="AM1842">
            <v>40.200000000000003</v>
          </cell>
          <cell r="AN1842" t="str">
            <v>等比</v>
          </cell>
          <cell r="BA1842" t="str">
            <v>AA48333100</v>
          </cell>
          <cell r="BB1842">
            <v>7.9</v>
          </cell>
          <cell r="BC1842">
            <v>4.72</v>
          </cell>
          <cell r="BD1842">
            <v>2.83</v>
          </cell>
          <cell r="BE1842">
            <v>0.14000000000000001</v>
          </cell>
          <cell r="BF1842">
            <v>2.68</v>
          </cell>
          <cell r="BG1842" t="str">
            <v>AA48333100</v>
          </cell>
          <cell r="BH1842">
            <v>7.9</v>
          </cell>
          <cell r="BI1842">
            <v>4.72</v>
          </cell>
          <cell r="BJ1842">
            <v>2.83</v>
          </cell>
          <cell r="BK1842">
            <v>0.14000000000000001</v>
          </cell>
          <cell r="BL1842">
            <v>2.68</v>
          </cell>
          <cell r="BM1842" t="str">
            <v>AA48333100</v>
          </cell>
          <cell r="BN1842">
            <v>7.9</v>
          </cell>
          <cell r="BO1842">
            <v>4.72</v>
          </cell>
          <cell r="BP1842">
            <v>2.83</v>
          </cell>
          <cell r="BQ1842">
            <v>0.14000000000000001</v>
          </cell>
          <cell r="BR1842">
            <v>2.68</v>
          </cell>
          <cell r="BS1842" t="str">
            <v>AA48333100</v>
          </cell>
          <cell r="BT1842">
            <v>6.6</v>
          </cell>
          <cell r="BU1842">
            <v>3.95</v>
          </cell>
          <cell r="BV1842">
            <v>2.36</v>
          </cell>
          <cell r="BW1842">
            <v>0.12</v>
          </cell>
          <cell r="BX1842">
            <v>2.2400000000000002</v>
          </cell>
          <cell r="BY1842" t="str">
            <v>AA48333100</v>
          </cell>
          <cell r="BZ1842">
            <v>6.6</v>
          </cell>
          <cell r="CA1842">
            <v>3.95</v>
          </cell>
          <cell r="CB1842">
            <v>2.36</v>
          </cell>
          <cell r="CC1842">
            <v>0.12</v>
          </cell>
          <cell r="CD1842">
            <v>2.2400000000000002</v>
          </cell>
          <cell r="CE1842" t="str">
            <v>AA48333100</v>
          </cell>
          <cell r="CF1842">
            <v>6.6</v>
          </cell>
          <cell r="CG1842">
            <v>3.95</v>
          </cell>
          <cell r="CH1842">
            <v>2.36</v>
          </cell>
          <cell r="CI1842">
            <v>0.12</v>
          </cell>
          <cell r="CJ1842">
            <v>2.2400000000000002</v>
          </cell>
          <cell r="CK1842" t="str">
            <v>AA48333100</v>
          </cell>
          <cell r="CL1842">
            <v>6.6</v>
          </cell>
          <cell r="CM1842">
            <v>3.95</v>
          </cell>
          <cell r="CN1842">
            <v>2.36</v>
          </cell>
          <cell r="CO1842">
            <v>0.12</v>
          </cell>
          <cell r="CP1842">
            <v>2.2400000000000002</v>
          </cell>
          <cell r="CQ1842" t="str">
            <v>AA48333100</v>
          </cell>
          <cell r="CR1842">
            <v>6.6</v>
          </cell>
          <cell r="CS1842">
            <v>3.95</v>
          </cell>
          <cell r="CT1842">
            <v>2.36</v>
          </cell>
          <cell r="CU1842">
            <v>0.12</v>
          </cell>
          <cell r="CV1842">
            <v>2.2400000000000002</v>
          </cell>
          <cell r="CW1842" t="str">
            <v>AA48333100</v>
          </cell>
          <cell r="CX1842">
            <v>6.6</v>
          </cell>
          <cell r="CY1842">
            <v>3.95</v>
          </cell>
          <cell r="CZ1842">
            <v>2.36</v>
          </cell>
          <cell r="DA1842">
            <v>0.12</v>
          </cell>
          <cell r="DB1842">
            <v>2.2400000000000002</v>
          </cell>
          <cell r="DC1842" t="str">
            <v>AA48333100</v>
          </cell>
          <cell r="DD1842">
            <v>6.6</v>
          </cell>
          <cell r="DE1842">
            <v>3.95</v>
          </cell>
          <cell r="DF1842">
            <v>2.36</v>
          </cell>
          <cell r="DG1842">
            <v>0.12</v>
          </cell>
          <cell r="DH1842">
            <v>2.2400000000000002</v>
          </cell>
          <cell r="DI1842" t="str">
            <v>AA48333100</v>
          </cell>
          <cell r="DJ1842">
            <v>6.6</v>
          </cell>
          <cell r="DK1842">
            <v>3.95</v>
          </cell>
          <cell r="DL1842">
            <v>2.36</v>
          </cell>
        </row>
        <row r="1843">
          <cell r="B1843" t="str">
            <v>0875-8</v>
          </cell>
          <cell r="C1843" t="str">
            <v>PIOGLITAZONE</v>
          </cell>
          <cell r="D1843" t="str">
            <v>30 MG</v>
          </cell>
          <cell r="E1843" t="str">
            <v xml:space="preserve"> </v>
          </cell>
          <cell r="F1843" t="str">
            <v>TAB</v>
          </cell>
          <cell r="H1843" t="str">
            <v>PIOGLIT TABLETS 30MG</v>
          </cell>
          <cell r="I1843" t="str">
            <v>順糖錠</v>
          </cell>
          <cell r="J1843" t="str">
            <v>1000</v>
          </cell>
          <cell r="K1843" t="str">
            <v>生達</v>
          </cell>
          <cell r="L1843" t="str">
            <v>衛署藥製字第048007號</v>
          </cell>
          <cell r="N1843">
            <v>1070769</v>
          </cell>
          <cell r="O1843" t="str">
            <v>AC48007100</v>
          </cell>
          <cell r="P1843">
            <v>9.6</v>
          </cell>
          <cell r="Q1843">
            <v>5.95</v>
          </cell>
          <cell r="R1843">
            <v>3.57</v>
          </cell>
          <cell r="S1843" t="str">
            <v>否</v>
          </cell>
          <cell r="T1843">
            <v>0</v>
          </cell>
          <cell r="U1843">
            <v>3.57</v>
          </cell>
          <cell r="V1843">
            <v>40100</v>
          </cell>
          <cell r="W1843" t="str">
            <v>0057</v>
          </cell>
          <cell r="X1843" t="str">
            <v>71122503</v>
          </cell>
          <cell r="Y1843" t="str">
            <v>生達化學製藥股份有限公司</v>
          </cell>
          <cell r="Z1843" t="str">
            <v>06-6361516</v>
          </cell>
          <cell r="AA1843" t="str">
            <v>8210</v>
          </cell>
          <cell r="AB1843" t="str">
            <v>06-6334612</v>
          </cell>
          <cell r="AC1843" t="str">
            <v>730</v>
          </cell>
          <cell r="AD1843" t="str">
            <v>臺南市新營區土庫里土庫6之20號</v>
          </cell>
          <cell r="AE1843" t="str">
            <v>謝璧如</v>
          </cell>
          <cell r="AF1843" t="str">
            <v>0916265489</v>
          </cell>
          <cell r="AG1843" t="str">
            <v>hsieh.piju@standard.com.tw</v>
          </cell>
          <cell r="AJ1843" t="str">
            <v>65 國產 Taiwan</v>
          </cell>
          <cell r="AK1843" t="str">
            <v>健保</v>
          </cell>
          <cell r="AL1843">
            <v>38</v>
          </cell>
          <cell r="AM1843">
            <v>40</v>
          </cell>
          <cell r="AN1843" t="str">
            <v>30.00</v>
          </cell>
          <cell r="BA1843" t="str">
            <v>AC48007100</v>
          </cell>
          <cell r="BB1843">
            <v>7.9</v>
          </cell>
          <cell r="BC1843">
            <v>5.44</v>
          </cell>
          <cell r="BD1843">
            <v>3.06</v>
          </cell>
          <cell r="BE1843">
            <v>0</v>
          </cell>
          <cell r="BF1843">
            <v>3.06</v>
          </cell>
          <cell r="BG1843" t="str">
            <v>AC48007100</v>
          </cell>
          <cell r="BH1843">
            <v>7.9</v>
          </cell>
          <cell r="BI1843">
            <v>5.44</v>
          </cell>
          <cell r="BJ1843">
            <v>3.06</v>
          </cell>
          <cell r="BK1843">
            <v>0</v>
          </cell>
          <cell r="BL1843">
            <v>3.06</v>
          </cell>
          <cell r="BM1843" t="str">
            <v>AC48007100</v>
          </cell>
          <cell r="BN1843">
            <v>7.9</v>
          </cell>
          <cell r="BO1843">
            <v>5.44</v>
          </cell>
          <cell r="BP1843">
            <v>3.06</v>
          </cell>
          <cell r="BQ1843">
            <v>0</v>
          </cell>
          <cell r="BR1843">
            <v>3.06</v>
          </cell>
          <cell r="BS1843" t="str">
            <v>AC48007100</v>
          </cell>
          <cell r="BT1843">
            <v>6.6</v>
          </cell>
          <cell r="BU1843">
            <v>5.05</v>
          </cell>
          <cell r="BV1843">
            <v>2.67</v>
          </cell>
          <cell r="BW1843">
            <v>0</v>
          </cell>
          <cell r="BX1843">
            <v>2.67</v>
          </cell>
          <cell r="BY1843" t="str">
            <v>AC48007100</v>
          </cell>
          <cell r="BZ1843">
            <v>6.6</v>
          </cell>
          <cell r="CA1843">
            <v>5.05</v>
          </cell>
          <cell r="CB1843">
            <v>2.67</v>
          </cell>
          <cell r="CC1843">
            <v>0</v>
          </cell>
          <cell r="CD1843">
            <v>2.67</v>
          </cell>
          <cell r="CE1843" t="str">
            <v>AC48007100</v>
          </cell>
          <cell r="CF1843">
            <v>6.6</v>
          </cell>
          <cell r="CG1843">
            <v>5.05</v>
          </cell>
          <cell r="CH1843">
            <v>2.67</v>
          </cell>
          <cell r="CI1843">
            <v>0</v>
          </cell>
          <cell r="CJ1843">
            <v>2.67</v>
          </cell>
          <cell r="CK1843" t="str">
            <v>AC48007100</v>
          </cell>
          <cell r="CL1843">
            <v>6.6</v>
          </cell>
          <cell r="CM1843">
            <v>5.05</v>
          </cell>
          <cell r="CN1843">
            <v>2.67</v>
          </cell>
          <cell r="CO1843">
            <v>0</v>
          </cell>
          <cell r="CP1843">
            <v>2.67</v>
          </cell>
          <cell r="CQ1843" t="str">
            <v>AC48007100</v>
          </cell>
          <cell r="CR1843">
            <v>6.6</v>
          </cell>
          <cell r="CS1843">
            <v>5.05</v>
          </cell>
          <cell r="CT1843">
            <v>2.67</v>
          </cell>
          <cell r="CU1843">
            <v>0</v>
          </cell>
          <cell r="CV1843">
            <v>2.67</v>
          </cell>
          <cell r="CW1843" t="str">
            <v>AC48007100</v>
          </cell>
          <cell r="CX1843">
            <v>6.6</v>
          </cell>
          <cell r="CY1843">
            <v>5.05</v>
          </cell>
          <cell r="CZ1843">
            <v>2.67</v>
          </cell>
          <cell r="DA1843">
            <v>0</v>
          </cell>
          <cell r="DB1843">
            <v>2.67</v>
          </cell>
          <cell r="DC1843" t="str">
            <v>AC48007100</v>
          </cell>
          <cell r="DD1843">
            <v>6.6</v>
          </cell>
          <cell r="DE1843">
            <v>5.05</v>
          </cell>
          <cell r="DF1843">
            <v>2.67</v>
          </cell>
          <cell r="DG1843">
            <v>0</v>
          </cell>
          <cell r="DH1843">
            <v>2.67</v>
          </cell>
          <cell r="DI1843" t="str">
            <v>AC48007100</v>
          </cell>
          <cell r="DJ1843">
            <v>6.6</v>
          </cell>
          <cell r="DK1843">
            <v>5.05</v>
          </cell>
          <cell r="DL1843">
            <v>2.67</v>
          </cell>
        </row>
        <row r="1844">
          <cell r="B1844" t="str">
            <v>0876-1</v>
          </cell>
          <cell r="C1844" t="str">
            <v>PIPERACILLIN (SODIUM)+TAZOBACTAM (AS SODIUM)</v>
          </cell>
          <cell r="D1844" t="str">
            <v>2 GM+0.25 GM</v>
          </cell>
          <cell r="E1844" t="str">
            <v>2.25 GM</v>
          </cell>
          <cell r="F1844" t="str">
            <v>VIAL</v>
          </cell>
          <cell r="H1844" t="str">
            <v>TAPIMYCIN INJECTION "YUNG SHIN"</v>
          </cell>
          <cell r="I1844" t="str">
            <v>"永信"達比黴素注射劑</v>
          </cell>
          <cell r="J1844" t="str">
            <v>10</v>
          </cell>
          <cell r="K1844" t="str">
            <v>永信藥品工業股份有限公司台中幼獅三廠</v>
          </cell>
          <cell r="L1844" t="str">
            <v>衛署藥製字第045704號</v>
          </cell>
          <cell r="N1844">
            <v>214556</v>
          </cell>
          <cell r="O1844" t="str">
            <v>AC457042CX</v>
          </cell>
          <cell r="P1844">
            <v>136</v>
          </cell>
          <cell r="Q1844">
            <v>90.85</v>
          </cell>
          <cell r="R1844">
            <v>60.69</v>
          </cell>
          <cell r="S1844" t="str">
            <v>契約價格</v>
          </cell>
          <cell r="T1844">
            <v>2.73</v>
          </cell>
          <cell r="U1844">
            <v>57.96</v>
          </cell>
          <cell r="V1844">
            <v>6960</v>
          </cell>
          <cell r="W1844" t="str">
            <v>0078</v>
          </cell>
          <cell r="X1844" t="str">
            <v>55680332</v>
          </cell>
          <cell r="Y1844" t="str">
            <v>永甲興業股份有限公司</v>
          </cell>
          <cell r="Z1844" t="str">
            <v>02-25471599</v>
          </cell>
          <cell r="AA1844" t="str">
            <v xml:space="preserve"> </v>
          </cell>
          <cell r="AB1844" t="str">
            <v>02-27169395</v>
          </cell>
          <cell r="AC1844" t="str">
            <v>105</v>
          </cell>
          <cell r="AD1844" t="str">
            <v>臺北市松山區民權東路3段181號12樓</v>
          </cell>
          <cell r="AE1844" t="str">
            <v>黃瀞葉</v>
          </cell>
          <cell r="AF1844" t="str">
            <v>0936772820</v>
          </cell>
          <cell r="AG1844" t="str">
            <v>yspg@ms15.hinet.net</v>
          </cell>
          <cell r="AJ1844" t="str">
            <v>65 國產 Taiwan</v>
          </cell>
          <cell r="AK1844" t="str">
            <v>健保</v>
          </cell>
          <cell r="AL1844">
            <v>33.200000000000003</v>
          </cell>
          <cell r="AM1844">
            <v>33.200000000000003</v>
          </cell>
          <cell r="AN1844" t="str">
            <v>等比</v>
          </cell>
          <cell r="BA1844" t="str">
            <v>AC457042CX</v>
          </cell>
          <cell r="BB1844">
            <v>136</v>
          </cell>
          <cell r="BC1844">
            <v>90.85</v>
          </cell>
          <cell r="BD1844">
            <v>60.69</v>
          </cell>
          <cell r="BE1844">
            <v>2.73</v>
          </cell>
          <cell r="BF1844">
            <v>57.96</v>
          </cell>
          <cell r="BG1844" t="str">
            <v>AC457042CX</v>
          </cell>
          <cell r="BH1844">
            <v>136</v>
          </cell>
          <cell r="BI1844">
            <v>90.85</v>
          </cell>
          <cell r="BJ1844">
            <v>60.69</v>
          </cell>
          <cell r="BK1844">
            <v>2.73</v>
          </cell>
          <cell r="BL1844">
            <v>57.96</v>
          </cell>
          <cell r="BM1844" t="str">
            <v>AC457042CX</v>
          </cell>
          <cell r="BN1844">
            <v>178</v>
          </cell>
          <cell r="BO1844">
            <v>136</v>
          </cell>
          <cell r="BP1844">
            <v>90.85</v>
          </cell>
          <cell r="BQ1844">
            <v>4.08</v>
          </cell>
          <cell r="BR1844">
            <v>86.77</v>
          </cell>
          <cell r="BS1844" t="str">
            <v>AC457042CX</v>
          </cell>
          <cell r="BT1844">
            <v>178</v>
          </cell>
          <cell r="BU1844">
            <v>136</v>
          </cell>
          <cell r="BV1844">
            <v>90.85</v>
          </cell>
          <cell r="BW1844">
            <v>4.08</v>
          </cell>
          <cell r="BX1844">
            <v>86.77</v>
          </cell>
          <cell r="BY1844" t="str">
            <v>AC457042CX</v>
          </cell>
          <cell r="BZ1844">
            <v>178</v>
          </cell>
          <cell r="CA1844">
            <v>136</v>
          </cell>
          <cell r="CB1844">
            <v>90.85</v>
          </cell>
          <cell r="CC1844">
            <v>4.08</v>
          </cell>
          <cell r="CD1844">
            <v>86.77</v>
          </cell>
          <cell r="CE1844" t="str">
            <v>AC457042CX</v>
          </cell>
          <cell r="CF1844">
            <v>178</v>
          </cell>
          <cell r="CG1844">
            <v>136</v>
          </cell>
          <cell r="CH1844">
            <v>90.85</v>
          </cell>
          <cell r="CI1844">
            <v>4.08</v>
          </cell>
          <cell r="CJ1844">
            <v>86.77</v>
          </cell>
          <cell r="CK1844" t="str">
            <v>AC457042CX</v>
          </cell>
          <cell r="CL1844">
            <v>178</v>
          </cell>
          <cell r="CM1844">
            <v>136</v>
          </cell>
          <cell r="CN1844">
            <v>90.85</v>
          </cell>
          <cell r="CO1844">
            <v>4.08</v>
          </cell>
          <cell r="CP1844">
            <v>86.77</v>
          </cell>
          <cell r="CQ1844" t="str">
            <v>AC457042CX</v>
          </cell>
          <cell r="CR1844">
            <v>178</v>
          </cell>
          <cell r="CS1844">
            <v>136</v>
          </cell>
          <cell r="CT1844">
            <v>90.85</v>
          </cell>
          <cell r="CU1844">
            <v>4.08</v>
          </cell>
          <cell r="CV1844">
            <v>86.77</v>
          </cell>
          <cell r="CW1844" t="str">
            <v>AC457042CX</v>
          </cell>
          <cell r="CX1844">
            <v>178</v>
          </cell>
          <cell r="CY1844">
            <v>136</v>
          </cell>
          <cell r="CZ1844">
            <v>90.85</v>
          </cell>
          <cell r="DA1844">
            <v>4.08</v>
          </cell>
          <cell r="DB1844">
            <v>86.77</v>
          </cell>
          <cell r="DC1844" t="str">
            <v>AC457042CX</v>
          </cell>
          <cell r="DD1844">
            <v>178</v>
          </cell>
          <cell r="DE1844">
            <v>136</v>
          </cell>
          <cell r="DF1844">
            <v>90.85</v>
          </cell>
          <cell r="DG1844">
            <v>4.08</v>
          </cell>
          <cell r="DH1844">
            <v>86.77</v>
          </cell>
          <cell r="DI1844" t="str">
            <v>AC457042CX</v>
          </cell>
          <cell r="DJ1844">
            <v>178</v>
          </cell>
          <cell r="DK1844">
            <v>136</v>
          </cell>
          <cell r="DL1844">
            <v>90.85</v>
          </cell>
        </row>
        <row r="1845">
          <cell r="B1845" t="str">
            <v>0876-2</v>
          </cell>
          <cell r="C1845" t="str">
            <v>PIPERACILLIN (SODIUM)+TAZOBACTAM (AS SODIUM)</v>
          </cell>
          <cell r="D1845" t="str">
            <v>2 GM+0.25 GM</v>
          </cell>
          <cell r="E1845" t="str">
            <v>2.25 GM</v>
          </cell>
          <cell r="F1845" t="str">
            <v>VIAL</v>
          </cell>
          <cell r="H1845" t="str">
            <v>Pipe Tazo Powder for Injection "CYH"</v>
          </cell>
          <cell r="I1845" t="str">
            <v>帝斯坦乾粉注射劑</v>
          </cell>
          <cell r="J1845" t="str">
            <v>10</v>
          </cell>
          <cell r="K1845" t="str">
            <v>中國化學製藥股份有限公司台中工廠</v>
          </cell>
          <cell r="L1845" t="str">
            <v>衛署藥製字第056759號</v>
          </cell>
          <cell r="N1845">
            <v>214556</v>
          </cell>
          <cell r="O1845" t="str">
            <v>AC567592CX</v>
          </cell>
          <cell r="P1845">
            <v>136</v>
          </cell>
          <cell r="Q1845">
            <v>102</v>
          </cell>
          <cell r="R1845">
            <v>71.400000000000006</v>
          </cell>
          <cell r="S1845" t="str">
            <v>簽約時健保價</v>
          </cell>
          <cell r="T1845">
            <v>4.08</v>
          </cell>
          <cell r="U1845">
            <v>67.319999999999993</v>
          </cell>
          <cell r="V1845">
            <v>6960</v>
          </cell>
          <cell r="W1845" t="str">
            <v>0130</v>
          </cell>
          <cell r="X1845" t="str">
            <v>16899769</v>
          </cell>
          <cell r="Y1845" t="str">
            <v>冠均生技有限公司</v>
          </cell>
          <cell r="Z1845" t="str">
            <v>02-82836165</v>
          </cell>
          <cell r="AA1845" t="str">
            <v xml:space="preserve"> </v>
          </cell>
          <cell r="AB1845" t="str">
            <v>02-82868387</v>
          </cell>
          <cell r="AC1845" t="str">
            <v>247</v>
          </cell>
          <cell r="AD1845" t="str">
            <v>新北市蘆洲區三民路360號(1樓)</v>
          </cell>
          <cell r="AE1845" t="str">
            <v>戴雅媚</v>
          </cell>
          <cell r="AF1845" t="str">
            <v>0282836165</v>
          </cell>
          <cell r="AG1845" t="str">
            <v>gjbt@gjbiotech.onmicrosoft.com</v>
          </cell>
          <cell r="AJ1845" t="str">
            <v>65 國產 TAIWAN</v>
          </cell>
          <cell r="AK1845" t="str">
            <v>健保</v>
          </cell>
          <cell r="AL1845">
            <v>25</v>
          </cell>
          <cell r="AM1845">
            <v>30</v>
          </cell>
          <cell r="AN1845" t="str">
            <v>10.00</v>
          </cell>
          <cell r="BA1845" t="str">
            <v>AC567592CX</v>
          </cell>
          <cell r="BB1845">
            <v>136</v>
          </cell>
          <cell r="BC1845">
            <v>102</v>
          </cell>
          <cell r="BD1845">
            <v>71.400000000000006</v>
          </cell>
          <cell r="BE1845">
            <v>4.08</v>
          </cell>
          <cell r="BF1845">
            <v>67.319999999999993</v>
          </cell>
          <cell r="BG1845" t="str">
            <v>AC567592CX</v>
          </cell>
          <cell r="BH1845">
            <v>136</v>
          </cell>
          <cell r="BI1845">
            <v>102</v>
          </cell>
          <cell r="BJ1845">
            <v>71.400000000000006</v>
          </cell>
          <cell r="BK1845">
            <v>4.08</v>
          </cell>
          <cell r="BL1845">
            <v>67.319999999999993</v>
          </cell>
          <cell r="BM1845" t="str">
            <v>AC567592CX</v>
          </cell>
          <cell r="BN1845">
            <v>178</v>
          </cell>
          <cell r="BO1845">
            <v>136</v>
          </cell>
          <cell r="BP1845">
            <v>95.2</v>
          </cell>
          <cell r="BQ1845">
            <v>4.08</v>
          </cell>
          <cell r="BR1845">
            <v>91.12</v>
          </cell>
          <cell r="BS1845" t="str">
            <v>AC567592CX</v>
          </cell>
          <cell r="BT1845">
            <v>178</v>
          </cell>
          <cell r="BU1845">
            <v>136</v>
          </cell>
          <cell r="BV1845">
            <v>95.2</v>
          </cell>
          <cell r="BW1845">
            <v>4.08</v>
          </cell>
          <cell r="BX1845">
            <v>91.12</v>
          </cell>
          <cell r="BY1845" t="str">
            <v>AC567592CX</v>
          </cell>
          <cell r="BZ1845">
            <v>178</v>
          </cell>
          <cell r="CA1845">
            <v>136</v>
          </cell>
          <cell r="CB1845">
            <v>95.2</v>
          </cell>
          <cell r="CC1845">
            <v>4.08</v>
          </cell>
          <cell r="CD1845">
            <v>91.12</v>
          </cell>
          <cell r="CE1845" t="str">
            <v>AC567592CX</v>
          </cell>
          <cell r="CF1845">
            <v>178</v>
          </cell>
          <cell r="CG1845">
            <v>136</v>
          </cell>
          <cell r="CH1845">
            <v>95.2</v>
          </cell>
          <cell r="CI1845">
            <v>4.08</v>
          </cell>
          <cell r="CJ1845">
            <v>91.12</v>
          </cell>
          <cell r="CK1845" t="str">
            <v>AC567592CX</v>
          </cell>
          <cell r="CL1845">
            <v>178</v>
          </cell>
          <cell r="CM1845">
            <v>136</v>
          </cell>
          <cell r="CN1845">
            <v>95.2</v>
          </cell>
          <cell r="CO1845">
            <v>4.08</v>
          </cell>
          <cell r="CP1845">
            <v>91.12</v>
          </cell>
          <cell r="CQ1845" t="str">
            <v>AC567592CX</v>
          </cell>
          <cell r="CR1845">
            <v>178</v>
          </cell>
          <cell r="CS1845">
            <v>136</v>
          </cell>
          <cell r="CT1845">
            <v>95.2</v>
          </cell>
          <cell r="CU1845">
            <v>4.08</v>
          </cell>
          <cell r="CV1845">
            <v>91.12</v>
          </cell>
          <cell r="CW1845" t="str">
            <v>AC567592CX</v>
          </cell>
          <cell r="CX1845">
            <v>178</v>
          </cell>
          <cell r="CY1845">
            <v>136</v>
          </cell>
          <cell r="CZ1845">
            <v>95.2</v>
          </cell>
          <cell r="DA1845">
            <v>4.08</v>
          </cell>
          <cell r="DB1845">
            <v>91.12</v>
          </cell>
          <cell r="DC1845" t="str">
            <v>AC567592CX</v>
          </cell>
          <cell r="DD1845">
            <v>178</v>
          </cell>
          <cell r="DE1845">
            <v>136</v>
          </cell>
          <cell r="DF1845">
            <v>95.2</v>
          </cell>
          <cell r="DG1845">
            <v>4.08</v>
          </cell>
          <cell r="DH1845">
            <v>91.12</v>
          </cell>
          <cell r="DI1845" t="str">
            <v>AC567592CX</v>
          </cell>
          <cell r="DJ1845">
            <v>178</v>
          </cell>
          <cell r="DK1845">
            <v>136</v>
          </cell>
          <cell r="DL1845">
            <v>95.2</v>
          </cell>
        </row>
        <row r="1846">
          <cell r="B1846" t="str">
            <v>0876-3</v>
          </cell>
          <cell r="C1846" t="str">
            <v>PIPERACILLIN (SODIUM)+TAZOBACTAM (AS SODIUM)</v>
          </cell>
          <cell r="D1846" t="str">
            <v>2 GM+0.25 GM</v>
          </cell>
          <cell r="E1846" t="str">
            <v>2.25 GM</v>
          </cell>
          <cell r="F1846" t="str">
            <v>VIAL</v>
          </cell>
          <cell r="H1846" t="str">
            <v>Betamycin powder for Injection</v>
          </cell>
          <cell r="I1846" t="str">
            <v>倍達黴素乾粉注射劑</v>
          </cell>
          <cell r="J1846" t="str">
            <v>10</v>
          </cell>
          <cell r="K1846" t="str">
            <v>政德製藥股份有限公司</v>
          </cell>
          <cell r="L1846" t="str">
            <v>衛署藥製字第049375號</v>
          </cell>
          <cell r="N1846">
            <v>214556</v>
          </cell>
          <cell r="O1846" t="str">
            <v>AC493752CX</v>
          </cell>
          <cell r="P1846">
            <v>136</v>
          </cell>
          <cell r="Q1846">
            <v>88.4</v>
          </cell>
          <cell r="R1846">
            <v>60</v>
          </cell>
          <cell r="S1846" t="str">
            <v>契約價格</v>
          </cell>
          <cell r="T1846">
            <v>2.65</v>
          </cell>
          <cell r="U1846">
            <v>57.35</v>
          </cell>
          <cell r="V1846">
            <v>6960</v>
          </cell>
          <cell r="W1846" t="str">
            <v>0001</v>
          </cell>
          <cell r="X1846" t="str">
            <v>89268331</v>
          </cell>
          <cell r="Y1846" t="str">
            <v>意欣國際有限公司</v>
          </cell>
          <cell r="Z1846" t="str">
            <v>07-3863323</v>
          </cell>
          <cell r="AA1846" t="str">
            <v xml:space="preserve"> </v>
          </cell>
          <cell r="AB1846" t="str">
            <v>07-3867999</v>
          </cell>
          <cell r="AC1846" t="str">
            <v>807045</v>
          </cell>
          <cell r="AD1846" t="str">
            <v>高雄市三民區懷安街119號</v>
          </cell>
          <cell r="AE1846" t="str">
            <v>蕭淑玲</v>
          </cell>
          <cell r="AF1846" t="str">
            <v>0978946765</v>
          </cell>
          <cell r="AG1846" t="str">
            <v>service@lehyinn.com</v>
          </cell>
          <cell r="AJ1846" t="str">
            <v>65 國產 Taiwan</v>
          </cell>
          <cell r="AK1846" t="str">
            <v>健保</v>
          </cell>
          <cell r="AL1846">
            <v>35</v>
          </cell>
          <cell r="AM1846">
            <v>32.130000000000003</v>
          </cell>
          <cell r="AN1846" t="str">
            <v>1.00</v>
          </cell>
          <cell r="BA1846" t="str">
            <v>AC493752CX</v>
          </cell>
          <cell r="BB1846">
            <v>136</v>
          </cell>
          <cell r="BC1846">
            <v>88.4</v>
          </cell>
          <cell r="BD1846">
            <v>60</v>
          </cell>
          <cell r="BE1846">
            <v>2.65</v>
          </cell>
          <cell r="BF1846">
            <v>57.35</v>
          </cell>
          <cell r="BG1846" t="str">
            <v>AC493752CX</v>
          </cell>
          <cell r="BH1846">
            <v>136</v>
          </cell>
          <cell r="BI1846">
            <v>88.4</v>
          </cell>
          <cell r="BJ1846">
            <v>60</v>
          </cell>
          <cell r="BK1846">
            <v>2.65</v>
          </cell>
          <cell r="BL1846">
            <v>57.35</v>
          </cell>
          <cell r="BM1846" t="str">
            <v>AC493752CX</v>
          </cell>
          <cell r="BN1846">
            <v>178</v>
          </cell>
          <cell r="BO1846">
            <v>136</v>
          </cell>
          <cell r="BP1846">
            <v>92.3</v>
          </cell>
          <cell r="BQ1846">
            <v>4.08</v>
          </cell>
          <cell r="BR1846">
            <v>88.22</v>
          </cell>
          <cell r="BS1846" t="str">
            <v>AC493752CX</v>
          </cell>
          <cell r="BT1846">
            <v>178</v>
          </cell>
          <cell r="BU1846">
            <v>136</v>
          </cell>
          <cell r="BV1846">
            <v>92.3</v>
          </cell>
          <cell r="BW1846">
            <v>4.08</v>
          </cell>
          <cell r="BX1846">
            <v>88.22</v>
          </cell>
          <cell r="BY1846" t="str">
            <v>AC493752CX</v>
          </cell>
          <cell r="BZ1846">
            <v>178</v>
          </cell>
          <cell r="CA1846">
            <v>136</v>
          </cell>
          <cell r="CB1846">
            <v>92.3</v>
          </cell>
          <cell r="CC1846">
            <v>4.08</v>
          </cell>
          <cell r="CD1846">
            <v>88.22</v>
          </cell>
          <cell r="CE1846" t="str">
            <v>AC493752CX</v>
          </cell>
          <cell r="CF1846">
            <v>178</v>
          </cell>
          <cell r="CG1846">
            <v>136</v>
          </cell>
          <cell r="CH1846">
            <v>92.3</v>
          </cell>
          <cell r="CI1846">
            <v>4.08</v>
          </cell>
          <cell r="CJ1846">
            <v>88.22</v>
          </cell>
          <cell r="CK1846" t="str">
            <v>AC493752CX</v>
          </cell>
          <cell r="CL1846">
            <v>178</v>
          </cell>
          <cell r="CM1846">
            <v>136</v>
          </cell>
          <cell r="CN1846">
            <v>92.3</v>
          </cell>
          <cell r="CO1846">
            <v>4.08</v>
          </cell>
          <cell r="CP1846">
            <v>88.22</v>
          </cell>
          <cell r="CQ1846" t="str">
            <v>AC493752CX</v>
          </cell>
          <cell r="CR1846">
            <v>178</v>
          </cell>
          <cell r="CS1846">
            <v>136</v>
          </cell>
          <cell r="CT1846">
            <v>92.3</v>
          </cell>
          <cell r="CU1846">
            <v>4.08</v>
          </cell>
          <cell r="CV1846">
            <v>88.22</v>
          </cell>
          <cell r="CW1846" t="str">
            <v>AC493752CX</v>
          </cell>
          <cell r="CX1846">
            <v>178</v>
          </cell>
          <cell r="CY1846">
            <v>136</v>
          </cell>
          <cell r="CZ1846">
            <v>92.3</v>
          </cell>
          <cell r="DA1846">
            <v>4.08</v>
          </cell>
          <cell r="DB1846">
            <v>88.22</v>
          </cell>
          <cell r="DC1846" t="str">
            <v>AC493752CX</v>
          </cell>
          <cell r="DD1846">
            <v>178</v>
          </cell>
          <cell r="DE1846">
            <v>136</v>
          </cell>
          <cell r="DF1846">
            <v>92.3</v>
          </cell>
          <cell r="DG1846">
            <v>4.08</v>
          </cell>
          <cell r="DH1846">
            <v>88.22</v>
          </cell>
          <cell r="DI1846" t="str">
            <v>AC493752CX</v>
          </cell>
          <cell r="DJ1846">
            <v>178</v>
          </cell>
          <cell r="DK1846">
            <v>136</v>
          </cell>
          <cell r="DL1846">
            <v>92.3</v>
          </cell>
        </row>
        <row r="1847">
          <cell r="B1847" t="str">
            <v>0876-4</v>
          </cell>
          <cell r="C1847" t="str">
            <v>PIPERACILLIN (SODIUM)+TAZOBACTAM (AS SODIUM)</v>
          </cell>
          <cell r="D1847" t="str">
            <v>2 GM+0.25 GM</v>
          </cell>
          <cell r="E1847" t="str">
            <v>2.25 GM</v>
          </cell>
          <cell r="F1847" t="str">
            <v>VIAL</v>
          </cell>
          <cell r="H1847" t="str">
            <v>Pisutam Lyo for Injection 2.25g</v>
          </cell>
          <cell r="I1847" t="str">
            <v>必斯袒凍晶注射劑</v>
          </cell>
          <cell r="J1847" t="str">
            <v>10</v>
          </cell>
          <cell r="K1847" t="str">
            <v>中國化學製藥股份有限公司台中工廠</v>
          </cell>
          <cell r="L1847" t="str">
            <v>衛署藥製字第051036號</v>
          </cell>
          <cell r="N1847">
            <v>214556</v>
          </cell>
          <cell r="O1847" t="str">
            <v>AC510362CX</v>
          </cell>
          <cell r="P1847">
            <v>136</v>
          </cell>
          <cell r="Q1847">
            <v>102</v>
          </cell>
          <cell r="R1847">
            <v>71.400000000000006</v>
          </cell>
          <cell r="S1847" t="str">
            <v>簽約時健保價</v>
          </cell>
          <cell r="T1847">
            <v>4.08</v>
          </cell>
          <cell r="U1847">
            <v>67.319999999999993</v>
          </cell>
          <cell r="V1847">
            <v>6960</v>
          </cell>
          <cell r="W1847" t="str">
            <v>0151</v>
          </cell>
          <cell r="X1847" t="str">
            <v>70761994</v>
          </cell>
          <cell r="Y1847" t="str">
            <v>中化裕民健康事業股份有限公司</v>
          </cell>
          <cell r="Z1847" t="str">
            <v>02-82538794</v>
          </cell>
          <cell r="AA1847" t="str">
            <v xml:space="preserve"> </v>
          </cell>
          <cell r="AB1847" t="str">
            <v>02-22688596</v>
          </cell>
          <cell r="AC1847" t="str">
            <v>100</v>
          </cell>
          <cell r="AD1847" t="str">
            <v>臺北市中正區襄陽路23號8樓</v>
          </cell>
          <cell r="AE1847" t="str">
            <v>鄭世晉</v>
          </cell>
          <cell r="AF1847" t="str">
            <v>0978201078</v>
          </cell>
          <cell r="AG1847" t="str">
            <v>demi@ccpc.com.tw</v>
          </cell>
          <cell r="AJ1847" t="str">
            <v>65 國產 TAIWAN</v>
          </cell>
          <cell r="AK1847" t="str">
            <v>健保</v>
          </cell>
          <cell r="AL1847">
            <v>25</v>
          </cell>
          <cell r="AM1847">
            <v>30</v>
          </cell>
          <cell r="AN1847" t="str">
            <v>10.00</v>
          </cell>
          <cell r="BA1847" t="str">
            <v>AC510362CX</v>
          </cell>
          <cell r="BB1847">
            <v>136</v>
          </cell>
          <cell r="BC1847">
            <v>102</v>
          </cell>
          <cell r="BD1847">
            <v>71.400000000000006</v>
          </cell>
          <cell r="BE1847">
            <v>4.08</v>
          </cell>
          <cell r="BF1847">
            <v>67.319999999999993</v>
          </cell>
          <cell r="BG1847" t="str">
            <v>AC510362CX</v>
          </cell>
          <cell r="BH1847">
            <v>136</v>
          </cell>
          <cell r="BI1847">
            <v>102</v>
          </cell>
          <cell r="BJ1847">
            <v>71.400000000000006</v>
          </cell>
          <cell r="BK1847">
            <v>4.08</v>
          </cell>
          <cell r="BL1847">
            <v>67.319999999999993</v>
          </cell>
          <cell r="BM1847" t="str">
            <v>AC510362CX</v>
          </cell>
          <cell r="BN1847">
            <v>178</v>
          </cell>
          <cell r="BO1847">
            <v>136</v>
          </cell>
          <cell r="BP1847">
            <v>95.2</v>
          </cell>
          <cell r="BQ1847">
            <v>4.08</v>
          </cell>
          <cell r="BR1847">
            <v>91.12</v>
          </cell>
          <cell r="BS1847" t="str">
            <v>AC510362CX</v>
          </cell>
          <cell r="BT1847">
            <v>178</v>
          </cell>
          <cell r="BU1847">
            <v>136</v>
          </cell>
          <cell r="BV1847">
            <v>95.2</v>
          </cell>
          <cell r="BW1847">
            <v>4.08</v>
          </cell>
          <cell r="BX1847">
            <v>91.12</v>
          </cell>
          <cell r="BY1847" t="str">
            <v>AC510362CX</v>
          </cell>
          <cell r="BZ1847">
            <v>178</v>
          </cell>
          <cell r="CA1847">
            <v>136</v>
          </cell>
          <cell r="CB1847">
            <v>95.2</v>
          </cell>
          <cell r="CC1847">
            <v>4.08</v>
          </cell>
          <cell r="CD1847">
            <v>91.12</v>
          </cell>
          <cell r="CE1847" t="str">
            <v>AC510362CX</v>
          </cell>
          <cell r="CF1847">
            <v>178</v>
          </cell>
          <cell r="CG1847">
            <v>136</v>
          </cell>
          <cell r="CH1847">
            <v>95.2</v>
          </cell>
          <cell r="CI1847">
            <v>4.08</v>
          </cell>
          <cell r="CJ1847">
            <v>91.12</v>
          </cell>
          <cell r="CK1847" t="str">
            <v>AC510362CX</v>
          </cell>
          <cell r="CL1847">
            <v>178</v>
          </cell>
          <cell r="CM1847">
            <v>136</v>
          </cell>
          <cell r="CN1847">
            <v>95.2</v>
          </cell>
          <cell r="CO1847">
            <v>4.08</v>
          </cell>
          <cell r="CP1847">
            <v>91.12</v>
          </cell>
          <cell r="CQ1847" t="str">
            <v>AC510362CX</v>
          </cell>
          <cell r="CR1847">
            <v>178</v>
          </cell>
          <cell r="CS1847">
            <v>136</v>
          </cell>
          <cell r="CT1847">
            <v>95.2</v>
          </cell>
          <cell r="CU1847">
            <v>4.08</v>
          </cell>
          <cell r="CV1847">
            <v>91.12</v>
          </cell>
          <cell r="CW1847" t="str">
            <v>AC510362CX</v>
          </cell>
          <cell r="CX1847">
            <v>178</v>
          </cell>
          <cell r="CY1847">
            <v>136</v>
          </cell>
          <cell r="CZ1847">
            <v>95.2</v>
          </cell>
          <cell r="DA1847">
            <v>4.08</v>
          </cell>
          <cell r="DB1847">
            <v>91.12</v>
          </cell>
          <cell r="DC1847" t="str">
            <v>AC510362CX</v>
          </cell>
          <cell r="DD1847">
            <v>178</v>
          </cell>
          <cell r="DE1847">
            <v>136</v>
          </cell>
          <cell r="DF1847">
            <v>95.2</v>
          </cell>
          <cell r="DG1847">
            <v>4.08</v>
          </cell>
          <cell r="DH1847">
            <v>91.12</v>
          </cell>
          <cell r="DI1847" t="str">
            <v>AC510362CX</v>
          </cell>
          <cell r="DJ1847">
            <v>178</v>
          </cell>
          <cell r="DK1847">
            <v>136</v>
          </cell>
          <cell r="DL1847">
            <v>95.2</v>
          </cell>
        </row>
        <row r="1848">
          <cell r="B1848" t="str">
            <v>0876-5</v>
          </cell>
          <cell r="C1848" t="str">
            <v>PIPERACILLIN (SODIUM)+TAZOBACTAM (AS SODIUM)</v>
          </cell>
          <cell r="D1848" t="str">
            <v>2 GM+0.25 GM</v>
          </cell>
          <cell r="E1848" t="str">
            <v>2.25 GM</v>
          </cell>
          <cell r="F1848" t="str">
            <v>VIAL</v>
          </cell>
          <cell r="H1848" t="str">
            <v>PIPETAZO powder for I.V. Inj.</v>
          </cell>
          <cell r="I1848" t="str">
            <v>必倍達梭乾粉注射劑</v>
          </cell>
          <cell r="J1848" t="str">
            <v>10</v>
          </cell>
          <cell r="K1848" t="str">
            <v>政德製藥股份有限公司</v>
          </cell>
          <cell r="L1848" t="str">
            <v>衛署藥製字第055110號</v>
          </cell>
          <cell r="N1848">
            <v>214556</v>
          </cell>
          <cell r="O1848" t="str">
            <v>AC551102CX</v>
          </cell>
          <cell r="P1848">
            <v>136</v>
          </cell>
          <cell r="Q1848">
            <v>95.2</v>
          </cell>
          <cell r="R1848">
            <v>64.739999999999995</v>
          </cell>
          <cell r="S1848" t="str">
            <v>契約價格</v>
          </cell>
          <cell r="T1848">
            <v>2.86</v>
          </cell>
          <cell r="U1848">
            <v>61.88</v>
          </cell>
          <cell r="V1848">
            <v>6960</v>
          </cell>
          <cell r="W1848" t="str">
            <v>0179</v>
          </cell>
          <cell r="X1848" t="str">
            <v>24286737</v>
          </cell>
          <cell r="Y1848" t="str">
            <v>正昌容生技有限公司</v>
          </cell>
          <cell r="Z1848" t="str">
            <v>02-22831518</v>
          </cell>
          <cell r="AA1848" t="str">
            <v>22</v>
          </cell>
          <cell r="AB1848" t="str">
            <v>02-82813676</v>
          </cell>
          <cell r="AC1848" t="str">
            <v>632</v>
          </cell>
          <cell r="AD1848" t="str">
            <v>雲林縣虎尾鎮平和里29鄰平和58-13號</v>
          </cell>
          <cell r="AE1848" t="str">
            <v>駱仕偉</v>
          </cell>
          <cell r="AF1848" t="str">
            <v>0919907456</v>
          </cell>
          <cell r="AG1848" t="str">
            <v>jcr@jcr-bio.com.tw</v>
          </cell>
          <cell r="AJ1848" t="str">
            <v>65 國產 Taiwan</v>
          </cell>
          <cell r="AK1848" t="str">
            <v>健保</v>
          </cell>
          <cell r="AL1848">
            <v>30</v>
          </cell>
          <cell r="AM1848">
            <v>32</v>
          </cell>
          <cell r="AN1848" t="str">
            <v>5.00</v>
          </cell>
          <cell r="BA1848" t="str">
            <v>AC551102CX</v>
          </cell>
          <cell r="BB1848">
            <v>136</v>
          </cell>
          <cell r="BC1848">
            <v>95.2</v>
          </cell>
          <cell r="BD1848">
            <v>64.739999999999995</v>
          </cell>
          <cell r="BE1848">
            <v>2.86</v>
          </cell>
          <cell r="BF1848">
            <v>61.88</v>
          </cell>
          <cell r="BG1848" t="str">
            <v>AC551102CX</v>
          </cell>
          <cell r="BH1848">
            <v>136</v>
          </cell>
          <cell r="BI1848">
            <v>95.2</v>
          </cell>
          <cell r="BJ1848">
            <v>64.739999999999995</v>
          </cell>
          <cell r="BK1848">
            <v>2.86</v>
          </cell>
          <cell r="BL1848">
            <v>61.88</v>
          </cell>
          <cell r="BM1848" t="str">
            <v>AC551102CX</v>
          </cell>
          <cell r="BN1848">
            <v>178</v>
          </cell>
          <cell r="BO1848">
            <v>136</v>
          </cell>
          <cell r="BP1848">
            <v>92.48</v>
          </cell>
          <cell r="BQ1848">
            <v>4.08</v>
          </cell>
          <cell r="BR1848">
            <v>88.4</v>
          </cell>
          <cell r="BS1848" t="str">
            <v>AC551102CX</v>
          </cell>
          <cell r="BT1848">
            <v>178</v>
          </cell>
          <cell r="BU1848">
            <v>136</v>
          </cell>
          <cell r="BV1848">
            <v>92.48</v>
          </cell>
          <cell r="BW1848">
            <v>4.08</v>
          </cell>
          <cell r="BX1848">
            <v>88.4</v>
          </cell>
          <cell r="BY1848" t="str">
            <v>AC551102CX</v>
          </cell>
          <cell r="BZ1848">
            <v>178</v>
          </cell>
          <cell r="CA1848">
            <v>136</v>
          </cell>
          <cell r="CB1848">
            <v>92.48</v>
          </cell>
          <cell r="CC1848">
            <v>4.08</v>
          </cell>
          <cell r="CD1848">
            <v>88.4</v>
          </cell>
          <cell r="CE1848" t="str">
            <v>AC551102CX</v>
          </cell>
          <cell r="CF1848">
            <v>178</v>
          </cell>
          <cell r="CG1848">
            <v>136</v>
          </cell>
          <cell r="CH1848">
            <v>92.48</v>
          </cell>
          <cell r="CI1848">
            <v>4.08</v>
          </cell>
          <cell r="CJ1848">
            <v>88.4</v>
          </cell>
          <cell r="CK1848" t="str">
            <v>AC551102CX</v>
          </cell>
          <cell r="CL1848">
            <v>178</v>
          </cell>
          <cell r="CM1848">
            <v>136</v>
          </cell>
          <cell r="CN1848">
            <v>92.48</v>
          </cell>
          <cell r="CO1848">
            <v>4.08</v>
          </cell>
          <cell r="CP1848">
            <v>88.4</v>
          </cell>
          <cell r="CQ1848" t="str">
            <v>AC551102CX</v>
          </cell>
          <cell r="CR1848">
            <v>178</v>
          </cell>
          <cell r="CS1848">
            <v>136</v>
          </cell>
          <cell r="CT1848">
            <v>92.48</v>
          </cell>
          <cell r="CU1848">
            <v>4.08</v>
          </cell>
          <cell r="CV1848">
            <v>88.4</v>
          </cell>
          <cell r="CW1848" t="str">
            <v>AC551102CX</v>
          </cell>
          <cell r="CX1848">
            <v>178</v>
          </cell>
          <cell r="CY1848">
            <v>136</v>
          </cell>
          <cell r="CZ1848">
            <v>92.48</v>
          </cell>
          <cell r="DA1848">
            <v>4.08</v>
          </cell>
          <cell r="DB1848">
            <v>88.4</v>
          </cell>
          <cell r="DC1848" t="str">
            <v>AC551102CX</v>
          </cell>
          <cell r="DD1848">
            <v>178</v>
          </cell>
          <cell r="DE1848">
            <v>136</v>
          </cell>
          <cell r="DF1848">
            <v>92.48</v>
          </cell>
          <cell r="DG1848">
            <v>4.08</v>
          </cell>
          <cell r="DH1848">
            <v>88.4</v>
          </cell>
          <cell r="DI1848" t="str">
            <v>AC551102CX</v>
          </cell>
          <cell r="DJ1848">
            <v>178</v>
          </cell>
          <cell r="DK1848">
            <v>136</v>
          </cell>
          <cell r="DL1848">
            <v>92.48</v>
          </cell>
        </row>
        <row r="1849">
          <cell r="B1849" t="str">
            <v>0877-1</v>
          </cell>
          <cell r="C1849" t="str">
            <v>PIPERACILLIN (SODIUM)+TAZOBACTAM (AS SODIUM)</v>
          </cell>
          <cell r="D1849" t="str">
            <v>3 GM+0.375 GM</v>
          </cell>
          <cell r="E1849" t="str">
            <v>3.38 GM</v>
          </cell>
          <cell r="F1849" t="str">
            <v>VIAL</v>
          </cell>
          <cell r="H1849" t="str">
            <v>Betamycin powder for Injection</v>
          </cell>
          <cell r="I1849" t="str">
            <v>倍達黴素乾粉注射劑</v>
          </cell>
          <cell r="J1849" t="str">
            <v>10</v>
          </cell>
          <cell r="K1849" t="str">
            <v>政德製藥股份有限公司</v>
          </cell>
          <cell r="L1849" t="str">
            <v>衛署藥製字第049375號</v>
          </cell>
          <cell r="N1849">
            <v>145622</v>
          </cell>
          <cell r="O1849" t="str">
            <v>AC493752AE</v>
          </cell>
          <cell r="P1849">
            <v>199</v>
          </cell>
          <cell r="Q1849">
            <v>191.04</v>
          </cell>
          <cell r="R1849">
            <v>179.6</v>
          </cell>
          <cell r="S1849" t="str">
            <v>契約價格</v>
          </cell>
          <cell r="T1849">
            <v>5.73</v>
          </cell>
          <cell r="U1849">
            <v>173.87</v>
          </cell>
          <cell r="V1849">
            <v>3885</v>
          </cell>
          <cell r="W1849" t="str">
            <v>0001</v>
          </cell>
          <cell r="X1849" t="str">
            <v>89268331</v>
          </cell>
          <cell r="Y1849" t="str">
            <v>意欣國際有限公司</v>
          </cell>
          <cell r="Z1849" t="str">
            <v>07-3863323</v>
          </cell>
          <cell r="AA1849" t="str">
            <v xml:space="preserve"> </v>
          </cell>
          <cell r="AB1849" t="str">
            <v>07-3867999</v>
          </cell>
          <cell r="AC1849" t="str">
            <v>807045</v>
          </cell>
          <cell r="AD1849" t="str">
            <v>高雄市三民區懷安街119號</v>
          </cell>
          <cell r="AE1849" t="str">
            <v>蕭淑玲</v>
          </cell>
          <cell r="AF1849" t="str">
            <v>0978946765</v>
          </cell>
          <cell r="AG1849" t="str">
            <v>service@lehyinn.com</v>
          </cell>
          <cell r="AJ1849" t="str">
            <v>65 國產 Taiwan</v>
          </cell>
          <cell r="AK1849" t="str">
            <v>健保</v>
          </cell>
          <cell r="AL1849">
            <v>4</v>
          </cell>
          <cell r="AM1849">
            <v>5.99</v>
          </cell>
          <cell r="AN1849" t="str">
            <v>等比</v>
          </cell>
          <cell r="BA1849" t="str">
            <v>AC493752AE</v>
          </cell>
          <cell r="BB1849">
            <v>175</v>
          </cell>
          <cell r="BC1849">
            <v>168</v>
          </cell>
          <cell r="BD1849">
            <v>157.94</v>
          </cell>
          <cell r="BE1849">
            <v>5.04</v>
          </cell>
          <cell r="BF1849">
            <v>152.9</v>
          </cell>
          <cell r="BG1849" t="str">
            <v>AC493752AE</v>
          </cell>
          <cell r="BH1849">
            <v>175</v>
          </cell>
          <cell r="BI1849">
            <v>168</v>
          </cell>
          <cell r="BJ1849">
            <v>157.94</v>
          </cell>
          <cell r="BK1849">
            <v>5.04</v>
          </cell>
          <cell r="BL1849">
            <v>152.9</v>
          </cell>
          <cell r="BM1849" t="str">
            <v>AC493752AE</v>
          </cell>
          <cell r="BN1849">
            <v>175</v>
          </cell>
          <cell r="BO1849">
            <v>168</v>
          </cell>
          <cell r="BP1849">
            <v>157.94</v>
          </cell>
          <cell r="BQ1849">
            <v>5.04</v>
          </cell>
          <cell r="BR1849">
            <v>152.9</v>
          </cell>
          <cell r="BS1849" t="str">
            <v>AC493752AE</v>
          </cell>
          <cell r="BT1849">
            <v>157</v>
          </cell>
          <cell r="BU1849">
            <v>150.72</v>
          </cell>
          <cell r="BV1849">
            <v>141.69</v>
          </cell>
          <cell r="BW1849">
            <v>4.5199999999999996</v>
          </cell>
          <cell r="BX1849">
            <v>137.16999999999999</v>
          </cell>
          <cell r="BY1849" t="str">
            <v>AC493752AE</v>
          </cell>
          <cell r="BZ1849">
            <v>157</v>
          </cell>
          <cell r="CA1849">
            <v>150.72</v>
          </cell>
          <cell r="CB1849">
            <v>141.69</v>
          </cell>
          <cell r="CC1849">
            <v>4.5199999999999996</v>
          </cell>
          <cell r="CD1849">
            <v>137.16999999999999</v>
          </cell>
          <cell r="CE1849" t="str">
            <v>AC493752AE</v>
          </cell>
          <cell r="CF1849">
            <v>157</v>
          </cell>
          <cell r="CG1849">
            <v>150.72</v>
          </cell>
          <cell r="CH1849">
            <v>141.69</v>
          </cell>
          <cell r="CI1849">
            <v>4.5199999999999996</v>
          </cell>
          <cell r="CJ1849">
            <v>137.16999999999999</v>
          </cell>
          <cell r="CK1849" t="str">
            <v>AC493752AE</v>
          </cell>
          <cell r="CL1849">
            <v>157</v>
          </cell>
          <cell r="CM1849">
            <v>150.72</v>
          </cell>
          <cell r="CN1849">
            <v>141.69</v>
          </cell>
          <cell r="CO1849">
            <v>4.5199999999999996</v>
          </cell>
          <cell r="CP1849">
            <v>137.16999999999999</v>
          </cell>
          <cell r="CQ1849" t="str">
            <v>AC493752AE</v>
          </cell>
          <cell r="CR1849">
            <v>157</v>
          </cell>
          <cell r="CS1849">
            <v>150.72</v>
          </cell>
          <cell r="CT1849">
            <v>141.69</v>
          </cell>
          <cell r="CU1849">
            <v>4.5199999999999996</v>
          </cell>
          <cell r="CV1849">
            <v>137.16999999999999</v>
          </cell>
          <cell r="CW1849" t="str">
            <v>AC493752AE</v>
          </cell>
          <cell r="CX1849">
            <v>157</v>
          </cell>
          <cell r="CY1849">
            <v>150.72</v>
          </cell>
          <cell r="CZ1849">
            <v>141.69</v>
          </cell>
          <cell r="DA1849">
            <v>4.5199999999999996</v>
          </cell>
          <cell r="DB1849">
            <v>137.16999999999999</v>
          </cell>
          <cell r="DC1849" t="str">
            <v>AC493752AE</v>
          </cell>
          <cell r="DD1849">
            <v>157</v>
          </cell>
          <cell r="DE1849">
            <v>150.72</v>
          </cell>
          <cell r="DF1849">
            <v>141.69</v>
          </cell>
          <cell r="DG1849">
            <v>4.5199999999999996</v>
          </cell>
          <cell r="DH1849">
            <v>137.16999999999999</v>
          </cell>
          <cell r="DI1849" t="str">
            <v>AC493752AE</v>
          </cell>
          <cell r="DJ1849">
            <v>157</v>
          </cell>
          <cell r="DK1849">
            <v>150.72</v>
          </cell>
          <cell r="DL1849">
            <v>141.69</v>
          </cell>
        </row>
        <row r="1850">
          <cell r="B1850" t="str">
            <v>0877-2</v>
          </cell>
          <cell r="C1850" t="str">
            <v>PIPERACILLIN (SODIUM)+TAZOBACTAM (AS SODIUM)</v>
          </cell>
          <cell r="D1850" t="str">
            <v>3 GM+0.375 GM</v>
          </cell>
          <cell r="E1850" t="str">
            <v>3.38 GM</v>
          </cell>
          <cell r="F1850" t="str">
            <v>VIAL</v>
          </cell>
          <cell r="H1850" t="str">
            <v>PIPETAZO powder for I.V. Inj.</v>
          </cell>
          <cell r="I1850" t="str">
            <v>必倍達梭乾粉注射劑</v>
          </cell>
          <cell r="J1850" t="str">
            <v>10</v>
          </cell>
          <cell r="K1850" t="str">
            <v>政德製藥股份有限公司</v>
          </cell>
          <cell r="L1850" t="str">
            <v>衛署藥製字第055110號</v>
          </cell>
          <cell r="N1850">
            <v>145622</v>
          </cell>
          <cell r="O1850" t="str">
            <v>AC551102AE</v>
          </cell>
          <cell r="P1850">
            <v>199</v>
          </cell>
          <cell r="Q1850">
            <v>179.1</v>
          </cell>
          <cell r="R1850">
            <v>161.19</v>
          </cell>
          <cell r="S1850" t="str">
            <v>契約價格</v>
          </cell>
          <cell r="T1850">
            <v>5.37</v>
          </cell>
          <cell r="U1850">
            <v>155.82</v>
          </cell>
          <cell r="V1850">
            <v>3885</v>
          </cell>
          <cell r="W1850" t="str">
            <v>0179</v>
          </cell>
          <cell r="X1850" t="str">
            <v>24286737</v>
          </cell>
          <cell r="Y1850" t="str">
            <v>正昌容生技有限公司</v>
          </cell>
          <cell r="Z1850" t="str">
            <v>02-22831518</v>
          </cell>
          <cell r="AA1850" t="str">
            <v>22</v>
          </cell>
          <cell r="AB1850" t="str">
            <v>02-82813676</v>
          </cell>
          <cell r="AC1850" t="str">
            <v>632</v>
          </cell>
          <cell r="AD1850" t="str">
            <v>雲林縣虎尾鎮平和里29鄰平和58-13號</v>
          </cell>
          <cell r="AE1850" t="str">
            <v>駱仕偉</v>
          </cell>
          <cell r="AF1850" t="str">
            <v>0919907456</v>
          </cell>
          <cell r="AG1850" t="str">
            <v>jcr@jcr-bio.com.tw</v>
          </cell>
          <cell r="AJ1850" t="str">
            <v>65 國產 Taiwan</v>
          </cell>
          <cell r="AK1850" t="str">
            <v>健保</v>
          </cell>
          <cell r="AL1850">
            <v>10</v>
          </cell>
          <cell r="AM1850">
            <v>10</v>
          </cell>
          <cell r="AN1850" t="str">
            <v>5.00</v>
          </cell>
          <cell r="BA1850" t="str">
            <v>AC551102AE</v>
          </cell>
          <cell r="BB1850">
            <v>175</v>
          </cell>
          <cell r="BC1850">
            <v>157.5</v>
          </cell>
          <cell r="BD1850">
            <v>141.75</v>
          </cell>
          <cell r="BE1850">
            <v>4.7300000000000004</v>
          </cell>
          <cell r="BF1850">
            <v>137.03</v>
          </cell>
          <cell r="BG1850" t="str">
            <v>AC551102AE</v>
          </cell>
          <cell r="BH1850">
            <v>175</v>
          </cell>
          <cell r="BI1850">
            <v>157.5</v>
          </cell>
          <cell r="BJ1850">
            <v>141.75</v>
          </cell>
          <cell r="BK1850">
            <v>4.7300000000000004</v>
          </cell>
          <cell r="BL1850">
            <v>137.03</v>
          </cell>
          <cell r="BM1850" t="str">
            <v>AC551102AE</v>
          </cell>
          <cell r="BN1850">
            <v>175</v>
          </cell>
          <cell r="BO1850">
            <v>157.5</v>
          </cell>
          <cell r="BP1850">
            <v>141.75</v>
          </cell>
          <cell r="BQ1850">
            <v>4.7300000000000004</v>
          </cell>
          <cell r="BR1850">
            <v>137.03</v>
          </cell>
          <cell r="BS1850" t="str">
            <v>AC551102AE</v>
          </cell>
          <cell r="BT1850">
            <v>157</v>
          </cell>
          <cell r="BU1850">
            <v>156.6</v>
          </cell>
          <cell r="BV1850">
            <v>140.85</v>
          </cell>
          <cell r="BW1850">
            <v>4.7</v>
          </cell>
          <cell r="BX1850">
            <v>136.15</v>
          </cell>
          <cell r="BY1850" t="str">
            <v>AC551102AE</v>
          </cell>
          <cell r="BZ1850">
            <v>157</v>
          </cell>
          <cell r="CA1850">
            <v>156.6</v>
          </cell>
          <cell r="CB1850">
            <v>140.85</v>
          </cell>
          <cell r="CC1850">
            <v>4.7</v>
          </cell>
          <cell r="CD1850">
            <v>136.15</v>
          </cell>
          <cell r="CE1850" t="str">
            <v>AC551102AE</v>
          </cell>
          <cell r="CF1850">
            <v>157</v>
          </cell>
          <cell r="CG1850">
            <v>156.6</v>
          </cell>
          <cell r="CH1850">
            <v>140.85</v>
          </cell>
          <cell r="CI1850">
            <v>4.7</v>
          </cell>
          <cell r="CJ1850">
            <v>136.15</v>
          </cell>
          <cell r="CK1850" t="str">
            <v>AC551102AE</v>
          </cell>
          <cell r="CL1850">
            <v>157</v>
          </cell>
          <cell r="CM1850">
            <v>156.6</v>
          </cell>
          <cell r="CN1850">
            <v>140.85</v>
          </cell>
          <cell r="CO1850">
            <v>4.7</v>
          </cell>
          <cell r="CP1850">
            <v>136.15</v>
          </cell>
          <cell r="CQ1850" t="str">
            <v>AC551102AE</v>
          </cell>
          <cell r="CR1850">
            <v>157</v>
          </cell>
          <cell r="CS1850">
            <v>156.6</v>
          </cell>
          <cell r="CT1850">
            <v>140.85</v>
          </cell>
          <cell r="CU1850">
            <v>4.7</v>
          </cell>
          <cell r="CV1850">
            <v>136.15</v>
          </cell>
          <cell r="CW1850" t="str">
            <v>AC551102AE</v>
          </cell>
          <cell r="CX1850">
            <v>157</v>
          </cell>
          <cell r="CY1850">
            <v>156.6</v>
          </cell>
          <cell r="CZ1850">
            <v>140.85</v>
          </cell>
          <cell r="DA1850">
            <v>4.7</v>
          </cell>
          <cell r="DB1850">
            <v>136.15</v>
          </cell>
          <cell r="DC1850" t="str">
            <v>AC551102AE</v>
          </cell>
          <cell r="DD1850">
            <v>157</v>
          </cell>
          <cell r="DE1850">
            <v>156.6</v>
          </cell>
          <cell r="DF1850">
            <v>140.85</v>
          </cell>
          <cell r="DG1850">
            <v>4.7</v>
          </cell>
          <cell r="DH1850">
            <v>136.15</v>
          </cell>
          <cell r="DI1850" t="str">
            <v>AC551102AE</v>
          </cell>
          <cell r="DJ1850">
            <v>157</v>
          </cell>
          <cell r="DK1850">
            <v>156.6</v>
          </cell>
          <cell r="DL1850">
            <v>140.85</v>
          </cell>
        </row>
        <row r="1851">
          <cell r="B1851" t="str">
            <v>0878-1</v>
          </cell>
          <cell r="C1851" t="str">
            <v>PIPERACILLIN (SODIUM)+TAZOBACTAM (AS SODIUM)</v>
          </cell>
          <cell r="D1851" t="str">
            <v>4 GM+0.5 GM</v>
          </cell>
          <cell r="E1851" t="str">
            <v>4.5 GM</v>
          </cell>
          <cell r="F1851" t="str">
            <v>VIAL</v>
          </cell>
          <cell r="H1851" t="str">
            <v>TAPIMYCIN INJECTION "YUNG SHIN"</v>
          </cell>
          <cell r="I1851" t="str">
            <v>"永信"達比黴素注射劑</v>
          </cell>
          <cell r="J1851" t="str">
            <v>10</v>
          </cell>
          <cell r="K1851" t="str">
            <v>永信藥品工業股份有限公司台中幼獅三廠</v>
          </cell>
          <cell r="L1851" t="str">
            <v>衛署藥製字第045704號</v>
          </cell>
          <cell r="N1851">
            <v>370623</v>
          </cell>
          <cell r="O1851" t="str">
            <v>AC45704220</v>
          </cell>
          <cell r="P1851">
            <v>226</v>
          </cell>
          <cell r="Q1851">
            <v>155.94</v>
          </cell>
          <cell r="R1851">
            <v>92</v>
          </cell>
          <cell r="S1851" t="str">
            <v>契約價格</v>
          </cell>
          <cell r="T1851">
            <v>4.68</v>
          </cell>
          <cell r="U1851">
            <v>87.33</v>
          </cell>
          <cell r="V1851">
            <v>13300</v>
          </cell>
          <cell r="W1851" t="str">
            <v>0078</v>
          </cell>
          <cell r="X1851" t="str">
            <v>55680332</v>
          </cell>
          <cell r="Y1851" t="str">
            <v>永甲興業股份有限公司</v>
          </cell>
          <cell r="Z1851" t="str">
            <v>02-25471599</v>
          </cell>
          <cell r="AA1851" t="str">
            <v xml:space="preserve"> </v>
          </cell>
          <cell r="AB1851" t="str">
            <v>02-27169395</v>
          </cell>
          <cell r="AC1851" t="str">
            <v>105</v>
          </cell>
          <cell r="AD1851" t="str">
            <v>臺北市松山區民權東路3段181號12樓</v>
          </cell>
          <cell r="AE1851" t="str">
            <v>黃瀞葉</v>
          </cell>
          <cell r="AF1851" t="str">
            <v>0936772820</v>
          </cell>
          <cell r="AG1851" t="str">
            <v>yspg@ms15.hinet.net</v>
          </cell>
          <cell r="AJ1851" t="str">
            <v>65 國產 Taiwan</v>
          </cell>
          <cell r="AK1851" t="str">
            <v>健保</v>
          </cell>
          <cell r="AL1851">
            <v>31</v>
          </cell>
          <cell r="AM1851">
            <v>41</v>
          </cell>
          <cell r="AN1851" t="str">
            <v>等比</v>
          </cell>
          <cell r="BA1851" t="str">
            <v>AC45704220</v>
          </cell>
          <cell r="BB1851">
            <v>194</v>
          </cell>
          <cell r="BC1851">
            <v>133.86000000000001</v>
          </cell>
          <cell r="BD1851">
            <v>78.98</v>
          </cell>
          <cell r="BE1851">
            <v>4.0199999999999996</v>
          </cell>
          <cell r="BF1851">
            <v>74.959999999999994</v>
          </cell>
          <cell r="BG1851" t="str">
            <v>AC45704220</v>
          </cell>
          <cell r="BH1851">
            <v>194</v>
          </cell>
          <cell r="BI1851">
            <v>133.86000000000001</v>
          </cell>
          <cell r="BJ1851">
            <v>78.98</v>
          </cell>
          <cell r="BK1851">
            <v>4.0199999999999996</v>
          </cell>
          <cell r="BL1851">
            <v>74.959999999999994</v>
          </cell>
          <cell r="BM1851" t="str">
            <v>AC45704220</v>
          </cell>
          <cell r="BN1851">
            <v>194</v>
          </cell>
          <cell r="BO1851">
            <v>133.86000000000001</v>
          </cell>
          <cell r="BP1851">
            <v>78.98</v>
          </cell>
          <cell r="BQ1851">
            <v>4.0199999999999996</v>
          </cell>
          <cell r="BR1851">
            <v>74.959999999999994</v>
          </cell>
          <cell r="BS1851" t="str">
            <v>AC45704220</v>
          </cell>
          <cell r="BT1851">
            <v>170</v>
          </cell>
          <cell r="BU1851">
            <v>117.3</v>
          </cell>
          <cell r="BV1851">
            <v>69.209999999999994</v>
          </cell>
          <cell r="BW1851">
            <v>3.52</v>
          </cell>
          <cell r="BX1851">
            <v>65.69</v>
          </cell>
          <cell r="BY1851" t="str">
            <v>AC45704220</v>
          </cell>
          <cell r="BZ1851">
            <v>170</v>
          </cell>
          <cell r="CA1851">
            <v>117.3</v>
          </cell>
          <cell r="CB1851">
            <v>69.209999999999994</v>
          </cell>
          <cell r="CC1851">
            <v>3.52</v>
          </cell>
          <cell r="CD1851">
            <v>65.69</v>
          </cell>
          <cell r="CE1851" t="str">
            <v>AC45704220</v>
          </cell>
          <cell r="CF1851">
            <v>170</v>
          </cell>
          <cell r="CG1851">
            <v>117.3</v>
          </cell>
          <cell r="CH1851">
            <v>69.209999999999994</v>
          </cell>
          <cell r="CI1851">
            <v>3.52</v>
          </cell>
          <cell r="CJ1851">
            <v>65.69</v>
          </cell>
          <cell r="CK1851" t="str">
            <v>AC45704220</v>
          </cell>
          <cell r="CL1851">
            <v>170</v>
          </cell>
          <cell r="CM1851">
            <v>117.3</v>
          </cell>
          <cell r="CN1851">
            <v>69.209999999999994</v>
          </cell>
          <cell r="CO1851">
            <v>3.52</v>
          </cell>
          <cell r="CP1851">
            <v>65.69</v>
          </cell>
          <cell r="CQ1851" t="str">
            <v>AC45704220</v>
          </cell>
          <cell r="CR1851">
            <v>170</v>
          </cell>
          <cell r="CS1851">
            <v>117.3</v>
          </cell>
          <cell r="CT1851">
            <v>69.209999999999994</v>
          </cell>
          <cell r="CU1851">
            <v>3.52</v>
          </cell>
          <cell r="CV1851">
            <v>65.69</v>
          </cell>
          <cell r="CW1851" t="str">
            <v>AC45704220</v>
          </cell>
          <cell r="CX1851">
            <v>170</v>
          </cell>
          <cell r="CY1851">
            <v>117.3</v>
          </cell>
          <cell r="CZ1851">
            <v>69.209999999999994</v>
          </cell>
          <cell r="DA1851">
            <v>3.52</v>
          </cell>
          <cell r="DB1851">
            <v>65.69</v>
          </cell>
          <cell r="DC1851" t="str">
            <v>AC45704220</v>
          </cell>
          <cell r="DD1851">
            <v>170</v>
          </cell>
          <cell r="DE1851">
            <v>117.3</v>
          </cell>
          <cell r="DF1851">
            <v>69.209999999999994</v>
          </cell>
          <cell r="DG1851">
            <v>3.52</v>
          </cell>
          <cell r="DH1851">
            <v>65.69</v>
          </cell>
          <cell r="DI1851" t="str">
            <v>AC45704220</v>
          </cell>
          <cell r="DJ1851">
            <v>170</v>
          </cell>
          <cell r="DK1851">
            <v>117.3</v>
          </cell>
          <cell r="DL1851">
            <v>69.209999999999994</v>
          </cell>
        </row>
        <row r="1852">
          <cell r="B1852" t="str">
            <v>0878-2</v>
          </cell>
          <cell r="C1852" t="str">
            <v>PIPERACILLIN (SODIUM)+TAZOBACTAM (AS SODIUM)</v>
          </cell>
          <cell r="D1852" t="str">
            <v>4 GM+0.5 GM</v>
          </cell>
          <cell r="E1852" t="str">
            <v>4.5 GM</v>
          </cell>
          <cell r="F1852" t="str">
            <v>VIAL</v>
          </cell>
          <cell r="H1852" t="str">
            <v>TAPI MYCIN LYO-INJECTION</v>
          </cell>
          <cell r="I1852" t="str">
            <v>達比黴素凍晶注射劑</v>
          </cell>
          <cell r="J1852" t="str">
            <v>10</v>
          </cell>
          <cell r="K1852" t="str">
            <v>永信藥品工業股份有限公司台中幼獅三廠</v>
          </cell>
          <cell r="L1852" t="str">
            <v>衛署藥製字第055966號</v>
          </cell>
          <cell r="N1852">
            <v>370623</v>
          </cell>
          <cell r="O1852" t="str">
            <v>AB55966220</v>
          </cell>
          <cell r="P1852">
            <v>226</v>
          </cell>
          <cell r="Q1852">
            <v>157.75</v>
          </cell>
          <cell r="R1852">
            <v>110.11</v>
          </cell>
          <cell r="S1852" t="str">
            <v>契約價格</v>
          </cell>
          <cell r="T1852">
            <v>4.7300000000000004</v>
          </cell>
          <cell r="U1852">
            <v>105.38</v>
          </cell>
          <cell r="V1852">
            <v>13300</v>
          </cell>
          <cell r="W1852" t="str">
            <v>0018</v>
          </cell>
          <cell r="X1852" t="str">
            <v>56065601</v>
          </cell>
          <cell r="Y1852" t="str">
            <v>永信藥品工業股份有限公司</v>
          </cell>
          <cell r="Z1852" t="str">
            <v>04-26875100</v>
          </cell>
          <cell r="AA1852" t="str">
            <v>570</v>
          </cell>
          <cell r="AB1852" t="str">
            <v>04-26860456</v>
          </cell>
          <cell r="AC1852" t="str">
            <v>437</v>
          </cell>
          <cell r="AD1852" t="str">
            <v>臺中市大甲區中山路一段1191號</v>
          </cell>
          <cell r="AE1852" t="str">
            <v>蔡佩青</v>
          </cell>
          <cell r="AF1852" t="str">
            <v>0923102832</v>
          </cell>
          <cell r="AG1852" t="str">
            <v>u51793@yungshingroup.com</v>
          </cell>
          <cell r="AJ1852" t="str">
            <v>65 國產 Taiwan</v>
          </cell>
          <cell r="AK1852" t="str">
            <v>健保</v>
          </cell>
          <cell r="AL1852">
            <v>30.2</v>
          </cell>
          <cell r="AM1852">
            <v>30.2</v>
          </cell>
          <cell r="AN1852" t="str">
            <v>等比</v>
          </cell>
          <cell r="BA1852" t="str">
            <v>AB55966220</v>
          </cell>
          <cell r="BB1852">
            <v>194</v>
          </cell>
          <cell r="BC1852">
            <v>135.41</v>
          </cell>
          <cell r="BD1852">
            <v>94.52</v>
          </cell>
          <cell r="BE1852">
            <v>4.0599999999999996</v>
          </cell>
          <cell r="BF1852">
            <v>90.46</v>
          </cell>
          <cell r="BG1852" t="str">
            <v>AB55966220</v>
          </cell>
          <cell r="BH1852">
            <v>194</v>
          </cell>
          <cell r="BI1852">
            <v>135.41</v>
          </cell>
          <cell r="BJ1852">
            <v>94.52</v>
          </cell>
          <cell r="BK1852">
            <v>4.0599999999999996</v>
          </cell>
          <cell r="BL1852">
            <v>90.46</v>
          </cell>
          <cell r="BM1852" t="str">
            <v>AB55966220</v>
          </cell>
          <cell r="BN1852">
            <v>194</v>
          </cell>
          <cell r="BO1852">
            <v>135.41</v>
          </cell>
          <cell r="BP1852">
            <v>94.52</v>
          </cell>
          <cell r="BQ1852">
            <v>4.0599999999999996</v>
          </cell>
          <cell r="BR1852">
            <v>90.46</v>
          </cell>
          <cell r="BS1852" t="str">
            <v>AB55966220</v>
          </cell>
          <cell r="BT1852">
            <v>170</v>
          </cell>
          <cell r="BU1852">
            <v>118.66</v>
          </cell>
          <cell r="BV1852">
            <v>82.82</v>
          </cell>
          <cell r="BW1852">
            <v>3.56</v>
          </cell>
          <cell r="BX1852">
            <v>79.260000000000005</v>
          </cell>
          <cell r="BY1852" t="str">
            <v>AB55966220</v>
          </cell>
          <cell r="BZ1852">
            <v>170</v>
          </cell>
          <cell r="CA1852">
            <v>118.66</v>
          </cell>
          <cell r="CB1852">
            <v>82.82</v>
          </cell>
          <cell r="CC1852">
            <v>3.56</v>
          </cell>
          <cell r="CD1852">
            <v>79.260000000000005</v>
          </cell>
          <cell r="CE1852" t="str">
            <v>AB55966220</v>
          </cell>
          <cell r="CF1852">
            <v>170</v>
          </cell>
          <cell r="CG1852">
            <v>118.66</v>
          </cell>
          <cell r="CH1852">
            <v>82.82</v>
          </cell>
          <cell r="CI1852">
            <v>3.56</v>
          </cell>
          <cell r="CJ1852">
            <v>79.260000000000005</v>
          </cell>
          <cell r="CK1852" t="str">
            <v>AB55966220</v>
          </cell>
          <cell r="CL1852">
            <v>170</v>
          </cell>
          <cell r="CM1852">
            <v>118.66</v>
          </cell>
          <cell r="CN1852">
            <v>82.82</v>
          </cell>
          <cell r="CO1852">
            <v>3.56</v>
          </cell>
          <cell r="CP1852">
            <v>79.260000000000005</v>
          </cell>
          <cell r="CQ1852" t="str">
            <v>AB55966220</v>
          </cell>
          <cell r="CR1852">
            <v>170</v>
          </cell>
          <cell r="CS1852">
            <v>118.66</v>
          </cell>
          <cell r="CT1852">
            <v>82.82</v>
          </cell>
          <cell r="CU1852">
            <v>3.56</v>
          </cell>
          <cell r="CV1852">
            <v>79.260000000000005</v>
          </cell>
          <cell r="CW1852" t="str">
            <v>AB55966220</v>
          </cell>
          <cell r="CX1852">
            <v>170</v>
          </cell>
          <cell r="CY1852">
            <v>118.66</v>
          </cell>
          <cell r="CZ1852">
            <v>82.82</v>
          </cell>
          <cell r="DA1852">
            <v>3.56</v>
          </cell>
          <cell r="DB1852">
            <v>79.260000000000005</v>
          </cell>
          <cell r="DC1852" t="str">
            <v>AB55966220</v>
          </cell>
          <cell r="DD1852">
            <v>170</v>
          </cell>
          <cell r="DE1852">
            <v>118.66</v>
          </cell>
          <cell r="DF1852">
            <v>82.82</v>
          </cell>
          <cell r="DG1852">
            <v>3.56</v>
          </cell>
          <cell r="DH1852">
            <v>79.260000000000005</v>
          </cell>
          <cell r="DI1852" t="str">
            <v>AB55966220</v>
          </cell>
          <cell r="DJ1852">
            <v>170</v>
          </cell>
          <cell r="DK1852">
            <v>118.66</v>
          </cell>
          <cell r="DL1852">
            <v>82.82</v>
          </cell>
        </row>
        <row r="1853">
          <cell r="B1853" t="str">
            <v>0878-3</v>
          </cell>
          <cell r="C1853" t="str">
            <v>PIPERACILLIN (SODIUM)+TAZOBACTAM (AS SODIUM)</v>
          </cell>
          <cell r="D1853" t="str">
            <v>4 GM+0.5 GM</v>
          </cell>
          <cell r="E1853" t="str">
            <v>4.5 GM</v>
          </cell>
          <cell r="F1853" t="str">
            <v>VIAL</v>
          </cell>
          <cell r="H1853" t="str">
            <v>Pipe&amp;Tazo Powder for Injection "CYH" 4.5g</v>
          </cell>
          <cell r="I1853" t="str">
            <v>帝斯坦乾粉注射劑</v>
          </cell>
          <cell r="J1853" t="str">
            <v>10</v>
          </cell>
          <cell r="K1853" t="str">
            <v>中國化學製藥股份有限公司台中工廠</v>
          </cell>
          <cell r="L1853" t="str">
            <v>衛署藥製字第056759號</v>
          </cell>
          <cell r="N1853">
            <v>370623</v>
          </cell>
          <cell r="O1853" t="str">
            <v>AC56759220</v>
          </cell>
          <cell r="P1853">
            <v>226</v>
          </cell>
          <cell r="Q1853">
            <v>169.5</v>
          </cell>
          <cell r="R1853">
            <v>115.26</v>
          </cell>
          <cell r="S1853" t="str">
            <v>簽約時健保價</v>
          </cell>
          <cell r="T1853">
            <v>6.78</v>
          </cell>
          <cell r="U1853">
            <v>108.48</v>
          </cell>
          <cell r="V1853">
            <v>13300</v>
          </cell>
          <cell r="W1853" t="str">
            <v>0151</v>
          </cell>
          <cell r="X1853" t="str">
            <v>70761994</v>
          </cell>
          <cell r="Y1853" t="str">
            <v>中化裕民健康事業股份有限公司</v>
          </cell>
          <cell r="Z1853" t="str">
            <v>02-82538794</v>
          </cell>
          <cell r="AA1853" t="str">
            <v xml:space="preserve"> </v>
          </cell>
          <cell r="AB1853" t="str">
            <v>02-22688596</v>
          </cell>
          <cell r="AC1853" t="str">
            <v>100</v>
          </cell>
          <cell r="AD1853" t="str">
            <v>臺北市中正區襄陽路23號8樓</v>
          </cell>
          <cell r="AE1853" t="str">
            <v>鄭世晉</v>
          </cell>
          <cell r="AF1853" t="str">
            <v>0978201078</v>
          </cell>
          <cell r="AG1853" t="str">
            <v>demi@ccpc.com.tw</v>
          </cell>
          <cell r="AJ1853" t="str">
            <v>65 國產 TAIWAN</v>
          </cell>
          <cell r="AK1853" t="str">
            <v>健保</v>
          </cell>
          <cell r="AL1853">
            <v>25</v>
          </cell>
          <cell r="AM1853">
            <v>32</v>
          </cell>
          <cell r="AN1853" t="str">
            <v>20.00</v>
          </cell>
          <cell r="BA1853" t="str">
            <v>AC56759220</v>
          </cell>
          <cell r="BB1853">
            <v>194</v>
          </cell>
          <cell r="BC1853">
            <v>163.1</v>
          </cell>
          <cell r="BD1853">
            <v>108.86</v>
          </cell>
          <cell r="BE1853">
            <v>6.78</v>
          </cell>
          <cell r="BF1853">
            <v>102.08</v>
          </cell>
          <cell r="BG1853" t="str">
            <v>AC56759220</v>
          </cell>
          <cell r="BH1853">
            <v>194</v>
          </cell>
          <cell r="BI1853">
            <v>163.1</v>
          </cell>
          <cell r="BJ1853">
            <v>108.86</v>
          </cell>
          <cell r="BK1853">
            <v>6.78</v>
          </cell>
          <cell r="BL1853">
            <v>102.08</v>
          </cell>
          <cell r="BM1853" t="str">
            <v>AC56759220</v>
          </cell>
          <cell r="BN1853">
            <v>194</v>
          </cell>
          <cell r="BO1853">
            <v>163.1</v>
          </cell>
          <cell r="BP1853">
            <v>108.86</v>
          </cell>
          <cell r="BQ1853">
            <v>6.78</v>
          </cell>
          <cell r="BR1853">
            <v>102.08</v>
          </cell>
          <cell r="BS1853" t="str">
            <v>AC56759220</v>
          </cell>
          <cell r="BT1853">
            <v>170</v>
          </cell>
          <cell r="BU1853">
            <v>158.30000000000001</v>
          </cell>
          <cell r="BV1853">
            <v>104.06</v>
          </cell>
          <cell r="BW1853">
            <v>6.78</v>
          </cell>
          <cell r="BX1853">
            <v>97.28</v>
          </cell>
          <cell r="BY1853" t="str">
            <v>AC56759220</v>
          </cell>
          <cell r="BZ1853">
            <v>170</v>
          </cell>
          <cell r="CA1853">
            <v>158.30000000000001</v>
          </cell>
          <cell r="CB1853">
            <v>104.06</v>
          </cell>
          <cell r="CC1853">
            <v>6.78</v>
          </cell>
          <cell r="CD1853">
            <v>97.28</v>
          </cell>
          <cell r="CE1853" t="str">
            <v>AC56759220</v>
          </cell>
          <cell r="CF1853">
            <v>170</v>
          </cell>
          <cell r="CG1853">
            <v>158.30000000000001</v>
          </cell>
          <cell r="CH1853">
            <v>104.06</v>
          </cell>
          <cell r="CI1853">
            <v>6.78</v>
          </cell>
          <cell r="CJ1853">
            <v>97.28</v>
          </cell>
          <cell r="CK1853" t="str">
            <v>AC56759220</v>
          </cell>
          <cell r="CL1853">
            <v>170</v>
          </cell>
          <cell r="CM1853">
            <v>158.30000000000001</v>
          </cell>
          <cell r="CN1853">
            <v>104.06</v>
          </cell>
          <cell r="CO1853">
            <v>6.78</v>
          </cell>
          <cell r="CP1853">
            <v>97.28</v>
          </cell>
          <cell r="CQ1853" t="str">
            <v>AC56759220</v>
          </cell>
          <cell r="CR1853">
            <v>170</v>
          </cell>
          <cell r="CS1853">
            <v>158.30000000000001</v>
          </cell>
          <cell r="CT1853">
            <v>104.06</v>
          </cell>
          <cell r="CU1853">
            <v>6.78</v>
          </cell>
          <cell r="CV1853">
            <v>97.28</v>
          </cell>
          <cell r="CW1853" t="str">
            <v>AC56759220</v>
          </cell>
          <cell r="CX1853">
            <v>170</v>
          </cell>
          <cell r="CY1853">
            <v>158.30000000000001</v>
          </cell>
          <cell r="CZ1853">
            <v>104.06</v>
          </cell>
          <cell r="DA1853">
            <v>6.78</v>
          </cell>
          <cell r="DB1853">
            <v>97.28</v>
          </cell>
          <cell r="DC1853" t="str">
            <v>AC56759220</v>
          </cell>
          <cell r="DD1853">
            <v>170</v>
          </cell>
          <cell r="DE1853">
            <v>158.30000000000001</v>
          </cell>
          <cell r="DF1853">
            <v>104.06</v>
          </cell>
          <cell r="DG1853">
            <v>6.78</v>
          </cell>
          <cell r="DH1853">
            <v>97.28</v>
          </cell>
          <cell r="DI1853" t="str">
            <v>AC56759220</v>
          </cell>
          <cell r="DJ1853">
            <v>170</v>
          </cell>
          <cell r="DK1853">
            <v>158.30000000000001</v>
          </cell>
          <cell r="DL1853">
            <v>104.06</v>
          </cell>
        </row>
        <row r="1854">
          <cell r="B1854" t="str">
            <v>0878-4</v>
          </cell>
          <cell r="C1854" t="str">
            <v>PIPERACILLIN (SODIUM)+TAZOBACTAM (AS SODIUM)</v>
          </cell>
          <cell r="D1854" t="str">
            <v>4 GM+0.5 GM</v>
          </cell>
          <cell r="E1854" t="str">
            <v>4.5 GM</v>
          </cell>
          <cell r="F1854" t="str">
            <v>VIAL</v>
          </cell>
          <cell r="H1854" t="str">
            <v>Betamycin powder for Injection</v>
          </cell>
          <cell r="I1854" t="str">
            <v>倍達黴素乾粉注射劑</v>
          </cell>
          <cell r="J1854" t="str">
            <v>10</v>
          </cell>
          <cell r="K1854" t="str">
            <v>政德製藥股份有限公司</v>
          </cell>
          <cell r="L1854" t="str">
            <v>衛署藥製字第049375號</v>
          </cell>
          <cell r="N1854">
            <v>370623</v>
          </cell>
          <cell r="O1854" t="str">
            <v>AC49375220</v>
          </cell>
          <cell r="P1854">
            <v>226</v>
          </cell>
          <cell r="Q1854">
            <v>135.6</v>
          </cell>
          <cell r="R1854">
            <v>86</v>
          </cell>
          <cell r="S1854" t="str">
            <v>契約價格</v>
          </cell>
          <cell r="T1854">
            <v>4.07</v>
          </cell>
          <cell r="U1854">
            <v>81.93</v>
          </cell>
          <cell r="V1854">
            <v>13300</v>
          </cell>
          <cell r="W1854" t="str">
            <v>0001</v>
          </cell>
          <cell r="X1854" t="str">
            <v>89268331</v>
          </cell>
          <cell r="Y1854" t="str">
            <v>意欣國際有限公司</v>
          </cell>
          <cell r="Z1854" t="str">
            <v>07-3863323</v>
          </cell>
          <cell r="AA1854" t="str">
            <v xml:space="preserve"> </v>
          </cell>
          <cell r="AB1854" t="str">
            <v>07-3867999</v>
          </cell>
          <cell r="AC1854" t="str">
            <v>807045</v>
          </cell>
          <cell r="AD1854" t="str">
            <v>高雄市三民區懷安街119號</v>
          </cell>
          <cell r="AE1854" t="str">
            <v>蕭淑玲</v>
          </cell>
          <cell r="AF1854" t="str">
            <v>0978946765</v>
          </cell>
          <cell r="AG1854" t="str">
            <v>service@lehyinn.com</v>
          </cell>
          <cell r="AJ1854" t="str">
            <v>65 國產 Taiwan</v>
          </cell>
          <cell r="AK1854" t="str">
            <v>健保</v>
          </cell>
          <cell r="AL1854">
            <v>40</v>
          </cell>
          <cell r="AM1854">
            <v>36.58</v>
          </cell>
          <cell r="AN1854" t="str">
            <v>1.00</v>
          </cell>
          <cell r="BA1854" t="str">
            <v>AC49375220</v>
          </cell>
          <cell r="BB1854">
            <v>194</v>
          </cell>
          <cell r="BC1854">
            <v>135.28</v>
          </cell>
          <cell r="BD1854">
            <v>85.68</v>
          </cell>
          <cell r="BE1854">
            <v>4.0599999999999996</v>
          </cell>
          <cell r="BF1854">
            <v>81.62</v>
          </cell>
          <cell r="BG1854" t="str">
            <v>AC49375220</v>
          </cell>
          <cell r="BH1854">
            <v>194</v>
          </cell>
          <cell r="BI1854">
            <v>135.28</v>
          </cell>
          <cell r="BJ1854">
            <v>85.68</v>
          </cell>
          <cell r="BK1854">
            <v>4.0599999999999996</v>
          </cell>
          <cell r="BL1854">
            <v>81.62</v>
          </cell>
          <cell r="BM1854" t="str">
            <v>AC49375220</v>
          </cell>
          <cell r="BN1854">
            <v>194</v>
          </cell>
          <cell r="BO1854">
            <v>135.28</v>
          </cell>
          <cell r="BP1854">
            <v>85.68</v>
          </cell>
          <cell r="BQ1854">
            <v>4.0599999999999996</v>
          </cell>
          <cell r="BR1854">
            <v>81.62</v>
          </cell>
          <cell r="BS1854" t="str">
            <v>AC49375220</v>
          </cell>
          <cell r="BT1854">
            <v>170</v>
          </cell>
          <cell r="BU1854">
            <v>135.04</v>
          </cell>
          <cell r="BV1854">
            <v>85.44</v>
          </cell>
          <cell r="BW1854">
            <v>4.05</v>
          </cell>
          <cell r="BX1854">
            <v>81.39</v>
          </cell>
          <cell r="BY1854" t="str">
            <v>AC49375220</v>
          </cell>
          <cell r="BZ1854">
            <v>170</v>
          </cell>
          <cell r="CA1854">
            <v>135.04</v>
          </cell>
          <cell r="CB1854">
            <v>85.44</v>
          </cell>
          <cell r="CC1854">
            <v>4.05</v>
          </cell>
          <cell r="CD1854">
            <v>81.39</v>
          </cell>
          <cell r="CE1854" t="str">
            <v>AC49375220</v>
          </cell>
          <cell r="CF1854">
            <v>170</v>
          </cell>
          <cell r="CG1854">
            <v>135.04</v>
          </cell>
          <cell r="CH1854">
            <v>85.44</v>
          </cell>
          <cell r="CI1854">
            <v>4.05</v>
          </cell>
          <cell r="CJ1854">
            <v>81.39</v>
          </cell>
          <cell r="CK1854" t="str">
            <v>AC49375220</v>
          </cell>
          <cell r="CL1854">
            <v>170</v>
          </cell>
          <cell r="CM1854">
            <v>135.04</v>
          </cell>
          <cell r="CN1854">
            <v>85.44</v>
          </cell>
          <cell r="CO1854">
            <v>4.05</v>
          </cell>
          <cell r="CP1854">
            <v>81.39</v>
          </cell>
          <cell r="CQ1854" t="str">
            <v>AC49375220</v>
          </cell>
          <cell r="CR1854">
            <v>170</v>
          </cell>
          <cell r="CS1854">
            <v>135.04</v>
          </cell>
          <cell r="CT1854">
            <v>85.44</v>
          </cell>
          <cell r="CU1854">
            <v>4.05</v>
          </cell>
          <cell r="CV1854">
            <v>81.39</v>
          </cell>
          <cell r="CW1854" t="str">
            <v>AC49375220</v>
          </cell>
          <cell r="CX1854">
            <v>170</v>
          </cell>
          <cell r="CY1854">
            <v>135.04</v>
          </cell>
          <cell r="CZ1854">
            <v>85.44</v>
          </cell>
          <cell r="DA1854">
            <v>4.05</v>
          </cell>
          <cell r="DB1854">
            <v>81.39</v>
          </cell>
          <cell r="DC1854" t="str">
            <v>AC49375220</v>
          </cell>
          <cell r="DD1854">
            <v>170</v>
          </cell>
          <cell r="DE1854">
            <v>135.04</v>
          </cell>
          <cell r="DF1854">
            <v>85.44</v>
          </cell>
          <cell r="DG1854">
            <v>4.05</v>
          </cell>
          <cell r="DH1854">
            <v>81.39</v>
          </cell>
          <cell r="DI1854" t="str">
            <v>AC49375220</v>
          </cell>
          <cell r="DJ1854">
            <v>170</v>
          </cell>
          <cell r="DK1854">
            <v>135.04</v>
          </cell>
          <cell r="DL1854">
            <v>85.44</v>
          </cell>
        </row>
        <row r="1855">
          <cell r="B1855" t="str">
            <v>0878-5</v>
          </cell>
          <cell r="C1855" t="str">
            <v>PIPERACILLIN (SODIUM)+TAZOBACTAM (AS SODIUM)</v>
          </cell>
          <cell r="D1855" t="str">
            <v>4 GM+0.5 GM</v>
          </cell>
          <cell r="E1855" t="str">
            <v>4.5 GM</v>
          </cell>
          <cell r="F1855" t="str">
            <v>VIAL</v>
          </cell>
          <cell r="H1855" t="str">
            <v>PIPETAZO powder for I.V. Inj.</v>
          </cell>
          <cell r="I1855" t="str">
            <v>必倍達梭乾粉注射劑</v>
          </cell>
          <cell r="J1855" t="str">
            <v>10</v>
          </cell>
          <cell r="K1855" t="str">
            <v>政德製藥股份有限公司</v>
          </cell>
          <cell r="L1855" t="str">
            <v>衛署藥製字第055110號</v>
          </cell>
          <cell r="N1855">
            <v>370623</v>
          </cell>
          <cell r="O1855" t="str">
            <v>AC55110220</v>
          </cell>
          <cell r="P1855">
            <v>226</v>
          </cell>
          <cell r="Q1855">
            <v>158.19999999999999</v>
          </cell>
          <cell r="R1855">
            <v>94.92</v>
          </cell>
          <cell r="S1855" t="str">
            <v>契約價格</v>
          </cell>
          <cell r="T1855">
            <v>4.75</v>
          </cell>
          <cell r="U1855">
            <v>90.17</v>
          </cell>
          <cell r="V1855">
            <v>13300</v>
          </cell>
          <cell r="W1855" t="str">
            <v>0179</v>
          </cell>
          <cell r="X1855" t="str">
            <v>24286737</v>
          </cell>
          <cell r="Y1855" t="str">
            <v>正昌容生技有限公司</v>
          </cell>
          <cell r="Z1855" t="str">
            <v>02-22831518</v>
          </cell>
          <cell r="AA1855" t="str">
            <v>22</v>
          </cell>
          <cell r="AB1855" t="str">
            <v>02-82813676</v>
          </cell>
          <cell r="AC1855" t="str">
            <v>632</v>
          </cell>
          <cell r="AD1855" t="str">
            <v>雲林縣虎尾鎮平和里29鄰平和58-13號</v>
          </cell>
          <cell r="AE1855" t="str">
            <v>駱仕偉</v>
          </cell>
          <cell r="AF1855" t="str">
            <v>0919907456</v>
          </cell>
          <cell r="AG1855" t="str">
            <v>jcr@jcr-bio.com.tw</v>
          </cell>
          <cell r="AJ1855" t="str">
            <v>65 國產 Taiwan</v>
          </cell>
          <cell r="AK1855" t="str">
            <v>健保</v>
          </cell>
          <cell r="AL1855">
            <v>30</v>
          </cell>
          <cell r="AM1855">
            <v>40</v>
          </cell>
          <cell r="AN1855" t="str">
            <v>5.00</v>
          </cell>
          <cell r="BA1855" t="str">
            <v>AC55110220</v>
          </cell>
          <cell r="BB1855">
            <v>194</v>
          </cell>
          <cell r="BC1855">
            <v>156.6</v>
          </cell>
          <cell r="BD1855">
            <v>93.32</v>
          </cell>
          <cell r="BE1855">
            <v>4.7</v>
          </cell>
          <cell r="BF1855">
            <v>88.62</v>
          </cell>
          <cell r="BG1855" t="str">
            <v>AC55110220</v>
          </cell>
          <cell r="BH1855">
            <v>194</v>
          </cell>
          <cell r="BI1855">
            <v>156.6</v>
          </cell>
          <cell r="BJ1855">
            <v>93.32</v>
          </cell>
          <cell r="BK1855">
            <v>4.7</v>
          </cell>
          <cell r="BL1855">
            <v>88.62</v>
          </cell>
          <cell r="BM1855" t="str">
            <v>AC55110220</v>
          </cell>
          <cell r="BN1855">
            <v>194</v>
          </cell>
          <cell r="BO1855">
            <v>156.6</v>
          </cell>
          <cell r="BP1855">
            <v>93.32</v>
          </cell>
          <cell r="BQ1855">
            <v>4.7</v>
          </cell>
          <cell r="BR1855">
            <v>88.62</v>
          </cell>
          <cell r="BS1855" t="str">
            <v>AC55110220</v>
          </cell>
          <cell r="BT1855">
            <v>170</v>
          </cell>
          <cell r="BU1855">
            <v>155.4</v>
          </cell>
          <cell r="BV1855">
            <v>92.12</v>
          </cell>
          <cell r="BW1855">
            <v>4.66</v>
          </cell>
          <cell r="BX1855">
            <v>87.46</v>
          </cell>
          <cell r="BY1855" t="str">
            <v>AC55110220</v>
          </cell>
          <cell r="BZ1855">
            <v>170</v>
          </cell>
          <cell r="CA1855">
            <v>155.4</v>
          </cell>
          <cell r="CB1855">
            <v>92.12</v>
          </cell>
          <cell r="CC1855">
            <v>4.66</v>
          </cell>
          <cell r="CD1855">
            <v>87.46</v>
          </cell>
          <cell r="CE1855" t="str">
            <v>AC55110220</v>
          </cell>
          <cell r="CF1855">
            <v>170</v>
          </cell>
          <cell r="CG1855">
            <v>155.4</v>
          </cell>
          <cell r="CH1855">
            <v>92.12</v>
          </cell>
          <cell r="CI1855">
            <v>4.66</v>
          </cell>
          <cell r="CJ1855">
            <v>87.46</v>
          </cell>
          <cell r="CK1855" t="str">
            <v>AC55110220</v>
          </cell>
          <cell r="CL1855">
            <v>170</v>
          </cell>
          <cell r="CM1855">
            <v>155.4</v>
          </cell>
          <cell r="CN1855">
            <v>92.12</v>
          </cell>
          <cell r="CO1855">
            <v>4.66</v>
          </cell>
          <cell r="CP1855">
            <v>87.46</v>
          </cell>
          <cell r="CQ1855" t="str">
            <v>AC55110220</v>
          </cell>
          <cell r="CR1855">
            <v>170</v>
          </cell>
          <cell r="CS1855">
            <v>155.4</v>
          </cell>
          <cell r="CT1855">
            <v>92.12</v>
          </cell>
          <cell r="CU1855">
            <v>4.66</v>
          </cell>
          <cell r="CV1855">
            <v>87.46</v>
          </cell>
          <cell r="CW1855" t="str">
            <v>AC55110220</v>
          </cell>
          <cell r="CX1855">
            <v>170</v>
          </cell>
          <cell r="CY1855">
            <v>155.4</v>
          </cell>
          <cell r="CZ1855">
            <v>92.12</v>
          </cell>
          <cell r="DA1855">
            <v>4.66</v>
          </cell>
          <cell r="DB1855">
            <v>87.46</v>
          </cell>
          <cell r="DC1855" t="str">
            <v>AC55110220</v>
          </cell>
          <cell r="DD1855">
            <v>170</v>
          </cell>
          <cell r="DE1855">
            <v>155.4</v>
          </cell>
          <cell r="DF1855">
            <v>92.12</v>
          </cell>
          <cell r="DG1855">
            <v>4.66</v>
          </cell>
          <cell r="DH1855">
            <v>87.46</v>
          </cell>
          <cell r="DI1855" t="str">
            <v>AC55110220</v>
          </cell>
          <cell r="DJ1855">
            <v>170</v>
          </cell>
          <cell r="DK1855">
            <v>155.4</v>
          </cell>
          <cell r="DL1855">
            <v>92.12</v>
          </cell>
        </row>
        <row r="1856">
          <cell r="B1856" t="str">
            <v>0879-1</v>
          </cell>
          <cell r="C1856" t="str">
            <v>PIPERACILLIN+TAZOBACTAM(含EDTA)</v>
          </cell>
          <cell r="D1856" t="str">
            <v>2 GM+0.25 GM</v>
          </cell>
          <cell r="E1856" t="str">
            <v>2.25 GM</v>
          </cell>
          <cell r="F1856" t="str">
            <v>VIAL</v>
          </cell>
          <cell r="H1856" t="str">
            <v>TAZOCIN</v>
          </cell>
          <cell r="I1856" t="str">
            <v>達梭黴素涷晶注射劑</v>
          </cell>
          <cell r="J1856" t="str">
            <v>12</v>
          </cell>
          <cell r="K1856" t="str">
            <v>WYETH LEDERLE S.R.L.</v>
          </cell>
          <cell r="L1856" t="str">
            <v>衛署藥輸字第020971號</v>
          </cell>
          <cell r="N1856">
            <v>214917</v>
          </cell>
          <cell r="O1856" t="str">
            <v>BC209712CX</v>
          </cell>
          <cell r="P1856">
            <v>136</v>
          </cell>
          <cell r="Q1856">
            <v>122.39</v>
          </cell>
          <cell r="R1856">
            <v>104.02</v>
          </cell>
          <cell r="S1856" t="str">
            <v>否</v>
          </cell>
          <cell r="T1856">
            <v>0</v>
          </cell>
          <cell r="U1856">
            <v>104.02</v>
          </cell>
          <cell r="V1856">
            <v>1390</v>
          </cell>
          <cell r="W1856" t="str">
            <v>0171</v>
          </cell>
          <cell r="X1856" t="str">
            <v>05071926</v>
          </cell>
          <cell r="Y1856" t="str">
            <v>久裕企業股份有限公司</v>
          </cell>
          <cell r="Z1856" t="str">
            <v>02-82277999</v>
          </cell>
          <cell r="AA1856" t="str">
            <v>2205</v>
          </cell>
          <cell r="AB1856" t="str">
            <v>02-22226171</v>
          </cell>
          <cell r="AC1856" t="str">
            <v>235</v>
          </cell>
          <cell r="AD1856" t="str">
            <v>新北市中和區中原里中正路880號14樓之5</v>
          </cell>
          <cell r="AE1856" t="str">
            <v>宋培蓉</v>
          </cell>
          <cell r="AF1856" t="str">
            <v>0922793661</v>
          </cell>
          <cell r="AG1856" t="str">
            <v>arich.order@arich.com.tw</v>
          </cell>
          <cell r="AJ1856" t="str">
            <v>25 義大利 Italy</v>
          </cell>
          <cell r="AK1856" t="str">
            <v>健保</v>
          </cell>
          <cell r="AL1856">
            <v>10.01</v>
          </cell>
          <cell r="AM1856">
            <v>15.01</v>
          </cell>
          <cell r="AN1856" t="str">
            <v>等比</v>
          </cell>
          <cell r="BA1856" t="str">
            <v>BC209712CX</v>
          </cell>
          <cell r="BB1856">
            <v>136</v>
          </cell>
          <cell r="BC1856">
            <v>122.39</v>
          </cell>
          <cell r="BD1856">
            <v>104.02</v>
          </cell>
          <cell r="BE1856">
            <v>0</v>
          </cell>
          <cell r="BF1856">
            <v>104.02</v>
          </cell>
          <cell r="BG1856" t="str">
            <v>BC209712CX</v>
          </cell>
          <cell r="BH1856">
            <v>136</v>
          </cell>
          <cell r="BI1856">
            <v>122.39</v>
          </cell>
          <cell r="BJ1856">
            <v>104.02</v>
          </cell>
          <cell r="BK1856">
            <v>0</v>
          </cell>
          <cell r="BL1856">
            <v>104.02</v>
          </cell>
          <cell r="BM1856" t="str">
            <v>BC209712CX</v>
          </cell>
          <cell r="BN1856">
            <v>178</v>
          </cell>
          <cell r="BO1856">
            <v>136</v>
          </cell>
          <cell r="BP1856">
            <v>115.59</v>
          </cell>
          <cell r="BQ1856">
            <v>0</v>
          </cell>
          <cell r="BR1856">
            <v>115.59</v>
          </cell>
          <cell r="BS1856" t="str">
            <v>BC209712CX</v>
          </cell>
          <cell r="BT1856">
            <v>178</v>
          </cell>
          <cell r="BU1856">
            <v>136</v>
          </cell>
          <cell r="BV1856">
            <v>115.59</v>
          </cell>
          <cell r="BW1856">
            <v>0</v>
          </cell>
          <cell r="BX1856">
            <v>115.59</v>
          </cell>
          <cell r="BY1856" t="str">
            <v>BC209712CX</v>
          </cell>
          <cell r="BZ1856">
            <v>178</v>
          </cell>
          <cell r="CA1856">
            <v>136</v>
          </cell>
          <cell r="CB1856">
            <v>115.59</v>
          </cell>
          <cell r="CC1856">
            <v>0</v>
          </cell>
          <cell r="CD1856">
            <v>115.59</v>
          </cell>
          <cell r="CE1856" t="str">
            <v>BC209712CX</v>
          </cell>
          <cell r="CF1856">
            <v>178</v>
          </cell>
          <cell r="CG1856">
            <v>136</v>
          </cell>
          <cell r="CH1856">
            <v>115.59</v>
          </cell>
          <cell r="CI1856">
            <v>0</v>
          </cell>
          <cell r="CJ1856">
            <v>115.59</v>
          </cell>
          <cell r="CK1856" t="str">
            <v>BC209712CX</v>
          </cell>
          <cell r="CL1856">
            <v>178</v>
          </cell>
          <cell r="CM1856">
            <v>136</v>
          </cell>
          <cell r="CN1856">
            <v>115.59</v>
          </cell>
          <cell r="CO1856">
            <v>0</v>
          </cell>
          <cell r="CP1856">
            <v>115.59</v>
          </cell>
          <cell r="CQ1856" t="str">
            <v>BC209712CX</v>
          </cell>
          <cell r="CR1856">
            <v>178</v>
          </cell>
          <cell r="CS1856">
            <v>136</v>
          </cell>
          <cell r="CT1856">
            <v>115.59</v>
          </cell>
          <cell r="CU1856">
            <v>0</v>
          </cell>
          <cell r="CV1856">
            <v>115.59</v>
          </cell>
          <cell r="CW1856" t="str">
            <v>BC209712CX</v>
          </cell>
          <cell r="CX1856">
            <v>178</v>
          </cell>
          <cell r="CY1856">
            <v>136</v>
          </cell>
          <cell r="CZ1856">
            <v>115.59</v>
          </cell>
          <cell r="DA1856">
            <v>0</v>
          </cell>
          <cell r="DB1856">
            <v>115.59</v>
          </cell>
          <cell r="DC1856" t="str">
            <v>BC209712CX</v>
          </cell>
          <cell r="DD1856">
            <v>178</v>
          </cell>
          <cell r="DE1856">
            <v>136</v>
          </cell>
          <cell r="DF1856">
            <v>115.59</v>
          </cell>
          <cell r="DG1856">
            <v>0</v>
          </cell>
          <cell r="DH1856">
            <v>115.59</v>
          </cell>
          <cell r="DI1856" t="str">
            <v>BC209712CX</v>
          </cell>
          <cell r="DJ1856">
            <v>178</v>
          </cell>
          <cell r="DK1856">
            <v>136</v>
          </cell>
          <cell r="DL1856">
            <v>115.59</v>
          </cell>
        </row>
        <row r="1857">
          <cell r="B1857" t="str">
            <v>0880-1</v>
          </cell>
          <cell r="C1857" t="str">
            <v>PIRACETAM</v>
          </cell>
          <cell r="D1857" t="str">
            <v>1200 MG</v>
          </cell>
          <cell r="E1857" t="str">
            <v xml:space="preserve"> </v>
          </cell>
          <cell r="F1857" t="str">
            <v>TAB</v>
          </cell>
          <cell r="H1857" t="str">
            <v>SYNTAM F.C TABLETS 1200MG</v>
          </cell>
          <cell r="I1857" t="str">
            <v>欣坦膜衣錠1200毫克</v>
          </cell>
          <cell r="J1857" t="str">
            <v>1000</v>
          </cell>
          <cell r="K1857" t="str">
            <v>健喬信元委託優良化學</v>
          </cell>
          <cell r="L1857" t="str">
            <v>衛署藥製字第046681號</v>
          </cell>
          <cell r="N1857">
            <v>1288356</v>
          </cell>
          <cell r="O1857" t="str">
            <v>AC466811G0</v>
          </cell>
          <cell r="P1857">
            <v>2</v>
          </cell>
          <cell r="Q1857">
            <v>1.7</v>
          </cell>
          <cell r="R1857">
            <v>1.36</v>
          </cell>
          <cell r="S1857" t="str">
            <v>契約價格</v>
          </cell>
          <cell r="T1857">
            <v>0.05</v>
          </cell>
          <cell r="U1857">
            <v>1.31</v>
          </cell>
          <cell r="V1857">
            <v>57500</v>
          </cell>
          <cell r="W1857" t="str">
            <v>0173</v>
          </cell>
          <cell r="X1857" t="str">
            <v>50858226</v>
          </cell>
          <cell r="Y1857" t="str">
            <v>萬海藥業股份有限公司</v>
          </cell>
          <cell r="Z1857" t="str">
            <v>02-87978567</v>
          </cell>
          <cell r="AA1857" t="str">
            <v>250</v>
          </cell>
          <cell r="AB1857" t="str">
            <v>02-87978568</v>
          </cell>
          <cell r="AC1857" t="str">
            <v>115</v>
          </cell>
          <cell r="AD1857" t="str">
            <v>臺北市內湖區港墘路82巷7弄13號1樓</v>
          </cell>
          <cell r="AE1857" t="str">
            <v>范寶蘭</v>
          </cell>
          <cell r="AF1857" t="str">
            <v>0926765991</v>
          </cell>
          <cell r="AG1857" t="str">
            <v>megasa@megapharm.com.tw</v>
          </cell>
          <cell r="AJ1857" t="str">
            <v>65 國產 Taiwan</v>
          </cell>
          <cell r="AK1857" t="str">
            <v>健保</v>
          </cell>
          <cell r="AL1857">
            <v>15</v>
          </cell>
          <cell r="AM1857">
            <v>20</v>
          </cell>
          <cell r="AN1857" t="str">
            <v>等比</v>
          </cell>
          <cell r="BA1857" t="str">
            <v>AC466811G0</v>
          </cell>
          <cell r="BB1857">
            <v>2</v>
          </cell>
          <cell r="BC1857">
            <v>1.7</v>
          </cell>
          <cell r="BD1857">
            <v>1.36</v>
          </cell>
          <cell r="BE1857">
            <v>0.05</v>
          </cell>
          <cell r="BF1857">
            <v>1.31</v>
          </cell>
          <cell r="BG1857" t="str">
            <v>AC466811G0</v>
          </cell>
          <cell r="BH1857">
            <v>2</v>
          </cell>
          <cell r="BI1857">
            <v>1.7</v>
          </cell>
          <cell r="BJ1857">
            <v>1.36</v>
          </cell>
          <cell r="BK1857">
            <v>0.05</v>
          </cell>
          <cell r="BL1857">
            <v>1.31</v>
          </cell>
          <cell r="BM1857" t="str">
            <v>AC466811G0</v>
          </cell>
          <cell r="BN1857">
            <v>2</v>
          </cell>
          <cell r="BO1857">
            <v>1.7</v>
          </cell>
          <cell r="BP1857">
            <v>1.36</v>
          </cell>
          <cell r="BQ1857">
            <v>0.05</v>
          </cell>
          <cell r="BR1857">
            <v>1.31</v>
          </cell>
          <cell r="BS1857" t="str">
            <v>AC466811G0</v>
          </cell>
          <cell r="BT1857">
            <v>2</v>
          </cell>
          <cell r="BU1857">
            <v>1.7</v>
          </cell>
          <cell r="BV1857">
            <v>1.36</v>
          </cell>
          <cell r="BW1857">
            <v>0.05</v>
          </cell>
          <cell r="BX1857">
            <v>1.31</v>
          </cell>
          <cell r="BY1857" t="str">
            <v>AC466811G0</v>
          </cell>
          <cell r="BZ1857">
            <v>2</v>
          </cell>
          <cell r="CA1857">
            <v>1.7</v>
          </cell>
          <cell r="CB1857">
            <v>1.36</v>
          </cell>
          <cell r="CC1857">
            <v>0.05</v>
          </cell>
          <cell r="CD1857">
            <v>1.31</v>
          </cell>
          <cell r="CE1857" t="str">
            <v>AC466811G0</v>
          </cell>
          <cell r="CF1857">
            <v>2</v>
          </cell>
          <cell r="CG1857">
            <v>1.7</v>
          </cell>
          <cell r="CH1857">
            <v>1.36</v>
          </cell>
          <cell r="CI1857">
            <v>0.05</v>
          </cell>
          <cell r="CJ1857">
            <v>1.31</v>
          </cell>
          <cell r="CK1857" t="str">
            <v>AC466811G0</v>
          </cell>
          <cell r="CL1857">
            <v>2</v>
          </cell>
          <cell r="CM1857">
            <v>1.7</v>
          </cell>
          <cell r="CN1857">
            <v>1.36</v>
          </cell>
          <cell r="CO1857">
            <v>0.05</v>
          </cell>
          <cell r="CP1857">
            <v>1.31</v>
          </cell>
          <cell r="CQ1857" t="str">
            <v>AC466811G0</v>
          </cell>
          <cell r="CR1857">
            <v>2</v>
          </cell>
          <cell r="CS1857">
            <v>1.7</v>
          </cell>
          <cell r="CT1857">
            <v>1.36</v>
          </cell>
          <cell r="CU1857">
            <v>0.05</v>
          </cell>
          <cell r="CV1857">
            <v>1.31</v>
          </cell>
          <cell r="CW1857" t="str">
            <v>AC466811G0</v>
          </cell>
          <cell r="CX1857">
            <v>2</v>
          </cell>
          <cell r="CY1857">
            <v>1.7</v>
          </cell>
          <cell r="CZ1857">
            <v>1.36</v>
          </cell>
          <cell r="DA1857">
            <v>0.05</v>
          </cell>
          <cell r="DB1857">
            <v>1.31</v>
          </cell>
          <cell r="DC1857" t="str">
            <v>AC466811G0</v>
          </cell>
          <cell r="DD1857">
            <v>2</v>
          </cell>
          <cell r="DE1857">
            <v>1.7</v>
          </cell>
          <cell r="DF1857">
            <v>1.36</v>
          </cell>
          <cell r="DG1857">
            <v>0.05</v>
          </cell>
          <cell r="DH1857">
            <v>1.31</v>
          </cell>
          <cell r="DI1857" t="str">
            <v>AC466811G0</v>
          </cell>
          <cell r="DJ1857">
            <v>2</v>
          </cell>
          <cell r="DK1857">
            <v>1.7</v>
          </cell>
          <cell r="DL1857">
            <v>1.36</v>
          </cell>
        </row>
        <row r="1858">
          <cell r="B1858" t="str">
            <v>0880-2</v>
          </cell>
          <cell r="C1858" t="str">
            <v>PIRACETAM</v>
          </cell>
          <cell r="D1858" t="str">
            <v>1200 MG</v>
          </cell>
          <cell r="E1858" t="str">
            <v xml:space="preserve"> </v>
          </cell>
          <cell r="F1858" t="str">
            <v>TAB</v>
          </cell>
          <cell r="H1858" t="str">
            <v>PISANTA TABLETS</v>
          </cell>
          <cell r="I1858" t="str">
            <v>俾善達錠</v>
          </cell>
          <cell r="J1858" t="str">
            <v>1000</v>
          </cell>
          <cell r="K1858" t="str">
            <v>皇佳化學製藥股份有限公司</v>
          </cell>
          <cell r="L1858" t="str">
            <v>衛署藥製字第047569號</v>
          </cell>
          <cell r="N1858">
            <v>1288356</v>
          </cell>
          <cell r="O1858" t="str">
            <v>AC47569100</v>
          </cell>
          <cell r="P1858">
            <v>1.91</v>
          </cell>
          <cell r="Q1858">
            <v>1.72</v>
          </cell>
          <cell r="R1858">
            <v>1.38</v>
          </cell>
          <cell r="S1858" t="str">
            <v>契約價格</v>
          </cell>
          <cell r="T1858">
            <v>0.05</v>
          </cell>
          <cell r="U1858">
            <v>1.32</v>
          </cell>
          <cell r="V1858">
            <v>57500</v>
          </cell>
          <cell r="W1858" t="str">
            <v>0035</v>
          </cell>
          <cell r="X1858" t="str">
            <v>89498410</v>
          </cell>
          <cell r="Y1858" t="str">
            <v>古樹藥品有限公司</v>
          </cell>
          <cell r="Z1858" t="str">
            <v>03-6566190</v>
          </cell>
          <cell r="AA1858" t="str">
            <v xml:space="preserve"> </v>
          </cell>
          <cell r="AB1858" t="str">
            <v>03-6570122</v>
          </cell>
          <cell r="AC1858" t="str">
            <v>300007</v>
          </cell>
          <cell r="AD1858" t="str">
            <v>新竹市東區三民里民權路103號1樓</v>
          </cell>
          <cell r="AE1858" t="str">
            <v>郭友群</v>
          </cell>
          <cell r="AF1858" t="str">
            <v>0981890819</v>
          </cell>
          <cell r="AG1858" t="str">
            <v>Jiaqiang6566190@gmail.com</v>
          </cell>
          <cell r="AJ1858" t="str">
            <v>65 國產 Taiwan</v>
          </cell>
          <cell r="AK1858" t="str">
            <v>健保</v>
          </cell>
          <cell r="AL1858">
            <v>10</v>
          </cell>
          <cell r="AM1858">
            <v>20</v>
          </cell>
          <cell r="AN1858" t="str">
            <v>30.00</v>
          </cell>
          <cell r="BA1858" t="str">
            <v>AC47569100</v>
          </cell>
          <cell r="BB1858">
            <v>1.86</v>
          </cell>
          <cell r="BC1858">
            <v>1.7</v>
          </cell>
          <cell r="BD1858">
            <v>1.36</v>
          </cell>
          <cell r="BE1858">
            <v>0.05</v>
          </cell>
          <cell r="BF1858">
            <v>1.31</v>
          </cell>
          <cell r="BG1858" t="str">
            <v>AC47569100</v>
          </cell>
          <cell r="BH1858">
            <v>1.86</v>
          </cell>
          <cell r="BI1858">
            <v>1.7</v>
          </cell>
          <cell r="BJ1858">
            <v>1.36</v>
          </cell>
          <cell r="BK1858">
            <v>0.05</v>
          </cell>
          <cell r="BL1858">
            <v>1.31</v>
          </cell>
          <cell r="BM1858" t="str">
            <v>AC47569100</v>
          </cell>
          <cell r="BN1858">
            <v>1.86</v>
          </cell>
          <cell r="BO1858">
            <v>1.7</v>
          </cell>
          <cell r="BP1858">
            <v>1.36</v>
          </cell>
          <cell r="BQ1858">
            <v>0.05</v>
          </cell>
          <cell r="BR1858">
            <v>1.31</v>
          </cell>
          <cell r="BS1858" t="str">
            <v>AC47569100</v>
          </cell>
          <cell r="BT1858">
            <v>1.84</v>
          </cell>
          <cell r="BU1858">
            <v>1.69</v>
          </cell>
          <cell r="BV1858">
            <v>1.35</v>
          </cell>
          <cell r="BW1858">
            <v>0.05</v>
          </cell>
          <cell r="BX1858">
            <v>1.3</v>
          </cell>
          <cell r="BY1858" t="str">
            <v>AC47569100</v>
          </cell>
          <cell r="BZ1858">
            <v>1.84</v>
          </cell>
          <cell r="CA1858">
            <v>1.69</v>
          </cell>
          <cell r="CB1858">
            <v>1.35</v>
          </cell>
          <cell r="CC1858">
            <v>0.05</v>
          </cell>
          <cell r="CD1858">
            <v>1.3</v>
          </cell>
          <cell r="CE1858" t="str">
            <v>AC47569100</v>
          </cell>
          <cell r="CF1858">
            <v>1.84</v>
          </cell>
          <cell r="CG1858">
            <v>1.69</v>
          </cell>
          <cell r="CH1858">
            <v>1.35</v>
          </cell>
          <cell r="CI1858">
            <v>0.05</v>
          </cell>
          <cell r="CJ1858">
            <v>1.3</v>
          </cell>
          <cell r="CK1858" t="str">
            <v>AC47569100</v>
          </cell>
          <cell r="CL1858">
            <v>1.84</v>
          </cell>
          <cell r="CM1858">
            <v>1.69</v>
          </cell>
          <cell r="CN1858">
            <v>1.35</v>
          </cell>
          <cell r="CO1858">
            <v>0.05</v>
          </cell>
          <cell r="CP1858">
            <v>1.3</v>
          </cell>
          <cell r="CQ1858" t="str">
            <v>AC47569100</v>
          </cell>
          <cell r="CR1858">
            <v>1.84</v>
          </cell>
          <cell r="CS1858">
            <v>1.69</v>
          </cell>
          <cell r="CT1858">
            <v>1.35</v>
          </cell>
          <cell r="CU1858">
            <v>0.05</v>
          </cell>
          <cell r="CV1858">
            <v>1.3</v>
          </cell>
          <cell r="CW1858" t="str">
            <v>AC47569100</v>
          </cell>
          <cell r="CX1858">
            <v>1.84</v>
          </cell>
          <cell r="CY1858">
            <v>1.69</v>
          </cell>
          <cell r="CZ1858">
            <v>1.35</v>
          </cell>
          <cell r="DA1858">
            <v>0.05</v>
          </cell>
          <cell r="DB1858">
            <v>1.3</v>
          </cell>
          <cell r="DC1858" t="str">
            <v>AC47569100</v>
          </cell>
          <cell r="DD1858">
            <v>1.84</v>
          </cell>
          <cell r="DE1858">
            <v>1.69</v>
          </cell>
          <cell r="DF1858">
            <v>1.35</v>
          </cell>
          <cell r="DG1858">
            <v>0.05</v>
          </cell>
          <cell r="DH1858">
            <v>1.3</v>
          </cell>
          <cell r="DI1858" t="str">
            <v>AC47569100</v>
          </cell>
          <cell r="DJ1858">
            <v>1.84</v>
          </cell>
          <cell r="DK1858">
            <v>1.69</v>
          </cell>
          <cell r="DL1858">
            <v>1.35</v>
          </cell>
        </row>
        <row r="1859">
          <cell r="B1859" t="str">
            <v>0880-3</v>
          </cell>
          <cell r="C1859" t="str">
            <v>PIRACETAM</v>
          </cell>
          <cell r="D1859" t="str">
            <v>1200 MG</v>
          </cell>
          <cell r="E1859" t="str">
            <v xml:space="preserve"> </v>
          </cell>
          <cell r="F1859" t="str">
            <v>TAB</v>
          </cell>
          <cell r="H1859" t="str">
            <v>NOOPOL F.C. TABLETS 1200MG "N.K."</v>
          </cell>
          <cell r="I1859" t="str">
            <v>"南光" 腦寶膜衣錠1200公絲</v>
          </cell>
          <cell r="J1859" t="str">
            <v>500</v>
          </cell>
          <cell r="K1859" t="str">
            <v>南光化學製藥股份有限公司</v>
          </cell>
          <cell r="L1859" t="str">
            <v>衛署藥製字第045412號</v>
          </cell>
          <cell r="N1859">
            <v>1288356</v>
          </cell>
          <cell r="O1859" t="str">
            <v>AC454121G0</v>
          </cell>
          <cell r="P1859">
            <v>2</v>
          </cell>
          <cell r="Q1859">
            <v>2</v>
          </cell>
          <cell r="R1859">
            <v>1.9</v>
          </cell>
          <cell r="S1859" t="str">
            <v>否</v>
          </cell>
          <cell r="T1859">
            <v>0</v>
          </cell>
          <cell r="U1859">
            <v>1.9</v>
          </cell>
          <cell r="V1859">
            <v>57500</v>
          </cell>
          <cell r="W1859" t="str">
            <v>0093</v>
          </cell>
          <cell r="X1859" t="str">
            <v>69275313</v>
          </cell>
          <cell r="Y1859" t="str">
            <v>南光化學製藥股份有限公司</v>
          </cell>
          <cell r="Z1859" t="str">
            <v>06-5984121</v>
          </cell>
          <cell r="AA1859" t="str">
            <v>2335</v>
          </cell>
          <cell r="AB1859" t="str">
            <v>06-5984126</v>
          </cell>
          <cell r="AC1859" t="str">
            <v>712</v>
          </cell>
          <cell r="AD1859" t="str">
            <v>臺南市新化區中山路1001號</v>
          </cell>
          <cell r="AE1859" t="str">
            <v>施安芬</v>
          </cell>
          <cell r="AF1859" t="str">
            <v>0953919355</v>
          </cell>
          <cell r="AG1859" t="str">
            <v>panthershih@nangkuang.com.tw</v>
          </cell>
          <cell r="AJ1859" t="str">
            <v>65 國產 Taiwan</v>
          </cell>
          <cell r="AK1859" t="str">
            <v>健保</v>
          </cell>
          <cell r="AL1859">
            <v>0</v>
          </cell>
          <cell r="AM1859">
            <v>5</v>
          </cell>
          <cell r="AN1859" t="str">
            <v>等比</v>
          </cell>
          <cell r="BA1859" t="str">
            <v>AC454121G0</v>
          </cell>
          <cell r="BB1859">
            <v>2</v>
          </cell>
          <cell r="BC1859">
            <v>2</v>
          </cell>
          <cell r="BD1859">
            <v>1.9</v>
          </cell>
          <cell r="BE1859">
            <v>0</v>
          </cell>
          <cell r="BF1859">
            <v>1.9</v>
          </cell>
          <cell r="BG1859" t="str">
            <v>AC454121G0</v>
          </cell>
          <cell r="BH1859">
            <v>2</v>
          </cell>
          <cell r="BI1859">
            <v>2</v>
          </cell>
          <cell r="BJ1859">
            <v>1.9</v>
          </cell>
          <cell r="BK1859">
            <v>0</v>
          </cell>
          <cell r="BL1859">
            <v>1.9</v>
          </cell>
          <cell r="BM1859" t="str">
            <v>AC454121G0</v>
          </cell>
          <cell r="BN1859">
            <v>2</v>
          </cell>
          <cell r="BO1859">
            <v>2</v>
          </cell>
          <cell r="BP1859">
            <v>1.9</v>
          </cell>
          <cell r="BQ1859">
            <v>0</v>
          </cell>
          <cell r="BR1859">
            <v>1.9</v>
          </cell>
          <cell r="BS1859" t="str">
            <v>AC454121G0</v>
          </cell>
          <cell r="BT1859">
            <v>2</v>
          </cell>
          <cell r="BU1859">
            <v>2</v>
          </cell>
          <cell r="BV1859">
            <v>1.9</v>
          </cell>
          <cell r="BW1859">
            <v>0</v>
          </cell>
          <cell r="BX1859">
            <v>1.9</v>
          </cell>
          <cell r="BY1859" t="str">
            <v>AC454121G0</v>
          </cell>
          <cell r="BZ1859">
            <v>2</v>
          </cell>
          <cell r="CA1859">
            <v>2</v>
          </cell>
          <cell r="CB1859">
            <v>1.9</v>
          </cell>
          <cell r="CC1859">
            <v>0</v>
          </cell>
          <cell r="CD1859">
            <v>1.9</v>
          </cell>
          <cell r="CE1859" t="str">
            <v>AC454121G0</v>
          </cell>
          <cell r="CF1859">
            <v>2</v>
          </cell>
          <cell r="CG1859">
            <v>2</v>
          </cell>
          <cell r="CH1859">
            <v>1.9</v>
          </cell>
          <cell r="CI1859">
            <v>0</v>
          </cell>
          <cell r="CJ1859">
            <v>1.9</v>
          </cell>
          <cell r="CK1859" t="str">
            <v>AC454121G0</v>
          </cell>
          <cell r="CL1859">
            <v>2</v>
          </cell>
          <cell r="CM1859">
            <v>2</v>
          </cell>
          <cell r="CN1859">
            <v>1.9</v>
          </cell>
          <cell r="CO1859">
            <v>0</v>
          </cell>
          <cell r="CP1859">
            <v>1.9</v>
          </cell>
          <cell r="CQ1859" t="str">
            <v>AC454121G0</v>
          </cell>
          <cell r="CR1859">
            <v>2</v>
          </cell>
          <cell r="CS1859">
            <v>2</v>
          </cell>
          <cell r="CT1859">
            <v>1.9</v>
          </cell>
          <cell r="CU1859">
            <v>0</v>
          </cell>
          <cell r="CV1859">
            <v>1.9</v>
          </cell>
          <cell r="CW1859" t="str">
            <v>AC454121G0</v>
          </cell>
          <cell r="CX1859">
            <v>2</v>
          </cell>
          <cell r="CY1859">
            <v>2</v>
          </cell>
          <cell r="CZ1859">
            <v>1.9</v>
          </cell>
          <cell r="DA1859">
            <v>0</v>
          </cell>
          <cell r="DB1859">
            <v>1.9</v>
          </cell>
          <cell r="DC1859" t="str">
            <v>AC454121G0</v>
          </cell>
          <cell r="DD1859">
            <v>2</v>
          </cell>
          <cell r="DE1859">
            <v>2</v>
          </cell>
          <cell r="DF1859">
            <v>1.9</v>
          </cell>
          <cell r="DG1859">
            <v>0</v>
          </cell>
          <cell r="DH1859">
            <v>1.9</v>
          </cell>
          <cell r="DI1859" t="str">
            <v>AC454121G0</v>
          </cell>
          <cell r="DJ1859">
            <v>2</v>
          </cell>
          <cell r="DK1859">
            <v>2</v>
          </cell>
          <cell r="DL1859">
            <v>1.9</v>
          </cell>
        </row>
        <row r="1860">
          <cell r="B1860" t="str">
            <v>0881-1</v>
          </cell>
          <cell r="C1860" t="str">
            <v>PIRACETAM</v>
          </cell>
          <cell r="D1860" t="str">
            <v>1200 MG</v>
          </cell>
          <cell r="E1860" t="str">
            <v xml:space="preserve"> </v>
          </cell>
          <cell r="F1860" t="str">
            <v>PKG(內服顆粒劑)</v>
          </cell>
          <cell r="H1860" t="str">
            <v>Syntam Granules Oral  1200 mg</v>
          </cell>
          <cell r="I1860" t="str">
            <v>郝智內服溶液用顆粒劑1200毫克</v>
          </cell>
          <cell r="J1860" t="str">
            <v>200</v>
          </cell>
          <cell r="K1860" t="str">
            <v>健喬信元委託優良化學</v>
          </cell>
          <cell r="L1860" t="str">
            <v>衛署藥製字第048082號</v>
          </cell>
          <cell r="N1860">
            <v>1303322</v>
          </cell>
          <cell r="O1860" t="str">
            <v>AC48082197</v>
          </cell>
          <cell r="P1860">
            <v>6</v>
          </cell>
          <cell r="Q1860">
            <v>5.7</v>
          </cell>
          <cell r="R1860">
            <v>5.42</v>
          </cell>
          <cell r="S1860" t="str">
            <v>契約價格</v>
          </cell>
          <cell r="T1860">
            <v>0.17</v>
          </cell>
          <cell r="U1860">
            <v>5.24</v>
          </cell>
          <cell r="V1860">
            <v>7785</v>
          </cell>
          <cell r="W1860" t="str">
            <v>0173</v>
          </cell>
          <cell r="X1860" t="str">
            <v>50858226</v>
          </cell>
          <cell r="Y1860" t="str">
            <v>萬海藥業股份有限公司</v>
          </cell>
          <cell r="Z1860" t="str">
            <v>02-87978567</v>
          </cell>
          <cell r="AA1860" t="str">
            <v>250</v>
          </cell>
          <cell r="AB1860" t="str">
            <v>02-87978568</v>
          </cell>
          <cell r="AC1860" t="str">
            <v>115</v>
          </cell>
          <cell r="AD1860" t="str">
            <v>臺北市內湖區港墘路82巷7弄13號1樓</v>
          </cell>
          <cell r="AE1860" t="str">
            <v>范寶蘭</v>
          </cell>
          <cell r="AF1860" t="str">
            <v>0926765991</v>
          </cell>
          <cell r="AG1860" t="str">
            <v>megasa@megapharm.com.tw</v>
          </cell>
          <cell r="AJ1860" t="str">
            <v>65 國產 Taiwan</v>
          </cell>
          <cell r="AK1860" t="str">
            <v>健保</v>
          </cell>
          <cell r="AL1860">
            <v>5</v>
          </cell>
          <cell r="AM1860">
            <v>5</v>
          </cell>
          <cell r="AN1860" t="str">
            <v>等比</v>
          </cell>
          <cell r="BA1860" t="str">
            <v>AC48082197</v>
          </cell>
          <cell r="BB1860">
            <v>6</v>
          </cell>
          <cell r="BC1860">
            <v>5.7</v>
          </cell>
          <cell r="BD1860">
            <v>5.42</v>
          </cell>
          <cell r="BE1860">
            <v>0.17</v>
          </cell>
          <cell r="BF1860">
            <v>5.24</v>
          </cell>
          <cell r="BG1860" t="str">
            <v>AC48082197</v>
          </cell>
          <cell r="BH1860">
            <v>6</v>
          </cell>
          <cell r="BI1860">
            <v>5.7</v>
          </cell>
          <cell r="BJ1860">
            <v>5.42</v>
          </cell>
          <cell r="BK1860">
            <v>0.17</v>
          </cell>
          <cell r="BL1860">
            <v>5.24</v>
          </cell>
          <cell r="BM1860" t="str">
            <v>AC48082197</v>
          </cell>
          <cell r="BN1860">
            <v>6</v>
          </cell>
          <cell r="BO1860">
            <v>5.7</v>
          </cell>
          <cell r="BP1860">
            <v>5.42</v>
          </cell>
          <cell r="BQ1860">
            <v>0.17</v>
          </cell>
          <cell r="BR1860">
            <v>5.24</v>
          </cell>
          <cell r="BS1860" t="str">
            <v>AC48082197</v>
          </cell>
          <cell r="BT1860">
            <v>6</v>
          </cell>
          <cell r="BU1860">
            <v>5.7</v>
          </cell>
          <cell r="BV1860">
            <v>5.42</v>
          </cell>
          <cell r="BW1860">
            <v>0.17</v>
          </cell>
          <cell r="BX1860">
            <v>5.24</v>
          </cell>
          <cell r="BY1860" t="str">
            <v>AC48082197</v>
          </cell>
          <cell r="BZ1860">
            <v>6</v>
          </cell>
          <cell r="CA1860">
            <v>5.7</v>
          </cell>
          <cell r="CB1860">
            <v>5.42</v>
          </cell>
          <cell r="CC1860">
            <v>0.17</v>
          </cell>
          <cell r="CD1860">
            <v>5.24</v>
          </cell>
          <cell r="CE1860" t="str">
            <v>AC48082197</v>
          </cell>
          <cell r="CF1860">
            <v>6</v>
          </cell>
          <cell r="CG1860">
            <v>5.7</v>
          </cell>
          <cell r="CH1860">
            <v>5.42</v>
          </cell>
          <cell r="CI1860">
            <v>0.17</v>
          </cell>
          <cell r="CJ1860">
            <v>5.24</v>
          </cell>
          <cell r="CK1860" t="str">
            <v>AC48082197</v>
          </cell>
          <cell r="CL1860">
            <v>6</v>
          </cell>
          <cell r="CM1860">
            <v>5.7</v>
          </cell>
          <cell r="CN1860">
            <v>5.42</v>
          </cell>
          <cell r="CO1860">
            <v>0.17</v>
          </cell>
          <cell r="CP1860">
            <v>5.24</v>
          </cell>
          <cell r="CQ1860" t="str">
            <v>AC48082197</v>
          </cell>
          <cell r="CR1860">
            <v>6</v>
          </cell>
          <cell r="CS1860">
            <v>5.7</v>
          </cell>
          <cell r="CT1860">
            <v>5.42</v>
          </cell>
          <cell r="CU1860">
            <v>0.17</v>
          </cell>
          <cell r="CV1860">
            <v>5.24</v>
          </cell>
          <cell r="CW1860" t="str">
            <v>AC48082197</v>
          </cell>
          <cell r="CX1860">
            <v>6</v>
          </cell>
          <cell r="CY1860">
            <v>5.7</v>
          </cell>
          <cell r="CZ1860">
            <v>5.42</v>
          </cell>
          <cell r="DA1860">
            <v>0.17</v>
          </cell>
          <cell r="DB1860">
            <v>5.24</v>
          </cell>
          <cell r="DC1860" t="str">
            <v>AC48082197</v>
          </cell>
          <cell r="DD1860">
            <v>6</v>
          </cell>
          <cell r="DE1860">
            <v>5.7</v>
          </cell>
          <cell r="DF1860">
            <v>5.42</v>
          </cell>
          <cell r="DG1860">
            <v>0.17</v>
          </cell>
          <cell r="DH1860">
            <v>5.24</v>
          </cell>
          <cell r="DI1860" t="str">
            <v>AC48082197</v>
          </cell>
          <cell r="DJ1860">
            <v>6</v>
          </cell>
          <cell r="DK1860">
            <v>5.7</v>
          </cell>
          <cell r="DL1860">
            <v>5.42</v>
          </cell>
        </row>
        <row r="1861">
          <cell r="B1861" t="str">
            <v>0881-2</v>
          </cell>
          <cell r="C1861" t="str">
            <v>PIRACETAM</v>
          </cell>
          <cell r="D1861" t="str">
            <v>1200 MG</v>
          </cell>
          <cell r="E1861" t="str">
            <v xml:space="preserve"> </v>
          </cell>
          <cell r="F1861" t="str">
            <v>PKG(內服顆粒劑)</v>
          </cell>
          <cell r="H1861" t="str">
            <v>Ceregent Granules for oral solution 1200mg</v>
          </cell>
          <cell r="I1861" t="str">
            <v>腦力勁內服溶液用顆粒劑 1200 毫克</v>
          </cell>
          <cell r="J1861" t="str">
            <v>300</v>
          </cell>
          <cell r="K1861" t="str">
            <v>旭能醫藥生技股份有限公司</v>
          </cell>
          <cell r="L1861" t="str">
            <v>衛署藥製字第055263號</v>
          </cell>
          <cell r="N1861">
            <v>1303322</v>
          </cell>
          <cell r="O1861" t="str">
            <v>AC55263197</v>
          </cell>
          <cell r="P1861">
            <v>6</v>
          </cell>
          <cell r="Q1861">
            <v>5.7</v>
          </cell>
          <cell r="R1861">
            <v>5.42</v>
          </cell>
          <cell r="S1861" t="str">
            <v>否</v>
          </cell>
          <cell r="T1861">
            <v>0</v>
          </cell>
          <cell r="U1861">
            <v>5.42</v>
          </cell>
          <cell r="V1861">
            <v>7785</v>
          </cell>
          <cell r="W1861" t="str">
            <v>0228</v>
          </cell>
          <cell r="X1861" t="str">
            <v>83440047</v>
          </cell>
          <cell r="Y1861" t="str">
            <v>赫密斯生物科技有限公司</v>
          </cell>
          <cell r="Z1861" t="str">
            <v>04-22656016</v>
          </cell>
          <cell r="AA1861" t="str">
            <v xml:space="preserve"> </v>
          </cell>
          <cell r="AB1861" t="str">
            <v>04-22658619</v>
          </cell>
          <cell r="AC1861" t="str">
            <v>406</v>
          </cell>
          <cell r="AD1861" t="str">
            <v>臺中市北屯區北興里北祥街16號4樓</v>
          </cell>
          <cell r="AE1861" t="str">
            <v>柯貞吟</v>
          </cell>
          <cell r="AF1861" t="str">
            <v>0972069709</v>
          </cell>
          <cell r="AG1861" t="str">
            <v>hermesbio0317@gmail.com</v>
          </cell>
          <cell r="AJ1861" t="str">
            <v>65 國產 Taiwan</v>
          </cell>
          <cell r="AK1861" t="str">
            <v>健保</v>
          </cell>
          <cell r="AL1861">
            <v>5</v>
          </cell>
          <cell r="AM1861">
            <v>5</v>
          </cell>
          <cell r="AN1861" t="str">
            <v>等比</v>
          </cell>
          <cell r="BA1861" t="str">
            <v>AC55263197</v>
          </cell>
          <cell r="BB1861">
            <v>6</v>
          </cell>
          <cell r="BC1861">
            <v>5.7</v>
          </cell>
          <cell r="BD1861">
            <v>5.42</v>
          </cell>
          <cell r="BE1861">
            <v>0</v>
          </cell>
          <cell r="BF1861">
            <v>5.42</v>
          </cell>
          <cell r="BG1861" t="str">
            <v>AC55263197</v>
          </cell>
          <cell r="BH1861">
            <v>6</v>
          </cell>
          <cell r="BI1861">
            <v>5.7</v>
          </cell>
          <cell r="BJ1861">
            <v>5.42</v>
          </cell>
          <cell r="BK1861">
            <v>0</v>
          </cell>
          <cell r="BL1861">
            <v>5.42</v>
          </cell>
          <cell r="BM1861" t="str">
            <v>AC55263197</v>
          </cell>
          <cell r="BN1861">
            <v>6</v>
          </cell>
          <cell r="BO1861">
            <v>5.7</v>
          </cell>
          <cell r="BP1861">
            <v>5.42</v>
          </cell>
          <cell r="BQ1861">
            <v>0</v>
          </cell>
          <cell r="BR1861">
            <v>5.42</v>
          </cell>
          <cell r="BS1861" t="str">
            <v>AC55263197</v>
          </cell>
          <cell r="BT1861">
            <v>6</v>
          </cell>
          <cell r="BU1861">
            <v>5.7</v>
          </cell>
          <cell r="BV1861">
            <v>5.42</v>
          </cell>
          <cell r="BW1861">
            <v>0</v>
          </cell>
          <cell r="BX1861">
            <v>5.42</v>
          </cell>
          <cell r="BY1861" t="str">
            <v>AC55263197</v>
          </cell>
          <cell r="BZ1861">
            <v>6</v>
          </cell>
          <cell r="CA1861">
            <v>5.7</v>
          </cell>
          <cell r="CB1861">
            <v>5.42</v>
          </cell>
          <cell r="CC1861">
            <v>0</v>
          </cell>
          <cell r="CD1861">
            <v>5.42</v>
          </cell>
          <cell r="CE1861" t="str">
            <v>AC55263197</v>
          </cell>
          <cell r="CF1861">
            <v>6</v>
          </cell>
          <cell r="CG1861">
            <v>5.7</v>
          </cell>
          <cell r="CH1861">
            <v>5.42</v>
          </cell>
          <cell r="CI1861">
            <v>0</v>
          </cell>
          <cell r="CJ1861">
            <v>5.42</v>
          </cell>
          <cell r="CK1861" t="str">
            <v>AC55263197</v>
          </cell>
          <cell r="CL1861">
            <v>6</v>
          </cell>
          <cell r="CM1861">
            <v>5.7</v>
          </cell>
          <cell r="CN1861">
            <v>5.42</v>
          </cell>
          <cell r="CO1861">
            <v>0</v>
          </cell>
          <cell r="CP1861">
            <v>5.42</v>
          </cell>
          <cell r="CQ1861" t="str">
            <v>AC55263197</v>
          </cell>
          <cell r="CR1861">
            <v>6</v>
          </cell>
          <cell r="CS1861">
            <v>5.7</v>
          </cell>
          <cell r="CT1861">
            <v>5.42</v>
          </cell>
          <cell r="CU1861">
            <v>0</v>
          </cell>
          <cell r="CV1861">
            <v>5.42</v>
          </cell>
          <cell r="CW1861" t="str">
            <v>AC55263197</v>
          </cell>
          <cell r="CX1861">
            <v>6</v>
          </cell>
          <cell r="CY1861">
            <v>5.7</v>
          </cell>
          <cell r="CZ1861">
            <v>5.42</v>
          </cell>
          <cell r="DA1861">
            <v>0</v>
          </cell>
          <cell r="DB1861">
            <v>5.42</v>
          </cell>
          <cell r="DC1861" t="str">
            <v>AC55263197</v>
          </cell>
          <cell r="DD1861">
            <v>6</v>
          </cell>
          <cell r="DE1861">
            <v>5.7</v>
          </cell>
          <cell r="DF1861">
            <v>5.42</v>
          </cell>
          <cell r="DG1861">
            <v>0</v>
          </cell>
          <cell r="DH1861">
            <v>5.42</v>
          </cell>
          <cell r="DI1861" t="str">
            <v>AC55263197</v>
          </cell>
          <cell r="DJ1861">
            <v>6</v>
          </cell>
          <cell r="DK1861">
            <v>5.7</v>
          </cell>
          <cell r="DL1861">
            <v>5.42</v>
          </cell>
        </row>
        <row r="1862">
          <cell r="B1862" t="str">
            <v>0882-1</v>
          </cell>
          <cell r="C1862" t="str">
            <v>PIRACETAM</v>
          </cell>
          <cell r="D1862" t="str">
            <v>200 MG/ML</v>
          </cell>
          <cell r="E1862" t="str">
            <v>10 ML</v>
          </cell>
          <cell r="F1862" t="str">
            <v>AMP</v>
          </cell>
          <cell r="H1862" t="str">
            <v>NOOPOL INJECTION</v>
          </cell>
          <cell r="I1862" t="str">
            <v>腦寶注射液</v>
          </cell>
          <cell r="J1862" t="str">
            <v>10</v>
          </cell>
          <cell r="K1862" t="str">
            <v>南光化學製藥股份有限公司</v>
          </cell>
          <cell r="L1862" t="str">
            <v>衛署藥製字第011420號</v>
          </cell>
          <cell r="N1862">
            <v>54972</v>
          </cell>
          <cell r="O1862" t="str">
            <v>AC11420229</v>
          </cell>
          <cell r="P1862">
            <v>28.2</v>
          </cell>
          <cell r="Q1862">
            <v>27.64</v>
          </cell>
          <cell r="R1862">
            <v>26.25</v>
          </cell>
          <cell r="S1862" t="str">
            <v>否</v>
          </cell>
          <cell r="T1862">
            <v>0</v>
          </cell>
          <cell r="U1862">
            <v>26.25</v>
          </cell>
          <cell r="V1862">
            <v>1460</v>
          </cell>
          <cell r="W1862" t="str">
            <v>0035</v>
          </cell>
          <cell r="X1862" t="str">
            <v>89498410</v>
          </cell>
          <cell r="Y1862" t="str">
            <v>古樹藥品有限公司</v>
          </cell>
          <cell r="Z1862" t="str">
            <v>03-6566190</v>
          </cell>
          <cell r="AA1862" t="str">
            <v xml:space="preserve"> </v>
          </cell>
          <cell r="AB1862" t="str">
            <v>03-6570122</v>
          </cell>
          <cell r="AC1862" t="str">
            <v>300007</v>
          </cell>
          <cell r="AD1862" t="str">
            <v>新竹市東區三民里民權路103號1樓</v>
          </cell>
          <cell r="AE1862" t="str">
            <v>郭友群</v>
          </cell>
          <cell r="AF1862" t="str">
            <v>0981890819</v>
          </cell>
          <cell r="AG1862" t="str">
            <v>Jiaqiang6566190@gmail.com</v>
          </cell>
          <cell r="AJ1862" t="str">
            <v>65 國產 Taiwan</v>
          </cell>
          <cell r="AK1862" t="str">
            <v>健保</v>
          </cell>
          <cell r="AL1862">
            <v>2</v>
          </cell>
          <cell r="AM1862">
            <v>5</v>
          </cell>
          <cell r="AN1862" t="str">
            <v>50.00</v>
          </cell>
          <cell r="BA1862" t="str">
            <v>AC11420229</v>
          </cell>
          <cell r="BB1862">
            <v>27.7</v>
          </cell>
          <cell r="BC1862">
            <v>27.39</v>
          </cell>
          <cell r="BD1862">
            <v>26</v>
          </cell>
          <cell r="BE1862">
            <v>0</v>
          </cell>
          <cell r="BF1862">
            <v>26</v>
          </cell>
          <cell r="BG1862" t="str">
            <v>AC11420229</v>
          </cell>
          <cell r="BH1862">
            <v>27.7</v>
          </cell>
          <cell r="BI1862">
            <v>27.39</v>
          </cell>
          <cell r="BJ1862">
            <v>26</v>
          </cell>
          <cell r="BK1862">
            <v>0</v>
          </cell>
          <cell r="BL1862">
            <v>26</v>
          </cell>
          <cell r="BM1862" t="str">
            <v>AC11420229</v>
          </cell>
          <cell r="BN1862">
            <v>27.7</v>
          </cell>
          <cell r="BO1862">
            <v>27.39</v>
          </cell>
          <cell r="BP1862">
            <v>26</v>
          </cell>
          <cell r="BQ1862">
            <v>0</v>
          </cell>
          <cell r="BR1862">
            <v>26</v>
          </cell>
          <cell r="BS1862" t="str">
            <v>AC11420229</v>
          </cell>
          <cell r="BT1862">
            <v>27.3</v>
          </cell>
          <cell r="BU1862">
            <v>27.19</v>
          </cell>
          <cell r="BV1862">
            <v>25.8</v>
          </cell>
          <cell r="BW1862">
            <v>0</v>
          </cell>
          <cell r="BX1862">
            <v>25.8</v>
          </cell>
          <cell r="BY1862" t="str">
            <v>AC11420229</v>
          </cell>
          <cell r="BZ1862">
            <v>27.3</v>
          </cell>
          <cell r="CA1862">
            <v>27.19</v>
          </cell>
          <cell r="CB1862">
            <v>25.8</v>
          </cell>
          <cell r="CC1862">
            <v>0</v>
          </cell>
          <cell r="CD1862">
            <v>25.8</v>
          </cell>
          <cell r="CE1862" t="str">
            <v>AC11420229</v>
          </cell>
          <cell r="CF1862">
            <v>27.3</v>
          </cell>
          <cell r="CG1862">
            <v>27.19</v>
          </cell>
          <cell r="CH1862">
            <v>25.8</v>
          </cell>
          <cell r="CI1862">
            <v>0</v>
          </cell>
          <cell r="CJ1862">
            <v>25.8</v>
          </cell>
          <cell r="CK1862" t="str">
            <v>AC11420229</v>
          </cell>
          <cell r="CL1862">
            <v>27.3</v>
          </cell>
          <cell r="CM1862">
            <v>27.19</v>
          </cell>
          <cell r="CN1862">
            <v>25.8</v>
          </cell>
          <cell r="CO1862">
            <v>0</v>
          </cell>
          <cell r="CP1862">
            <v>25.8</v>
          </cell>
          <cell r="CQ1862" t="str">
            <v>AC11420229</v>
          </cell>
          <cell r="CR1862">
            <v>27.3</v>
          </cell>
          <cell r="CS1862">
            <v>27.19</v>
          </cell>
          <cell r="CT1862">
            <v>25.8</v>
          </cell>
          <cell r="CU1862">
            <v>0</v>
          </cell>
          <cell r="CV1862">
            <v>25.8</v>
          </cell>
          <cell r="CW1862" t="str">
            <v>AC11420229</v>
          </cell>
          <cell r="CX1862">
            <v>27.3</v>
          </cell>
          <cell r="CY1862">
            <v>27.19</v>
          </cell>
          <cell r="CZ1862">
            <v>25.8</v>
          </cell>
          <cell r="DA1862">
            <v>0</v>
          </cell>
          <cell r="DB1862">
            <v>25.8</v>
          </cell>
          <cell r="DC1862" t="str">
            <v>AC11420229</v>
          </cell>
          <cell r="DD1862">
            <v>27.3</v>
          </cell>
          <cell r="DE1862">
            <v>27.19</v>
          </cell>
          <cell r="DF1862">
            <v>25.8</v>
          </cell>
          <cell r="DG1862">
            <v>0</v>
          </cell>
          <cell r="DH1862">
            <v>25.8</v>
          </cell>
          <cell r="DI1862" t="str">
            <v>AC11420229</v>
          </cell>
          <cell r="DJ1862">
            <v>27.3</v>
          </cell>
          <cell r="DK1862">
            <v>27.19</v>
          </cell>
          <cell r="DL1862">
            <v>25.8</v>
          </cell>
        </row>
        <row r="1863">
          <cell r="B1863" t="str">
            <v>0882-2</v>
          </cell>
          <cell r="C1863" t="str">
            <v>PIRACETAM</v>
          </cell>
          <cell r="D1863" t="str">
            <v>200 MG/ML</v>
          </cell>
          <cell r="E1863" t="str">
            <v>10 ML</v>
          </cell>
          <cell r="F1863" t="str">
            <v>AMP</v>
          </cell>
          <cell r="H1863" t="str">
            <v>LILONTON INJECTION 200MG</v>
          </cell>
          <cell r="I1863" t="str">
            <v>利腦通注射液２００毫克</v>
          </cell>
          <cell r="J1863" t="str">
            <v>50</v>
          </cell>
          <cell r="K1863" t="str">
            <v>壽元化學工業股份有限公司</v>
          </cell>
          <cell r="L1863" t="str">
            <v>衛署藥製字第031526號</v>
          </cell>
          <cell r="N1863">
            <v>54972</v>
          </cell>
          <cell r="O1863" t="str">
            <v>AC31526229</v>
          </cell>
          <cell r="P1863">
            <v>28.2</v>
          </cell>
          <cell r="Q1863">
            <v>25.38</v>
          </cell>
          <cell r="R1863">
            <v>19.04</v>
          </cell>
          <cell r="S1863" t="str">
            <v>簽約時健保價</v>
          </cell>
          <cell r="T1863">
            <v>0.85</v>
          </cell>
          <cell r="U1863">
            <v>18.190000000000001</v>
          </cell>
          <cell r="V1863">
            <v>1460</v>
          </cell>
          <cell r="W1863" t="str">
            <v>0099</v>
          </cell>
          <cell r="X1863" t="str">
            <v>86978702</v>
          </cell>
          <cell r="Y1863" t="str">
            <v>健鴻藥品有限公司</v>
          </cell>
          <cell r="Z1863" t="str">
            <v>04-22952255</v>
          </cell>
          <cell r="AA1863" t="str">
            <v>105</v>
          </cell>
          <cell r="AB1863" t="str">
            <v>04-22952368</v>
          </cell>
          <cell r="AC1863" t="str">
            <v>407</v>
          </cell>
          <cell r="AD1863" t="str">
            <v>臺中市西屯區何源里河南東二街64號2樓</v>
          </cell>
          <cell r="AE1863" t="str">
            <v>林語純</v>
          </cell>
          <cell r="AF1863" t="str">
            <v>0928933015</v>
          </cell>
          <cell r="AG1863" t="str">
            <v>Rachel@jtpharma.com.tw</v>
          </cell>
          <cell r="AJ1863" t="str">
            <v>65 國產 Taiwan</v>
          </cell>
          <cell r="AK1863" t="str">
            <v>健保</v>
          </cell>
          <cell r="AL1863">
            <v>10</v>
          </cell>
          <cell r="AM1863">
            <v>25</v>
          </cell>
          <cell r="AN1863" t="str">
            <v>等比</v>
          </cell>
          <cell r="BA1863" t="str">
            <v>AC31526229</v>
          </cell>
          <cell r="BB1863">
            <v>27.7</v>
          </cell>
          <cell r="BC1863">
            <v>24.93</v>
          </cell>
          <cell r="BD1863">
            <v>18.7</v>
          </cell>
          <cell r="BE1863">
            <v>0.85</v>
          </cell>
          <cell r="BF1863">
            <v>17.850000000000001</v>
          </cell>
          <cell r="BG1863" t="str">
            <v>AC31526229</v>
          </cell>
          <cell r="BH1863">
            <v>27.7</v>
          </cell>
          <cell r="BI1863">
            <v>24.93</v>
          </cell>
          <cell r="BJ1863">
            <v>18.7</v>
          </cell>
          <cell r="BK1863">
            <v>0.85</v>
          </cell>
          <cell r="BL1863">
            <v>17.850000000000001</v>
          </cell>
          <cell r="BM1863" t="str">
            <v>AC31526229</v>
          </cell>
          <cell r="BN1863">
            <v>27.7</v>
          </cell>
          <cell r="BO1863">
            <v>24.93</v>
          </cell>
          <cell r="BP1863">
            <v>18.7</v>
          </cell>
          <cell r="BQ1863">
            <v>0.85</v>
          </cell>
          <cell r="BR1863">
            <v>17.850000000000001</v>
          </cell>
          <cell r="BS1863" t="str">
            <v>AC31526229</v>
          </cell>
          <cell r="BT1863">
            <v>27.3</v>
          </cell>
          <cell r="BU1863">
            <v>24.57</v>
          </cell>
          <cell r="BV1863">
            <v>18.43</v>
          </cell>
          <cell r="BW1863">
            <v>0.85</v>
          </cell>
          <cell r="BX1863">
            <v>17.579999999999998</v>
          </cell>
          <cell r="BY1863" t="str">
            <v>AC31526229</v>
          </cell>
          <cell r="BZ1863">
            <v>27.3</v>
          </cell>
          <cell r="CA1863">
            <v>24.57</v>
          </cell>
          <cell r="CB1863">
            <v>18.43</v>
          </cell>
          <cell r="CC1863">
            <v>0.85</v>
          </cell>
          <cell r="CD1863">
            <v>17.579999999999998</v>
          </cell>
          <cell r="CE1863" t="str">
            <v>AC31526229</v>
          </cell>
          <cell r="CF1863">
            <v>27.3</v>
          </cell>
          <cell r="CG1863">
            <v>24.57</v>
          </cell>
          <cell r="CH1863">
            <v>18.43</v>
          </cell>
          <cell r="CI1863">
            <v>0.85</v>
          </cell>
          <cell r="CJ1863">
            <v>17.579999999999998</v>
          </cell>
          <cell r="CK1863" t="str">
            <v>AC31526229</v>
          </cell>
          <cell r="CL1863">
            <v>27.3</v>
          </cell>
          <cell r="CM1863">
            <v>24.57</v>
          </cell>
          <cell r="CN1863">
            <v>18.43</v>
          </cell>
          <cell r="CO1863">
            <v>0.85</v>
          </cell>
          <cell r="CP1863">
            <v>17.579999999999998</v>
          </cell>
          <cell r="CQ1863" t="str">
            <v>AC31526229</v>
          </cell>
          <cell r="CR1863">
            <v>27.3</v>
          </cell>
          <cell r="CS1863">
            <v>24.57</v>
          </cell>
          <cell r="CT1863">
            <v>18.43</v>
          </cell>
          <cell r="CU1863">
            <v>0.85</v>
          </cell>
          <cell r="CV1863">
            <v>17.579999999999998</v>
          </cell>
          <cell r="CW1863" t="str">
            <v>AC31526229</v>
          </cell>
          <cell r="CX1863">
            <v>27.3</v>
          </cell>
          <cell r="CY1863">
            <v>24.57</v>
          </cell>
          <cell r="CZ1863">
            <v>18.43</v>
          </cell>
          <cell r="DA1863">
            <v>0.85</v>
          </cell>
          <cell r="DB1863">
            <v>17.579999999999998</v>
          </cell>
          <cell r="DC1863" t="str">
            <v>AC31526229</v>
          </cell>
          <cell r="DD1863">
            <v>27.3</v>
          </cell>
          <cell r="DE1863">
            <v>24.57</v>
          </cell>
          <cell r="DF1863">
            <v>18.43</v>
          </cell>
          <cell r="DG1863">
            <v>0.85</v>
          </cell>
          <cell r="DH1863">
            <v>17.579999999999998</v>
          </cell>
          <cell r="DI1863" t="str">
            <v>AC31526229</v>
          </cell>
          <cell r="DJ1863">
            <v>27.3</v>
          </cell>
          <cell r="DK1863">
            <v>24.57</v>
          </cell>
          <cell r="DL1863">
            <v>18.43</v>
          </cell>
        </row>
        <row r="1864">
          <cell r="B1864" t="str">
            <v>0883-1</v>
          </cell>
          <cell r="C1864" t="str">
            <v>PIRACETAM</v>
          </cell>
          <cell r="D1864" t="str">
            <v>200 MG/ML</v>
          </cell>
          <cell r="E1864" t="str">
            <v>200 ML</v>
          </cell>
          <cell r="F1864" t="str">
            <v>BOT(內服液劑)</v>
          </cell>
          <cell r="H1864" t="str">
            <v>Piracetam Oral Solution“Center”</v>
          </cell>
          <cell r="I1864" t="str">
            <v>“晟德”派卡登內服液劑</v>
          </cell>
          <cell r="J1864" t="str">
            <v>50</v>
          </cell>
          <cell r="K1864" t="str">
            <v>晟德</v>
          </cell>
          <cell r="L1864" t="str">
            <v>衛署藥製字第050206號</v>
          </cell>
          <cell r="N1864">
            <v>4348</v>
          </cell>
          <cell r="O1864" t="str">
            <v>AB50206163</v>
          </cell>
          <cell r="P1864">
            <v>76</v>
          </cell>
          <cell r="Q1864">
            <v>72.2</v>
          </cell>
          <cell r="R1864">
            <v>68.59</v>
          </cell>
          <cell r="S1864" t="str">
            <v>契約價格</v>
          </cell>
          <cell r="T1864">
            <v>2.17</v>
          </cell>
          <cell r="U1864">
            <v>66.42</v>
          </cell>
          <cell r="V1864">
            <v>190</v>
          </cell>
          <cell r="W1864" t="str">
            <v>0131</v>
          </cell>
          <cell r="X1864" t="str">
            <v>18606304</v>
          </cell>
          <cell r="Y1864" t="str">
            <v>晟德大藥廠股份有限公司</v>
          </cell>
          <cell r="Z1864" t="str">
            <v>02-25668680</v>
          </cell>
          <cell r="AA1864" t="str">
            <v>251</v>
          </cell>
          <cell r="AB1864" t="str">
            <v>02-26558380</v>
          </cell>
          <cell r="AC1864" t="str">
            <v>115</v>
          </cell>
          <cell r="AD1864" t="str">
            <v>臺北市南港區園區街3之2號7樓</v>
          </cell>
          <cell r="AE1864" t="str">
            <v>陳瑩瑾</v>
          </cell>
          <cell r="AF1864" t="str">
            <v>0937914700</v>
          </cell>
          <cell r="AG1864" t="str">
            <v>center@centerlab.com.tw</v>
          </cell>
          <cell r="AJ1864" t="str">
            <v>65 國產 Taiwan</v>
          </cell>
          <cell r="AK1864" t="str">
            <v>健保</v>
          </cell>
          <cell r="AL1864">
            <v>5</v>
          </cell>
          <cell r="AM1864">
            <v>5</v>
          </cell>
          <cell r="AN1864" t="str">
            <v>等比</v>
          </cell>
          <cell r="BA1864" t="str">
            <v>AB50206163</v>
          </cell>
          <cell r="BB1864">
            <v>76</v>
          </cell>
          <cell r="BC1864">
            <v>72.2</v>
          </cell>
          <cell r="BD1864">
            <v>68.59</v>
          </cell>
          <cell r="BE1864">
            <v>2.17</v>
          </cell>
          <cell r="BF1864">
            <v>66.42</v>
          </cell>
          <cell r="BG1864" t="str">
            <v>AB50206163</v>
          </cell>
          <cell r="BH1864">
            <v>76</v>
          </cell>
          <cell r="BI1864">
            <v>72.2</v>
          </cell>
          <cell r="BJ1864">
            <v>68.59</v>
          </cell>
          <cell r="BK1864">
            <v>2.17</v>
          </cell>
          <cell r="BL1864">
            <v>66.42</v>
          </cell>
          <cell r="BM1864" t="str">
            <v>AB50206163</v>
          </cell>
          <cell r="BN1864">
            <v>76</v>
          </cell>
          <cell r="BO1864">
            <v>72.2</v>
          </cell>
          <cell r="BP1864">
            <v>68.59</v>
          </cell>
          <cell r="BQ1864">
            <v>2.17</v>
          </cell>
          <cell r="BR1864">
            <v>66.42</v>
          </cell>
          <cell r="BS1864" t="str">
            <v>AB50206163</v>
          </cell>
          <cell r="BT1864">
            <v>76</v>
          </cell>
          <cell r="BU1864">
            <v>72.2</v>
          </cell>
          <cell r="BV1864">
            <v>68.59</v>
          </cell>
          <cell r="BW1864">
            <v>2.17</v>
          </cell>
          <cell r="BX1864">
            <v>66.42</v>
          </cell>
          <cell r="BY1864" t="str">
            <v>AB50206163</v>
          </cell>
          <cell r="BZ1864">
            <v>76</v>
          </cell>
          <cell r="CA1864">
            <v>72.2</v>
          </cell>
          <cell r="CB1864">
            <v>68.59</v>
          </cell>
          <cell r="CC1864">
            <v>2.17</v>
          </cell>
          <cell r="CD1864">
            <v>66.42</v>
          </cell>
          <cell r="CE1864" t="str">
            <v>AB50206163</v>
          </cell>
          <cell r="CF1864">
            <v>76</v>
          </cell>
          <cell r="CG1864">
            <v>72.2</v>
          </cell>
          <cell r="CH1864">
            <v>68.59</v>
          </cell>
          <cell r="CI1864">
            <v>2.17</v>
          </cell>
          <cell r="CJ1864">
            <v>66.42</v>
          </cell>
          <cell r="CK1864" t="str">
            <v>AB50206163</v>
          </cell>
          <cell r="CL1864">
            <v>76</v>
          </cell>
          <cell r="CM1864">
            <v>72.2</v>
          </cell>
          <cell r="CN1864">
            <v>68.59</v>
          </cell>
          <cell r="CO1864">
            <v>2.17</v>
          </cell>
          <cell r="CP1864">
            <v>66.42</v>
          </cell>
          <cell r="CQ1864" t="str">
            <v>AB50206163</v>
          </cell>
          <cell r="CR1864">
            <v>76</v>
          </cell>
          <cell r="CS1864">
            <v>72.2</v>
          </cell>
          <cell r="CT1864">
            <v>68.59</v>
          </cell>
          <cell r="CU1864">
            <v>2.17</v>
          </cell>
          <cell r="CV1864">
            <v>66.42</v>
          </cell>
          <cell r="CW1864" t="str">
            <v>AB50206163</v>
          </cell>
          <cell r="CX1864">
            <v>76</v>
          </cell>
          <cell r="CY1864">
            <v>72.2</v>
          </cell>
          <cell r="CZ1864">
            <v>68.59</v>
          </cell>
          <cell r="DA1864">
            <v>2.17</v>
          </cell>
          <cell r="DB1864">
            <v>66.42</v>
          </cell>
          <cell r="DC1864" t="str">
            <v>AB50206163</v>
          </cell>
          <cell r="DD1864">
            <v>76</v>
          </cell>
          <cell r="DE1864">
            <v>72.2</v>
          </cell>
          <cell r="DF1864">
            <v>68.59</v>
          </cell>
          <cell r="DG1864">
            <v>2.17</v>
          </cell>
          <cell r="DH1864">
            <v>66.42</v>
          </cell>
          <cell r="DI1864" t="str">
            <v>AB50206163</v>
          </cell>
          <cell r="DJ1864">
            <v>76</v>
          </cell>
          <cell r="DK1864">
            <v>72.2</v>
          </cell>
          <cell r="DL1864">
            <v>68.59</v>
          </cell>
        </row>
        <row r="1865">
          <cell r="B1865" t="str">
            <v>0884-1</v>
          </cell>
          <cell r="C1865" t="str">
            <v>PIRACETAM</v>
          </cell>
          <cell r="D1865" t="str">
            <v>2400 MG</v>
          </cell>
          <cell r="E1865" t="str">
            <v>2.4 GM</v>
          </cell>
          <cell r="F1865" t="str">
            <v>PKG</v>
          </cell>
          <cell r="H1865" t="str">
            <v>Syntam 2400mg</v>
          </cell>
          <cell r="I1865" t="str">
            <v>郝智內服溶液用顆粒劑2400毫克</v>
          </cell>
          <cell r="J1865" t="str">
            <v>200</v>
          </cell>
          <cell r="K1865" t="str">
            <v>健喬信元委託優良化學</v>
          </cell>
          <cell r="L1865" t="str">
            <v>衛署藥製字第048727號</v>
          </cell>
          <cell r="N1865">
            <v>844210</v>
          </cell>
          <cell r="O1865" t="str">
            <v>AC48727113</v>
          </cell>
          <cell r="P1865">
            <v>5.7</v>
          </cell>
          <cell r="Q1865">
            <v>5.42</v>
          </cell>
          <cell r="R1865">
            <v>4.95</v>
          </cell>
          <cell r="S1865" t="str">
            <v>契約價格</v>
          </cell>
          <cell r="T1865">
            <v>0.16</v>
          </cell>
          <cell r="U1865">
            <v>4.79</v>
          </cell>
          <cell r="V1865">
            <v>24500</v>
          </cell>
          <cell r="W1865" t="str">
            <v>0173</v>
          </cell>
          <cell r="X1865" t="str">
            <v>50858226</v>
          </cell>
          <cell r="Y1865" t="str">
            <v>萬海藥業股份有限公司</v>
          </cell>
          <cell r="Z1865" t="str">
            <v>02-87978567</v>
          </cell>
          <cell r="AA1865" t="str">
            <v>250</v>
          </cell>
          <cell r="AB1865" t="str">
            <v>02-87978568</v>
          </cell>
          <cell r="AC1865" t="str">
            <v>115</v>
          </cell>
          <cell r="AD1865" t="str">
            <v>臺北市內湖區港墘路82巷7弄13號1樓</v>
          </cell>
          <cell r="AE1865" t="str">
            <v>范寶蘭</v>
          </cell>
          <cell r="AF1865" t="str">
            <v>0926765991</v>
          </cell>
          <cell r="AG1865" t="str">
            <v>megasa@megapharm.com.tw</v>
          </cell>
          <cell r="AJ1865" t="str">
            <v>65 國產 Taiwan</v>
          </cell>
          <cell r="AK1865" t="str">
            <v>健保</v>
          </cell>
          <cell r="AL1865">
            <v>5</v>
          </cell>
          <cell r="AM1865">
            <v>8.5</v>
          </cell>
          <cell r="AN1865" t="str">
            <v>等比</v>
          </cell>
          <cell r="BA1865" t="str">
            <v>AC48727113</v>
          </cell>
          <cell r="BB1865">
            <v>6</v>
          </cell>
          <cell r="BC1865">
            <v>5.7</v>
          </cell>
          <cell r="BD1865">
            <v>5.22</v>
          </cell>
          <cell r="BE1865">
            <v>0.17</v>
          </cell>
          <cell r="BF1865">
            <v>5.04</v>
          </cell>
          <cell r="BG1865" t="str">
            <v>AC48727113</v>
          </cell>
          <cell r="BH1865">
            <v>6</v>
          </cell>
          <cell r="BI1865">
            <v>5.7</v>
          </cell>
          <cell r="BJ1865">
            <v>5.22</v>
          </cell>
          <cell r="BK1865">
            <v>0.17</v>
          </cell>
          <cell r="BL1865">
            <v>5.04</v>
          </cell>
          <cell r="BM1865" t="str">
            <v>AC48727113</v>
          </cell>
          <cell r="BN1865">
            <v>6</v>
          </cell>
          <cell r="BO1865">
            <v>5.7</v>
          </cell>
          <cell r="BP1865">
            <v>5.22</v>
          </cell>
          <cell r="BQ1865">
            <v>0.17</v>
          </cell>
          <cell r="BR1865">
            <v>5.04</v>
          </cell>
          <cell r="BS1865" t="str">
            <v>AC48727113</v>
          </cell>
          <cell r="BT1865">
            <v>6</v>
          </cell>
          <cell r="BU1865">
            <v>5.7</v>
          </cell>
          <cell r="BV1865">
            <v>5.22</v>
          </cell>
          <cell r="BW1865">
            <v>0.17</v>
          </cell>
          <cell r="BX1865">
            <v>5.04</v>
          </cell>
          <cell r="BY1865" t="str">
            <v>AC48727113</v>
          </cell>
          <cell r="BZ1865">
            <v>6</v>
          </cell>
          <cell r="CA1865">
            <v>5.7</v>
          </cell>
          <cell r="CB1865">
            <v>5.22</v>
          </cell>
          <cell r="CC1865">
            <v>0.17</v>
          </cell>
          <cell r="CD1865">
            <v>5.04</v>
          </cell>
          <cell r="CE1865" t="str">
            <v>AC48727113</v>
          </cell>
          <cell r="CF1865">
            <v>6</v>
          </cell>
          <cell r="CG1865">
            <v>5.7</v>
          </cell>
          <cell r="CH1865">
            <v>5.22</v>
          </cell>
          <cell r="CI1865">
            <v>0.17</v>
          </cell>
          <cell r="CJ1865">
            <v>5.04</v>
          </cell>
          <cell r="CK1865" t="str">
            <v>AC48727113</v>
          </cell>
          <cell r="CL1865">
            <v>6</v>
          </cell>
          <cell r="CM1865">
            <v>5.7</v>
          </cell>
          <cell r="CN1865">
            <v>5.22</v>
          </cell>
          <cell r="CO1865">
            <v>0.17</v>
          </cell>
          <cell r="CP1865">
            <v>5.04</v>
          </cell>
          <cell r="CQ1865" t="str">
            <v>AC48727113</v>
          </cell>
          <cell r="CR1865">
            <v>6</v>
          </cell>
          <cell r="CS1865">
            <v>5.7</v>
          </cell>
          <cell r="CT1865">
            <v>5.22</v>
          </cell>
          <cell r="CU1865">
            <v>0.17</v>
          </cell>
          <cell r="CV1865">
            <v>5.04</v>
          </cell>
          <cell r="CW1865" t="str">
            <v>AC48727113</v>
          </cell>
          <cell r="CX1865">
            <v>6</v>
          </cell>
          <cell r="CY1865">
            <v>5.7</v>
          </cell>
          <cell r="CZ1865">
            <v>5.22</v>
          </cell>
          <cell r="DA1865">
            <v>0.17</v>
          </cell>
          <cell r="DB1865">
            <v>5.04</v>
          </cell>
          <cell r="DC1865" t="str">
            <v>AC48727113</v>
          </cell>
          <cell r="DD1865">
            <v>6</v>
          </cell>
          <cell r="DE1865">
            <v>5.7</v>
          </cell>
          <cell r="DF1865">
            <v>5.22</v>
          </cell>
          <cell r="DG1865">
            <v>0.17</v>
          </cell>
          <cell r="DH1865">
            <v>5.04</v>
          </cell>
          <cell r="DI1865" t="str">
            <v>AC48727113</v>
          </cell>
          <cell r="DJ1865">
            <v>6</v>
          </cell>
          <cell r="DK1865">
            <v>5.7</v>
          </cell>
          <cell r="DL1865">
            <v>5.22</v>
          </cell>
        </row>
        <row r="1866">
          <cell r="B1866" t="str">
            <v>0884-2</v>
          </cell>
          <cell r="C1866" t="str">
            <v>PIRACETAM</v>
          </cell>
          <cell r="D1866" t="str">
            <v>2400 MG</v>
          </cell>
          <cell r="E1866" t="str">
            <v>2.4 GM</v>
          </cell>
          <cell r="F1866" t="str">
            <v>PKG</v>
          </cell>
          <cell r="H1866" t="str">
            <v>Nocetam Granules for Oral Solution 2400 mg 〝LITA〞</v>
          </cell>
          <cell r="I1866" t="str">
            <v>〝利達〞循舒坦內服溶液用顆粒劑 2400毫克</v>
          </cell>
          <cell r="J1866" t="str">
            <v>100</v>
          </cell>
          <cell r="K1866" t="str">
            <v>利達製藥股份有限公司</v>
          </cell>
          <cell r="L1866" t="str">
            <v>衛署藥製字第048784號</v>
          </cell>
          <cell r="N1866">
            <v>844210</v>
          </cell>
          <cell r="O1866" t="str">
            <v>AC48784113</v>
          </cell>
          <cell r="P1866">
            <v>5.5</v>
          </cell>
          <cell r="Q1866">
            <v>5.34</v>
          </cell>
          <cell r="R1866">
            <v>4.91</v>
          </cell>
          <cell r="S1866" t="str">
            <v>契約價格</v>
          </cell>
          <cell r="T1866">
            <v>0.16</v>
          </cell>
          <cell r="U1866">
            <v>4.75</v>
          </cell>
          <cell r="V1866">
            <v>24500</v>
          </cell>
          <cell r="W1866" t="str">
            <v>0008</v>
          </cell>
          <cell r="X1866" t="str">
            <v>20950393</v>
          </cell>
          <cell r="Y1866" t="str">
            <v>宜修貿易有限公司</v>
          </cell>
          <cell r="Z1866" t="str">
            <v>02-27648055</v>
          </cell>
          <cell r="AA1866" t="str">
            <v xml:space="preserve"> </v>
          </cell>
          <cell r="AB1866" t="str">
            <v>02-27696354</v>
          </cell>
          <cell r="AC1866" t="str">
            <v>105</v>
          </cell>
          <cell r="AD1866" t="str">
            <v>臺北市松山區南京東路5段222號4樓</v>
          </cell>
          <cell r="AE1866" t="str">
            <v>簡于庭</v>
          </cell>
          <cell r="AF1866" t="str">
            <v>0985521540</v>
          </cell>
          <cell r="AG1866" t="str">
            <v>yihhaw-issue@umail.hinet.net</v>
          </cell>
          <cell r="AJ1866" t="str">
            <v>65 國產 Taiwan</v>
          </cell>
          <cell r="AK1866" t="str">
            <v>健保</v>
          </cell>
          <cell r="AL1866">
            <v>3</v>
          </cell>
          <cell r="AM1866">
            <v>8</v>
          </cell>
          <cell r="AN1866" t="str">
            <v>等比</v>
          </cell>
          <cell r="BA1866" t="str">
            <v>AC48784113</v>
          </cell>
          <cell r="BB1866">
            <v>6</v>
          </cell>
          <cell r="BC1866">
            <v>5.82</v>
          </cell>
          <cell r="BD1866">
            <v>5.35</v>
          </cell>
          <cell r="BE1866">
            <v>0.17</v>
          </cell>
          <cell r="BF1866">
            <v>5.18</v>
          </cell>
          <cell r="BG1866" t="str">
            <v>AC48784113</v>
          </cell>
          <cell r="BH1866">
            <v>6</v>
          </cell>
          <cell r="BI1866">
            <v>5.82</v>
          </cell>
          <cell r="BJ1866">
            <v>5.35</v>
          </cell>
          <cell r="BK1866">
            <v>0.17</v>
          </cell>
          <cell r="BL1866">
            <v>5.18</v>
          </cell>
          <cell r="BM1866" t="str">
            <v>AC48784113</v>
          </cell>
          <cell r="BN1866">
            <v>6</v>
          </cell>
          <cell r="BO1866">
            <v>5.82</v>
          </cell>
          <cell r="BP1866">
            <v>5.35</v>
          </cell>
          <cell r="BQ1866">
            <v>0.17</v>
          </cell>
          <cell r="BR1866">
            <v>5.18</v>
          </cell>
          <cell r="BS1866" t="str">
            <v>AC48784113</v>
          </cell>
          <cell r="BT1866">
            <v>6</v>
          </cell>
          <cell r="BU1866">
            <v>5.82</v>
          </cell>
          <cell r="BV1866">
            <v>5.35</v>
          </cell>
          <cell r="BW1866">
            <v>0.17</v>
          </cell>
          <cell r="BX1866">
            <v>5.18</v>
          </cell>
          <cell r="BY1866" t="str">
            <v>AC48784113</v>
          </cell>
          <cell r="BZ1866">
            <v>6</v>
          </cell>
          <cell r="CA1866">
            <v>5.82</v>
          </cell>
          <cell r="CB1866">
            <v>5.35</v>
          </cell>
          <cell r="CC1866">
            <v>0.17</v>
          </cell>
          <cell r="CD1866">
            <v>5.18</v>
          </cell>
          <cell r="CE1866" t="str">
            <v>AC48784113</v>
          </cell>
          <cell r="CF1866">
            <v>6</v>
          </cell>
          <cell r="CG1866">
            <v>5.82</v>
          </cell>
          <cell r="CH1866">
            <v>5.35</v>
          </cell>
          <cell r="CI1866">
            <v>0.17</v>
          </cell>
          <cell r="CJ1866">
            <v>5.18</v>
          </cell>
          <cell r="CK1866" t="str">
            <v>AC48784113</v>
          </cell>
          <cell r="CL1866">
            <v>6</v>
          </cell>
          <cell r="CM1866">
            <v>5.82</v>
          </cell>
          <cell r="CN1866">
            <v>5.35</v>
          </cell>
          <cell r="CO1866">
            <v>0.17</v>
          </cell>
          <cell r="CP1866">
            <v>5.18</v>
          </cell>
          <cell r="CQ1866" t="str">
            <v>AC48784113</v>
          </cell>
          <cell r="CR1866">
            <v>6</v>
          </cell>
          <cell r="CS1866">
            <v>5.82</v>
          </cell>
          <cell r="CT1866">
            <v>5.35</v>
          </cell>
          <cell r="CU1866">
            <v>0.17</v>
          </cell>
          <cell r="CV1866">
            <v>5.18</v>
          </cell>
          <cell r="CW1866" t="str">
            <v>AC48784113</v>
          </cell>
          <cell r="CX1866">
            <v>6</v>
          </cell>
          <cell r="CY1866">
            <v>5.82</v>
          </cell>
          <cell r="CZ1866">
            <v>5.35</v>
          </cell>
          <cell r="DA1866">
            <v>0.17</v>
          </cell>
          <cell r="DB1866">
            <v>5.18</v>
          </cell>
          <cell r="DC1866" t="str">
            <v>AC48784113</v>
          </cell>
          <cell r="DD1866">
            <v>6</v>
          </cell>
          <cell r="DE1866">
            <v>5.82</v>
          </cell>
          <cell r="DF1866">
            <v>5.35</v>
          </cell>
          <cell r="DG1866">
            <v>0.17</v>
          </cell>
          <cell r="DH1866">
            <v>5.18</v>
          </cell>
          <cell r="DI1866" t="str">
            <v>AC48784113</v>
          </cell>
          <cell r="DJ1866">
            <v>6</v>
          </cell>
          <cell r="DK1866">
            <v>5.82</v>
          </cell>
          <cell r="DL1866">
            <v>5.35</v>
          </cell>
        </row>
        <row r="1867">
          <cell r="B1867" t="str">
            <v>0885-1</v>
          </cell>
          <cell r="C1867" t="str">
            <v>PIRACETAM</v>
          </cell>
          <cell r="D1867" t="str">
            <v>400 MG</v>
          </cell>
          <cell r="E1867" t="str">
            <v xml:space="preserve"> </v>
          </cell>
          <cell r="F1867" t="str">
            <v>CAP</v>
          </cell>
          <cell r="H1867" t="str">
            <v>PICETAM CAPSULES 400MG</v>
          </cell>
          <cell r="I1867" t="str">
            <v>必舒坦</v>
          </cell>
          <cell r="J1867" t="str">
            <v>1000</v>
          </cell>
          <cell r="K1867" t="str">
            <v>生達二廠</v>
          </cell>
          <cell r="L1867" t="str">
            <v>衛署藥製字第028921號</v>
          </cell>
          <cell r="N1867">
            <v>165682</v>
          </cell>
          <cell r="O1867" t="str">
            <v>AB289211G0</v>
          </cell>
          <cell r="P1867">
            <v>2</v>
          </cell>
          <cell r="Q1867">
            <v>1.69</v>
          </cell>
          <cell r="R1867">
            <v>1.52</v>
          </cell>
          <cell r="S1867" t="str">
            <v>否</v>
          </cell>
          <cell r="T1867">
            <v>0</v>
          </cell>
          <cell r="U1867">
            <v>1.52</v>
          </cell>
          <cell r="V1867">
            <v>7395</v>
          </cell>
          <cell r="W1867" t="str">
            <v>0057</v>
          </cell>
          <cell r="X1867" t="str">
            <v>71122503</v>
          </cell>
          <cell r="Y1867" t="str">
            <v>生達化學製藥股份有限公司</v>
          </cell>
          <cell r="Z1867" t="str">
            <v>06-6361516</v>
          </cell>
          <cell r="AA1867" t="str">
            <v>8210</v>
          </cell>
          <cell r="AB1867" t="str">
            <v>06-6334612</v>
          </cell>
          <cell r="AC1867" t="str">
            <v>730</v>
          </cell>
          <cell r="AD1867" t="str">
            <v>臺南市新營區土庫里土庫6之20號</v>
          </cell>
          <cell r="AE1867" t="str">
            <v>謝璧如</v>
          </cell>
          <cell r="AF1867" t="str">
            <v>0916265489</v>
          </cell>
          <cell r="AG1867" t="str">
            <v>hsieh.piju@standard.com.tw</v>
          </cell>
          <cell r="AJ1867" t="str">
            <v>65 國產 Taiwan</v>
          </cell>
          <cell r="AK1867" t="str">
            <v>健保</v>
          </cell>
          <cell r="AL1867">
            <v>15.5</v>
          </cell>
          <cell r="AM1867">
            <v>10</v>
          </cell>
          <cell r="AN1867" t="str">
            <v>等比</v>
          </cell>
          <cell r="BA1867" t="str">
            <v>AB289211G0</v>
          </cell>
          <cell r="BB1867">
            <v>2</v>
          </cell>
          <cell r="BC1867">
            <v>1.69</v>
          </cell>
          <cell r="BD1867">
            <v>1.52</v>
          </cell>
          <cell r="BE1867">
            <v>0</v>
          </cell>
          <cell r="BF1867">
            <v>1.52</v>
          </cell>
          <cell r="BG1867" t="str">
            <v>AB289211G0</v>
          </cell>
          <cell r="BH1867">
            <v>2</v>
          </cell>
          <cell r="BI1867">
            <v>1.69</v>
          </cell>
          <cell r="BJ1867">
            <v>1.52</v>
          </cell>
          <cell r="BK1867">
            <v>0</v>
          </cell>
          <cell r="BL1867">
            <v>1.52</v>
          </cell>
          <cell r="BM1867" t="str">
            <v>AB289211G0</v>
          </cell>
          <cell r="BN1867">
            <v>2</v>
          </cell>
          <cell r="BO1867">
            <v>1.69</v>
          </cell>
          <cell r="BP1867">
            <v>1.52</v>
          </cell>
          <cell r="BQ1867">
            <v>0</v>
          </cell>
          <cell r="BR1867">
            <v>1.52</v>
          </cell>
          <cell r="BS1867" t="str">
            <v>AB289211G0</v>
          </cell>
          <cell r="BT1867">
            <v>2</v>
          </cell>
          <cell r="BU1867">
            <v>1.69</v>
          </cell>
          <cell r="BV1867">
            <v>1.52</v>
          </cell>
          <cell r="BW1867">
            <v>0</v>
          </cell>
          <cell r="BX1867">
            <v>1.52</v>
          </cell>
          <cell r="BY1867" t="str">
            <v>AB289211G0</v>
          </cell>
          <cell r="BZ1867">
            <v>2</v>
          </cell>
          <cell r="CA1867">
            <v>1.69</v>
          </cell>
          <cell r="CB1867">
            <v>1.52</v>
          </cell>
          <cell r="CC1867">
            <v>0</v>
          </cell>
          <cell r="CD1867">
            <v>1.52</v>
          </cell>
          <cell r="CE1867" t="str">
            <v>AB289211G0</v>
          </cell>
          <cell r="CF1867">
            <v>2</v>
          </cell>
          <cell r="CG1867">
            <v>1.69</v>
          </cell>
          <cell r="CH1867">
            <v>1.52</v>
          </cell>
          <cell r="CI1867">
            <v>0</v>
          </cell>
          <cell r="CJ1867">
            <v>1.52</v>
          </cell>
          <cell r="CK1867" t="str">
            <v>AB289211G0</v>
          </cell>
          <cell r="CL1867">
            <v>2</v>
          </cell>
          <cell r="CM1867">
            <v>1.69</v>
          </cell>
          <cell r="CN1867">
            <v>1.52</v>
          </cell>
          <cell r="CO1867">
            <v>0</v>
          </cell>
          <cell r="CP1867">
            <v>1.52</v>
          </cell>
          <cell r="CQ1867" t="str">
            <v>AB289211G0</v>
          </cell>
          <cell r="CR1867">
            <v>2</v>
          </cell>
          <cell r="CS1867">
            <v>1.69</v>
          </cell>
          <cell r="CT1867">
            <v>1.52</v>
          </cell>
          <cell r="CU1867">
            <v>0</v>
          </cell>
          <cell r="CV1867">
            <v>1.52</v>
          </cell>
          <cell r="CW1867" t="str">
            <v>AB289211G0</v>
          </cell>
          <cell r="CX1867">
            <v>2</v>
          </cell>
          <cell r="CY1867">
            <v>1.69</v>
          </cell>
          <cell r="CZ1867">
            <v>1.52</v>
          </cell>
          <cell r="DA1867">
            <v>0</v>
          </cell>
          <cell r="DB1867">
            <v>1.52</v>
          </cell>
          <cell r="DC1867" t="str">
            <v>AB289211G0</v>
          </cell>
          <cell r="DD1867">
            <v>2</v>
          </cell>
          <cell r="DE1867">
            <v>1.69</v>
          </cell>
          <cell r="DF1867">
            <v>1.52</v>
          </cell>
          <cell r="DG1867">
            <v>0</v>
          </cell>
          <cell r="DH1867">
            <v>1.52</v>
          </cell>
          <cell r="DI1867" t="str">
            <v>AB289211G0</v>
          </cell>
          <cell r="DJ1867">
            <v>2</v>
          </cell>
          <cell r="DK1867">
            <v>1.69</v>
          </cell>
          <cell r="DL1867">
            <v>1.52</v>
          </cell>
        </row>
        <row r="1868">
          <cell r="B1868" t="str">
            <v>0885-2</v>
          </cell>
          <cell r="C1868" t="str">
            <v>PIRACETAM</v>
          </cell>
          <cell r="D1868" t="str">
            <v>400 MG</v>
          </cell>
          <cell r="E1868" t="str">
            <v xml:space="preserve"> </v>
          </cell>
          <cell r="F1868" t="str">
            <v>CAP</v>
          </cell>
          <cell r="H1868" t="str">
            <v>KNOWFUL CAPSULES "YUNG SHIN"(PIRACETAM)</v>
          </cell>
          <cell r="I1868" t="str">
            <v>"永信"腦福膠囊(披喇瑟盪)</v>
          </cell>
          <cell r="J1868" t="str">
            <v>1000</v>
          </cell>
          <cell r="K1868" t="str">
            <v>永信藥品工業股份有限公司台中幼獅廠</v>
          </cell>
          <cell r="L1868" t="str">
            <v>衛署藥製字第017508號</v>
          </cell>
          <cell r="N1868">
            <v>165682</v>
          </cell>
          <cell r="O1868" t="str">
            <v>AC175081G0</v>
          </cell>
          <cell r="P1868">
            <v>2</v>
          </cell>
          <cell r="Q1868">
            <v>1.97</v>
          </cell>
          <cell r="R1868">
            <v>1.57</v>
          </cell>
          <cell r="S1868" t="str">
            <v>契約價格</v>
          </cell>
          <cell r="T1868">
            <v>0.06</v>
          </cell>
          <cell r="U1868">
            <v>1.52</v>
          </cell>
          <cell r="V1868">
            <v>7395</v>
          </cell>
          <cell r="W1868" t="str">
            <v>0018</v>
          </cell>
          <cell r="X1868" t="str">
            <v>56065601</v>
          </cell>
          <cell r="Y1868" t="str">
            <v>永信藥品工業股份有限公司</v>
          </cell>
          <cell r="Z1868" t="str">
            <v>04-26875100</v>
          </cell>
          <cell r="AA1868" t="str">
            <v>570</v>
          </cell>
          <cell r="AB1868" t="str">
            <v>04-26860456</v>
          </cell>
          <cell r="AC1868" t="str">
            <v>437</v>
          </cell>
          <cell r="AD1868" t="str">
            <v>臺中市大甲區中山路一段1191號</v>
          </cell>
          <cell r="AE1868" t="str">
            <v>蔡佩青</v>
          </cell>
          <cell r="AF1868" t="str">
            <v>0923102832</v>
          </cell>
          <cell r="AG1868" t="str">
            <v>u51793@yungshingroup.com</v>
          </cell>
          <cell r="AJ1868" t="str">
            <v>65 國產 Taiwan</v>
          </cell>
          <cell r="AK1868" t="str">
            <v>健保</v>
          </cell>
          <cell r="AL1868">
            <v>1.6</v>
          </cell>
          <cell r="AM1868">
            <v>20</v>
          </cell>
          <cell r="AN1868" t="str">
            <v>等值</v>
          </cell>
          <cell r="BA1868" t="str">
            <v>AC175081G0</v>
          </cell>
          <cell r="BB1868">
            <v>2</v>
          </cell>
          <cell r="BC1868">
            <v>1.97</v>
          </cell>
          <cell r="BD1868">
            <v>1.57</v>
          </cell>
          <cell r="BE1868">
            <v>0.06</v>
          </cell>
          <cell r="BF1868">
            <v>1.52</v>
          </cell>
          <cell r="BG1868" t="str">
            <v>AC175081G0</v>
          </cell>
          <cell r="BH1868">
            <v>2</v>
          </cell>
          <cell r="BI1868">
            <v>1.97</v>
          </cell>
          <cell r="BJ1868">
            <v>1.57</v>
          </cell>
          <cell r="BK1868">
            <v>0.06</v>
          </cell>
          <cell r="BL1868">
            <v>1.52</v>
          </cell>
          <cell r="BM1868" t="str">
            <v>AC175081G0</v>
          </cell>
          <cell r="BN1868">
            <v>2</v>
          </cell>
          <cell r="BO1868">
            <v>1.97</v>
          </cell>
          <cell r="BP1868">
            <v>1.57</v>
          </cell>
          <cell r="BQ1868">
            <v>0.06</v>
          </cell>
          <cell r="BR1868">
            <v>1.52</v>
          </cell>
          <cell r="BS1868" t="str">
            <v>AC175081G0</v>
          </cell>
          <cell r="BT1868">
            <v>2</v>
          </cell>
          <cell r="BU1868">
            <v>1.97</v>
          </cell>
          <cell r="BV1868">
            <v>1.57</v>
          </cell>
          <cell r="BW1868">
            <v>0.06</v>
          </cell>
          <cell r="BX1868">
            <v>1.52</v>
          </cell>
          <cell r="BY1868" t="str">
            <v>AC175081G0</v>
          </cell>
          <cell r="BZ1868">
            <v>2</v>
          </cell>
          <cell r="CA1868">
            <v>1.97</v>
          </cell>
          <cell r="CB1868">
            <v>1.57</v>
          </cell>
          <cell r="CC1868">
            <v>0.06</v>
          </cell>
          <cell r="CD1868">
            <v>1.52</v>
          </cell>
          <cell r="CE1868" t="str">
            <v>AC175081G0</v>
          </cell>
          <cell r="CF1868">
            <v>2</v>
          </cell>
          <cell r="CG1868">
            <v>1.97</v>
          </cell>
          <cell r="CH1868">
            <v>1.57</v>
          </cell>
          <cell r="CI1868">
            <v>0.06</v>
          </cell>
          <cell r="CJ1868">
            <v>1.52</v>
          </cell>
          <cell r="CK1868" t="str">
            <v>AC175081G0</v>
          </cell>
          <cell r="CL1868">
            <v>2</v>
          </cell>
          <cell r="CM1868">
            <v>1.97</v>
          </cell>
          <cell r="CN1868">
            <v>1.57</v>
          </cell>
          <cell r="CO1868">
            <v>0.06</v>
          </cell>
          <cell r="CP1868">
            <v>1.52</v>
          </cell>
          <cell r="CQ1868" t="str">
            <v>AC175081G0</v>
          </cell>
          <cell r="CR1868">
            <v>2</v>
          </cell>
          <cell r="CS1868">
            <v>1.97</v>
          </cell>
          <cell r="CT1868">
            <v>1.57</v>
          </cell>
          <cell r="CU1868">
            <v>0.06</v>
          </cell>
          <cell r="CV1868">
            <v>1.52</v>
          </cell>
          <cell r="CW1868" t="str">
            <v>AC175081G0</v>
          </cell>
          <cell r="CX1868">
            <v>2</v>
          </cell>
          <cell r="CY1868">
            <v>1.97</v>
          </cell>
          <cell r="CZ1868">
            <v>1.57</v>
          </cell>
          <cell r="DA1868">
            <v>0.06</v>
          </cell>
          <cell r="DB1868">
            <v>1.52</v>
          </cell>
          <cell r="DC1868" t="str">
            <v>AC175081G0</v>
          </cell>
          <cell r="DD1868">
            <v>2</v>
          </cell>
          <cell r="DE1868">
            <v>1.97</v>
          </cell>
          <cell r="DF1868">
            <v>1.57</v>
          </cell>
          <cell r="DG1868">
            <v>0.06</v>
          </cell>
          <cell r="DH1868">
            <v>1.52</v>
          </cell>
          <cell r="DI1868" t="str">
            <v>AC175081G0</v>
          </cell>
          <cell r="DJ1868">
            <v>2</v>
          </cell>
          <cell r="DK1868">
            <v>1.97</v>
          </cell>
          <cell r="DL1868">
            <v>1.57</v>
          </cell>
        </row>
        <row r="1869">
          <cell r="B1869" t="str">
            <v>0885-3</v>
          </cell>
          <cell r="C1869" t="str">
            <v>PIRACETAM</v>
          </cell>
          <cell r="D1869" t="str">
            <v>400 MG</v>
          </cell>
          <cell r="E1869" t="str">
            <v xml:space="preserve"> </v>
          </cell>
          <cell r="F1869" t="str">
            <v>CAP</v>
          </cell>
          <cell r="H1869" t="str">
            <v>Piracetam Capsules 400mg "Kojar" (Piracetam)</v>
          </cell>
          <cell r="I1869" t="str">
            <v>"國嘉"得健膠囊４００毫克（比拉西達）</v>
          </cell>
          <cell r="J1869" t="str">
            <v>1000</v>
          </cell>
          <cell r="K1869" t="str">
            <v>國嘉製藥工業股份有限公司幼獅三廠</v>
          </cell>
          <cell r="L1869" t="str">
            <v>衛署藥製字第037608號</v>
          </cell>
          <cell r="N1869">
            <v>165682</v>
          </cell>
          <cell r="O1869" t="str">
            <v>AC376081G0</v>
          </cell>
          <cell r="P1869">
            <v>2</v>
          </cell>
          <cell r="Q1869">
            <v>1.64</v>
          </cell>
          <cell r="R1869">
            <v>1.39</v>
          </cell>
          <cell r="S1869" t="str">
            <v>契約價格</v>
          </cell>
          <cell r="T1869">
            <v>0.05</v>
          </cell>
          <cell r="U1869">
            <v>1.34</v>
          </cell>
          <cell r="V1869">
            <v>7395</v>
          </cell>
          <cell r="W1869" t="str">
            <v>0007</v>
          </cell>
          <cell r="X1869" t="str">
            <v>97129220</v>
          </cell>
          <cell r="Y1869" t="str">
            <v>貫群貿易有限公司</v>
          </cell>
          <cell r="Z1869" t="str">
            <v>02-27648055</v>
          </cell>
          <cell r="AA1869" t="str">
            <v xml:space="preserve"> </v>
          </cell>
          <cell r="AB1869" t="str">
            <v>02-27696354</v>
          </cell>
          <cell r="AC1869" t="str">
            <v>10570</v>
          </cell>
          <cell r="AD1869" t="str">
            <v>臺北市松山區南京東路5段222號4樓</v>
          </cell>
          <cell r="AE1869" t="str">
            <v>簡于庭</v>
          </cell>
          <cell r="AF1869" t="str">
            <v>0985521540</v>
          </cell>
          <cell r="AG1869" t="str">
            <v>yihhaw-issue@umail.hinet.net</v>
          </cell>
          <cell r="AJ1869" t="str">
            <v>65 國產 Taiwan</v>
          </cell>
          <cell r="AK1869" t="str">
            <v>健保</v>
          </cell>
          <cell r="AL1869">
            <v>18</v>
          </cell>
          <cell r="AM1869">
            <v>15</v>
          </cell>
          <cell r="AN1869" t="str">
            <v>等比</v>
          </cell>
          <cell r="BA1869" t="str">
            <v>AC376081G0</v>
          </cell>
          <cell r="BB1869">
            <v>2</v>
          </cell>
          <cell r="BC1869">
            <v>1.64</v>
          </cell>
          <cell r="BD1869">
            <v>1.39</v>
          </cell>
          <cell r="BE1869">
            <v>0.05</v>
          </cell>
          <cell r="BF1869">
            <v>1.34</v>
          </cell>
          <cell r="BG1869" t="str">
            <v>AC376081G0</v>
          </cell>
          <cell r="BH1869">
            <v>2</v>
          </cell>
          <cell r="BI1869">
            <v>1.64</v>
          </cell>
          <cell r="BJ1869">
            <v>1.39</v>
          </cell>
          <cell r="BK1869">
            <v>0.05</v>
          </cell>
          <cell r="BL1869">
            <v>1.34</v>
          </cell>
          <cell r="BM1869" t="str">
            <v>AC376081G0</v>
          </cell>
          <cell r="BN1869">
            <v>2</v>
          </cell>
          <cell r="BO1869">
            <v>1.64</v>
          </cell>
          <cell r="BP1869">
            <v>1.39</v>
          </cell>
          <cell r="BQ1869">
            <v>0.05</v>
          </cell>
          <cell r="BR1869">
            <v>1.34</v>
          </cell>
          <cell r="BS1869" t="str">
            <v>AC376081G0</v>
          </cell>
          <cell r="BT1869">
            <v>2</v>
          </cell>
          <cell r="BU1869">
            <v>1.64</v>
          </cell>
          <cell r="BV1869">
            <v>1.39</v>
          </cell>
          <cell r="BW1869">
            <v>0.05</v>
          </cell>
          <cell r="BX1869">
            <v>1.34</v>
          </cell>
          <cell r="BY1869" t="str">
            <v>AC376081G0</v>
          </cell>
          <cell r="BZ1869">
            <v>2</v>
          </cell>
          <cell r="CA1869">
            <v>1.64</v>
          </cell>
          <cell r="CB1869">
            <v>1.39</v>
          </cell>
          <cell r="CC1869">
            <v>0.05</v>
          </cell>
          <cell r="CD1869">
            <v>1.34</v>
          </cell>
          <cell r="CE1869" t="str">
            <v>AC376081G0</v>
          </cell>
          <cell r="CF1869">
            <v>2</v>
          </cell>
          <cell r="CG1869">
            <v>1.64</v>
          </cell>
          <cell r="CH1869">
            <v>1.39</v>
          </cell>
          <cell r="CI1869">
            <v>0.05</v>
          </cell>
          <cell r="CJ1869">
            <v>1.34</v>
          </cell>
          <cell r="CK1869" t="str">
            <v>AC376081G0</v>
          </cell>
          <cell r="CL1869">
            <v>2</v>
          </cell>
          <cell r="CM1869">
            <v>1.64</v>
          </cell>
          <cell r="CN1869">
            <v>1.39</v>
          </cell>
          <cell r="CO1869">
            <v>0.05</v>
          </cell>
          <cell r="CP1869">
            <v>1.34</v>
          </cell>
          <cell r="CQ1869" t="str">
            <v>AC376081G0</v>
          </cell>
          <cell r="CR1869">
            <v>2</v>
          </cell>
          <cell r="CS1869">
            <v>1.64</v>
          </cell>
          <cell r="CT1869">
            <v>1.39</v>
          </cell>
          <cell r="CU1869">
            <v>0.05</v>
          </cell>
          <cell r="CV1869">
            <v>1.34</v>
          </cell>
          <cell r="CW1869" t="str">
            <v>AC376081G0</v>
          </cell>
          <cell r="CX1869">
            <v>2</v>
          </cell>
          <cell r="CY1869">
            <v>1.64</v>
          </cell>
          <cell r="CZ1869">
            <v>1.39</v>
          </cell>
          <cell r="DA1869">
            <v>0.05</v>
          </cell>
          <cell r="DB1869">
            <v>1.34</v>
          </cell>
          <cell r="DC1869" t="str">
            <v>AC376081G0</v>
          </cell>
          <cell r="DD1869">
            <v>2</v>
          </cell>
          <cell r="DE1869">
            <v>1.64</v>
          </cell>
          <cell r="DF1869">
            <v>1.39</v>
          </cell>
          <cell r="DG1869">
            <v>0.05</v>
          </cell>
          <cell r="DH1869">
            <v>1.34</v>
          </cell>
          <cell r="DI1869" t="str">
            <v>AC376081G0</v>
          </cell>
          <cell r="DJ1869">
            <v>2</v>
          </cell>
          <cell r="DK1869">
            <v>1.64</v>
          </cell>
          <cell r="DL1869">
            <v>1.39</v>
          </cell>
        </row>
        <row r="1870">
          <cell r="B1870" t="str">
            <v>0886-1</v>
          </cell>
          <cell r="C1870" t="str">
            <v>PIRFENIDONE</v>
          </cell>
          <cell r="D1870" t="str">
            <v>200 MG</v>
          </cell>
          <cell r="E1870" t="str">
            <v xml:space="preserve"> </v>
          </cell>
          <cell r="F1870" t="str">
            <v>TAB</v>
          </cell>
          <cell r="H1870" t="str">
            <v>Pirespa Tablets 200mg</v>
          </cell>
          <cell r="I1870" t="str">
            <v>比樂舒活錠200毫克</v>
          </cell>
          <cell r="J1870" t="str">
            <v>28</v>
          </cell>
          <cell r="K1870" t="str">
            <v>Shionogi Pharma Co.,Ltd. Settsu Plant.</v>
          </cell>
          <cell r="L1870" t="str">
            <v>衛部藥輸字第026734號</v>
          </cell>
          <cell r="N1870">
            <v>117303</v>
          </cell>
          <cell r="O1870" t="str">
            <v>BC26734100</v>
          </cell>
          <cell r="P1870">
            <v>129</v>
          </cell>
          <cell r="Q1870">
            <v>122.55</v>
          </cell>
          <cell r="R1870">
            <v>115</v>
          </cell>
          <cell r="S1870" t="str">
            <v>否</v>
          </cell>
          <cell r="T1870">
            <v>0</v>
          </cell>
          <cell r="U1870">
            <v>115</v>
          </cell>
          <cell r="V1870">
            <v>5235</v>
          </cell>
          <cell r="W1870" t="str">
            <v>0183</v>
          </cell>
          <cell r="X1870" t="str">
            <v>11921708</v>
          </cell>
          <cell r="Y1870" t="str">
            <v>台灣塩野義製藥股份有限公司</v>
          </cell>
          <cell r="Z1870" t="str">
            <v>02-25516336</v>
          </cell>
          <cell r="AA1870" t="str">
            <v xml:space="preserve"> </v>
          </cell>
          <cell r="AB1870" t="str">
            <v>02-25362326</v>
          </cell>
          <cell r="AC1870" t="str">
            <v>104</v>
          </cell>
          <cell r="AD1870" t="str">
            <v>臺北市中山區南京東路2段2號4樓</v>
          </cell>
          <cell r="AE1870" t="str">
            <v>林意芸</v>
          </cell>
          <cell r="AF1870" t="str">
            <v>0922053554</v>
          </cell>
          <cell r="AG1870" t="str">
            <v>rsdy51@shionogi.com.tw</v>
          </cell>
          <cell r="AJ1870" t="str">
            <v>26 日本 Japan</v>
          </cell>
          <cell r="AK1870" t="str">
            <v>健保</v>
          </cell>
          <cell r="AL1870">
            <v>5</v>
          </cell>
          <cell r="AM1870">
            <v>6.16</v>
          </cell>
          <cell r="AN1870" t="str">
            <v>等比</v>
          </cell>
          <cell r="BA1870" t="str">
            <v>BC26734100</v>
          </cell>
          <cell r="BB1870">
            <v>124</v>
          </cell>
          <cell r="BC1870">
            <v>117.8</v>
          </cell>
          <cell r="BD1870">
            <v>110.54</v>
          </cell>
          <cell r="BE1870">
            <v>0</v>
          </cell>
          <cell r="BF1870">
            <v>110.54</v>
          </cell>
          <cell r="BG1870" t="str">
            <v>BC26734100</v>
          </cell>
          <cell r="BH1870">
            <v>124</v>
          </cell>
          <cell r="BI1870">
            <v>117.8</v>
          </cell>
          <cell r="BJ1870">
            <v>110.54</v>
          </cell>
          <cell r="BK1870">
            <v>0</v>
          </cell>
          <cell r="BL1870">
            <v>110.54</v>
          </cell>
          <cell r="BM1870" t="str">
            <v>BC26734100</v>
          </cell>
          <cell r="BN1870">
            <v>124</v>
          </cell>
          <cell r="BO1870">
            <v>117.8</v>
          </cell>
          <cell r="BP1870">
            <v>110.54</v>
          </cell>
          <cell r="BQ1870">
            <v>0</v>
          </cell>
          <cell r="BR1870">
            <v>110.54</v>
          </cell>
          <cell r="BS1870" t="str">
            <v>BC26734100</v>
          </cell>
          <cell r="BT1870">
            <v>119</v>
          </cell>
          <cell r="BU1870">
            <v>113.05</v>
          </cell>
          <cell r="BV1870">
            <v>106.09</v>
          </cell>
          <cell r="BW1870">
            <v>0</v>
          </cell>
          <cell r="BX1870">
            <v>106.09</v>
          </cell>
          <cell r="BY1870" t="str">
            <v>BC26734100</v>
          </cell>
          <cell r="BZ1870">
            <v>119</v>
          </cell>
          <cell r="CA1870">
            <v>113.05</v>
          </cell>
          <cell r="CB1870">
            <v>106.09</v>
          </cell>
          <cell r="CC1870">
            <v>0</v>
          </cell>
          <cell r="CD1870">
            <v>106.09</v>
          </cell>
          <cell r="CE1870" t="str">
            <v>BC26734100</v>
          </cell>
          <cell r="CF1870">
            <v>119</v>
          </cell>
          <cell r="CG1870">
            <v>113.05</v>
          </cell>
          <cell r="CH1870">
            <v>106.09</v>
          </cell>
          <cell r="CI1870">
            <v>0</v>
          </cell>
          <cell r="CJ1870">
            <v>106.09</v>
          </cell>
          <cell r="CK1870" t="str">
            <v>BC26734100</v>
          </cell>
          <cell r="CL1870">
            <v>119</v>
          </cell>
          <cell r="CM1870">
            <v>113.05</v>
          </cell>
          <cell r="CN1870">
            <v>106.09</v>
          </cell>
          <cell r="CO1870">
            <v>0</v>
          </cell>
          <cell r="CP1870">
            <v>106.09</v>
          </cell>
          <cell r="CQ1870" t="str">
            <v>BC26734100</v>
          </cell>
          <cell r="CR1870">
            <v>119</v>
          </cell>
          <cell r="CS1870">
            <v>113.05</v>
          </cell>
          <cell r="CT1870">
            <v>106.09</v>
          </cell>
          <cell r="CU1870">
            <v>0</v>
          </cell>
          <cell r="CV1870">
            <v>106.09</v>
          </cell>
          <cell r="CW1870" t="str">
            <v>BC26734100</v>
          </cell>
          <cell r="CX1870">
            <v>119</v>
          </cell>
          <cell r="CY1870">
            <v>113.05</v>
          </cell>
          <cell r="CZ1870">
            <v>106.09</v>
          </cell>
          <cell r="DA1870">
            <v>0</v>
          </cell>
          <cell r="DB1870">
            <v>106.09</v>
          </cell>
          <cell r="DC1870" t="str">
            <v>BC26734100</v>
          </cell>
          <cell r="DD1870">
            <v>119</v>
          </cell>
          <cell r="DE1870">
            <v>113.05</v>
          </cell>
          <cell r="DF1870">
            <v>106.09</v>
          </cell>
          <cell r="DG1870">
            <v>0</v>
          </cell>
          <cell r="DH1870">
            <v>106.09</v>
          </cell>
          <cell r="DI1870" t="str">
            <v>BC26734100</v>
          </cell>
          <cell r="DJ1870">
            <v>119</v>
          </cell>
          <cell r="DK1870">
            <v>113.05</v>
          </cell>
          <cell r="DL1870">
            <v>106.09</v>
          </cell>
        </row>
        <row r="1871">
          <cell r="B1871" t="str">
            <v>0887-1</v>
          </cell>
          <cell r="C1871" t="str">
            <v>PIRFENOXONE (eq to CATALIN)( eq to PIRENOXINE)</v>
          </cell>
          <cell r="D1871" t="str">
            <v>0.05 MG/ML</v>
          </cell>
          <cell r="E1871" t="str">
            <v>5 ML</v>
          </cell>
          <cell r="F1871" t="str">
            <v>BOT</v>
          </cell>
          <cell r="H1871" t="str">
            <v>KARY UNI OPHTHALMIC SUSPENSION</v>
          </cell>
          <cell r="I1871" t="str">
            <v>柯寧優尼點眼懸液</v>
          </cell>
          <cell r="J1871" t="str">
            <v>1</v>
          </cell>
          <cell r="K1871" t="str">
            <v>SANTEN PHARMACEUTICAL CO. LTD.(NOTO PLANT)</v>
          </cell>
          <cell r="L1871" t="str">
            <v>衛署藥輸字第021628號</v>
          </cell>
          <cell r="N1871">
            <v>113506</v>
          </cell>
          <cell r="O1871" t="str">
            <v>BC21628421</v>
          </cell>
          <cell r="P1871">
            <v>29.8</v>
          </cell>
          <cell r="Q1871">
            <v>29.8</v>
          </cell>
          <cell r="R1871">
            <v>28.31</v>
          </cell>
          <cell r="S1871" t="str">
            <v>否</v>
          </cell>
          <cell r="T1871">
            <v>0</v>
          </cell>
          <cell r="U1871">
            <v>28.31</v>
          </cell>
          <cell r="V1871">
            <v>3770</v>
          </cell>
          <cell r="W1871" t="str">
            <v>0175</v>
          </cell>
          <cell r="X1871" t="str">
            <v>22853066</v>
          </cell>
          <cell r="Y1871" t="str">
            <v>裕利股份有限公司</v>
          </cell>
          <cell r="Z1871" t="str">
            <v>02-25700064</v>
          </cell>
          <cell r="AA1871" t="str">
            <v>23108</v>
          </cell>
          <cell r="AB1871" t="str">
            <v>02-25798587/02-25770849</v>
          </cell>
          <cell r="AC1871" t="str">
            <v>105</v>
          </cell>
          <cell r="AD1871" t="str">
            <v>臺北市松山區南京東路4段126號10樓、10樓之1至之3</v>
          </cell>
          <cell r="AE1871" t="str">
            <v>劉小姐</v>
          </cell>
          <cell r="AF1871" t="str">
            <v>0975529293</v>
          </cell>
          <cell r="AG1871" t="str">
            <v>haorder@zuelligpharma.com</v>
          </cell>
          <cell r="AJ1871" t="str">
            <v>26 日本 Japan</v>
          </cell>
          <cell r="AK1871" t="str">
            <v>健保</v>
          </cell>
          <cell r="AL1871">
            <v>0</v>
          </cell>
          <cell r="AM1871">
            <v>5</v>
          </cell>
          <cell r="AN1871" t="str">
            <v>0.00</v>
          </cell>
          <cell r="BA1871" t="str">
            <v>BC21628421</v>
          </cell>
          <cell r="BB1871">
            <v>29.8</v>
          </cell>
          <cell r="BC1871">
            <v>29.8</v>
          </cell>
          <cell r="BD1871">
            <v>28.31</v>
          </cell>
          <cell r="BE1871">
            <v>0</v>
          </cell>
          <cell r="BF1871">
            <v>28.31</v>
          </cell>
          <cell r="BG1871" t="str">
            <v>BC21628421</v>
          </cell>
          <cell r="BH1871">
            <v>29.8</v>
          </cell>
          <cell r="BI1871">
            <v>29.8</v>
          </cell>
          <cell r="BJ1871">
            <v>28.31</v>
          </cell>
          <cell r="BK1871">
            <v>0</v>
          </cell>
          <cell r="BL1871">
            <v>28.31</v>
          </cell>
          <cell r="BM1871" t="str">
            <v>BC21628421</v>
          </cell>
          <cell r="BN1871">
            <v>29.8</v>
          </cell>
          <cell r="BO1871">
            <v>29.8</v>
          </cell>
          <cell r="BP1871">
            <v>28.31</v>
          </cell>
          <cell r="BQ1871">
            <v>0</v>
          </cell>
          <cell r="BR1871">
            <v>28.31</v>
          </cell>
          <cell r="BS1871" t="str">
            <v>BC21628421</v>
          </cell>
          <cell r="BT1871">
            <v>29.8</v>
          </cell>
          <cell r="BU1871">
            <v>29.8</v>
          </cell>
          <cell r="BV1871">
            <v>28.31</v>
          </cell>
          <cell r="BW1871">
            <v>0</v>
          </cell>
          <cell r="BX1871">
            <v>28.31</v>
          </cell>
          <cell r="BY1871" t="str">
            <v>BC21628421</v>
          </cell>
          <cell r="BZ1871">
            <v>29.8</v>
          </cell>
          <cell r="CA1871">
            <v>29.8</v>
          </cell>
          <cell r="CB1871">
            <v>28.31</v>
          </cell>
          <cell r="CC1871">
            <v>0</v>
          </cell>
          <cell r="CD1871">
            <v>28.31</v>
          </cell>
          <cell r="CE1871" t="str">
            <v>BC21628421</v>
          </cell>
          <cell r="CF1871">
            <v>29.8</v>
          </cell>
          <cell r="CG1871">
            <v>29.8</v>
          </cell>
          <cell r="CH1871">
            <v>28.31</v>
          </cell>
          <cell r="CI1871">
            <v>0</v>
          </cell>
          <cell r="CJ1871">
            <v>28.31</v>
          </cell>
          <cell r="CK1871" t="str">
            <v>BC21628421</v>
          </cell>
          <cell r="CL1871">
            <v>29.8</v>
          </cell>
          <cell r="CM1871">
            <v>29.8</v>
          </cell>
          <cell r="CN1871">
            <v>28.31</v>
          </cell>
          <cell r="CO1871">
            <v>0</v>
          </cell>
          <cell r="CP1871">
            <v>28.31</v>
          </cell>
          <cell r="CQ1871" t="str">
            <v>BC21628421</v>
          </cell>
          <cell r="CR1871">
            <v>29.8</v>
          </cell>
          <cell r="CS1871">
            <v>29.8</v>
          </cell>
          <cell r="CT1871">
            <v>28.31</v>
          </cell>
          <cell r="CU1871">
            <v>0</v>
          </cell>
          <cell r="CV1871">
            <v>28.31</v>
          </cell>
          <cell r="CW1871" t="str">
            <v>BC21628421</v>
          </cell>
          <cell r="CX1871">
            <v>29.8</v>
          </cell>
          <cell r="CY1871">
            <v>29.8</v>
          </cell>
          <cell r="CZ1871">
            <v>28.31</v>
          </cell>
          <cell r="DA1871">
            <v>0</v>
          </cell>
          <cell r="DB1871">
            <v>28.31</v>
          </cell>
          <cell r="DC1871" t="str">
            <v>BC21628421</v>
          </cell>
          <cell r="DD1871">
            <v>29.8</v>
          </cell>
          <cell r="DE1871">
            <v>29.8</v>
          </cell>
          <cell r="DF1871">
            <v>28.31</v>
          </cell>
          <cell r="DG1871">
            <v>0</v>
          </cell>
          <cell r="DH1871">
            <v>28.31</v>
          </cell>
          <cell r="DI1871" t="str">
            <v>BC21628421</v>
          </cell>
          <cell r="DJ1871">
            <v>29.8</v>
          </cell>
          <cell r="DK1871">
            <v>29.8</v>
          </cell>
          <cell r="DL1871">
            <v>28.31</v>
          </cell>
        </row>
        <row r="1872">
          <cell r="B1872" t="str">
            <v>0888-1</v>
          </cell>
          <cell r="C1872" t="str">
            <v>PIROXICAM</v>
          </cell>
          <cell r="D1872" t="str">
            <v>10 MG/GM</v>
          </cell>
          <cell r="E1872" t="str">
            <v>40 GM</v>
          </cell>
          <cell r="F1872" t="str">
            <v>TUB</v>
          </cell>
          <cell r="H1872" t="str">
            <v>Toricam Gel 10mg/g</v>
          </cell>
          <cell r="I1872" t="str">
            <v>完疲痠痛凝膠10公絲/公克</v>
          </cell>
          <cell r="J1872" t="str">
            <v>20</v>
          </cell>
          <cell r="K1872" t="str">
            <v>五洲製藥股份有限公司</v>
          </cell>
          <cell r="L1872" t="str">
            <v>衛署藥製字第039429號</v>
          </cell>
          <cell r="N1872">
            <v>97398</v>
          </cell>
          <cell r="O1872" t="str">
            <v>AC39429345</v>
          </cell>
          <cell r="P1872">
            <v>35</v>
          </cell>
          <cell r="Q1872">
            <v>31.47</v>
          </cell>
          <cell r="R1872">
            <v>26.71</v>
          </cell>
          <cell r="S1872" t="str">
            <v>契約價格</v>
          </cell>
          <cell r="T1872">
            <v>0.94</v>
          </cell>
          <cell r="U1872">
            <v>25.77</v>
          </cell>
          <cell r="V1872">
            <v>3320</v>
          </cell>
          <cell r="W1872" t="str">
            <v>0062</v>
          </cell>
          <cell r="X1872" t="str">
            <v>16622222</v>
          </cell>
          <cell r="Y1872" t="str">
            <v>德瑞藥品有限公司</v>
          </cell>
          <cell r="Z1872" t="str">
            <v>02-25337722</v>
          </cell>
          <cell r="AA1872" t="str">
            <v xml:space="preserve"> </v>
          </cell>
          <cell r="AB1872" t="str">
            <v>02-25334611</v>
          </cell>
          <cell r="AC1872" t="str">
            <v>104</v>
          </cell>
          <cell r="AD1872" t="str">
            <v>臺北市中山區明水路357號</v>
          </cell>
          <cell r="AE1872" t="str">
            <v>劉子裕</v>
          </cell>
          <cell r="AF1872" t="str">
            <v>0933972672</v>
          </cell>
          <cell r="AG1872" t="str">
            <v>w9595@ms10.hinet.net</v>
          </cell>
          <cell r="AJ1872" t="str">
            <v>65 國產 Taiwan</v>
          </cell>
          <cell r="AK1872" t="str">
            <v>健保</v>
          </cell>
          <cell r="AL1872">
            <v>10.1</v>
          </cell>
          <cell r="AM1872">
            <v>15.1</v>
          </cell>
          <cell r="AN1872" t="str">
            <v>等比</v>
          </cell>
          <cell r="BA1872" t="str">
            <v>AC39429345</v>
          </cell>
          <cell r="BB1872">
            <v>35</v>
          </cell>
          <cell r="BC1872">
            <v>31.47</v>
          </cell>
          <cell r="BD1872">
            <v>26.71</v>
          </cell>
          <cell r="BE1872">
            <v>0.94</v>
          </cell>
          <cell r="BF1872">
            <v>25.77</v>
          </cell>
          <cell r="BG1872" t="str">
            <v>AC39429345</v>
          </cell>
          <cell r="BH1872">
            <v>35</v>
          </cell>
          <cell r="BI1872">
            <v>31.47</v>
          </cell>
          <cell r="BJ1872">
            <v>26.71</v>
          </cell>
          <cell r="BK1872">
            <v>0.94</v>
          </cell>
          <cell r="BL1872">
            <v>25.77</v>
          </cell>
          <cell r="BM1872" t="str">
            <v>AC39429345</v>
          </cell>
          <cell r="BN1872">
            <v>35</v>
          </cell>
          <cell r="BO1872">
            <v>31.47</v>
          </cell>
          <cell r="BP1872">
            <v>26.71</v>
          </cell>
          <cell r="BQ1872">
            <v>0.94</v>
          </cell>
          <cell r="BR1872">
            <v>25.77</v>
          </cell>
          <cell r="BS1872" t="str">
            <v>AC39429345</v>
          </cell>
          <cell r="BT1872">
            <v>34.9</v>
          </cell>
          <cell r="BU1872">
            <v>31.38</v>
          </cell>
          <cell r="BV1872">
            <v>26.64</v>
          </cell>
          <cell r="BW1872">
            <v>0.94</v>
          </cell>
          <cell r="BX1872">
            <v>25.7</v>
          </cell>
          <cell r="BY1872" t="str">
            <v>AC39429345</v>
          </cell>
          <cell r="BZ1872">
            <v>34.9</v>
          </cell>
          <cell r="CA1872">
            <v>31.38</v>
          </cell>
          <cell r="CB1872">
            <v>26.64</v>
          </cell>
          <cell r="CC1872">
            <v>0.94</v>
          </cell>
          <cell r="CD1872">
            <v>25.7</v>
          </cell>
          <cell r="CE1872" t="str">
            <v>AC39429345</v>
          </cell>
          <cell r="CF1872">
            <v>34.9</v>
          </cell>
          <cell r="CG1872">
            <v>31.38</v>
          </cell>
          <cell r="CH1872">
            <v>26.64</v>
          </cell>
          <cell r="CI1872">
            <v>0.94</v>
          </cell>
          <cell r="CJ1872">
            <v>25.7</v>
          </cell>
          <cell r="CK1872" t="str">
            <v>AC39429345</v>
          </cell>
          <cell r="CL1872">
            <v>34.9</v>
          </cell>
          <cell r="CM1872">
            <v>31.38</v>
          </cell>
          <cell r="CN1872">
            <v>26.64</v>
          </cell>
          <cell r="CO1872">
            <v>0.94</v>
          </cell>
          <cell r="CP1872">
            <v>25.7</v>
          </cell>
          <cell r="CQ1872" t="str">
            <v>AC39429345</v>
          </cell>
          <cell r="CR1872">
            <v>34.9</v>
          </cell>
          <cell r="CS1872">
            <v>31.38</v>
          </cell>
          <cell r="CT1872">
            <v>26.64</v>
          </cell>
          <cell r="CU1872">
            <v>0.94</v>
          </cell>
          <cell r="CV1872">
            <v>25.7</v>
          </cell>
          <cell r="CW1872" t="str">
            <v>AC39429345</v>
          </cell>
          <cell r="CX1872">
            <v>34.9</v>
          </cell>
          <cell r="CY1872">
            <v>31.38</v>
          </cell>
          <cell r="CZ1872">
            <v>26.64</v>
          </cell>
          <cell r="DA1872">
            <v>0.94</v>
          </cell>
          <cell r="DB1872">
            <v>25.7</v>
          </cell>
          <cell r="DC1872" t="str">
            <v>AC39429345</v>
          </cell>
          <cell r="DD1872">
            <v>34.9</v>
          </cell>
          <cell r="DE1872">
            <v>31.38</v>
          </cell>
          <cell r="DF1872">
            <v>26.64</v>
          </cell>
          <cell r="DG1872">
            <v>0.94</v>
          </cell>
          <cell r="DH1872">
            <v>25.7</v>
          </cell>
          <cell r="DI1872" t="str">
            <v>AC39429345</v>
          </cell>
          <cell r="DJ1872">
            <v>34.9</v>
          </cell>
          <cell r="DK1872">
            <v>31.38</v>
          </cell>
          <cell r="DL1872">
            <v>26.64</v>
          </cell>
        </row>
        <row r="1873">
          <cell r="B1873" t="str">
            <v>0888-2</v>
          </cell>
          <cell r="C1873" t="str">
            <v>PIROXICAM</v>
          </cell>
          <cell r="D1873" t="str">
            <v>10 MG/GM</v>
          </cell>
          <cell r="E1873" t="str">
            <v>40 GM</v>
          </cell>
          <cell r="F1873" t="str">
            <v>TUB</v>
          </cell>
          <cell r="H1873" t="str">
            <v>TONEX CREAM 10MG/GM (PIROXICAM) "MEIDER"</v>
          </cell>
          <cell r="I1873" t="str">
            <v>"明德" 痛立平乳膏10毫克/公克（匹洛西卡）</v>
          </cell>
          <cell r="J1873" t="str">
            <v>144</v>
          </cell>
          <cell r="K1873" t="str">
            <v>明德製藥股份有限公司</v>
          </cell>
          <cell r="L1873" t="str">
            <v>衛署藥製字第040767號</v>
          </cell>
          <cell r="N1873">
            <v>97398</v>
          </cell>
          <cell r="O1873" t="str">
            <v>AC40767345</v>
          </cell>
          <cell r="P1873">
            <v>35</v>
          </cell>
          <cell r="Q1873">
            <v>31.5</v>
          </cell>
          <cell r="R1873">
            <v>28</v>
          </cell>
          <cell r="S1873" t="str">
            <v>契約價格</v>
          </cell>
          <cell r="T1873">
            <v>0.95</v>
          </cell>
          <cell r="U1873">
            <v>27.06</v>
          </cell>
          <cell r="V1873">
            <v>3320</v>
          </cell>
          <cell r="W1873" t="str">
            <v>0144</v>
          </cell>
          <cell r="X1873" t="str">
            <v>22161606</v>
          </cell>
          <cell r="Y1873" t="str">
            <v>東竹藥品股份有限公司</v>
          </cell>
          <cell r="Z1873" t="str">
            <v>02-25596994</v>
          </cell>
          <cell r="AA1873" t="str">
            <v>702</v>
          </cell>
          <cell r="AB1873" t="str">
            <v>02-25594324</v>
          </cell>
          <cell r="AC1873" t="str">
            <v>103</v>
          </cell>
          <cell r="AD1873" t="str">
            <v>臺北市大同區承德路1段44號7樓</v>
          </cell>
          <cell r="AE1873" t="str">
            <v>蘇利美</v>
          </cell>
          <cell r="AF1873" t="str">
            <v>0919311782</v>
          </cell>
          <cell r="AG1873" t="str">
            <v>supply@ebp.com.tw</v>
          </cell>
          <cell r="AJ1873" t="str">
            <v>65 國產 Taiwan</v>
          </cell>
          <cell r="AK1873" t="str">
            <v>健保</v>
          </cell>
          <cell r="AL1873">
            <v>10</v>
          </cell>
          <cell r="AM1873">
            <v>11.1</v>
          </cell>
          <cell r="AN1873" t="str">
            <v>1.00</v>
          </cell>
          <cell r="BA1873" t="str">
            <v>AC40767345</v>
          </cell>
          <cell r="BB1873">
            <v>35</v>
          </cell>
          <cell r="BC1873">
            <v>31.5</v>
          </cell>
          <cell r="BD1873">
            <v>28</v>
          </cell>
          <cell r="BE1873">
            <v>0.95</v>
          </cell>
          <cell r="BF1873">
            <v>27.06</v>
          </cell>
          <cell r="BG1873" t="str">
            <v>AC40767345</v>
          </cell>
          <cell r="BH1873">
            <v>35</v>
          </cell>
          <cell r="BI1873">
            <v>31.5</v>
          </cell>
          <cell r="BJ1873">
            <v>28</v>
          </cell>
          <cell r="BK1873">
            <v>0.95</v>
          </cell>
          <cell r="BL1873">
            <v>27.06</v>
          </cell>
          <cell r="BM1873" t="str">
            <v>AC40767345</v>
          </cell>
          <cell r="BN1873">
            <v>35</v>
          </cell>
          <cell r="BO1873">
            <v>31.5</v>
          </cell>
          <cell r="BP1873">
            <v>28</v>
          </cell>
          <cell r="BQ1873">
            <v>0.95</v>
          </cell>
          <cell r="BR1873">
            <v>27.06</v>
          </cell>
          <cell r="BS1873" t="str">
            <v>AC40767345</v>
          </cell>
          <cell r="BT1873">
            <v>34.9</v>
          </cell>
          <cell r="BU1873">
            <v>31.5</v>
          </cell>
          <cell r="BV1873">
            <v>28</v>
          </cell>
          <cell r="BW1873">
            <v>0.94</v>
          </cell>
          <cell r="BX1873">
            <v>27.05</v>
          </cell>
          <cell r="BY1873" t="str">
            <v>AC40767345</v>
          </cell>
          <cell r="BZ1873">
            <v>34.9</v>
          </cell>
          <cell r="CA1873">
            <v>31.5</v>
          </cell>
          <cell r="CB1873">
            <v>28</v>
          </cell>
          <cell r="CC1873">
            <v>0.94</v>
          </cell>
          <cell r="CD1873">
            <v>27.05</v>
          </cell>
          <cell r="CE1873" t="str">
            <v>AC40767345</v>
          </cell>
          <cell r="CF1873">
            <v>34.9</v>
          </cell>
          <cell r="CG1873">
            <v>31.5</v>
          </cell>
          <cell r="CH1873">
            <v>28</v>
          </cell>
          <cell r="CI1873">
            <v>0.94</v>
          </cell>
          <cell r="CJ1873">
            <v>27.05</v>
          </cell>
          <cell r="CK1873" t="str">
            <v>AC40767345</v>
          </cell>
          <cell r="CL1873">
            <v>34.9</v>
          </cell>
          <cell r="CM1873">
            <v>31.5</v>
          </cell>
          <cell r="CN1873">
            <v>28</v>
          </cell>
          <cell r="CO1873">
            <v>0.94</v>
          </cell>
          <cell r="CP1873">
            <v>27.05</v>
          </cell>
          <cell r="CQ1873" t="str">
            <v>AC40767345</v>
          </cell>
          <cell r="CR1873">
            <v>34.9</v>
          </cell>
          <cell r="CS1873">
            <v>31.5</v>
          </cell>
          <cell r="CT1873">
            <v>28</v>
          </cell>
          <cell r="CU1873">
            <v>0.94</v>
          </cell>
          <cell r="CV1873">
            <v>27.05</v>
          </cell>
          <cell r="CW1873" t="str">
            <v>AC40767345</v>
          </cell>
          <cell r="CX1873">
            <v>34.9</v>
          </cell>
          <cell r="CY1873">
            <v>31.5</v>
          </cell>
          <cell r="CZ1873">
            <v>28</v>
          </cell>
          <cell r="DA1873">
            <v>0.94</v>
          </cell>
          <cell r="DB1873">
            <v>27.05</v>
          </cell>
          <cell r="DC1873" t="str">
            <v>AC40767345</v>
          </cell>
          <cell r="DD1873">
            <v>34.9</v>
          </cell>
          <cell r="DE1873">
            <v>31.5</v>
          </cell>
          <cell r="DF1873">
            <v>28</v>
          </cell>
          <cell r="DG1873">
            <v>0.94</v>
          </cell>
          <cell r="DH1873">
            <v>27.05</v>
          </cell>
          <cell r="DI1873" t="str">
            <v>AC40767345</v>
          </cell>
          <cell r="DJ1873">
            <v>34.9</v>
          </cell>
          <cell r="DK1873">
            <v>31.5</v>
          </cell>
          <cell r="DL1873">
            <v>28</v>
          </cell>
        </row>
        <row r="1874">
          <cell r="B1874" t="str">
            <v>0888-3</v>
          </cell>
          <cell r="C1874" t="str">
            <v>PIROXICAM</v>
          </cell>
          <cell r="D1874" t="str">
            <v>10 MG/GM</v>
          </cell>
          <cell r="E1874" t="str">
            <v>40 GM</v>
          </cell>
          <cell r="F1874" t="str">
            <v>TUB</v>
          </cell>
          <cell r="H1874" t="str">
            <v>Softcam Gel 10mg/g</v>
          </cell>
          <cell r="I1874" t="str">
            <v>抒痛能凝膠 10 毫克/公克</v>
          </cell>
          <cell r="J1874" t="str">
            <v>72</v>
          </cell>
          <cell r="K1874" t="str">
            <v>中生製藥</v>
          </cell>
          <cell r="L1874" t="str">
            <v>衛署藥製字第057135號</v>
          </cell>
          <cell r="N1874">
            <v>97398</v>
          </cell>
          <cell r="O1874" t="str">
            <v>AC57135345</v>
          </cell>
          <cell r="P1874">
            <v>35</v>
          </cell>
          <cell r="Q1874">
            <v>31.5</v>
          </cell>
          <cell r="R1874">
            <v>24.89</v>
          </cell>
          <cell r="S1874" t="str">
            <v>契約價格</v>
          </cell>
          <cell r="T1874">
            <v>0.95</v>
          </cell>
          <cell r="U1874">
            <v>23.94</v>
          </cell>
          <cell r="V1874">
            <v>3320</v>
          </cell>
          <cell r="W1874" t="str">
            <v>0166</v>
          </cell>
          <cell r="X1874" t="str">
            <v>12212985</v>
          </cell>
          <cell r="Y1874" t="str">
            <v>幸生實業股份有限公司</v>
          </cell>
          <cell r="Z1874" t="str">
            <v>02-25997401</v>
          </cell>
          <cell r="AA1874" t="str">
            <v xml:space="preserve"> </v>
          </cell>
          <cell r="AB1874" t="str">
            <v>02-25950706</v>
          </cell>
          <cell r="AC1874" t="str">
            <v>104</v>
          </cell>
          <cell r="AD1874" t="str">
            <v>臺北市中山區松江路520號6樓</v>
          </cell>
          <cell r="AE1874" t="str">
            <v>鄭宇倫</v>
          </cell>
          <cell r="AF1874" t="str">
            <v>0980380665</v>
          </cell>
          <cell r="AG1874" t="str">
            <v>ccc35@ms11.hinet.net</v>
          </cell>
          <cell r="AJ1874" t="str">
            <v>65 國產 Taiwan</v>
          </cell>
          <cell r="AK1874" t="str">
            <v>健保</v>
          </cell>
          <cell r="AL1874">
            <v>10</v>
          </cell>
          <cell r="AM1874">
            <v>21</v>
          </cell>
          <cell r="AN1874" t="str">
            <v>等比</v>
          </cell>
          <cell r="BA1874" t="str">
            <v>AC57135345</v>
          </cell>
          <cell r="BB1874">
            <v>35</v>
          </cell>
          <cell r="BC1874">
            <v>31.5</v>
          </cell>
          <cell r="BD1874">
            <v>24.89</v>
          </cell>
          <cell r="BE1874">
            <v>0.95</v>
          </cell>
          <cell r="BF1874">
            <v>23.94</v>
          </cell>
          <cell r="BG1874" t="str">
            <v>AC57135345</v>
          </cell>
          <cell r="BH1874">
            <v>35</v>
          </cell>
          <cell r="BI1874">
            <v>31.5</v>
          </cell>
          <cell r="BJ1874">
            <v>24.89</v>
          </cell>
          <cell r="BK1874">
            <v>0.95</v>
          </cell>
          <cell r="BL1874">
            <v>23.94</v>
          </cell>
          <cell r="BM1874" t="str">
            <v>AC57135345</v>
          </cell>
          <cell r="BN1874">
            <v>35</v>
          </cell>
          <cell r="BO1874">
            <v>31.5</v>
          </cell>
          <cell r="BP1874">
            <v>24.89</v>
          </cell>
          <cell r="BQ1874">
            <v>0.95</v>
          </cell>
          <cell r="BR1874">
            <v>23.94</v>
          </cell>
          <cell r="BS1874" t="str">
            <v>AC57135345</v>
          </cell>
          <cell r="BT1874">
            <v>34.9</v>
          </cell>
          <cell r="BU1874">
            <v>31.41</v>
          </cell>
          <cell r="BV1874">
            <v>24.81</v>
          </cell>
          <cell r="BW1874">
            <v>0.94</v>
          </cell>
          <cell r="BX1874">
            <v>23.87</v>
          </cell>
          <cell r="BY1874" t="str">
            <v>AC57135345</v>
          </cell>
          <cell r="BZ1874">
            <v>34.9</v>
          </cell>
          <cell r="CA1874">
            <v>31.41</v>
          </cell>
          <cell r="CB1874">
            <v>24.81</v>
          </cell>
          <cell r="CC1874">
            <v>0.94</v>
          </cell>
          <cell r="CD1874">
            <v>23.87</v>
          </cell>
          <cell r="CE1874" t="str">
            <v>AC57135345</v>
          </cell>
          <cell r="CF1874">
            <v>34.9</v>
          </cell>
          <cell r="CG1874">
            <v>31.41</v>
          </cell>
          <cell r="CH1874">
            <v>24.81</v>
          </cell>
          <cell r="CI1874">
            <v>0.94</v>
          </cell>
          <cell r="CJ1874">
            <v>23.87</v>
          </cell>
          <cell r="CK1874" t="str">
            <v>AC57135345</v>
          </cell>
          <cell r="CL1874">
            <v>34.9</v>
          </cell>
          <cell r="CM1874">
            <v>31.41</v>
          </cell>
          <cell r="CN1874">
            <v>24.81</v>
          </cell>
          <cell r="CO1874">
            <v>0.94</v>
          </cell>
          <cell r="CP1874">
            <v>23.87</v>
          </cell>
          <cell r="CQ1874" t="str">
            <v>AC57135345</v>
          </cell>
          <cell r="CR1874">
            <v>34.9</v>
          </cell>
          <cell r="CS1874">
            <v>31.41</v>
          </cell>
          <cell r="CT1874">
            <v>24.81</v>
          </cell>
          <cell r="CU1874">
            <v>0.94</v>
          </cell>
          <cell r="CV1874">
            <v>23.87</v>
          </cell>
          <cell r="CW1874" t="str">
            <v>AC57135345</v>
          </cell>
          <cell r="CX1874">
            <v>34.9</v>
          </cell>
          <cell r="CY1874">
            <v>31.41</v>
          </cell>
          <cell r="CZ1874">
            <v>24.81</v>
          </cell>
          <cell r="DA1874">
            <v>0.94</v>
          </cell>
          <cell r="DB1874">
            <v>23.87</v>
          </cell>
          <cell r="DC1874" t="str">
            <v>AC57135345</v>
          </cell>
          <cell r="DD1874">
            <v>34.9</v>
          </cell>
          <cell r="DE1874">
            <v>31.41</v>
          </cell>
          <cell r="DF1874">
            <v>24.81</v>
          </cell>
          <cell r="DG1874">
            <v>0.94</v>
          </cell>
          <cell r="DH1874">
            <v>23.87</v>
          </cell>
          <cell r="DI1874" t="str">
            <v>AC57135345</v>
          </cell>
          <cell r="DJ1874">
            <v>34.9</v>
          </cell>
          <cell r="DK1874">
            <v>31.41</v>
          </cell>
          <cell r="DL1874">
            <v>24.81</v>
          </cell>
        </row>
        <row r="1875">
          <cell r="B1875" t="str">
            <v>0888-4</v>
          </cell>
          <cell r="C1875" t="str">
            <v>PIROXICAM</v>
          </cell>
          <cell r="D1875" t="str">
            <v>10 MG/GM</v>
          </cell>
          <cell r="E1875" t="str">
            <v>40 GM</v>
          </cell>
          <cell r="F1875" t="str">
            <v>TUB</v>
          </cell>
          <cell r="H1875" t="str">
            <v>GOODGEN GEL 10MG/GM "PATRON" (PIROXICAM)</v>
          </cell>
          <cell r="I1875" t="str">
            <v>"派頓"惠肌舒凝膠10毫克／公克（匹洛西卡）</v>
          </cell>
          <cell r="J1875" t="str">
            <v>100</v>
          </cell>
          <cell r="K1875" t="str">
            <v>臺灣派頓化學製藥股份有限公司</v>
          </cell>
          <cell r="L1875" t="str">
            <v>衛署藥製字第044065號</v>
          </cell>
          <cell r="N1875">
            <v>97398</v>
          </cell>
          <cell r="O1875" t="str">
            <v>AC44065345</v>
          </cell>
          <cell r="P1875">
            <v>35</v>
          </cell>
          <cell r="Q1875">
            <v>31.5</v>
          </cell>
          <cell r="R1875">
            <v>29.61</v>
          </cell>
          <cell r="S1875" t="str">
            <v>契約價格</v>
          </cell>
          <cell r="T1875">
            <v>0.95</v>
          </cell>
          <cell r="U1875">
            <v>28.67</v>
          </cell>
          <cell r="V1875">
            <v>3320</v>
          </cell>
          <cell r="W1875" t="str">
            <v>0133</v>
          </cell>
          <cell r="X1875" t="str">
            <v>53363085</v>
          </cell>
          <cell r="Y1875" t="str">
            <v>真富有限公司</v>
          </cell>
          <cell r="Z1875" t="str">
            <v>07-3417718</v>
          </cell>
          <cell r="AA1875" t="str">
            <v>258</v>
          </cell>
          <cell r="AB1875" t="str">
            <v>07-3418266</v>
          </cell>
          <cell r="AC1875" t="str">
            <v>820</v>
          </cell>
          <cell r="AD1875" t="str">
            <v>高雄市岡山區為隨東路58巷28號</v>
          </cell>
          <cell r="AE1875" t="str">
            <v>蕭雅文</v>
          </cell>
          <cell r="AF1875" t="str">
            <v>0800775589</v>
          </cell>
          <cell r="AG1875" t="str">
            <v>clair@fisher-man.com.tw</v>
          </cell>
          <cell r="AJ1875" t="str">
            <v>65 國產 Taiwan</v>
          </cell>
          <cell r="AK1875" t="str">
            <v>健保</v>
          </cell>
          <cell r="AL1875">
            <v>10</v>
          </cell>
          <cell r="AM1875">
            <v>6</v>
          </cell>
          <cell r="AN1875" t="str">
            <v>等比</v>
          </cell>
          <cell r="BA1875" t="str">
            <v>AC44065345</v>
          </cell>
          <cell r="BB1875">
            <v>35</v>
          </cell>
          <cell r="BC1875">
            <v>31.5</v>
          </cell>
          <cell r="BD1875">
            <v>29.61</v>
          </cell>
          <cell r="BE1875">
            <v>0.95</v>
          </cell>
          <cell r="BF1875">
            <v>28.67</v>
          </cell>
          <cell r="BG1875" t="str">
            <v>AC44065345</v>
          </cell>
          <cell r="BH1875">
            <v>35</v>
          </cell>
          <cell r="BI1875">
            <v>31.5</v>
          </cell>
          <cell r="BJ1875">
            <v>29.61</v>
          </cell>
          <cell r="BK1875">
            <v>0.95</v>
          </cell>
          <cell r="BL1875">
            <v>28.67</v>
          </cell>
          <cell r="BM1875" t="str">
            <v>AC44065345</v>
          </cell>
          <cell r="BN1875">
            <v>35</v>
          </cell>
          <cell r="BO1875">
            <v>31.5</v>
          </cell>
          <cell r="BP1875">
            <v>29.61</v>
          </cell>
          <cell r="BQ1875">
            <v>0.95</v>
          </cell>
          <cell r="BR1875">
            <v>28.67</v>
          </cell>
          <cell r="BS1875" t="str">
            <v>AC44065345</v>
          </cell>
          <cell r="BT1875">
            <v>34.9</v>
          </cell>
          <cell r="BU1875">
            <v>31.41</v>
          </cell>
          <cell r="BV1875">
            <v>29.53</v>
          </cell>
          <cell r="BW1875">
            <v>0.94</v>
          </cell>
          <cell r="BX1875">
            <v>28.58</v>
          </cell>
          <cell r="BY1875" t="str">
            <v>AC44065345</v>
          </cell>
          <cell r="BZ1875">
            <v>34.9</v>
          </cell>
          <cell r="CA1875">
            <v>31.41</v>
          </cell>
          <cell r="CB1875">
            <v>29.53</v>
          </cell>
          <cell r="CC1875">
            <v>0.94</v>
          </cell>
          <cell r="CD1875">
            <v>28.58</v>
          </cell>
          <cell r="CE1875" t="str">
            <v>AC44065345</v>
          </cell>
          <cell r="CF1875">
            <v>34.9</v>
          </cell>
          <cell r="CG1875">
            <v>31.41</v>
          </cell>
          <cell r="CH1875">
            <v>29.53</v>
          </cell>
          <cell r="CI1875">
            <v>0.94</v>
          </cell>
          <cell r="CJ1875">
            <v>28.58</v>
          </cell>
          <cell r="CK1875" t="str">
            <v>AC44065345</v>
          </cell>
          <cell r="CL1875">
            <v>34.9</v>
          </cell>
          <cell r="CM1875">
            <v>31.41</v>
          </cell>
          <cell r="CN1875">
            <v>29.53</v>
          </cell>
          <cell r="CO1875">
            <v>0.94</v>
          </cell>
          <cell r="CP1875">
            <v>28.58</v>
          </cell>
          <cell r="CQ1875" t="str">
            <v>AC44065345</v>
          </cell>
          <cell r="CR1875">
            <v>34.9</v>
          </cell>
          <cell r="CS1875">
            <v>31.41</v>
          </cell>
          <cell r="CT1875">
            <v>29.53</v>
          </cell>
          <cell r="CU1875">
            <v>0.94</v>
          </cell>
          <cell r="CV1875">
            <v>28.58</v>
          </cell>
          <cell r="CW1875" t="str">
            <v>AC44065345</v>
          </cell>
          <cell r="CX1875">
            <v>34.9</v>
          </cell>
          <cell r="CY1875">
            <v>31.41</v>
          </cell>
          <cell r="CZ1875">
            <v>29.53</v>
          </cell>
          <cell r="DA1875">
            <v>0.94</v>
          </cell>
          <cell r="DB1875">
            <v>28.58</v>
          </cell>
          <cell r="DC1875" t="str">
            <v>AC44065345</v>
          </cell>
          <cell r="DD1875">
            <v>34.9</v>
          </cell>
          <cell r="DE1875">
            <v>31.41</v>
          </cell>
          <cell r="DF1875">
            <v>29.53</v>
          </cell>
          <cell r="DG1875">
            <v>0.94</v>
          </cell>
          <cell r="DH1875">
            <v>28.58</v>
          </cell>
          <cell r="DI1875" t="str">
            <v>AC44065345</v>
          </cell>
          <cell r="DJ1875">
            <v>34.9</v>
          </cell>
          <cell r="DK1875">
            <v>31.41</v>
          </cell>
          <cell r="DL1875">
            <v>29.53</v>
          </cell>
        </row>
        <row r="1876">
          <cell r="B1876" t="str">
            <v>0888-5</v>
          </cell>
          <cell r="C1876" t="str">
            <v>PIROXICAM</v>
          </cell>
          <cell r="D1876" t="str">
            <v>10 MG/GM</v>
          </cell>
          <cell r="E1876" t="str">
            <v>40 GM</v>
          </cell>
          <cell r="F1876" t="str">
            <v>TUB</v>
          </cell>
          <cell r="H1876" t="str">
            <v>FOCUS GEL 10MG/GM (PIROXICAM)</v>
          </cell>
          <cell r="I1876" t="str">
            <v>伏加斯凝膠10公絲/公克(匹洛西卡)</v>
          </cell>
          <cell r="J1876" t="str">
            <v>1</v>
          </cell>
          <cell r="K1876" t="str">
            <v>永信藥品工業股份有限公司台中幼獅廠</v>
          </cell>
          <cell r="L1876" t="str">
            <v>衛署藥製字第043214號</v>
          </cell>
          <cell r="N1876">
            <v>97398</v>
          </cell>
          <cell r="O1876" t="str">
            <v>AC43214345</v>
          </cell>
          <cell r="P1876">
            <v>35</v>
          </cell>
          <cell r="Q1876">
            <v>31.43</v>
          </cell>
          <cell r="R1876">
            <v>28.22</v>
          </cell>
          <cell r="S1876" t="str">
            <v>契約價格</v>
          </cell>
          <cell r="T1876">
            <v>0.94</v>
          </cell>
          <cell r="U1876">
            <v>27.28</v>
          </cell>
          <cell r="V1876">
            <v>3320</v>
          </cell>
          <cell r="W1876" t="str">
            <v>0018</v>
          </cell>
          <cell r="X1876" t="str">
            <v>56065601</v>
          </cell>
          <cell r="Y1876" t="str">
            <v>永信藥品工業股份有限公司</v>
          </cell>
          <cell r="Z1876" t="str">
            <v>04-26875100</v>
          </cell>
          <cell r="AA1876" t="str">
            <v>570</v>
          </cell>
          <cell r="AB1876" t="str">
            <v>04-26860456</v>
          </cell>
          <cell r="AC1876" t="str">
            <v>437</v>
          </cell>
          <cell r="AD1876" t="str">
            <v>臺中市大甲區中山路一段1191號</v>
          </cell>
          <cell r="AE1876" t="str">
            <v>蔡佩青</v>
          </cell>
          <cell r="AF1876" t="str">
            <v>0923102832</v>
          </cell>
          <cell r="AG1876" t="str">
            <v>u51793@yungshingroup.com</v>
          </cell>
          <cell r="AJ1876" t="str">
            <v>65 國產 Taiwan</v>
          </cell>
          <cell r="AK1876" t="str">
            <v>健保</v>
          </cell>
          <cell r="AL1876">
            <v>10.199999999999999</v>
          </cell>
          <cell r="AM1876">
            <v>10.199999999999999</v>
          </cell>
          <cell r="AN1876" t="str">
            <v>等比</v>
          </cell>
          <cell r="BA1876" t="str">
            <v>AC43214345</v>
          </cell>
          <cell r="BB1876">
            <v>35</v>
          </cell>
          <cell r="BC1876">
            <v>31.43</v>
          </cell>
          <cell r="BD1876">
            <v>28.22</v>
          </cell>
          <cell r="BE1876">
            <v>0.94</v>
          </cell>
          <cell r="BF1876">
            <v>27.28</v>
          </cell>
          <cell r="BG1876" t="str">
            <v>AC43214345</v>
          </cell>
          <cell r="BH1876">
            <v>35</v>
          </cell>
          <cell r="BI1876">
            <v>31.43</v>
          </cell>
          <cell r="BJ1876">
            <v>28.22</v>
          </cell>
          <cell r="BK1876">
            <v>0.94</v>
          </cell>
          <cell r="BL1876">
            <v>27.28</v>
          </cell>
          <cell r="BM1876" t="str">
            <v>AC43214345</v>
          </cell>
          <cell r="BN1876">
            <v>35</v>
          </cell>
          <cell r="BO1876">
            <v>31.43</v>
          </cell>
          <cell r="BP1876">
            <v>28.22</v>
          </cell>
          <cell r="BQ1876">
            <v>0.94</v>
          </cell>
          <cell r="BR1876">
            <v>27.28</v>
          </cell>
          <cell r="BS1876" t="str">
            <v>AC43214345</v>
          </cell>
          <cell r="BT1876">
            <v>34.9</v>
          </cell>
          <cell r="BU1876">
            <v>31.34</v>
          </cell>
          <cell r="BV1876">
            <v>28.14</v>
          </cell>
          <cell r="BW1876">
            <v>0.94</v>
          </cell>
          <cell r="BX1876">
            <v>27.2</v>
          </cell>
          <cell r="BY1876" t="str">
            <v>AC43214345</v>
          </cell>
          <cell r="BZ1876">
            <v>34.9</v>
          </cell>
          <cell r="CA1876">
            <v>31.34</v>
          </cell>
          <cell r="CB1876">
            <v>28.14</v>
          </cell>
          <cell r="CC1876">
            <v>0.94</v>
          </cell>
          <cell r="CD1876">
            <v>27.2</v>
          </cell>
          <cell r="CE1876" t="str">
            <v>AC43214345</v>
          </cell>
          <cell r="CF1876">
            <v>34.9</v>
          </cell>
          <cell r="CG1876">
            <v>31.34</v>
          </cell>
          <cell r="CH1876">
            <v>28.14</v>
          </cell>
          <cell r="CI1876">
            <v>0.94</v>
          </cell>
          <cell r="CJ1876">
            <v>27.2</v>
          </cell>
          <cell r="CK1876" t="str">
            <v>AC43214345</v>
          </cell>
          <cell r="CL1876">
            <v>34.9</v>
          </cell>
          <cell r="CM1876">
            <v>31.34</v>
          </cell>
          <cell r="CN1876">
            <v>28.14</v>
          </cell>
          <cell r="CO1876">
            <v>0.94</v>
          </cell>
          <cell r="CP1876">
            <v>27.2</v>
          </cell>
          <cell r="CQ1876" t="str">
            <v>AC43214345</v>
          </cell>
          <cell r="CR1876">
            <v>34.9</v>
          </cell>
          <cell r="CS1876">
            <v>31.34</v>
          </cell>
          <cell r="CT1876">
            <v>28.14</v>
          </cell>
          <cell r="CU1876">
            <v>0.94</v>
          </cell>
          <cell r="CV1876">
            <v>27.2</v>
          </cell>
          <cell r="CW1876" t="str">
            <v>AC43214345</v>
          </cell>
          <cell r="CX1876">
            <v>34.9</v>
          </cell>
          <cell r="CY1876">
            <v>31.34</v>
          </cell>
          <cell r="CZ1876">
            <v>28.14</v>
          </cell>
          <cell r="DA1876">
            <v>0.94</v>
          </cell>
          <cell r="DB1876">
            <v>27.2</v>
          </cell>
          <cell r="DC1876" t="str">
            <v>AC43214345</v>
          </cell>
          <cell r="DD1876">
            <v>34.9</v>
          </cell>
          <cell r="DE1876">
            <v>31.34</v>
          </cell>
          <cell r="DF1876">
            <v>28.14</v>
          </cell>
          <cell r="DG1876">
            <v>0.94</v>
          </cell>
          <cell r="DH1876">
            <v>27.2</v>
          </cell>
          <cell r="DI1876" t="str">
            <v>AC43214345</v>
          </cell>
          <cell r="DJ1876">
            <v>34.9</v>
          </cell>
          <cell r="DK1876">
            <v>31.34</v>
          </cell>
          <cell r="DL1876">
            <v>28.14</v>
          </cell>
        </row>
        <row r="1877">
          <cell r="B1877" t="str">
            <v>0890-1</v>
          </cell>
          <cell r="C1877" t="str">
            <v>PITAVASTATIN CALCIUM</v>
          </cell>
          <cell r="D1877" t="str">
            <v>2 MG</v>
          </cell>
          <cell r="E1877" t="str">
            <v xml:space="preserve"> </v>
          </cell>
          <cell r="F1877" t="str">
            <v>TAB</v>
          </cell>
          <cell r="H1877" t="str">
            <v>PITAVOL F.C.TABLETS 2MG</v>
          </cell>
          <cell r="I1877" t="str">
            <v>脂必妥膜衣錠2毫克</v>
          </cell>
          <cell r="J1877" t="str">
            <v>28</v>
          </cell>
          <cell r="K1877" t="str">
            <v>保瑞藥業股份有限公司</v>
          </cell>
          <cell r="L1877" t="str">
            <v>衛部藥製字第058078號</v>
          </cell>
          <cell r="N1877">
            <v>879203</v>
          </cell>
          <cell r="O1877" t="str">
            <v>AC58078100</v>
          </cell>
          <cell r="P1877">
            <v>11.1</v>
          </cell>
          <cell r="Q1877">
            <v>7.77</v>
          </cell>
          <cell r="R1877">
            <v>5.44</v>
          </cell>
          <cell r="S1877" t="str">
            <v>簽約時健保價</v>
          </cell>
          <cell r="T1877">
            <v>0.33</v>
          </cell>
          <cell r="U1877">
            <v>5.1100000000000003</v>
          </cell>
          <cell r="V1877">
            <v>28000</v>
          </cell>
          <cell r="W1877" t="str">
            <v>0109</v>
          </cell>
          <cell r="X1877" t="str">
            <v>28115186</v>
          </cell>
          <cell r="Y1877" t="str">
            <v>保瑞聯邦股份有限公司新竹分公司</v>
          </cell>
          <cell r="Z1877" t="str">
            <v>02-87928277#9606</v>
          </cell>
          <cell r="AA1877" t="str">
            <v xml:space="preserve"> </v>
          </cell>
          <cell r="AB1877" t="str">
            <v>02-87920979</v>
          </cell>
          <cell r="AC1877" t="str">
            <v>350401</v>
          </cell>
          <cell r="AD1877" t="str">
            <v>苗栗縣竹南鎮科東三路1號</v>
          </cell>
          <cell r="AE1877" t="str">
            <v>康倪碩</v>
          </cell>
          <cell r="AF1877" t="str">
            <v>0929208802</v>
          </cell>
          <cell r="AG1877" t="str">
            <v>izzo.kang@borahealth.com</v>
          </cell>
          <cell r="AJ1877" t="str">
            <v>65 國產 Taiwan</v>
          </cell>
          <cell r="AK1877" t="str">
            <v>健保</v>
          </cell>
          <cell r="AL1877">
            <v>30</v>
          </cell>
          <cell r="AM1877">
            <v>30</v>
          </cell>
          <cell r="AN1877" t="str">
            <v>0.00</v>
          </cell>
          <cell r="BA1877" t="str">
            <v>AC58078100</v>
          </cell>
          <cell r="BB1877">
            <v>10.1</v>
          </cell>
          <cell r="BC1877">
            <v>7.77</v>
          </cell>
          <cell r="BD1877">
            <v>5.44</v>
          </cell>
          <cell r="BE1877">
            <v>0.33</v>
          </cell>
          <cell r="BF1877">
            <v>5.1100000000000003</v>
          </cell>
          <cell r="BG1877" t="str">
            <v>AC58078100</v>
          </cell>
          <cell r="BH1877">
            <v>10.1</v>
          </cell>
          <cell r="BI1877">
            <v>7.77</v>
          </cell>
          <cell r="BJ1877">
            <v>5.44</v>
          </cell>
          <cell r="BK1877">
            <v>0.33</v>
          </cell>
          <cell r="BL1877">
            <v>5.1100000000000003</v>
          </cell>
          <cell r="BM1877" t="str">
            <v>AC58078100</v>
          </cell>
          <cell r="BN1877">
            <v>10.1</v>
          </cell>
          <cell r="BO1877">
            <v>7.77</v>
          </cell>
          <cell r="BP1877">
            <v>5.44</v>
          </cell>
          <cell r="BQ1877">
            <v>0.33</v>
          </cell>
          <cell r="BR1877">
            <v>5.1100000000000003</v>
          </cell>
          <cell r="BS1877" t="str">
            <v>AC58078100</v>
          </cell>
          <cell r="BT1877">
            <v>10.1</v>
          </cell>
          <cell r="BU1877">
            <v>7.77</v>
          </cell>
          <cell r="BV1877">
            <v>5.44</v>
          </cell>
          <cell r="BW1877">
            <v>0.33</v>
          </cell>
          <cell r="BX1877">
            <v>5.1100000000000003</v>
          </cell>
          <cell r="BY1877" t="str">
            <v>AC58078100</v>
          </cell>
          <cell r="BZ1877">
            <v>10.1</v>
          </cell>
          <cell r="CA1877">
            <v>7.77</v>
          </cell>
          <cell r="CB1877">
            <v>5.44</v>
          </cell>
          <cell r="CC1877">
            <v>0.33</v>
          </cell>
          <cell r="CD1877">
            <v>5.1100000000000003</v>
          </cell>
          <cell r="CE1877" t="str">
            <v>AC58078100</v>
          </cell>
          <cell r="CF1877">
            <v>10.1</v>
          </cell>
          <cell r="CG1877">
            <v>7.77</v>
          </cell>
          <cell r="CH1877">
            <v>5.44</v>
          </cell>
          <cell r="CI1877">
            <v>0.33</v>
          </cell>
          <cell r="CJ1877">
            <v>5.1100000000000003</v>
          </cell>
          <cell r="CK1877" t="str">
            <v>AC58078100</v>
          </cell>
          <cell r="CL1877">
            <v>10.1</v>
          </cell>
          <cell r="CM1877">
            <v>7.77</v>
          </cell>
          <cell r="CN1877">
            <v>5.44</v>
          </cell>
          <cell r="CO1877">
            <v>0.33</v>
          </cell>
          <cell r="CP1877">
            <v>5.1100000000000003</v>
          </cell>
          <cell r="CQ1877" t="str">
            <v>AC58078100</v>
          </cell>
          <cell r="CR1877">
            <v>10.1</v>
          </cell>
          <cell r="CS1877">
            <v>7.77</v>
          </cell>
          <cell r="CT1877">
            <v>5.44</v>
          </cell>
          <cell r="CU1877">
            <v>0.33</v>
          </cell>
          <cell r="CV1877">
            <v>5.1100000000000003</v>
          </cell>
          <cell r="CW1877" t="str">
            <v>AC58078100</v>
          </cell>
          <cell r="CX1877">
            <v>10.1</v>
          </cell>
          <cell r="CY1877">
            <v>7.77</v>
          </cell>
          <cell r="CZ1877">
            <v>5.44</v>
          </cell>
          <cell r="DA1877">
            <v>0.33</v>
          </cell>
          <cell r="DB1877">
            <v>5.1100000000000003</v>
          </cell>
          <cell r="DC1877" t="str">
            <v>AC58078100</v>
          </cell>
          <cell r="DD1877">
            <v>10.1</v>
          </cell>
          <cell r="DE1877">
            <v>7.77</v>
          </cell>
          <cell r="DF1877">
            <v>5.44</v>
          </cell>
          <cell r="DG1877">
            <v>0.33</v>
          </cell>
          <cell r="DH1877">
            <v>5.1100000000000003</v>
          </cell>
          <cell r="DI1877" t="str">
            <v>AC58078100</v>
          </cell>
          <cell r="DJ1877">
            <v>10.1</v>
          </cell>
          <cell r="DK1877">
            <v>7.77</v>
          </cell>
          <cell r="DL1877">
            <v>5.44</v>
          </cell>
        </row>
        <row r="1878">
          <cell r="B1878" t="str">
            <v>0890-2</v>
          </cell>
          <cell r="C1878" t="str">
            <v>PITAVASTATIN CALCIUM</v>
          </cell>
          <cell r="D1878" t="str">
            <v>2 MG</v>
          </cell>
          <cell r="E1878" t="str">
            <v xml:space="preserve"> </v>
          </cell>
          <cell r="F1878" t="str">
            <v>TAB</v>
          </cell>
          <cell r="H1878" t="str">
            <v>Livalo Tablets 2mg</v>
          </cell>
          <cell r="I1878" t="str">
            <v>力清之 膜衣錠2毫克</v>
          </cell>
          <cell r="J1878" t="str">
            <v>28</v>
          </cell>
          <cell r="K1878" t="str">
            <v>KOWA</v>
          </cell>
          <cell r="L1878" t="str">
            <v>衛署藥輸字第025350號</v>
          </cell>
          <cell r="N1878">
            <v>879203</v>
          </cell>
          <cell r="O1878" t="str">
            <v>BC25350100</v>
          </cell>
          <cell r="P1878">
            <v>13.1</v>
          </cell>
          <cell r="Q1878">
            <v>12.97</v>
          </cell>
          <cell r="R1878">
            <v>9.4700000000000006</v>
          </cell>
          <cell r="S1878" t="str">
            <v>契約價格</v>
          </cell>
          <cell r="T1878">
            <v>0.39</v>
          </cell>
          <cell r="U1878">
            <v>9.08</v>
          </cell>
          <cell r="V1878">
            <v>28000</v>
          </cell>
          <cell r="W1878" t="str">
            <v>0203</v>
          </cell>
          <cell r="X1878" t="str">
            <v>22606538</v>
          </cell>
          <cell r="Y1878" t="str">
            <v>台田藥品股份有限公司</v>
          </cell>
          <cell r="Z1878" t="str">
            <v>02-26518288</v>
          </cell>
          <cell r="AA1878" t="str">
            <v xml:space="preserve"> </v>
          </cell>
          <cell r="AB1878" t="str">
            <v>02-26518318</v>
          </cell>
          <cell r="AC1878" t="str">
            <v>11562</v>
          </cell>
          <cell r="AD1878" t="str">
            <v>臺北市南港區市民大道7段8號14樓之1</v>
          </cell>
          <cell r="AE1878" t="str">
            <v>楊旭暉</v>
          </cell>
          <cell r="AF1878" t="str">
            <v>0983606828</v>
          </cell>
          <cell r="AG1878" t="str">
            <v>hsuhuiyang@tanabe.com.tw</v>
          </cell>
          <cell r="AJ1878" t="str">
            <v>26 日本 Japan</v>
          </cell>
          <cell r="AK1878" t="str">
            <v>健保</v>
          </cell>
          <cell r="AL1878">
            <v>1</v>
          </cell>
          <cell r="AM1878">
            <v>27.01</v>
          </cell>
          <cell r="AN1878" t="str">
            <v>等比</v>
          </cell>
          <cell r="BA1878" t="str">
            <v>BC25350100</v>
          </cell>
          <cell r="BB1878">
            <v>11.9</v>
          </cell>
          <cell r="BC1878">
            <v>11.78</v>
          </cell>
          <cell r="BD1878">
            <v>8.6</v>
          </cell>
          <cell r="BE1878">
            <v>0.35</v>
          </cell>
          <cell r="BF1878">
            <v>8.25</v>
          </cell>
          <cell r="BG1878" t="str">
            <v>BC25350100</v>
          </cell>
          <cell r="BH1878">
            <v>11.9</v>
          </cell>
          <cell r="BI1878">
            <v>11.78</v>
          </cell>
          <cell r="BJ1878">
            <v>8.6</v>
          </cell>
          <cell r="BK1878">
            <v>0.35</v>
          </cell>
          <cell r="BL1878">
            <v>8.25</v>
          </cell>
          <cell r="BM1878" t="str">
            <v>BC25350100</v>
          </cell>
          <cell r="BN1878">
            <v>11.9</v>
          </cell>
          <cell r="BO1878">
            <v>11.78</v>
          </cell>
          <cell r="BP1878">
            <v>8.6</v>
          </cell>
          <cell r="BQ1878">
            <v>0.35</v>
          </cell>
          <cell r="BR1878">
            <v>8.25</v>
          </cell>
          <cell r="BS1878" t="str">
            <v>BC25350100</v>
          </cell>
          <cell r="BT1878">
            <v>11.9</v>
          </cell>
          <cell r="BU1878">
            <v>11.78</v>
          </cell>
          <cell r="BV1878">
            <v>8.6</v>
          </cell>
          <cell r="BW1878">
            <v>0.35</v>
          </cell>
          <cell r="BX1878">
            <v>8.25</v>
          </cell>
          <cell r="BY1878" t="str">
            <v>BC25350100</v>
          </cell>
          <cell r="BZ1878">
            <v>11.9</v>
          </cell>
          <cell r="CA1878">
            <v>11.78</v>
          </cell>
          <cell r="CB1878">
            <v>8.6</v>
          </cell>
          <cell r="CC1878">
            <v>0.35</v>
          </cell>
          <cell r="CD1878">
            <v>8.25</v>
          </cell>
          <cell r="CE1878" t="str">
            <v>BC25350100</v>
          </cell>
          <cell r="CF1878">
            <v>11.9</v>
          </cell>
          <cell r="CG1878">
            <v>11.78</v>
          </cell>
          <cell r="CH1878">
            <v>8.6</v>
          </cell>
          <cell r="CI1878">
            <v>0.35</v>
          </cell>
          <cell r="CJ1878">
            <v>8.25</v>
          </cell>
          <cell r="CK1878" t="str">
            <v>BC25350100</v>
          </cell>
          <cell r="CL1878">
            <v>11.9</v>
          </cell>
          <cell r="CM1878">
            <v>11.78</v>
          </cell>
          <cell r="CN1878">
            <v>8.6</v>
          </cell>
          <cell r="CO1878">
            <v>0.35</v>
          </cell>
          <cell r="CP1878">
            <v>8.25</v>
          </cell>
          <cell r="CQ1878" t="str">
            <v>BC25350100</v>
          </cell>
          <cell r="CR1878">
            <v>11.9</v>
          </cell>
          <cell r="CS1878">
            <v>11.78</v>
          </cell>
          <cell r="CT1878">
            <v>8.6</v>
          </cell>
          <cell r="CU1878">
            <v>0.35</v>
          </cell>
          <cell r="CV1878">
            <v>8.25</v>
          </cell>
          <cell r="CW1878" t="str">
            <v>BC25350100</v>
          </cell>
          <cell r="CX1878">
            <v>11.9</v>
          </cell>
          <cell r="CY1878">
            <v>11.78</v>
          </cell>
          <cell r="CZ1878">
            <v>8.6</v>
          </cell>
          <cell r="DA1878">
            <v>0.35</v>
          </cell>
          <cell r="DB1878">
            <v>8.25</v>
          </cell>
          <cell r="DC1878" t="str">
            <v>BC25350100</v>
          </cell>
          <cell r="DD1878">
            <v>11.9</v>
          </cell>
          <cell r="DE1878">
            <v>11.78</v>
          </cell>
          <cell r="DF1878">
            <v>8.6</v>
          </cell>
          <cell r="DG1878">
            <v>0.35</v>
          </cell>
          <cell r="DH1878">
            <v>8.25</v>
          </cell>
          <cell r="DI1878" t="str">
            <v>BC25350100</v>
          </cell>
          <cell r="DJ1878">
            <v>11.9</v>
          </cell>
          <cell r="DK1878">
            <v>11.78</v>
          </cell>
          <cell r="DL1878">
            <v>8.6</v>
          </cell>
        </row>
        <row r="1879">
          <cell r="B1879" t="str">
            <v>0890-3</v>
          </cell>
          <cell r="C1879" t="str">
            <v>PITAVASTATIN CALCIUM</v>
          </cell>
          <cell r="D1879" t="str">
            <v>2 MG</v>
          </cell>
          <cell r="E1879" t="str">
            <v xml:space="preserve"> </v>
          </cell>
          <cell r="F1879" t="str">
            <v>TAB</v>
          </cell>
          <cell r="H1879" t="str">
            <v>Pitator Tablets 2mg</v>
          </cell>
          <cell r="I1879" t="str">
            <v>必抑脂膜衣錠2毫克</v>
          </cell>
          <cell r="J1879" t="str">
            <v>28</v>
          </cell>
          <cell r="K1879" t="str">
            <v>友霖生技醫藥股份有限公司</v>
          </cell>
          <cell r="L1879" t="str">
            <v>衛署藥製字第057372號</v>
          </cell>
          <cell r="N1879">
            <v>879203</v>
          </cell>
          <cell r="O1879" t="str">
            <v>AA57372100</v>
          </cell>
          <cell r="P1879">
            <v>11.9</v>
          </cell>
          <cell r="Q1879">
            <v>8.81</v>
          </cell>
          <cell r="R1879">
            <v>8.1</v>
          </cell>
          <cell r="S1879" t="str">
            <v>契約價格</v>
          </cell>
          <cell r="T1879">
            <v>0.26</v>
          </cell>
          <cell r="U1879">
            <v>7.84</v>
          </cell>
          <cell r="V1879">
            <v>28000</v>
          </cell>
          <cell r="W1879" t="str">
            <v>0213</v>
          </cell>
          <cell r="X1879" t="str">
            <v>28924399</v>
          </cell>
          <cell r="Y1879" t="str">
            <v>友霖生技醫藥股份有限公司</v>
          </cell>
          <cell r="Z1879" t="str">
            <v>02-27554881</v>
          </cell>
          <cell r="AA1879" t="str">
            <v>2532</v>
          </cell>
          <cell r="AB1879" t="str">
            <v>02-27029291</v>
          </cell>
          <cell r="AC1879" t="str">
            <v>632</v>
          </cell>
          <cell r="AD1879" t="str">
            <v>中部科學園區雲林縣虎尾鎮科虎一路8號</v>
          </cell>
          <cell r="AE1879" t="str">
            <v>林春秀</v>
          </cell>
          <cell r="AF1879" t="str">
            <v>0916820516</v>
          </cell>
          <cell r="AG1879" t="str">
            <v>order@mail.oep.com.tw</v>
          </cell>
          <cell r="AJ1879" t="str">
            <v>65 國產 Taiwan</v>
          </cell>
          <cell r="AK1879" t="str">
            <v>健保</v>
          </cell>
          <cell r="AL1879">
            <v>26</v>
          </cell>
          <cell r="AM1879">
            <v>8</v>
          </cell>
          <cell r="AN1879" t="str">
            <v>10.00</v>
          </cell>
          <cell r="BA1879" t="str">
            <v>AA57372100</v>
          </cell>
          <cell r="BB1879">
            <v>10.6</v>
          </cell>
          <cell r="BC1879">
            <v>8.68</v>
          </cell>
          <cell r="BD1879">
            <v>7.97</v>
          </cell>
          <cell r="BE1879">
            <v>0.26</v>
          </cell>
          <cell r="BF1879">
            <v>7.71</v>
          </cell>
          <cell r="BG1879" t="str">
            <v>AA57372100</v>
          </cell>
          <cell r="BH1879">
            <v>10.6</v>
          </cell>
          <cell r="BI1879">
            <v>8.68</v>
          </cell>
          <cell r="BJ1879">
            <v>7.97</v>
          </cell>
          <cell r="BK1879">
            <v>0.26</v>
          </cell>
          <cell r="BL1879">
            <v>7.71</v>
          </cell>
          <cell r="BM1879" t="str">
            <v>AA57372100</v>
          </cell>
          <cell r="BN1879">
            <v>10.6</v>
          </cell>
          <cell r="BO1879">
            <v>8.68</v>
          </cell>
          <cell r="BP1879">
            <v>7.97</v>
          </cell>
          <cell r="BQ1879">
            <v>0.26</v>
          </cell>
          <cell r="BR1879">
            <v>7.71</v>
          </cell>
          <cell r="BS1879" t="str">
            <v>AA57372100</v>
          </cell>
          <cell r="BT1879">
            <v>10.6</v>
          </cell>
          <cell r="BU1879">
            <v>8.68</v>
          </cell>
          <cell r="BV1879">
            <v>7.97</v>
          </cell>
          <cell r="BW1879">
            <v>0.26</v>
          </cell>
          <cell r="BX1879">
            <v>7.71</v>
          </cell>
          <cell r="BY1879" t="str">
            <v>AA57372100</v>
          </cell>
          <cell r="BZ1879">
            <v>10.6</v>
          </cell>
          <cell r="CA1879">
            <v>8.68</v>
          </cell>
          <cell r="CB1879">
            <v>7.97</v>
          </cell>
          <cell r="CC1879">
            <v>0.26</v>
          </cell>
          <cell r="CD1879">
            <v>7.71</v>
          </cell>
          <cell r="CE1879" t="str">
            <v>AA57372100</v>
          </cell>
          <cell r="CF1879">
            <v>10.6</v>
          </cell>
          <cell r="CG1879">
            <v>8.68</v>
          </cell>
          <cell r="CH1879">
            <v>7.97</v>
          </cell>
          <cell r="CI1879">
            <v>0.26</v>
          </cell>
          <cell r="CJ1879">
            <v>7.71</v>
          </cell>
          <cell r="CK1879" t="str">
            <v>AA57372100</v>
          </cell>
          <cell r="CL1879">
            <v>10.6</v>
          </cell>
          <cell r="CM1879">
            <v>8.68</v>
          </cell>
          <cell r="CN1879">
            <v>7.97</v>
          </cell>
          <cell r="CO1879">
            <v>0.26</v>
          </cell>
          <cell r="CP1879">
            <v>7.71</v>
          </cell>
          <cell r="CQ1879" t="str">
            <v>AA57372100</v>
          </cell>
          <cell r="CR1879">
            <v>10.6</v>
          </cell>
          <cell r="CS1879">
            <v>8.68</v>
          </cell>
          <cell r="CT1879">
            <v>7.97</v>
          </cell>
          <cell r="CU1879">
            <v>0.26</v>
          </cell>
          <cell r="CV1879">
            <v>7.71</v>
          </cell>
          <cell r="CW1879" t="str">
            <v>AA57372100</v>
          </cell>
          <cell r="CX1879">
            <v>10.6</v>
          </cell>
          <cell r="CY1879">
            <v>8.68</v>
          </cell>
          <cell r="CZ1879">
            <v>7.97</v>
          </cell>
          <cell r="DA1879">
            <v>0.26</v>
          </cell>
          <cell r="DB1879">
            <v>7.71</v>
          </cell>
          <cell r="DC1879" t="str">
            <v>AA57372100</v>
          </cell>
          <cell r="DD1879">
            <v>10.6</v>
          </cell>
          <cell r="DE1879">
            <v>8.68</v>
          </cell>
          <cell r="DF1879">
            <v>7.97</v>
          </cell>
          <cell r="DG1879">
            <v>0.26</v>
          </cell>
          <cell r="DH1879">
            <v>7.71</v>
          </cell>
          <cell r="DI1879" t="str">
            <v>AA57372100</v>
          </cell>
          <cell r="DJ1879">
            <v>10.6</v>
          </cell>
          <cell r="DK1879">
            <v>8.68</v>
          </cell>
          <cell r="DL1879">
            <v>7.97</v>
          </cell>
        </row>
        <row r="1880">
          <cell r="B1880" t="str">
            <v>0890-4</v>
          </cell>
          <cell r="C1880" t="str">
            <v>PITAVASTATIN CALCIUM</v>
          </cell>
          <cell r="D1880" t="str">
            <v>2 MG</v>
          </cell>
          <cell r="E1880" t="str">
            <v xml:space="preserve"> </v>
          </cell>
          <cell r="F1880" t="str">
            <v>TAB</v>
          </cell>
          <cell r="H1880" t="str">
            <v>Pitarty F.C. Tablets 2mg</v>
          </cell>
          <cell r="I1880" t="str">
            <v>力脂替膜衣錠2毫克</v>
          </cell>
          <cell r="J1880" t="str">
            <v>28</v>
          </cell>
          <cell r="K1880" t="str">
            <v>中國化學製藥股份有限公司新豐工廠</v>
          </cell>
          <cell r="L1880" t="str">
            <v>衛部藥製字第058648號</v>
          </cell>
          <cell r="N1880">
            <v>879203</v>
          </cell>
          <cell r="O1880" t="str">
            <v>AA58648100</v>
          </cell>
          <cell r="P1880">
            <v>11.9</v>
          </cell>
          <cell r="Q1880">
            <v>9.2799999999999994</v>
          </cell>
          <cell r="R1880">
            <v>7.15</v>
          </cell>
          <cell r="S1880" t="str">
            <v>簽約時健保價</v>
          </cell>
          <cell r="T1880">
            <v>0.36</v>
          </cell>
          <cell r="U1880">
            <v>6.79</v>
          </cell>
          <cell r="V1880">
            <v>28000</v>
          </cell>
          <cell r="W1880" t="str">
            <v>0092</v>
          </cell>
          <cell r="X1880" t="str">
            <v>27798893</v>
          </cell>
          <cell r="Y1880" t="str">
            <v>佳瑄有限公司</v>
          </cell>
          <cell r="Z1880" t="str">
            <v>03-5337846</v>
          </cell>
          <cell r="AA1880" t="str">
            <v xml:space="preserve"> </v>
          </cell>
          <cell r="AB1880" t="str">
            <v>03-5352836</v>
          </cell>
          <cell r="AC1880" t="str">
            <v>300007</v>
          </cell>
          <cell r="AD1880" t="str">
            <v>新竹市東區三民里民權路103號2樓</v>
          </cell>
          <cell r="AE1880" t="str">
            <v>鄭雅如</v>
          </cell>
          <cell r="AF1880" t="str">
            <v>0927300053</v>
          </cell>
          <cell r="AG1880" t="str">
            <v>shine.tree@msa.hinet.net</v>
          </cell>
          <cell r="AJ1880" t="str">
            <v>65 國產 Taiwan</v>
          </cell>
          <cell r="AK1880" t="str">
            <v>健保</v>
          </cell>
          <cell r="AL1880">
            <v>22</v>
          </cell>
          <cell r="AM1880">
            <v>23</v>
          </cell>
          <cell r="AN1880" t="str">
            <v>20.00</v>
          </cell>
          <cell r="BA1880" t="str">
            <v>AA58648100</v>
          </cell>
          <cell r="BB1880">
            <v>10.6</v>
          </cell>
          <cell r="BC1880">
            <v>9.02</v>
          </cell>
          <cell r="BD1880">
            <v>6.89</v>
          </cell>
          <cell r="BE1880">
            <v>0.36</v>
          </cell>
          <cell r="BF1880">
            <v>6.53</v>
          </cell>
          <cell r="BG1880" t="str">
            <v>AA58648100</v>
          </cell>
          <cell r="BH1880">
            <v>10.6</v>
          </cell>
          <cell r="BI1880">
            <v>9.02</v>
          </cell>
          <cell r="BJ1880">
            <v>6.89</v>
          </cell>
          <cell r="BK1880">
            <v>0.36</v>
          </cell>
          <cell r="BL1880">
            <v>6.53</v>
          </cell>
          <cell r="BM1880" t="str">
            <v>AA58648100</v>
          </cell>
          <cell r="BN1880">
            <v>10.6</v>
          </cell>
          <cell r="BO1880">
            <v>9.02</v>
          </cell>
          <cell r="BP1880">
            <v>6.89</v>
          </cell>
          <cell r="BQ1880">
            <v>0.36</v>
          </cell>
          <cell r="BR1880">
            <v>6.53</v>
          </cell>
          <cell r="BS1880" t="str">
            <v>AA58648100</v>
          </cell>
          <cell r="BT1880">
            <v>10.6</v>
          </cell>
          <cell r="BU1880">
            <v>9.02</v>
          </cell>
          <cell r="BV1880">
            <v>6.89</v>
          </cell>
          <cell r="BW1880">
            <v>0.36</v>
          </cell>
          <cell r="BX1880">
            <v>6.53</v>
          </cell>
          <cell r="BY1880" t="str">
            <v>AA58648100</v>
          </cell>
          <cell r="BZ1880">
            <v>10.6</v>
          </cell>
          <cell r="CA1880">
            <v>9.02</v>
          </cell>
          <cell r="CB1880">
            <v>6.89</v>
          </cell>
          <cell r="CC1880">
            <v>0.36</v>
          </cell>
          <cell r="CD1880">
            <v>6.53</v>
          </cell>
          <cell r="CE1880" t="str">
            <v>AA58648100</v>
          </cell>
          <cell r="CF1880">
            <v>10.6</v>
          </cell>
          <cell r="CG1880">
            <v>9.02</v>
          </cell>
          <cell r="CH1880">
            <v>6.89</v>
          </cell>
          <cell r="CI1880">
            <v>0.36</v>
          </cell>
          <cell r="CJ1880">
            <v>6.53</v>
          </cell>
          <cell r="CK1880" t="str">
            <v>AA58648100</v>
          </cell>
          <cell r="CL1880">
            <v>10.6</v>
          </cell>
          <cell r="CM1880">
            <v>9.02</v>
          </cell>
          <cell r="CN1880">
            <v>6.89</v>
          </cell>
          <cell r="CO1880">
            <v>0.36</v>
          </cell>
          <cell r="CP1880">
            <v>6.53</v>
          </cell>
          <cell r="CQ1880" t="str">
            <v>AA58648100</v>
          </cell>
          <cell r="CR1880">
            <v>10.6</v>
          </cell>
          <cell r="CS1880">
            <v>9.02</v>
          </cell>
          <cell r="CT1880">
            <v>6.89</v>
          </cell>
          <cell r="CU1880">
            <v>0.36</v>
          </cell>
          <cell r="CV1880">
            <v>6.53</v>
          </cell>
          <cell r="CW1880" t="str">
            <v>AA58648100</v>
          </cell>
          <cell r="CX1880">
            <v>10.6</v>
          </cell>
          <cell r="CY1880">
            <v>9.02</v>
          </cell>
          <cell r="CZ1880">
            <v>6.89</v>
          </cell>
          <cell r="DA1880">
            <v>0.36</v>
          </cell>
          <cell r="DB1880">
            <v>6.53</v>
          </cell>
          <cell r="DC1880" t="str">
            <v>AA58648100</v>
          </cell>
          <cell r="DD1880">
            <v>10.6</v>
          </cell>
          <cell r="DE1880">
            <v>9.02</v>
          </cell>
          <cell r="DF1880">
            <v>6.89</v>
          </cell>
          <cell r="DG1880">
            <v>0.36</v>
          </cell>
          <cell r="DH1880">
            <v>6.53</v>
          </cell>
          <cell r="DI1880" t="str">
            <v>AA58648100</v>
          </cell>
          <cell r="DJ1880">
            <v>10.6</v>
          </cell>
          <cell r="DK1880">
            <v>9.02</v>
          </cell>
          <cell r="DL1880">
            <v>6.89</v>
          </cell>
        </row>
        <row r="1881">
          <cell r="B1881" t="str">
            <v>0890-5</v>
          </cell>
          <cell r="C1881" t="str">
            <v>PITAVASTATIN CALCIUM</v>
          </cell>
          <cell r="D1881" t="str">
            <v>2 MG</v>
          </cell>
          <cell r="E1881" t="str">
            <v xml:space="preserve"> </v>
          </cell>
          <cell r="F1881" t="str">
            <v>TAB</v>
          </cell>
          <cell r="H1881" t="str">
            <v>PIVAS F.C. TABLETS 2MG</v>
          </cell>
          <cell r="I1881" t="str">
            <v>必脂舒膜衣錠2毫克</v>
          </cell>
          <cell r="J1881" t="str">
            <v>280</v>
          </cell>
          <cell r="K1881" t="str">
            <v>健喬信元醫藥生技股份有限公司-健喬廠</v>
          </cell>
          <cell r="L1881" t="str">
            <v>衛部藥製字第059398號</v>
          </cell>
          <cell r="N1881">
            <v>879203</v>
          </cell>
          <cell r="O1881" t="str">
            <v>AC59398100</v>
          </cell>
          <cell r="P1881">
            <v>11.2</v>
          </cell>
          <cell r="Q1881">
            <v>8.4</v>
          </cell>
          <cell r="R1881">
            <v>5.63</v>
          </cell>
          <cell r="S1881" t="str">
            <v>契約價格</v>
          </cell>
          <cell r="T1881">
            <v>0.25</v>
          </cell>
          <cell r="U1881">
            <v>5.38</v>
          </cell>
          <cell r="V1881">
            <v>28000</v>
          </cell>
          <cell r="W1881" t="str">
            <v>0173</v>
          </cell>
          <cell r="X1881" t="str">
            <v>50858226</v>
          </cell>
          <cell r="Y1881" t="str">
            <v>萬海藥業股份有限公司</v>
          </cell>
          <cell r="Z1881" t="str">
            <v>02-87978567</v>
          </cell>
          <cell r="AA1881" t="str">
            <v>250</v>
          </cell>
          <cell r="AB1881" t="str">
            <v>02-87978568</v>
          </cell>
          <cell r="AC1881" t="str">
            <v>115</v>
          </cell>
          <cell r="AD1881" t="str">
            <v>臺北市內湖區港墘路82巷7弄13號1樓</v>
          </cell>
          <cell r="AE1881" t="str">
            <v>范寶蘭</v>
          </cell>
          <cell r="AF1881" t="str">
            <v>0926765991</v>
          </cell>
          <cell r="AG1881" t="str">
            <v>megasa@megapharm.com.tw</v>
          </cell>
          <cell r="AJ1881" t="str">
            <v>65 國產 Taiwan</v>
          </cell>
          <cell r="AK1881" t="str">
            <v>健保</v>
          </cell>
          <cell r="AL1881">
            <v>25</v>
          </cell>
          <cell r="AM1881">
            <v>38.119999999999997</v>
          </cell>
          <cell r="AN1881" t="str">
            <v>等比</v>
          </cell>
          <cell r="BA1881" t="str">
            <v>AC59398100</v>
          </cell>
          <cell r="BB1881">
            <v>10.1</v>
          </cell>
          <cell r="BC1881">
            <v>7.58</v>
          </cell>
          <cell r="BD1881">
            <v>4.6900000000000004</v>
          </cell>
          <cell r="BE1881">
            <v>0.23</v>
          </cell>
          <cell r="BF1881">
            <v>4.46</v>
          </cell>
          <cell r="BG1881" t="str">
            <v>AC59398100</v>
          </cell>
          <cell r="BH1881">
            <v>10.1</v>
          </cell>
          <cell r="BI1881">
            <v>7.58</v>
          </cell>
          <cell r="BJ1881">
            <v>4.6900000000000004</v>
          </cell>
          <cell r="BK1881">
            <v>0.23</v>
          </cell>
          <cell r="BL1881">
            <v>4.46</v>
          </cell>
          <cell r="BM1881" t="str">
            <v>AC59398100</v>
          </cell>
          <cell r="BN1881">
            <v>10.1</v>
          </cell>
          <cell r="BO1881">
            <v>7.58</v>
          </cell>
          <cell r="BP1881">
            <v>4.6900000000000004</v>
          </cell>
          <cell r="BQ1881">
            <v>0.23</v>
          </cell>
          <cell r="BR1881">
            <v>4.46</v>
          </cell>
          <cell r="BS1881" t="str">
            <v>AC59398100</v>
          </cell>
          <cell r="BT1881">
            <v>10.1</v>
          </cell>
          <cell r="BU1881">
            <v>7.58</v>
          </cell>
          <cell r="BV1881">
            <v>4.6900000000000004</v>
          </cell>
          <cell r="BW1881">
            <v>0.23</v>
          </cell>
          <cell r="BX1881">
            <v>4.46</v>
          </cell>
          <cell r="BY1881" t="str">
            <v>AC59398100</v>
          </cell>
          <cell r="BZ1881">
            <v>10.1</v>
          </cell>
          <cell r="CA1881">
            <v>7.58</v>
          </cell>
          <cell r="CB1881">
            <v>4.6900000000000004</v>
          </cell>
          <cell r="CC1881">
            <v>0.23</v>
          </cell>
          <cell r="CD1881">
            <v>4.46</v>
          </cell>
          <cell r="CE1881" t="str">
            <v>AC59398100</v>
          </cell>
          <cell r="CF1881">
            <v>10.1</v>
          </cell>
          <cell r="CG1881">
            <v>7.58</v>
          </cell>
          <cell r="CH1881">
            <v>4.6900000000000004</v>
          </cell>
          <cell r="CI1881">
            <v>0.23</v>
          </cell>
          <cell r="CJ1881">
            <v>4.46</v>
          </cell>
          <cell r="CK1881" t="str">
            <v>AC59398100</v>
          </cell>
          <cell r="CL1881">
            <v>10.1</v>
          </cell>
          <cell r="CM1881">
            <v>7.58</v>
          </cell>
          <cell r="CN1881">
            <v>4.6900000000000004</v>
          </cell>
          <cell r="CO1881">
            <v>0.23</v>
          </cell>
          <cell r="CP1881">
            <v>4.46</v>
          </cell>
          <cell r="CQ1881" t="str">
            <v>AC59398100</v>
          </cell>
          <cell r="CR1881">
            <v>10.1</v>
          </cell>
          <cell r="CS1881">
            <v>7.58</v>
          </cell>
          <cell r="CT1881">
            <v>4.6900000000000004</v>
          </cell>
          <cell r="CU1881">
            <v>0.23</v>
          </cell>
          <cell r="CV1881">
            <v>4.46</v>
          </cell>
          <cell r="CW1881" t="str">
            <v>AC59398100</v>
          </cell>
          <cell r="CX1881">
            <v>10.1</v>
          </cell>
          <cell r="CY1881">
            <v>7.58</v>
          </cell>
          <cell r="CZ1881">
            <v>4.6900000000000004</v>
          </cell>
          <cell r="DA1881">
            <v>0.23</v>
          </cell>
          <cell r="DB1881">
            <v>4.46</v>
          </cell>
          <cell r="DC1881" t="str">
            <v>AC59398100</v>
          </cell>
          <cell r="DD1881">
            <v>10.1</v>
          </cell>
          <cell r="DE1881">
            <v>7.58</v>
          </cell>
          <cell r="DF1881">
            <v>4.6900000000000004</v>
          </cell>
          <cell r="DG1881">
            <v>0.23</v>
          </cell>
          <cell r="DH1881">
            <v>4.46</v>
          </cell>
          <cell r="DI1881" t="str">
            <v>AC59398100</v>
          </cell>
          <cell r="DJ1881">
            <v>10.1</v>
          </cell>
          <cell r="DK1881">
            <v>7.58</v>
          </cell>
          <cell r="DL1881">
            <v>4.6900000000000004</v>
          </cell>
        </row>
        <row r="1882">
          <cell r="B1882" t="str">
            <v>0890-6</v>
          </cell>
          <cell r="C1882" t="str">
            <v>PITAVASTATIN CALCIUM</v>
          </cell>
          <cell r="D1882" t="str">
            <v>2 MG</v>
          </cell>
          <cell r="E1882" t="str">
            <v xml:space="preserve"> </v>
          </cell>
          <cell r="F1882" t="str">
            <v>TAB</v>
          </cell>
          <cell r="H1882" t="str">
            <v>LAVITOL FILM COATED TABLETS 2MG</v>
          </cell>
          <cell r="I1882" t="str">
            <v>好脂定膜衣錠2毫克</v>
          </cell>
          <cell r="J1882" t="str">
            <v>980</v>
          </cell>
          <cell r="K1882" t="str">
            <v>永信藥品工業股份有限公司台中幼獅廠</v>
          </cell>
          <cell r="L1882" t="str">
            <v>衛部藥製字第060175號</v>
          </cell>
          <cell r="N1882">
            <v>879203</v>
          </cell>
          <cell r="O1882" t="str">
            <v>AC60175100</v>
          </cell>
          <cell r="P1882">
            <v>11.4</v>
          </cell>
          <cell r="Q1882">
            <v>8.6199999999999992</v>
          </cell>
          <cell r="R1882">
            <v>6.52</v>
          </cell>
          <cell r="S1882" t="str">
            <v>契約價格</v>
          </cell>
          <cell r="T1882">
            <v>0.26</v>
          </cell>
          <cell r="U1882">
            <v>6.26</v>
          </cell>
          <cell r="V1882">
            <v>28000</v>
          </cell>
          <cell r="W1882" t="str">
            <v>0018</v>
          </cell>
          <cell r="X1882" t="str">
            <v>56065601</v>
          </cell>
          <cell r="Y1882" t="str">
            <v>永信藥品工業股份有限公司</v>
          </cell>
          <cell r="Z1882" t="str">
            <v>04-26875100</v>
          </cell>
          <cell r="AA1882" t="str">
            <v>570</v>
          </cell>
          <cell r="AB1882" t="str">
            <v>04-26860456</v>
          </cell>
          <cell r="AC1882" t="str">
            <v>437</v>
          </cell>
          <cell r="AD1882" t="str">
            <v>臺中市大甲區中山路一段1191號</v>
          </cell>
          <cell r="AE1882" t="str">
            <v>蔡佩青</v>
          </cell>
          <cell r="AF1882" t="str">
            <v>0923102832</v>
          </cell>
          <cell r="AG1882" t="str">
            <v>u51793@yungshingroup.com</v>
          </cell>
          <cell r="AJ1882" t="str">
            <v>65 國產 Taiwan</v>
          </cell>
          <cell r="AK1882" t="str">
            <v>健保</v>
          </cell>
          <cell r="AL1882">
            <v>24.4</v>
          </cell>
          <cell r="AM1882">
            <v>24.4</v>
          </cell>
          <cell r="AN1882" t="str">
            <v>等比</v>
          </cell>
          <cell r="BA1882" t="str">
            <v>AC60175100</v>
          </cell>
          <cell r="BB1882">
            <v>10.3</v>
          </cell>
          <cell r="BC1882">
            <v>7.79</v>
          </cell>
          <cell r="BD1882">
            <v>5.89</v>
          </cell>
          <cell r="BE1882">
            <v>0.23</v>
          </cell>
          <cell r="BF1882">
            <v>5.65</v>
          </cell>
          <cell r="BG1882" t="str">
            <v>AC60175100</v>
          </cell>
          <cell r="BH1882">
            <v>10.3</v>
          </cell>
          <cell r="BI1882">
            <v>7.79</v>
          </cell>
          <cell r="BJ1882">
            <v>5.89</v>
          </cell>
          <cell r="BK1882">
            <v>0.23</v>
          </cell>
          <cell r="BL1882">
            <v>5.65</v>
          </cell>
          <cell r="BM1882" t="str">
            <v>AC60175100</v>
          </cell>
          <cell r="BN1882">
            <v>10.3</v>
          </cell>
          <cell r="BO1882">
            <v>7.79</v>
          </cell>
          <cell r="BP1882">
            <v>5.89</v>
          </cell>
          <cell r="BQ1882">
            <v>0.23</v>
          </cell>
          <cell r="BR1882">
            <v>5.65</v>
          </cell>
          <cell r="BS1882" t="str">
            <v>AC60175100</v>
          </cell>
          <cell r="BT1882">
            <v>10.3</v>
          </cell>
          <cell r="BU1882">
            <v>7.79</v>
          </cell>
          <cell r="BV1882">
            <v>5.89</v>
          </cell>
          <cell r="BW1882">
            <v>0.23</v>
          </cell>
          <cell r="BX1882">
            <v>5.65</v>
          </cell>
          <cell r="BY1882" t="str">
            <v>AC60175100</v>
          </cell>
          <cell r="BZ1882">
            <v>10.3</v>
          </cell>
          <cell r="CA1882">
            <v>7.79</v>
          </cell>
          <cell r="CB1882">
            <v>5.89</v>
          </cell>
          <cell r="CC1882">
            <v>0.23</v>
          </cell>
          <cell r="CD1882">
            <v>5.65</v>
          </cell>
          <cell r="CE1882" t="str">
            <v>AC60175100</v>
          </cell>
          <cell r="CF1882">
            <v>10.3</v>
          </cell>
          <cell r="CG1882">
            <v>7.79</v>
          </cell>
          <cell r="CH1882">
            <v>5.89</v>
          </cell>
          <cell r="CI1882">
            <v>0.23</v>
          </cell>
          <cell r="CJ1882">
            <v>5.65</v>
          </cell>
          <cell r="CK1882" t="str">
            <v>AC60175100</v>
          </cell>
          <cell r="CL1882">
            <v>10.3</v>
          </cell>
          <cell r="CM1882">
            <v>7.79</v>
          </cell>
          <cell r="CN1882">
            <v>5.89</v>
          </cell>
          <cell r="CO1882">
            <v>0.23</v>
          </cell>
          <cell r="CP1882">
            <v>5.65</v>
          </cell>
          <cell r="CQ1882" t="str">
            <v>AC60175100</v>
          </cell>
          <cell r="CR1882">
            <v>10.3</v>
          </cell>
          <cell r="CS1882">
            <v>7.79</v>
          </cell>
          <cell r="CT1882">
            <v>5.89</v>
          </cell>
          <cell r="CU1882">
            <v>0.23</v>
          </cell>
          <cell r="CV1882">
            <v>5.65</v>
          </cell>
          <cell r="CW1882" t="str">
            <v>AC60175100</v>
          </cell>
          <cell r="CX1882">
            <v>10.3</v>
          </cell>
          <cell r="CY1882">
            <v>7.79</v>
          </cell>
          <cell r="CZ1882">
            <v>5.89</v>
          </cell>
          <cell r="DA1882">
            <v>0.23</v>
          </cell>
          <cell r="DB1882">
            <v>5.65</v>
          </cell>
          <cell r="DC1882" t="str">
            <v>AC60175100</v>
          </cell>
          <cell r="DD1882">
            <v>10.3</v>
          </cell>
          <cell r="DE1882">
            <v>7.79</v>
          </cell>
          <cell r="DF1882">
            <v>5.89</v>
          </cell>
          <cell r="DG1882">
            <v>0.23</v>
          </cell>
          <cell r="DH1882">
            <v>5.65</v>
          </cell>
          <cell r="DI1882" t="str">
            <v>AC60175100</v>
          </cell>
          <cell r="DJ1882">
            <v>10.3</v>
          </cell>
          <cell r="DK1882">
            <v>7.79</v>
          </cell>
          <cell r="DL1882">
            <v>5.89</v>
          </cell>
        </row>
        <row r="1883">
          <cell r="B1883" t="str">
            <v>0890-7</v>
          </cell>
          <cell r="C1883" t="str">
            <v>PITAVASTATIN CALCIUM</v>
          </cell>
          <cell r="D1883" t="str">
            <v>2 MG</v>
          </cell>
          <cell r="E1883" t="str">
            <v xml:space="preserve"> </v>
          </cell>
          <cell r="F1883" t="str">
            <v>TAB</v>
          </cell>
          <cell r="H1883" t="str">
            <v>LIPOZOL Tablets 2mg</v>
          </cell>
          <cell r="I1883" t="str">
            <v>力破脂膜衣錠</v>
          </cell>
          <cell r="J1883" t="str">
            <v>1000</v>
          </cell>
          <cell r="K1883" t="str">
            <v>杏輝藥品工業股份有限公司</v>
          </cell>
          <cell r="L1883" t="str">
            <v>衛部藥輸字第028020號</v>
          </cell>
          <cell r="N1883">
            <v>879203</v>
          </cell>
          <cell r="O1883" t="str">
            <v>BC28020100</v>
          </cell>
          <cell r="P1883">
            <v>11.1</v>
          </cell>
          <cell r="Q1883">
            <v>7.76</v>
          </cell>
          <cell r="R1883">
            <v>5</v>
          </cell>
          <cell r="S1883" t="str">
            <v>否</v>
          </cell>
          <cell r="T1883">
            <v>0</v>
          </cell>
          <cell r="U1883">
            <v>5</v>
          </cell>
          <cell r="V1883">
            <v>28000</v>
          </cell>
          <cell r="W1883" t="str">
            <v>0174</v>
          </cell>
          <cell r="X1883" t="str">
            <v>42042734</v>
          </cell>
          <cell r="Y1883" t="str">
            <v>杏輝藥品工業股份有限公司</v>
          </cell>
          <cell r="Z1883" t="str">
            <v>02-27603688</v>
          </cell>
          <cell r="AA1883" t="str">
            <v>2248</v>
          </cell>
          <cell r="AB1883" t="str">
            <v>02-27699918</v>
          </cell>
          <cell r="AC1883" t="str">
            <v>269</v>
          </cell>
          <cell r="AD1883" t="str">
            <v>宜蘭縣冬山鄉中山村中山路84號</v>
          </cell>
          <cell r="AE1883" t="str">
            <v>吳宜蓁</v>
          </cell>
          <cell r="AF1883" t="str">
            <v>0986291084</v>
          </cell>
          <cell r="AG1883" t="str">
            <v>YCWu@sinphar.com.tw</v>
          </cell>
          <cell r="AJ1883" t="str">
            <v>26 日本 Japan</v>
          </cell>
          <cell r="AK1883" t="str">
            <v>健保</v>
          </cell>
          <cell r="AL1883">
            <v>30.09</v>
          </cell>
          <cell r="AM1883">
            <v>35.56</v>
          </cell>
          <cell r="AN1883" t="str">
            <v>30.00</v>
          </cell>
          <cell r="BA1883" t="str">
            <v>BC28020100</v>
          </cell>
          <cell r="BB1883">
            <v>10.1</v>
          </cell>
          <cell r="BC1883">
            <v>7.46</v>
          </cell>
          <cell r="BD1883">
            <v>4.7</v>
          </cell>
          <cell r="BE1883">
            <v>0</v>
          </cell>
          <cell r="BF1883">
            <v>4.7</v>
          </cell>
          <cell r="BG1883" t="str">
            <v>BC28020100</v>
          </cell>
          <cell r="BH1883">
            <v>10.1</v>
          </cell>
          <cell r="BI1883">
            <v>7.46</v>
          </cell>
          <cell r="BJ1883">
            <v>4.7</v>
          </cell>
          <cell r="BK1883">
            <v>0</v>
          </cell>
          <cell r="BL1883">
            <v>4.7</v>
          </cell>
          <cell r="BM1883" t="str">
            <v>BC28020100</v>
          </cell>
          <cell r="BN1883">
            <v>10.1</v>
          </cell>
          <cell r="BO1883">
            <v>7.46</v>
          </cell>
          <cell r="BP1883">
            <v>4.7</v>
          </cell>
          <cell r="BQ1883">
            <v>0</v>
          </cell>
          <cell r="BR1883">
            <v>4.7</v>
          </cell>
          <cell r="BS1883" t="str">
            <v>BC28020100</v>
          </cell>
          <cell r="BT1883">
            <v>10.1</v>
          </cell>
          <cell r="BU1883">
            <v>7.46</v>
          </cell>
          <cell r="BV1883">
            <v>4.7</v>
          </cell>
          <cell r="BW1883">
            <v>0</v>
          </cell>
          <cell r="BX1883">
            <v>4.7</v>
          </cell>
          <cell r="BY1883" t="str">
            <v>BC28020100</v>
          </cell>
          <cell r="BZ1883">
            <v>10.1</v>
          </cell>
          <cell r="CA1883">
            <v>7.46</v>
          </cell>
          <cell r="CB1883">
            <v>4.7</v>
          </cell>
          <cell r="CC1883">
            <v>0</v>
          </cell>
          <cell r="CD1883">
            <v>4.7</v>
          </cell>
          <cell r="CE1883" t="str">
            <v>BC28020100</v>
          </cell>
          <cell r="CF1883">
            <v>10.1</v>
          </cell>
          <cell r="CG1883">
            <v>7.46</v>
          </cell>
          <cell r="CH1883">
            <v>4.7</v>
          </cell>
          <cell r="CI1883">
            <v>0</v>
          </cell>
          <cell r="CJ1883">
            <v>4.7</v>
          </cell>
          <cell r="CK1883" t="str">
            <v>BC28020100</v>
          </cell>
          <cell r="CL1883">
            <v>10.1</v>
          </cell>
          <cell r="CM1883">
            <v>7.46</v>
          </cell>
          <cell r="CN1883">
            <v>4.7</v>
          </cell>
          <cell r="CO1883">
            <v>0</v>
          </cell>
          <cell r="CP1883">
            <v>4.7</v>
          </cell>
          <cell r="CQ1883" t="str">
            <v>BC28020100</v>
          </cell>
          <cell r="CR1883">
            <v>10.1</v>
          </cell>
          <cell r="CS1883">
            <v>7.46</v>
          </cell>
          <cell r="CT1883">
            <v>4.7</v>
          </cell>
          <cell r="CU1883">
            <v>0</v>
          </cell>
          <cell r="CV1883">
            <v>4.7</v>
          </cell>
          <cell r="CW1883" t="str">
            <v>BC28020100</v>
          </cell>
          <cell r="CX1883">
            <v>10.1</v>
          </cell>
          <cell r="CY1883">
            <v>7.46</v>
          </cell>
          <cell r="CZ1883">
            <v>4.7</v>
          </cell>
          <cell r="DA1883">
            <v>0</v>
          </cell>
          <cell r="DB1883">
            <v>4.7</v>
          </cell>
          <cell r="DC1883" t="str">
            <v>BC28020100</v>
          </cell>
          <cell r="DD1883">
            <v>10.1</v>
          </cell>
          <cell r="DE1883">
            <v>7.46</v>
          </cell>
          <cell r="DF1883">
            <v>4.7</v>
          </cell>
          <cell r="DG1883">
            <v>0</v>
          </cell>
          <cell r="DH1883">
            <v>4.7</v>
          </cell>
          <cell r="DI1883" t="str">
            <v>BC28020100</v>
          </cell>
          <cell r="DJ1883">
            <v>10.1</v>
          </cell>
          <cell r="DK1883">
            <v>7.46</v>
          </cell>
          <cell r="DL1883">
            <v>4.7</v>
          </cell>
        </row>
        <row r="1884">
          <cell r="B1884" t="str">
            <v>0891-1</v>
          </cell>
          <cell r="C1884" t="str">
            <v>PITAVASTATIN CALCIUM</v>
          </cell>
          <cell r="D1884" t="str">
            <v>2 MG</v>
          </cell>
          <cell r="E1884" t="str">
            <v xml:space="preserve"> </v>
          </cell>
          <cell r="F1884" t="str">
            <v>TAB(口溶錠)</v>
          </cell>
          <cell r="H1884" t="str">
            <v>Livalo OD Tablets 2mg</v>
          </cell>
          <cell r="I1884" t="str">
            <v>力清之 口溶錠2毫克</v>
          </cell>
          <cell r="J1884" t="str">
            <v>28</v>
          </cell>
          <cell r="K1884" t="str">
            <v>KOWA</v>
          </cell>
          <cell r="L1884" t="str">
            <v>衛部藥輸字第027002號</v>
          </cell>
          <cell r="N1884">
            <v>1554647</v>
          </cell>
          <cell r="O1884" t="str">
            <v>BC27002100</v>
          </cell>
          <cell r="P1884">
            <v>13.1</v>
          </cell>
          <cell r="Q1884">
            <v>12.45</v>
          </cell>
          <cell r="R1884">
            <v>9.83</v>
          </cell>
          <cell r="S1884" t="str">
            <v>否</v>
          </cell>
          <cell r="T1884">
            <v>0</v>
          </cell>
          <cell r="U1884">
            <v>9.83</v>
          </cell>
          <cell r="V1884">
            <v>23800</v>
          </cell>
          <cell r="W1884" t="str">
            <v>0203</v>
          </cell>
          <cell r="X1884" t="str">
            <v>22606538</v>
          </cell>
          <cell r="Y1884" t="str">
            <v>台田藥品股份有限公司</v>
          </cell>
          <cell r="Z1884" t="str">
            <v>02-26518288</v>
          </cell>
          <cell r="AA1884" t="str">
            <v xml:space="preserve"> </v>
          </cell>
          <cell r="AB1884" t="str">
            <v>02-26518318</v>
          </cell>
          <cell r="AC1884" t="str">
            <v>11562</v>
          </cell>
          <cell r="AD1884" t="str">
            <v>臺北市南港區市民大道7段8號14樓之1</v>
          </cell>
          <cell r="AE1884" t="str">
            <v>楊旭暉</v>
          </cell>
          <cell r="AF1884" t="str">
            <v>0983606828</v>
          </cell>
          <cell r="AG1884" t="str">
            <v>hsuhuiyang@tanabe.com.tw</v>
          </cell>
          <cell r="AJ1884" t="str">
            <v>26 日本 Japan</v>
          </cell>
          <cell r="AK1884" t="str">
            <v>健保</v>
          </cell>
          <cell r="AL1884">
            <v>5</v>
          </cell>
          <cell r="AM1884">
            <v>21.04</v>
          </cell>
          <cell r="AN1884" t="str">
            <v>0.00</v>
          </cell>
          <cell r="BA1884" t="str">
            <v>BC27002100</v>
          </cell>
          <cell r="BB1884">
            <v>11.9</v>
          </cell>
          <cell r="BC1884">
            <v>11.31</v>
          </cell>
          <cell r="BD1884">
            <v>8.93</v>
          </cell>
          <cell r="BE1884">
            <v>0</v>
          </cell>
          <cell r="BF1884">
            <v>8.93</v>
          </cell>
          <cell r="BG1884" t="str">
            <v>BC27002100</v>
          </cell>
          <cell r="BH1884">
            <v>11.9</v>
          </cell>
          <cell r="BI1884">
            <v>11.31</v>
          </cell>
          <cell r="BJ1884">
            <v>8.93</v>
          </cell>
          <cell r="BK1884">
            <v>0</v>
          </cell>
          <cell r="BL1884">
            <v>8.93</v>
          </cell>
          <cell r="BM1884" t="str">
            <v>BC27002100</v>
          </cell>
          <cell r="BN1884">
            <v>11.9</v>
          </cell>
          <cell r="BO1884">
            <v>11.31</v>
          </cell>
          <cell r="BP1884">
            <v>8.93</v>
          </cell>
          <cell r="BQ1884">
            <v>0</v>
          </cell>
          <cell r="BR1884">
            <v>8.93</v>
          </cell>
          <cell r="BS1884" t="str">
            <v>BC27002100</v>
          </cell>
          <cell r="BT1884">
            <v>11.9</v>
          </cell>
          <cell r="BU1884">
            <v>11.31</v>
          </cell>
          <cell r="BV1884">
            <v>8.93</v>
          </cell>
          <cell r="BW1884">
            <v>0</v>
          </cell>
          <cell r="BX1884">
            <v>8.93</v>
          </cell>
          <cell r="BY1884" t="str">
            <v>BC27002100</v>
          </cell>
          <cell r="BZ1884">
            <v>11.9</v>
          </cell>
          <cell r="CA1884">
            <v>11.31</v>
          </cell>
          <cell r="CB1884">
            <v>8.93</v>
          </cell>
          <cell r="CC1884">
            <v>0</v>
          </cell>
          <cell r="CD1884">
            <v>8.93</v>
          </cell>
          <cell r="CE1884" t="str">
            <v>BC27002100</v>
          </cell>
          <cell r="CF1884">
            <v>11.9</v>
          </cell>
          <cell r="CG1884">
            <v>11.31</v>
          </cell>
          <cell r="CH1884">
            <v>8.93</v>
          </cell>
          <cell r="CI1884">
            <v>0</v>
          </cell>
          <cell r="CJ1884">
            <v>8.93</v>
          </cell>
          <cell r="CK1884" t="str">
            <v>BC27002100</v>
          </cell>
          <cell r="CL1884">
            <v>11.9</v>
          </cell>
          <cell r="CM1884">
            <v>11.31</v>
          </cell>
          <cell r="CN1884">
            <v>8.93</v>
          </cell>
          <cell r="CO1884">
            <v>0</v>
          </cell>
          <cell r="CP1884">
            <v>8.93</v>
          </cell>
          <cell r="CQ1884" t="str">
            <v>BC27002100</v>
          </cell>
          <cell r="CR1884">
            <v>11.9</v>
          </cell>
          <cell r="CS1884">
            <v>11.31</v>
          </cell>
          <cell r="CT1884">
            <v>8.93</v>
          </cell>
          <cell r="CU1884">
            <v>0</v>
          </cell>
          <cell r="CV1884">
            <v>8.93</v>
          </cell>
          <cell r="CW1884" t="str">
            <v>BC27002100</v>
          </cell>
          <cell r="CX1884">
            <v>11.9</v>
          </cell>
          <cell r="CY1884">
            <v>11.31</v>
          </cell>
          <cell r="CZ1884">
            <v>8.93</v>
          </cell>
          <cell r="DA1884">
            <v>0</v>
          </cell>
          <cell r="DB1884">
            <v>8.93</v>
          </cell>
          <cell r="DC1884" t="str">
            <v>BC27002100</v>
          </cell>
          <cell r="DD1884">
            <v>11.9</v>
          </cell>
          <cell r="DE1884">
            <v>11.31</v>
          </cell>
          <cell r="DF1884">
            <v>8.93</v>
          </cell>
          <cell r="DG1884">
            <v>0</v>
          </cell>
          <cell r="DH1884">
            <v>8.93</v>
          </cell>
          <cell r="DI1884" t="str">
            <v>BC27002100</v>
          </cell>
          <cell r="DJ1884">
            <v>11.9</v>
          </cell>
          <cell r="DK1884">
            <v>11.31</v>
          </cell>
          <cell r="DL1884">
            <v>8.93</v>
          </cell>
        </row>
        <row r="1885">
          <cell r="B1885" t="str">
            <v>0892-1</v>
          </cell>
          <cell r="C1885" t="str">
            <v>PITAVASTATIN CALCIUM</v>
          </cell>
          <cell r="D1885" t="str">
            <v>4 MG</v>
          </cell>
          <cell r="E1885" t="str">
            <v xml:space="preserve"> </v>
          </cell>
          <cell r="F1885" t="str">
            <v>TAB</v>
          </cell>
          <cell r="H1885" t="str">
            <v>Zulitor Tablets 4mg</v>
          </cell>
          <cell r="I1885" t="str">
            <v>平脂膜衣錠4毫克</v>
          </cell>
          <cell r="J1885" t="str">
            <v>560</v>
          </cell>
          <cell r="K1885" t="str">
            <v>友霖生技醫藥股份有限公司</v>
          </cell>
          <cell r="L1885" t="str">
            <v>衛部藥製字第058639號</v>
          </cell>
          <cell r="N1885">
            <v>840857</v>
          </cell>
          <cell r="O1885" t="str">
            <v>AC58639100</v>
          </cell>
          <cell r="P1885">
            <v>15.6</v>
          </cell>
          <cell r="Q1885">
            <v>13.1</v>
          </cell>
          <cell r="R1885">
            <v>12.45</v>
          </cell>
          <cell r="S1885" t="str">
            <v>否</v>
          </cell>
          <cell r="T1885">
            <v>0</v>
          </cell>
          <cell r="U1885">
            <v>12.45</v>
          </cell>
          <cell r="V1885">
            <v>17400</v>
          </cell>
          <cell r="W1885" t="str">
            <v>0213</v>
          </cell>
          <cell r="X1885" t="str">
            <v>28924399</v>
          </cell>
          <cell r="Y1885" t="str">
            <v>友霖生技醫藥股份有限公司</v>
          </cell>
          <cell r="Z1885" t="str">
            <v>02-27554881</v>
          </cell>
          <cell r="AA1885" t="str">
            <v>2532</v>
          </cell>
          <cell r="AB1885" t="str">
            <v>02-27029291</v>
          </cell>
          <cell r="AC1885" t="str">
            <v>632</v>
          </cell>
          <cell r="AD1885" t="str">
            <v>中部科學園區雲林縣虎尾鎮科虎一路8號</v>
          </cell>
          <cell r="AE1885" t="str">
            <v>林春秀</v>
          </cell>
          <cell r="AF1885" t="str">
            <v>0916820516</v>
          </cell>
          <cell r="AG1885" t="str">
            <v>order@mail.oep.com.tw</v>
          </cell>
          <cell r="AJ1885" t="str">
            <v>65 國產 Taiwan</v>
          </cell>
          <cell r="AK1885" t="str">
            <v>健保</v>
          </cell>
          <cell r="AL1885">
            <v>16</v>
          </cell>
          <cell r="AM1885">
            <v>5</v>
          </cell>
          <cell r="AN1885" t="str">
            <v>10.00</v>
          </cell>
          <cell r="BA1885" t="str">
            <v>AC58639100</v>
          </cell>
          <cell r="BB1885">
            <v>13.8</v>
          </cell>
          <cell r="BC1885">
            <v>12.92</v>
          </cell>
          <cell r="BD1885">
            <v>12.27</v>
          </cell>
          <cell r="BE1885">
            <v>0</v>
          </cell>
          <cell r="BF1885">
            <v>12.27</v>
          </cell>
          <cell r="BG1885" t="str">
            <v>AC58639100</v>
          </cell>
          <cell r="BH1885">
            <v>13.8</v>
          </cell>
          <cell r="BI1885">
            <v>12.92</v>
          </cell>
          <cell r="BJ1885">
            <v>12.27</v>
          </cell>
          <cell r="BK1885">
            <v>0</v>
          </cell>
          <cell r="BL1885">
            <v>12.27</v>
          </cell>
          <cell r="BM1885" t="str">
            <v>AC58639100</v>
          </cell>
          <cell r="BN1885">
            <v>13.8</v>
          </cell>
          <cell r="BO1885">
            <v>12.92</v>
          </cell>
          <cell r="BP1885">
            <v>12.27</v>
          </cell>
          <cell r="BQ1885">
            <v>0</v>
          </cell>
          <cell r="BR1885">
            <v>12.27</v>
          </cell>
          <cell r="BS1885" t="str">
            <v>AC58639100</v>
          </cell>
          <cell r="BT1885">
            <v>12.3</v>
          </cell>
          <cell r="BU1885">
            <v>10.33</v>
          </cell>
          <cell r="BV1885">
            <v>9.82</v>
          </cell>
          <cell r="BW1885">
            <v>0</v>
          </cell>
          <cell r="BX1885">
            <v>9.82</v>
          </cell>
          <cell r="BY1885" t="str">
            <v>AC58639100</v>
          </cell>
          <cell r="BZ1885">
            <v>12.3</v>
          </cell>
          <cell r="CA1885">
            <v>10.33</v>
          </cell>
          <cell r="CB1885">
            <v>9.82</v>
          </cell>
          <cell r="CC1885">
            <v>0</v>
          </cell>
          <cell r="CD1885">
            <v>9.82</v>
          </cell>
          <cell r="CE1885" t="str">
            <v>AC58639100</v>
          </cell>
          <cell r="CF1885">
            <v>12.3</v>
          </cell>
          <cell r="CG1885">
            <v>10.33</v>
          </cell>
          <cell r="CH1885">
            <v>9.82</v>
          </cell>
          <cell r="CI1885">
            <v>0</v>
          </cell>
          <cell r="CJ1885">
            <v>9.82</v>
          </cell>
          <cell r="CK1885" t="str">
            <v>AC58639100</v>
          </cell>
          <cell r="CL1885">
            <v>12.3</v>
          </cell>
          <cell r="CM1885">
            <v>10.33</v>
          </cell>
          <cell r="CN1885">
            <v>9.82</v>
          </cell>
          <cell r="CO1885">
            <v>0</v>
          </cell>
          <cell r="CP1885">
            <v>9.82</v>
          </cell>
          <cell r="CQ1885" t="str">
            <v>AC58639100</v>
          </cell>
          <cell r="CR1885">
            <v>12.3</v>
          </cell>
          <cell r="CS1885">
            <v>10.33</v>
          </cell>
          <cell r="CT1885">
            <v>9.82</v>
          </cell>
          <cell r="CU1885">
            <v>0</v>
          </cell>
          <cell r="CV1885">
            <v>9.82</v>
          </cell>
          <cell r="CW1885" t="str">
            <v>AC58639100</v>
          </cell>
          <cell r="CX1885">
            <v>12.3</v>
          </cell>
          <cell r="CY1885">
            <v>10.33</v>
          </cell>
          <cell r="CZ1885">
            <v>9.82</v>
          </cell>
          <cell r="DA1885">
            <v>0</v>
          </cell>
          <cell r="DB1885">
            <v>9.82</v>
          </cell>
          <cell r="DC1885" t="str">
            <v>AC58639100</v>
          </cell>
          <cell r="DD1885">
            <v>12.3</v>
          </cell>
          <cell r="DE1885">
            <v>10.33</v>
          </cell>
          <cell r="DF1885">
            <v>9.82</v>
          </cell>
          <cell r="DG1885">
            <v>0</v>
          </cell>
          <cell r="DH1885">
            <v>9.82</v>
          </cell>
          <cell r="DI1885" t="str">
            <v>AC58639100</v>
          </cell>
          <cell r="DJ1885">
            <v>12.3</v>
          </cell>
          <cell r="DK1885">
            <v>10.33</v>
          </cell>
          <cell r="DL1885">
            <v>9.82</v>
          </cell>
        </row>
        <row r="1886">
          <cell r="B1886" t="str">
            <v>0892-2</v>
          </cell>
          <cell r="C1886" t="str">
            <v>PITAVASTATIN CALCIUM</v>
          </cell>
          <cell r="D1886" t="str">
            <v>4 MG</v>
          </cell>
          <cell r="E1886" t="str">
            <v xml:space="preserve"> </v>
          </cell>
          <cell r="F1886" t="str">
            <v>TAB</v>
          </cell>
          <cell r="H1886" t="str">
            <v>PITARTY F.C. TABLETS 4MG</v>
          </cell>
          <cell r="I1886" t="str">
            <v>力脂替膜衣錠4毫克</v>
          </cell>
          <cell r="J1886" t="str">
            <v>560</v>
          </cell>
          <cell r="K1886" t="str">
            <v>中國化學製藥股份有限公司新豐工廠</v>
          </cell>
          <cell r="L1886" t="str">
            <v>衛部藥製字第058633號</v>
          </cell>
          <cell r="N1886">
            <v>840857</v>
          </cell>
          <cell r="O1886" t="str">
            <v>AC58633100</v>
          </cell>
          <cell r="P1886">
            <v>15.2</v>
          </cell>
          <cell r="Q1886">
            <v>12.92</v>
          </cell>
          <cell r="R1886">
            <v>10.34</v>
          </cell>
          <cell r="S1886" t="str">
            <v>簽約時健保價</v>
          </cell>
          <cell r="T1886">
            <v>0.46</v>
          </cell>
          <cell r="U1886">
            <v>9.8800000000000008</v>
          </cell>
          <cell r="V1886">
            <v>17400</v>
          </cell>
          <cell r="W1886" t="str">
            <v>0092</v>
          </cell>
          <cell r="X1886" t="str">
            <v>27798893</v>
          </cell>
          <cell r="Y1886" t="str">
            <v>佳瑄有限公司</v>
          </cell>
          <cell r="Z1886" t="str">
            <v>03-5337846</v>
          </cell>
          <cell r="AA1886" t="str">
            <v xml:space="preserve"> </v>
          </cell>
          <cell r="AB1886" t="str">
            <v>03-5352836</v>
          </cell>
          <cell r="AC1886" t="str">
            <v>300007</v>
          </cell>
          <cell r="AD1886" t="str">
            <v>新竹市東區三民里民權路103號2樓</v>
          </cell>
          <cell r="AE1886" t="str">
            <v>鄭雅如</v>
          </cell>
          <cell r="AF1886" t="str">
            <v>0927300053</v>
          </cell>
          <cell r="AG1886" t="str">
            <v>shine.tree@msa.hinet.net</v>
          </cell>
          <cell r="AJ1886" t="str">
            <v>65 國產 Taiwan</v>
          </cell>
          <cell r="AK1886" t="str">
            <v>健保</v>
          </cell>
          <cell r="AL1886">
            <v>15</v>
          </cell>
          <cell r="AM1886">
            <v>20</v>
          </cell>
          <cell r="AN1886" t="str">
            <v>10.00</v>
          </cell>
          <cell r="BA1886" t="str">
            <v>AC58633100</v>
          </cell>
          <cell r="BB1886">
            <v>13.3</v>
          </cell>
          <cell r="BC1886">
            <v>12.73</v>
          </cell>
          <cell r="BD1886">
            <v>10.15</v>
          </cell>
          <cell r="BE1886">
            <v>0.46</v>
          </cell>
          <cell r="BF1886">
            <v>9.69</v>
          </cell>
          <cell r="BG1886" t="str">
            <v>AC58633100</v>
          </cell>
          <cell r="BH1886">
            <v>13.3</v>
          </cell>
          <cell r="BI1886">
            <v>12.73</v>
          </cell>
          <cell r="BJ1886">
            <v>10.15</v>
          </cell>
          <cell r="BK1886">
            <v>0.46</v>
          </cell>
          <cell r="BL1886">
            <v>9.69</v>
          </cell>
          <cell r="BM1886" t="str">
            <v>AC58633100</v>
          </cell>
          <cell r="BN1886">
            <v>13.3</v>
          </cell>
          <cell r="BO1886">
            <v>12.73</v>
          </cell>
          <cell r="BP1886">
            <v>10.15</v>
          </cell>
          <cell r="BQ1886">
            <v>0.46</v>
          </cell>
          <cell r="BR1886">
            <v>9.69</v>
          </cell>
          <cell r="BS1886" t="str">
            <v>AC58633100</v>
          </cell>
          <cell r="BT1886">
            <v>11.9</v>
          </cell>
          <cell r="BU1886">
            <v>10.119999999999999</v>
          </cell>
          <cell r="BV1886">
            <v>8.09</v>
          </cell>
          <cell r="BW1886">
            <v>0.46</v>
          </cell>
          <cell r="BX1886">
            <v>7.64</v>
          </cell>
          <cell r="BY1886" t="str">
            <v>AC58633100</v>
          </cell>
          <cell r="BZ1886">
            <v>11.9</v>
          </cell>
          <cell r="CA1886">
            <v>10.119999999999999</v>
          </cell>
          <cell r="CB1886">
            <v>8.09</v>
          </cell>
          <cell r="CC1886">
            <v>0.46</v>
          </cell>
          <cell r="CD1886">
            <v>7.64</v>
          </cell>
          <cell r="CE1886" t="str">
            <v>AC58633100</v>
          </cell>
          <cell r="CF1886">
            <v>11.9</v>
          </cell>
          <cell r="CG1886">
            <v>10.119999999999999</v>
          </cell>
          <cell r="CH1886">
            <v>8.09</v>
          </cell>
          <cell r="CI1886">
            <v>0.46</v>
          </cell>
          <cell r="CJ1886">
            <v>7.64</v>
          </cell>
          <cell r="CK1886" t="str">
            <v>AC58633100</v>
          </cell>
          <cell r="CL1886">
            <v>11.9</v>
          </cell>
          <cell r="CM1886">
            <v>10.119999999999999</v>
          </cell>
          <cell r="CN1886">
            <v>8.09</v>
          </cell>
          <cell r="CO1886">
            <v>0.46</v>
          </cell>
          <cell r="CP1886">
            <v>7.64</v>
          </cell>
          <cell r="CQ1886" t="str">
            <v>AC58633100</v>
          </cell>
          <cell r="CR1886">
            <v>11.9</v>
          </cell>
          <cell r="CS1886">
            <v>10.119999999999999</v>
          </cell>
          <cell r="CT1886">
            <v>8.09</v>
          </cell>
          <cell r="CU1886">
            <v>0.46</v>
          </cell>
          <cell r="CV1886">
            <v>7.64</v>
          </cell>
          <cell r="CW1886" t="str">
            <v>AC58633100</v>
          </cell>
          <cell r="CX1886">
            <v>11.9</v>
          </cell>
          <cell r="CY1886">
            <v>10.119999999999999</v>
          </cell>
          <cell r="CZ1886">
            <v>8.09</v>
          </cell>
          <cell r="DA1886">
            <v>0.46</v>
          </cell>
          <cell r="DB1886">
            <v>7.64</v>
          </cell>
          <cell r="DC1886" t="str">
            <v>AC58633100</v>
          </cell>
          <cell r="DD1886">
            <v>11.9</v>
          </cell>
          <cell r="DE1886">
            <v>10.119999999999999</v>
          </cell>
          <cell r="DF1886">
            <v>8.09</v>
          </cell>
          <cell r="DG1886">
            <v>0.46</v>
          </cell>
          <cell r="DH1886">
            <v>7.64</v>
          </cell>
          <cell r="DI1886" t="str">
            <v>AC58633100</v>
          </cell>
          <cell r="DJ1886">
            <v>11.9</v>
          </cell>
          <cell r="DK1886">
            <v>10.119999999999999</v>
          </cell>
          <cell r="DL1886">
            <v>8.09</v>
          </cell>
        </row>
        <row r="1887">
          <cell r="B1887" t="str">
            <v>0892-3</v>
          </cell>
          <cell r="C1887" t="str">
            <v>PITAVASTATIN CALCIUM</v>
          </cell>
          <cell r="D1887" t="str">
            <v>4 MG</v>
          </cell>
          <cell r="E1887" t="str">
            <v xml:space="preserve"> </v>
          </cell>
          <cell r="F1887" t="str">
            <v>TAB</v>
          </cell>
          <cell r="H1887" t="str">
            <v>Pitanxo F.C. Tablets 4mg</v>
          </cell>
          <cell r="I1887" t="str">
            <v>庇脂清膜衣錠4毫克</v>
          </cell>
          <cell r="J1887" t="str">
            <v>28</v>
          </cell>
          <cell r="K1887" t="str">
            <v>歐帕生技醫藥股份有限公司</v>
          </cell>
          <cell r="L1887" t="str">
            <v>衛部藥製字第059192號</v>
          </cell>
          <cell r="N1887">
            <v>840857</v>
          </cell>
          <cell r="O1887" t="str">
            <v>AC59192100</v>
          </cell>
          <cell r="P1887">
            <v>15.6</v>
          </cell>
          <cell r="Q1887">
            <v>12.79</v>
          </cell>
          <cell r="R1887">
            <v>10.23</v>
          </cell>
          <cell r="S1887" t="str">
            <v>契約價格</v>
          </cell>
          <cell r="T1887">
            <v>0.38</v>
          </cell>
          <cell r="U1887">
            <v>9.85</v>
          </cell>
          <cell r="V1887">
            <v>17400</v>
          </cell>
          <cell r="W1887" t="str">
            <v>0030</v>
          </cell>
          <cell r="X1887" t="str">
            <v>54080711</v>
          </cell>
          <cell r="Y1887" t="str">
            <v>錡樺生物科技有限公司</v>
          </cell>
          <cell r="Z1887" t="str">
            <v>04-22381102</v>
          </cell>
          <cell r="AA1887" t="str">
            <v>24</v>
          </cell>
          <cell r="AB1887" t="str">
            <v>04-22381103</v>
          </cell>
          <cell r="AC1887" t="str">
            <v>403</v>
          </cell>
          <cell r="AD1887" t="str">
            <v>臺中市西區大忠里忠明南路270號3樓之2</v>
          </cell>
          <cell r="AE1887" t="str">
            <v>洪敏瑛</v>
          </cell>
          <cell r="AF1887" t="str">
            <v>0931607166</v>
          </cell>
          <cell r="AG1887" t="str">
            <v>chi.hua@ksmg-pharma.com</v>
          </cell>
          <cell r="AJ1887" t="str">
            <v>65 國產 Taiwan</v>
          </cell>
          <cell r="AK1887" t="str">
            <v>健保</v>
          </cell>
          <cell r="AL1887">
            <v>18</v>
          </cell>
          <cell r="AM1887">
            <v>20.02</v>
          </cell>
          <cell r="AN1887" t="str">
            <v>等比</v>
          </cell>
          <cell r="BA1887" t="str">
            <v>AC59192100</v>
          </cell>
          <cell r="BB1887">
            <v>13.9</v>
          </cell>
          <cell r="BC1887">
            <v>11.4</v>
          </cell>
          <cell r="BD1887">
            <v>9.1199999999999992</v>
          </cell>
          <cell r="BE1887">
            <v>0.34</v>
          </cell>
          <cell r="BF1887">
            <v>8.77</v>
          </cell>
          <cell r="BG1887" t="str">
            <v>AC59192100</v>
          </cell>
          <cell r="BH1887">
            <v>13.9</v>
          </cell>
          <cell r="BI1887">
            <v>11.4</v>
          </cell>
          <cell r="BJ1887">
            <v>9.1199999999999992</v>
          </cell>
          <cell r="BK1887">
            <v>0.34</v>
          </cell>
          <cell r="BL1887">
            <v>8.77</v>
          </cell>
          <cell r="BM1887" t="str">
            <v>AC59192100</v>
          </cell>
          <cell r="BN1887">
            <v>13.9</v>
          </cell>
          <cell r="BO1887">
            <v>11.4</v>
          </cell>
          <cell r="BP1887">
            <v>9.1199999999999992</v>
          </cell>
          <cell r="BQ1887">
            <v>0.34</v>
          </cell>
          <cell r="BR1887">
            <v>8.77</v>
          </cell>
          <cell r="BS1887" t="str">
            <v>AC59192100</v>
          </cell>
          <cell r="BT1887">
            <v>12.5</v>
          </cell>
          <cell r="BU1887">
            <v>10.25</v>
          </cell>
          <cell r="BV1887">
            <v>8.1999999999999993</v>
          </cell>
          <cell r="BW1887">
            <v>0.31</v>
          </cell>
          <cell r="BX1887">
            <v>7.89</v>
          </cell>
          <cell r="BY1887" t="str">
            <v>AC59192100</v>
          </cell>
          <cell r="BZ1887">
            <v>12.5</v>
          </cell>
          <cell r="CA1887">
            <v>10.25</v>
          </cell>
          <cell r="CB1887">
            <v>8.1999999999999993</v>
          </cell>
          <cell r="CC1887">
            <v>0.31</v>
          </cell>
          <cell r="CD1887">
            <v>7.89</v>
          </cell>
          <cell r="CE1887" t="str">
            <v>AC59192100</v>
          </cell>
          <cell r="CF1887">
            <v>12.5</v>
          </cell>
          <cell r="CG1887">
            <v>10.25</v>
          </cell>
          <cell r="CH1887">
            <v>8.1999999999999993</v>
          </cell>
          <cell r="CI1887">
            <v>0.31</v>
          </cell>
          <cell r="CJ1887">
            <v>7.89</v>
          </cell>
          <cell r="CK1887" t="str">
            <v>AC59192100</v>
          </cell>
          <cell r="CL1887">
            <v>12.5</v>
          </cell>
          <cell r="CM1887">
            <v>10.25</v>
          </cell>
          <cell r="CN1887">
            <v>8.1999999999999993</v>
          </cell>
          <cell r="CO1887">
            <v>0.31</v>
          </cell>
          <cell r="CP1887">
            <v>7.89</v>
          </cell>
          <cell r="CQ1887" t="str">
            <v>AC59192100</v>
          </cell>
          <cell r="CR1887">
            <v>12.5</v>
          </cell>
          <cell r="CS1887">
            <v>10.25</v>
          </cell>
          <cell r="CT1887">
            <v>8.1999999999999993</v>
          </cell>
          <cell r="CU1887">
            <v>0.31</v>
          </cell>
          <cell r="CV1887">
            <v>7.89</v>
          </cell>
          <cell r="CW1887" t="str">
            <v>AC59192100</v>
          </cell>
          <cell r="CX1887">
            <v>12.5</v>
          </cell>
          <cell r="CY1887">
            <v>10.25</v>
          </cell>
          <cell r="CZ1887">
            <v>8.1999999999999993</v>
          </cell>
          <cell r="DA1887">
            <v>0.31</v>
          </cell>
          <cell r="DB1887">
            <v>7.89</v>
          </cell>
          <cell r="DC1887" t="str">
            <v>AC59192100</v>
          </cell>
          <cell r="DD1887">
            <v>12.5</v>
          </cell>
          <cell r="DE1887">
            <v>10.25</v>
          </cell>
          <cell r="DF1887">
            <v>8.1999999999999993</v>
          </cell>
          <cell r="DG1887">
            <v>0.31</v>
          </cell>
          <cell r="DH1887">
            <v>7.89</v>
          </cell>
          <cell r="DI1887" t="str">
            <v>AC59192100</v>
          </cell>
          <cell r="DJ1887">
            <v>12.5</v>
          </cell>
          <cell r="DK1887">
            <v>10.25</v>
          </cell>
          <cell r="DL1887">
            <v>8.1999999999999993</v>
          </cell>
        </row>
        <row r="1888">
          <cell r="B1888" t="str">
            <v>0893-1</v>
          </cell>
          <cell r="C1888" t="str">
            <v>PLASMINOGEN ACTIVATOR RECOMBINANT HUMAN TISSUE-TYPE</v>
          </cell>
          <cell r="D1888" t="str">
            <v>50 MG</v>
          </cell>
          <cell r="E1888" t="str">
            <v>50 MG</v>
          </cell>
          <cell r="F1888" t="str">
            <v>VIAL</v>
          </cell>
          <cell r="H1888" t="str">
            <v>ACTILYSE INJECTION 50MG</v>
          </cell>
          <cell r="I1888" t="str">
            <v>栓體舒注射液50毫克</v>
          </cell>
          <cell r="J1888" t="str">
            <v>1</v>
          </cell>
          <cell r="K1888" t="str">
            <v>BOEHRINGER INGELHEIM PHARMA GMBH &amp; CO. KG</v>
          </cell>
          <cell r="L1888" t="str">
            <v>衛署菌疫輸字第000743號</v>
          </cell>
          <cell r="N1888">
            <v>630</v>
          </cell>
          <cell r="O1888" t="str">
            <v>KC00743248</v>
          </cell>
          <cell r="P1888">
            <v>18272</v>
          </cell>
          <cell r="Q1888">
            <v>18180.64</v>
          </cell>
          <cell r="R1888">
            <v>17271.61</v>
          </cell>
          <cell r="S1888" t="str">
            <v>否</v>
          </cell>
          <cell r="T1888">
            <v>0</v>
          </cell>
          <cell r="U1888">
            <v>17271.61</v>
          </cell>
          <cell r="V1888">
            <v>13</v>
          </cell>
          <cell r="W1888" t="str">
            <v>0175</v>
          </cell>
          <cell r="X1888" t="str">
            <v>22853066</v>
          </cell>
          <cell r="Y1888" t="str">
            <v>裕利股份有限公司</v>
          </cell>
          <cell r="Z1888" t="str">
            <v>02-25700064</v>
          </cell>
          <cell r="AA1888" t="str">
            <v>23108</v>
          </cell>
          <cell r="AB1888" t="str">
            <v>02-25798587/02-25770849</v>
          </cell>
          <cell r="AC1888" t="str">
            <v>105</v>
          </cell>
          <cell r="AD1888" t="str">
            <v>臺北市松山區南京東路4段126號10樓、10樓之1至之3</v>
          </cell>
          <cell r="AE1888" t="str">
            <v>劉小姐</v>
          </cell>
          <cell r="AF1888" t="str">
            <v>0975529293</v>
          </cell>
          <cell r="AG1888" t="str">
            <v>haorder@zuelligpharma.com</v>
          </cell>
          <cell r="AJ1888" t="str">
            <v>47 德國 Germany</v>
          </cell>
          <cell r="AK1888" t="str">
            <v>健保</v>
          </cell>
          <cell r="AL1888">
            <v>0.5</v>
          </cell>
          <cell r="AM1888">
            <v>5</v>
          </cell>
          <cell r="AN1888" t="str">
            <v>10.00</v>
          </cell>
          <cell r="BA1888" t="str">
            <v>KC00743248</v>
          </cell>
          <cell r="BB1888">
            <v>17815</v>
          </cell>
          <cell r="BC1888">
            <v>17725.93</v>
          </cell>
          <cell r="BD1888">
            <v>16839.63</v>
          </cell>
          <cell r="BE1888">
            <v>0</v>
          </cell>
          <cell r="BF1888">
            <v>16839.63</v>
          </cell>
          <cell r="BG1888" t="str">
            <v>KC00743248</v>
          </cell>
          <cell r="BH1888">
            <v>17815</v>
          </cell>
          <cell r="BI1888">
            <v>17725.93</v>
          </cell>
          <cell r="BJ1888">
            <v>16839.63</v>
          </cell>
          <cell r="BK1888">
            <v>0</v>
          </cell>
          <cell r="BL1888">
            <v>16839.63</v>
          </cell>
          <cell r="BM1888" t="str">
            <v>KC00743248</v>
          </cell>
          <cell r="BN1888">
            <v>17815</v>
          </cell>
          <cell r="BO1888">
            <v>17725.93</v>
          </cell>
          <cell r="BP1888">
            <v>16839.63</v>
          </cell>
          <cell r="BQ1888">
            <v>0</v>
          </cell>
          <cell r="BR1888">
            <v>16839.63</v>
          </cell>
          <cell r="BS1888" t="str">
            <v>KC00743248</v>
          </cell>
          <cell r="BT1888">
            <v>17815</v>
          </cell>
          <cell r="BU1888">
            <v>17725.93</v>
          </cell>
          <cell r="BV1888">
            <v>16839.63</v>
          </cell>
          <cell r="BW1888">
            <v>0</v>
          </cell>
          <cell r="BX1888">
            <v>16839.63</v>
          </cell>
          <cell r="BY1888" t="str">
            <v>KC00743248</v>
          </cell>
          <cell r="BZ1888">
            <v>17815</v>
          </cell>
          <cell r="CA1888">
            <v>17725.93</v>
          </cell>
          <cell r="CB1888">
            <v>16839.63</v>
          </cell>
          <cell r="CC1888">
            <v>0</v>
          </cell>
          <cell r="CD1888">
            <v>16839.63</v>
          </cell>
          <cell r="CE1888" t="str">
            <v>KC00743248</v>
          </cell>
          <cell r="CF1888">
            <v>17815</v>
          </cell>
          <cell r="CG1888">
            <v>17725.93</v>
          </cell>
          <cell r="CH1888">
            <v>16839.63</v>
          </cell>
          <cell r="CI1888">
            <v>0</v>
          </cell>
          <cell r="CJ1888">
            <v>16839.63</v>
          </cell>
          <cell r="CK1888" t="str">
            <v>KC00743248</v>
          </cell>
          <cell r="CL1888">
            <v>17815</v>
          </cell>
          <cell r="CM1888">
            <v>17725.93</v>
          </cell>
          <cell r="CN1888">
            <v>16839.63</v>
          </cell>
          <cell r="CO1888">
            <v>0</v>
          </cell>
          <cell r="CP1888">
            <v>16839.63</v>
          </cell>
          <cell r="CQ1888" t="str">
            <v>KC00743248</v>
          </cell>
          <cell r="CR1888">
            <v>17815</v>
          </cell>
          <cell r="CS1888">
            <v>17725.93</v>
          </cell>
          <cell r="CT1888">
            <v>16839.63</v>
          </cell>
          <cell r="CU1888">
            <v>0</v>
          </cell>
          <cell r="CV1888">
            <v>16839.63</v>
          </cell>
          <cell r="CW1888" t="str">
            <v>KC00743248</v>
          </cell>
          <cell r="CX1888">
            <v>17815</v>
          </cell>
          <cell r="CY1888">
            <v>17725.93</v>
          </cell>
          <cell r="CZ1888">
            <v>16839.63</v>
          </cell>
          <cell r="DA1888">
            <v>0</v>
          </cell>
          <cell r="DB1888">
            <v>16839.63</v>
          </cell>
          <cell r="DC1888" t="str">
            <v>KC00743248</v>
          </cell>
          <cell r="DD1888">
            <v>17815</v>
          </cell>
          <cell r="DE1888">
            <v>17725.93</v>
          </cell>
          <cell r="DF1888">
            <v>16839.63</v>
          </cell>
          <cell r="DG1888">
            <v>0</v>
          </cell>
          <cell r="DH1888">
            <v>16839.63</v>
          </cell>
          <cell r="DI1888" t="str">
            <v>KC00743248</v>
          </cell>
          <cell r="DJ1888">
            <v>17815</v>
          </cell>
          <cell r="DK1888">
            <v>17725.93</v>
          </cell>
          <cell r="DL1888">
            <v>16839.63</v>
          </cell>
        </row>
        <row r="1889">
          <cell r="B1889" t="str">
            <v>0894-1</v>
          </cell>
          <cell r="C1889" t="str">
            <v>POLY(O-2 HYDROXYETHYL)STARCH MOLAR SUBS 0.38-0.45 AVERA+SODIUM CHLORIDE</v>
          </cell>
          <cell r="D1889" t="str">
            <v>60 MG/ML+9 MG/ML</v>
          </cell>
          <cell r="E1889" t="str">
            <v>500 ML</v>
          </cell>
          <cell r="F1889" t="str">
            <v>BAG</v>
          </cell>
          <cell r="H1889" t="str">
            <v>Voluven 6% Solution For Infusion</v>
          </cell>
          <cell r="I1889" t="str">
            <v>量能靜脈輸注液</v>
          </cell>
          <cell r="J1889" t="str">
            <v>20</v>
          </cell>
          <cell r="K1889" t="str">
            <v>FRESENIUS KABI DEUTSCHLAND GMBH</v>
          </cell>
          <cell r="L1889" t="str">
            <v>衛署藥輸字第024260號</v>
          </cell>
          <cell r="N1889">
            <v>6997</v>
          </cell>
          <cell r="O1889" t="str">
            <v>BC24260277</v>
          </cell>
          <cell r="P1889">
            <v>176</v>
          </cell>
          <cell r="Q1889">
            <v>165.44</v>
          </cell>
          <cell r="R1889">
            <v>157.16999999999999</v>
          </cell>
          <cell r="S1889" t="str">
            <v>否</v>
          </cell>
          <cell r="T1889">
            <v>0</v>
          </cell>
          <cell r="U1889">
            <v>157.16999999999999</v>
          </cell>
          <cell r="V1889">
            <v>160</v>
          </cell>
          <cell r="W1889" t="str">
            <v>0175</v>
          </cell>
          <cell r="X1889" t="str">
            <v>22853066</v>
          </cell>
          <cell r="Y1889" t="str">
            <v>裕利股份有限公司</v>
          </cell>
          <cell r="Z1889" t="str">
            <v>02-25700064</v>
          </cell>
          <cell r="AA1889" t="str">
            <v>23108</v>
          </cell>
          <cell r="AB1889" t="str">
            <v>02-25798587/02-25770849</v>
          </cell>
          <cell r="AC1889" t="str">
            <v>105</v>
          </cell>
          <cell r="AD1889" t="str">
            <v>臺北市松山區南京東路4段126號10樓、10樓之1至之3</v>
          </cell>
          <cell r="AE1889" t="str">
            <v>劉小姐</v>
          </cell>
          <cell r="AF1889" t="str">
            <v>0975529293</v>
          </cell>
          <cell r="AG1889" t="str">
            <v>haorder@zuelligpharma.com</v>
          </cell>
          <cell r="AJ1889" t="str">
            <v>47 德國 Germany</v>
          </cell>
          <cell r="AK1889" t="str">
            <v>健保</v>
          </cell>
          <cell r="AL1889">
            <v>6</v>
          </cell>
          <cell r="AM1889">
            <v>5</v>
          </cell>
          <cell r="AN1889" t="str">
            <v>20.00</v>
          </cell>
          <cell r="BA1889" t="str">
            <v>BC24260277</v>
          </cell>
          <cell r="BB1889">
            <v>166</v>
          </cell>
          <cell r="BC1889">
            <v>163.44</v>
          </cell>
          <cell r="BD1889">
            <v>155.16999999999999</v>
          </cell>
          <cell r="BE1889">
            <v>0</v>
          </cell>
          <cell r="BF1889">
            <v>155.16999999999999</v>
          </cell>
          <cell r="BG1889" t="str">
            <v>BC24260277</v>
          </cell>
          <cell r="BH1889">
            <v>166</v>
          </cell>
          <cell r="BI1889">
            <v>163.44</v>
          </cell>
          <cell r="BJ1889">
            <v>155.16999999999999</v>
          </cell>
          <cell r="BK1889">
            <v>0</v>
          </cell>
          <cell r="BL1889">
            <v>155.16999999999999</v>
          </cell>
          <cell r="BM1889" t="str">
            <v>BC24260277</v>
          </cell>
          <cell r="BN1889">
            <v>166</v>
          </cell>
          <cell r="BO1889">
            <v>163.44</v>
          </cell>
          <cell r="BP1889">
            <v>155.16999999999999</v>
          </cell>
          <cell r="BQ1889">
            <v>0</v>
          </cell>
          <cell r="BR1889">
            <v>155.16999999999999</v>
          </cell>
          <cell r="BS1889" t="str">
            <v>BC24260277</v>
          </cell>
          <cell r="BT1889">
            <v>159</v>
          </cell>
          <cell r="BU1889">
            <v>149.46</v>
          </cell>
          <cell r="BV1889">
            <v>141.99</v>
          </cell>
          <cell r="BW1889">
            <v>0</v>
          </cell>
          <cell r="BX1889">
            <v>141.99</v>
          </cell>
          <cell r="BY1889" t="str">
            <v>BC24260277</v>
          </cell>
          <cell r="BZ1889">
            <v>159</v>
          </cell>
          <cell r="CA1889">
            <v>149.46</v>
          </cell>
          <cell r="CB1889">
            <v>141.99</v>
          </cell>
          <cell r="CC1889">
            <v>0</v>
          </cell>
          <cell r="CD1889">
            <v>141.99</v>
          </cell>
          <cell r="CE1889" t="str">
            <v>BC24260277</v>
          </cell>
          <cell r="CF1889">
            <v>159</v>
          </cell>
          <cell r="CG1889">
            <v>149.46</v>
          </cell>
          <cell r="CH1889">
            <v>141.99</v>
          </cell>
          <cell r="CI1889">
            <v>0</v>
          </cell>
          <cell r="CJ1889">
            <v>141.99</v>
          </cell>
          <cell r="CK1889" t="str">
            <v>BC24260277</v>
          </cell>
          <cell r="CL1889">
            <v>159</v>
          </cell>
          <cell r="CM1889">
            <v>149.46</v>
          </cell>
          <cell r="CN1889">
            <v>141.99</v>
          </cell>
          <cell r="CO1889">
            <v>0</v>
          </cell>
          <cell r="CP1889">
            <v>141.99</v>
          </cell>
          <cell r="CQ1889" t="str">
            <v>BC24260277</v>
          </cell>
          <cell r="CR1889">
            <v>159</v>
          </cell>
          <cell r="CS1889">
            <v>149.46</v>
          </cell>
          <cell r="CT1889">
            <v>141.99</v>
          </cell>
          <cell r="CU1889">
            <v>0</v>
          </cell>
          <cell r="CV1889">
            <v>141.99</v>
          </cell>
          <cell r="CW1889" t="str">
            <v>BC24260277</v>
          </cell>
          <cell r="CX1889">
            <v>159</v>
          </cell>
          <cell r="CY1889">
            <v>149.46</v>
          </cell>
          <cell r="CZ1889">
            <v>141.99</v>
          </cell>
          <cell r="DA1889">
            <v>0</v>
          </cell>
          <cell r="DB1889">
            <v>141.99</v>
          </cell>
          <cell r="DC1889" t="str">
            <v>BC24260277</v>
          </cell>
          <cell r="DD1889">
            <v>159</v>
          </cell>
          <cell r="DE1889">
            <v>149.46</v>
          </cell>
          <cell r="DF1889">
            <v>141.99</v>
          </cell>
          <cell r="DG1889">
            <v>0</v>
          </cell>
          <cell r="DH1889">
            <v>141.99</v>
          </cell>
          <cell r="DI1889" t="str">
            <v>BC24260277</v>
          </cell>
          <cell r="DJ1889">
            <v>159</v>
          </cell>
          <cell r="DK1889">
            <v>149.46</v>
          </cell>
          <cell r="DL1889">
            <v>141.99</v>
          </cell>
        </row>
        <row r="1890">
          <cell r="B1890" t="str">
            <v>0895-1</v>
          </cell>
          <cell r="C1890" t="str">
            <v>POLYSTYRENE SULFONATE (CALCIUM)</v>
          </cell>
          <cell r="D1890" t="str">
            <v>9%</v>
          </cell>
          <cell r="E1890" t="str">
            <v>5 GM</v>
          </cell>
          <cell r="F1890" t="str">
            <v>PKG</v>
          </cell>
          <cell r="H1890" t="str">
            <v>Kalimate Powder</v>
          </cell>
          <cell r="I1890" t="str">
            <v>加利美粉</v>
          </cell>
          <cell r="J1890" t="str">
            <v>105</v>
          </cell>
          <cell r="K1890" t="str">
            <v>KOWA COMPANY LTD.</v>
          </cell>
          <cell r="L1890" t="str">
            <v>衛署藥輸字第013086號</v>
          </cell>
          <cell r="N1890">
            <v>579320</v>
          </cell>
          <cell r="O1890" t="str">
            <v>BC13086121</v>
          </cell>
          <cell r="P1890">
            <v>9.5</v>
          </cell>
          <cell r="Q1890">
            <v>9.44</v>
          </cell>
          <cell r="R1890">
            <v>8.94</v>
          </cell>
          <cell r="S1890" t="str">
            <v>契約價格</v>
          </cell>
          <cell r="T1890">
            <v>0.28000000000000003</v>
          </cell>
          <cell r="U1890">
            <v>8.65</v>
          </cell>
          <cell r="V1890">
            <v>14700</v>
          </cell>
          <cell r="W1890" t="str">
            <v>0154</v>
          </cell>
          <cell r="X1890" t="str">
            <v>53105974</v>
          </cell>
          <cell r="Y1890" t="str">
            <v>豐秀實業有限公司</v>
          </cell>
          <cell r="Z1890" t="str">
            <v>02-23037111</v>
          </cell>
          <cell r="AA1890" t="str">
            <v>116</v>
          </cell>
          <cell r="AB1890" t="str">
            <v>02-23079171</v>
          </cell>
          <cell r="AC1890" t="str">
            <v>100</v>
          </cell>
          <cell r="AD1890" t="str">
            <v>臺北市中正區重慶南路3段36巷12之1號1樓</v>
          </cell>
          <cell r="AE1890" t="str">
            <v>張定綸</v>
          </cell>
          <cell r="AF1890" t="str">
            <v>0920330660</v>
          </cell>
          <cell r="AG1890" t="str">
            <v>sales@shunhwa.com</v>
          </cell>
          <cell r="AJ1890" t="str">
            <v>26 日本 Japan</v>
          </cell>
          <cell r="AK1890" t="str">
            <v>健保</v>
          </cell>
          <cell r="AL1890">
            <v>0.68</v>
          </cell>
          <cell r="AM1890">
            <v>5.29</v>
          </cell>
          <cell r="AN1890" t="str">
            <v>50.00</v>
          </cell>
          <cell r="BA1890" t="str">
            <v>BC13086121</v>
          </cell>
          <cell r="BB1890">
            <v>9.1999999999999993</v>
          </cell>
          <cell r="BC1890">
            <v>9.14</v>
          </cell>
          <cell r="BD1890">
            <v>8.65</v>
          </cell>
          <cell r="BE1890">
            <v>0.27</v>
          </cell>
          <cell r="BF1890">
            <v>8.3800000000000008</v>
          </cell>
          <cell r="BG1890" t="str">
            <v>BC13086121</v>
          </cell>
          <cell r="BH1890">
            <v>9.1999999999999993</v>
          </cell>
          <cell r="BI1890">
            <v>9.14</v>
          </cell>
          <cell r="BJ1890">
            <v>8.65</v>
          </cell>
          <cell r="BK1890">
            <v>0.27</v>
          </cell>
          <cell r="BL1890">
            <v>8.3800000000000008</v>
          </cell>
          <cell r="BM1890" t="str">
            <v>BC13086121</v>
          </cell>
          <cell r="BN1890">
            <v>9.1999999999999993</v>
          </cell>
          <cell r="BO1890">
            <v>9.14</v>
          </cell>
          <cell r="BP1890">
            <v>8.65</v>
          </cell>
          <cell r="BQ1890">
            <v>0.27</v>
          </cell>
          <cell r="BR1890">
            <v>8.3800000000000008</v>
          </cell>
          <cell r="BS1890" t="str">
            <v>BC13086121</v>
          </cell>
          <cell r="BT1890">
            <v>9</v>
          </cell>
          <cell r="BU1890">
            <v>8.94</v>
          </cell>
          <cell r="BV1890">
            <v>8.4700000000000006</v>
          </cell>
          <cell r="BW1890">
            <v>0.27</v>
          </cell>
          <cell r="BX1890">
            <v>8.1999999999999993</v>
          </cell>
          <cell r="BY1890" t="str">
            <v>BC13086121</v>
          </cell>
          <cell r="BZ1890">
            <v>9</v>
          </cell>
          <cell r="CA1890">
            <v>8.94</v>
          </cell>
          <cell r="CB1890">
            <v>8.4700000000000006</v>
          </cell>
          <cell r="CC1890">
            <v>0.27</v>
          </cell>
          <cell r="CD1890">
            <v>8.1999999999999993</v>
          </cell>
          <cell r="CE1890" t="str">
            <v>BC13086121</v>
          </cell>
          <cell r="CF1890">
            <v>9</v>
          </cell>
          <cell r="CG1890">
            <v>8.94</v>
          </cell>
          <cell r="CH1890">
            <v>8.4700000000000006</v>
          </cell>
          <cell r="CI1890">
            <v>0.27</v>
          </cell>
          <cell r="CJ1890">
            <v>8.1999999999999993</v>
          </cell>
          <cell r="CK1890" t="str">
            <v>BC13086121</v>
          </cell>
          <cell r="CL1890">
            <v>9</v>
          </cell>
          <cell r="CM1890">
            <v>8.94</v>
          </cell>
          <cell r="CN1890">
            <v>8.4700000000000006</v>
          </cell>
          <cell r="CO1890">
            <v>0.27</v>
          </cell>
          <cell r="CP1890">
            <v>8.1999999999999993</v>
          </cell>
          <cell r="CQ1890" t="str">
            <v>BC13086121</v>
          </cell>
          <cell r="CR1890">
            <v>9</v>
          </cell>
          <cell r="CS1890">
            <v>8.94</v>
          </cell>
          <cell r="CT1890">
            <v>8.4700000000000006</v>
          </cell>
          <cell r="CU1890">
            <v>0.27</v>
          </cell>
          <cell r="CV1890">
            <v>8.1999999999999993</v>
          </cell>
          <cell r="CW1890" t="str">
            <v>BC13086121</v>
          </cell>
          <cell r="CX1890">
            <v>9</v>
          </cell>
          <cell r="CY1890">
            <v>8.94</v>
          </cell>
          <cell r="CZ1890">
            <v>8.4700000000000006</v>
          </cell>
          <cell r="DA1890">
            <v>0.27</v>
          </cell>
          <cell r="DB1890">
            <v>8.1999999999999993</v>
          </cell>
          <cell r="DC1890" t="str">
            <v>BC13086121</v>
          </cell>
          <cell r="DD1890">
            <v>9</v>
          </cell>
          <cell r="DE1890">
            <v>8.94</v>
          </cell>
          <cell r="DF1890">
            <v>8.4700000000000006</v>
          </cell>
          <cell r="DG1890">
            <v>0.27</v>
          </cell>
          <cell r="DH1890">
            <v>8.1999999999999993</v>
          </cell>
          <cell r="DI1890" t="str">
            <v>BC13086121</v>
          </cell>
          <cell r="DJ1890">
            <v>9</v>
          </cell>
          <cell r="DK1890">
            <v>8.94</v>
          </cell>
          <cell r="DL1890">
            <v>8.4700000000000006</v>
          </cell>
        </row>
        <row r="1891">
          <cell r="B1891" t="str">
            <v>0895-2</v>
          </cell>
          <cell r="C1891" t="str">
            <v>POLYSTYRENE SULFONATE (CALCIUM)</v>
          </cell>
          <cell r="D1891" t="str">
            <v>9%</v>
          </cell>
          <cell r="E1891" t="str">
            <v>5 GM</v>
          </cell>
          <cell r="F1891" t="str">
            <v>PKG</v>
          </cell>
          <cell r="H1891" t="str">
            <v>Chalian Powder</v>
          </cell>
          <cell r="I1891" t="str">
            <v>鉀利安粉</v>
          </cell>
          <cell r="J1891" t="str">
            <v>105</v>
          </cell>
          <cell r="K1891" t="str">
            <v>歐帕生技醫藥股份有限公司</v>
          </cell>
          <cell r="L1891" t="str">
            <v>衛署藥製字第049388號</v>
          </cell>
          <cell r="N1891">
            <v>579320</v>
          </cell>
          <cell r="O1891" t="str">
            <v>AC49388121</v>
          </cell>
          <cell r="P1891">
            <v>9.5</v>
          </cell>
          <cell r="Q1891">
            <v>9.39</v>
          </cell>
          <cell r="R1891">
            <v>8.92</v>
          </cell>
          <cell r="S1891" t="str">
            <v>否</v>
          </cell>
          <cell r="T1891">
            <v>0</v>
          </cell>
          <cell r="U1891">
            <v>8.92</v>
          </cell>
          <cell r="V1891">
            <v>14700</v>
          </cell>
          <cell r="W1891" t="str">
            <v>0162</v>
          </cell>
          <cell r="X1891" t="str">
            <v>27314406</v>
          </cell>
          <cell r="Y1891" t="str">
            <v>泰和碩藥品科技股份有限公司</v>
          </cell>
          <cell r="Z1891" t="str">
            <v>02-25182201</v>
          </cell>
          <cell r="AA1891" t="str">
            <v>120</v>
          </cell>
          <cell r="AB1891" t="str">
            <v>02-25081621</v>
          </cell>
          <cell r="AC1891" t="str">
            <v>104</v>
          </cell>
          <cell r="AD1891" t="str">
            <v>臺北市中山區南京東路2段206號7樓</v>
          </cell>
          <cell r="AE1891" t="str">
            <v>林志勳</v>
          </cell>
          <cell r="AF1891" t="str">
            <v>0989965608</v>
          </cell>
          <cell r="AG1891" t="str">
            <v>taxo_order@taxo.com.tw</v>
          </cell>
          <cell r="AJ1891" t="str">
            <v>65 國產 Taiwan</v>
          </cell>
          <cell r="AK1891" t="str">
            <v>健保</v>
          </cell>
          <cell r="AL1891">
            <v>1.1599999999999999</v>
          </cell>
          <cell r="AM1891">
            <v>5</v>
          </cell>
          <cell r="AN1891" t="str">
            <v>等比</v>
          </cell>
          <cell r="BA1891" t="str">
            <v>AC49388121</v>
          </cell>
          <cell r="BB1891">
            <v>9.1999999999999993</v>
          </cell>
          <cell r="BC1891">
            <v>9.09</v>
          </cell>
          <cell r="BD1891">
            <v>8.64</v>
          </cell>
          <cell r="BE1891">
            <v>0</v>
          </cell>
          <cell r="BF1891">
            <v>8.64</v>
          </cell>
          <cell r="BG1891" t="str">
            <v>AC49388121</v>
          </cell>
          <cell r="BH1891">
            <v>9.1999999999999993</v>
          </cell>
          <cell r="BI1891">
            <v>9.09</v>
          </cell>
          <cell r="BJ1891">
            <v>8.64</v>
          </cell>
          <cell r="BK1891">
            <v>0</v>
          </cell>
          <cell r="BL1891">
            <v>8.64</v>
          </cell>
          <cell r="BM1891" t="str">
            <v>AC49388121</v>
          </cell>
          <cell r="BN1891">
            <v>9.1999999999999993</v>
          </cell>
          <cell r="BO1891">
            <v>9.09</v>
          </cell>
          <cell r="BP1891">
            <v>8.64</v>
          </cell>
          <cell r="BQ1891">
            <v>0</v>
          </cell>
          <cell r="BR1891">
            <v>8.64</v>
          </cell>
          <cell r="BS1891" t="str">
            <v>AC49388121</v>
          </cell>
          <cell r="BT1891">
            <v>9</v>
          </cell>
          <cell r="BU1891">
            <v>8.9</v>
          </cell>
          <cell r="BV1891">
            <v>8.4499999999999993</v>
          </cell>
          <cell r="BW1891">
            <v>0</v>
          </cell>
          <cell r="BX1891">
            <v>8.4499999999999993</v>
          </cell>
          <cell r="BY1891" t="str">
            <v>AC49388121</v>
          </cell>
          <cell r="BZ1891">
            <v>9</v>
          </cell>
          <cell r="CA1891">
            <v>8.9</v>
          </cell>
          <cell r="CB1891">
            <v>8.4499999999999993</v>
          </cell>
          <cell r="CC1891">
            <v>0</v>
          </cell>
          <cell r="CD1891">
            <v>8.4499999999999993</v>
          </cell>
          <cell r="CE1891" t="str">
            <v>AC49388121</v>
          </cell>
          <cell r="CF1891">
            <v>9</v>
          </cell>
          <cell r="CG1891">
            <v>8.9</v>
          </cell>
          <cell r="CH1891">
            <v>8.4499999999999993</v>
          </cell>
          <cell r="CI1891">
            <v>0</v>
          </cell>
          <cell r="CJ1891">
            <v>8.4499999999999993</v>
          </cell>
          <cell r="CK1891" t="str">
            <v>AC49388121</v>
          </cell>
          <cell r="CL1891">
            <v>9</v>
          </cell>
          <cell r="CM1891">
            <v>8.9</v>
          </cell>
          <cell r="CN1891">
            <v>8.4499999999999993</v>
          </cell>
          <cell r="CO1891">
            <v>0</v>
          </cell>
          <cell r="CP1891">
            <v>8.4499999999999993</v>
          </cell>
          <cell r="CQ1891" t="str">
            <v>AC49388121</v>
          </cell>
          <cell r="CR1891">
            <v>9</v>
          </cell>
          <cell r="CS1891">
            <v>8.9</v>
          </cell>
          <cell r="CT1891">
            <v>8.4499999999999993</v>
          </cell>
          <cell r="CU1891">
            <v>0</v>
          </cell>
          <cell r="CV1891">
            <v>8.4499999999999993</v>
          </cell>
          <cell r="CW1891" t="str">
            <v>AC49388121</v>
          </cell>
          <cell r="CX1891">
            <v>9</v>
          </cell>
          <cell r="CY1891">
            <v>8.9</v>
          </cell>
          <cell r="CZ1891">
            <v>8.4499999999999993</v>
          </cell>
          <cell r="DA1891">
            <v>0</v>
          </cell>
          <cell r="DB1891">
            <v>8.4499999999999993</v>
          </cell>
          <cell r="DC1891" t="str">
            <v>AC49388121</v>
          </cell>
          <cell r="DD1891">
            <v>9</v>
          </cell>
          <cell r="DE1891">
            <v>8.9</v>
          </cell>
          <cell r="DF1891">
            <v>8.4499999999999993</v>
          </cell>
          <cell r="DG1891">
            <v>0</v>
          </cell>
          <cell r="DH1891">
            <v>8.4499999999999993</v>
          </cell>
          <cell r="DI1891" t="str">
            <v>AC49388121</v>
          </cell>
          <cell r="DJ1891">
            <v>9</v>
          </cell>
          <cell r="DK1891">
            <v>8.9</v>
          </cell>
          <cell r="DL1891">
            <v>8.4499999999999993</v>
          </cell>
        </row>
        <row r="1892">
          <cell r="B1892" t="str">
            <v>0896-1</v>
          </cell>
          <cell r="C1892" t="str">
            <v>POMALIDOMIDE</v>
          </cell>
          <cell r="D1892" t="str">
            <v>4 MG</v>
          </cell>
          <cell r="E1892" t="str">
            <v xml:space="preserve"> </v>
          </cell>
          <cell r="F1892" t="str">
            <v>CAP</v>
          </cell>
          <cell r="H1892" t="str">
            <v>POMALYST 4mg capsules</v>
          </cell>
          <cell r="I1892" t="str">
            <v>鉑美特膠囊4毫克</v>
          </cell>
          <cell r="J1892" t="str">
            <v>21</v>
          </cell>
          <cell r="K1892" t="str">
            <v>Celgene International Sarl</v>
          </cell>
          <cell r="L1892" t="str">
            <v>衛部藥輸字第026839號</v>
          </cell>
          <cell r="N1892">
            <v>39</v>
          </cell>
          <cell r="O1892" t="str">
            <v>BC26839100</v>
          </cell>
          <cell r="P1892">
            <v>9047</v>
          </cell>
          <cell r="Q1892">
            <v>9042.48</v>
          </cell>
          <cell r="R1892">
            <v>8572.27</v>
          </cell>
          <cell r="S1892" t="str">
            <v>否</v>
          </cell>
          <cell r="T1892">
            <v>0</v>
          </cell>
          <cell r="U1892">
            <v>8572.27</v>
          </cell>
          <cell r="V1892">
            <v>1</v>
          </cell>
          <cell r="W1892" t="str">
            <v>0177</v>
          </cell>
          <cell r="X1892" t="str">
            <v>70824858</v>
          </cell>
          <cell r="Y1892" t="str">
            <v>台灣大昌華嘉股份有限公司</v>
          </cell>
          <cell r="Z1892" t="str">
            <v>02-87526666</v>
          </cell>
          <cell r="AA1892" t="str">
            <v>7576</v>
          </cell>
          <cell r="AB1892" t="str">
            <v>02-87526100</v>
          </cell>
          <cell r="AC1892" t="str">
            <v>114</v>
          </cell>
          <cell r="AD1892" t="str">
            <v>臺北市內湖區堤頂大道2段407巷20弄1、3、5、7號10樓，及407巷22、24、26號10樓及407巷22號10樓之1</v>
          </cell>
          <cell r="AE1892" t="str">
            <v>林小姐</v>
          </cell>
          <cell r="AF1892" t="str">
            <v>0912745896</v>
          </cell>
          <cell r="AG1892" t="str">
            <v>order.cs@dksh.com</v>
          </cell>
          <cell r="AJ1892" t="str">
            <v>43 瑞士 Switzerland</v>
          </cell>
          <cell r="AK1892" t="str">
            <v>健保</v>
          </cell>
          <cell r="AL1892">
            <v>0.05</v>
          </cell>
          <cell r="AM1892">
            <v>5.2</v>
          </cell>
          <cell r="AN1892" t="str">
            <v>等比</v>
          </cell>
          <cell r="BA1892" t="str">
            <v>BC26839100</v>
          </cell>
          <cell r="BB1892">
            <v>8831</v>
          </cell>
          <cell r="BC1892">
            <v>8826.58</v>
          </cell>
          <cell r="BD1892">
            <v>8367.6</v>
          </cell>
          <cell r="BE1892">
            <v>0</v>
          </cell>
          <cell r="BF1892">
            <v>8367.6</v>
          </cell>
          <cell r="BG1892" t="str">
            <v>BC26839100</v>
          </cell>
          <cell r="BH1892">
            <v>8831</v>
          </cell>
          <cell r="BI1892">
            <v>8826.58</v>
          </cell>
          <cell r="BJ1892">
            <v>8367.6</v>
          </cell>
          <cell r="BK1892">
            <v>0</v>
          </cell>
          <cell r="BL1892">
            <v>8367.6</v>
          </cell>
          <cell r="BM1892" t="str">
            <v>BC26839100</v>
          </cell>
          <cell r="BN1892">
            <v>8831</v>
          </cell>
          <cell r="BO1892">
            <v>8826.58</v>
          </cell>
          <cell r="BP1892">
            <v>8367.6</v>
          </cell>
          <cell r="BQ1892">
            <v>0</v>
          </cell>
          <cell r="BR1892">
            <v>8367.6</v>
          </cell>
          <cell r="BS1892" t="str">
            <v>BC26839100</v>
          </cell>
          <cell r="BT1892">
            <v>8662</v>
          </cell>
          <cell r="BU1892">
            <v>8657.67</v>
          </cell>
          <cell r="BV1892">
            <v>8207.4699999999993</v>
          </cell>
          <cell r="BW1892">
            <v>0</v>
          </cell>
          <cell r="BX1892">
            <v>8207.4699999999993</v>
          </cell>
          <cell r="BY1892" t="str">
            <v>BC26839100</v>
          </cell>
          <cell r="BZ1892">
            <v>8662</v>
          </cell>
          <cell r="CA1892">
            <v>8657.67</v>
          </cell>
          <cell r="CB1892">
            <v>8207.4699999999993</v>
          </cell>
          <cell r="CC1892">
            <v>0</v>
          </cell>
          <cell r="CD1892">
            <v>8207.4699999999993</v>
          </cell>
          <cell r="CE1892" t="str">
            <v>BC26839100</v>
          </cell>
          <cell r="CF1892">
            <v>8662</v>
          </cell>
          <cell r="CG1892">
            <v>8657.67</v>
          </cell>
          <cell r="CH1892">
            <v>8207.4699999999993</v>
          </cell>
          <cell r="CI1892">
            <v>0</v>
          </cell>
          <cell r="CJ1892">
            <v>8207.4699999999993</v>
          </cell>
          <cell r="CK1892" t="str">
            <v>BC26839100</v>
          </cell>
          <cell r="CL1892">
            <v>8662</v>
          </cell>
          <cell r="CM1892">
            <v>8657.67</v>
          </cell>
          <cell r="CN1892">
            <v>8207.4699999999993</v>
          </cell>
          <cell r="CO1892">
            <v>0</v>
          </cell>
          <cell r="CP1892">
            <v>8207.4699999999993</v>
          </cell>
          <cell r="CQ1892" t="str">
            <v>BC26839100</v>
          </cell>
          <cell r="CR1892">
            <v>8662</v>
          </cell>
          <cell r="CS1892">
            <v>8657.67</v>
          </cell>
          <cell r="CT1892">
            <v>8207.4699999999993</v>
          </cell>
          <cell r="CU1892">
            <v>0</v>
          </cell>
          <cell r="CV1892">
            <v>8207.4699999999993</v>
          </cell>
          <cell r="CW1892" t="str">
            <v>BC26839100</v>
          </cell>
          <cell r="CX1892">
            <v>2960</v>
          </cell>
          <cell r="CY1892">
            <v>2958.52</v>
          </cell>
          <cell r="CZ1892">
            <v>2804.68</v>
          </cell>
          <cell r="DA1892">
            <v>0</v>
          </cell>
          <cell r="DB1892">
            <v>2804.68</v>
          </cell>
          <cell r="DC1892" t="str">
            <v>BC26839100</v>
          </cell>
          <cell r="DD1892">
            <v>2960</v>
          </cell>
          <cell r="DE1892">
            <v>2958.52</v>
          </cell>
          <cell r="DF1892">
            <v>2804.68</v>
          </cell>
          <cell r="DG1892">
            <v>0</v>
          </cell>
          <cell r="DH1892">
            <v>2804.68</v>
          </cell>
          <cell r="DI1892" t="str">
            <v>BC26839100</v>
          </cell>
          <cell r="DJ1892">
            <v>2960</v>
          </cell>
          <cell r="DK1892">
            <v>2958.52</v>
          </cell>
          <cell r="DL1892">
            <v>2804.68</v>
          </cell>
        </row>
        <row r="1893">
          <cell r="B1893" t="str">
            <v>0897-1</v>
          </cell>
          <cell r="C1893" t="str">
            <v>POSACONAZOLE</v>
          </cell>
          <cell r="D1893" t="str">
            <v>100 MG</v>
          </cell>
          <cell r="E1893" t="str">
            <v xml:space="preserve"> </v>
          </cell>
          <cell r="F1893" t="str">
            <v>TAB</v>
          </cell>
          <cell r="H1893" t="str">
            <v>Posanol Tablets 100mg</v>
          </cell>
          <cell r="I1893" t="str">
            <v>波賽特錠劑100毫克</v>
          </cell>
          <cell r="J1893" t="str">
            <v>96</v>
          </cell>
          <cell r="K1893" t="str">
            <v>N.V. ORGANON</v>
          </cell>
          <cell r="L1893" t="str">
            <v>衛部藥輸字第026376號</v>
          </cell>
          <cell r="N1893">
            <v>5676</v>
          </cell>
          <cell r="O1893" t="str">
            <v>BC26376100</v>
          </cell>
          <cell r="P1893">
            <v>594</v>
          </cell>
          <cell r="Q1893">
            <v>589.84</v>
          </cell>
          <cell r="R1893">
            <v>560.35</v>
          </cell>
          <cell r="S1893" t="str">
            <v>否</v>
          </cell>
          <cell r="T1893">
            <v>0</v>
          </cell>
          <cell r="U1893">
            <v>560.35</v>
          </cell>
          <cell r="V1893">
            <v>250</v>
          </cell>
          <cell r="W1893" t="str">
            <v>0175</v>
          </cell>
          <cell r="X1893" t="str">
            <v>22853066</v>
          </cell>
          <cell r="Y1893" t="str">
            <v>裕利股份有限公司</v>
          </cell>
          <cell r="Z1893" t="str">
            <v>02-25700064</v>
          </cell>
          <cell r="AA1893" t="str">
            <v>23108</v>
          </cell>
          <cell r="AB1893" t="str">
            <v>02-25798587/02-25770849</v>
          </cell>
          <cell r="AC1893" t="str">
            <v>105</v>
          </cell>
          <cell r="AD1893" t="str">
            <v>臺北市松山區南京東路4段126號10樓、10樓之1至之3</v>
          </cell>
          <cell r="AE1893" t="str">
            <v>劉小姐</v>
          </cell>
          <cell r="AF1893" t="str">
            <v>0975529293</v>
          </cell>
          <cell r="AG1893" t="str">
            <v>haorder@zuelligpharma.com</v>
          </cell>
          <cell r="AJ1893" t="str">
            <v>17 荷蘭 NETHERLANDS</v>
          </cell>
          <cell r="AK1893" t="str">
            <v>健保</v>
          </cell>
          <cell r="AL1893">
            <v>0.7</v>
          </cell>
          <cell r="AM1893">
            <v>5</v>
          </cell>
          <cell r="AN1893" t="str">
            <v>0.00</v>
          </cell>
          <cell r="BA1893" t="str">
            <v>BC26376100</v>
          </cell>
          <cell r="BB1893">
            <v>566</v>
          </cell>
          <cell r="BC1893">
            <v>562.04</v>
          </cell>
          <cell r="BD1893">
            <v>533.94000000000005</v>
          </cell>
          <cell r="BE1893">
            <v>0</v>
          </cell>
          <cell r="BF1893">
            <v>533.94000000000005</v>
          </cell>
          <cell r="BG1893" t="str">
            <v>BC26376100</v>
          </cell>
          <cell r="BH1893">
            <v>566</v>
          </cell>
          <cell r="BI1893">
            <v>562.04</v>
          </cell>
          <cell r="BJ1893">
            <v>533.94000000000005</v>
          </cell>
          <cell r="BK1893">
            <v>0</v>
          </cell>
          <cell r="BL1893">
            <v>533.94000000000005</v>
          </cell>
          <cell r="BM1893" t="str">
            <v>BC26376100</v>
          </cell>
          <cell r="BN1893">
            <v>566</v>
          </cell>
          <cell r="BO1893">
            <v>562.04</v>
          </cell>
          <cell r="BP1893">
            <v>533.94000000000005</v>
          </cell>
          <cell r="BQ1893">
            <v>0</v>
          </cell>
          <cell r="BR1893">
            <v>533.94000000000005</v>
          </cell>
          <cell r="BS1893" t="str">
            <v>BC26376100</v>
          </cell>
          <cell r="BT1893">
            <v>542</v>
          </cell>
          <cell r="BU1893">
            <v>538.21</v>
          </cell>
          <cell r="BV1893">
            <v>511.3</v>
          </cell>
          <cell r="BW1893">
            <v>0</v>
          </cell>
          <cell r="BX1893">
            <v>511.3</v>
          </cell>
          <cell r="BY1893" t="str">
            <v>BC26376100</v>
          </cell>
          <cell r="BZ1893">
            <v>542</v>
          </cell>
          <cell r="CA1893">
            <v>538.21</v>
          </cell>
          <cell r="CB1893">
            <v>511.3</v>
          </cell>
          <cell r="CC1893">
            <v>0</v>
          </cell>
          <cell r="CD1893">
            <v>511.3</v>
          </cell>
          <cell r="CE1893" t="str">
            <v>BC26376100</v>
          </cell>
          <cell r="CF1893">
            <v>542</v>
          </cell>
          <cell r="CG1893">
            <v>538.21</v>
          </cell>
          <cell r="CH1893">
            <v>511.3</v>
          </cell>
          <cell r="CI1893">
            <v>0</v>
          </cell>
          <cell r="CJ1893">
            <v>511.3</v>
          </cell>
          <cell r="CK1893" t="str">
            <v>BC26376100</v>
          </cell>
          <cell r="CL1893">
            <v>542</v>
          </cell>
          <cell r="CM1893">
            <v>538.21</v>
          </cell>
          <cell r="CN1893">
            <v>511.3</v>
          </cell>
          <cell r="CO1893">
            <v>0</v>
          </cell>
          <cell r="CP1893">
            <v>511.3</v>
          </cell>
          <cell r="CQ1893" t="str">
            <v>BC26376100</v>
          </cell>
          <cell r="CR1893">
            <v>542</v>
          </cell>
          <cell r="CS1893">
            <v>538.21</v>
          </cell>
          <cell r="CT1893">
            <v>511.3</v>
          </cell>
          <cell r="CU1893">
            <v>0</v>
          </cell>
          <cell r="CV1893">
            <v>511.3</v>
          </cell>
          <cell r="CW1893" t="str">
            <v>BC26376100</v>
          </cell>
          <cell r="CX1893">
            <v>542</v>
          </cell>
          <cell r="CY1893">
            <v>538.21</v>
          </cell>
          <cell r="CZ1893">
            <v>511.3</v>
          </cell>
          <cell r="DA1893">
            <v>0</v>
          </cell>
          <cell r="DB1893">
            <v>511.3</v>
          </cell>
          <cell r="DC1893" t="str">
            <v>BC26376100</v>
          </cell>
          <cell r="DD1893">
            <v>542</v>
          </cell>
          <cell r="DE1893">
            <v>538.21</v>
          </cell>
          <cell r="DF1893">
            <v>511.3</v>
          </cell>
          <cell r="DG1893">
            <v>0</v>
          </cell>
          <cell r="DH1893">
            <v>511.3</v>
          </cell>
          <cell r="DI1893" t="str">
            <v>BC26376100</v>
          </cell>
          <cell r="DJ1893">
            <v>542</v>
          </cell>
          <cell r="DK1893">
            <v>538.21</v>
          </cell>
          <cell r="DL1893">
            <v>511.3</v>
          </cell>
        </row>
        <row r="1894">
          <cell r="B1894" t="str">
            <v>0898-1</v>
          </cell>
          <cell r="C1894" t="str">
            <v>POTASSIUM CHLORIDE</v>
          </cell>
          <cell r="D1894" t="str">
            <v>150 MG/ML</v>
          </cell>
          <cell r="E1894" t="str">
            <v>5 ML</v>
          </cell>
          <cell r="F1894" t="str">
            <v>AMP</v>
          </cell>
          <cell r="H1894" t="str">
            <v>POTASSIUM CHLORIDE INJECTION 15% "TAI YU"</v>
          </cell>
          <cell r="I1894" t="str">
            <v>"台裕"氯化鉀注射液15%</v>
          </cell>
          <cell r="J1894" t="str">
            <v>50</v>
          </cell>
          <cell r="K1894" t="str">
            <v>台裕化學製藥廠股份有限公司</v>
          </cell>
          <cell r="L1894" t="str">
            <v>衛部藥製字第058330號</v>
          </cell>
          <cell r="N1894">
            <v>516531</v>
          </cell>
          <cell r="O1894" t="str">
            <v>AC58330221</v>
          </cell>
          <cell r="P1894">
            <v>15</v>
          </cell>
          <cell r="Q1894">
            <v>14.85</v>
          </cell>
          <cell r="R1894">
            <v>14.11</v>
          </cell>
          <cell r="S1894" t="str">
            <v>契約價格</v>
          </cell>
          <cell r="T1894">
            <v>0.45</v>
          </cell>
          <cell r="U1894">
            <v>13.66</v>
          </cell>
          <cell r="V1894">
            <v>8255</v>
          </cell>
          <cell r="W1894" t="str">
            <v>0005</v>
          </cell>
          <cell r="X1894" t="str">
            <v>24315640</v>
          </cell>
          <cell r="Y1894" t="str">
            <v>展億生技股份有限公司</v>
          </cell>
          <cell r="Z1894" t="str">
            <v>02-22837058</v>
          </cell>
          <cell r="AA1894" t="str">
            <v>23</v>
          </cell>
          <cell r="AB1894" t="str">
            <v>02-82813676</v>
          </cell>
          <cell r="AC1894" t="str">
            <v>247</v>
          </cell>
          <cell r="AD1894" t="str">
            <v>新北市蘆洲區中正路185巷31弄45號</v>
          </cell>
          <cell r="AE1894" t="str">
            <v>蕭羽君</v>
          </cell>
          <cell r="AF1894" t="str">
            <v>0936229094</v>
          </cell>
          <cell r="AG1894" t="str">
            <v>janyibio@gmail.com</v>
          </cell>
          <cell r="AJ1894" t="str">
            <v>65 國產 Taiwan</v>
          </cell>
          <cell r="AK1894" t="str">
            <v>健保</v>
          </cell>
          <cell r="AL1894">
            <v>1</v>
          </cell>
          <cell r="AM1894">
            <v>5</v>
          </cell>
          <cell r="AN1894" t="str">
            <v>等比</v>
          </cell>
          <cell r="BA1894" t="str">
            <v>AC58330221</v>
          </cell>
          <cell r="BB1894">
            <v>15</v>
          </cell>
          <cell r="BC1894">
            <v>14.85</v>
          </cell>
          <cell r="BD1894">
            <v>14.11</v>
          </cell>
          <cell r="BE1894">
            <v>0.45</v>
          </cell>
          <cell r="BF1894">
            <v>13.66</v>
          </cell>
          <cell r="BG1894" t="str">
            <v>AC58330221</v>
          </cell>
          <cell r="BH1894">
            <v>15</v>
          </cell>
          <cell r="BI1894">
            <v>14.85</v>
          </cell>
          <cell r="BJ1894">
            <v>14.11</v>
          </cell>
          <cell r="BK1894">
            <v>0.45</v>
          </cell>
          <cell r="BL1894">
            <v>13.66</v>
          </cell>
          <cell r="BM1894" t="str">
            <v>AC58330221</v>
          </cell>
          <cell r="BN1894">
            <v>15</v>
          </cell>
          <cell r="BO1894">
            <v>14.85</v>
          </cell>
          <cell r="BP1894">
            <v>14.11</v>
          </cell>
          <cell r="BQ1894">
            <v>0.45</v>
          </cell>
          <cell r="BR1894">
            <v>13.66</v>
          </cell>
          <cell r="BS1894" t="str">
            <v>AC58330221</v>
          </cell>
          <cell r="BT1894">
            <v>15</v>
          </cell>
          <cell r="BU1894">
            <v>14.85</v>
          </cell>
          <cell r="BV1894">
            <v>14.11</v>
          </cell>
          <cell r="BW1894">
            <v>0.45</v>
          </cell>
          <cell r="BX1894">
            <v>13.66</v>
          </cell>
          <cell r="BY1894" t="str">
            <v>AC58330221</v>
          </cell>
          <cell r="BZ1894">
            <v>15</v>
          </cell>
          <cell r="CA1894">
            <v>14.85</v>
          </cell>
          <cell r="CB1894">
            <v>14.11</v>
          </cell>
          <cell r="CC1894">
            <v>0.45</v>
          </cell>
          <cell r="CD1894">
            <v>13.66</v>
          </cell>
          <cell r="CE1894" t="str">
            <v>AC58330221</v>
          </cell>
          <cell r="CF1894">
            <v>15</v>
          </cell>
          <cell r="CG1894">
            <v>14.85</v>
          </cell>
          <cell r="CH1894">
            <v>14.11</v>
          </cell>
          <cell r="CI1894">
            <v>0.45</v>
          </cell>
          <cell r="CJ1894">
            <v>13.66</v>
          </cell>
          <cell r="CK1894" t="str">
            <v>AC58330221</v>
          </cell>
          <cell r="CL1894">
            <v>15</v>
          </cell>
          <cell r="CM1894">
            <v>14.85</v>
          </cell>
          <cell r="CN1894">
            <v>14.11</v>
          </cell>
          <cell r="CO1894">
            <v>0.45</v>
          </cell>
          <cell r="CP1894">
            <v>13.66</v>
          </cell>
          <cell r="CQ1894" t="str">
            <v>AC58330221</v>
          </cell>
          <cell r="CR1894">
            <v>15</v>
          </cell>
          <cell r="CS1894">
            <v>14.85</v>
          </cell>
          <cell r="CT1894">
            <v>14.11</v>
          </cell>
          <cell r="CU1894">
            <v>0.45</v>
          </cell>
          <cell r="CV1894">
            <v>13.66</v>
          </cell>
          <cell r="CW1894" t="str">
            <v>AC58330221</v>
          </cell>
          <cell r="CX1894">
            <v>15</v>
          </cell>
          <cell r="CY1894">
            <v>14.85</v>
          </cell>
          <cell r="CZ1894">
            <v>14.11</v>
          </cell>
          <cell r="DA1894">
            <v>0.45</v>
          </cell>
          <cell r="DB1894">
            <v>13.66</v>
          </cell>
          <cell r="DC1894" t="str">
            <v>AC58330221</v>
          </cell>
          <cell r="DD1894">
            <v>15</v>
          </cell>
          <cell r="DE1894">
            <v>14.85</v>
          </cell>
          <cell r="DF1894">
            <v>14.11</v>
          </cell>
          <cell r="DG1894">
            <v>0.45</v>
          </cell>
          <cell r="DH1894">
            <v>13.66</v>
          </cell>
          <cell r="DI1894" t="str">
            <v>AC58330221</v>
          </cell>
          <cell r="DJ1894">
            <v>15</v>
          </cell>
          <cell r="DK1894">
            <v>14.85</v>
          </cell>
          <cell r="DL1894">
            <v>14.11</v>
          </cell>
        </row>
        <row r="1895">
          <cell r="B1895" t="str">
            <v>0898-2</v>
          </cell>
          <cell r="C1895" t="str">
            <v>POTASSIUM CHLORIDE</v>
          </cell>
          <cell r="D1895" t="str">
            <v>150 MG/ML</v>
          </cell>
          <cell r="E1895" t="str">
            <v>5 ML</v>
          </cell>
          <cell r="F1895" t="str">
            <v>AMP</v>
          </cell>
          <cell r="H1895" t="str">
            <v>POTASSIUM CHLORIDE INJECTION 15%</v>
          </cell>
          <cell r="I1895" t="str">
            <v>"健喬" 氯化鉀注射液15%</v>
          </cell>
          <cell r="J1895" t="str">
            <v>10</v>
          </cell>
          <cell r="K1895" t="str">
            <v>健喬信元委託濟生醫藥</v>
          </cell>
          <cell r="L1895" t="str">
            <v>衛署藥製字第024751號</v>
          </cell>
          <cell r="N1895">
            <v>516531</v>
          </cell>
          <cell r="O1895" t="str">
            <v>AC24751221</v>
          </cell>
          <cell r="P1895">
            <v>15</v>
          </cell>
          <cell r="Q1895">
            <v>14.7</v>
          </cell>
          <cell r="R1895">
            <v>13.97</v>
          </cell>
          <cell r="S1895" t="str">
            <v>契約價格</v>
          </cell>
          <cell r="T1895">
            <v>0.44</v>
          </cell>
          <cell r="U1895">
            <v>13.52</v>
          </cell>
          <cell r="V1895">
            <v>8255</v>
          </cell>
          <cell r="W1895" t="str">
            <v>0173</v>
          </cell>
          <cell r="X1895" t="str">
            <v>50858226</v>
          </cell>
          <cell r="Y1895" t="str">
            <v>萬海藥業股份有限公司</v>
          </cell>
          <cell r="Z1895" t="str">
            <v>02-87978567</v>
          </cell>
          <cell r="AA1895" t="str">
            <v>250</v>
          </cell>
          <cell r="AB1895" t="str">
            <v>02-87978568</v>
          </cell>
          <cell r="AC1895" t="str">
            <v>115</v>
          </cell>
          <cell r="AD1895" t="str">
            <v>臺北市內湖區港墘路82巷7弄13號1樓</v>
          </cell>
          <cell r="AE1895" t="str">
            <v>范寶蘭</v>
          </cell>
          <cell r="AF1895" t="str">
            <v>0926765991</v>
          </cell>
          <cell r="AG1895" t="str">
            <v>megasa@megapharm.com.tw</v>
          </cell>
          <cell r="AJ1895" t="str">
            <v>65 國產 Taiwan</v>
          </cell>
          <cell r="AK1895" t="str">
            <v>健保</v>
          </cell>
          <cell r="AL1895">
            <v>2</v>
          </cell>
          <cell r="AM1895">
            <v>5</v>
          </cell>
          <cell r="AN1895" t="str">
            <v>等比</v>
          </cell>
          <cell r="BA1895" t="str">
            <v>AC24751221</v>
          </cell>
          <cell r="BB1895">
            <v>15</v>
          </cell>
          <cell r="BC1895">
            <v>14.7</v>
          </cell>
          <cell r="BD1895">
            <v>13.97</v>
          </cell>
          <cell r="BE1895">
            <v>0.44</v>
          </cell>
          <cell r="BF1895">
            <v>13.52</v>
          </cell>
          <cell r="BG1895" t="str">
            <v>AC24751221</v>
          </cell>
          <cell r="BH1895">
            <v>15</v>
          </cell>
          <cell r="BI1895">
            <v>14.7</v>
          </cell>
          <cell r="BJ1895">
            <v>13.97</v>
          </cell>
          <cell r="BK1895">
            <v>0.44</v>
          </cell>
          <cell r="BL1895">
            <v>13.52</v>
          </cell>
          <cell r="BM1895" t="str">
            <v>AC24751221</v>
          </cell>
          <cell r="BN1895">
            <v>15</v>
          </cell>
          <cell r="BO1895">
            <v>14.7</v>
          </cell>
          <cell r="BP1895">
            <v>13.97</v>
          </cell>
          <cell r="BQ1895">
            <v>0.44</v>
          </cell>
          <cell r="BR1895">
            <v>13.52</v>
          </cell>
          <cell r="BS1895" t="str">
            <v>AC24751221</v>
          </cell>
          <cell r="BT1895">
            <v>15</v>
          </cell>
          <cell r="BU1895">
            <v>14.7</v>
          </cell>
          <cell r="BV1895">
            <v>13.97</v>
          </cell>
          <cell r="BW1895">
            <v>0.44</v>
          </cell>
          <cell r="BX1895">
            <v>13.52</v>
          </cell>
          <cell r="BY1895" t="str">
            <v>AC24751221</v>
          </cell>
          <cell r="BZ1895">
            <v>15</v>
          </cell>
          <cell r="CA1895">
            <v>14.7</v>
          </cell>
          <cell r="CB1895">
            <v>13.97</v>
          </cell>
          <cell r="CC1895">
            <v>0.44</v>
          </cell>
          <cell r="CD1895">
            <v>13.52</v>
          </cell>
          <cell r="CE1895" t="str">
            <v>AC24751221</v>
          </cell>
          <cell r="CF1895">
            <v>15</v>
          </cell>
          <cell r="CG1895">
            <v>14.7</v>
          </cell>
          <cell r="CH1895">
            <v>13.97</v>
          </cell>
          <cell r="CI1895">
            <v>0.44</v>
          </cell>
          <cell r="CJ1895">
            <v>13.52</v>
          </cell>
          <cell r="CK1895" t="str">
            <v>AC24751221</v>
          </cell>
          <cell r="CL1895">
            <v>15</v>
          </cell>
          <cell r="CM1895">
            <v>14.7</v>
          </cell>
          <cell r="CN1895">
            <v>13.97</v>
          </cell>
          <cell r="CO1895">
            <v>0.44</v>
          </cell>
          <cell r="CP1895">
            <v>13.52</v>
          </cell>
          <cell r="CQ1895" t="str">
            <v>AC24751221</v>
          </cell>
          <cell r="CR1895">
            <v>15</v>
          </cell>
          <cell r="CS1895">
            <v>14.7</v>
          </cell>
          <cell r="CT1895">
            <v>13.97</v>
          </cell>
          <cell r="CU1895">
            <v>0.44</v>
          </cell>
          <cell r="CV1895">
            <v>13.52</v>
          </cell>
          <cell r="CW1895" t="str">
            <v>AC24751221</v>
          </cell>
          <cell r="CX1895">
            <v>15</v>
          </cell>
          <cell r="CY1895">
            <v>14.7</v>
          </cell>
          <cell r="CZ1895">
            <v>13.97</v>
          </cell>
          <cell r="DA1895">
            <v>0.44</v>
          </cell>
          <cell r="DB1895">
            <v>13.52</v>
          </cell>
          <cell r="DC1895" t="str">
            <v>AC24751221</v>
          </cell>
          <cell r="DD1895">
            <v>15</v>
          </cell>
          <cell r="DE1895">
            <v>14.7</v>
          </cell>
          <cell r="DF1895">
            <v>13.97</v>
          </cell>
          <cell r="DG1895">
            <v>0.44</v>
          </cell>
          <cell r="DH1895">
            <v>13.52</v>
          </cell>
          <cell r="DI1895" t="str">
            <v>AC24751221</v>
          </cell>
          <cell r="DJ1895">
            <v>15</v>
          </cell>
          <cell r="DK1895">
            <v>14.7</v>
          </cell>
          <cell r="DL1895">
            <v>13.97</v>
          </cell>
        </row>
        <row r="1896">
          <cell r="B1896" t="str">
            <v>0899-1</v>
          </cell>
          <cell r="C1896" t="str">
            <v>POTASSIUM CITRATE</v>
          </cell>
          <cell r="D1896" t="str">
            <v>540 MG</v>
          </cell>
          <cell r="E1896" t="str">
            <v xml:space="preserve"> </v>
          </cell>
          <cell r="F1896" t="str">
            <v>TAB</v>
          </cell>
          <cell r="H1896" t="str">
            <v>DESTONE TAB. 540MG "N.K"(POTASSIUM CITRATE)</v>
          </cell>
          <cell r="I1896" t="str">
            <v>南光去石寧錠540毫克</v>
          </cell>
          <cell r="J1896" t="str">
            <v>500</v>
          </cell>
          <cell r="K1896" t="str">
            <v>南光化學製藥股份有限公司</v>
          </cell>
          <cell r="L1896" t="str">
            <v>衛署藥製字第041577號</v>
          </cell>
          <cell r="N1896">
            <v>196988</v>
          </cell>
          <cell r="O1896" t="str">
            <v>AC41577100</v>
          </cell>
          <cell r="P1896">
            <v>4.17</v>
          </cell>
          <cell r="Q1896">
            <v>4.13</v>
          </cell>
          <cell r="R1896">
            <v>3.92</v>
          </cell>
          <cell r="S1896" t="str">
            <v>否</v>
          </cell>
          <cell r="T1896">
            <v>0</v>
          </cell>
          <cell r="U1896">
            <v>3.92</v>
          </cell>
          <cell r="V1896">
            <v>265</v>
          </cell>
          <cell r="W1896" t="str">
            <v>0206</v>
          </cell>
          <cell r="X1896" t="str">
            <v>70378127</v>
          </cell>
          <cell r="Y1896" t="str">
            <v>美迪華有限公司</v>
          </cell>
          <cell r="Z1896" t="str">
            <v>02-27200757</v>
          </cell>
          <cell r="AA1896" t="str">
            <v xml:space="preserve"> </v>
          </cell>
          <cell r="AB1896" t="str">
            <v>02-87884416</v>
          </cell>
          <cell r="AC1896" t="str">
            <v>110</v>
          </cell>
          <cell r="AD1896" t="str">
            <v>臺北市信義區信義路5段150巷409號</v>
          </cell>
          <cell r="AE1896" t="str">
            <v>紀明螢</v>
          </cell>
          <cell r="AF1896" t="str">
            <v>0932146952</v>
          </cell>
          <cell r="AG1896" t="str">
            <v>medipharmchi@yahoo.com.tw</v>
          </cell>
          <cell r="AJ1896" t="str">
            <v>65 國產 Taiwan</v>
          </cell>
          <cell r="AK1896" t="str">
            <v>健保</v>
          </cell>
          <cell r="AL1896">
            <v>1</v>
          </cell>
          <cell r="AM1896">
            <v>5</v>
          </cell>
          <cell r="AN1896" t="str">
            <v>等比</v>
          </cell>
          <cell r="BA1896" t="str">
            <v>AC41577100</v>
          </cell>
          <cell r="BB1896">
            <v>4.1399999999999997</v>
          </cell>
          <cell r="BC1896">
            <v>4.0999999999999996</v>
          </cell>
          <cell r="BD1896">
            <v>3.89</v>
          </cell>
          <cell r="BE1896">
            <v>0</v>
          </cell>
          <cell r="BF1896">
            <v>3.89</v>
          </cell>
          <cell r="BG1896" t="str">
            <v>AC41577100</v>
          </cell>
          <cell r="BH1896">
            <v>4.1399999999999997</v>
          </cell>
          <cell r="BI1896">
            <v>4.0999999999999996</v>
          </cell>
          <cell r="BJ1896">
            <v>3.89</v>
          </cell>
          <cell r="BK1896">
            <v>0</v>
          </cell>
          <cell r="BL1896">
            <v>3.89</v>
          </cell>
          <cell r="BM1896" t="str">
            <v>AC41577100</v>
          </cell>
          <cell r="BN1896">
            <v>4.1399999999999997</v>
          </cell>
          <cell r="BO1896">
            <v>4.0999999999999996</v>
          </cell>
          <cell r="BP1896">
            <v>3.89</v>
          </cell>
          <cell r="BQ1896">
            <v>0</v>
          </cell>
          <cell r="BR1896">
            <v>3.89</v>
          </cell>
          <cell r="BS1896" t="str">
            <v>AC41577100</v>
          </cell>
          <cell r="BT1896">
            <v>4.1399999999999997</v>
          </cell>
          <cell r="BU1896">
            <v>4.0999999999999996</v>
          </cell>
          <cell r="BV1896">
            <v>3.89</v>
          </cell>
          <cell r="BW1896">
            <v>0</v>
          </cell>
          <cell r="BX1896">
            <v>3.89</v>
          </cell>
          <cell r="BY1896" t="str">
            <v>AC41577100</v>
          </cell>
          <cell r="BZ1896">
            <v>4.1399999999999997</v>
          </cell>
          <cell r="CA1896">
            <v>4.0999999999999996</v>
          </cell>
          <cell r="CB1896">
            <v>3.89</v>
          </cell>
          <cell r="CC1896">
            <v>0</v>
          </cell>
          <cell r="CD1896">
            <v>3.89</v>
          </cell>
          <cell r="CE1896" t="str">
            <v>AC41577100</v>
          </cell>
          <cell r="CF1896">
            <v>4.1399999999999997</v>
          </cell>
          <cell r="CG1896">
            <v>4.0999999999999996</v>
          </cell>
          <cell r="CH1896">
            <v>3.89</v>
          </cell>
          <cell r="CI1896">
            <v>0</v>
          </cell>
          <cell r="CJ1896">
            <v>3.89</v>
          </cell>
          <cell r="CK1896" t="str">
            <v>AC41577100</v>
          </cell>
          <cell r="CL1896">
            <v>4.1399999999999997</v>
          </cell>
          <cell r="CM1896">
            <v>4.0999999999999996</v>
          </cell>
          <cell r="CN1896">
            <v>3.89</v>
          </cell>
          <cell r="CO1896">
            <v>0</v>
          </cell>
          <cell r="CP1896">
            <v>3.89</v>
          </cell>
          <cell r="CQ1896" t="str">
            <v>AC41577100</v>
          </cell>
          <cell r="CR1896">
            <v>4.1399999999999997</v>
          </cell>
          <cell r="CS1896">
            <v>4.0999999999999996</v>
          </cell>
          <cell r="CT1896">
            <v>3.89</v>
          </cell>
          <cell r="CU1896">
            <v>0</v>
          </cell>
          <cell r="CV1896">
            <v>3.89</v>
          </cell>
          <cell r="CW1896" t="str">
            <v>AC41577100</v>
          </cell>
          <cell r="CX1896">
            <v>4.1399999999999997</v>
          </cell>
          <cell r="CY1896">
            <v>4.0999999999999996</v>
          </cell>
          <cell r="CZ1896">
            <v>3.89</v>
          </cell>
          <cell r="DA1896">
            <v>0</v>
          </cell>
          <cell r="DB1896">
            <v>3.89</v>
          </cell>
          <cell r="DC1896" t="str">
            <v>AC41577100</v>
          </cell>
          <cell r="DD1896">
            <v>4.1399999999999997</v>
          </cell>
          <cell r="DE1896">
            <v>4.0999999999999996</v>
          </cell>
          <cell r="DF1896">
            <v>3.89</v>
          </cell>
          <cell r="DG1896">
            <v>0</v>
          </cell>
          <cell r="DH1896">
            <v>3.89</v>
          </cell>
          <cell r="DI1896" t="str">
            <v>AC41577100</v>
          </cell>
          <cell r="DJ1896">
            <v>4.1399999999999997</v>
          </cell>
          <cell r="DK1896">
            <v>4.0999999999999996</v>
          </cell>
          <cell r="DL1896">
            <v>3.89</v>
          </cell>
        </row>
        <row r="1897">
          <cell r="B1897" t="str">
            <v>0900-1</v>
          </cell>
          <cell r="C1897" t="str">
            <v>POTASSIUM CITRATE MONOHYDRATE+CITRIC ACID MONOHYDRATE</v>
          </cell>
          <cell r="D1897" t="str">
            <v>660 MG/GM+200.4 MG/GM</v>
          </cell>
          <cell r="E1897" t="str">
            <v>5 GM</v>
          </cell>
          <cell r="F1897" t="str">
            <v>PKG</v>
          </cell>
          <cell r="H1897" t="str">
            <v>U-CITRA GRANULES</v>
          </cell>
          <cell r="I1897" t="str">
            <v>"鎰浩" 優暢粒劑</v>
          </cell>
          <cell r="J1897" t="str">
            <v>50</v>
          </cell>
          <cell r="K1897" t="str">
            <v>利達製藥股份有限公司</v>
          </cell>
          <cell r="L1897" t="str">
            <v>衛署藥製字第031113號</v>
          </cell>
          <cell r="N1897">
            <v>141030</v>
          </cell>
          <cell r="O1897" t="str">
            <v>AC31113121</v>
          </cell>
          <cell r="P1897">
            <v>6.9</v>
          </cell>
          <cell r="Q1897">
            <v>6.69</v>
          </cell>
          <cell r="R1897">
            <v>6.02</v>
          </cell>
          <cell r="S1897" t="str">
            <v>契約價格</v>
          </cell>
          <cell r="T1897">
            <v>0.2</v>
          </cell>
          <cell r="U1897">
            <v>5.82</v>
          </cell>
          <cell r="V1897">
            <v>6295</v>
          </cell>
          <cell r="W1897" t="str">
            <v>0008</v>
          </cell>
          <cell r="X1897" t="str">
            <v>20950393</v>
          </cell>
          <cell r="Y1897" t="str">
            <v>宜修貿易有限公司</v>
          </cell>
          <cell r="Z1897" t="str">
            <v>02-27648055</v>
          </cell>
          <cell r="AA1897" t="str">
            <v xml:space="preserve"> </v>
          </cell>
          <cell r="AB1897" t="str">
            <v>02-27696354</v>
          </cell>
          <cell r="AC1897" t="str">
            <v>105</v>
          </cell>
          <cell r="AD1897" t="str">
            <v>臺北市松山區南京東路5段222號4樓</v>
          </cell>
          <cell r="AE1897" t="str">
            <v>簡于庭</v>
          </cell>
          <cell r="AF1897" t="str">
            <v>0985521540</v>
          </cell>
          <cell r="AG1897" t="str">
            <v>yihhaw-issue@umail.hinet.net</v>
          </cell>
          <cell r="AJ1897" t="str">
            <v>65 國產 Taiwan</v>
          </cell>
          <cell r="AK1897" t="str">
            <v>健保</v>
          </cell>
          <cell r="AL1897">
            <v>3</v>
          </cell>
          <cell r="AM1897">
            <v>10</v>
          </cell>
          <cell r="AN1897" t="str">
            <v>等比</v>
          </cell>
          <cell r="BA1897" t="str">
            <v>AC31113121</v>
          </cell>
          <cell r="BB1897">
            <v>6.7</v>
          </cell>
          <cell r="BC1897">
            <v>6.5</v>
          </cell>
          <cell r="BD1897">
            <v>5.85</v>
          </cell>
          <cell r="BE1897">
            <v>0.19</v>
          </cell>
          <cell r="BF1897">
            <v>5.65</v>
          </cell>
          <cell r="BG1897" t="str">
            <v>AC31113121</v>
          </cell>
          <cell r="BH1897">
            <v>6.7</v>
          </cell>
          <cell r="BI1897">
            <v>6.5</v>
          </cell>
          <cell r="BJ1897">
            <v>5.85</v>
          </cell>
          <cell r="BK1897">
            <v>0.19</v>
          </cell>
          <cell r="BL1897">
            <v>5.65</v>
          </cell>
          <cell r="BM1897" t="str">
            <v>AC31113121</v>
          </cell>
          <cell r="BN1897">
            <v>6.7</v>
          </cell>
          <cell r="BO1897">
            <v>6.5</v>
          </cell>
          <cell r="BP1897">
            <v>5.85</v>
          </cell>
          <cell r="BQ1897">
            <v>0.19</v>
          </cell>
          <cell r="BR1897">
            <v>5.65</v>
          </cell>
          <cell r="BS1897" t="str">
            <v>AC31113121</v>
          </cell>
          <cell r="BT1897">
            <v>6.5</v>
          </cell>
          <cell r="BU1897">
            <v>6.31</v>
          </cell>
          <cell r="BV1897">
            <v>5.67</v>
          </cell>
          <cell r="BW1897">
            <v>0.19</v>
          </cell>
          <cell r="BX1897">
            <v>5.49</v>
          </cell>
          <cell r="BY1897" t="str">
            <v>AC31113121</v>
          </cell>
          <cell r="BZ1897">
            <v>6.5</v>
          </cell>
          <cell r="CA1897">
            <v>6.31</v>
          </cell>
          <cell r="CB1897">
            <v>5.67</v>
          </cell>
          <cell r="CC1897">
            <v>0.19</v>
          </cell>
          <cell r="CD1897">
            <v>5.49</v>
          </cell>
          <cell r="CE1897" t="str">
            <v>AC31113121</v>
          </cell>
          <cell r="CF1897">
            <v>6.5</v>
          </cell>
          <cell r="CG1897">
            <v>6.31</v>
          </cell>
          <cell r="CH1897">
            <v>5.67</v>
          </cell>
          <cell r="CI1897">
            <v>0.19</v>
          </cell>
          <cell r="CJ1897">
            <v>5.49</v>
          </cell>
          <cell r="CK1897" t="str">
            <v>AC31113121</v>
          </cell>
          <cell r="CL1897">
            <v>6.5</v>
          </cell>
          <cell r="CM1897">
            <v>6.31</v>
          </cell>
          <cell r="CN1897">
            <v>5.67</v>
          </cell>
          <cell r="CO1897">
            <v>0.19</v>
          </cell>
          <cell r="CP1897">
            <v>5.49</v>
          </cell>
          <cell r="CQ1897" t="str">
            <v>AC31113121</v>
          </cell>
          <cell r="CR1897">
            <v>6.5</v>
          </cell>
          <cell r="CS1897">
            <v>6.31</v>
          </cell>
          <cell r="CT1897">
            <v>5.67</v>
          </cell>
          <cell r="CU1897">
            <v>0.19</v>
          </cell>
          <cell r="CV1897">
            <v>5.49</v>
          </cell>
          <cell r="CW1897" t="str">
            <v>AC31113121</v>
          </cell>
          <cell r="CX1897">
            <v>6.5</v>
          </cell>
          <cell r="CY1897">
            <v>6.31</v>
          </cell>
          <cell r="CZ1897">
            <v>5.67</v>
          </cell>
          <cell r="DA1897">
            <v>0.19</v>
          </cell>
          <cell r="DB1897">
            <v>5.49</v>
          </cell>
          <cell r="DC1897" t="str">
            <v>AC31113121</v>
          </cell>
          <cell r="DD1897">
            <v>6.5</v>
          </cell>
          <cell r="DE1897">
            <v>6.31</v>
          </cell>
          <cell r="DF1897">
            <v>5.67</v>
          </cell>
          <cell r="DG1897">
            <v>0.19</v>
          </cell>
          <cell r="DH1897">
            <v>5.49</v>
          </cell>
          <cell r="DI1897" t="str">
            <v>AC31113121</v>
          </cell>
          <cell r="DJ1897">
            <v>6.5</v>
          </cell>
          <cell r="DK1897">
            <v>6.31</v>
          </cell>
          <cell r="DL1897">
            <v>5.67</v>
          </cell>
        </row>
        <row r="1898">
          <cell r="B1898" t="str">
            <v>0900-2</v>
          </cell>
          <cell r="C1898" t="str">
            <v>POTASSIUM CITRATE MONOHYDRATE+CITRIC ACID MONOHYDRATE</v>
          </cell>
          <cell r="D1898" t="str">
            <v>660 MG/GM+200.4 MG/GM</v>
          </cell>
          <cell r="E1898" t="str">
            <v>5 GM</v>
          </cell>
          <cell r="F1898" t="str">
            <v>PKG</v>
          </cell>
          <cell r="H1898" t="str">
            <v>Crashtone Granules“Patron”</v>
          </cell>
          <cell r="I1898" t="str">
            <v>“派頓”淨石顆粒</v>
          </cell>
          <cell r="J1898" t="str">
            <v>100</v>
          </cell>
          <cell r="K1898" t="str">
            <v>臺灣派頓化學製藥股份有限公司</v>
          </cell>
          <cell r="L1898" t="str">
            <v>衛署藥製字第049218號</v>
          </cell>
          <cell r="N1898">
            <v>141030</v>
          </cell>
          <cell r="O1898" t="str">
            <v>AC49218121</v>
          </cell>
          <cell r="P1898">
            <v>6.9</v>
          </cell>
          <cell r="Q1898">
            <v>6.21</v>
          </cell>
          <cell r="R1898">
            <v>5.84</v>
          </cell>
          <cell r="S1898" t="str">
            <v>契約價格</v>
          </cell>
          <cell r="T1898">
            <v>0.19</v>
          </cell>
          <cell r="U1898">
            <v>5.65</v>
          </cell>
          <cell r="V1898">
            <v>6295</v>
          </cell>
          <cell r="W1898" t="str">
            <v>0133</v>
          </cell>
          <cell r="X1898" t="str">
            <v>53363085</v>
          </cell>
          <cell r="Y1898" t="str">
            <v>真富有限公司</v>
          </cell>
          <cell r="Z1898" t="str">
            <v>07-3417718</v>
          </cell>
          <cell r="AA1898" t="str">
            <v>258</v>
          </cell>
          <cell r="AB1898" t="str">
            <v>07-3418266</v>
          </cell>
          <cell r="AC1898" t="str">
            <v>820</v>
          </cell>
          <cell r="AD1898" t="str">
            <v>高雄市岡山區為隨東路58巷28號</v>
          </cell>
          <cell r="AE1898" t="str">
            <v>蕭雅文</v>
          </cell>
          <cell r="AF1898" t="str">
            <v>0800775589</v>
          </cell>
          <cell r="AG1898" t="str">
            <v>clair@fisher-man.com.tw</v>
          </cell>
          <cell r="AJ1898" t="str">
            <v>65 國產 Taiwan</v>
          </cell>
          <cell r="AK1898" t="str">
            <v>健保</v>
          </cell>
          <cell r="AL1898">
            <v>10</v>
          </cell>
          <cell r="AM1898">
            <v>6</v>
          </cell>
          <cell r="AN1898" t="str">
            <v>等比</v>
          </cell>
          <cell r="BA1898" t="str">
            <v>AC49218121</v>
          </cell>
          <cell r="BB1898">
            <v>6.7</v>
          </cell>
          <cell r="BC1898">
            <v>6.03</v>
          </cell>
          <cell r="BD1898">
            <v>5.67</v>
          </cell>
          <cell r="BE1898">
            <v>0.18</v>
          </cell>
          <cell r="BF1898">
            <v>5.49</v>
          </cell>
          <cell r="BG1898" t="str">
            <v>AC49218121</v>
          </cell>
          <cell r="BH1898">
            <v>6.7</v>
          </cell>
          <cell r="BI1898">
            <v>6.03</v>
          </cell>
          <cell r="BJ1898">
            <v>5.67</v>
          </cell>
          <cell r="BK1898">
            <v>0.18</v>
          </cell>
          <cell r="BL1898">
            <v>5.49</v>
          </cell>
          <cell r="BM1898" t="str">
            <v>AC49218121</v>
          </cell>
          <cell r="BN1898">
            <v>6.7</v>
          </cell>
          <cell r="BO1898">
            <v>6.03</v>
          </cell>
          <cell r="BP1898">
            <v>5.67</v>
          </cell>
          <cell r="BQ1898">
            <v>0.18</v>
          </cell>
          <cell r="BR1898">
            <v>5.49</v>
          </cell>
          <cell r="BS1898" t="str">
            <v>AC49218121</v>
          </cell>
          <cell r="BT1898">
            <v>6.5</v>
          </cell>
          <cell r="BU1898">
            <v>5.85</v>
          </cell>
          <cell r="BV1898">
            <v>5.5</v>
          </cell>
          <cell r="BW1898">
            <v>0.18</v>
          </cell>
          <cell r="BX1898">
            <v>5.32</v>
          </cell>
          <cell r="BY1898" t="str">
            <v>AC49218121</v>
          </cell>
          <cell r="BZ1898">
            <v>6.5</v>
          </cell>
          <cell r="CA1898">
            <v>5.85</v>
          </cell>
          <cell r="CB1898">
            <v>5.5</v>
          </cell>
          <cell r="CC1898">
            <v>0.18</v>
          </cell>
          <cell r="CD1898">
            <v>5.32</v>
          </cell>
          <cell r="CE1898" t="str">
            <v>AC49218121</v>
          </cell>
          <cell r="CF1898">
            <v>6.5</v>
          </cell>
          <cell r="CG1898">
            <v>5.85</v>
          </cell>
          <cell r="CH1898">
            <v>5.5</v>
          </cell>
          <cell r="CI1898">
            <v>0.18</v>
          </cell>
          <cell r="CJ1898">
            <v>5.32</v>
          </cell>
          <cell r="CK1898" t="str">
            <v>AC49218121</v>
          </cell>
          <cell r="CL1898">
            <v>6.5</v>
          </cell>
          <cell r="CM1898">
            <v>5.85</v>
          </cell>
          <cell r="CN1898">
            <v>5.5</v>
          </cell>
          <cell r="CO1898">
            <v>0.18</v>
          </cell>
          <cell r="CP1898">
            <v>5.32</v>
          </cell>
          <cell r="CQ1898" t="str">
            <v>AC49218121</v>
          </cell>
          <cell r="CR1898">
            <v>6.5</v>
          </cell>
          <cell r="CS1898">
            <v>5.85</v>
          </cell>
          <cell r="CT1898">
            <v>5.5</v>
          </cell>
          <cell r="CU1898">
            <v>0.18</v>
          </cell>
          <cell r="CV1898">
            <v>5.32</v>
          </cell>
          <cell r="CW1898" t="str">
            <v>AC49218121</v>
          </cell>
          <cell r="CX1898">
            <v>6.5</v>
          </cell>
          <cell r="CY1898">
            <v>5.85</v>
          </cell>
          <cell r="CZ1898">
            <v>5.5</v>
          </cell>
          <cell r="DA1898">
            <v>0.18</v>
          </cell>
          <cell r="DB1898">
            <v>5.32</v>
          </cell>
          <cell r="DC1898" t="str">
            <v>AC49218121</v>
          </cell>
          <cell r="DD1898">
            <v>6.5</v>
          </cell>
          <cell r="DE1898">
            <v>5.85</v>
          </cell>
          <cell r="DF1898">
            <v>5.5</v>
          </cell>
          <cell r="DG1898">
            <v>0.18</v>
          </cell>
          <cell r="DH1898">
            <v>5.32</v>
          </cell>
          <cell r="DI1898" t="str">
            <v>AC49218121</v>
          </cell>
          <cell r="DJ1898">
            <v>6.5</v>
          </cell>
          <cell r="DK1898">
            <v>5.85</v>
          </cell>
          <cell r="DL1898">
            <v>5.5</v>
          </cell>
        </row>
        <row r="1899">
          <cell r="B1899" t="str">
            <v>0900-3</v>
          </cell>
          <cell r="C1899" t="str">
            <v>POTASSIUM CITRATE MONOHYDRATE+CITRIC ACID MONOHYDRATE</v>
          </cell>
          <cell r="D1899" t="str">
            <v>660 MG/GM+200.4 MG/GM</v>
          </cell>
          <cell r="E1899" t="str">
            <v>5 GM</v>
          </cell>
          <cell r="F1899" t="str">
            <v>PKG</v>
          </cell>
          <cell r="H1899" t="str">
            <v>K-CITRATE GRANULES</v>
          </cell>
          <cell r="I1899" t="str">
            <v>結石清顆粒</v>
          </cell>
          <cell r="J1899" t="str">
            <v>25</v>
          </cell>
          <cell r="K1899" t="str">
            <v>政德製藥股份有限公司</v>
          </cell>
          <cell r="L1899" t="str">
            <v>衛署藥製字第036657號</v>
          </cell>
          <cell r="N1899">
            <v>141030</v>
          </cell>
          <cell r="O1899" t="str">
            <v>AC36657121</v>
          </cell>
          <cell r="P1899">
            <v>6.9</v>
          </cell>
          <cell r="Q1899">
            <v>6.56</v>
          </cell>
          <cell r="R1899">
            <v>6.23</v>
          </cell>
          <cell r="S1899" t="str">
            <v>契約價格</v>
          </cell>
          <cell r="T1899">
            <v>0.2</v>
          </cell>
          <cell r="U1899">
            <v>6.03</v>
          </cell>
          <cell r="V1899">
            <v>6295</v>
          </cell>
          <cell r="W1899" t="str">
            <v>0035</v>
          </cell>
          <cell r="X1899" t="str">
            <v>89498410</v>
          </cell>
          <cell r="Y1899" t="str">
            <v>古樹藥品有限公司</v>
          </cell>
          <cell r="Z1899" t="str">
            <v>03-6566190</v>
          </cell>
          <cell r="AA1899" t="str">
            <v xml:space="preserve"> </v>
          </cell>
          <cell r="AB1899" t="str">
            <v>03-6570122</v>
          </cell>
          <cell r="AC1899" t="str">
            <v>300007</v>
          </cell>
          <cell r="AD1899" t="str">
            <v>新竹市東區三民里民權路103號1樓</v>
          </cell>
          <cell r="AE1899" t="str">
            <v>郭友群</v>
          </cell>
          <cell r="AF1899" t="str">
            <v>0981890819</v>
          </cell>
          <cell r="AG1899" t="str">
            <v>Jiaqiang6566190@gmail.com</v>
          </cell>
          <cell r="AJ1899" t="str">
            <v>65 國產 Taiwan</v>
          </cell>
          <cell r="AK1899" t="str">
            <v>健保</v>
          </cell>
          <cell r="AL1899">
            <v>5</v>
          </cell>
          <cell r="AM1899">
            <v>5</v>
          </cell>
          <cell r="AN1899" t="str">
            <v>等比</v>
          </cell>
          <cell r="BA1899" t="str">
            <v>AC36657121</v>
          </cell>
          <cell r="BB1899">
            <v>6.7</v>
          </cell>
          <cell r="BC1899">
            <v>6.37</v>
          </cell>
          <cell r="BD1899">
            <v>6.05</v>
          </cell>
          <cell r="BE1899">
            <v>0.19</v>
          </cell>
          <cell r="BF1899">
            <v>5.86</v>
          </cell>
          <cell r="BG1899" t="str">
            <v>AC36657121</v>
          </cell>
          <cell r="BH1899">
            <v>6.7</v>
          </cell>
          <cell r="BI1899">
            <v>6.37</v>
          </cell>
          <cell r="BJ1899">
            <v>6.05</v>
          </cell>
          <cell r="BK1899">
            <v>0.19</v>
          </cell>
          <cell r="BL1899">
            <v>5.86</v>
          </cell>
          <cell r="BM1899" t="str">
            <v>AC36657121</v>
          </cell>
          <cell r="BN1899">
            <v>6.7</v>
          </cell>
          <cell r="BO1899">
            <v>6.37</v>
          </cell>
          <cell r="BP1899">
            <v>6.05</v>
          </cell>
          <cell r="BQ1899">
            <v>0.19</v>
          </cell>
          <cell r="BR1899">
            <v>5.86</v>
          </cell>
          <cell r="BS1899" t="str">
            <v>AC36657121</v>
          </cell>
          <cell r="BT1899">
            <v>6.5</v>
          </cell>
          <cell r="BU1899">
            <v>6.18</v>
          </cell>
          <cell r="BV1899">
            <v>5.87</v>
          </cell>
          <cell r="BW1899">
            <v>0.19</v>
          </cell>
          <cell r="BX1899">
            <v>5.68</v>
          </cell>
          <cell r="BY1899" t="str">
            <v>AC36657121</v>
          </cell>
          <cell r="BZ1899">
            <v>6.5</v>
          </cell>
          <cell r="CA1899">
            <v>6.18</v>
          </cell>
          <cell r="CB1899">
            <v>5.87</v>
          </cell>
          <cell r="CC1899">
            <v>0.19</v>
          </cell>
          <cell r="CD1899">
            <v>5.68</v>
          </cell>
          <cell r="CE1899" t="str">
            <v>AC36657121</v>
          </cell>
          <cell r="CF1899">
            <v>6.5</v>
          </cell>
          <cell r="CG1899">
            <v>6.18</v>
          </cell>
          <cell r="CH1899">
            <v>5.87</v>
          </cell>
          <cell r="CI1899">
            <v>0.19</v>
          </cell>
          <cell r="CJ1899">
            <v>5.68</v>
          </cell>
          <cell r="CK1899" t="str">
            <v>AC36657121</v>
          </cell>
          <cell r="CL1899">
            <v>6.5</v>
          </cell>
          <cell r="CM1899">
            <v>6.18</v>
          </cell>
          <cell r="CN1899">
            <v>5.87</v>
          </cell>
          <cell r="CO1899">
            <v>0.19</v>
          </cell>
          <cell r="CP1899">
            <v>5.68</v>
          </cell>
          <cell r="CQ1899" t="str">
            <v>AC36657121</v>
          </cell>
          <cell r="CR1899">
            <v>6.5</v>
          </cell>
          <cell r="CS1899">
            <v>6.18</v>
          </cell>
          <cell r="CT1899">
            <v>5.87</v>
          </cell>
          <cell r="CU1899">
            <v>0.19</v>
          </cell>
          <cell r="CV1899">
            <v>5.68</v>
          </cell>
          <cell r="CW1899" t="str">
            <v>AC36657121</v>
          </cell>
          <cell r="CX1899">
            <v>6.5</v>
          </cell>
          <cell r="CY1899">
            <v>6.18</v>
          </cell>
          <cell r="CZ1899">
            <v>5.87</v>
          </cell>
          <cell r="DA1899">
            <v>0.19</v>
          </cell>
          <cell r="DB1899">
            <v>5.68</v>
          </cell>
          <cell r="DC1899" t="str">
            <v>AC36657121</v>
          </cell>
          <cell r="DD1899">
            <v>6.5</v>
          </cell>
          <cell r="DE1899">
            <v>6.18</v>
          </cell>
          <cell r="DF1899">
            <v>5.87</v>
          </cell>
          <cell r="DG1899">
            <v>0.19</v>
          </cell>
          <cell r="DH1899">
            <v>5.68</v>
          </cell>
          <cell r="DI1899" t="str">
            <v>AC36657121</v>
          </cell>
          <cell r="DJ1899">
            <v>6.5</v>
          </cell>
          <cell r="DK1899">
            <v>6.18</v>
          </cell>
          <cell r="DL1899">
            <v>5.87</v>
          </cell>
        </row>
        <row r="1900">
          <cell r="B1900" t="str">
            <v>0901-1</v>
          </cell>
          <cell r="C1900" t="str">
            <v>POTASSIUM CRESOLSULFONATE+LYSOZYME CHLORIDE+DEXTROMETHORPHAN HBR</v>
          </cell>
          <cell r="D1900" t="str">
            <v>90 MG+20 MG+20 MG</v>
          </cell>
          <cell r="E1900" t="str">
            <v xml:space="preserve"> </v>
          </cell>
          <cell r="F1900" t="str">
            <v>CAP</v>
          </cell>
          <cell r="H1900" t="str">
            <v>MEDIKA CAPSULES "CHEN TA"</v>
          </cell>
          <cell r="I1900" t="str">
            <v>美致康膠囊〝成大〞</v>
          </cell>
          <cell r="J1900" t="str">
            <v>1000</v>
          </cell>
          <cell r="K1900" t="str">
            <v>成大藥品股份有限公司</v>
          </cell>
          <cell r="L1900" t="str">
            <v>衛署藥製字第042605號</v>
          </cell>
          <cell r="N1900">
            <v>2584672</v>
          </cell>
          <cell r="O1900" t="str">
            <v>AC426051G0</v>
          </cell>
          <cell r="P1900">
            <v>2</v>
          </cell>
          <cell r="Q1900">
            <v>1.48</v>
          </cell>
          <cell r="R1900">
            <v>0.8</v>
          </cell>
          <cell r="S1900" t="str">
            <v>契約價格</v>
          </cell>
          <cell r="T1900">
            <v>0.04</v>
          </cell>
          <cell r="U1900">
            <v>0.75</v>
          </cell>
          <cell r="V1900">
            <v>44300</v>
          </cell>
          <cell r="W1900" t="str">
            <v>0007</v>
          </cell>
          <cell r="X1900" t="str">
            <v>97129220</v>
          </cell>
          <cell r="Y1900" t="str">
            <v>貫群貿易有限公司</v>
          </cell>
          <cell r="Z1900" t="str">
            <v>02-27648055</v>
          </cell>
          <cell r="AA1900" t="str">
            <v xml:space="preserve"> </v>
          </cell>
          <cell r="AB1900" t="str">
            <v>02-27696354</v>
          </cell>
          <cell r="AC1900" t="str">
            <v>10570</v>
          </cell>
          <cell r="AD1900" t="str">
            <v>臺北市松山區南京東路5段222號4樓</v>
          </cell>
          <cell r="AE1900" t="str">
            <v>簡于庭</v>
          </cell>
          <cell r="AF1900" t="str">
            <v>0985521540</v>
          </cell>
          <cell r="AG1900" t="str">
            <v>yihhaw-issue@umail.hinet.net</v>
          </cell>
          <cell r="AJ1900" t="str">
            <v>65 國產 Taiwan</v>
          </cell>
          <cell r="AK1900" t="str">
            <v>健保</v>
          </cell>
          <cell r="AL1900">
            <v>26</v>
          </cell>
          <cell r="AM1900">
            <v>46</v>
          </cell>
          <cell r="AN1900" t="str">
            <v>等比</v>
          </cell>
          <cell r="BA1900" t="str">
            <v>AC426051G0</v>
          </cell>
          <cell r="BB1900">
            <v>2</v>
          </cell>
          <cell r="BC1900">
            <v>1.48</v>
          </cell>
          <cell r="BD1900">
            <v>0.8</v>
          </cell>
          <cell r="BE1900">
            <v>0.04</v>
          </cell>
          <cell r="BF1900">
            <v>0.75</v>
          </cell>
          <cell r="BG1900" t="str">
            <v>AC426051G0</v>
          </cell>
          <cell r="BH1900">
            <v>2</v>
          </cell>
          <cell r="BI1900">
            <v>1.48</v>
          </cell>
          <cell r="BJ1900">
            <v>0.8</v>
          </cell>
          <cell r="BK1900">
            <v>0.04</v>
          </cell>
          <cell r="BL1900">
            <v>0.75</v>
          </cell>
          <cell r="BM1900" t="str">
            <v>AC426051G0</v>
          </cell>
          <cell r="BN1900">
            <v>2</v>
          </cell>
          <cell r="BO1900">
            <v>1.48</v>
          </cell>
          <cell r="BP1900">
            <v>0.8</v>
          </cell>
          <cell r="BQ1900">
            <v>0.04</v>
          </cell>
          <cell r="BR1900">
            <v>0.75</v>
          </cell>
          <cell r="BS1900" t="str">
            <v>AC426051G0</v>
          </cell>
          <cell r="BT1900">
            <v>2</v>
          </cell>
          <cell r="BU1900">
            <v>1.48</v>
          </cell>
          <cell r="BV1900">
            <v>0.8</v>
          </cell>
          <cell r="BW1900">
            <v>0.04</v>
          </cell>
          <cell r="BX1900">
            <v>0.75</v>
          </cell>
          <cell r="BY1900" t="str">
            <v>AC426051G0</v>
          </cell>
          <cell r="BZ1900">
            <v>2</v>
          </cell>
          <cell r="CA1900">
            <v>1.48</v>
          </cell>
          <cell r="CB1900">
            <v>0.8</v>
          </cell>
          <cell r="CC1900">
            <v>0.04</v>
          </cell>
          <cell r="CD1900">
            <v>0.75</v>
          </cell>
          <cell r="CE1900" t="str">
            <v>AC426051G0</v>
          </cell>
          <cell r="CF1900">
            <v>2</v>
          </cell>
          <cell r="CG1900">
            <v>1.48</v>
          </cell>
          <cell r="CH1900">
            <v>0.8</v>
          </cell>
          <cell r="CI1900">
            <v>0.04</v>
          </cell>
          <cell r="CJ1900">
            <v>0.75</v>
          </cell>
          <cell r="CK1900" t="str">
            <v>AC426051G0</v>
          </cell>
          <cell r="CL1900">
            <v>2</v>
          </cell>
          <cell r="CM1900">
            <v>1.48</v>
          </cell>
          <cell r="CN1900">
            <v>0.8</v>
          </cell>
          <cell r="CO1900">
            <v>0.04</v>
          </cell>
          <cell r="CP1900">
            <v>0.75</v>
          </cell>
          <cell r="CQ1900" t="str">
            <v>AC426051G0</v>
          </cell>
          <cell r="CR1900">
            <v>2</v>
          </cell>
          <cell r="CS1900">
            <v>1.48</v>
          </cell>
          <cell r="CT1900">
            <v>0.8</v>
          </cell>
          <cell r="CU1900">
            <v>0.04</v>
          </cell>
          <cell r="CV1900">
            <v>0.75</v>
          </cell>
          <cell r="CW1900" t="str">
            <v>AC426051G0</v>
          </cell>
          <cell r="CX1900">
            <v>2</v>
          </cell>
          <cell r="CY1900">
            <v>1.48</v>
          </cell>
          <cell r="CZ1900">
            <v>0.8</v>
          </cell>
          <cell r="DA1900">
            <v>0.04</v>
          </cell>
          <cell r="DB1900">
            <v>0.75</v>
          </cell>
          <cell r="DC1900" t="str">
            <v>AC426051G0</v>
          </cell>
          <cell r="DD1900">
            <v>2</v>
          </cell>
          <cell r="DE1900">
            <v>1.48</v>
          </cell>
          <cell r="DF1900">
            <v>0.8</v>
          </cell>
          <cell r="DG1900">
            <v>0.04</v>
          </cell>
          <cell r="DH1900">
            <v>0.75</v>
          </cell>
          <cell r="DI1900" t="str">
            <v>AC426051G0</v>
          </cell>
          <cell r="DJ1900">
            <v>2</v>
          </cell>
          <cell r="DK1900">
            <v>1.48</v>
          </cell>
          <cell r="DL1900">
            <v>0.8</v>
          </cell>
        </row>
        <row r="1901">
          <cell r="B1901" t="str">
            <v>0901-2</v>
          </cell>
          <cell r="C1901" t="str">
            <v>POTASSIUM CRESOLSULFONATE+LYSOZYME CHLORIDE+DEXTROMETHORPHAN HBR</v>
          </cell>
          <cell r="D1901" t="str">
            <v>90 MG+20 MG+20 MG</v>
          </cell>
          <cell r="E1901" t="str">
            <v xml:space="preserve"> </v>
          </cell>
          <cell r="F1901" t="str">
            <v>CAP</v>
          </cell>
          <cell r="H1901" t="str">
            <v>Medicon-A Capsules</v>
          </cell>
          <cell r="I1901" t="str">
            <v>滅咳康複合膠囊</v>
          </cell>
          <cell r="J1901" t="str">
            <v>1000</v>
          </cell>
          <cell r="K1901" t="str">
            <v>塩野義委託台灣東洋製造</v>
          </cell>
          <cell r="L1901" t="str">
            <v>衛署藥製字第021758號</v>
          </cell>
          <cell r="N1901">
            <v>2584672</v>
          </cell>
          <cell r="O1901" t="str">
            <v>AC217581G0</v>
          </cell>
          <cell r="P1901">
            <v>2</v>
          </cell>
          <cell r="Q1901">
            <v>1.8</v>
          </cell>
          <cell r="R1901">
            <v>1</v>
          </cell>
          <cell r="S1901" t="str">
            <v>簽約時健保價</v>
          </cell>
          <cell r="T1901">
            <v>0.06</v>
          </cell>
          <cell r="U1901">
            <v>0.94</v>
          </cell>
          <cell r="V1901">
            <v>44300</v>
          </cell>
          <cell r="W1901" t="str">
            <v>0183</v>
          </cell>
          <cell r="X1901" t="str">
            <v>11921708</v>
          </cell>
          <cell r="Y1901" t="str">
            <v>台灣塩野義製藥股份有限公司</v>
          </cell>
          <cell r="Z1901" t="str">
            <v>02-25516336</v>
          </cell>
          <cell r="AA1901" t="str">
            <v xml:space="preserve"> </v>
          </cell>
          <cell r="AB1901" t="str">
            <v>02-25362326</v>
          </cell>
          <cell r="AC1901" t="str">
            <v>104</v>
          </cell>
          <cell r="AD1901" t="str">
            <v>臺北市中山區南京東路2段2號4樓</v>
          </cell>
          <cell r="AE1901" t="str">
            <v>林意芸</v>
          </cell>
          <cell r="AF1901" t="str">
            <v>0922053554</v>
          </cell>
          <cell r="AG1901" t="str">
            <v>rsdy51@shionogi.com.tw</v>
          </cell>
          <cell r="AJ1901" t="str">
            <v>65 國產 Taiwan</v>
          </cell>
          <cell r="AK1901" t="str">
            <v>健保</v>
          </cell>
          <cell r="AL1901">
            <v>10</v>
          </cell>
          <cell r="AM1901">
            <v>44.5</v>
          </cell>
          <cell r="AN1901" t="str">
            <v>等比</v>
          </cell>
          <cell r="BA1901" t="str">
            <v>AC217581G0</v>
          </cell>
          <cell r="BB1901">
            <v>2</v>
          </cell>
          <cell r="BC1901">
            <v>1.8</v>
          </cell>
          <cell r="BD1901">
            <v>1</v>
          </cell>
          <cell r="BE1901">
            <v>0.06</v>
          </cell>
          <cell r="BF1901">
            <v>0.94</v>
          </cell>
          <cell r="BG1901" t="str">
            <v>AC217581G0</v>
          </cell>
          <cell r="BH1901">
            <v>2</v>
          </cell>
          <cell r="BI1901">
            <v>1.8</v>
          </cell>
          <cell r="BJ1901">
            <v>1</v>
          </cell>
          <cell r="BK1901">
            <v>0.06</v>
          </cell>
          <cell r="BL1901">
            <v>0.94</v>
          </cell>
          <cell r="BM1901" t="str">
            <v>AC217581G0</v>
          </cell>
          <cell r="BN1901">
            <v>2</v>
          </cell>
          <cell r="BO1901">
            <v>1.8</v>
          </cell>
          <cell r="BP1901">
            <v>1</v>
          </cell>
          <cell r="BQ1901">
            <v>0.06</v>
          </cell>
          <cell r="BR1901">
            <v>0.94</v>
          </cell>
          <cell r="BS1901" t="str">
            <v>AC217581G0</v>
          </cell>
          <cell r="BT1901">
            <v>2</v>
          </cell>
          <cell r="BU1901">
            <v>1.8</v>
          </cell>
          <cell r="BV1901">
            <v>1</v>
          </cell>
          <cell r="BW1901">
            <v>0.06</v>
          </cell>
          <cell r="BX1901">
            <v>0.94</v>
          </cell>
          <cell r="BY1901" t="str">
            <v>AC217581G0</v>
          </cell>
          <cell r="BZ1901">
            <v>2</v>
          </cell>
          <cell r="CA1901">
            <v>1.8</v>
          </cell>
          <cell r="CB1901">
            <v>1</v>
          </cell>
          <cell r="CC1901">
            <v>0.06</v>
          </cell>
          <cell r="CD1901">
            <v>0.94</v>
          </cell>
          <cell r="CE1901" t="str">
            <v>AC217581G0</v>
          </cell>
          <cell r="CF1901">
            <v>2</v>
          </cell>
          <cell r="CG1901">
            <v>1.8</v>
          </cell>
          <cell r="CH1901">
            <v>1</v>
          </cell>
          <cell r="CI1901">
            <v>0.06</v>
          </cell>
          <cell r="CJ1901">
            <v>0.94</v>
          </cell>
          <cell r="CK1901" t="str">
            <v>AC217581G0</v>
          </cell>
          <cell r="CL1901">
            <v>2</v>
          </cell>
          <cell r="CM1901">
            <v>1.8</v>
          </cell>
          <cell r="CN1901">
            <v>1</v>
          </cell>
          <cell r="CO1901">
            <v>0.06</v>
          </cell>
          <cell r="CP1901">
            <v>0.94</v>
          </cell>
          <cell r="CQ1901" t="str">
            <v>AC217581G0</v>
          </cell>
          <cell r="CR1901">
            <v>2</v>
          </cell>
          <cell r="CS1901">
            <v>1.8</v>
          </cell>
          <cell r="CT1901">
            <v>1</v>
          </cell>
          <cell r="CU1901">
            <v>0.06</v>
          </cell>
          <cell r="CV1901">
            <v>0.94</v>
          </cell>
          <cell r="CW1901" t="str">
            <v>AC217581G0</v>
          </cell>
          <cell r="CX1901">
            <v>2</v>
          </cell>
          <cell r="CY1901">
            <v>1.8</v>
          </cell>
          <cell r="CZ1901">
            <v>1</v>
          </cell>
          <cell r="DA1901">
            <v>0.06</v>
          </cell>
          <cell r="DB1901">
            <v>0.94</v>
          </cell>
          <cell r="DC1901" t="str">
            <v>AC217581G0</v>
          </cell>
          <cell r="DD1901">
            <v>2</v>
          </cell>
          <cell r="DE1901">
            <v>1.8</v>
          </cell>
          <cell r="DF1901">
            <v>1</v>
          </cell>
          <cell r="DG1901">
            <v>0.06</v>
          </cell>
          <cell r="DH1901">
            <v>0.94</v>
          </cell>
          <cell r="DI1901" t="str">
            <v>AC217581G0</v>
          </cell>
          <cell r="DJ1901">
            <v>2</v>
          </cell>
          <cell r="DK1901">
            <v>1.8</v>
          </cell>
          <cell r="DL1901">
            <v>1</v>
          </cell>
        </row>
        <row r="1902">
          <cell r="B1902" t="str">
            <v>0901-3</v>
          </cell>
          <cell r="C1902" t="str">
            <v>POTASSIUM CRESOLSULFONATE+LYSOZYME CHLORIDE+DEXTROMETHORPHAN HBR</v>
          </cell>
          <cell r="D1902" t="str">
            <v>90 MG+20 MG+20 MG</v>
          </cell>
          <cell r="E1902" t="str">
            <v xml:space="preserve"> </v>
          </cell>
          <cell r="F1902" t="str">
            <v>CAP</v>
          </cell>
          <cell r="H1902" t="str">
            <v>ROMICON-A CAPSULES</v>
          </cell>
          <cell r="I1902" t="str">
            <v>樂滅咳複方膠囊</v>
          </cell>
          <cell r="J1902" t="str">
            <v>500</v>
          </cell>
          <cell r="K1902" t="str">
            <v>健喬信元委託優良化學</v>
          </cell>
          <cell r="L1902" t="str">
            <v>衛署藥製字第038819號</v>
          </cell>
          <cell r="N1902">
            <v>2584672</v>
          </cell>
          <cell r="O1902" t="str">
            <v>AC388191G0</v>
          </cell>
          <cell r="P1902">
            <v>2</v>
          </cell>
          <cell r="Q1902">
            <v>1.5</v>
          </cell>
          <cell r="R1902">
            <v>0.98</v>
          </cell>
          <cell r="S1902" t="str">
            <v>契約價格</v>
          </cell>
          <cell r="T1902">
            <v>0.05</v>
          </cell>
          <cell r="U1902">
            <v>0.93</v>
          </cell>
          <cell r="V1902">
            <v>44300</v>
          </cell>
          <cell r="W1902" t="str">
            <v>0173</v>
          </cell>
          <cell r="X1902" t="str">
            <v>50858226</v>
          </cell>
          <cell r="Y1902" t="str">
            <v>萬海藥業股份有限公司</v>
          </cell>
          <cell r="Z1902" t="str">
            <v>02-87978567</v>
          </cell>
          <cell r="AA1902" t="str">
            <v>250</v>
          </cell>
          <cell r="AB1902" t="str">
            <v>02-87978568</v>
          </cell>
          <cell r="AC1902" t="str">
            <v>115</v>
          </cell>
          <cell r="AD1902" t="str">
            <v>臺北市內湖區港墘路82巷7弄13號1樓</v>
          </cell>
          <cell r="AE1902" t="str">
            <v>范寶蘭</v>
          </cell>
          <cell r="AF1902" t="str">
            <v>0926765991</v>
          </cell>
          <cell r="AG1902" t="str">
            <v>megasa@megapharm.com.tw</v>
          </cell>
          <cell r="AJ1902" t="str">
            <v>65 國產 Taiwan</v>
          </cell>
          <cell r="AK1902" t="str">
            <v>健保</v>
          </cell>
          <cell r="AL1902">
            <v>25</v>
          </cell>
          <cell r="AM1902">
            <v>35</v>
          </cell>
          <cell r="AN1902" t="str">
            <v>等比</v>
          </cell>
          <cell r="BA1902" t="str">
            <v>AC388191G0</v>
          </cell>
          <cell r="BB1902">
            <v>2</v>
          </cell>
          <cell r="BC1902">
            <v>1.5</v>
          </cell>
          <cell r="BD1902">
            <v>0.98</v>
          </cell>
          <cell r="BE1902">
            <v>0.05</v>
          </cell>
          <cell r="BF1902">
            <v>0.93</v>
          </cell>
          <cell r="BG1902" t="str">
            <v>AC388191G0</v>
          </cell>
          <cell r="BH1902">
            <v>2</v>
          </cell>
          <cell r="BI1902">
            <v>1.5</v>
          </cell>
          <cell r="BJ1902">
            <v>0.98</v>
          </cell>
          <cell r="BK1902">
            <v>0.05</v>
          </cell>
          <cell r="BL1902">
            <v>0.93</v>
          </cell>
          <cell r="BM1902" t="str">
            <v>AC388191G0</v>
          </cell>
          <cell r="BN1902">
            <v>2</v>
          </cell>
          <cell r="BO1902">
            <v>1.5</v>
          </cell>
          <cell r="BP1902">
            <v>0.98</v>
          </cell>
          <cell r="BQ1902">
            <v>0.05</v>
          </cell>
          <cell r="BR1902">
            <v>0.93</v>
          </cell>
          <cell r="BS1902" t="str">
            <v>AC388191G0</v>
          </cell>
          <cell r="BT1902">
            <v>2</v>
          </cell>
          <cell r="BU1902">
            <v>1.5</v>
          </cell>
          <cell r="BV1902">
            <v>0.98</v>
          </cell>
          <cell r="BW1902">
            <v>0.05</v>
          </cell>
          <cell r="BX1902">
            <v>0.93</v>
          </cell>
          <cell r="BY1902" t="str">
            <v>AC388191G0</v>
          </cell>
          <cell r="BZ1902">
            <v>2</v>
          </cell>
          <cell r="CA1902">
            <v>1.5</v>
          </cell>
          <cell r="CB1902">
            <v>0.98</v>
          </cell>
          <cell r="CC1902">
            <v>0.05</v>
          </cell>
          <cell r="CD1902">
            <v>0.93</v>
          </cell>
          <cell r="CE1902" t="str">
            <v>AC388191G0</v>
          </cell>
          <cell r="CF1902">
            <v>2</v>
          </cell>
          <cell r="CG1902">
            <v>1.5</v>
          </cell>
          <cell r="CH1902">
            <v>0.98</v>
          </cell>
          <cell r="CI1902">
            <v>0.05</v>
          </cell>
          <cell r="CJ1902">
            <v>0.93</v>
          </cell>
          <cell r="CK1902" t="str">
            <v>AC388191G0</v>
          </cell>
          <cell r="CL1902">
            <v>2</v>
          </cell>
          <cell r="CM1902">
            <v>1.5</v>
          </cell>
          <cell r="CN1902">
            <v>0.98</v>
          </cell>
          <cell r="CO1902">
            <v>0.05</v>
          </cell>
          <cell r="CP1902">
            <v>0.93</v>
          </cell>
          <cell r="CQ1902" t="str">
            <v>AC388191G0</v>
          </cell>
          <cell r="CR1902">
            <v>2</v>
          </cell>
          <cell r="CS1902">
            <v>1.5</v>
          </cell>
          <cell r="CT1902">
            <v>0.98</v>
          </cell>
          <cell r="CU1902">
            <v>0.05</v>
          </cell>
          <cell r="CV1902">
            <v>0.93</v>
          </cell>
          <cell r="CW1902" t="str">
            <v>AC388191G0</v>
          </cell>
          <cell r="CX1902">
            <v>2</v>
          </cell>
          <cell r="CY1902">
            <v>1.5</v>
          </cell>
          <cell r="CZ1902">
            <v>0.98</v>
          </cell>
          <cell r="DA1902">
            <v>0.05</v>
          </cell>
          <cell r="DB1902">
            <v>0.93</v>
          </cell>
          <cell r="DC1902" t="str">
            <v>AC388191G0</v>
          </cell>
          <cell r="DD1902">
            <v>2</v>
          </cell>
          <cell r="DE1902">
            <v>1.5</v>
          </cell>
          <cell r="DF1902">
            <v>0.98</v>
          </cell>
          <cell r="DG1902">
            <v>0.05</v>
          </cell>
          <cell r="DH1902">
            <v>0.93</v>
          </cell>
          <cell r="DI1902" t="str">
            <v>AC388191G0</v>
          </cell>
          <cell r="DJ1902">
            <v>2</v>
          </cell>
          <cell r="DK1902">
            <v>1.5</v>
          </cell>
          <cell r="DL1902">
            <v>0.98</v>
          </cell>
        </row>
        <row r="1903">
          <cell r="B1903" t="str">
            <v>0901-4</v>
          </cell>
          <cell r="C1903" t="str">
            <v>POTASSIUM CRESOLSULFONATE+LYSOZYME CHLORIDE+DEXTROMETHORPHAN HBR</v>
          </cell>
          <cell r="D1903" t="str">
            <v>90 MG+20 MG+20 MG</v>
          </cell>
          <cell r="E1903" t="str">
            <v xml:space="preserve"> </v>
          </cell>
          <cell r="F1903" t="str">
            <v>CAP</v>
          </cell>
          <cell r="H1903" t="str">
            <v>FUCOU CAPSULES</v>
          </cell>
          <cell r="I1903" t="str">
            <v>去咳寧膠囊</v>
          </cell>
          <cell r="J1903" t="str">
            <v>1000</v>
          </cell>
          <cell r="K1903" t="str">
            <v>華興化學製藥廠股份有限公司</v>
          </cell>
          <cell r="L1903" t="str">
            <v>衛署藥製字第027598號</v>
          </cell>
          <cell r="N1903">
            <v>2584672</v>
          </cell>
          <cell r="O1903" t="str">
            <v>AC27598100</v>
          </cell>
          <cell r="P1903">
            <v>1.5</v>
          </cell>
          <cell r="Q1903">
            <v>1.28</v>
          </cell>
          <cell r="R1903">
            <v>1</v>
          </cell>
          <cell r="S1903" t="str">
            <v>契約價格</v>
          </cell>
          <cell r="T1903">
            <v>0.04</v>
          </cell>
          <cell r="U1903">
            <v>0.96</v>
          </cell>
          <cell r="V1903">
            <v>44300</v>
          </cell>
          <cell r="W1903" t="str">
            <v>0219</v>
          </cell>
          <cell r="X1903" t="str">
            <v>86289419</v>
          </cell>
          <cell r="Y1903" t="str">
            <v>馥安國際股份有限公司</v>
          </cell>
          <cell r="Z1903" t="str">
            <v>02-28361318</v>
          </cell>
          <cell r="AA1903" t="str">
            <v>12</v>
          </cell>
          <cell r="AB1903" t="str">
            <v>02-28361618</v>
          </cell>
          <cell r="AC1903" t="str">
            <v>111</v>
          </cell>
          <cell r="AD1903" t="str">
            <v>臺北市士林區忠誠路2段21巷49號1樓</v>
          </cell>
          <cell r="AE1903" t="str">
            <v>林信宏</v>
          </cell>
          <cell r="AF1903" t="str">
            <v>0919931260</v>
          </cell>
          <cell r="AG1903" t="str">
            <v>maxwell.ep@msa.hinet.net</v>
          </cell>
          <cell r="AJ1903" t="str">
            <v>65 國產 Taiwan</v>
          </cell>
          <cell r="AK1903" t="str">
            <v>健保</v>
          </cell>
          <cell r="AL1903">
            <v>14.65</v>
          </cell>
          <cell r="AM1903">
            <v>22</v>
          </cell>
          <cell r="AN1903" t="str">
            <v>等值</v>
          </cell>
          <cell r="BA1903" t="str">
            <v>AC27598100</v>
          </cell>
          <cell r="BB1903">
            <v>1.5</v>
          </cell>
          <cell r="BC1903">
            <v>1.28</v>
          </cell>
          <cell r="BD1903">
            <v>1</v>
          </cell>
          <cell r="BE1903">
            <v>0.04</v>
          </cell>
          <cell r="BF1903">
            <v>0.96</v>
          </cell>
          <cell r="BG1903" t="str">
            <v>AC27598100</v>
          </cell>
          <cell r="BH1903">
            <v>1.5</v>
          </cell>
          <cell r="BI1903">
            <v>1.28</v>
          </cell>
          <cell r="BJ1903">
            <v>1</v>
          </cell>
          <cell r="BK1903">
            <v>0.04</v>
          </cell>
          <cell r="BL1903">
            <v>0.96</v>
          </cell>
          <cell r="BM1903" t="str">
            <v>AC27598100</v>
          </cell>
          <cell r="BN1903">
            <v>1.5</v>
          </cell>
          <cell r="BO1903">
            <v>1.28</v>
          </cell>
          <cell r="BP1903">
            <v>1</v>
          </cell>
          <cell r="BQ1903">
            <v>0.04</v>
          </cell>
          <cell r="BR1903">
            <v>0.96</v>
          </cell>
          <cell r="BS1903" t="str">
            <v>AC27598100</v>
          </cell>
          <cell r="BT1903">
            <v>1.5</v>
          </cell>
          <cell r="BU1903">
            <v>1.28</v>
          </cell>
          <cell r="BV1903">
            <v>1</v>
          </cell>
          <cell r="BW1903">
            <v>0.04</v>
          </cell>
          <cell r="BX1903">
            <v>0.96</v>
          </cell>
          <cell r="BY1903" t="str">
            <v>AC27598100</v>
          </cell>
          <cell r="BZ1903">
            <v>1.5</v>
          </cell>
          <cell r="CA1903">
            <v>1.28</v>
          </cell>
          <cell r="CB1903">
            <v>1</v>
          </cell>
          <cell r="CC1903">
            <v>0.04</v>
          </cell>
          <cell r="CD1903">
            <v>0.96</v>
          </cell>
          <cell r="CE1903" t="str">
            <v>AC27598100</v>
          </cell>
          <cell r="CF1903">
            <v>1.5</v>
          </cell>
          <cell r="CG1903">
            <v>1.28</v>
          </cell>
          <cell r="CH1903">
            <v>1</v>
          </cell>
          <cell r="CI1903">
            <v>0.04</v>
          </cell>
          <cell r="CJ1903">
            <v>0.96</v>
          </cell>
          <cell r="CK1903" t="str">
            <v>AC27598100</v>
          </cell>
          <cell r="CL1903">
            <v>1.5</v>
          </cell>
          <cell r="CM1903">
            <v>1.28</v>
          </cell>
          <cell r="CN1903">
            <v>1</v>
          </cell>
          <cell r="CO1903">
            <v>0.04</v>
          </cell>
          <cell r="CP1903">
            <v>0.96</v>
          </cell>
          <cell r="CQ1903" t="str">
            <v>AC27598100</v>
          </cell>
          <cell r="CR1903">
            <v>1.5</v>
          </cell>
          <cell r="CS1903">
            <v>1.28</v>
          </cell>
          <cell r="CT1903">
            <v>1</v>
          </cell>
          <cell r="CU1903">
            <v>0.04</v>
          </cell>
          <cell r="CV1903">
            <v>0.96</v>
          </cell>
          <cell r="CW1903" t="str">
            <v>AC27598100</v>
          </cell>
          <cell r="CX1903">
            <v>1.5</v>
          </cell>
          <cell r="CY1903">
            <v>1.28</v>
          </cell>
          <cell r="CZ1903">
            <v>1</v>
          </cell>
          <cell r="DA1903">
            <v>0.04</v>
          </cell>
          <cell r="DB1903">
            <v>0.96</v>
          </cell>
          <cell r="DC1903" t="str">
            <v>AC27598100</v>
          </cell>
          <cell r="DD1903">
            <v>1.5</v>
          </cell>
          <cell r="DE1903">
            <v>1.28</v>
          </cell>
          <cell r="DF1903">
            <v>1</v>
          </cell>
          <cell r="DG1903">
            <v>0.04</v>
          </cell>
          <cell r="DH1903">
            <v>0.96</v>
          </cell>
          <cell r="DI1903" t="str">
            <v>AC27598100</v>
          </cell>
          <cell r="DJ1903">
            <v>1.5</v>
          </cell>
          <cell r="DK1903">
            <v>1.28</v>
          </cell>
          <cell r="DL1903">
            <v>1</v>
          </cell>
        </row>
        <row r="1904">
          <cell r="B1904" t="str">
            <v>0901-5</v>
          </cell>
          <cell r="C1904" t="str">
            <v>POTASSIUM CRESOLSULFONATE+LYSOZYME CHLORIDE+DEXTROMETHORPHAN HBR</v>
          </cell>
          <cell r="D1904" t="str">
            <v>90 MG+20 MG+20 MG</v>
          </cell>
          <cell r="E1904" t="str">
            <v xml:space="preserve"> </v>
          </cell>
          <cell r="F1904" t="str">
            <v>CAP</v>
          </cell>
          <cell r="H1904" t="str">
            <v>FUCOU CAP</v>
          </cell>
          <cell r="I1904" t="str">
            <v>去咳寧膠囊</v>
          </cell>
          <cell r="J1904" t="str">
            <v>1000</v>
          </cell>
          <cell r="K1904" t="str">
            <v>華興製藥廠股份有限公司</v>
          </cell>
          <cell r="L1904" t="str">
            <v>衛署藥製字第027598號</v>
          </cell>
          <cell r="N1904">
            <v>2584672</v>
          </cell>
          <cell r="O1904" t="str">
            <v>AC275981G0</v>
          </cell>
          <cell r="P1904">
            <v>2</v>
          </cell>
          <cell r="Q1904">
            <v>1.9</v>
          </cell>
          <cell r="R1904">
            <v>0.8</v>
          </cell>
          <cell r="S1904" t="str">
            <v>契約價格</v>
          </cell>
          <cell r="T1904">
            <v>0.06</v>
          </cell>
          <cell r="U1904">
            <v>0.74</v>
          </cell>
          <cell r="V1904">
            <v>44300</v>
          </cell>
          <cell r="W1904" t="str">
            <v>0020</v>
          </cell>
          <cell r="X1904" t="str">
            <v>23083100</v>
          </cell>
          <cell r="Y1904" t="str">
            <v>鼎友企業有限公司</v>
          </cell>
          <cell r="Z1904" t="str">
            <v>05-2350081</v>
          </cell>
          <cell r="AA1904" t="str">
            <v xml:space="preserve"> </v>
          </cell>
          <cell r="AB1904" t="str">
            <v>05-2363238</v>
          </cell>
          <cell r="AC1904" t="str">
            <v>60061</v>
          </cell>
          <cell r="AD1904" t="str">
            <v>嘉義市車店里南京路465號</v>
          </cell>
          <cell r="AE1904" t="str">
            <v>吳佳玲</v>
          </cell>
          <cell r="AF1904" t="str">
            <v>0931353788</v>
          </cell>
          <cell r="AG1904" t="str">
            <v>tung1155@yahoo.com.tw</v>
          </cell>
          <cell r="AJ1904" t="str">
            <v>65 國產 Taiwan</v>
          </cell>
          <cell r="AK1904" t="str">
            <v>健保</v>
          </cell>
          <cell r="AL1904">
            <v>5</v>
          </cell>
          <cell r="AM1904">
            <v>57.89</v>
          </cell>
          <cell r="AN1904" t="str">
            <v>等比</v>
          </cell>
          <cell r="BA1904" t="str">
            <v>AC275981G0</v>
          </cell>
          <cell r="BB1904">
            <v>2</v>
          </cell>
          <cell r="BC1904">
            <v>1.9</v>
          </cell>
          <cell r="BD1904">
            <v>0.8</v>
          </cell>
          <cell r="BE1904">
            <v>0.06</v>
          </cell>
          <cell r="BF1904">
            <v>0.74</v>
          </cell>
          <cell r="BG1904" t="str">
            <v>AC275981G0</v>
          </cell>
          <cell r="BH1904">
            <v>2</v>
          </cell>
          <cell r="BI1904">
            <v>1.9</v>
          </cell>
          <cell r="BJ1904">
            <v>0.8</v>
          </cell>
          <cell r="BK1904">
            <v>0.06</v>
          </cell>
          <cell r="BL1904">
            <v>0.74</v>
          </cell>
          <cell r="BM1904" t="str">
            <v>AC275981G0</v>
          </cell>
          <cell r="BN1904">
            <v>2</v>
          </cell>
          <cell r="BO1904">
            <v>1.9</v>
          </cell>
          <cell r="BP1904">
            <v>0.8</v>
          </cell>
          <cell r="BQ1904">
            <v>0.06</v>
          </cell>
          <cell r="BR1904">
            <v>0.74</v>
          </cell>
          <cell r="BS1904" t="str">
            <v>AC275981G0</v>
          </cell>
          <cell r="BT1904">
            <v>2</v>
          </cell>
          <cell r="BU1904">
            <v>1.9</v>
          </cell>
          <cell r="BV1904">
            <v>0.8</v>
          </cell>
          <cell r="BW1904">
            <v>0.06</v>
          </cell>
          <cell r="BX1904">
            <v>0.74</v>
          </cell>
          <cell r="BY1904" t="str">
            <v>AC275981G0</v>
          </cell>
          <cell r="BZ1904">
            <v>2</v>
          </cell>
          <cell r="CA1904">
            <v>1.9</v>
          </cell>
          <cell r="CB1904">
            <v>0.8</v>
          </cell>
          <cell r="CC1904">
            <v>0.06</v>
          </cell>
          <cell r="CD1904">
            <v>0.74</v>
          </cell>
          <cell r="CE1904" t="str">
            <v>AC275981G0</v>
          </cell>
          <cell r="CF1904">
            <v>2</v>
          </cell>
          <cell r="CG1904">
            <v>1.9</v>
          </cell>
          <cell r="CH1904">
            <v>0.8</v>
          </cell>
          <cell r="CI1904">
            <v>0.06</v>
          </cell>
          <cell r="CJ1904">
            <v>0.74</v>
          </cell>
          <cell r="CK1904" t="str">
            <v>AC275981G0</v>
          </cell>
          <cell r="CL1904">
            <v>2</v>
          </cell>
          <cell r="CM1904">
            <v>1.9</v>
          </cell>
          <cell r="CN1904">
            <v>0.8</v>
          </cell>
          <cell r="CO1904">
            <v>0.06</v>
          </cell>
          <cell r="CP1904">
            <v>0.74</v>
          </cell>
          <cell r="CQ1904" t="str">
            <v>AC275981G0</v>
          </cell>
          <cell r="CR1904">
            <v>2</v>
          </cell>
          <cell r="CS1904">
            <v>1.9</v>
          </cell>
          <cell r="CT1904">
            <v>0.8</v>
          </cell>
          <cell r="CU1904">
            <v>0.06</v>
          </cell>
          <cell r="CV1904">
            <v>0.74</v>
          </cell>
          <cell r="CW1904" t="str">
            <v>AC275981G0</v>
          </cell>
          <cell r="CX1904">
            <v>2</v>
          </cell>
          <cell r="CY1904">
            <v>1.9</v>
          </cell>
          <cell r="CZ1904">
            <v>0.8</v>
          </cell>
          <cell r="DA1904">
            <v>0.06</v>
          </cell>
          <cell r="DB1904">
            <v>0.74</v>
          </cell>
          <cell r="DC1904" t="str">
            <v>AC275981G0</v>
          </cell>
          <cell r="DD1904">
            <v>2</v>
          </cell>
          <cell r="DE1904">
            <v>1.9</v>
          </cell>
          <cell r="DF1904">
            <v>0.8</v>
          </cell>
          <cell r="DG1904">
            <v>0.06</v>
          </cell>
          <cell r="DH1904">
            <v>0.74</v>
          </cell>
          <cell r="DI1904" t="str">
            <v>AC275981G0</v>
          </cell>
          <cell r="DJ1904">
            <v>2</v>
          </cell>
          <cell r="DK1904">
            <v>1.9</v>
          </cell>
          <cell r="DL1904">
            <v>0.8</v>
          </cell>
        </row>
        <row r="1905">
          <cell r="B1905" t="str">
            <v>0901-6</v>
          </cell>
          <cell r="C1905" t="str">
            <v>POTASSIUM CRESOLSULFONATE+LYSOZYME CHLORIDE+DEXTROMETHORPHAN HBR</v>
          </cell>
          <cell r="D1905" t="str">
            <v>90 MG+20 MG+20 MG</v>
          </cell>
          <cell r="E1905" t="str">
            <v xml:space="preserve"> </v>
          </cell>
          <cell r="F1905" t="str">
            <v>CAP</v>
          </cell>
          <cell r="H1905" t="str">
            <v>NONCOUGH CAPSULES "S.T."</v>
          </cell>
          <cell r="I1905" t="str">
            <v>諾咳複方膠囊</v>
          </cell>
          <cell r="J1905" t="str">
            <v>1000</v>
          </cell>
          <cell r="K1905" t="str">
            <v>榮民製藥股份有限公司</v>
          </cell>
          <cell r="L1905" t="str">
            <v>衛署藥製字第042017號</v>
          </cell>
          <cell r="N1905">
            <v>2584672</v>
          </cell>
          <cell r="O1905" t="str">
            <v>AC42017100</v>
          </cell>
          <cell r="P1905">
            <v>1.5</v>
          </cell>
          <cell r="Q1905">
            <v>1.2</v>
          </cell>
          <cell r="R1905">
            <v>0.72</v>
          </cell>
          <cell r="S1905" t="str">
            <v>契約價格</v>
          </cell>
          <cell r="T1905">
            <v>0.04</v>
          </cell>
          <cell r="U1905">
            <v>0.68</v>
          </cell>
          <cell r="V1905">
            <v>44300</v>
          </cell>
          <cell r="W1905" t="str">
            <v>0172</v>
          </cell>
          <cell r="X1905" t="str">
            <v>12738546</v>
          </cell>
          <cell r="Y1905" t="str">
            <v>麥迪森醫藥股份有限公司</v>
          </cell>
          <cell r="Z1905" t="str">
            <v>02-23517683</v>
          </cell>
          <cell r="AA1905" t="str">
            <v xml:space="preserve"> </v>
          </cell>
          <cell r="AB1905" t="str">
            <v>02-23517646</v>
          </cell>
          <cell r="AC1905" t="str">
            <v>100</v>
          </cell>
          <cell r="AD1905" t="str">
            <v>臺北市中正區林森南路10號5樓</v>
          </cell>
          <cell r="AE1905" t="str">
            <v>江玉玲</v>
          </cell>
          <cell r="AF1905" t="str">
            <v>0971539070</v>
          </cell>
          <cell r="AG1905" t="str">
            <v>hp@aimedicine.com.tw</v>
          </cell>
          <cell r="AJ1905" t="str">
            <v>65 國產 Taiwan</v>
          </cell>
          <cell r="AK1905" t="str">
            <v>健保</v>
          </cell>
          <cell r="AL1905">
            <v>20</v>
          </cell>
          <cell r="AM1905">
            <v>40</v>
          </cell>
          <cell r="AN1905" t="str">
            <v>等比</v>
          </cell>
          <cell r="BA1905" t="str">
            <v>AC42017100</v>
          </cell>
          <cell r="BB1905">
            <v>1.5</v>
          </cell>
          <cell r="BC1905">
            <v>1.2</v>
          </cell>
          <cell r="BD1905">
            <v>0.72</v>
          </cell>
          <cell r="BE1905">
            <v>0.04</v>
          </cell>
          <cell r="BF1905">
            <v>0.68</v>
          </cell>
          <cell r="BG1905" t="str">
            <v>AC42017100</v>
          </cell>
          <cell r="BH1905">
            <v>1.5</v>
          </cell>
          <cell r="BI1905">
            <v>1.2</v>
          </cell>
          <cell r="BJ1905">
            <v>0.72</v>
          </cell>
          <cell r="BK1905">
            <v>0.04</v>
          </cell>
          <cell r="BL1905">
            <v>0.68</v>
          </cell>
          <cell r="BM1905" t="str">
            <v>AC42017100</v>
          </cell>
          <cell r="BN1905">
            <v>1.5</v>
          </cell>
          <cell r="BO1905">
            <v>1.2</v>
          </cell>
          <cell r="BP1905">
            <v>0.72</v>
          </cell>
          <cell r="BQ1905">
            <v>0.04</v>
          </cell>
          <cell r="BR1905">
            <v>0.68</v>
          </cell>
          <cell r="BS1905" t="str">
            <v>AC42017100</v>
          </cell>
          <cell r="BT1905">
            <v>1.5</v>
          </cell>
          <cell r="BU1905">
            <v>1.2</v>
          </cell>
          <cell r="BV1905">
            <v>0.72</v>
          </cell>
          <cell r="BW1905">
            <v>0.04</v>
          </cell>
          <cell r="BX1905">
            <v>0.68</v>
          </cell>
          <cell r="BY1905" t="str">
            <v>AC42017100</v>
          </cell>
          <cell r="BZ1905">
            <v>1.5</v>
          </cell>
          <cell r="CA1905">
            <v>1.2</v>
          </cell>
          <cell r="CB1905">
            <v>0.72</v>
          </cell>
          <cell r="CC1905">
            <v>0.04</v>
          </cell>
          <cell r="CD1905">
            <v>0.68</v>
          </cell>
          <cell r="CE1905" t="str">
            <v>AC42017100</v>
          </cell>
          <cell r="CF1905">
            <v>1.5</v>
          </cell>
          <cell r="CG1905">
            <v>1.2</v>
          </cell>
          <cell r="CH1905">
            <v>0.72</v>
          </cell>
          <cell r="CI1905">
            <v>0.04</v>
          </cell>
          <cell r="CJ1905">
            <v>0.68</v>
          </cell>
          <cell r="CK1905" t="str">
            <v>AC42017100</v>
          </cell>
          <cell r="CL1905">
            <v>1.5</v>
          </cell>
          <cell r="CM1905">
            <v>1.2</v>
          </cell>
          <cell r="CN1905">
            <v>0.72</v>
          </cell>
          <cell r="CO1905">
            <v>0.04</v>
          </cell>
          <cell r="CP1905">
            <v>0.68</v>
          </cell>
          <cell r="CQ1905" t="str">
            <v>AC42017100</v>
          </cell>
          <cell r="CR1905">
            <v>1.5</v>
          </cell>
          <cell r="CS1905">
            <v>1.2</v>
          </cell>
          <cell r="CT1905">
            <v>0.72</v>
          </cell>
          <cell r="CU1905">
            <v>0.04</v>
          </cell>
          <cell r="CV1905">
            <v>0.68</v>
          </cell>
          <cell r="CW1905" t="str">
            <v>AC42017100</v>
          </cell>
          <cell r="CX1905">
            <v>1.5</v>
          </cell>
          <cell r="CY1905">
            <v>1.2</v>
          </cell>
          <cell r="CZ1905">
            <v>0.72</v>
          </cell>
          <cell r="DA1905">
            <v>0.04</v>
          </cell>
          <cell r="DB1905">
            <v>0.68</v>
          </cell>
          <cell r="DC1905" t="str">
            <v>AC42017100</v>
          </cell>
          <cell r="DD1905">
            <v>1.5</v>
          </cell>
          <cell r="DE1905">
            <v>1.2</v>
          </cell>
          <cell r="DF1905">
            <v>0.72</v>
          </cell>
          <cell r="DG1905">
            <v>0.04</v>
          </cell>
          <cell r="DH1905">
            <v>0.68</v>
          </cell>
          <cell r="DI1905" t="str">
            <v>AC42017100</v>
          </cell>
          <cell r="DJ1905">
            <v>1.5</v>
          </cell>
          <cell r="DK1905">
            <v>1.2</v>
          </cell>
          <cell r="DL1905">
            <v>0.72</v>
          </cell>
        </row>
        <row r="1906">
          <cell r="B1906" t="str">
            <v>0903-1</v>
          </cell>
          <cell r="C1906" t="str">
            <v>POTASSIUM GLUCONATE</v>
          </cell>
          <cell r="D1906" t="str">
            <v>312MG/ML</v>
          </cell>
          <cell r="E1906" t="str">
            <v>15ML</v>
          </cell>
          <cell r="F1906" t="str">
            <v>BOT</v>
          </cell>
          <cell r="H1906" t="str">
            <v>K-Glu Oral Solution</v>
          </cell>
          <cell r="I1906" t="str">
            <v>鉀補口服液</v>
          </cell>
          <cell r="J1906" t="str">
            <v>60</v>
          </cell>
          <cell r="K1906" t="str">
            <v>信東生技股份有限公司</v>
          </cell>
          <cell r="L1906" t="str">
            <v>衛部藥製字第058956號</v>
          </cell>
          <cell r="N1906">
            <v>50887</v>
          </cell>
          <cell r="O1906" t="str">
            <v>AC58956135</v>
          </cell>
          <cell r="P1906">
            <v>14.6</v>
          </cell>
          <cell r="Q1906">
            <v>14.6</v>
          </cell>
          <cell r="R1906">
            <v>13.87</v>
          </cell>
          <cell r="S1906" t="str">
            <v>否</v>
          </cell>
          <cell r="T1906">
            <v>0</v>
          </cell>
          <cell r="U1906">
            <v>13.87</v>
          </cell>
          <cell r="V1906">
            <v>2270</v>
          </cell>
          <cell r="W1906" t="str">
            <v>0172</v>
          </cell>
          <cell r="X1906" t="str">
            <v>12738546</v>
          </cell>
          <cell r="Y1906" t="str">
            <v>麥迪森醫藥股份有限公司</v>
          </cell>
          <cell r="Z1906" t="str">
            <v>02-23517683</v>
          </cell>
          <cell r="AA1906" t="str">
            <v xml:space="preserve"> </v>
          </cell>
          <cell r="AB1906" t="str">
            <v>02-23517646</v>
          </cell>
          <cell r="AC1906" t="str">
            <v>100</v>
          </cell>
          <cell r="AD1906" t="str">
            <v>臺北市中正區林森南路10號5樓</v>
          </cell>
          <cell r="AE1906" t="str">
            <v>江玉玲</v>
          </cell>
          <cell r="AF1906" t="str">
            <v>0971539070</v>
          </cell>
          <cell r="AG1906" t="str">
            <v>hp@aimedicine.com.tw</v>
          </cell>
          <cell r="AJ1906" t="str">
            <v>65 國產 Taiwan</v>
          </cell>
          <cell r="AK1906" t="str">
            <v>健保</v>
          </cell>
          <cell r="AL1906">
            <v>0.01</v>
          </cell>
          <cell r="AM1906">
            <v>5</v>
          </cell>
          <cell r="AN1906" t="str">
            <v>等比</v>
          </cell>
          <cell r="BA1906" t="str">
            <v>AC58956135</v>
          </cell>
          <cell r="BB1906">
            <v>14.5</v>
          </cell>
          <cell r="BC1906">
            <v>14.5</v>
          </cell>
          <cell r="BD1906">
            <v>13.77</v>
          </cell>
          <cell r="BE1906">
            <v>0</v>
          </cell>
          <cell r="BF1906">
            <v>13.77</v>
          </cell>
          <cell r="BG1906" t="str">
            <v>AC58956135</v>
          </cell>
          <cell r="BH1906">
            <v>14.5</v>
          </cell>
          <cell r="BI1906">
            <v>14.5</v>
          </cell>
          <cell r="BJ1906">
            <v>13.77</v>
          </cell>
          <cell r="BK1906">
            <v>0</v>
          </cell>
          <cell r="BL1906">
            <v>13.77</v>
          </cell>
          <cell r="BM1906" t="str">
            <v>AC58956135</v>
          </cell>
          <cell r="BN1906">
            <v>14.5</v>
          </cell>
          <cell r="BO1906">
            <v>14.5</v>
          </cell>
          <cell r="BP1906">
            <v>13.77</v>
          </cell>
          <cell r="BQ1906">
            <v>0</v>
          </cell>
          <cell r="BR1906">
            <v>13.77</v>
          </cell>
          <cell r="BS1906" t="str">
            <v>AC58956135</v>
          </cell>
          <cell r="BT1906">
            <v>14.4</v>
          </cell>
          <cell r="BU1906">
            <v>14.4</v>
          </cell>
          <cell r="BV1906">
            <v>13.68</v>
          </cell>
          <cell r="BW1906">
            <v>0</v>
          </cell>
          <cell r="BX1906">
            <v>13.68</v>
          </cell>
          <cell r="BY1906" t="str">
            <v>AC58956135</v>
          </cell>
          <cell r="BZ1906">
            <v>14.4</v>
          </cell>
          <cell r="CA1906">
            <v>14.4</v>
          </cell>
          <cell r="CB1906">
            <v>13.68</v>
          </cell>
          <cell r="CC1906">
            <v>0</v>
          </cell>
          <cell r="CD1906">
            <v>13.68</v>
          </cell>
          <cell r="CE1906" t="str">
            <v>AC58956135</v>
          </cell>
          <cell r="CF1906">
            <v>14.4</v>
          </cell>
          <cell r="CG1906">
            <v>14.4</v>
          </cell>
          <cell r="CH1906">
            <v>13.68</v>
          </cell>
          <cell r="CI1906">
            <v>0</v>
          </cell>
          <cell r="CJ1906">
            <v>13.68</v>
          </cell>
          <cell r="CK1906" t="str">
            <v>AC58956135</v>
          </cell>
          <cell r="CL1906">
            <v>14.4</v>
          </cell>
          <cell r="CM1906">
            <v>14.4</v>
          </cell>
          <cell r="CN1906">
            <v>13.68</v>
          </cell>
          <cell r="CO1906">
            <v>0</v>
          </cell>
          <cell r="CP1906">
            <v>13.68</v>
          </cell>
          <cell r="CQ1906" t="str">
            <v>AC58956135</v>
          </cell>
          <cell r="CR1906">
            <v>14.4</v>
          </cell>
          <cell r="CS1906">
            <v>14.4</v>
          </cell>
          <cell r="CT1906">
            <v>13.68</v>
          </cell>
          <cell r="CU1906">
            <v>0</v>
          </cell>
          <cell r="CV1906">
            <v>13.68</v>
          </cell>
          <cell r="CW1906" t="str">
            <v>AC58956135</v>
          </cell>
          <cell r="CX1906">
            <v>14.4</v>
          </cell>
          <cell r="CY1906">
            <v>14.4</v>
          </cell>
          <cell r="CZ1906">
            <v>13.68</v>
          </cell>
          <cell r="DA1906">
            <v>0</v>
          </cell>
          <cell r="DB1906">
            <v>13.68</v>
          </cell>
          <cell r="DC1906" t="str">
            <v>AC58956135</v>
          </cell>
          <cell r="DD1906">
            <v>14.4</v>
          </cell>
          <cell r="DE1906">
            <v>14.4</v>
          </cell>
          <cell r="DF1906">
            <v>13.68</v>
          </cell>
          <cell r="DG1906">
            <v>0</v>
          </cell>
          <cell r="DH1906">
            <v>13.68</v>
          </cell>
          <cell r="DI1906" t="str">
            <v>AC58956135</v>
          </cell>
          <cell r="DJ1906">
            <v>14.4</v>
          </cell>
          <cell r="DK1906">
            <v>14.4</v>
          </cell>
          <cell r="DL1906">
            <v>13.68</v>
          </cell>
        </row>
        <row r="1907">
          <cell r="B1907" t="str">
            <v>0904-1</v>
          </cell>
          <cell r="C1907" t="str">
            <v>POTASSIUM PHOSPHATE (=POSTASSIUM PHOSPHATE DIBASIC)+POTASSIUM PHOSPHATE MONOBASIC(=POTASSIUM BIPHOSP</v>
          </cell>
          <cell r="D1907" t="str">
            <v>236MG/ML+224MG/ML</v>
          </cell>
          <cell r="E1907" t="str">
            <v>20 ML</v>
          </cell>
          <cell r="F1907" t="str">
            <v>AMP</v>
          </cell>
          <cell r="H1907" t="str">
            <v>POTASSIUM PHOSPHATE INJECTION</v>
          </cell>
          <cell r="I1907" t="str">
            <v>"優良" 磷酸鉀注射液</v>
          </cell>
          <cell r="J1907" t="str">
            <v>50</v>
          </cell>
          <cell r="K1907" t="str">
            <v>優良化學委託濟生醫藥</v>
          </cell>
          <cell r="L1907" t="str">
            <v>衛署藥製字第021343號</v>
          </cell>
          <cell r="N1907">
            <v>6569</v>
          </cell>
          <cell r="O1907" t="str">
            <v>AC21343238</v>
          </cell>
          <cell r="P1907">
            <v>125</v>
          </cell>
          <cell r="Q1907">
            <v>124.88</v>
          </cell>
          <cell r="R1907">
            <v>118.63</v>
          </cell>
          <cell r="S1907" t="str">
            <v>契約價格</v>
          </cell>
          <cell r="T1907">
            <v>3.75</v>
          </cell>
          <cell r="U1907">
            <v>114.89</v>
          </cell>
          <cell r="V1907">
            <v>140</v>
          </cell>
          <cell r="W1907" t="str">
            <v>0173</v>
          </cell>
          <cell r="X1907" t="str">
            <v>50858226</v>
          </cell>
          <cell r="Y1907" t="str">
            <v>萬海藥業股份有限公司</v>
          </cell>
          <cell r="Z1907" t="str">
            <v>02-87978567</v>
          </cell>
          <cell r="AA1907" t="str">
            <v>250</v>
          </cell>
          <cell r="AB1907" t="str">
            <v>02-87978568</v>
          </cell>
          <cell r="AC1907" t="str">
            <v>115</v>
          </cell>
          <cell r="AD1907" t="str">
            <v>臺北市內湖區港墘路82巷7弄13號1樓</v>
          </cell>
          <cell r="AE1907" t="str">
            <v>范寶蘭</v>
          </cell>
          <cell r="AF1907" t="str">
            <v>0926765991</v>
          </cell>
          <cell r="AG1907" t="str">
            <v>megasa@megapharm.com.tw</v>
          </cell>
          <cell r="AJ1907" t="str">
            <v>65 國產 Taiwan</v>
          </cell>
          <cell r="AK1907" t="str">
            <v>健保</v>
          </cell>
          <cell r="AL1907">
            <v>0.1</v>
          </cell>
          <cell r="AM1907">
            <v>5</v>
          </cell>
          <cell r="AN1907" t="str">
            <v>等比</v>
          </cell>
          <cell r="BA1907" t="str">
            <v>AC21343238</v>
          </cell>
          <cell r="BB1907">
            <v>125</v>
          </cell>
          <cell r="BC1907">
            <v>124.88</v>
          </cell>
          <cell r="BD1907">
            <v>118.63</v>
          </cell>
          <cell r="BE1907">
            <v>3.75</v>
          </cell>
          <cell r="BF1907">
            <v>114.89</v>
          </cell>
          <cell r="BG1907" t="str">
            <v>AC21343238</v>
          </cell>
          <cell r="BH1907">
            <v>125</v>
          </cell>
          <cell r="BI1907">
            <v>124.88</v>
          </cell>
          <cell r="BJ1907">
            <v>118.63</v>
          </cell>
          <cell r="BK1907">
            <v>3.75</v>
          </cell>
          <cell r="BL1907">
            <v>114.89</v>
          </cell>
          <cell r="BM1907" t="str">
            <v>AC21343238</v>
          </cell>
          <cell r="BN1907">
            <v>125</v>
          </cell>
          <cell r="BO1907">
            <v>124.88</v>
          </cell>
          <cell r="BP1907">
            <v>118.63</v>
          </cell>
          <cell r="BQ1907">
            <v>3.75</v>
          </cell>
          <cell r="BR1907">
            <v>114.89</v>
          </cell>
          <cell r="BS1907" t="str">
            <v>AC21343238</v>
          </cell>
          <cell r="BT1907">
            <v>125</v>
          </cell>
          <cell r="BU1907">
            <v>124.88</v>
          </cell>
          <cell r="BV1907">
            <v>118.63</v>
          </cell>
          <cell r="BW1907">
            <v>3.75</v>
          </cell>
          <cell r="BX1907">
            <v>114.89</v>
          </cell>
          <cell r="BY1907" t="str">
            <v>AC21343238</v>
          </cell>
          <cell r="BZ1907">
            <v>125</v>
          </cell>
          <cell r="CA1907">
            <v>124.88</v>
          </cell>
          <cell r="CB1907">
            <v>118.63</v>
          </cell>
          <cell r="CC1907">
            <v>3.75</v>
          </cell>
          <cell r="CD1907">
            <v>114.89</v>
          </cell>
          <cell r="CE1907" t="str">
            <v>AC21343238</v>
          </cell>
          <cell r="CF1907">
            <v>125</v>
          </cell>
          <cell r="CG1907">
            <v>124.88</v>
          </cell>
          <cell r="CH1907">
            <v>118.63</v>
          </cell>
          <cell r="CI1907">
            <v>3.75</v>
          </cell>
          <cell r="CJ1907">
            <v>114.89</v>
          </cell>
          <cell r="CK1907" t="str">
            <v>AC21343238</v>
          </cell>
          <cell r="CL1907">
            <v>125</v>
          </cell>
          <cell r="CM1907">
            <v>124.88</v>
          </cell>
          <cell r="CN1907">
            <v>118.63</v>
          </cell>
          <cell r="CO1907">
            <v>3.75</v>
          </cell>
          <cell r="CP1907">
            <v>114.89</v>
          </cell>
          <cell r="CQ1907" t="str">
            <v>AC21343238</v>
          </cell>
          <cell r="CR1907">
            <v>125</v>
          </cell>
          <cell r="CS1907">
            <v>124.88</v>
          </cell>
          <cell r="CT1907">
            <v>118.63</v>
          </cell>
          <cell r="CU1907">
            <v>3.75</v>
          </cell>
          <cell r="CV1907">
            <v>114.89</v>
          </cell>
          <cell r="CW1907" t="str">
            <v>AC21343238</v>
          </cell>
          <cell r="CX1907">
            <v>125</v>
          </cell>
          <cell r="CY1907">
            <v>124.88</v>
          </cell>
          <cell r="CZ1907">
            <v>118.63</v>
          </cell>
          <cell r="DA1907">
            <v>3.75</v>
          </cell>
          <cell r="DB1907">
            <v>114.89</v>
          </cell>
          <cell r="DC1907" t="str">
            <v>AC21343238</v>
          </cell>
          <cell r="DD1907">
            <v>125</v>
          </cell>
          <cell r="DE1907">
            <v>124.88</v>
          </cell>
          <cell r="DF1907">
            <v>118.63</v>
          </cell>
          <cell r="DG1907">
            <v>3.75</v>
          </cell>
          <cell r="DH1907">
            <v>114.89</v>
          </cell>
          <cell r="DI1907" t="str">
            <v>AC21343238</v>
          </cell>
          <cell r="DJ1907">
            <v>125</v>
          </cell>
          <cell r="DK1907">
            <v>124.88</v>
          </cell>
          <cell r="DL1907">
            <v>118.63</v>
          </cell>
        </row>
        <row r="1908">
          <cell r="B1908" t="str">
            <v>0905-1</v>
          </cell>
          <cell r="C1908" t="str">
            <v>PRAMIPEXOLE DIHYDROCHLORIDE MONOHYDRATE (*)</v>
          </cell>
          <cell r="D1908" t="str">
            <v>0.375 MG</v>
          </cell>
          <cell r="E1908" t="str">
            <v xml:space="preserve"> </v>
          </cell>
          <cell r="F1908" t="str">
            <v>TAB</v>
          </cell>
          <cell r="G1908" t="str">
            <v>是</v>
          </cell>
          <cell r="H1908" t="str">
            <v>Mirapex 0.375mg prolonged-release tablets</v>
          </cell>
          <cell r="I1908" t="str">
            <v>樂伯克持續性藥效錠0.375毫克</v>
          </cell>
          <cell r="J1908" t="str">
            <v>100</v>
          </cell>
          <cell r="K1908" t="str">
            <v>ROTTENDORF PHARMA GMBH</v>
          </cell>
          <cell r="L1908" t="str">
            <v>衛署藥輸字第025258號</v>
          </cell>
          <cell r="N1908">
            <v>213497</v>
          </cell>
          <cell r="O1908" t="str">
            <v>BC25258100</v>
          </cell>
          <cell r="P1908">
            <v>15.1</v>
          </cell>
          <cell r="Q1908">
            <v>14.73</v>
          </cell>
          <cell r="R1908">
            <v>14</v>
          </cell>
          <cell r="S1908" t="str">
            <v>否</v>
          </cell>
          <cell r="T1908">
            <v>0</v>
          </cell>
          <cell r="U1908">
            <v>14</v>
          </cell>
          <cell r="V1908">
            <v>5930</v>
          </cell>
          <cell r="W1908" t="str">
            <v>0175</v>
          </cell>
          <cell r="X1908" t="str">
            <v>22853066</v>
          </cell>
          <cell r="Y1908" t="str">
            <v>裕利股份有限公司</v>
          </cell>
          <cell r="Z1908" t="str">
            <v>02-25700064</v>
          </cell>
          <cell r="AA1908" t="str">
            <v>23108</v>
          </cell>
          <cell r="AB1908" t="str">
            <v>02-25798587/02-25770849</v>
          </cell>
          <cell r="AC1908" t="str">
            <v>105</v>
          </cell>
          <cell r="AD1908" t="str">
            <v>臺北市松山區南京東路4段126號10樓、10樓之1至之3</v>
          </cell>
          <cell r="AE1908" t="str">
            <v>劉小姐</v>
          </cell>
          <cell r="AF1908" t="str">
            <v>0975529293</v>
          </cell>
          <cell r="AG1908" t="str">
            <v>haorder@zuelligpharma.com</v>
          </cell>
          <cell r="AJ1908" t="str">
            <v>47 德國 Germany</v>
          </cell>
          <cell r="AK1908" t="str">
            <v>健保</v>
          </cell>
          <cell r="AL1908">
            <v>2.4300000000000002</v>
          </cell>
          <cell r="AM1908">
            <v>5</v>
          </cell>
          <cell r="AN1908" t="str">
            <v>40.00</v>
          </cell>
          <cell r="BA1908" t="str">
            <v>BC25258100</v>
          </cell>
          <cell r="BB1908">
            <v>14.3</v>
          </cell>
          <cell r="BC1908">
            <v>13.95</v>
          </cell>
          <cell r="BD1908">
            <v>13.25</v>
          </cell>
          <cell r="BE1908">
            <v>0</v>
          </cell>
          <cell r="BF1908">
            <v>13.25</v>
          </cell>
          <cell r="BG1908" t="str">
            <v>BC25258100</v>
          </cell>
          <cell r="BH1908">
            <v>14.3</v>
          </cell>
          <cell r="BI1908">
            <v>13.95</v>
          </cell>
          <cell r="BJ1908">
            <v>13.25</v>
          </cell>
          <cell r="BK1908">
            <v>0</v>
          </cell>
          <cell r="BL1908">
            <v>13.25</v>
          </cell>
          <cell r="BM1908" t="str">
            <v>BC25258100</v>
          </cell>
          <cell r="BN1908">
            <v>14.3</v>
          </cell>
          <cell r="BO1908">
            <v>13.95</v>
          </cell>
          <cell r="BP1908">
            <v>13.25</v>
          </cell>
          <cell r="BQ1908">
            <v>0</v>
          </cell>
          <cell r="BR1908">
            <v>13.25</v>
          </cell>
          <cell r="BS1908" t="str">
            <v>BC25258100</v>
          </cell>
          <cell r="BT1908">
            <v>13.6</v>
          </cell>
          <cell r="BU1908">
            <v>13.27</v>
          </cell>
          <cell r="BV1908">
            <v>12.61</v>
          </cell>
          <cell r="BW1908">
            <v>0</v>
          </cell>
          <cell r="BX1908">
            <v>12.61</v>
          </cell>
          <cell r="BY1908" t="str">
            <v>BC25258100</v>
          </cell>
          <cell r="BZ1908">
            <v>13.6</v>
          </cell>
          <cell r="CA1908">
            <v>13.27</v>
          </cell>
          <cell r="CB1908">
            <v>12.61</v>
          </cell>
          <cell r="CC1908">
            <v>0</v>
          </cell>
          <cell r="CD1908">
            <v>12.61</v>
          </cell>
          <cell r="CE1908" t="str">
            <v>BC25258100</v>
          </cell>
          <cell r="CF1908">
            <v>13.6</v>
          </cell>
          <cell r="CG1908">
            <v>13.27</v>
          </cell>
          <cell r="CH1908">
            <v>12.61</v>
          </cell>
          <cell r="CI1908">
            <v>0</v>
          </cell>
          <cell r="CJ1908">
            <v>12.61</v>
          </cell>
          <cell r="CK1908" t="str">
            <v>BC25258100</v>
          </cell>
          <cell r="CL1908">
            <v>13.6</v>
          </cell>
          <cell r="CM1908">
            <v>13.27</v>
          </cell>
          <cell r="CN1908">
            <v>12.61</v>
          </cell>
          <cell r="CO1908">
            <v>0</v>
          </cell>
          <cell r="CP1908">
            <v>12.61</v>
          </cell>
          <cell r="CQ1908" t="str">
            <v>BC25258100</v>
          </cell>
          <cell r="CR1908">
            <v>13.6</v>
          </cell>
          <cell r="CS1908">
            <v>13.27</v>
          </cell>
          <cell r="CT1908">
            <v>12.61</v>
          </cell>
          <cell r="CU1908">
            <v>0</v>
          </cell>
          <cell r="CV1908">
            <v>12.61</v>
          </cell>
          <cell r="CW1908" t="str">
            <v>BC25258100</v>
          </cell>
          <cell r="CX1908">
            <v>13.6</v>
          </cell>
          <cell r="CY1908">
            <v>13.27</v>
          </cell>
          <cell r="CZ1908">
            <v>12.61</v>
          </cell>
          <cell r="DA1908">
            <v>0</v>
          </cell>
          <cell r="DB1908">
            <v>12.61</v>
          </cell>
          <cell r="DC1908" t="str">
            <v>BC25258100</v>
          </cell>
          <cell r="DD1908">
            <v>13.6</v>
          </cell>
          <cell r="DE1908">
            <v>13.27</v>
          </cell>
          <cell r="DF1908">
            <v>12.61</v>
          </cell>
          <cell r="DG1908">
            <v>0</v>
          </cell>
          <cell r="DH1908">
            <v>12.61</v>
          </cell>
          <cell r="DI1908" t="str">
            <v>BC25258100</v>
          </cell>
          <cell r="DJ1908">
            <v>13.6</v>
          </cell>
          <cell r="DK1908">
            <v>13.27</v>
          </cell>
          <cell r="DL1908">
            <v>12.61</v>
          </cell>
        </row>
        <row r="1909">
          <cell r="B1909" t="str">
            <v>0906-1</v>
          </cell>
          <cell r="C1909" t="str">
            <v>PRAMIPEXOLE DIHYDROCHLORIDE MONOHYDRATE (*)</v>
          </cell>
          <cell r="D1909" t="str">
            <v>1.5 MG</v>
          </cell>
          <cell r="E1909" t="str">
            <v xml:space="preserve"> </v>
          </cell>
          <cell r="F1909" t="str">
            <v>TAB</v>
          </cell>
          <cell r="G1909" t="str">
            <v>是</v>
          </cell>
          <cell r="H1909" t="str">
            <v>Mirapex 1.5mg prolonged-release tablets</v>
          </cell>
          <cell r="I1909" t="str">
            <v>樂伯克持續性藥效錠1.5毫克</v>
          </cell>
          <cell r="J1909" t="str">
            <v>100</v>
          </cell>
          <cell r="K1909" t="str">
            <v>ROTTENDORF PHARMA GMBH</v>
          </cell>
          <cell r="L1909" t="str">
            <v>衛署藥輸字第025260號</v>
          </cell>
          <cell r="N1909">
            <v>51139</v>
          </cell>
          <cell r="O1909" t="str">
            <v>BC25260100</v>
          </cell>
          <cell r="P1909">
            <v>46.7</v>
          </cell>
          <cell r="Q1909">
            <v>45.3</v>
          </cell>
          <cell r="R1909">
            <v>43.03</v>
          </cell>
          <cell r="S1909" t="str">
            <v>否</v>
          </cell>
          <cell r="T1909">
            <v>0</v>
          </cell>
          <cell r="U1909">
            <v>43.03</v>
          </cell>
          <cell r="V1909">
            <v>99</v>
          </cell>
          <cell r="W1909" t="str">
            <v>0175</v>
          </cell>
          <cell r="X1909" t="str">
            <v>22853066</v>
          </cell>
          <cell r="Y1909" t="str">
            <v>裕利股份有限公司</v>
          </cell>
          <cell r="Z1909" t="str">
            <v>02-25700064</v>
          </cell>
          <cell r="AA1909" t="str">
            <v>23108</v>
          </cell>
          <cell r="AB1909" t="str">
            <v>02-25798587/02-25770849</v>
          </cell>
          <cell r="AC1909" t="str">
            <v>105</v>
          </cell>
          <cell r="AD1909" t="str">
            <v>臺北市松山區南京東路4段126號10樓、10樓之1至之3</v>
          </cell>
          <cell r="AE1909" t="str">
            <v>劉小姐</v>
          </cell>
          <cell r="AF1909" t="str">
            <v>0975529293</v>
          </cell>
          <cell r="AG1909" t="str">
            <v>haorder@zuelligpharma.com</v>
          </cell>
          <cell r="AJ1909" t="str">
            <v>47 德國 Germany</v>
          </cell>
          <cell r="AK1909" t="str">
            <v>健保</v>
          </cell>
          <cell r="AL1909">
            <v>3</v>
          </cell>
          <cell r="AM1909">
            <v>5</v>
          </cell>
          <cell r="AN1909" t="str">
            <v>50.00</v>
          </cell>
          <cell r="BA1909" t="str">
            <v>BC25260100</v>
          </cell>
          <cell r="BB1909">
            <v>44.1</v>
          </cell>
          <cell r="BC1909">
            <v>44</v>
          </cell>
          <cell r="BD1909">
            <v>41.73</v>
          </cell>
          <cell r="BE1909">
            <v>0</v>
          </cell>
          <cell r="BF1909">
            <v>41.73</v>
          </cell>
          <cell r="BG1909" t="str">
            <v>BC25260100</v>
          </cell>
          <cell r="BH1909">
            <v>44.1</v>
          </cell>
          <cell r="BI1909">
            <v>44</v>
          </cell>
          <cell r="BJ1909">
            <v>41.73</v>
          </cell>
          <cell r="BK1909">
            <v>0</v>
          </cell>
          <cell r="BL1909">
            <v>41.73</v>
          </cell>
          <cell r="BM1909" t="str">
            <v>BC25260100</v>
          </cell>
          <cell r="BN1909">
            <v>44.1</v>
          </cell>
          <cell r="BO1909">
            <v>44</v>
          </cell>
          <cell r="BP1909">
            <v>41.73</v>
          </cell>
          <cell r="BQ1909">
            <v>0</v>
          </cell>
          <cell r="BR1909">
            <v>41.73</v>
          </cell>
          <cell r="BS1909" t="str">
            <v>BC25260100</v>
          </cell>
          <cell r="BT1909">
            <v>41.9</v>
          </cell>
          <cell r="BU1909">
            <v>40.64</v>
          </cell>
          <cell r="BV1909">
            <v>38.61</v>
          </cell>
          <cell r="BW1909">
            <v>0</v>
          </cell>
          <cell r="BX1909">
            <v>38.61</v>
          </cell>
          <cell r="BY1909" t="str">
            <v>BC25260100</v>
          </cell>
          <cell r="BZ1909">
            <v>41.9</v>
          </cell>
          <cell r="CA1909">
            <v>40.64</v>
          </cell>
          <cell r="CB1909">
            <v>38.61</v>
          </cell>
          <cell r="CC1909">
            <v>0</v>
          </cell>
          <cell r="CD1909">
            <v>38.61</v>
          </cell>
          <cell r="CE1909" t="str">
            <v>BC25260100</v>
          </cell>
          <cell r="CF1909">
            <v>41.9</v>
          </cell>
          <cell r="CG1909">
            <v>40.64</v>
          </cell>
          <cell r="CH1909">
            <v>38.61</v>
          </cell>
          <cell r="CI1909">
            <v>0</v>
          </cell>
          <cell r="CJ1909">
            <v>38.61</v>
          </cell>
          <cell r="CK1909" t="str">
            <v>BC25260100</v>
          </cell>
          <cell r="CL1909">
            <v>41.9</v>
          </cell>
          <cell r="CM1909">
            <v>40.64</v>
          </cell>
          <cell r="CN1909">
            <v>38.61</v>
          </cell>
          <cell r="CO1909">
            <v>0</v>
          </cell>
          <cell r="CP1909">
            <v>38.61</v>
          </cell>
          <cell r="CQ1909" t="str">
            <v>BC25260100</v>
          </cell>
          <cell r="CR1909">
            <v>41.9</v>
          </cell>
          <cell r="CS1909">
            <v>40.64</v>
          </cell>
          <cell r="CT1909">
            <v>38.61</v>
          </cell>
          <cell r="CU1909">
            <v>0</v>
          </cell>
          <cell r="CV1909">
            <v>38.61</v>
          </cell>
          <cell r="CW1909" t="str">
            <v>BC25260100</v>
          </cell>
          <cell r="CX1909">
            <v>41.9</v>
          </cell>
          <cell r="CY1909">
            <v>40.64</v>
          </cell>
          <cell r="CZ1909">
            <v>38.61</v>
          </cell>
          <cell r="DA1909">
            <v>0</v>
          </cell>
          <cell r="DB1909">
            <v>38.61</v>
          </cell>
          <cell r="DC1909" t="str">
            <v>BC25260100</v>
          </cell>
          <cell r="DD1909">
            <v>41.9</v>
          </cell>
          <cell r="DE1909">
            <v>40.64</v>
          </cell>
          <cell r="DF1909">
            <v>38.61</v>
          </cell>
          <cell r="DG1909">
            <v>0</v>
          </cell>
          <cell r="DH1909">
            <v>38.61</v>
          </cell>
          <cell r="DI1909" t="str">
            <v>BC25260100</v>
          </cell>
          <cell r="DJ1909">
            <v>41.9</v>
          </cell>
          <cell r="DK1909">
            <v>40.64</v>
          </cell>
          <cell r="DL1909">
            <v>38.61</v>
          </cell>
        </row>
        <row r="1910">
          <cell r="B1910" t="str">
            <v>0907-1</v>
          </cell>
          <cell r="C1910" t="str">
            <v>PRASUGREL (HCL)</v>
          </cell>
          <cell r="D1910" t="str">
            <v>3.75 MG</v>
          </cell>
          <cell r="E1910" t="str">
            <v xml:space="preserve"> </v>
          </cell>
          <cell r="F1910" t="str">
            <v>TAB</v>
          </cell>
          <cell r="H1910" t="str">
            <v>Efient® F.C. Tablets 3.75 mg</v>
          </cell>
          <cell r="I1910" t="str">
            <v>抑凝安® 膜衣錠3.75毫克</v>
          </cell>
          <cell r="J1910" t="str">
            <v>28</v>
          </cell>
          <cell r="K1910" t="str">
            <v>TAIYO PHARMA TECH CO., LTD., TAKATSUKI PLANT</v>
          </cell>
          <cell r="L1910" t="str">
            <v>衛部藥輸字第027361號</v>
          </cell>
          <cell r="N1910">
            <v>228547</v>
          </cell>
          <cell r="O1910" t="str">
            <v>BC27361100</v>
          </cell>
          <cell r="P1910">
            <v>37.4</v>
          </cell>
          <cell r="Q1910">
            <v>36.28</v>
          </cell>
          <cell r="R1910">
            <v>34.46</v>
          </cell>
          <cell r="S1910" t="str">
            <v>否</v>
          </cell>
          <cell r="T1910">
            <v>0</v>
          </cell>
          <cell r="U1910">
            <v>34.46</v>
          </cell>
          <cell r="V1910">
            <v>8300</v>
          </cell>
          <cell r="W1910" t="str">
            <v>0175</v>
          </cell>
          <cell r="X1910" t="str">
            <v>22853066</v>
          </cell>
          <cell r="Y1910" t="str">
            <v>裕利股份有限公司</v>
          </cell>
          <cell r="Z1910" t="str">
            <v>02-25700064</v>
          </cell>
          <cell r="AA1910" t="str">
            <v>23108</v>
          </cell>
          <cell r="AB1910" t="str">
            <v>02-25798587/02-25770849</v>
          </cell>
          <cell r="AC1910" t="str">
            <v>105</v>
          </cell>
          <cell r="AD1910" t="str">
            <v>臺北市松山區南京東路4段126號10樓、10樓之1至之3</v>
          </cell>
          <cell r="AE1910" t="str">
            <v>劉小姐</v>
          </cell>
          <cell r="AF1910" t="str">
            <v>0975529293</v>
          </cell>
          <cell r="AG1910" t="str">
            <v>haorder@zuelligpharma.com</v>
          </cell>
          <cell r="AJ1910" t="str">
            <v>26 日本 Japan</v>
          </cell>
          <cell r="AK1910" t="str">
            <v>健保</v>
          </cell>
          <cell r="AL1910">
            <v>3</v>
          </cell>
          <cell r="AM1910">
            <v>5</v>
          </cell>
          <cell r="AN1910" t="str">
            <v>50.00</v>
          </cell>
          <cell r="BA1910" t="str">
            <v>BC27361100</v>
          </cell>
          <cell r="BB1910">
            <v>36.700000000000003</v>
          </cell>
          <cell r="BC1910">
            <v>35.93</v>
          </cell>
          <cell r="BD1910">
            <v>34.11</v>
          </cell>
          <cell r="BE1910">
            <v>0</v>
          </cell>
          <cell r="BF1910">
            <v>34.11</v>
          </cell>
          <cell r="BG1910" t="str">
            <v>BC27361100</v>
          </cell>
          <cell r="BH1910">
            <v>36.700000000000003</v>
          </cell>
          <cell r="BI1910">
            <v>35.93</v>
          </cell>
          <cell r="BJ1910">
            <v>34.11</v>
          </cell>
          <cell r="BK1910">
            <v>0</v>
          </cell>
          <cell r="BL1910">
            <v>34.11</v>
          </cell>
          <cell r="BM1910" t="str">
            <v>BC27361100</v>
          </cell>
          <cell r="BN1910">
            <v>36.700000000000003</v>
          </cell>
          <cell r="BO1910">
            <v>35.93</v>
          </cell>
          <cell r="BP1910">
            <v>34.11</v>
          </cell>
          <cell r="BQ1910">
            <v>0</v>
          </cell>
          <cell r="BR1910">
            <v>34.11</v>
          </cell>
          <cell r="BS1910" t="str">
            <v>BC27361100</v>
          </cell>
          <cell r="BT1910">
            <v>36.200000000000003</v>
          </cell>
          <cell r="BU1910">
            <v>35.68</v>
          </cell>
          <cell r="BV1910">
            <v>33.86</v>
          </cell>
          <cell r="BW1910">
            <v>0</v>
          </cell>
          <cell r="BX1910">
            <v>33.86</v>
          </cell>
          <cell r="BY1910" t="str">
            <v>BC27361100</v>
          </cell>
          <cell r="BZ1910">
            <v>36.200000000000003</v>
          </cell>
          <cell r="CA1910">
            <v>35.68</v>
          </cell>
          <cell r="CB1910">
            <v>33.86</v>
          </cell>
          <cell r="CC1910">
            <v>0</v>
          </cell>
          <cell r="CD1910">
            <v>33.86</v>
          </cell>
          <cell r="CE1910" t="str">
            <v>BC27361100</v>
          </cell>
          <cell r="CF1910">
            <v>36.200000000000003</v>
          </cell>
          <cell r="CG1910">
            <v>35.68</v>
          </cell>
          <cell r="CH1910">
            <v>33.86</v>
          </cell>
          <cell r="CI1910">
            <v>0</v>
          </cell>
          <cell r="CJ1910">
            <v>33.86</v>
          </cell>
          <cell r="CK1910" t="str">
            <v>BC27361100</v>
          </cell>
          <cell r="CL1910">
            <v>36.200000000000003</v>
          </cell>
          <cell r="CM1910">
            <v>35.68</v>
          </cell>
          <cell r="CN1910">
            <v>33.86</v>
          </cell>
          <cell r="CO1910">
            <v>0</v>
          </cell>
          <cell r="CP1910">
            <v>33.86</v>
          </cell>
          <cell r="CQ1910" t="str">
            <v>BC27361100</v>
          </cell>
          <cell r="CR1910">
            <v>36.200000000000003</v>
          </cell>
          <cell r="CS1910">
            <v>35.68</v>
          </cell>
          <cell r="CT1910">
            <v>33.86</v>
          </cell>
          <cell r="CU1910">
            <v>0</v>
          </cell>
          <cell r="CV1910">
            <v>33.86</v>
          </cell>
          <cell r="CW1910" t="str">
            <v>BC27361100</v>
          </cell>
          <cell r="CX1910">
            <v>36.200000000000003</v>
          </cell>
          <cell r="CY1910">
            <v>35.68</v>
          </cell>
          <cell r="CZ1910">
            <v>33.86</v>
          </cell>
          <cell r="DA1910">
            <v>0</v>
          </cell>
          <cell r="DB1910">
            <v>33.86</v>
          </cell>
          <cell r="DC1910" t="str">
            <v>BC27361100</v>
          </cell>
          <cell r="DD1910">
            <v>36.200000000000003</v>
          </cell>
          <cell r="DE1910">
            <v>35.68</v>
          </cell>
          <cell r="DF1910">
            <v>33.86</v>
          </cell>
          <cell r="DG1910">
            <v>0</v>
          </cell>
          <cell r="DH1910">
            <v>33.86</v>
          </cell>
          <cell r="DI1910" t="str">
            <v>BC27361100</v>
          </cell>
          <cell r="DJ1910">
            <v>36.200000000000003</v>
          </cell>
          <cell r="DK1910">
            <v>35.68</v>
          </cell>
          <cell r="DL1910">
            <v>33.86</v>
          </cell>
        </row>
        <row r="1911">
          <cell r="B1911" t="str">
            <v>0908-1</v>
          </cell>
          <cell r="C1911" t="str">
            <v>PRAVASTATIN SODIUM</v>
          </cell>
          <cell r="D1911" t="str">
            <v>40 MG</v>
          </cell>
          <cell r="E1911" t="str">
            <v xml:space="preserve"> </v>
          </cell>
          <cell r="F1911" t="str">
            <v>TAB</v>
          </cell>
          <cell r="H1911" t="str">
            <v>Dehypotin Protect Tablets 40mg</v>
          </cell>
          <cell r="I1911" t="str">
            <v>安樂脂錠 40 毫克</v>
          </cell>
          <cell r="J1911" t="str">
            <v>500</v>
          </cell>
          <cell r="K1911" t="str">
            <v>南光化學製藥股份有限公司</v>
          </cell>
          <cell r="L1911" t="str">
            <v>衛署藥製字第049143號</v>
          </cell>
          <cell r="N1911">
            <v>230245</v>
          </cell>
          <cell r="O1911" t="str">
            <v>AB49143100</v>
          </cell>
          <cell r="P1911">
            <v>14.1</v>
          </cell>
          <cell r="Q1911">
            <v>10.58</v>
          </cell>
          <cell r="R1911">
            <v>7.19</v>
          </cell>
          <cell r="S1911" t="str">
            <v>契約價格</v>
          </cell>
          <cell r="T1911">
            <v>0.32</v>
          </cell>
          <cell r="U1911">
            <v>6.87</v>
          </cell>
          <cell r="V1911">
            <v>10200</v>
          </cell>
          <cell r="W1911" t="str">
            <v>0008</v>
          </cell>
          <cell r="X1911" t="str">
            <v>20950393</v>
          </cell>
          <cell r="Y1911" t="str">
            <v>宜修貿易有限公司</v>
          </cell>
          <cell r="Z1911" t="str">
            <v>02-27648055</v>
          </cell>
          <cell r="AA1911" t="str">
            <v xml:space="preserve"> </v>
          </cell>
          <cell r="AB1911" t="str">
            <v>02-27696354</v>
          </cell>
          <cell r="AC1911" t="str">
            <v>105</v>
          </cell>
          <cell r="AD1911" t="str">
            <v>臺北市松山區南京東路5段222號4樓</v>
          </cell>
          <cell r="AE1911" t="str">
            <v>簡于庭</v>
          </cell>
          <cell r="AF1911" t="str">
            <v>0985521540</v>
          </cell>
          <cell r="AG1911" t="str">
            <v>yihhaw-issue@umail.hinet.net</v>
          </cell>
          <cell r="AJ1911" t="str">
            <v>65 國產 Taiwan</v>
          </cell>
          <cell r="AK1911" t="str">
            <v>健保</v>
          </cell>
          <cell r="AL1911">
            <v>25</v>
          </cell>
          <cell r="AM1911">
            <v>32</v>
          </cell>
          <cell r="AN1911" t="str">
            <v>等比</v>
          </cell>
          <cell r="BA1911" t="str">
            <v>AB49143100</v>
          </cell>
          <cell r="BB1911">
            <v>12.6</v>
          </cell>
          <cell r="BC1911">
            <v>9.4499999999999993</v>
          </cell>
          <cell r="BD1911">
            <v>6.43</v>
          </cell>
          <cell r="BE1911">
            <v>0.28000000000000003</v>
          </cell>
          <cell r="BF1911">
            <v>6.14</v>
          </cell>
          <cell r="BG1911" t="str">
            <v>AB49143100</v>
          </cell>
          <cell r="BH1911">
            <v>12.6</v>
          </cell>
          <cell r="BI1911">
            <v>9.4499999999999993</v>
          </cell>
          <cell r="BJ1911">
            <v>6.43</v>
          </cell>
          <cell r="BK1911">
            <v>0.28000000000000003</v>
          </cell>
          <cell r="BL1911">
            <v>6.14</v>
          </cell>
          <cell r="BM1911" t="str">
            <v>AB49143100</v>
          </cell>
          <cell r="BN1911">
            <v>12.6</v>
          </cell>
          <cell r="BO1911">
            <v>9.4499999999999993</v>
          </cell>
          <cell r="BP1911">
            <v>6.43</v>
          </cell>
          <cell r="BQ1911">
            <v>0.28000000000000003</v>
          </cell>
          <cell r="BR1911">
            <v>6.14</v>
          </cell>
          <cell r="BS1911" t="str">
            <v>AB49143100</v>
          </cell>
          <cell r="BT1911">
            <v>11.5</v>
          </cell>
          <cell r="BU1911">
            <v>8.6300000000000008</v>
          </cell>
          <cell r="BV1911">
            <v>5.87</v>
          </cell>
          <cell r="BW1911">
            <v>0.26</v>
          </cell>
          <cell r="BX1911">
            <v>5.61</v>
          </cell>
          <cell r="BY1911" t="str">
            <v>AB49143100</v>
          </cell>
          <cell r="BZ1911">
            <v>11.5</v>
          </cell>
          <cell r="CA1911">
            <v>8.6300000000000008</v>
          </cell>
          <cell r="CB1911">
            <v>5.87</v>
          </cell>
          <cell r="CC1911">
            <v>0.26</v>
          </cell>
          <cell r="CD1911">
            <v>5.61</v>
          </cell>
          <cell r="CE1911" t="str">
            <v>AB49143100</v>
          </cell>
          <cell r="CF1911">
            <v>11.5</v>
          </cell>
          <cell r="CG1911">
            <v>8.6300000000000008</v>
          </cell>
          <cell r="CH1911">
            <v>5.87</v>
          </cell>
          <cell r="CI1911">
            <v>0.26</v>
          </cell>
          <cell r="CJ1911">
            <v>5.61</v>
          </cell>
          <cell r="CK1911" t="str">
            <v>AB49143100</v>
          </cell>
          <cell r="CL1911">
            <v>11.5</v>
          </cell>
          <cell r="CM1911">
            <v>8.6300000000000008</v>
          </cell>
          <cell r="CN1911">
            <v>5.87</v>
          </cell>
          <cell r="CO1911">
            <v>0.26</v>
          </cell>
          <cell r="CP1911">
            <v>5.61</v>
          </cell>
          <cell r="CQ1911" t="str">
            <v>AB49143100</v>
          </cell>
          <cell r="CR1911">
            <v>11.5</v>
          </cell>
          <cell r="CS1911">
            <v>8.6300000000000008</v>
          </cell>
          <cell r="CT1911">
            <v>5.87</v>
          </cell>
          <cell r="CU1911">
            <v>0.26</v>
          </cell>
          <cell r="CV1911">
            <v>5.61</v>
          </cell>
          <cell r="CW1911" t="str">
            <v>AB49143100</v>
          </cell>
          <cell r="CX1911">
            <v>11.5</v>
          </cell>
          <cell r="CY1911">
            <v>8.6300000000000008</v>
          </cell>
          <cell r="CZ1911">
            <v>5.87</v>
          </cell>
          <cell r="DA1911">
            <v>0.26</v>
          </cell>
          <cell r="DB1911">
            <v>5.61</v>
          </cell>
          <cell r="DC1911" t="str">
            <v>AB49143100</v>
          </cell>
          <cell r="DD1911">
            <v>11.5</v>
          </cell>
          <cell r="DE1911">
            <v>8.6300000000000008</v>
          </cell>
          <cell r="DF1911">
            <v>5.87</v>
          </cell>
          <cell r="DG1911">
            <v>0.26</v>
          </cell>
          <cell r="DH1911">
            <v>5.61</v>
          </cell>
          <cell r="DI1911" t="str">
            <v>AB49143100</v>
          </cell>
          <cell r="DJ1911">
            <v>11.5</v>
          </cell>
          <cell r="DK1911">
            <v>8.6300000000000008</v>
          </cell>
          <cell r="DL1911">
            <v>5.87</v>
          </cell>
        </row>
        <row r="1912">
          <cell r="B1912" t="str">
            <v>0908-2</v>
          </cell>
          <cell r="C1912" t="str">
            <v>PRAVASTATIN SODIUM</v>
          </cell>
          <cell r="D1912" t="str">
            <v>40 MG</v>
          </cell>
          <cell r="E1912" t="str">
            <v xml:space="preserve"> </v>
          </cell>
          <cell r="F1912" t="str">
            <v>TAB</v>
          </cell>
          <cell r="H1912" t="str">
            <v>MEVALOTIN PROTECT 40MG TABLETS</v>
          </cell>
          <cell r="I1912" t="str">
            <v>美百樂鎮錠４０毫克</v>
          </cell>
          <cell r="J1912" t="str">
            <v>100</v>
          </cell>
          <cell r="K1912" t="str">
            <v>DAIICHI SANKYO EUROPE GMBH</v>
          </cell>
          <cell r="L1912" t="str">
            <v>衛署藥輸字第023596號</v>
          </cell>
          <cell r="N1912">
            <v>230245</v>
          </cell>
          <cell r="O1912" t="str">
            <v>BC23596100</v>
          </cell>
          <cell r="P1912">
            <v>14.1</v>
          </cell>
          <cell r="Q1912">
            <v>11.28</v>
          </cell>
          <cell r="R1912">
            <v>9.8699999999999992</v>
          </cell>
          <cell r="S1912" t="str">
            <v>契約價格</v>
          </cell>
          <cell r="T1912">
            <v>0.34</v>
          </cell>
          <cell r="U1912">
            <v>9.5299999999999994</v>
          </cell>
          <cell r="V1912">
            <v>10200</v>
          </cell>
          <cell r="W1912" t="str">
            <v>0175</v>
          </cell>
          <cell r="X1912" t="str">
            <v>22853066</v>
          </cell>
          <cell r="Y1912" t="str">
            <v>裕利股份有限公司</v>
          </cell>
          <cell r="Z1912" t="str">
            <v>02-25700064</v>
          </cell>
          <cell r="AA1912" t="str">
            <v>23108</v>
          </cell>
          <cell r="AB1912" t="str">
            <v>02-25798587/02-25770849</v>
          </cell>
          <cell r="AC1912" t="str">
            <v>105</v>
          </cell>
          <cell r="AD1912" t="str">
            <v>臺北市松山區南京東路4段126號10樓、10樓之1至之3</v>
          </cell>
          <cell r="AE1912" t="str">
            <v>劉小姐</v>
          </cell>
          <cell r="AF1912" t="str">
            <v>0975529293</v>
          </cell>
          <cell r="AG1912" t="str">
            <v>haorder@zuelligpharma.com</v>
          </cell>
          <cell r="AJ1912" t="str">
            <v>47 德國 Germany</v>
          </cell>
          <cell r="AK1912" t="str">
            <v>健保</v>
          </cell>
          <cell r="AL1912">
            <v>20</v>
          </cell>
          <cell r="AM1912">
            <v>12.5</v>
          </cell>
          <cell r="AN1912" t="str">
            <v>40.00</v>
          </cell>
          <cell r="BA1912" t="str">
            <v>BC23596100</v>
          </cell>
          <cell r="BB1912">
            <v>12.6</v>
          </cell>
          <cell r="BC1912">
            <v>10.68</v>
          </cell>
          <cell r="BD1912">
            <v>9.27</v>
          </cell>
          <cell r="BE1912">
            <v>0.32</v>
          </cell>
          <cell r="BF1912">
            <v>8.9499999999999993</v>
          </cell>
          <cell r="BG1912" t="str">
            <v>BC23596100</v>
          </cell>
          <cell r="BH1912">
            <v>12.6</v>
          </cell>
          <cell r="BI1912">
            <v>10.68</v>
          </cell>
          <cell r="BJ1912">
            <v>9.27</v>
          </cell>
          <cell r="BK1912">
            <v>0.32</v>
          </cell>
          <cell r="BL1912">
            <v>8.9499999999999993</v>
          </cell>
          <cell r="BM1912" t="str">
            <v>BC23596100</v>
          </cell>
          <cell r="BN1912">
            <v>12.6</v>
          </cell>
          <cell r="BO1912">
            <v>10.68</v>
          </cell>
          <cell r="BP1912">
            <v>9.27</v>
          </cell>
          <cell r="BQ1912">
            <v>0.32</v>
          </cell>
          <cell r="BR1912">
            <v>8.9499999999999993</v>
          </cell>
          <cell r="BS1912" t="str">
            <v>BC23596100</v>
          </cell>
          <cell r="BT1912">
            <v>11.5</v>
          </cell>
          <cell r="BU1912">
            <v>10.24</v>
          </cell>
          <cell r="BV1912">
            <v>8.83</v>
          </cell>
          <cell r="BW1912">
            <v>0.31</v>
          </cell>
          <cell r="BX1912">
            <v>8.52</v>
          </cell>
          <cell r="BY1912" t="str">
            <v>BC23596100</v>
          </cell>
          <cell r="BZ1912">
            <v>11.5</v>
          </cell>
          <cell r="CA1912">
            <v>10.24</v>
          </cell>
          <cell r="CB1912">
            <v>8.83</v>
          </cell>
          <cell r="CC1912">
            <v>0.31</v>
          </cell>
          <cell r="CD1912">
            <v>8.52</v>
          </cell>
          <cell r="CE1912" t="str">
            <v>BC23596100</v>
          </cell>
          <cell r="CF1912">
            <v>11.5</v>
          </cell>
          <cell r="CG1912">
            <v>10.24</v>
          </cell>
          <cell r="CH1912">
            <v>8.83</v>
          </cell>
          <cell r="CI1912">
            <v>0.31</v>
          </cell>
          <cell r="CJ1912">
            <v>8.52</v>
          </cell>
          <cell r="CK1912" t="str">
            <v>BC23596100</v>
          </cell>
          <cell r="CL1912">
            <v>11.5</v>
          </cell>
          <cell r="CM1912">
            <v>10.24</v>
          </cell>
          <cell r="CN1912">
            <v>8.83</v>
          </cell>
          <cell r="CO1912">
            <v>0.31</v>
          </cell>
          <cell r="CP1912">
            <v>8.52</v>
          </cell>
          <cell r="CQ1912" t="str">
            <v>BC23596100</v>
          </cell>
          <cell r="CR1912">
            <v>11.5</v>
          </cell>
          <cell r="CS1912">
            <v>10.24</v>
          </cell>
          <cell r="CT1912">
            <v>8.83</v>
          </cell>
          <cell r="CU1912">
            <v>0.31</v>
          </cell>
          <cell r="CV1912">
            <v>8.52</v>
          </cell>
          <cell r="CW1912" t="str">
            <v>BC23596100</v>
          </cell>
          <cell r="CX1912">
            <v>11.5</v>
          </cell>
          <cell r="CY1912">
            <v>10.24</v>
          </cell>
          <cell r="CZ1912">
            <v>8.83</v>
          </cell>
          <cell r="DA1912">
            <v>0.31</v>
          </cell>
          <cell r="DB1912">
            <v>8.52</v>
          </cell>
          <cell r="DC1912" t="str">
            <v>BC23596100</v>
          </cell>
          <cell r="DD1912">
            <v>11.5</v>
          </cell>
          <cell r="DE1912">
            <v>10.24</v>
          </cell>
          <cell r="DF1912">
            <v>8.83</v>
          </cell>
          <cell r="DG1912">
            <v>0.31</v>
          </cell>
          <cell r="DH1912">
            <v>8.52</v>
          </cell>
          <cell r="DI1912" t="str">
            <v>BC23596100</v>
          </cell>
          <cell r="DJ1912">
            <v>11.5</v>
          </cell>
          <cell r="DK1912">
            <v>10.24</v>
          </cell>
          <cell r="DL1912">
            <v>8.83</v>
          </cell>
        </row>
        <row r="1913">
          <cell r="B1913" t="str">
            <v>0908-3</v>
          </cell>
          <cell r="C1913" t="str">
            <v>PRAVASTATIN SODIUM</v>
          </cell>
          <cell r="D1913" t="str">
            <v>40 MG</v>
          </cell>
          <cell r="E1913" t="str">
            <v xml:space="preserve"> </v>
          </cell>
          <cell r="F1913" t="str">
            <v>TAB</v>
          </cell>
          <cell r="H1913" t="str">
            <v>JOINLO TABLETS 40MG "EVEREST"</v>
          </cell>
          <cell r="I1913" t="str">
            <v>“永勝”降樂脂錠 40 毫克</v>
          </cell>
          <cell r="J1913" t="str">
            <v>500</v>
          </cell>
          <cell r="K1913" t="str">
            <v>永勝</v>
          </cell>
          <cell r="L1913" t="str">
            <v>衛署藥製字第052581號</v>
          </cell>
          <cell r="N1913">
            <v>230245</v>
          </cell>
          <cell r="O1913" t="str">
            <v>AC52581100</v>
          </cell>
          <cell r="P1913">
            <v>14.1</v>
          </cell>
          <cell r="Q1913">
            <v>10.15</v>
          </cell>
          <cell r="R1913">
            <v>6.6</v>
          </cell>
          <cell r="S1913" t="str">
            <v>契約價格</v>
          </cell>
          <cell r="T1913">
            <v>0.3</v>
          </cell>
          <cell r="U1913">
            <v>6.29</v>
          </cell>
          <cell r="V1913">
            <v>10200</v>
          </cell>
          <cell r="W1913" t="str">
            <v>0034</v>
          </cell>
          <cell r="X1913" t="str">
            <v>23840300</v>
          </cell>
          <cell r="Y1913" t="str">
            <v>惠德勝醫藥生技股份有限公司</v>
          </cell>
          <cell r="Z1913" t="str">
            <v>05-2206633</v>
          </cell>
          <cell r="AA1913" t="str">
            <v xml:space="preserve"> </v>
          </cell>
          <cell r="AB1913" t="str">
            <v>05-2131111</v>
          </cell>
          <cell r="AC1913" t="str">
            <v>600008</v>
          </cell>
          <cell r="AD1913" t="str">
            <v>嘉義市東區民族里忠孝路1號三樓3</v>
          </cell>
          <cell r="AE1913" t="str">
            <v>詹勝雄</v>
          </cell>
          <cell r="AF1913" t="str">
            <v>0927329878</v>
          </cell>
          <cell r="AG1913" t="str">
            <v>everest.top@msa.hinet.net</v>
          </cell>
          <cell r="AJ1913" t="str">
            <v>65 國產 Taiwan</v>
          </cell>
          <cell r="AK1913" t="str">
            <v>健保</v>
          </cell>
          <cell r="AL1913">
            <v>28</v>
          </cell>
          <cell r="AM1913">
            <v>35</v>
          </cell>
          <cell r="AN1913" t="str">
            <v>等比</v>
          </cell>
          <cell r="BA1913" t="str">
            <v>AC52581100</v>
          </cell>
          <cell r="BB1913">
            <v>12.6</v>
          </cell>
          <cell r="BC1913">
            <v>9.07</v>
          </cell>
          <cell r="BD1913">
            <v>5.9</v>
          </cell>
          <cell r="BE1913">
            <v>0.27</v>
          </cell>
          <cell r="BF1913">
            <v>5.62</v>
          </cell>
          <cell r="BG1913" t="str">
            <v>AC52581100</v>
          </cell>
          <cell r="BH1913">
            <v>12.6</v>
          </cell>
          <cell r="BI1913">
            <v>9.07</v>
          </cell>
          <cell r="BJ1913">
            <v>5.9</v>
          </cell>
          <cell r="BK1913">
            <v>0.27</v>
          </cell>
          <cell r="BL1913">
            <v>5.62</v>
          </cell>
          <cell r="BM1913" t="str">
            <v>AC52581100</v>
          </cell>
          <cell r="BN1913">
            <v>12.6</v>
          </cell>
          <cell r="BO1913">
            <v>9.07</v>
          </cell>
          <cell r="BP1913">
            <v>5.9</v>
          </cell>
          <cell r="BQ1913">
            <v>0.27</v>
          </cell>
          <cell r="BR1913">
            <v>5.62</v>
          </cell>
          <cell r="BS1913" t="str">
            <v>AC52581100</v>
          </cell>
          <cell r="BT1913">
            <v>11.5</v>
          </cell>
          <cell r="BU1913">
            <v>8.2799999999999994</v>
          </cell>
          <cell r="BV1913">
            <v>5.38</v>
          </cell>
          <cell r="BW1913">
            <v>0.25</v>
          </cell>
          <cell r="BX1913">
            <v>5.13</v>
          </cell>
          <cell r="BY1913" t="str">
            <v>AC52581100</v>
          </cell>
          <cell r="BZ1913">
            <v>11.5</v>
          </cell>
          <cell r="CA1913">
            <v>8.2799999999999994</v>
          </cell>
          <cell r="CB1913">
            <v>5.38</v>
          </cell>
          <cell r="CC1913">
            <v>0.25</v>
          </cell>
          <cell r="CD1913">
            <v>5.13</v>
          </cell>
          <cell r="CE1913" t="str">
            <v>AC52581100</v>
          </cell>
          <cell r="CF1913">
            <v>11.5</v>
          </cell>
          <cell r="CG1913">
            <v>8.2799999999999994</v>
          </cell>
          <cell r="CH1913">
            <v>5.38</v>
          </cell>
          <cell r="CI1913">
            <v>0.25</v>
          </cell>
          <cell r="CJ1913">
            <v>5.13</v>
          </cell>
          <cell r="CK1913" t="str">
            <v>AC52581100</v>
          </cell>
          <cell r="CL1913">
            <v>11.5</v>
          </cell>
          <cell r="CM1913">
            <v>8.2799999999999994</v>
          </cell>
          <cell r="CN1913">
            <v>5.38</v>
          </cell>
          <cell r="CO1913">
            <v>0.25</v>
          </cell>
          <cell r="CP1913">
            <v>5.13</v>
          </cell>
          <cell r="CQ1913" t="str">
            <v>AC52581100</v>
          </cell>
          <cell r="CR1913">
            <v>11.5</v>
          </cell>
          <cell r="CS1913">
            <v>8.2799999999999994</v>
          </cell>
          <cell r="CT1913">
            <v>5.38</v>
          </cell>
          <cell r="CU1913">
            <v>0.25</v>
          </cell>
          <cell r="CV1913">
            <v>5.13</v>
          </cell>
          <cell r="CW1913" t="str">
            <v>AC52581100</v>
          </cell>
          <cell r="CX1913">
            <v>11.5</v>
          </cell>
          <cell r="CY1913">
            <v>8.2799999999999994</v>
          </cell>
          <cell r="CZ1913">
            <v>5.38</v>
          </cell>
          <cell r="DA1913">
            <v>0.25</v>
          </cell>
          <cell r="DB1913">
            <v>5.13</v>
          </cell>
          <cell r="DC1913" t="str">
            <v>AC52581100</v>
          </cell>
          <cell r="DD1913">
            <v>11.5</v>
          </cell>
          <cell r="DE1913">
            <v>8.2799999999999994</v>
          </cell>
          <cell r="DF1913">
            <v>5.38</v>
          </cell>
          <cell r="DG1913">
            <v>0.25</v>
          </cell>
          <cell r="DH1913">
            <v>5.13</v>
          </cell>
          <cell r="DI1913" t="str">
            <v>AC52581100</v>
          </cell>
          <cell r="DJ1913">
            <v>11.5</v>
          </cell>
          <cell r="DK1913">
            <v>8.2799999999999994</v>
          </cell>
          <cell r="DL1913">
            <v>5.38</v>
          </cell>
        </row>
        <row r="1914">
          <cell r="B1914" t="str">
            <v>0908-4</v>
          </cell>
          <cell r="C1914" t="str">
            <v>PRAVASTATIN SODIUM</v>
          </cell>
          <cell r="D1914" t="str">
            <v>40 MG</v>
          </cell>
          <cell r="E1914" t="str">
            <v xml:space="preserve"> </v>
          </cell>
          <cell r="F1914" t="str">
            <v>TAB</v>
          </cell>
          <cell r="H1914" t="str">
            <v>MECHOL TABLETS 40MG "YUNG SHIN"</v>
          </cell>
          <cell r="I1914" t="str">
            <v>勝脂 錠40毫克</v>
          </cell>
          <cell r="J1914" t="str">
            <v>980</v>
          </cell>
          <cell r="K1914" t="str">
            <v>永信藥品工業股份有限公司台中幼獅廠</v>
          </cell>
          <cell r="L1914" t="str">
            <v>衛署藥製字第048684號</v>
          </cell>
          <cell r="N1914">
            <v>230245</v>
          </cell>
          <cell r="O1914" t="str">
            <v>AC48684100</v>
          </cell>
          <cell r="P1914">
            <v>14.1</v>
          </cell>
          <cell r="Q1914">
            <v>9.56</v>
          </cell>
          <cell r="R1914">
            <v>6.48</v>
          </cell>
          <cell r="S1914" t="str">
            <v>契約價格</v>
          </cell>
          <cell r="T1914">
            <v>0.28999999999999998</v>
          </cell>
          <cell r="U1914">
            <v>6.19</v>
          </cell>
          <cell r="V1914">
            <v>10200</v>
          </cell>
          <cell r="W1914" t="str">
            <v>0018</v>
          </cell>
          <cell r="X1914" t="str">
            <v>56065601</v>
          </cell>
          <cell r="Y1914" t="str">
            <v>永信藥品工業股份有限公司</v>
          </cell>
          <cell r="Z1914" t="str">
            <v>04-26875100</v>
          </cell>
          <cell r="AA1914" t="str">
            <v>570</v>
          </cell>
          <cell r="AB1914" t="str">
            <v>04-26860456</v>
          </cell>
          <cell r="AC1914" t="str">
            <v>437</v>
          </cell>
          <cell r="AD1914" t="str">
            <v>臺中市大甲區中山路一段1191號</v>
          </cell>
          <cell r="AE1914" t="str">
            <v>蔡佩青</v>
          </cell>
          <cell r="AF1914" t="str">
            <v>0923102832</v>
          </cell>
          <cell r="AG1914" t="str">
            <v>u51793@yungshingroup.com</v>
          </cell>
          <cell r="AJ1914" t="str">
            <v>65 國產 Taiwan</v>
          </cell>
          <cell r="AK1914" t="str">
            <v>健保</v>
          </cell>
          <cell r="AL1914">
            <v>32.200000000000003</v>
          </cell>
          <cell r="AM1914">
            <v>32.200000000000003</v>
          </cell>
          <cell r="AN1914" t="str">
            <v>等比</v>
          </cell>
          <cell r="BA1914" t="str">
            <v>AC48684100</v>
          </cell>
          <cell r="BB1914">
            <v>12.6</v>
          </cell>
          <cell r="BC1914">
            <v>8.5399999999999991</v>
          </cell>
          <cell r="BD1914">
            <v>5.79</v>
          </cell>
          <cell r="BE1914">
            <v>0.26</v>
          </cell>
          <cell r="BF1914">
            <v>5.54</v>
          </cell>
          <cell r="BG1914" t="str">
            <v>AC48684100</v>
          </cell>
          <cell r="BH1914">
            <v>12.6</v>
          </cell>
          <cell r="BI1914">
            <v>8.5399999999999991</v>
          </cell>
          <cell r="BJ1914">
            <v>5.79</v>
          </cell>
          <cell r="BK1914">
            <v>0.26</v>
          </cell>
          <cell r="BL1914">
            <v>5.54</v>
          </cell>
          <cell r="BM1914" t="str">
            <v>AC48684100</v>
          </cell>
          <cell r="BN1914">
            <v>12.6</v>
          </cell>
          <cell r="BO1914">
            <v>8.5399999999999991</v>
          </cell>
          <cell r="BP1914">
            <v>5.79</v>
          </cell>
          <cell r="BQ1914">
            <v>0.26</v>
          </cell>
          <cell r="BR1914">
            <v>5.54</v>
          </cell>
          <cell r="BS1914" t="str">
            <v>AC48684100</v>
          </cell>
          <cell r="BT1914">
            <v>11.5</v>
          </cell>
          <cell r="BU1914">
            <v>7.8</v>
          </cell>
          <cell r="BV1914">
            <v>5.29</v>
          </cell>
          <cell r="BW1914">
            <v>0.23</v>
          </cell>
          <cell r="BX1914">
            <v>5.05</v>
          </cell>
          <cell r="BY1914" t="str">
            <v>AC48684100</v>
          </cell>
          <cell r="BZ1914">
            <v>11.5</v>
          </cell>
          <cell r="CA1914">
            <v>7.8</v>
          </cell>
          <cell r="CB1914">
            <v>5.29</v>
          </cell>
          <cell r="CC1914">
            <v>0.23</v>
          </cell>
          <cell r="CD1914">
            <v>5.05</v>
          </cell>
          <cell r="CE1914" t="str">
            <v>AC48684100</v>
          </cell>
          <cell r="CF1914">
            <v>11.5</v>
          </cell>
          <cell r="CG1914">
            <v>7.8</v>
          </cell>
          <cell r="CH1914">
            <v>5.29</v>
          </cell>
          <cell r="CI1914">
            <v>0.23</v>
          </cell>
          <cell r="CJ1914">
            <v>5.05</v>
          </cell>
          <cell r="CK1914" t="str">
            <v>AC48684100</v>
          </cell>
          <cell r="CL1914">
            <v>11.5</v>
          </cell>
          <cell r="CM1914">
            <v>7.8</v>
          </cell>
          <cell r="CN1914">
            <v>5.29</v>
          </cell>
          <cell r="CO1914">
            <v>0.23</v>
          </cell>
          <cell r="CP1914">
            <v>5.05</v>
          </cell>
          <cell r="CQ1914" t="str">
            <v>AC48684100</v>
          </cell>
          <cell r="CR1914">
            <v>11.5</v>
          </cell>
          <cell r="CS1914">
            <v>7.8</v>
          </cell>
          <cell r="CT1914">
            <v>5.29</v>
          </cell>
          <cell r="CU1914">
            <v>0.23</v>
          </cell>
          <cell r="CV1914">
            <v>5.05</v>
          </cell>
          <cell r="CW1914" t="str">
            <v>AC48684100</v>
          </cell>
          <cell r="CX1914">
            <v>11.5</v>
          </cell>
          <cell r="CY1914">
            <v>7.8</v>
          </cell>
          <cell r="CZ1914">
            <v>5.29</v>
          </cell>
          <cell r="DA1914">
            <v>0.23</v>
          </cell>
          <cell r="DB1914">
            <v>5.05</v>
          </cell>
          <cell r="DC1914" t="str">
            <v>AC48684100</v>
          </cell>
          <cell r="DD1914">
            <v>11.5</v>
          </cell>
          <cell r="DE1914">
            <v>7.8</v>
          </cell>
          <cell r="DF1914">
            <v>5.29</v>
          </cell>
          <cell r="DG1914">
            <v>0.23</v>
          </cell>
          <cell r="DH1914">
            <v>5.05</v>
          </cell>
          <cell r="DI1914" t="str">
            <v>AC48684100</v>
          </cell>
          <cell r="DJ1914">
            <v>11.5</v>
          </cell>
          <cell r="DK1914">
            <v>7.8</v>
          </cell>
          <cell r="DL1914">
            <v>5.29</v>
          </cell>
        </row>
        <row r="1915">
          <cell r="B1915" t="str">
            <v>0908-5</v>
          </cell>
          <cell r="C1915" t="str">
            <v>PRAVASTATIN SODIUM</v>
          </cell>
          <cell r="D1915" t="str">
            <v>40 MG</v>
          </cell>
          <cell r="E1915" t="str">
            <v xml:space="preserve"> </v>
          </cell>
          <cell r="F1915" t="str">
            <v>TAB</v>
          </cell>
          <cell r="H1915" t="str">
            <v>Pratin Tablets 40 mg (Pravastatin Sodium)</v>
          </cell>
          <cell r="I1915" t="str">
            <v>“信東”脂樂潔錠 40 毫克</v>
          </cell>
          <cell r="J1915" t="str">
            <v>100</v>
          </cell>
          <cell r="K1915" t="str">
            <v>信東生技股份有限公司</v>
          </cell>
          <cell r="L1915" t="str">
            <v>衛署藥製字第049454號</v>
          </cell>
          <cell r="N1915">
            <v>230245</v>
          </cell>
          <cell r="O1915" t="str">
            <v>AB49454100</v>
          </cell>
          <cell r="P1915">
            <v>14.1</v>
          </cell>
          <cell r="Q1915">
            <v>10.58</v>
          </cell>
          <cell r="R1915">
            <v>7.4</v>
          </cell>
          <cell r="S1915" t="str">
            <v>契約價格</v>
          </cell>
          <cell r="T1915">
            <v>0.32</v>
          </cell>
          <cell r="U1915">
            <v>7.09</v>
          </cell>
          <cell r="V1915">
            <v>10200</v>
          </cell>
          <cell r="W1915" t="str">
            <v>0130</v>
          </cell>
          <cell r="X1915" t="str">
            <v>16899769</v>
          </cell>
          <cell r="Y1915" t="str">
            <v>冠均生技有限公司</v>
          </cell>
          <cell r="Z1915" t="str">
            <v>02-82836165</v>
          </cell>
          <cell r="AA1915" t="str">
            <v xml:space="preserve"> </v>
          </cell>
          <cell r="AB1915" t="str">
            <v>02-82868387</v>
          </cell>
          <cell r="AC1915" t="str">
            <v>247</v>
          </cell>
          <cell r="AD1915" t="str">
            <v>新北市蘆洲區三民路360號(1樓)</v>
          </cell>
          <cell r="AE1915" t="str">
            <v>戴雅媚</v>
          </cell>
          <cell r="AF1915" t="str">
            <v>0282836165</v>
          </cell>
          <cell r="AG1915" t="str">
            <v>gjbt@gjbiotech.onmicrosoft.com</v>
          </cell>
          <cell r="AJ1915" t="str">
            <v>65 國產 TAIWAN</v>
          </cell>
          <cell r="AK1915" t="str">
            <v>健保</v>
          </cell>
          <cell r="AL1915">
            <v>25</v>
          </cell>
          <cell r="AM1915">
            <v>30</v>
          </cell>
          <cell r="AN1915" t="str">
            <v>10.00</v>
          </cell>
          <cell r="BA1915" t="str">
            <v>AB49454100</v>
          </cell>
          <cell r="BB1915">
            <v>12.6</v>
          </cell>
          <cell r="BC1915">
            <v>10.43</v>
          </cell>
          <cell r="BD1915">
            <v>7.25</v>
          </cell>
          <cell r="BE1915">
            <v>0.31</v>
          </cell>
          <cell r="BF1915">
            <v>6.94</v>
          </cell>
          <cell r="BG1915" t="str">
            <v>AB49454100</v>
          </cell>
          <cell r="BH1915">
            <v>12.6</v>
          </cell>
          <cell r="BI1915">
            <v>10.43</v>
          </cell>
          <cell r="BJ1915">
            <v>7.25</v>
          </cell>
          <cell r="BK1915">
            <v>0.31</v>
          </cell>
          <cell r="BL1915">
            <v>6.94</v>
          </cell>
          <cell r="BM1915" t="str">
            <v>AB49454100</v>
          </cell>
          <cell r="BN1915">
            <v>12.6</v>
          </cell>
          <cell r="BO1915">
            <v>10.43</v>
          </cell>
          <cell r="BP1915">
            <v>7.25</v>
          </cell>
          <cell r="BQ1915">
            <v>0.31</v>
          </cell>
          <cell r="BR1915">
            <v>6.94</v>
          </cell>
          <cell r="BS1915" t="str">
            <v>AB49454100</v>
          </cell>
          <cell r="BT1915">
            <v>11.5</v>
          </cell>
          <cell r="BU1915">
            <v>10.32</v>
          </cell>
          <cell r="BV1915">
            <v>7.14</v>
          </cell>
          <cell r="BW1915">
            <v>0.31</v>
          </cell>
          <cell r="BX1915">
            <v>6.83</v>
          </cell>
          <cell r="BY1915" t="str">
            <v>AB49454100</v>
          </cell>
          <cell r="BZ1915">
            <v>11.5</v>
          </cell>
          <cell r="CA1915">
            <v>10.32</v>
          </cell>
          <cell r="CB1915">
            <v>7.14</v>
          </cell>
          <cell r="CC1915">
            <v>0.31</v>
          </cell>
          <cell r="CD1915">
            <v>6.83</v>
          </cell>
          <cell r="CE1915" t="str">
            <v>AB49454100</v>
          </cell>
          <cell r="CF1915">
            <v>11.5</v>
          </cell>
          <cell r="CG1915">
            <v>10.32</v>
          </cell>
          <cell r="CH1915">
            <v>7.14</v>
          </cell>
          <cell r="CI1915">
            <v>0.31</v>
          </cell>
          <cell r="CJ1915">
            <v>6.83</v>
          </cell>
          <cell r="CK1915" t="str">
            <v>AB49454100</v>
          </cell>
          <cell r="CL1915">
            <v>11.5</v>
          </cell>
          <cell r="CM1915">
            <v>10.32</v>
          </cell>
          <cell r="CN1915">
            <v>7.14</v>
          </cell>
          <cell r="CO1915">
            <v>0.31</v>
          </cell>
          <cell r="CP1915">
            <v>6.83</v>
          </cell>
          <cell r="CQ1915" t="str">
            <v>AB49454100</v>
          </cell>
          <cell r="CR1915">
            <v>11.5</v>
          </cell>
          <cell r="CS1915">
            <v>10.32</v>
          </cell>
          <cell r="CT1915">
            <v>7.14</v>
          </cell>
          <cell r="CU1915">
            <v>0.31</v>
          </cell>
          <cell r="CV1915">
            <v>6.83</v>
          </cell>
          <cell r="CW1915" t="str">
            <v>AB49454100</v>
          </cell>
          <cell r="CX1915">
            <v>11.5</v>
          </cell>
          <cell r="CY1915">
            <v>10.32</v>
          </cell>
          <cell r="CZ1915">
            <v>7.14</v>
          </cell>
          <cell r="DA1915">
            <v>0.31</v>
          </cell>
          <cell r="DB1915">
            <v>6.83</v>
          </cell>
          <cell r="DC1915" t="str">
            <v>AB49454100</v>
          </cell>
          <cell r="DD1915">
            <v>11.5</v>
          </cell>
          <cell r="DE1915">
            <v>10.32</v>
          </cell>
          <cell r="DF1915">
            <v>7.14</v>
          </cell>
          <cell r="DG1915">
            <v>0.31</v>
          </cell>
          <cell r="DH1915">
            <v>6.83</v>
          </cell>
          <cell r="DI1915" t="str">
            <v>AB49454100</v>
          </cell>
          <cell r="DJ1915">
            <v>11.5</v>
          </cell>
          <cell r="DK1915">
            <v>10.32</v>
          </cell>
          <cell r="DL1915">
            <v>7.14</v>
          </cell>
        </row>
        <row r="1916">
          <cell r="B1916" t="str">
            <v>0909-1</v>
          </cell>
          <cell r="C1916" t="str">
            <v>PRAVASTATIN SODIUM+FENOFIBRATE</v>
          </cell>
          <cell r="D1916" t="str">
            <v>40 MG+160 MG</v>
          </cell>
          <cell r="E1916" t="str">
            <v xml:space="preserve"> </v>
          </cell>
          <cell r="F1916" t="str">
            <v>CAP</v>
          </cell>
          <cell r="H1916" t="str">
            <v>Pravafen 40mg/160mg Hard Capsules</v>
          </cell>
          <cell r="I1916" t="str">
            <v>普脂芬膠囊40毫克/160毫克</v>
          </cell>
          <cell r="J1916" t="str">
            <v>30</v>
          </cell>
          <cell r="K1916" t="str">
            <v>SMB</v>
          </cell>
          <cell r="L1916" t="str">
            <v>衛部藥輸字第026169號</v>
          </cell>
          <cell r="N1916">
            <v>1264094</v>
          </cell>
          <cell r="O1916" t="str">
            <v>BC26169100</v>
          </cell>
          <cell r="P1916">
            <v>16.399999999999999</v>
          </cell>
          <cell r="Q1916">
            <v>15.09</v>
          </cell>
          <cell r="R1916">
            <v>14.03</v>
          </cell>
          <cell r="S1916" t="str">
            <v>契約價格</v>
          </cell>
          <cell r="T1916">
            <v>0.45</v>
          </cell>
          <cell r="U1916">
            <v>13.58</v>
          </cell>
          <cell r="V1916">
            <v>39000</v>
          </cell>
          <cell r="W1916" t="str">
            <v>0209</v>
          </cell>
          <cell r="X1916" t="str">
            <v>22180049</v>
          </cell>
          <cell r="Y1916" t="str">
            <v>天義企業股份有限公司</v>
          </cell>
          <cell r="Z1916" t="str">
            <v>02-27523235</v>
          </cell>
          <cell r="AA1916" t="str">
            <v>605</v>
          </cell>
          <cell r="AB1916" t="str">
            <v>02-27733460</v>
          </cell>
          <cell r="AC1916" t="str">
            <v>106</v>
          </cell>
          <cell r="AD1916" t="str">
            <v>臺北市大安區復興南路1段129號5樓</v>
          </cell>
          <cell r="AE1916" t="str">
            <v>黃銘章</v>
          </cell>
          <cell r="AF1916" t="str">
            <v>0932041035</v>
          </cell>
          <cell r="AG1916" t="str">
            <v>hporder@uicgroup.com.tw</v>
          </cell>
          <cell r="AJ1916" t="str">
            <v>05 比利時 Belgium</v>
          </cell>
          <cell r="AK1916" t="str">
            <v>健保</v>
          </cell>
          <cell r="AL1916">
            <v>8</v>
          </cell>
          <cell r="AM1916">
            <v>7</v>
          </cell>
          <cell r="AN1916" t="str">
            <v>20.00</v>
          </cell>
          <cell r="BA1916" t="str">
            <v>BC26169100</v>
          </cell>
          <cell r="BB1916">
            <v>15.7</v>
          </cell>
          <cell r="BC1916">
            <v>14.95</v>
          </cell>
          <cell r="BD1916">
            <v>13.89</v>
          </cell>
          <cell r="BE1916">
            <v>0.45</v>
          </cell>
          <cell r="BF1916">
            <v>13.44</v>
          </cell>
          <cell r="BG1916" t="str">
            <v>BC26169100</v>
          </cell>
          <cell r="BH1916">
            <v>15.7</v>
          </cell>
          <cell r="BI1916">
            <v>14.95</v>
          </cell>
          <cell r="BJ1916">
            <v>13.89</v>
          </cell>
          <cell r="BK1916">
            <v>0.45</v>
          </cell>
          <cell r="BL1916">
            <v>13.44</v>
          </cell>
          <cell r="BM1916" t="str">
            <v>BC26169100</v>
          </cell>
          <cell r="BN1916">
            <v>15.7</v>
          </cell>
          <cell r="BO1916">
            <v>14.95</v>
          </cell>
          <cell r="BP1916">
            <v>13.89</v>
          </cell>
          <cell r="BQ1916">
            <v>0.45</v>
          </cell>
          <cell r="BR1916">
            <v>13.44</v>
          </cell>
          <cell r="BS1916" t="str">
            <v>BC26169100</v>
          </cell>
          <cell r="BT1916">
            <v>15.1</v>
          </cell>
          <cell r="BU1916">
            <v>14.83</v>
          </cell>
          <cell r="BV1916">
            <v>13.77</v>
          </cell>
          <cell r="BW1916">
            <v>0.44</v>
          </cell>
          <cell r="BX1916">
            <v>13.33</v>
          </cell>
          <cell r="BY1916" t="str">
            <v>BC26169100</v>
          </cell>
          <cell r="BZ1916">
            <v>15.1</v>
          </cell>
          <cell r="CA1916">
            <v>14.83</v>
          </cell>
          <cell r="CB1916">
            <v>13.77</v>
          </cell>
          <cell r="CC1916">
            <v>0.44</v>
          </cell>
          <cell r="CD1916">
            <v>13.33</v>
          </cell>
          <cell r="CE1916" t="str">
            <v>BC26169100</v>
          </cell>
          <cell r="CF1916">
            <v>15.1</v>
          </cell>
          <cell r="CG1916">
            <v>14.83</v>
          </cell>
          <cell r="CH1916">
            <v>13.77</v>
          </cell>
          <cell r="CI1916">
            <v>0.44</v>
          </cell>
          <cell r="CJ1916">
            <v>13.33</v>
          </cell>
          <cell r="CK1916" t="str">
            <v>BC26169100</v>
          </cell>
          <cell r="CL1916">
            <v>15.1</v>
          </cell>
          <cell r="CM1916">
            <v>14.83</v>
          </cell>
          <cell r="CN1916">
            <v>13.77</v>
          </cell>
          <cell r="CO1916">
            <v>0.44</v>
          </cell>
          <cell r="CP1916">
            <v>13.33</v>
          </cell>
          <cell r="CQ1916" t="str">
            <v>BC26169100</v>
          </cell>
          <cell r="CR1916">
            <v>15.1</v>
          </cell>
          <cell r="CS1916">
            <v>14.83</v>
          </cell>
          <cell r="CT1916">
            <v>13.77</v>
          </cell>
          <cell r="CU1916">
            <v>0.44</v>
          </cell>
          <cell r="CV1916">
            <v>13.33</v>
          </cell>
          <cell r="CW1916" t="str">
            <v>BC26169100</v>
          </cell>
          <cell r="CX1916">
            <v>15.1</v>
          </cell>
          <cell r="CY1916">
            <v>14.83</v>
          </cell>
          <cell r="CZ1916">
            <v>13.77</v>
          </cell>
          <cell r="DA1916">
            <v>0.44</v>
          </cell>
          <cell r="DB1916">
            <v>13.33</v>
          </cell>
          <cell r="DC1916" t="str">
            <v>BC26169100</v>
          </cell>
          <cell r="DD1916">
            <v>15.1</v>
          </cell>
          <cell r="DE1916">
            <v>14.83</v>
          </cell>
          <cell r="DF1916">
            <v>13.77</v>
          </cell>
          <cell r="DG1916">
            <v>0.44</v>
          </cell>
          <cell r="DH1916">
            <v>13.33</v>
          </cell>
          <cell r="DI1916" t="str">
            <v>BC26169100</v>
          </cell>
          <cell r="DJ1916">
            <v>15.1</v>
          </cell>
          <cell r="DK1916">
            <v>14.83</v>
          </cell>
          <cell r="DL1916">
            <v>13.77</v>
          </cell>
        </row>
        <row r="1917">
          <cell r="B1917" t="str">
            <v>0910-1</v>
          </cell>
          <cell r="C1917" t="str">
            <v>PREDNISOLONE</v>
          </cell>
          <cell r="D1917" t="str">
            <v>5 MG</v>
          </cell>
          <cell r="E1917" t="str">
            <v xml:space="preserve"> </v>
          </cell>
          <cell r="F1917" t="str">
            <v>TAB</v>
          </cell>
          <cell r="H1917" t="str">
            <v>Compesolon Tablets 5mg “Pine Lawer”(Prednisolone)</v>
          </cell>
          <cell r="I1917" t="str">
            <v>“柏理”康速龍錠５毫克（培尼皮質醇）</v>
          </cell>
          <cell r="J1917">
            <v>100</v>
          </cell>
          <cell r="K1917" t="str">
            <v>瑞士藥廠股份有限公司新市廠</v>
          </cell>
          <cell r="L1917" t="str">
            <v>衛署藥製字第031676號</v>
          </cell>
          <cell r="N1917">
            <v>4958138</v>
          </cell>
          <cell r="O1917" t="str">
            <v>AC316761G0</v>
          </cell>
          <cell r="P1917">
            <v>2</v>
          </cell>
          <cell r="Q1917">
            <v>1.2</v>
          </cell>
          <cell r="R1917">
            <v>0.64</v>
          </cell>
          <cell r="S1917" t="str">
            <v>契約價格</v>
          </cell>
          <cell r="T1917">
            <v>0.04</v>
          </cell>
          <cell r="U1917">
            <v>0.6</v>
          </cell>
          <cell r="V1917">
            <v>120300</v>
          </cell>
          <cell r="W1917" t="str">
            <v>0198</v>
          </cell>
          <cell r="X1917" t="str">
            <v>16309047</v>
          </cell>
          <cell r="Y1917" t="str">
            <v>柏理貿易股份有限公司</v>
          </cell>
          <cell r="Z1917" t="str">
            <v>02-25006378</v>
          </cell>
          <cell r="AA1917" t="str">
            <v>328</v>
          </cell>
          <cell r="AB1917" t="str">
            <v>02-25037755</v>
          </cell>
          <cell r="AC1917" t="str">
            <v>104</v>
          </cell>
          <cell r="AD1917" t="str">
            <v>臺北市中山區松江路65號4樓</v>
          </cell>
          <cell r="AE1917" t="str">
            <v>彭靖嵐</v>
          </cell>
          <cell r="AF1917" t="str">
            <v>0965581690</v>
          </cell>
          <cell r="AG1917" t="str">
            <v>weal1993@ms32.hinet.net</v>
          </cell>
          <cell r="AJ1917" t="str">
            <v>65 國產 Taiwan</v>
          </cell>
          <cell r="AK1917" t="str">
            <v>健保</v>
          </cell>
          <cell r="AL1917">
            <v>40</v>
          </cell>
          <cell r="AM1917">
            <v>46.67</v>
          </cell>
          <cell r="AN1917" t="str">
            <v>等值</v>
          </cell>
          <cell r="BA1917" t="str">
            <v>AC316761G0</v>
          </cell>
          <cell r="BB1917">
            <v>2</v>
          </cell>
          <cell r="BC1917">
            <v>1.2</v>
          </cell>
          <cell r="BD1917">
            <v>0.64</v>
          </cell>
          <cell r="BE1917">
            <v>0.04</v>
          </cell>
          <cell r="BF1917">
            <v>0.6</v>
          </cell>
          <cell r="BG1917" t="str">
            <v>AC316761G0</v>
          </cell>
          <cell r="BH1917">
            <v>2</v>
          </cell>
          <cell r="BI1917">
            <v>1.2</v>
          </cell>
          <cell r="BJ1917">
            <v>0.64</v>
          </cell>
          <cell r="BK1917">
            <v>0.04</v>
          </cell>
          <cell r="BL1917">
            <v>0.6</v>
          </cell>
          <cell r="BM1917" t="str">
            <v>AC316761G0</v>
          </cell>
          <cell r="BN1917">
            <v>2</v>
          </cell>
          <cell r="BO1917">
            <v>1.2</v>
          </cell>
          <cell r="BP1917">
            <v>0.64</v>
          </cell>
          <cell r="BQ1917">
            <v>0.04</v>
          </cell>
          <cell r="BR1917">
            <v>0.6</v>
          </cell>
          <cell r="BS1917" t="str">
            <v>AC316761G0</v>
          </cell>
          <cell r="BT1917">
            <v>2</v>
          </cell>
          <cell r="BU1917">
            <v>1.2</v>
          </cell>
          <cell r="BV1917">
            <v>0.64</v>
          </cell>
          <cell r="BW1917">
            <v>0.04</v>
          </cell>
          <cell r="BX1917">
            <v>0.6</v>
          </cell>
          <cell r="BY1917" t="str">
            <v>AC316761G0</v>
          </cell>
          <cell r="BZ1917">
            <v>2</v>
          </cell>
          <cell r="CA1917">
            <v>1.2</v>
          </cell>
          <cell r="CB1917">
            <v>0.64</v>
          </cell>
          <cell r="CC1917">
            <v>0.04</v>
          </cell>
          <cell r="CD1917">
            <v>0.6</v>
          </cell>
          <cell r="CE1917" t="str">
            <v>AC316761G0</v>
          </cell>
          <cell r="CF1917">
            <v>2</v>
          </cell>
          <cell r="CG1917">
            <v>1.2</v>
          </cell>
          <cell r="CH1917">
            <v>0.64</v>
          </cell>
          <cell r="CI1917">
            <v>0.04</v>
          </cell>
          <cell r="CJ1917">
            <v>0.6</v>
          </cell>
          <cell r="CK1917" t="str">
            <v>AC316761G0</v>
          </cell>
          <cell r="CL1917">
            <v>2</v>
          </cell>
          <cell r="CM1917">
            <v>1.2</v>
          </cell>
          <cell r="CN1917">
            <v>0.64</v>
          </cell>
          <cell r="CO1917">
            <v>0.04</v>
          </cell>
          <cell r="CP1917">
            <v>0.6</v>
          </cell>
          <cell r="CQ1917" t="str">
            <v>AC316761G0</v>
          </cell>
          <cell r="CR1917">
            <v>2</v>
          </cell>
          <cell r="CS1917">
            <v>1.2</v>
          </cell>
          <cell r="CT1917">
            <v>0.64</v>
          </cell>
          <cell r="CU1917">
            <v>0.04</v>
          </cell>
          <cell r="CV1917">
            <v>0.6</v>
          </cell>
          <cell r="CW1917" t="str">
            <v>AC316761G0</v>
          </cell>
          <cell r="CX1917">
            <v>2</v>
          </cell>
          <cell r="CY1917">
            <v>1.2</v>
          </cell>
          <cell r="CZ1917">
            <v>0.64</v>
          </cell>
          <cell r="DA1917">
            <v>0.04</v>
          </cell>
          <cell r="DB1917">
            <v>0.6</v>
          </cell>
          <cell r="DC1917" t="str">
            <v>AC316761G0</v>
          </cell>
          <cell r="DD1917">
            <v>2</v>
          </cell>
          <cell r="DE1917">
            <v>1.2</v>
          </cell>
          <cell r="DF1917">
            <v>0.64</v>
          </cell>
          <cell r="DG1917">
            <v>0.04</v>
          </cell>
          <cell r="DH1917">
            <v>0.6</v>
          </cell>
          <cell r="DI1917" t="str">
            <v>AC316761G0</v>
          </cell>
          <cell r="DJ1917">
            <v>2</v>
          </cell>
          <cell r="DK1917">
            <v>1.2</v>
          </cell>
          <cell r="DL1917">
            <v>0.64</v>
          </cell>
        </row>
        <row r="1918">
          <cell r="B1918" t="str">
            <v>0910-2</v>
          </cell>
          <cell r="C1918" t="str">
            <v>PREDNISOLONE</v>
          </cell>
          <cell r="D1918" t="str">
            <v>5 MG</v>
          </cell>
          <cell r="E1918" t="str">
            <v xml:space="preserve"> </v>
          </cell>
          <cell r="F1918" t="str">
            <v>TAB</v>
          </cell>
          <cell r="H1918" t="str">
            <v>Compesolon Tablets 5mg “Pine Lawer”(Prednisolone)</v>
          </cell>
          <cell r="I1918" t="str">
            <v>“柏理”康速龍錠５毫克（培尼皮質醇）</v>
          </cell>
          <cell r="J1918" t="str">
            <v>1000</v>
          </cell>
          <cell r="K1918" t="str">
            <v>瑞士藥廠股份有限公司</v>
          </cell>
          <cell r="L1918" t="str">
            <v>衛署藥製字第031676號</v>
          </cell>
          <cell r="N1918">
            <v>4958138</v>
          </cell>
          <cell r="O1918" t="str">
            <v>AC31676100</v>
          </cell>
          <cell r="P1918">
            <v>1.5</v>
          </cell>
          <cell r="Q1918">
            <v>1.49</v>
          </cell>
          <cell r="R1918">
            <v>1.41</v>
          </cell>
          <cell r="S1918" t="str">
            <v>契約價格</v>
          </cell>
          <cell r="T1918">
            <v>0.04</v>
          </cell>
          <cell r="U1918">
            <v>1.37</v>
          </cell>
          <cell r="V1918">
            <v>120300</v>
          </cell>
          <cell r="W1918" t="str">
            <v>0200</v>
          </cell>
          <cell r="X1918" t="str">
            <v>84476438</v>
          </cell>
          <cell r="Y1918" t="str">
            <v>韋淳貿易股份有限公司</v>
          </cell>
          <cell r="Z1918" t="str">
            <v>02-25006378</v>
          </cell>
          <cell r="AA1918" t="str">
            <v>320</v>
          </cell>
          <cell r="AB1918" t="str">
            <v>02-25037755</v>
          </cell>
          <cell r="AC1918" t="str">
            <v>104</v>
          </cell>
          <cell r="AD1918" t="str">
            <v>臺北市中山區松江路65號4樓</v>
          </cell>
          <cell r="AE1918" t="str">
            <v>彭靖雯</v>
          </cell>
          <cell r="AF1918" t="str">
            <v>0962080757</v>
          </cell>
          <cell r="AG1918" t="str">
            <v>weal1993@ms32.hinet.net</v>
          </cell>
          <cell r="AJ1918" t="str">
            <v>65 國產 Taiwan</v>
          </cell>
          <cell r="AK1918" t="str">
            <v>健保</v>
          </cell>
          <cell r="AL1918">
            <v>1</v>
          </cell>
          <cell r="AM1918">
            <v>5</v>
          </cell>
          <cell r="AN1918" t="str">
            <v>等值</v>
          </cell>
          <cell r="BA1918" t="str">
            <v>AC31676100</v>
          </cell>
          <cell r="BB1918">
            <v>1.5</v>
          </cell>
          <cell r="BC1918">
            <v>1.49</v>
          </cell>
          <cell r="BD1918">
            <v>1.41</v>
          </cell>
          <cell r="BE1918">
            <v>0.04</v>
          </cell>
          <cell r="BF1918">
            <v>1.37</v>
          </cell>
          <cell r="BG1918" t="str">
            <v>AC31676100</v>
          </cell>
          <cell r="BH1918">
            <v>1.5</v>
          </cell>
          <cell r="BI1918">
            <v>1.49</v>
          </cell>
          <cell r="BJ1918">
            <v>1.41</v>
          </cell>
          <cell r="BK1918">
            <v>0.04</v>
          </cell>
          <cell r="BL1918">
            <v>1.37</v>
          </cell>
          <cell r="BM1918" t="str">
            <v>AC31676100</v>
          </cell>
          <cell r="BN1918">
            <v>1.5</v>
          </cell>
          <cell r="BO1918">
            <v>1.49</v>
          </cell>
          <cell r="BP1918">
            <v>1.41</v>
          </cell>
          <cell r="BQ1918">
            <v>0.04</v>
          </cell>
          <cell r="BR1918">
            <v>1.37</v>
          </cell>
          <cell r="BS1918" t="str">
            <v>AC31676100</v>
          </cell>
          <cell r="BT1918">
            <v>1.5</v>
          </cell>
          <cell r="BU1918">
            <v>1.49</v>
          </cell>
          <cell r="BV1918">
            <v>1.41</v>
          </cell>
          <cell r="BW1918">
            <v>0.04</v>
          </cell>
          <cell r="BX1918">
            <v>1.37</v>
          </cell>
          <cell r="BY1918" t="str">
            <v>AC31676100</v>
          </cell>
          <cell r="BZ1918">
            <v>1.5</v>
          </cell>
          <cell r="CA1918">
            <v>1.49</v>
          </cell>
          <cell r="CB1918">
            <v>1.41</v>
          </cell>
          <cell r="CC1918">
            <v>0.04</v>
          </cell>
          <cell r="CD1918">
            <v>1.37</v>
          </cell>
          <cell r="CE1918" t="str">
            <v>AC31676100</v>
          </cell>
          <cell r="CF1918">
            <v>1.5</v>
          </cell>
          <cell r="CG1918">
            <v>1.49</v>
          </cell>
          <cell r="CH1918">
            <v>1.41</v>
          </cell>
          <cell r="CI1918">
            <v>0.04</v>
          </cell>
          <cell r="CJ1918">
            <v>1.37</v>
          </cell>
          <cell r="CK1918" t="str">
            <v>AC31676100</v>
          </cell>
          <cell r="CL1918">
            <v>1.5</v>
          </cell>
          <cell r="CM1918">
            <v>1.49</v>
          </cell>
          <cell r="CN1918">
            <v>1.41</v>
          </cell>
          <cell r="CO1918">
            <v>0.04</v>
          </cell>
          <cell r="CP1918">
            <v>1.37</v>
          </cell>
          <cell r="CQ1918" t="str">
            <v>AC31676100</v>
          </cell>
          <cell r="CR1918">
            <v>1.5</v>
          </cell>
          <cell r="CS1918">
            <v>1.49</v>
          </cell>
          <cell r="CT1918">
            <v>1.41</v>
          </cell>
          <cell r="CU1918">
            <v>0.04</v>
          </cell>
          <cell r="CV1918">
            <v>1.37</v>
          </cell>
          <cell r="CW1918" t="str">
            <v>AC31676100</v>
          </cell>
          <cell r="CX1918">
            <v>1.5</v>
          </cell>
          <cell r="CY1918">
            <v>1.49</v>
          </cell>
          <cell r="CZ1918">
            <v>1.41</v>
          </cell>
          <cell r="DA1918">
            <v>0.04</v>
          </cell>
          <cell r="DB1918">
            <v>1.37</v>
          </cell>
          <cell r="DC1918" t="str">
            <v>AC31676100</v>
          </cell>
          <cell r="DD1918">
            <v>1.5</v>
          </cell>
          <cell r="DE1918">
            <v>1.49</v>
          </cell>
          <cell r="DF1918">
            <v>1.41</v>
          </cell>
          <cell r="DG1918">
            <v>0.04</v>
          </cell>
          <cell r="DH1918">
            <v>1.37</v>
          </cell>
          <cell r="DI1918" t="str">
            <v>AC31676100</v>
          </cell>
          <cell r="DJ1918">
            <v>1.5</v>
          </cell>
          <cell r="DK1918">
            <v>1.49</v>
          </cell>
          <cell r="DL1918">
            <v>1.41</v>
          </cell>
        </row>
        <row r="1919">
          <cell r="B1919" t="str">
            <v>0910-3</v>
          </cell>
          <cell r="C1919" t="str">
            <v>PREDNISOLONE</v>
          </cell>
          <cell r="D1919" t="str">
            <v>5 MG</v>
          </cell>
          <cell r="E1919" t="str">
            <v xml:space="preserve"> </v>
          </cell>
          <cell r="F1919" t="str">
            <v>TAB</v>
          </cell>
          <cell r="H1919" t="str">
            <v>PREDNISOLONE TABLETS 5mg"VPC"</v>
          </cell>
          <cell r="I1919" t="str">
            <v>"榮民"去氫可體醇錠5毫克</v>
          </cell>
          <cell r="J1919" t="str">
            <v>1000</v>
          </cell>
          <cell r="K1919" t="str">
            <v>榮民製藥股份有限公司</v>
          </cell>
          <cell r="L1919" t="str">
            <v>衛署藥製字第003365號</v>
          </cell>
          <cell r="N1919">
            <v>4958138</v>
          </cell>
          <cell r="O1919" t="str">
            <v>AC033651G0</v>
          </cell>
          <cell r="P1919">
            <v>2</v>
          </cell>
          <cell r="Q1919">
            <v>1.46</v>
          </cell>
          <cell r="R1919">
            <v>0.83</v>
          </cell>
          <cell r="S1919" t="str">
            <v>契約價格</v>
          </cell>
          <cell r="T1919">
            <v>0.04</v>
          </cell>
          <cell r="U1919">
            <v>0.79</v>
          </cell>
          <cell r="V1919">
            <v>120300</v>
          </cell>
          <cell r="W1919" t="str">
            <v>0172</v>
          </cell>
          <cell r="X1919" t="str">
            <v>12738546</v>
          </cell>
          <cell r="Y1919" t="str">
            <v>麥迪森醫藥股份有限公司</v>
          </cell>
          <cell r="Z1919" t="str">
            <v>02-23517683</v>
          </cell>
          <cell r="AA1919" t="str">
            <v xml:space="preserve"> </v>
          </cell>
          <cell r="AB1919" t="str">
            <v>02-23517646</v>
          </cell>
          <cell r="AC1919" t="str">
            <v>100</v>
          </cell>
          <cell r="AD1919" t="str">
            <v>臺北市中正區林森南路10號5樓</v>
          </cell>
          <cell r="AE1919" t="str">
            <v>江玉玲</v>
          </cell>
          <cell r="AF1919" t="str">
            <v>0971539070</v>
          </cell>
          <cell r="AG1919" t="str">
            <v>hp@aimedicine.com.tw</v>
          </cell>
          <cell r="AJ1919" t="str">
            <v>65 國產 Taiwan</v>
          </cell>
          <cell r="AK1919" t="str">
            <v>健保</v>
          </cell>
          <cell r="AL1919">
            <v>27</v>
          </cell>
          <cell r="AM1919">
            <v>43</v>
          </cell>
          <cell r="AN1919" t="str">
            <v>等值</v>
          </cell>
          <cell r="BA1919" t="str">
            <v>AC033651G0</v>
          </cell>
          <cell r="BB1919">
            <v>2</v>
          </cell>
          <cell r="BC1919">
            <v>1.46</v>
          </cell>
          <cell r="BD1919">
            <v>0.83</v>
          </cell>
          <cell r="BE1919">
            <v>0.04</v>
          </cell>
          <cell r="BF1919">
            <v>0.79</v>
          </cell>
          <cell r="BG1919" t="str">
            <v>AC033651G0</v>
          </cell>
          <cell r="BH1919">
            <v>2</v>
          </cell>
          <cell r="BI1919">
            <v>1.46</v>
          </cell>
          <cell r="BJ1919">
            <v>0.83</v>
          </cell>
          <cell r="BK1919">
            <v>0.04</v>
          </cell>
          <cell r="BL1919">
            <v>0.79</v>
          </cell>
          <cell r="BM1919" t="str">
            <v>AC033651G0</v>
          </cell>
          <cell r="BN1919">
            <v>2</v>
          </cell>
          <cell r="BO1919">
            <v>1.46</v>
          </cell>
          <cell r="BP1919">
            <v>0.83</v>
          </cell>
          <cell r="BQ1919">
            <v>0.04</v>
          </cell>
          <cell r="BR1919">
            <v>0.79</v>
          </cell>
          <cell r="BS1919" t="str">
            <v>AC033651G0</v>
          </cell>
          <cell r="BT1919">
            <v>2</v>
          </cell>
          <cell r="BU1919">
            <v>1.46</v>
          </cell>
          <cell r="BV1919">
            <v>0.83</v>
          </cell>
          <cell r="BW1919">
            <v>0.04</v>
          </cell>
          <cell r="BX1919">
            <v>0.79</v>
          </cell>
          <cell r="BY1919" t="str">
            <v>AC033651G0</v>
          </cell>
          <cell r="BZ1919">
            <v>2</v>
          </cell>
          <cell r="CA1919">
            <v>1.46</v>
          </cell>
          <cell r="CB1919">
            <v>0.83</v>
          </cell>
          <cell r="CC1919">
            <v>0.04</v>
          </cell>
          <cell r="CD1919">
            <v>0.79</v>
          </cell>
          <cell r="CE1919" t="str">
            <v>AC033651G0</v>
          </cell>
          <cell r="CF1919">
            <v>2</v>
          </cell>
          <cell r="CG1919">
            <v>1.46</v>
          </cell>
          <cell r="CH1919">
            <v>0.83</v>
          </cell>
          <cell r="CI1919">
            <v>0.04</v>
          </cell>
          <cell r="CJ1919">
            <v>0.79</v>
          </cell>
          <cell r="CK1919" t="str">
            <v>AC033651G0</v>
          </cell>
          <cell r="CL1919">
            <v>2</v>
          </cell>
          <cell r="CM1919">
            <v>1.46</v>
          </cell>
          <cell r="CN1919">
            <v>0.83</v>
          </cell>
          <cell r="CO1919">
            <v>0.04</v>
          </cell>
          <cell r="CP1919">
            <v>0.79</v>
          </cell>
          <cell r="CQ1919" t="str">
            <v>AC033651G0</v>
          </cell>
          <cell r="CR1919">
            <v>2</v>
          </cell>
          <cell r="CS1919">
            <v>1.46</v>
          </cell>
          <cell r="CT1919">
            <v>0.83</v>
          </cell>
          <cell r="CU1919">
            <v>0.04</v>
          </cell>
          <cell r="CV1919">
            <v>0.79</v>
          </cell>
          <cell r="CW1919" t="str">
            <v>AC033651G0</v>
          </cell>
          <cell r="CX1919">
            <v>2</v>
          </cell>
          <cell r="CY1919">
            <v>1.46</v>
          </cell>
          <cell r="CZ1919">
            <v>0.83</v>
          </cell>
          <cell r="DA1919">
            <v>0.04</v>
          </cell>
          <cell r="DB1919">
            <v>0.79</v>
          </cell>
          <cell r="DC1919" t="str">
            <v>AC033651G0</v>
          </cell>
          <cell r="DD1919">
            <v>2</v>
          </cell>
          <cell r="DE1919">
            <v>1.46</v>
          </cell>
          <cell r="DF1919">
            <v>0.83</v>
          </cell>
          <cell r="DG1919">
            <v>0.04</v>
          </cell>
          <cell r="DH1919">
            <v>0.79</v>
          </cell>
          <cell r="DI1919" t="str">
            <v>AC033651G0</v>
          </cell>
          <cell r="DJ1919">
            <v>2</v>
          </cell>
          <cell r="DK1919">
            <v>1.46</v>
          </cell>
          <cell r="DL1919">
            <v>0.83</v>
          </cell>
        </row>
        <row r="1920">
          <cell r="B1920" t="str">
            <v>0910-4</v>
          </cell>
          <cell r="C1920" t="str">
            <v>PREDNISOLONE</v>
          </cell>
          <cell r="D1920" t="str">
            <v>5 MG</v>
          </cell>
          <cell r="E1920" t="str">
            <v xml:space="preserve"> </v>
          </cell>
          <cell r="F1920" t="str">
            <v>TAB</v>
          </cell>
          <cell r="H1920" t="str">
            <v>PREDNISOLONE TABLETS 5MG "CHEN TA"</v>
          </cell>
          <cell r="I1920" t="str">
            <v>"成大" 普列道寧錠5毫克 (培尼皮質醇)</v>
          </cell>
          <cell r="J1920" t="str">
            <v>1000</v>
          </cell>
          <cell r="K1920" t="str">
            <v>成大藥品股份有限公司</v>
          </cell>
          <cell r="L1920" t="str">
            <v>衛署藥製字第006543號</v>
          </cell>
          <cell r="N1920">
            <v>4958138</v>
          </cell>
          <cell r="O1920" t="str">
            <v>AC065431G0</v>
          </cell>
          <cell r="P1920">
            <v>2</v>
          </cell>
          <cell r="Q1920">
            <v>1</v>
          </cell>
          <cell r="R1920">
            <v>0.42</v>
          </cell>
          <cell r="S1920" t="str">
            <v>契約價格</v>
          </cell>
          <cell r="T1920">
            <v>0.03</v>
          </cell>
          <cell r="U1920">
            <v>0.39</v>
          </cell>
          <cell r="V1920">
            <v>120300</v>
          </cell>
          <cell r="W1920" t="str">
            <v>0007</v>
          </cell>
          <cell r="X1920" t="str">
            <v>97129220</v>
          </cell>
          <cell r="Y1920" t="str">
            <v>貫群貿易有限公司</v>
          </cell>
          <cell r="Z1920" t="str">
            <v>02-27648055</v>
          </cell>
          <cell r="AA1920" t="str">
            <v xml:space="preserve"> </v>
          </cell>
          <cell r="AB1920" t="str">
            <v>02-27696354</v>
          </cell>
          <cell r="AC1920" t="str">
            <v>10570</v>
          </cell>
          <cell r="AD1920" t="str">
            <v>臺北市松山區南京東路5段222號4樓</v>
          </cell>
          <cell r="AE1920" t="str">
            <v>簡于庭</v>
          </cell>
          <cell r="AF1920" t="str">
            <v>0985521540</v>
          </cell>
          <cell r="AG1920" t="str">
            <v>yihhaw-issue@umail.hinet.net</v>
          </cell>
          <cell r="AJ1920" t="str">
            <v>65 國產 Taiwan</v>
          </cell>
          <cell r="AK1920" t="str">
            <v>健保</v>
          </cell>
          <cell r="AL1920">
            <v>50</v>
          </cell>
          <cell r="AM1920">
            <v>58</v>
          </cell>
          <cell r="AN1920" t="str">
            <v>等比</v>
          </cell>
          <cell r="BA1920" t="str">
            <v>AC065431G0</v>
          </cell>
          <cell r="BB1920">
            <v>2</v>
          </cell>
          <cell r="BC1920">
            <v>1</v>
          </cell>
          <cell r="BD1920">
            <v>0.42</v>
          </cell>
          <cell r="BE1920">
            <v>0.03</v>
          </cell>
          <cell r="BF1920">
            <v>0.39</v>
          </cell>
          <cell r="BG1920" t="str">
            <v>AC065431G0</v>
          </cell>
          <cell r="BH1920">
            <v>2</v>
          </cell>
          <cell r="BI1920">
            <v>1</v>
          </cell>
          <cell r="BJ1920">
            <v>0.42</v>
          </cell>
          <cell r="BK1920">
            <v>0.03</v>
          </cell>
          <cell r="BL1920">
            <v>0.39</v>
          </cell>
          <cell r="BM1920" t="str">
            <v>AC065431G0</v>
          </cell>
          <cell r="BN1920">
            <v>2</v>
          </cell>
          <cell r="BO1920">
            <v>1</v>
          </cell>
          <cell r="BP1920">
            <v>0.42</v>
          </cell>
          <cell r="BQ1920">
            <v>0.03</v>
          </cell>
          <cell r="BR1920">
            <v>0.39</v>
          </cell>
          <cell r="BS1920" t="str">
            <v>AC065431G0</v>
          </cell>
          <cell r="BT1920">
            <v>2</v>
          </cell>
          <cell r="BU1920">
            <v>1</v>
          </cell>
          <cell r="BV1920">
            <v>0.42</v>
          </cell>
          <cell r="BW1920">
            <v>0.03</v>
          </cell>
          <cell r="BX1920">
            <v>0.39</v>
          </cell>
          <cell r="BY1920" t="str">
            <v>AC065431G0</v>
          </cell>
          <cell r="BZ1920">
            <v>2</v>
          </cell>
          <cell r="CA1920">
            <v>1</v>
          </cell>
          <cell r="CB1920">
            <v>0.42</v>
          </cell>
          <cell r="CC1920">
            <v>0.03</v>
          </cell>
          <cell r="CD1920">
            <v>0.39</v>
          </cell>
          <cell r="CE1920" t="str">
            <v>AC065431G0</v>
          </cell>
          <cell r="CF1920">
            <v>2</v>
          </cell>
          <cell r="CG1920">
            <v>1</v>
          </cell>
          <cell r="CH1920">
            <v>0.42</v>
          </cell>
          <cell r="CI1920">
            <v>0.03</v>
          </cell>
          <cell r="CJ1920">
            <v>0.39</v>
          </cell>
          <cell r="CK1920" t="str">
            <v>AC065431G0</v>
          </cell>
          <cell r="CL1920">
            <v>2</v>
          </cell>
          <cell r="CM1920">
            <v>1</v>
          </cell>
          <cell r="CN1920">
            <v>0.42</v>
          </cell>
          <cell r="CO1920">
            <v>0.03</v>
          </cell>
          <cell r="CP1920">
            <v>0.39</v>
          </cell>
          <cell r="CQ1920" t="str">
            <v>AC065431G0</v>
          </cell>
          <cell r="CR1920">
            <v>2</v>
          </cell>
          <cell r="CS1920">
            <v>1</v>
          </cell>
          <cell r="CT1920">
            <v>0.42</v>
          </cell>
          <cell r="CU1920">
            <v>0.03</v>
          </cell>
          <cell r="CV1920">
            <v>0.39</v>
          </cell>
          <cell r="CW1920" t="str">
            <v>AC065431G0</v>
          </cell>
          <cell r="CX1920">
            <v>2</v>
          </cell>
          <cell r="CY1920">
            <v>1</v>
          </cell>
          <cell r="CZ1920">
            <v>0.42</v>
          </cell>
          <cell r="DA1920">
            <v>0.03</v>
          </cell>
          <cell r="DB1920">
            <v>0.39</v>
          </cell>
          <cell r="DC1920" t="str">
            <v>AC065431G0</v>
          </cell>
          <cell r="DD1920">
            <v>2</v>
          </cell>
          <cell r="DE1920">
            <v>1</v>
          </cell>
          <cell r="DF1920">
            <v>0.42</v>
          </cell>
          <cell r="DG1920">
            <v>0.03</v>
          </cell>
          <cell r="DH1920">
            <v>0.39</v>
          </cell>
          <cell r="DI1920" t="str">
            <v>AC065431G0</v>
          </cell>
          <cell r="DJ1920">
            <v>2</v>
          </cell>
          <cell r="DK1920">
            <v>1</v>
          </cell>
          <cell r="DL1920">
            <v>0.42</v>
          </cell>
        </row>
        <row r="1921">
          <cell r="B1921" t="str">
            <v>0910-5</v>
          </cell>
          <cell r="C1921" t="str">
            <v>PREDNISOLONE</v>
          </cell>
          <cell r="D1921" t="str">
            <v>5 MG</v>
          </cell>
          <cell r="E1921" t="str">
            <v xml:space="preserve"> </v>
          </cell>
          <cell r="F1921" t="str">
            <v>TAB</v>
          </cell>
          <cell r="H1921" t="str">
            <v>PREDNISOLONE TABLETS 5MG</v>
          </cell>
          <cell r="I1921" t="str">
            <v>普立朗錠5公絲(培尼皮質醇)</v>
          </cell>
          <cell r="J1921" t="str">
            <v>1000</v>
          </cell>
          <cell r="K1921" t="str">
            <v>永信藥品工業股份有限公司台中幼獅廠</v>
          </cell>
          <cell r="L1921" t="str">
            <v>衛署藥製字第029601號</v>
          </cell>
          <cell r="N1921">
            <v>4958138</v>
          </cell>
          <cell r="O1921" t="str">
            <v>AC29601100</v>
          </cell>
          <cell r="P1921">
            <v>1.5</v>
          </cell>
          <cell r="Q1921">
            <v>0.81</v>
          </cell>
          <cell r="R1921">
            <v>0.44</v>
          </cell>
          <cell r="S1921" t="str">
            <v>契約價格</v>
          </cell>
          <cell r="T1921">
            <v>0.02</v>
          </cell>
          <cell r="U1921">
            <v>0.41</v>
          </cell>
          <cell r="V1921">
            <v>120300</v>
          </cell>
          <cell r="W1921" t="str">
            <v>0018</v>
          </cell>
          <cell r="X1921" t="str">
            <v>56065601</v>
          </cell>
          <cell r="Y1921" t="str">
            <v>永信藥品工業股份有限公司</v>
          </cell>
          <cell r="Z1921" t="str">
            <v>04-26875100</v>
          </cell>
          <cell r="AA1921" t="str">
            <v>570</v>
          </cell>
          <cell r="AB1921" t="str">
            <v>04-26860456</v>
          </cell>
          <cell r="AC1921" t="str">
            <v>437</v>
          </cell>
          <cell r="AD1921" t="str">
            <v>臺中市大甲區中山路一段1191號</v>
          </cell>
          <cell r="AE1921" t="str">
            <v>蔡佩青</v>
          </cell>
          <cell r="AF1921" t="str">
            <v>0923102832</v>
          </cell>
          <cell r="AG1921" t="str">
            <v>u51793@yungshingroup.com</v>
          </cell>
          <cell r="AJ1921" t="str">
            <v>65 國產 Taiwan</v>
          </cell>
          <cell r="AK1921" t="str">
            <v>健保</v>
          </cell>
          <cell r="AL1921">
            <v>46</v>
          </cell>
          <cell r="AM1921">
            <v>46</v>
          </cell>
          <cell r="AN1921" t="str">
            <v>等值</v>
          </cell>
          <cell r="BA1921" t="str">
            <v>AC29601100</v>
          </cell>
          <cell r="BB1921">
            <v>1.5</v>
          </cell>
          <cell r="BC1921">
            <v>0.81</v>
          </cell>
          <cell r="BD1921">
            <v>0.44</v>
          </cell>
          <cell r="BE1921">
            <v>0.02</v>
          </cell>
          <cell r="BF1921">
            <v>0.41</v>
          </cell>
          <cell r="BG1921" t="str">
            <v>AC29601100</v>
          </cell>
          <cell r="BH1921">
            <v>1.5</v>
          </cell>
          <cell r="BI1921">
            <v>0.81</v>
          </cell>
          <cell r="BJ1921">
            <v>0.44</v>
          </cell>
          <cell r="BK1921">
            <v>0.02</v>
          </cell>
          <cell r="BL1921">
            <v>0.41</v>
          </cell>
          <cell r="BM1921" t="str">
            <v>AC29601100</v>
          </cell>
          <cell r="BN1921">
            <v>1.5</v>
          </cell>
          <cell r="BO1921">
            <v>0.81</v>
          </cell>
          <cell r="BP1921">
            <v>0.44</v>
          </cell>
          <cell r="BQ1921">
            <v>0.02</v>
          </cell>
          <cell r="BR1921">
            <v>0.41</v>
          </cell>
          <cell r="BS1921" t="str">
            <v>AC29601100</v>
          </cell>
          <cell r="BT1921">
            <v>1.5</v>
          </cell>
          <cell r="BU1921">
            <v>0.81</v>
          </cell>
          <cell r="BV1921">
            <v>0.44</v>
          </cell>
          <cell r="BW1921">
            <v>0.02</v>
          </cell>
          <cell r="BX1921">
            <v>0.41</v>
          </cell>
          <cell r="BY1921" t="str">
            <v>AC29601100</v>
          </cell>
          <cell r="BZ1921">
            <v>1.5</v>
          </cell>
          <cell r="CA1921">
            <v>0.81</v>
          </cell>
          <cell r="CB1921">
            <v>0.44</v>
          </cell>
          <cell r="CC1921">
            <v>0.02</v>
          </cell>
          <cell r="CD1921">
            <v>0.41</v>
          </cell>
          <cell r="CE1921" t="str">
            <v>AC29601100</v>
          </cell>
          <cell r="CF1921">
            <v>1.5</v>
          </cell>
          <cell r="CG1921">
            <v>0.81</v>
          </cell>
          <cell r="CH1921">
            <v>0.44</v>
          </cell>
          <cell r="CI1921">
            <v>0.02</v>
          </cell>
          <cell r="CJ1921">
            <v>0.41</v>
          </cell>
          <cell r="CK1921" t="str">
            <v>AC29601100</v>
          </cell>
          <cell r="CL1921">
            <v>1.5</v>
          </cell>
          <cell r="CM1921">
            <v>0.81</v>
          </cell>
          <cell r="CN1921">
            <v>0.44</v>
          </cell>
          <cell r="CO1921">
            <v>0.02</v>
          </cell>
          <cell r="CP1921">
            <v>0.41</v>
          </cell>
          <cell r="CQ1921" t="str">
            <v>AC29601100</v>
          </cell>
          <cell r="CR1921">
            <v>1.5</v>
          </cell>
          <cell r="CS1921">
            <v>0.81</v>
          </cell>
          <cell r="CT1921">
            <v>0.44</v>
          </cell>
          <cell r="CU1921">
            <v>0.02</v>
          </cell>
          <cell r="CV1921">
            <v>0.41</v>
          </cell>
          <cell r="CW1921" t="str">
            <v>AC29601100</v>
          </cell>
          <cell r="CX1921">
            <v>1.5</v>
          </cell>
          <cell r="CY1921">
            <v>0.81</v>
          </cell>
          <cell r="CZ1921">
            <v>0.44</v>
          </cell>
          <cell r="DA1921">
            <v>0.02</v>
          </cell>
          <cell r="DB1921">
            <v>0.41</v>
          </cell>
          <cell r="DC1921" t="str">
            <v>AC29601100</v>
          </cell>
          <cell r="DD1921">
            <v>1.5</v>
          </cell>
          <cell r="DE1921">
            <v>0.81</v>
          </cell>
          <cell r="DF1921">
            <v>0.44</v>
          </cell>
          <cell r="DG1921">
            <v>0.02</v>
          </cell>
          <cell r="DH1921">
            <v>0.41</v>
          </cell>
          <cell r="DI1921" t="str">
            <v>AC29601100</v>
          </cell>
          <cell r="DJ1921">
            <v>1.5</v>
          </cell>
          <cell r="DK1921">
            <v>0.81</v>
          </cell>
          <cell r="DL1921">
            <v>0.44</v>
          </cell>
        </row>
        <row r="1922">
          <cell r="B1922" t="str">
            <v>0910-6</v>
          </cell>
          <cell r="C1922" t="str">
            <v>PREDNISOLONE</v>
          </cell>
          <cell r="D1922" t="str">
            <v>5 MG</v>
          </cell>
          <cell r="E1922" t="str">
            <v xml:space="preserve"> </v>
          </cell>
          <cell r="F1922" t="str">
            <v>TAB</v>
          </cell>
          <cell r="H1922" t="str">
            <v>PRESON TABLETS</v>
          </cell>
          <cell r="I1922" t="str">
            <v>普利爽錠</v>
          </cell>
          <cell r="J1922" t="str">
            <v>1000</v>
          </cell>
          <cell r="K1922" t="str">
            <v>約克製藥股份有限公司</v>
          </cell>
          <cell r="L1922" t="str">
            <v>內衛藥製字第013753號</v>
          </cell>
          <cell r="N1922">
            <v>4958138</v>
          </cell>
          <cell r="O1922" t="str">
            <v>NC137531G0</v>
          </cell>
          <cell r="P1922">
            <v>2</v>
          </cell>
          <cell r="Q1922">
            <v>1.04</v>
          </cell>
          <cell r="R1922">
            <v>0.5</v>
          </cell>
          <cell r="S1922" t="str">
            <v>契約價格</v>
          </cell>
          <cell r="T1922">
            <v>0.03</v>
          </cell>
          <cell r="U1922">
            <v>0.47</v>
          </cell>
          <cell r="V1922">
            <v>120300</v>
          </cell>
          <cell r="W1922" t="str">
            <v>0219</v>
          </cell>
          <cell r="X1922" t="str">
            <v>86289419</v>
          </cell>
          <cell r="Y1922" t="str">
            <v>馥安國際股份有限公司</v>
          </cell>
          <cell r="Z1922" t="str">
            <v>02-28361318</v>
          </cell>
          <cell r="AA1922" t="str">
            <v>12</v>
          </cell>
          <cell r="AB1922" t="str">
            <v>02-28361618</v>
          </cell>
          <cell r="AC1922" t="str">
            <v>111</v>
          </cell>
          <cell r="AD1922" t="str">
            <v>臺北市士林區忠誠路2段21巷49號1樓</v>
          </cell>
          <cell r="AE1922" t="str">
            <v>林信宏</v>
          </cell>
          <cell r="AF1922" t="str">
            <v>0919931260</v>
          </cell>
          <cell r="AG1922" t="str">
            <v>maxwell.ep@msa.hinet.net</v>
          </cell>
          <cell r="AJ1922" t="str">
            <v>65 國產 Taiwan</v>
          </cell>
          <cell r="AK1922" t="str">
            <v>健保</v>
          </cell>
          <cell r="AL1922">
            <v>48</v>
          </cell>
          <cell r="AM1922">
            <v>51.9</v>
          </cell>
          <cell r="AN1922" t="str">
            <v>等值</v>
          </cell>
          <cell r="BA1922" t="str">
            <v>NC137531G0</v>
          </cell>
          <cell r="BB1922">
            <v>2</v>
          </cell>
          <cell r="BC1922">
            <v>1.04</v>
          </cell>
          <cell r="BD1922">
            <v>0.5</v>
          </cell>
          <cell r="BE1922">
            <v>0.03</v>
          </cell>
          <cell r="BF1922">
            <v>0.47</v>
          </cell>
          <cell r="BG1922" t="str">
            <v>NC137531G0</v>
          </cell>
          <cell r="BH1922">
            <v>2</v>
          </cell>
          <cell r="BI1922">
            <v>1.04</v>
          </cell>
          <cell r="BJ1922">
            <v>0.5</v>
          </cell>
          <cell r="BK1922">
            <v>0.03</v>
          </cell>
          <cell r="BL1922">
            <v>0.47</v>
          </cell>
          <cell r="BM1922" t="str">
            <v>NC137531G0</v>
          </cell>
          <cell r="BN1922">
            <v>2</v>
          </cell>
          <cell r="BO1922">
            <v>1.04</v>
          </cell>
          <cell r="BP1922">
            <v>0.5</v>
          </cell>
          <cell r="BQ1922">
            <v>0.03</v>
          </cell>
          <cell r="BR1922">
            <v>0.47</v>
          </cell>
          <cell r="BS1922" t="str">
            <v>NC137531G0</v>
          </cell>
          <cell r="BT1922">
            <v>2</v>
          </cell>
          <cell r="BU1922">
            <v>1.04</v>
          </cell>
          <cell r="BV1922">
            <v>0.5</v>
          </cell>
          <cell r="BW1922">
            <v>0.03</v>
          </cell>
          <cell r="BX1922">
            <v>0.47</v>
          </cell>
          <cell r="BY1922" t="str">
            <v>NC137531G0</v>
          </cell>
          <cell r="BZ1922">
            <v>2</v>
          </cell>
          <cell r="CA1922">
            <v>1.04</v>
          </cell>
          <cell r="CB1922">
            <v>0.5</v>
          </cell>
          <cell r="CC1922">
            <v>0.03</v>
          </cell>
          <cell r="CD1922">
            <v>0.47</v>
          </cell>
          <cell r="CE1922" t="str">
            <v>NC137531G0</v>
          </cell>
          <cell r="CF1922">
            <v>2</v>
          </cell>
          <cell r="CG1922">
            <v>1.04</v>
          </cell>
          <cell r="CH1922">
            <v>0.5</v>
          </cell>
          <cell r="CI1922">
            <v>0.03</v>
          </cell>
          <cell r="CJ1922">
            <v>0.47</v>
          </cell>
          <cell r="CK1922" t="str">
            <v>NC137531G0</v>
          </cell>
          <cell r="CL1922">
            <v>2</v>
          </cell>
          <cell r="CM1922">
            <v>1.04</v>
          </cell>
          <cell r="CN1922">
            <v>0.5</v>
          </cell>
          <cell r="CO1922">
            <v>0.03</v>
          </cell>
          <cell r="CP1922">
            <v>0.47</v>
          </cell>
          <cell r="CQ1922" t="str">
            <v>NC137531G0</v>
          </cell>
          <cell r="CR1922">
            <v>2</v>
          </cell>
          <cell r="CS1922">
            <v>1.04</v>
          </cell>
          <cell r="CT1922">
            <v>0.5</v>
          </cell>
          <cell r="CU1922">
            <v>0.03</v>
          </cell>
          <cell r="CV1922">
            <v>0.47</v>
          </cell>
          <cell r="CW1922" t="str">
            <v>NC137531G0</v>
          </cell>
          <cell r="CX1922">
            <v>2</v>
          </cell>
          <cell r="CY1922">
            <v>1.04</v>
          </cell>
          <cell r="CZ1922">
            <v>0.5</v>
          </cell>
          <cell r="DA1922">
            <v>0.03</v>
          </cell>
          <cell r="DB1922">
            <v>0.47</v>
          </cell>
          <cell r="DC1922" t="str">
            <v>NC137531G0</v>
          </cell>
          <cell r="DD1922">
            <v>2</v>
          </cell>
          <cell r="DE1922">
            <v>1.04</v>
          </cell>
          <cell r="DF1922">
            <v>0.5</v>
          </cell>
          <cell r="DG1922">
            <v>0.03</v>
          </cell>
          <cell r="DH1922">
            <v>0.47</v>
          </cell>
          <cell r="DI1922" t="str">
            <v>NC137531G0</v>
          </cell>
          <cell r="DJ1922">
            <v>2</v>
          </cell>
          <cell r="DK1922">
            <v>1.04</v>
          </cell>
          <cell r="DL1922">
            <v>0.5</v>
          </cell>
        </row>
        <row r="1923">
          <cell r="B1923" t="str">
            <v>0910-7</v>
          </cell>
          <cell r="C1923" t="str">
            <v>PREDNISOLONE</v>
          </cell>
          <cell r="D1923" t="str">
            <v>5 MG</v>
          </cell>
          <cell r="E1923" t="str">
            <v xml:space="preserve"> </v>
          </cell>
          <cell r="F1923" t="str">
            <v>TAB</v>
          </cell>
          <cell r="H1923" t="str">
            <v>PREDSON TABLETS</v>
          </cell>
          <cell r="I1923" t="str">
            <v>去氫錠</v>
          </cell>
          <cell r="J1923" t="str">
            <v>1000</v>
          </cell>
          <cell r="K1923" t="str">
            <v>華興化學製藥廠股份有限公司</v>
          </cell>
          <cell r="L1923" t="str">
            <v>衛署藥製字第010139號</v>
          </cell>
          <cell r="N1923">
            <v>4958138</v>
          </cell>
          <cell r="O1923" t="str">
            <v>AC10139100</v>
          </cell>
          <cell r="P1923">
            <v>1.5</v>
          </cell>
          <cell r="Q1923">
            <v>0.84</v>
          </cell>
          <cell r="R1923">
            <v>0.42</v>
          </cell>
          <cell r="S1923" t="str">
            <v>契約價格</v>
          </cell>
          <cell r="T1923">
            <v>0.03</v>
          </cell>
          <cell r="U1923">
            <v>0.39</v>
          </cell>
          <cell r="V1923">
            <v>120300</v>
          </cell>
          <cell r="W1923" t="str">
            <v>0072</v>
          </cell>
          <cell r="X1923" t="str">
            <v>28352933</v>
          </cell>
          <cell r="Y1923" t="str">
            <v>富郁生物科技有限公司</v>
          </cell>
          <cell r="Z1923" t="str">
            <v>02-28767899</v>
          </cell>
          <cell r="AA1923" t="str">
            <v>13</v>
          </cell>
          <cell r="AB1923" t="str">
            <v>02-28767678</v>
          </cell>
          <cell r="AC1923" t="str">
            <v>111</v>
          </cell>
          <cell r="AD1923" t="str">
            <v>臺北市士林區德行東路223號2樓</v>
          </cell>
          <cell r="AE1923" t="str">
            <v>梁育瑋</v>
          </cell>
          <cell r="AF1923" t="str">
            <v>0928001448</v>
          </cell>
          <cell r="AG1923" t="str">
            <v>pl2933@yahoo.com.tw</v>
          </cell>
          <cell r="AJ1923" t="str">
            <v>65 國產 Taiwan</v>
          </cell>
          <cell r="AK1923" t="str">
            <v>健保</v>
          </cell>
          <cell r="AL1923">
            <v>44</v>
          </cell>
          <cell r="AM1923">
            <v>50</v>
          </cell>
          <cell r="AN1923" t="str">
            <v>等值</v>
          </cell>
          <cell r="BA1923" t="str">
            <v>AC10139100</v>
          </cell>
          <cell r="BB1923">
            <v>1.5</v>
          </cell>
          <cell r="BC1923">
            <v>0.84</v>
          </cell>
          <cell r="BD1923">
            <v>0.42</v>
          </cell>
          <cell r="BE1923">
            <v>0.03</v>
          </cell>
          <cell r="BF1923">
            <v>0.39</v>
          </cell>
          <cell r="BG1923" t="str">
            <v>AC10139100</v>
          </cell>
          <cell r="BH1923">
            <v>1.5</v>
          </cell>
          <cell r="BI1923">
            <v>0.84</v>
          </cell>
          <cell r="BJ1923">
            <v>0.42</v>
          </cell>
          <cell r="BK1923">
            <v>0.03</v>
          </cell>
          <cell r="BL1923">
            <v>0.39</v>
          </cell>
          <cell r="BM1923" t="str">
            <v>AC10139100</v>
          </cell>
          <cell r="BN1923">
            <v>1.5</v>
          </cell>
          <cell r="BO1923">
            <v>0.84</v>
          </cell>
          <cell r="BP1923">
            <v>0.42</v>
          </cell>
          <cell r="BQ1923">
            <v>0.03</v>
          </cell>
          <cell r="BR1923">
            <v>0.39</v>
          </cell>
          <cell r="BS1923" t="str">
            <v>AC10139100</v>
          </cell>
          <cell r="BT1923">
            <v>1.5</v>
          </cell>
          <cell r="BU1923">
            <v>0.84</v>
          </cell>
          <cell r="BV1923">
            <v>0.42</v>
          </cell>
          <cell r="BW1923">
            <v>0.03</v>
          </cell>
          <cell r="BX1923">
            <v>0.39</v>
          </cell>
          <cell r="BY1923" t="str">
            <v>AC10139100</v>
          </cell>
          <cell r="BZ1923">
            <v>1.5</v>
          </cell>
          <cell r="CA1923">
            <v>0.84</v>
          </cell>
          <cell r="CB1923">
            <v>0.42</v>
          </cell>
          <cell r="CC1923">
            <v>0.03</v>
          </cell>
          <cell r="CD1923">
            <v>0.39</v>
          </cell>
          <cell r="CE1923" t="str">
            <v>AC10139100</v>
          </cell>
          <cell r="CF1923">
            <v>1.5</v>
          </cell>
          <cell r="CG1923">
            <v>0.84</v>
          </cell>
          <cell r="CH1923">
            <v>0.42</v>
          </cell>
          <cell r="CI1923">
            <v>0.03</v>
          </cell>
          <cell r="CJ1923">
            <v>0.39</v>
          </cell>
          <cell r="CK1923" t="str">
            <v>AC10139100</v>
          </cell>
          <cell r="CL1923">
            <v>1.5</v>
          </cell>
          <cell r="CM1923">
            <v>0.84</v>
          </cell>
          <cell r="CN1923">
            <v>0.42</v>
          </cell>
          <cell r="CO1923">
            <v>0.03</v>
          </cell>
          <cell r="CP1923">
            <v>0.39</v>
          </cell>
          <cell r="CQ1923" t="str">
            <v>AC10139100</v>
          </cell>
          <cell r="CR1923">
            <v>1.5</v>
          </cell>
          <cell r="CS1923">
            <v>0.84</v>
          </cell>
          <cell r="CT1923">
            <v>0.42</v>
          </cell>
          <cell r="CU1923">
            <v>0.03</v>
          </cell>
          <cell r="CV1923">
            <v>0.39</v>
          </cell>
          <cell r="CW1923" t="str">
            <v>AC10139100</v>
          </cell>
          <cell r="CX1923">
            <v>1.5</v>
          </cell>
          <cell r="CY1923">
            <v>0.84</v>
          </cell>
          <cell r="CZ1923">
            <v>0.42</v>
          </cell>
          <cell r="DA1923">
            <v>0.03</v>
          </cell>
          <cell r="DB1923">
            <v>0.39</v>
          </cell>
          <cell r="DC1923" t="str">
            <v>AC10139100</v>
          </cell>
          <cell r="DD1923">
            <v>1.5</v>
          </cell>
          <cell r="DE1923">
            <v>0.84</v>
          </cell>
          <cell r="DF1923">
            <v>0.42</v>
          </cell>
          <cell r="DG1923">
            <v>0.03</v>
          </cell>
          <cell r="DH1923">
            <v>0.39</v>
          </cell>
          <cell r="DI1923" t="str">
            <v>AC10139100</v>
          </cell>
          <cell r="DJ1923">
            <v>1.5</v>
          </cell>
          <cell r="DK1923">
            <v>0.84</v>
          </cell>
          <cell r="DL1923">
            <v>0.42</v>
          </cell>
        </row>
        <row r="1924">
          <cell r="B1924" t="str">
            <v>0911-1</v>
          </cell>
          <cell r="C1924" t="str">
            <v>PREDNISOLONE ACETATE</v>
          </cell>
          <cell r="D1924" t="str">
            <v>10 MG/ML</v>
          </cell>
          <cell r="E1924" t="str">
            <v>5 ML</v>
          </cell>
          <cell r="F1924" t="str">
            <v>BOT</v>
          </cell>
          <cell r="H1924" t="str">
            <v>Prednicone Ophthalmic Suspension 1%</v>
          </cell>
          <cell r="I1924" t="str">
            <v>復眼康眼藥水 1%</v>
          </cell>
          <cell r="J1924" t="str">
            <v>100</v>
          </cell>
          <cell r="K1924" t="str">
            <v>溫士頓醫藥股份有限公司</v>
          </cell>
          <cell r="L1924" t="str">
            <v>衛署藥製字第049561號</v>
          </cell>
          <cell r="N1924">
            <v>11794</v>
          </cell>
          <cell r="O1924" t="str">
            <v>AC49561421</v>
          </cell>
          <cell r="P1924">
            <v>76</v>
          </cell>
          <cell r="Q1924">
            <v>59.28</v>
          </cell>
          <cell r="R1924">
            <v>48.61</v>
          </cell>
          <cell r="S1924" t="str">
            <v>簽約時健保價</v>
          </cell>
          <cell r="T1924">
            <v>2.2799999999999998</v>
          </cell>
          <cell r="U1924">
            <v>46.33</v>
          </cell>
          <cell r="V1924">
            <v>385</v>
          </cell>
          <cell r="W1924" t="str">
            <v>0195</v>
          </cell>
          <cell r="X1924" t="str">
            <v>28199208</v>
          </cell>
          <cell r="Y1924" t="str">
            <v>遠辰有限公司</v>
          </cell>
          <cell r="Z1924" t="str">
            <v>02-23894346</v>
          </cell>
          <cell r="AA1924" t="str">
            <v xml:space="preserve"> </v>
          </cell>
          <cell r="AB1924" t="str">
            <v>02-23885982</v>
          </cell>
          <cell r="AC1924" t="str">
            <v>100</v>
          </cell>
          <cell r="AD1924" t="str">
            <v>臺北市中正區愛國西路9號2樓之15</v>
          </cell>
          <cell r="AE1924" t="str">
            <v>李秋燕</v>
          </cell>
          <cell r="AF1924" t="str">
            <v>0972890203</v>
          </cell>
          <cell r="AG1924" t="str">
            <v>kjc.ko@msa.hinet.net</v>
          </cell>
          <cell r="AJ1924" t="str">
            <v>65 國產 Taiwan</v>
          </cell>
          <cell r="AK1924" t="str">
            <v>健保</v>
          </cell>
          <cell r="AL1924">
            <v>22</v>
          </cell>
          <cell r="AM1924">
            <v>18</v>
          </cell>
          <cell r="AN1924" t="str">
            <v>等比</v>
          </cell>
          <cell r="BA1924" t="str">
            <v>AC49561421</v>
          </cell>
          <cell r="BB1924">
            <v>76</v>
          </cell>
          <cell r="BC1924">
            <v>59.28</v>
          </cell>
          <cell r="BD1924">
            <v>48.61</v>
          </cell>
          <cell r="BE1924">
            <v>2.2799999999999998</v>
          </cell>
          <cell r="BF1924">
            <v>46.33</v>
          </cell>
          <cell r="BG1924" t="str">
            <v>AC49561421</v>
          </cell>
          <cell r="BH1924">
            <v>76</v>
          </cell>
          <cell r="BI1924">
            <v>59.28</v>
          </cell>
          <cell r="BJ1924">
            <v>48.61</v>
          </cell>
          <cell r="BK1924">
            <v>2.2799999999999998</v>
          </cell>
          <cell r="BL1924">
            <v>46.33</v>
          </cell>
          <cell r="BM1924" t="str">
            <v>AC49561421</v>
          </cell>
          <cell r="BN1924">
            <v>76</v>
          </cell>
          <cell r="BO1924">
            <v>59.28</v>
          </cell>
          <cell r="BP1924">
            <v>48.61</v>
          </cell>
          <cell r="BQ1924">
            <v>2.2799999999999998</v>
          </cell>
          <cell r="BR1924">
            <v>46.33</v>
          </cell>
          <cell r="BS1924" t="str">
            <v>AC49561421</v>
          </cell>
          <cell r="BT1924">
            <v>76</v>
          </cell>
          <cell r="BU1924">
            <v>59.28</v>
          </cell>
          <cell r="BV1924">
            <v>48.61</v>
          </cell>
          <cell r="BW1924">
            <v>2.2799999999999998</v>
          </cell>
          <cell r="BX1924">
            <v>46.33</v>
          </cell>
          <cell r="BY1924" t="str">
            <v>AC49561421</v>
          </cell>
          <cell r="BZ1924">
            <v>76</v>
          </cell>
          <cell r="CA1924">
            <v>59.28</v>
          </cell>
          <cell r="CB1924">
            <v>48.61</v>
          </cell>
          <cell r="CC1924">
            <v>2.2799999999999998</v>
          </cell>
          <cell r="CD1924">
            <v>46.33</v>
          </cell>
          <cell r="CE1924" t="str">
            <v>AC49561421</v>
          </cell>
          <cell r="CF1924">
            <v>76</v>
          </cell>
          <cell r="CG1924">
            <v>59.28</v>
          </cell>
          <cell r="CH1924">
            <v>48.61</v>
          </cell>
          <cell r="CI1924">
            <v>2.2799999999999998</v>
          </cell>
          <cell r="CJ1924">
            <v>46.33</v>
          </cell>
          <cell r="CK1924" t="str">
            <v>AC49561421</v>
          </cell>
          <cell r="CL1924">
            <v>76</v>
          </cell>
          <cell r="CM1924">
            <v>59.28</v>
          </cell>
          <cell r="CN1924">
            <v>48.61</v>
          </cell>
          <cell r="CO1924">
            <v>2.2799999999999998</v>
          </cell>
          <cell r="CP1924">
            <v>46.33</v>
          </cell>
          <cell r="CQ1924" t="str">
            <v>AC49561421</v>
          </cell>
          <cell r="CR1924">
            <v>76</v>
          </cell>
          <cell r="CS1924">
            <v>59.28</v>
          </cell>
          <cell r="CT1924">
            <v>48.61</v>
          </cell>
          <cell r="CU1924">
            <v>2.2799999999999998</v>
          </cell>
          <cell r="CV1924">
            <v>46.33</v>
          </cell>
          <cell r="CW1924" t="str">
            <v>AC49561421</v>
          </cell>
          <cell r="CX1924">
            <v>76</v>
          </cell>
          <cell r="CY1924">
            <v>59.28</v>
          </cell>
          <cell r="CZ1924">
            <v>48.61</v>
          </cell>
          <cell r="DA1924">
            <v>2.2799999999999998</v>
          </cell>
          <cell r="DB1924">
            <v>46.33</v>
          </cell>
          <cell r="DC1924" t="str">
            <v>AC49561421</v>
          </cell>
          <cell r="DD1924">
            <v>76</v>
          </cell>
          <cell r="DE1924">
            <v>59.28</v>
          </cell>
          <cell r="DF1924">
            <v>48.61</v>
          </cell>
          <cell r="DG1924">
            <v>2.2799999999999998</v>
          </cell>
          <cell r="DH1924">
            <v>46.33</v>
          </cell>
          <cell r="DI1924" t="str">
            <v>AC49561421</v>
          </cell>
          <cell r="DJ1924">
            <v>76</v>
          </cell>
          <cell r="DK1924">
            <v>59.28</v>
          </cell>
          <cell r="DL1924">
            <v>48.61</v>
          </cell>
        </row>
        <row r="1925">
          <cell r="B1925" t="str">
            <v>0911-2</v>
          </cell>
          <cell r="C1925" t="str">
            <v>PREDNISOLONE ACETATE</v>
          </cell>
          <cell r="D1925" t="str">
            <v>10 MG/ML</v>
          </cell>
          <cell r="E1925" t="str">
            <v>5 ML</v>
          </cell>
          <cell r="F1925" t="str">
            <v>BOT</v>
          </cell>
          <cell r="H1925" t="str">
            <v>1% PRED FORTE OPHTHALMIC SUSPENSION</v>
          </cell>
          <cell r="I1925" t="str">
            <v>倍力特眼用懸浮液1%</v>
          </cell>
          <cell r="J1925" t="str">
            <v>12</v>
          </cell>
          <cell r="K1925" t="str">
            <v>ALLERGAN PHARMACEUTICALS IRELAND</v>
          </cell>
          <cell r="L1925" t="str">
            <v>衛署藥輸字第018654號</v>
          </cell>
          <cell r="N1925">
            <v>11794</v>
          </cell>
          <cell r="O1925" t="str">
            <v>BC18654421</v>
          </cell>
          <cell r="P1925">
            <v>76</v>
          </cell>
          <cell r="Q1925">
            <v>67.180000000000007</v>
          </cell>
          <cell r="R1925">
            <v>63.82</v>
          </cell>
          <cell r="S1925" t="str">
            <v>否</v>
          </cell>
          <cell r="T1925">
            <v>0</v>
          </cell>
          <cell r="U1925">
            <v>63.82</v>
          </cell>
          <cell r="V1925">
            <v>385</v>
          </cell>
          <cell r="W1925" t="str">
            <v>0077</v>
          </cell>
          <cell r="X1925" t="str">
            <v>12485872</v>
          </cell>
          <cell r="Y1925" t="str">
            <v>意華實業股份有限公司</v>
          </cell>
          <cell r="Z1925" t="str">
            <v>02-25969138</v>
          </cell>
          <cell r="AA1925" t="str">
            <v>121</v>
          </cell>
          <cell r="AB1925" t="str">
            <v>02-25966824</v>
          </cell>
          <cell r="AC1925" t="str">
            <v>104</v>
          </cell>
          <cell r="AD1925" t="str">
            <v>臺北市中山區松江路520號10樓</v>
          </cell>
          <cell r="AE1925" t="str">
            <v>鄭志哲</v>
          </cell>
          <cell r="AF1925" t="str">
            <v>0913001101</v>
          </cell>
          <cell r="AG1925" t="str">
            <v>catherine@italpharma.com.tw</v>
          </cell>
          <cell r="AJ1925" t="str">
            <v>23 愛爾蘭 Ireland</v>
          </cell>
          <cell r="AK1925" t="str">
            <v>健保</v>
          </cell>
          <cell r="AL1925">
            <v>11.6</v>
          </cell>
          <cell r="AM1925">
            <v>5</v>
          </cell>
          <cell r="AN1925" t="str">
            <v>等比</v>
          </cell>
          <cell r="BA1925" t="str">
            <v>BC18654421</v>
          </cell>
          <cell r="BB1925">
            <v>76</v>
          </cell>
          <cell r="BC1925">
            <v>67.180000000000007</v>
          </cell>
          <cell r="BD1925">
            <v>63.82</v>
          </cell>
          <cell r="BE1925">
            <v>0</v>
          </cell>
          <cell r="BF1925">
            <v>63.82</v>
          </cell>
          <cell r="BG1925" t="str">
            <v>BC18654421</v>
          </cell>
          <cell r="BH1925">
            <v>76</v>
          </cell>
          <cell r="BI1925">
            <v>67.180000000000007</v>
          </cell>
          <cell r="BJ1925">
            <v>63.82</v>
          </cell>
          <cell r="BK1925">
            <v>0</v>
          </cell>
          <cell r="BL1925">
            <v>63.82</v>
          </cell>
          <cell r="BM1925" t="str">
            <v>BC18654421</v>
          </cell>
          <cell r="BN1925">
            <v>76</v>
          </cell>
          <cell r="BO1925">
            <v>67.180000000000007</v>
          </cell>
          <cell r="BP1925">
            <v>63.82</v>
          </cell>
          <cell r="BQ1925">
            <v>0</v>
          </cell>
          <cell r="BR1925">
            <v>63.82</v>
          </cell>
          <cell r="BS1925" t="str">
            <v>BC18654421</v>
          </cell>
          <cell r="BT1925">
            <v>76</v>
          </cell>
          <cell r="BU1925">
            <v>67.180000000000007</v>
          </cell>
          <cell r="BV1925">
            <v>63.82</v>
          </cell>
          <cell r="BW1925">
            <v>0</v>
          </cell>
          <cell r="BX1925">
            <v>63.82</v>
          </cell>
          <cell r="BY1925" t="str">
            <v>BC18654421</v>
          </cell>
          <cell r="BZ1925">
            <v>76</v>
          </cell>
          <cell r="CA1925">
            <v>67.180000000000007</v>
          </cell>
          <cell r="CB1925">
            <v>63.82</v>
          </cell>
          <cell r="CC1925">
            <v>0</v>
          </cell>
          <cell r="CD1925">
            <v>63.82</v>
          </cell>
          <cell r="CE1925" t="str">
            <v>BC18654421</v>
          </cell>
          <cell r="CF1925">
            <v>76</v>
          </cell>
          <cell r="CG1925">
            <v>67.180000000000007</v>
          </cell>
          <cell r="CH1925">
            <v>63.82</v>
          </cell>
          <cell r="CI1925">
            <v>0</v>
          </cell>
          <cell r="CJ1925">
            <v>63.82</v>
          </cell>
          <cell r="CK1925" t="str">
            <v>BC18654421</v>
          </cell>
          <cell r="CL1925">
            <v>76</v>
          </cell>
          <cell r="CM1925">
            <v>67.180000000000007</v>
          </cell>
          <cell r="CN1925">
            <v>63.82</v>
          </cell>
          <cell r="CO1925">
            <v>0</v>
          </cell>
          <cell r="CP1925">
            <v>63.82</v>
          </cell>
          <cell r="CQ1925" t="str">
            <v>BC18654421</v>
          </cell>
          <cell r="CR1925">
            <v>76</v>
          </cell>
          <cell r="CS1925">
            <v>67.180000000000007</v>
          </cell>
          <cell r="CT1925">
            <v>63.82</v>
          </cell>
          <cell r="CU1925">
            <v>0</v>
          </cell>
          <cell r="CV1925">
            <v>63.82</v>
          </cell>
          <cell r="CW1925" t="str">
            <v>BC18654421</v>
          </cell>
          <cell r="CX1925">
            <v>76</v>
          </cell>
          <cell r="CY1925">
            <v>67.180000000000007</v>
          </cell>
          <cell r="CZ1925">
            <v>63.82</v>
          </cell>
          <cell r="DA1925">
            <v>0</v>
          </cell>
          <cell r="DB1925">
            <v>63.82</v>
          </cell>
          <cell r="DC1925" t="str">
            <v>BC18654421</v>
          </cell>
          <cell r="DD1925">
            <v>76</v>
          </cell>
          <cell r="DE1925">
            <v>67.180000000000007</v>
          </cell>
          <cell r="DF1925">
            <v>63.82</v>
          </cell>
          <cell r="DG1925">
            <v>0</v>
          </cell>
          <cell r="DH1925">
            <v>63.82</v>
          </cell>
          <cell r="DI1925" t="str">
            <v>BC18654421</v>
          </cell>
          <cell r="DJ1925">
            <v>76</v>
          </cell>
          <cell r="DK1925">
            <v>67.180000000000007</v>
          </cell>
          <cell r="DL1925">
            <v>63.82</v>
          </cell>
        </row>
        <row r="1926">
          <cell r="B1926" t="str">
            <v>0912-1</v>
          </cell>
          <cell r="C1926" t="str">
            <v>PREDNISOLONE PHOSPHATE SODIUM</v>
          </cell>
          <cell r="D1926" t="str">
            <v>1 MG/ML</v>
          </cell>
          <cell r="E1926" t="str">
            <v>60 ML</v>
          </cell>
          <cell r="F1926" t="str">
            <v>BOT</v>
          </cell>
          <cell r="H1926" t="str">
            <v>Kidsolone ORAL SOLUTION "CENTER"</v>
          </cell>
          <cell r="I1926" t="str">
            <v>"晟德" 必爾生口服液</v>
          </cell>
          <cell r="J1926" t="str">
            <v>100</v>
          </cell>
          <cell r="K1926" t="str">
            <v>晟德</v>
          </cell>
          <cell r="L1926" t="str">
            <v>衛署藥製字第046614號</v>
          </cell>
          <cell r="N1926">
            <v>7109</v>
          </cell>
          <cell r="O1926" t="str">
            <v>AC46614151</v>
          </cell>
          <cell r="P1926">
            <v>49</v>
          </cell>
          <cell r="Q1926">
            <v>48.02</v>
          </cell>
          <cell r="R1926">
            <v>45.62</v>
          </cell>
          <cell r="S1926" t="str">
            <v>契約價格</v>
          </cell>
          <cell r="T1926">
            <v>1.44</v>
          </cell>
          <cell r="U1926">
            <v>44.18</v>
          </cell>
          <cell r="V1926">
            <v>280</v>
          </cell>
          <cell r="W1926" t="str">
            <v>0131</v>
          </cell>
          <cell r="X1926" t="str">
            <v>18606304</v>
          </cell>
          <cell r="Y1926" t="str">
            <v>晟德大藥廠股份有限公司</v>
          </cell>
          <cell r="Z1926" t="str">
            <v>02-25668680</v>
          </cell>
          <cell r="AA1926" t="str">
            <v>251</v>
          </cell>
          <cell r="AB1926" t="str">
            <v>02-26558380</v>
          </cell>
          <cell r="AC1926" t="str">
            <v>115</v>
          </cell>
          <cell r="AD1926" t="str">
            <v>臺北市南港區園區街3之2號7樓</v>
          </cell>
          <cell r="AE1926" t="str">
            <v>陳瑩瑾</v>
          </cell>
          <cell r="AF1926" t="str">
            <v>0937914700</v>
          </cell>
          <cell r="AG1926" t="str">
            <v>center@centerlab.com.tw</v>
          </cell>
          <cell r="AJ1926" t="str">
            <v>65 國產 Taiwan</v>
          </cell>
          <cell r="AK1926" t="str">
            <v>健保</v>
          </cell>
          <cell r="AL1926">
            <v>2</v>
          </cell>
          <cell r="AM1926">
            <v>5</v>
          </cell>
          <cell r="AN1926" t="str">
            <v>等比</v>
          </cell>
          <cell r="BA1926" t="str">
            <v>AC46614151</v>
          </cell>
          <cell r="BB1926">
            <v>48.5</v>
          </cell>
          <cell r="BC1926">
            <v>47.53</v>
          </cell>
          <cell r="BD1926">
            <v>45.15</v>
          </cell>
          <cell r="BE1926">
            <v>1.43</v>
          </cell>
          <cell r="BF1926">
            <v>43.73</v>
          </cell>
          <cell r="BG1926" t="str">
            <v>AC46614151</v>
          </cell>
          <cell r="BH1926">
            <v>48.5</v>
          </cell>
          <cell r="BI1926">
            <v>47.53</v>
          </cell>
          <cell r="BJ1926">
            <v>45.15</v>
          </cell>
          <cell r="BK1926">
            <v>1.43</v>
          </cell>
          <cell r="BL1926">
            <v>43.73</v>
          </cell>
          <cell r="BM1926" t="str">
            <v>AC46614151</v>
          </cell>
          <cell r="BN1926">
            <v>48.5</v>
          </cell>
          <cell r="BO1926">
            <v>47.53</v>
          </cell>
          <cell r="BP1926">
            <v>45.15</v>
          </cell>
          <cell r="BQ1926">
            <v>1.43</v>
          </cell>
          <cell r="BR1926">
            <v>43.73</v>
          </cell>
          <cell r="BS1926" t="str">
            <v>AC46614151</v>
          </cell>
          <cell r="BT1926">
            <v>48.3</v>
          </cell>
          <cell r="BU1926">
            <v>47.33</v>
          </cell>
          <cell r="BV1926">
            <v>44.97</v>
          </cell>
          <cell r="BW1926">
            <v>1.42</v>
          </cell>
          <cell r="BX1926">
            <v>43.55</v>
          </cell>
          <cell r="BY1926" t="str">
            <v>AC46614151</v>
          </cell>
          <cell r="BZ1926">
            <v>48.3</v>
          </cell>
          <cell r="CA1926">
            <v>47.33</v>
          </cell>
          <cell r="CB1926">
            <v>44.97</v>
          </cell>
          <cell r="CC1926">
            <v>1.42</v>
          </cell>
          <cell r="CD1926">
            <v>43.55</v>
          </cell>
          <cell r="CE1926" t="str">
            <v>AC46614151</v>
          </cell>
          <cell r="CF1926">
            <v>48.3</v>
          </cell>
          <cell r="CG1926">
            <v>47.33</v>
          </cell>
          <cell r="CH1926">
            <v>44.97</v>
          </cell>
          <cell r="CI1926">
            <v>1.42</v>
          </cell>
          <cell r="CJ1926">
            <v>43.55</v>
          </cell>
          <cell r="CK1926" t="str">
            <v>AC46614151</v>
          </cell>
          <cell r="CL1926">
            <v>48.3</v>
          </cell>
          <cell r="CM1926">
            <v>47.33</v>
          </cell>
          <cell r="CN1926">
            <v>44.97</v>
          </cell>
          <cell r="CO1926">
            <v>1.42</v>
          </cell>
          <cell r="CP1926">
            <v>43.55</v>
          </cell>
          <cell r="CQ1926" t="str">
            <v>AC46614151</v>
          </cell>
          <cell r="CR1926">
            <v>48.3</v>
          </cell>
          <cell r="CS1926">
            <v>47.33</v>
          </cell>
          <cell r="CT1926">
            <v>44.97</v>
          </cell>
          <cell r="CU1926">
            <v>1.42</v>
          </cell>
          <cell r="CV1926">
            <v>43.55</v>
          </cell>
          <cell r="CW1926" t="str">
            <v>AC46614151</v>
          </cell>
          <cell r="CX1926">
            <v>48.3</v>
          </cell>
          <cell r="CY1926">
            <v>47.33</v>
          </cell>
          <cell r="CZ1926">
            <v>44.97</v>
          </cell>
          <cell r="DA1926">
            <v>1.42</v>
          </cell>
          <cell r="DB1926">
            <v>43.55</v>
          </cell>
          <cell r="DC1926" t="str">
            <v>AC46614151</v>
          </cell>
          <cell r="DD1926">
            <v>48.3</v>
          </cell>
          <cell r="DE1926">
            <v>47.33</v>
          </cell>
          <cell r="DF1926">
            <v>44.97</v>
          </cell>
          <cell r="DG1926">
            <v>1.42</v>
          </cell>
          <cell r="DH1926">
            <v>43.55</v>
          </cell>
          <cell r="DI1926" t="str">
            <v>AC46614151</v>
          </cell>
          <cell r="DJ1926">
            <v>48.3</v>
          </cell>
          <cell r="DK1926">
            <v>47.33</v>
          </cell>
          <cell r="DL1926">
            <v>44.97</v>
          </cell>
        </row>
        <row r="1927">
          <cell r="B1927" t="str">
            <v>0913-1</v>
          </cell>
          <cell r="C1927" t="str">
            <v>PREGABALIN</v>
          </cell>
          <cell r="D1927" t="str">
            <v>75 MG</v>
          </cell>
          <cell r="E1927" t="str">
            <v xml:space="preserve"> </v>
          </cell>
          <cell r="F1927" t="str">
            <v>CAP</v>
          </cell>
          <cell r="H1927" t="str">
            <v>PREGABALINA KERN PHARMA 75MG CAPSULE</v>
          </cell>
          <cell r="I1927" t="str">
            <v>顛痛停膠囊劑75毫克</v>
          </cell>
          <cell r="J1927" t="str">
            <v>56</v>
          </cell>
          <cell r="K1927" t="str">
            <v>KERN PHARMA S.L.</v>
          </cell>
          <cell r="L1927" t="str">
            <v>衛部藥輸字第027054號</v>
          </cell>
          <cell r="N1927">
            <v>1633985</v>
          </cell>
          <cell r="O1927" t="str">
            <v>BC27054100</v>
          </cell>
          <cell r="P1927">
            <v>13.2</v>
          </cell>
          <cell r="Q1927">
            <v>9.2899999999999991</v>
          </cell>
          <cell r="R1927">
            <v>6</v>
          </cell>
          <cell r="S1927" t="str">
            <v>簽約時健保價</v>
          </cell>
          <cell r="T1927">
            <v>0.4</v>
          </cell>
          <cell r="U1927">
            <v>5.61</v>
          </cell>
          <cell r="V1927">
            <v>72800</v>
          </cell>
          <cell r="W1927" t="str">
            <v>0142</v>
          </cell>
          <cell r="X1927" t="str">
            <v>22923746</v>
          </cell>
          <cell r="Y1927" t="str">
            <v>蒼達藥品有限公司</v>
          </cell>
          <cell r="Z1927" t="str">
            <v>06-2961959</v>
          </cell>
          <cell r="AA1927" t="str">
            <v xml:space="preserve"> </v>
          </cell>
          <cell r="AB1927" t="str">
            <v>06-2962092</v>
          </cell>
          <cell r="AC1927" t="str">
            <v>702</v>
          </cell>
          <cell r="AD1927" t="str">
            <v>臺南市南區喜樹路67號1樓</v>
          </cell>
          <cell r="AE1927" t="str">
            <v>黃懸民</v>
          </cell>
          <cell r="AF1927" t="str">
            <v>0921018683</v>
          </cell>
          <cell r="AG1927" t="str">
            <v>tsang.da@msa.hinet.net</v>
          </cell>
          <cell r="AJ1927" t="str">
            <v>41 西班牙 Spain</v>
          </cell>
          <cell r="AK1927" t="str">
            <v>健保</v>
          </cell>
          <cell r="AL1927">
            <v>29.62</v>
          </cell>
          <cell r="AM1927">
            <v>35.4</v>
          </cell>
          <cell r="AN1927" t="str">
            <v>等比</v>
          </cell>
          <cell r="BA1927" t="str">
            <v>BC27054100</v>
          </cell>
          <cell r="BB1927">
            <v>12.5</v>
          </cell>
          <cell r="BC1927">
            <v>8.8000000000000007</v>
          </cell>
          <cell r="BD1927">
            <v>5.68</v>
          </cell>
          <cell r="BE1927">
            <v>0.4</v>
          </cell>
          <cell r="BF1927">
            <v>5.29</v>
          </cell>
          <cell r="BG1927" t="str">
            <v>BC27054100</v>
          </cell>
          <cell r="BH1927">
            <v>12.5</v>
          </cell>
          <cell r="BI1927">
            <v>8.8000000000000007</v>
          </cell>
          <cell r="BJ1927">
            <v>5.68</v>
          </cell>
          <cell r="BK1927">
            <v>0.4</v>
          </cell>
          <cell r="BL1927">
            <v>5.29</v>
          </cell>
          <cell r="BM1927" t="str">
            <v>BC27054100</v>
          </cell>
          <cell r="BN1927">
            <v>12.5</v>
          </cell>
          <cell r="BO1927">
            <v>8.8000000000000007</v>
          </cell>
          <cell r="BP1927">
            <v>5.68</v>
          </cell>
          <cell r="BQ1927">
            <v>0.4</v>
          </cell>
          <cell r="BR1927">
            <v>5.29</v>
          </cell>
          <cell r="BS1927" t="str">
            <v>BC27054100</v>
          </cell>
          <cell r="BT1927">
            <v>11.7</v>
          </cell>
          <cell r="BU1927">
            <v>8.23</v>
          </cell>
          <cell r="BV1927">
            <v>5.32</v>
          </cell>
          <cell r="BW1927">
            <v>0.4</v>
          </cell>
          <cell r="BX1927">
            <v>4.92</v>
          </cell>
          <cell r="BY1927" t="str">
            <v>BC27054100</v>
          </cell>
          <cell r="BZ1927">
            <v>11.7</v>
          </cell>
          <cell r="CA1927">
            <v>8.23</v>
          </cell>
          <cell r="CB1927">
            <v>5.32</v>
          </cell>
          <cell r="CC1927">
            <v>0.4</v>
          </cell>
          <cell r="CD1927">
            <v>4.92</v>
          </cell>
          <cell r="CE1927" t="str">
            <v>BC27054100</v>
          </cell>
          <cell r="CF1927">
            <v>11.7</v>
          </cell>
          <cell r="CG1927">
            <v>8.23</v>
          </cell>
          <cell r="CH1927">
            <v>5.32</v>
          </cell>
          <cell r="CI1927">
            <v>0.4</v>
          </cell>
          <cell r="CJ1927">
            <v>4.92</v>
          </cell>
          <cell r="CK1927" t="str">
            <v>BC27054100</v>
          </cell>
          <cell r="CL1927">
            <v>11.7</v>
          </cell>
          <cell r="CM1927">
            <v>8.23</v>
          </cell>
          <cell r="CN1927">
            <v>5.32</v>
          </cell>
          <cell r="CO1927">
            <v>0.4</v>
          </cell>
          <cell r="CP1927">
            <v>4.92</v>
          </cell>
          <cell r="CQ1927" t="str">
            <v>BC27054100</v>
          </cell>
          <cell r="CR1927">
            <v>11.7</v>
          </cell>
          <cell r="CS1927">
            <v>8.23</v>
          </cell>
          <cell r="CT1927">
            <v>5.32</v>
          </cell>
          <cell r="CU1927">
            <v>0.4</v>
          </cell>
          <cell r="CV1927">
            <v>4.92</v>
          </cell>
          <cell r="CW1927" t="str">
            <v>BC27054100</v>
          </cell>
          <cell r="CX1927">
            <v>11.7</v>
          </cell>
          <cell r="CY1927">
            <v>8.23</v>
          </cell>
          <cell r="CZ1927">
            <v>5.32</v>
          </cell>
          <cell r="DA1927">
            <v>0.4</v>
          </cell>
          <cell r="DB1927">
            <v>4.92</v>
          </cell>
          <cell r="DC1927" t="str">
            <v>BC27054100</v>
          </cell>
          <cell r="DD1927">
            <v>11.7</v>
          </cell>
          <cell r="DE1927">
            <v>8.23</v>
          </cell>
          <cell r="DF1927">
            <v>5.32</v>
          </cell>
          <cell r="DG1927">
            <v>0.4</v>
          </cell>
          <cell r="DH1927">
            <v>4.92</v>
          </cell>
          <cell r="DI1927" t="str">
            <v>BC27054100</v>
          </cell>
          <cell r="DJ1927">
            <v>11.7</v>
          </cell>
          <cell r="DK1927">
            <v>8.23</v>
          </cell>
          <cell r="DL1927">
            <v>5.32</v>
          </cell>
        </row>
        <row r="1928">
          <cell r="B1928" t="str">
            <v>0913-2</v>
          </cell>
          <cell r="C1928" t="str">
            <v>PREGABALIN</v>
          </cell>
          <cell r="D1928" t="str">
            <v>75 MG</v>
          </cell>
          <cell r="E1928" t="str">
            <v xml:space="preserve"> </v>
          </cell>
          <cell r="F1928" t="str">
            <v>CAP</v>
          </cell>
          <cell r="H1928" t="str">
            <v>SUCULIN HARD CAPSULE 75MG</v>
          </cell>
          <cell r="I1928" t="str">
            <v>速克寧膠囊75毫克</v>
          </cell>
          <cell r="J1928" t="str">
            <v>28</v>
          </cell>
          <cell r="K1928" t="str">
            <v>衛達化學製藥股份有限公司</v>
          </cell>
          <cell r="L1928" t="str">
            <v>衛部藥製字第059640號</v>
          </cell>
          <cell r="N1928">
            <v>1633985</v>
          </cell>
          <cell r="O1928" t="str">
            <v>AC59640100</v>
          </cell>
          <cell r="P1928">
            <v>15.6</v>
          </cell>
          <cell r="Q1928">
            <v>12.17</v>
          </cell>
          <cell r="R1928">
            <v>7.5</v>
          </cell>
          <cell r="S1928" t="str">
            <v>契約價格</v>
          </cell>
          <cell r="T1928">
            <v>0.37</v>
          </cell>
          <cell r="U1928">
            <v>7.14</v>
          </cell>
          <cell r="V1928">
            <v>72800</v>
          </cell>
          <cell r="W1928" t="str">
            <v>0138</v>
          </cell>
          <cell r="X1928" t="str">
            <v>16528176</v>
          </cell>
          <cell r="Y1928" t="str">
            <v>營養家行銷有限公司</v>
          </cell>
          <cell r="Z1928" t="str">
            <v>06-2520268</v>
          </cell>
          <cell r="AA1928" t="str">
            <v xml:space="preserve"> </v>
          </cell>
          <cell r="AB1928" t="str">
            <v>06-2822268</v>
          </cell>
          <cell r="AC1928" t="str">
            <v>704</v>
          </cell>
          <cell r="AD1928" t="str">
            <v>臺南市北區成功里西門路四段455號3樓之2</v>
          </cell>
          <cell r="AE1928" t="str">
            <v>陳淑蓬</v>
          </cell>
          <cell r="AF1928" t="str">
            <v>0910767373</v>
          </cell>
          <cell r="AG1928" t="str">
            <v>circulex@ms43.hinet.net</v>
          </cell>
          <cell r="AJ1928" t="str">
            <v>65 國產 Taiwan</v>
          </cell>
          <cell r="AK1928" t="str">
            <v>健保</v>
          </cell>
          <cell r="AL1928">
            <v>22</v>
          </cell>
          <cell r="AM1928">
            <v>38.36</v>
          </cell>
          <cell r="AN1928" t="str">
            <v>等比</v>
          </cell>
          <cell r="BA1928" t="str">
            <v>AC59640100</v>
          </cell>
          <cell r="BB1928">
            <v>14.4</v>
          </cell>
          <cell r="BC1928">
            <v>11.23</v>
          </cell>
          <cell r="BD1928">
            <v>6.92</v>
          </cell>
          <cell r="BE1928">
            <v>0.34</v>
          </cell>
          <cell r="BF1928">
            <v>6.59</v>
          </cell>
          <cell r="BG1928" t="str">
            <v>AC59640100</v>
          </cell>
          <cell r="BH1928">
            <v>14.4</v>
          </cell>
          <cell r="BI1928">
            <v>11.23</v>
          </cell>
          <cell r="BJ1928">
            <v>6.92</v>
          </cell>
          <cell r="BK1928">
            <v>0.34</v>
          </cell>
          <cell r="BL1928">
            <v>6.59</v>
          </cell>
          <cell r="BM1928" t="str">
            <v>AC59640100</v>
          </cell>
          <cell r="BN1928">
            <v>14.4</v>
          </cell>
          <cell r="BO1928">
            <v>11.23</v>
          </cell>
          <cell r="BP1928">
            <v>6.92</v>
          </cell>
          <cell r="BQ1928">
            <v>0.34</v>
          </cell>
          <cell r="BR1928">
            <v>6.59</v>
          </cell>
          <cell r="BS1928" t="str">
            <v>AC59640100</v>
          </cell>
          <cell r="BT1928">
            <v>13.1</v>
          </cell>
          <cell r="BU1928">
            <v>10.220000000000001</v>
          </cell>
          <cell r="BV1928">
            <v>6.3</v>
          </cell>
          <cell r="BW1928">
            <v>0.31</v>
          </cell>
          <cell r="BX1928">
            <v>5.99</v>
          </cell>
          <cell r="BY1928" t="str">
            <v>AC59640100</v>
          </cell>
          <cell r="BZ1928">
            <v>13.1</v>
          </cell>
          <cell r="CA1928">
            <v>10.220000000000001</v>
          </cell>
          <cell r="CB1928">
            <v>6.3</v>
          </cell>
          <cell r="CC1928">
            <v>0.31</v>
          </cell>
          <cell r="CD1928">
            <v>5.99</v>
          </cell>
          <cell r="CE1928" t="str">
            <v>AC59640100</v>
          </cell>
          <cell r="CF1928">
            <v>13.1</v>
          </cell>
          <cell r="CG1928">
            <v>10.220000000000001</v>
          </cell>
          <cell r="CH1928">
            <v>6.3</v>
          </cell>
          <cell r="CI1928">
            <v>0.31</v>
          </cell>
          <cell r="CJ1928">
            <v>5.99</v>
          </cell>
          <cell r="CK1928" t="str">
            <v>AC59640100</v>
          </cell>
          <cell r="CL1928">
            <v>13.1</v>
          </cell>
          <cell r="CM1928">
            <v>10.220000000000001</v>
          </cell>
          <cell r="CN1928">
            <v>6.3</v>
          </cell>
          <cell r="CO1928">
            <v>0.31</v>
          </cell>
          <cell r="CP1928">
            <v>5.99</v>
          </cell>
          <cell r="CQ1928" t="str">
            <v>AC59640100</v>
          </cell>
          <cell r="CR1928">
            <v>13.1</v>
          </cell>
          <cell r="CS1928">
            <v>10.220000000000001</v>
          </cell>
          <cell r="CT1928">
            <v>6.3</v>
          </cell>
          <cell r="CU1928">
            <v>0.31</v>
          </cell>
          <cell r="CV1928">
            <v>5.99</v>
          </cell>
          <cell r="CW1928" t="str">
            <v>AC59640100</v>
          </cell>
          <cell r="CX1928">
            <v>13.1</v>
          </cell>
          <cell r="CY1928">
            <v>10.220000000000001</v>
          </cell>
          <cell r="CZ1928">
            <v>6.3</v>
          </cell>
          <cell r="DA1928">
            <v>0.31</v>
          </cell>
          <cell r="DB1928">
            <v>5.99</v>
          </cell>
          <cell r="DC1928" t="str">
            <v>AC59640100</v>
          </cell>
          <cell r="DD1928">
            <v>13.1</v>
          </cell>
          <cell r="DE1928">
            <v>10.220000000000001</v>
          </cell>
          <cell r="DF1928">
            <v>6.3</v>
          </cell>
          <cell r="DG1928">
            <v>0.31</v>
          </cell>
          <cell r="DH1928">
            <v>5.99</v>
          </cell>
          <cell r="DI1928" t="str">
            <v>AC59640100</v>
          </cell>
          <cell r="DJ1928">
            <v>13.1</v>
          </cell>
          <cell r="DK1928">
            <v>10.220000000000001</v>
          </cell>
          <cell r="DL1928">
            <v>6.3</v>
          </cell>
        </row>
        <row r="1929">
          <cell r="B1929" t="str">
            <v>0913-3</v>
          </cell>
          <cell r="C1929" t="str">
            <v>PREGABALIN</v>
          </cell>
          <cell r="D1929" t="str">
            <v>75 MG</v>
          </cell>
          <cell r="E1929" t="str">
            <v xml:space="preserve"> </v>
          </cell>
          <cell r="F1929" t="str">
            <v>CAP</v>
          </cell>
          <cell r="H1929" t="str">
            <v>Lyrica hard Capsule 75mg</v>
          </cell>
          <cell r="I1929" t="str">
            <v>利瑞卡膠囊 75 毫克</v>
          </cell>
          <cell r="J1929" t="str">
            <v>56</v>
          </cell>
          <cell r="K1929" t="str">
            <v>Pfizer Manufacturing Deutschland GmBH</v>
          </cell>
          <cell r="L1929" t="str">
            <v>衛署藥輸字第024995號</v>
          </cell>
          <cell r="N1929">
            <v>1633985</v>
          </cell>
          <cell r="O1929" t="str">
            <v>BC24995100</v>
          </cell>
          <cell r="P1929">
            <v>17.399999999999999</v>
          </cell>
          <cell r="Q1929">
            <v>15.65</v>
          </cell>
          <cell r="R1929">
            <v>13.23</v>
          </cell>
          <cell r="S1929" t="str">
            <v>契約價格</v>
          </cell>
          <cell r="T1929">
            <v>0.47</v>
          </cell>
          <cell r="U1929">
            <v>12.76</v>
          </cell>
          <cell r="V1929">
            <v>72800</v>
          </cell>
          <cell r="W1929" t="str">
            <v>0171</v>
          </cell>
          <cell r="X1929" t="str">
            <v>05071926</v>
          </cell>
          <cell r="Y1929" t="str">
            <v>久裕企業股份有限公司</v>
          </cell>
          <cell r="Z1929" t="str">
            <v>02-82277999</v>
          </cell>
          <cell r="AA1929" t="str">
            <v>2205</v>
          </cell>
          <cell r="AB1929" t="str">
            <v>02-22226171</v>
          </cell>
          <cell r="AC1929" t="str">
            <v>235</v>
          </cell>
          <cell r="AD1929" t="str">
            <v>新北市中和區中原里中正路880號14樓之5</v>
          </cell>
          <cell r="AE1929" t="str">
            <v>宋培蓉</v>
          </cell>
          <cell r="AF1929" t="str">
            <v>0922793661</v>
          </cell>
          <cell r="AG1929" t="str">
            <v>arich.order@arich.com.tw</v>
          </cell>
          <cell r="AJ1929" t="str">
            <v>47 德國 Germany</v>
          </cell>
          <cell r="AK1929" t="str">
            <v>健保</v>
          </cell>
          <cell r="AL1929">
            <v>10.050000000000001</v>
          </cell>
          <cell r="AM1929">
            <v>15.5</v>
          </cell>
          <cell r="AN1929" t="str">
            <v>等比</v>
          </cell>
          <cell r="BA1929" t="str">
            <v>BC24995100</v>
          </cell>
          <cell r="BB1929">
            <v>16</v>
          </cell>
          <cell r="BC1929">
            <v>14.39</v>
          </cell>
          <cell r="BD1929">
            <v>12.16</v>
          </cell>
          <cell r="BE1929">
            <v>0.43</v>
          </cell>
          <cell r="BF1929">
            <v>11.73</v>
          </cell>
          <cell r="BG1929" t="str">
            <v>BC24995100</v>
          </cell>
          <cell r="BH1929">
            <v>16</v>
          </cell>
          <cell r="BI1929">
            <v>14.39</v>
          </cell>
          <cell r="BJ1929">
            <v>12.16</v>
          </cell>
          <cell r="BK1929">
            <v>0.43</v>
          </cell>
          <cell r="BL1929">
            <v>11.73</v>
          </cell>
          <cell r="BM1929" t="str">
            <v>BC24995100</v>
          </cell>
          <cell r="BN1929">
            <v>16</v>
          </cell>
          <cell r="BO1929">
            <v>14.39</v>
          </cell>
          <cell r="BP1929">
            <v>12.16</v>
          </cell>
          <cell r="BQ1929">
            <v>0.43</v>
          </cell>
          <cell r="BR1929">
            <v>11.73</v>
          </cell>
          <cell r="BS1929" t="str">
            <v>BC24995100</v>
          </cell>
          <cell r="BT1929">
            <v>14.7</v>
          </cell>
          <cell r="BU1929">
            <v>13.22</v>
          </cell>
          <cell r="BV1929">
            <v>11.17</v>
          </cell>
          <cell r="BW1929">
            <v>0.4</v>
          </cell>
          <cell r="BX1929">
            <v>10.78</v>
          </cell>
          <cell r="BY1929" t="str">
            <v>BC24995100</v>
          </cell>
          <cell r="BZ1929">
            <v>14.7</v>
          </cell>
          <cell r="CA1929">
            <v>13.22</v>
          </cell>
          <cell r="CB1929">
            <v>11.17</v>
          </cell>
          <cell r="CC1929">
            <v>0.4</v>
          </cell>
          <cell r="CD1929">
            <v>10.78</v>
          </cell>
          <cell r="CE1929" t="str">
            <v>BC24995100</v>
          </cell>
          <cell r="CF1929">
            <v>14.7</v>
          </cell>
          <cell r="CG1929">
            <v>13.22</v>
          </cell>
          <cell r="CH1929">
            <v>11.17</v>
          </cell>
          <cell r="CI1929">
            <v>0.4</v>
          </cell>
          <cell r="CJ1929">
            <v>10.78</v>
          </cell>
          <cell r="CK1929" t="str">
            <v>BC24995100</v>
          </cell>
          <cell r="CL1929">
            <v>14.7</v>
          </cell>
          <cell r="CM1929">
            <v>13.22</v>
          </cell>
          <cell r="CN1929">
            <v>11.17</v>
          </cell>
          <cell r="CO1929">
            <v>0.4</v>
          </cell>
          <cell r="CP1929">
            <v>10.78</v>
          </cell>
          <cell r="CQ1929" t="str">
            <v>BC24995100</v>
          </cell>
          <cell r="CR1929">
            <v>14.7</v>
          </cell>
          <cell r="CS1929">
            <v>13.22</v>
          </cell>
          <cell r="CT1929">
            <v>11.17</v>
          </cell>
          <cell r="CU1929">
            <v>0.4</v>
          </cell>
          <cell r="CV1929">
            <v>10.78</v>
          </cell>
          <cell r="CW1929" t="str">
            <v>BC24995100</v>
          </cell>
          <cell r="CX1929">
            <v>14.7</v>
          </cell>
          <cell r="CY1929">
            <v>13.22</v>
          </cell>
          <cell r="CZ1929">
            <v>11.17</v>
          </cell>
          <cell r="DA1929">
            <v>0.4</v>
          </cell>
          <cell r="DB1929">
            <v>10.78</v>
          </cell>
          <cell r="DC1929" t="str">
            <v>BC24995100</v>
          </cell>
          <cell r="DD1929">
            <v>14.7</v>
          </cell>
          <cell r="DE1929">
            <v>13.22</v>
          </cell>
          <cell r="DF1929">
            <v>11.17</v>
          </cell>
          <cell r="DG1929">
            <v>0.4</v>
          </cell>
          <cell r="DH1929">
            <v>10.78</v>
          </cell>
          <cell r="DI1929" t="str">
            <v>BC24995100</v>
          </cell>
          <cell r="DJ1929">
            <v>14.7</v>
          </cell>
          <cell r="DK1929">
            <v>13.22</v>
          </cell>
          <cell r="DL1929">
            <v>11.17</v>
          </cell>
        </row>
        <row r="1930">
          <cell r="B1930" t="str">
            <v>0913-4</v>
          </cell>
          <cell r="C1930" t="str">
            <v>PREGABALIN</v>
          </cell>
          <cell r="D1930" t="str">
            <v>75 MG</v>
          </cell>
          <cell r="E1930" t="str">
            <v xml:space="preserve"> </v>
          </cell>
          <cell r="F1930" t="str">
            <v>CAP</v>
          </cell>
          <cell r="H1930" t="str">
            <v>LYGABA HARD CAPSULE 75MG</v>
          </cell>
          <cell r="I1930" t="str">
            <v>萊瑞康膠囊</v>
          </cell>
          <cell r="J1930" t="str">
            <v>56</v>
          </cell>
          <cell r="K1930" t="str">
            <v>生達二廠</v>
          </cell>
          <cell r="L1930" t="str">
            <v>衛部藥製字第058292號</v>
          </cell>
          <cell r="N1930">
            <v>1633985</v>
          </cell>
          <cell r="O1930" t="str">
            <v>AA58292100</v>
          </cell>
          <cell r="P1930">
            <v>14.2</v>
          </cell>
          <cell r="Q1930">
            <v>9.94</v>
          </cell>
          <cell r="R1930">
            <v>5.47</v>
          </cell>
          <cell r="S1930" t="str">
            <v>契約價格</v>
          </cell>
          <cell r="T1930">
            <v>0.3</v>
          </cell>
          <cell r="U1930">
            <v>5.17</v>
          </cell>
          <cell r="V1930">
            <v>72800</v>
          </cell>
          <cell r="W1930" t="str">
            <v>0057</v>
          </cell>
          <cell r="X1930" t="str">
            <v>71122503</v>
          </cell>
          <cell r="Y1930" t="str">
            <v>生達化學製藥股份有限公司</v>
          </cell>
          <cell r="Z1930" t="str">
            <v>06-6361516</v>
          </cell>
          <cell r="AA1930" t="str">
            <v>8210</v>
          </cell>
          <cell r="AB1930" t="str">
            <v>06-6334612</v>
          </cell>
          <cell r="AC1930" t="str">
            <v>730</v>
          </cell>
          <cell r="AD1930" t="str">
            <v>臺南市新營區土庫里土庫6之20號</v>
          </cell>
          <cell r="AE1930" t="str">
            <v>謝璧如</v>
          </cell>
          <cell r="AF1930" t="str">
            <v>0916265489</v>
          </cell>
          <cell r="AG1930" t="str">
            <v>hsieh.piju@standard.com.tw</v>
          </cell>
          <cell r="AJ1930" t="str">
            <v>65 國產 Taiwan</v>
          </cell>
          <cell r="AK1930" t="str">
            <v>健保</v>
          </cell>
          <cell r="AL1930">
            <v>30</v>
          </cell>
          <cell r="AM1930">
            <v>45</v>
          </cell>
          <cell r="AN1930" t="str">
            <v>30.00</v>
          </cell>
          <cell r="BA1930" t="str">
            <v>AA58292100</v>
          </cell>
          <cell r="BB1930">
            <v>13.2</v>
          </cell>
          <cell r="BC1930">
            <v>9.64</v>
          </cell>
          <cell r="BD1930">
            <v>5.17</v>
          </cell>
          <cell r="BE1930">
            <v>0.28999999999999998</v>
          </cell>
          <cell r="BF1930">
            <v>4.88</v>
          </cell>
          <cell r="BG1930" t="str">
            <v>AA58292100</v>
          </cell>
          <cell r="BH1930">
            <v>13.2</v>
          </cell>
          <cell r="BI1930">
            <v>9.64</v>
          </cell>
          <cell r="BJ1930">
            <v>5.17</v>
          </cell>
          <cell r="BK1930">
            <v>0.28999999999999998</v>
          </cell>
          <cell r="BL1930">
            <v>4.88</v>
          </cell>
          <cell r="BM1930" t="str">
            <v>AA58292100</v>
          </cell>
          <cell r="BN1930">
            <v>13.2</v>
          </cell>
          <cell r="BO1930">
            <v>9.64</v>
          </cell>
          <cell r="BP1930">
            <v>5.17</v>
          </cell>
          <cell r="BQ1930">
            <v>0.28999999999999998</v>
          </cell>
          <cell r="BR1930">
            <v>4.88</v>
          </cell>
          <cell r="BS1930" t="str">
            <v>AA58292100</v>
          </cell>
          <cell r="BT1930">
            <v>12.2</v>
          </cell>
          <cell r="BU1930">
            <v>9.34</v>
          </cell>
          <cell r="BV1930">
            <v>4.87</v>
          </cell>
          <cell r="BW1930">
            <v>0.28000000000000003</v>
          </cell>
          <cell r="BX1930">
            <v>4.59</v>
          </cell>
          <cell r="BY1930" t="str">
            <v>AA58292100</v>
          </cell>
          <cell r="BZ1930">
            <v>12.2</v>
          </cell>
          <cell r="CA1930">
            <v>9.34</v>
          </cell>
          <cell r="CB1930">
            <v>4.87</v>
          </cell>
          <cell r="CC1930">
            <v>0.28000000000000003</v>
          </cell>
          <cell r="CD1930">
            <v>4.59</v>
          </cell>
          <cell r="CE1930" t="str">
            <v>AA58292100</v>
          </cell>
          <cell r="CF1930">
            <v>12.2</v>
          </cell>
          <cell r="CG1930">
            <v>9.34</v>
          </cell>
          <cell r="CH1930">
            <v>4.87</v>
          </cell>
          <cell r="CI1930">
            <v>0.28000000000000003</v>
          </cell>
          <cell r="CJ1930">
            <v>4.59</v>
          </cell>
          <cell r="CK1930" t="str">
            <v>AA58292100</v>
          </cell>
          <cell r="CL1930">
            <v>12.2</v>
          </cell>
          <cell r="CM1930">
            <v>9.34</v>
          </cell>
          <cell r="CN1930">
            <v>4.87</v>
          </cell>
          <cell r="CO1930">
            <v>0.28000000000000003</v>
          </cell>
          <cell r="CP1930">
            <v>4.59</v>
          </cell>
          <cell r="CQ1930" t="str">
            <v>AA58292100</v>
          </cell>
          <cell r="CR1930">
            <v>12.2</v>
          </cell>
          <cell r="CS1930">
            <v>9.34</v>
          </cell>
          <cell r="CT1930">
            <v>4.87</v>
          </cell>
          <cell r="CU1930">
            <v>0.28000000000000003</v>
          </cell>
          <cell r="CV1930">
            <v>4.59</v>
          </cell>
          <cell r="CW1930" t="str">
            <v>AA58292100</v>
          </cell>
          <cell r="CX1930">
            <v>12.2</v>
          </cell>
          <cell r="CY1930">
            <v>9.34</v>
          </cell>
          <cell r="CZ1930">
            <v>4.87</v>
          </cell>
          <cell r="DA1930">
            <v>0.28000000000000003</v>
          </cell>
          <cell r="DB1930">
            <v>4.59</v>
          </cell>
          <cell r="DC1930" t="str">
            <v>AA58292100</v>
          </cell>
          <cell r="DD1930">
            <v>12.2</v>
          </cell>
          <cell r="DE1930">
            <v>9.34</v>
          </cell>
          <cell r="DF1930">
            <v>4.87</v>
          </cell>
          <cell r="DG1930">
            <v>0.28000000000000003</v>
          </cell>
          <cell r="DH1930">
            <v>4.59</v>
          </cell>
          <cell r="DI1930" t="str">
            <v>AA58292100</v>
          </cell>
          <cell r="DJ1930">
            <v>12.2</v>
          </cell>
          <cell r="DK1930">
            <v>9.34</v>
          </cell>
          <cell r="DL1930">
            <v>4.87</v>
          </cell>
        </row>
        <row r="1931">
          <cell r="B1931" t="str">
            <v>0913-5</v>
          </cell>
          <cell r="C1931" t="str">
            <v>PREGABALIN</v>
          </cell>
          <cell r="D1931" t="str">
            <v>75 MG</v>
          </cell>
          <cell r="E1931" t="str">
            <v xml:space="preserve"> </v>
          </cell>
          <cell r="F1931" t="str">
            <v>CAP</v>
          </cell>
          <cell r="H1931" t="str">
            <v>Zeropin Hard Capsule 75mg</v>
          </cell>
          <cell r="I1931" t="str">
            <v>平癲靈膠囊75毫克</v>
          </cell>
          <cell r="J1931" t="str">
            <v>56</v>
          </cell>
          <cell r="K1931" t="str">
            <v>歐帕生技醫藥股份有限公司</v>
          </cell>
          <cell r="L1931" t="str">
            <v>衛部藥製字第058810號</v>
          </cell>
          <cell r="N1931">
            <v>1633985</v>
          </cell>
          <cell r="O1931" t="str">
            <v>AC58810100</v>
          </cell>
          <cell r="P1931">
            <v>14</v>
          </cell>
          <cell r="Q1931">
            <v>10.5</v>
          </cell>
          <cell r="R1931">
            <v>5.25</v>
          </cell>
          <cell r="S1931" t="str">
            <v>契約價格</v>
          </cell>
          <cell r="T1931">
            <v>0.32</v>
          </cell>
          <cell r="U1931">
            <v>4.9400000000000004</v>
          </cell>
          <cell r="V1931">
            <v>72800</v>
          </cell>
          <cell r="W1931" t="str">
            <v>0175</v>
          </cell>
          <cell r="X1931" t="str">
            <v>22853066</v>
          </cell>
          <cell r="Y1931" t="str">
            <v>裕利股份有限公司</v>
          </cell>
          <cell r="Z1931" t="str">
            <v>02-25700064</v>
          </cell>
          <cell r="AA1931" t="str">
            <v>23108</v>
          </cell>
          <cell r="AB1931" t="str">
            <v>02-25798587/02-25770849</v>
          </cell>
          <cell r="AC1931" t="str">
            <v>105</v>
          </cell>
          <cell r="AD1931" t="str">
            <v>臺北市松山區南京東路4段126號10樓、10樓之1至之3</v>
          </cell>
          <cell r="AE1931" t="str">
            <v>劉小姐</v>
          </cell>
          <cell r="AF1931" t="str">
            <v>0975529293</v>
          </cell>
          <cell r="AG1931" t="str">
            <v>haorder@zuelligpharma.com</v>
          </cell>
          <cell r="AJ1931" t="str">
            <v>65 國產 Taiwan</v>
          </cell>
          <cell r="AK1931" t="str">
            <v>健保</v>
          </cell>
          <cell r="AL1931">
            <v>25</v>
          </cell>
          <cell r="AM1931">
            <v>50</v>
          </cell>
          <cell r="AN1931" t="str">
            <v>等比</v>
          </cell>
          <cell r="BA1931" t="str">
            <v>AC58810100</v>
          </cell>
          <cell r="BB1931">
            <v>13</v>
          </cell>
          <cell r="BC1931">
            <v>9.75</v>
          </cell>
          <cell r="BD1931">
            <v>4.88</v>
          </cell>
          <cell r="BE1931">
            <v>0.28999999999999998</v>
          </cell>
          <cell r="BF1931">
            <v>4.58</v>
          </cell>
          <cell r="BG1931" t="str">
            <v>AC58810100</v>
          </cell>
          <cell r="BH1931">
            <v>13</v>
          </cell>
          <cell r="BI1931">
            <v>9.75</v>
          </cell>
          <cell r="BJ1931">
            <v>4.88</v>
          </cell>
          <cell r="BK1931">
            <v>0.28999999999999998</v>
          </cell>
          <cell r="BL1931">
            <v>4.58</v>
          </cell>
          <cell r="BM1931" t="str">
            <v>AC58810100</v>
          </cell>
          <cell r="BN1931">
            <v>13</v>
          </cell>
          <cell r="BO1931">
            <v>9.75</v>
          </cell>
          <cell r="BP1931">
            <v>4.88</v>
          </cell>
          <cell r="BQ1931">
            <v>0.28999999999999998</v>
          </cell>
          <cell r="BR1931">
            <v>4.58</v>
          </cell>
          <cell r="BS1931" t="str">
            <v>AC58810100</v>
          </cell>
          <cell r="BT1931">
            <v>12.1</v>
          </cell>
          <cell r="BU1931">
            <v>9.08</v>
          </cell>
          <cell r="BV1931">
            <v>4.54</v>
          </cell>
          <cell r="BW1931">
            <v>0.27</v>
          </cell>
          <cell r="BX1931">
            <v>4.2699999999999996</v>
          </cell>
          <cell r="BY1931" t="str">
            <v>AC58810100</v>
          </cell>
          <cell r="BZ1931">
            <v>12.1</v>
          </cell>
          <cell r="CA1931">
            <v>9.08</v>
          </cell>
          <cell r="CB1931">
            <v>4.54</v>
          </cell>
          <cell r="CC1931">
            <v>0.27</v>
          </cell>
          <cell r="CD1931">
            <v>4.2699999999999996</v>
          </cell>
          <cell r="CE1931" t="str">
            <v>AC58810100</v>
          </cell>
          <cell r="CF1931">
            <v>12.1</v>
          </cell>
          <cell r="CG1931">
            <v>9.08</v>
          </cell>
          <cell r="CH1931">
            <v>4.54</v>
          </cell>
          <cell r="CI1931">
            <v>0.27</v>
          </cell>
          <cell r="CJ1931">
            <v>4.2699999999999996</v>
          </cell>
          <cell r="CK1931" t="str">
            <v>AC58810100</v>
          </cell>
          <cell r="CL1931">
            <v>12.1</v>
          </cell>
          <cell r="CM1931">
            <v>9.08</v>
          </cell>
          <cell r="CN1931">
            <v>4.54</v>
          </cell>
          <cell r="CO1931">
            <v>0.27</v>
          </cell>
          <cell r="CP1931">
            <v>4.2699999999999996</v>
          </cell>
          <cell r="CQ1931" t="str">
            <v>AC58810100</v>
          </cell>
          <cell r="CR1931">
            <v>12.1</v>
          </cell>
          <cell r="CS1931">
            <v>9.08</v>
          </cell>
          <cell r="CT1931">
            <v>4.54</v>
          </cell>
          <cell r="CU1931">
            <v>0.27</v>
          </cell>
          <cell r="CV1931">
            <v>4.2699999999999996</v>
          </cell>
          <cell r="CW1931" t="str">
            <v>AC58810100</v>
          </cell>
          <cell r="CX1931">
            <v>12.1</v>
          </cell>
          <cell r="CY1931">
            <v>9.08</v>
          </cell>
          <cell r="CZ1931">
            <v>4.54</v>
          </cell>
          <cell r="DA1931">
            <v>0.27</v>
          </cell>
          <cell r="DB1931">
            <v>4.2699999999999996</v>
          </cell>
          <cell r="DC1931" t="str">
            <v>AC58810100</v>
          </cell>
          <cell r="DD1931">
            <v>12.1</v>
          </cell>
          <cell r="DE1931">
            <v>9.08</v>
          </cell>
          <cell r="DF1931">
            <v>4.54</v>
          </cell>
          <cell r="DG1931">
            <v>0.27</v>
          </cell>
          <cell r="DH1931">
            <v>4.2699999999999996</v>
          </cell>
          <cell r="DI1931" t="str">
            <v>AC58810100</v>
          </cell>
          <cell r="DJ1931">
            <v>12.1</v>
          </cell>
          <cell r="DK1931">
            <v>9.08</v>
          </cell>
          <cell r="DL1931">
            <v>4.54</v>
          </cell>
        </row>
        <row r="1932">
          <cell r="B1932" t="str">
            <v>0913-6</v>
          </cell>
          <cell r="C1932" t="str">
            <v>PREGABALIN</v>
          </cell>
          <cell r="D1932" t="str">
            <v>75 MG</v>
          </cell>
          <cell r="E1932" t="str">
            <v xml:space="preserve"> </v>
          </cell>
          <cell r="F1932" t="str">
            <v>CAP</v>
          </cell>
          <cell r="H1932" t="str">
            <v>PHUDIALIN HARD CAPSULES 75MG</v>
          </cell>
          <cell r="I1932" t="str">
            <v>伏癲寧膠囊75毫克</v>
          </cell>
          <cell r="J1932" t="str">
            <v>280</v>
          </cell>
          <cell r="K1932" t="str">
            <v>永信藥品工業股份有限公司台中幼獅廠</v>
          </cell>
          <cell r="L1932" t="str">
            <v>衛部藥製字第059388號</v>
          </cell>
          <cell r="N1932">
            <v>1633985</v>
          </cell>
          <cell r="O1932" t="str">
            <v>AC59388100</v>
          </cell>
          <cell r="P1932">
            <v>15.3</v>
          </cell>
          <cell r="Q1932">
            <v>11.44</v>
          </cell>
          <cell r="R1932">
            <v>8.56</v>
          </cell>
          <cell r="S1932" t="str">
            <v>契約價格</v>
          </cell>
          <cell r="T1932">
            <v>0.34</v>
          </cell>
          <cell r="U1932">
            <v>8.2200000000000006</v>
          </cell>
          <cell r="V1932">
            <v>72800</v>
          </cell>
          <cell r="W1932" t="str">
            <v>0018</v>
          </cell>
          <cell r="X1932" t="str">
            <v>56065601</v>
          </cell>
          <cell r="Y1932" t="str">
            <v>永信藥品工業股份有限公司</v>
          </cell>
          <cell r="Z1932" t="str">
            <v>04-26875100</v>
          </cell>
          <cell r="AA1932" t="str">
            <v>570</v>
          </cell>
          <cell r="AB1932" t="str">
            <v>04-26860456</v>
          </cell>
          <cell r="AC1932" t="str">
            <v>437</v>
          </cell>
          <cell r="AD1932" t="str">
            <v>臺中市大甲區中山路一段1191號</v>
          </cell>
          <cell r="AE1932" t="str">
            <v>蔡佩青</v>
          </cell>
          <cell r="AF1932" t="str">
            <v>0923102832</v>
          </cell>
          <cell r="AG1932" t="str">
            <v>u51793@yungshingroup.com</v>
          </cell>
          <cell r="AJ1932" t="str">
            <v>65 國產 Taiwan</v>
          </cell>
          <cell r="AK1932" t="str">
            <v>健保</v>
          </cell>
          <cell r="AL1932">
            <v>25.2</v>
          </cell>
          <cell r="AM1932">
            <v>25.2</v>
          </cell>
          <cell r="AN1932" t="str">
            <v>等比</v>
          </cell>
          <cell r="BA1932" t="str">
            <v>AC59388100</v>
          </cell>
          <cell r="BB1932">
            <v>14</v>
          </cell>
          <cell r="BC1932">
            <v>10.47</v>
          </cell>
          <cell r="BD1932">
            <v>7.83</v>
          </cell>
          <cell r="BE1932">
            <v>0.31</v>
          </cell>
          <cell r="BF1932">
            <v>7.52</v>
          </cell>
          <cell r="BG1932" t="str">
            <v>AC59388100</v>
          </cell>
          <cell r="BH1932">
            <v>14</v>
          </cell>
          <cell r="BI1932">
            <v>10.47</v>
          </cell>
          <cell r="BJ1932">
            <v>7.83</v>
          </cell>
          <cell r="BK1932">
            <v>0.31</v>
          </cell>
          <cell r="BL1932">
            <v>7.52</v>
          </cell>
          <cell r="BM1932" t="str">
            <v>AC59388100</v>
          </cell>
          <cell r="BN1932">
            <v>14</v>
          </cell>
          <cell r="BO1932">
            <v>10.47</v>
          </cell>
          <cell r="BP1932">
            <v>7.83</v>
          </cell>
          <cell r="BQ1932">
            <v>0.31</v>
          </cell>
          <cell r="BR1932">
            <v>7.52</v>
          </cell>
          <cell r="BS1932" t="str">
            <v>AC59388100</v>
          </cell>
          <cell r="BT1932">
            <v>12.8</v>
          </cell>
          <cell r="BU1932">
            <v>9.57</v>
          </cell>
          <cell r="BV1932">
            <v>7.16</v>
          </cell>
          <cell r="BW1932">
            <v>0.28999999999999998</v>
          </cell>
          <cell r="BX1932">
            <v>6.87</v>
          </cell>
          <cell r="BY1932" t="str">
            <v>AC59388100</v>
          </cell>
          <cell r="BZ1932">
            <v>12.8</v>
          </cell>
          <cell r="CA1932">
            <v>9.57</v>
          </cell>
          <cell r="CB1932">
            <v>7.16</v>
          </cell>
          <cell r="CC1932">
            <v>0.28999999999999998</v>
          </cell>
          <cell r="CD1932">
            <v>6.87</v>
          </cell>
          <cell r="CE1932" t="str">
            <v>AC59388100</v>
          </cell>
          <cell r="CF1932">
            <v>12.8</v>
          </cell>
          <cell r="CG1932">
            <v>9.57</v>
          </cell>
          <cell r="CH1932">
            <v>7.16</v>
          </cell>
          <cell r="CI1932">
            <v>0.28999999999999998</v>
          </cell>
          <cell r="CJ1932">
            <v>6.87</v>
          </cell>
          <cell r="CK1932" t="str">
            <v>AC59388100</v>
          </cell>
          <cell r="CL1932">
            <v>12.8</v>
          </cell>
          <cell r="CM1932">
            <v>9.57</v>
          </cell>
          <cell r="CN1932">
            <v>7.16</v>
          </cell>
          <cell r="CO1932">
            <v>0.28999999999999998</v>
          </cell>
          <cell r="CP1932">
            <v>6.87</v>
          </cell>
          <cell r="CQ1932" t="str">
            <v>AC59388100</v>
          </cell>
          <cell r="CR1932">
            <v>12.8</v>
          </cell>
          <cell r="CS1932">
            <v>9.57</v>
          </cell>
          <cell r="CT1932">
            <v>7.16</v>
          </cell>
          <cell r="CU1932">
            <v>0.28999999999999998</v>
          </cell>
          <cell r="CV1932">
            <v>6.87</v>
          </cell>
          <cell r="CW1932" t="str">
            <v>AC59388100</v>
          </cell>
          <cell r="CX1932">
            <v>12.8</v>
          </cell>
          <cell r="CY1932">
            <v>9.57</v>
          </cell>
          <cell r="CZ1932">
            <v>7.16</v>
          </cell>
          <cell r="DA1932">
            <v>0.28999999999999998</v>
          </cell>
          <cell r="DB1932">
            <v>6.87</v>
          </cell>
          <cell r="DC1932" t="str">
            <v>AC59388100</v>
          </cell>
          <cell r="DD1932">
            <v>12.8</v>
          </cell>
          <cell r="DE1932">
            <v>9.57</v>
          </cell>
          <cell r="DF1932">
            <v>7.16</v>
          </cell>
          <cell r="DG1932">
            <v>0.28999999999999998</v>
          </cell>
          <cell r="DH1932">
            <v>6.87</v>
          </cell>
          <cell r="DI1932" t="str">
            <v>AC59388100</v>
          </cell>
          <cell r="DJ1932">
            <v>12.8</v>
          </cell>
          <cell r="DK1932">
            <v>9.57</v>
          </cell>
          <cell r="DL1932">
            <v>7.16</v>
          </cell>
        </row>
        <row r="1933">
          <cell r="B1933" t="str">
            <v>0913-7</v>
          </cell>
          <cell r="C1933" t="str">
            <v>PREGABALIN</v>
          </cell>
          <cell r="D1933" t="str">
            <v>75 MG</v>
          </cell>
          <cell r="E1933" t="str">
            <v xml:space="preserve"> </v>
          </cell>
          <cell r="F1933" t="str">
            <v>CAP</v>
          </cell>
          <cell r="H1933" t="str">
            <v>Tirica Capsules 75mg (Pregabalin)</v>
          </cell>
          <cell r="I1933" t="str">
            <v>鼎利舒卡膠囊75毫克</v>
          </cell>
          <cell r="J1933" t="str">
            <v>280</v>
          </cell>
          <cell r="K1933" t="str">
            <v>強生化學製藥廠股份有限公司</v>
          </cell>
          <cell r="L1933" t="str">
            <v>衛部藥製字第058946號</v>
          </cell>
          <cell r="N1933">
            <v>1633985</v>
          </cell>
          <cell r="O1933" t="str">
            <v>AC58946100</v>
          </cell>
          <cell r="P1933">
            <v>15.5</v>
          </cell>
          <cell r="Q1933">
            <v>11.37</v>
          </cell>
          <cell r="R1933">
            <v>7.73</v>
          </cell>
          <cell r="S1933" t="str">
            <v>簽約時健保價</v>
          </cell>
          <cell r="T1933">
            <v>0.47</v>
          </cell>
          <cell r="U1933">
            <v>7.26</v>
          </cell>
          <cell r="V1933">
            <v>72800</v>
          </cell>
          <cell r="W1933" t="str">
            <v>0063</v>
          </cell>
          <cell r="X1933" t="str">
            <v>27693342</v>
          </cell>
          <cell r="Y1933" t="str">
            <v>鼎豐宇藥品生技股份有限公司</v>
          </cell>
          <cell r="Z1933" t="str">
            <v>07-5580110</v>
          </cell>
          <cell r="AA1933" t="str">
            <v xml:space="preserve"> </v>
          </cell>
          <cell r="AB1933" t="str">
            <v>07-5562000</v>
          </cell>
          <cell r="AC1933" t="str">
            <v>813</v>
          </cell>
          <cell r="AD1933" t="str">
            <v>高雄市左營區大順一路91號12樓之5</v>
          </cell>
          <cell r="AE1933" t="str">
            <v>楊茲涵</v>
          </cell>
          <cell r="AF1933" t="str">
            <v>0973766281</v>
          </cell>
          <cell r="AG1933" t="str">
            <v>din.taime@msa.hinet.net</v>
          </cell>
          <cell r="AJ1933" t="str">
            <v>65 國產 Taiwan</v>
          </cell>
          <cell r="AK1933" t="str">
            <v>健保</v>
          </cell>
          <cell r="AL1933">
            <v>26.67</v>
          </cell>
          <cell r="AM1933">
            <v>32</v>
          </cell>
          <cell r="AN1933" t="str">
            <v>等比</v>
          </cell>
          <cell r="BA1933" t="str">
            <v>AC58946100</v>
          </cell>
          <cell r="BB1933">
            <v>14.1</v>
          </cell>
          <cell r="BC1933">
            <v>10.34</v>
          </cell>
          <cell r="BD1933">
            <v>7.03</v>
          </cell>
          <cell r="BE1933">
            <v>0.47</v>
          </cell>
          <cell r="BF1933">
            <v>6.57</v>
          </cell>
          <cell r="BG1933" t="str">
            <v>AC58946100</v>
          </cell>
          <cell r="BH1933">
            <v>14.1</v>
          </cell>
          <cell r="BI1933">
            <v>10.34</v>
          </cell>
          <cell r="BJ1933">
            <v>7.03</v>
          </cell>
          <cell r="BK1933">
            <v>0.47</v>
          </cell>
          <cell r="BL1933">
            <v>6.57</v>
          </cell>
          <cell r="BM1933" t="str">
            <v>AC58946100</v>
          </cell>
          <cell r="BN1933">
            <v>14.1</v>
          </cell>
          <cell r="BO1933">
            <v>10.34</v>
          </cell>
          <cell r="BP1933">
            <v>7.03</v>
          </cell>
          <cell r="BQ1933">
            <v>0.47</v>
          </cell>
          <cell r="BR1933">
            <v>6.57</v>
          </cell>
          <cell r="BS1933" t="str">
            <v>AC58946100</v>
          </cell>
          <cell r="BT1933">
            <v>12.9</v>
          </cell>
          <cell r="BU1933">
            <v>9.4600000000000009</v>
          </cell>
          <cell r="BV1933">
            <v>6.43</v>
          </cell>
          <cell r="BW1933">
            <v>0.47</v>
          </cell>
          <cell r="BX1933">
            <v>5.97</v>
          </cell>
          <cell r="BY1933" t="str">
            <v>AC58946100</v>
          </cell>
          <cell r="BZ1933">
            <v>12.9</v>
          </cell>
          <cell r="CA1933">
            <v>9.4600000000000009</v>
          </cell>
          <cell r="CB1933">
            <v>6.43</v>
          </cell>
          <cell r="CC1933">
            <v>0.47</v>
          </cell>
          <cell r="CD1933">
            <v>5.97</v>
          </cell>
          <cell r="CE1933" t="str">
            <v>AC58946100</v>
          </cell>
          <cell r="CF1933">
            <v>12.9</v>
          </cell>
          <cell r="CG1933">
            <v>9.4600000000000009</v>
          </cell>
          <cell r="CH1933">
            <v>6.43</v>
          </cell>
          <cell r="CI1933">
            <v>0.47</v>
          </cell>
          <cell r="CJ1933">
            <v>5.97</v>
          </cell>
          <cell r="CK1933" t="str">
            <v>AC58946100</v>
          </cell>
          <cell r="CL1933">
            <v>12.9</v>
          </cell>
          <cell r="CM1933">
            <v>9.4600000000000009</v>
          </cell>
          <cell r="CN1933">
            <v>6.43</v>
          </cell>
          <cell r="CO1933">
            <v>0.47</v>
          </cell>
          <cell r="CP1933">
            <v>5.97</v>
          </cell>
          <cell r="CQ1933" t="str">
            <v>AC58946100</v>
          </cell>
          <cell r="CR1933">
            <v>12.9</v>
          </cell>
          <cell r="CS1933">
            <v>9.4600000000000009</v>
          </cell>
          <cell r="CT1933">
            <v>6.43</v>
          </cell>
          <cell r="CU1933">
            <v>0.47</v>
          </cell>
          <cell r="CV1933">
            <v>5.97</v>
          </cell>
          <cell r="CW1933" t="str">
            <v>AC58946100</v>
          </cell>
          <cell r="CX1933">
            <v>12.9</v>
          </cell>
          <cell r="CY1933">
            <v>9.4600000000000009</v>
          </cell>
          <cell r="CZ1933">
            <v>6.43</v>
          </cell>
          <cell r="DA1933">
            <v>0.47</v>
          </cell>
          <cell r="DB1933">
            <v>5.97</v>
          </cell>
          <cell r="DC1933" t="str">
            <v>AC58946100</v>
          </cell>
          <cell r="DD1933">
            <v>12.9</v>
          </cell>
          <cell r="DE1933">
            <v>9.4600000000000009</v>
          </cell>
          <cell r="DF1933">
            <v>6.43</v>
          </cell>
          <cell r="DG1933">
            <v>0.47</v>
          </cell>
          <cell r="DH1933">
            <v>5.97</v>
          </cell>
          <cell r="DI1933" t="str">
            <v>AC58946100</v>
          </cell>
          <cell r="DJ1933">
            <v>12.9</v>
          </cell>
          <cell r="DK1933">
            <v>9.4600000000000009</v>
          </cell>
          <cell r="DL1933">
            <v>6.43</v>
          </cell>
        </row>
        <row r="1934">
          <cell r="B1934" t="str">
            <v>0913-8</v>
          </cell>
          <cell r="C1934" t="str">
            <v>PREGABALIN</v>
          </cell>
          <cell r="D1934" t="str">
            <v>75 MG</v>
          </cell>
          <cell r="E1934" t="str">
            <v xml:space="preserve"> </v>
          </cell>
          <cell r="F1934" t="str">
            <v>CAP</v>
          </cell>
          <cell r="H1934" t="str">
            <v>SYNGEXA CAPSULES 75MG</v>
          </cell>
          <cell r="I1934" t="str">
            <v>新弼卡膠囊75毫克</v>
          </cell>
          <cell r="J1934" t="str">
            <v>140</v>
          </cell>
          <cell r="K1934" t="str">
            <v>健喬信元醫藥生技股份有限公司-健喬廠</v>
          </cell>
          <cell r="L1934" t="str">
            <v>衛部藥製字第059746號</v>
          </cell>
          <cell r="N1934">
            <v>1633985</v>
          </cell>
          <cell r="O1934" t="str">
            <v>AC59746100</v>
          </cell>
          <cell r="P1934">
            <v>14</v>
          </cell>
          <cell r="Q1934">
            <v>9.8000000000000007</v>
          </cell>
          <cell r="R1934">
            <v>6.66</v>
          </cell>
          <cell r="S1934" t="str">
            <v>契約價格</v>
          </cell>
          <cell r="T1934">
            <v>0.28999999999999998</v>
          </cell>
          <cell r="U1934">
            <v>6.37</v>
          </cell>
          <cell r="V1934">
            <v>72800</v>
          </cell>
          <cell r="W1934" t="str">
            <v>0173</v>
          </cell>
          <cell r="X1934" t="str">
            <v>50858226</v>
          </cell>
          <cell r="Y1934" t="str">
            <v>萬海藥業股份有限公司</v>
          </cell>
          <cell r="Z1934" t="str">
            <v>02-87978567</v>
          </cell>
          <cell r="AA1934" t="str">
            <v>250</v>
          </cell>
          <cell r="AB1934" t="str">
            <v>02-87978568</v>
          </cell>
          <cell r="AC1934" t="str">
            <v>115</v>
          </cell>
          <cell r="AD1934" t="str">
            <v>臺北市內湖區港墘路82巷7弄13號1樓</v>
          </cell>
          <cell r="AE1934" t="str">
            <v>范寶蘭</v>
          </cell>
          <cell r="AF1934" t="str">
            <v>0926765991</v>
          </cell>
          <cell r="AG1934" t="str">
            <v>megasa@megapharm.com.tw</v>
          </cell>
          <cell r="AJ1934" t="str">
            <v>65 國產 Taiwan</v>
          </cell>
          <cell r="AK1934" t="str">
            <v>健保</v>
          </cell>
          <cell r="AL1934">
            <v>30</v>
          </cell>
          <cell r="AM1934">
            <v>32</v>
          </cell>
          <cell r="AN1934" t="str">
            <v>等比</v>
          </cell>
          <cell r="BA1934" t="str">
            <v>AC59746100</v>
          </cell>
          <cell r="BB1934">
            <v>13</v>
          </cell>
          <cell r="BC1934">
            <v>9.1</v>
          </cell>
          <cell r="BD1934">
            <v>6.19</v>
          </cell>
          <cell r="BE1934">
            <v>0.27</v>
          </cell>
          <cell r="BF1934">
            <v>5.92</v>
          </cell>
          <cell r="BG1934" t="str">
            <v>AC59746100</v>
          </cell>
          <cell r="BH1934">
            <v>13</v>
          </cell>
          <cell r="BI1934">
            <v>9.1</v>
          </cell>
          <cell r="BJ1934">
            <v>6.19</v>
          </cell>
          <cell r="BK1934">
            <v>0.27</v>
          </cell>
          <cell r="BL1934">
            <v>5.92</v>
          </cell>
          <cell r="BM1934" t="str">
            <v>AC59746100</v>
          </cell>
          <cell r="BN1934">
            <v>13</v>
          </cell>
          <cell r="BO1934">
            <v>9.1</v>
          </cell>
          <cell r="BP1934">
            <v>6.19</v>
          </cell>
          <cell r="BQ1934">
            <v>0.27</v>
          </cell>
          <cell r="BR1934">
            <v>5.92</v>
          </cell>
          <cell r="BS1934" t="str">
            <v>AC59746100</v>
          </cell>
          <cell r="BT1934">
            <v>12.1</v>
          </cell>
          <cell r="BU1934">
            <v>8.4700000000000006</v>
          </cell>
          <cell r="BV1934">
            <v>5.76</v>
          </cell>
          <cell r="BW1934">
            <v>0.25</v>
          </cell>
          <cell r="BX1934">
            <v>5.51</v>
          </cell>
          <cell r="BY1934" t="str">
            <v>AC59746100</v>
          </cell>
          <cell r="BZ1934">
            <v>12.1</v>
          </cell>
          <cell r="CA1934">
            <v>8.4700000000000006</v>
          </cell>
          <cell r="CB1934">
            <v>5.76</v>
          </cell>
          <cell r="CC1934">
            <v>0.25</v>
          </cell>
          <cell r="CD1934">
            <v>5.51</v>
          </cell>
          <cell r="CE1934" t="str">
            <v>AC59746100</v>
          </cell>
          <cell r="CF1934">
            <v>12.1</v>
          </cell>
          <cell r="CG1934">
            <v>8.4700000000000006</v>
          </cell>
          <cell r="CH1934">
            <v>5.76</v>
          </cell>
          <cell r="CI1934">
            <v>0.25</v>
          </cell>
          <cell r="CJ1934">
            <v>5.51</v>
          </cell>
          <cell r="CK1934" t="str">
            <v>AC59746100</v>
          </cell>
          <cell r="CL1934">
            <v>12.1</v>
          </cell>
          <cell r="CM1934">
            <v>8.4700000000000006</v>
          </cell>
          <cell r="CN1934">
            <v>5.76</v>
          </cell>
          <cell r="CO1934">
            <v>0.25</v>
          </cell>
          <cell r="CP1934">
            <v>5.51</v>
          </cell>
          <cell r="CQ1934" t="str">
            <v>AC59746100</v>
          </cell>
          <cell r="CR1934">
            <v>12.1</v>
          </cell>
          <cell r="CS1934">
            <v>8.4700000000000006</v>
          </cell>
          <cell r="CT1934">
            <v>5.76</v>
          </cell>
          <cell r="CU1934">
            <v>0.25</v>
          </cell>
          <cell r="CV1934">
            <v>5.51</v>
          </cell>
          <cell r="CW1934" t="str">
            <v>AC59746100</v>
          </cell>
          <cell r="CX1934">
            <v>12.1</v>
          </cell>
          <cell r="CY1934">
            <v>8.4700000000000006</v>
          </cell>
          <cell r="CZ1934">
            <v>5.76</v>
          </cell>
          <cell r="DA1934">
            <v>0.25</v>
          </cell>
          <cell r="DB1934">
            <v>5.51</v>
          </cell>
          <cell r="DC1934" t="str">
            <v>AC59746100</v>
          </cell>
          <cell r="DD1934">
            <v>12.1</v>
          </cell>
          <cell r="DE1934">
            <v>8.4700000000000006</v>
          </cell>
          <cell r="DF1934">
            <v>5.76</v>
          </cell>
          <cell r="DG1934">
            <v>0.25</v>
          </cell>
          <cell r="DH1934">
            <v>5.51</v>
          </cell>
          <cell r="DI1934" t="str">
            <v>AC59746100</v>
          </cell>
          <cell r="DJ1934">
            <v>12.1</v>
          </cell>
          <cell r="DK1934">
            <v>8.4700000000000006</v>
          </cell>
          <cell r="DL1934">
            <v>5.76</v>
          </cell>
        </row>
        <row r="1935">
          <cell r="B1935" t="str">
            <v>0914-1</v>
          </cell>
          <cell r="C1935" t="str">
            <v>PROCATEROL HYDROCHLORIDE</v>
          </cell>
          <cell r="D1935" t="str">
            <v>25 MCG</v>
          </cell>
          <cell r="E1935" t="str">
            <v xml:space="preserve"> </v>
          </cell>
          <cell r="F1935" t="str">
            <v>TAB</v>
          </cell>
          <cell r="H1935" t="str">
            <v>MECATER TABLETS 25MCG(PROCATEROL HYDROCHLORIDE HEMIHYDRATE)</v>
          </cell>
          <cell r="I1935" t="str">
            <v>"信東" 麥咳喘錠25微公克</v>
          </cell>
          <cell r="J1935" t="str">
            <v>500</v>
          </cell>
          <cell r="K1935" t="str">
            <v>信東生技股份有限公司</v>
          </cell>
          <cell r="L1935" t="str">
            <v>衛署藥製字第045492號</v>
          </cell>
          <cell r="N1935">
            <v>1581961</v>
          </cell>
          <cell r="O1935" t="str">
            <v>AB454921G0</v>
          </cell>
          <cell r="P1935">
            <v>2</v>
          </cell>
          <cell r="Q1935">
            <v>1.4</v>
          </cell>
          <cell r="R1935">
            <v>1.1000000000000001</v>
          </cell>
          <cell r="S1935" t="str">
            <v>契約價格</v>
          </cell>
          <cell r="T1935">
            <v>0.04</v>
          </cell>
          <cell r="U1935">
            <v>1.06</v>
          </cell>
          <cell r="V1935">
            <v>51500</v>
          </cell>
          <cell r="W1935" t="str">
            <v>0172</v>
          </cell>
          <cell r="X1935" t="str">
            <v>12738546</v>
          </cell>
          <cell r="Y1935" t="str">
            <v>麥迪森醫藥股份有限公司</v>
          </cell>
          <cell r="Z1935" t="str">
            <v>02-23517683</v>
          </cell>
          <cell r="AA1935" t="str">
            <v xml:space="preserve"> </v>
          </cell>
          <cell r="AB1935" t="str">
            <v>02-23517646</v>
          </cell>
          <cell r="AC1935" t="str">
            <v>100</v>
          </cell>
          <cell r="AD1935" t="str">
            <v>臺北市中正區林森南路10號5樓</v>
          </cell>
          <cell r="AE1935" t="str">
            <v>江玉玲</v>
          </cell>
          <cell r="AF1935" t="str">
            <v>0971539070</v>
          </cell>
          <cell r="AG1935" t="str">
            <v>hp@aimedicine.com.tw</v>
          </cell>
          <cell r="AJ1935" t="str">
            <v>65 國產 Taiwan</v>
          </cell>
          <cell r="AK1935" t="str">
            <v>健保</v>
          </cell>
          <cell r="AL1935">
            <v>30</v>
          </cell>
          <cell r="AM1935">
            <v>21.43</v>
          </cell>
          <cell r="AN1935" t="str">
            <v>等值</v>
          </cell>
          <cell r="BA1935" t="str">
            <v>AB454921G0</v>
          </cell>
          <cell r="BB1935">
            <v>2</v>
          </cell>
          <cell r="BC1935">
            <v>1.4</v>
          </cell>
          <cell r="BD1935">
            <v>1.1000000000000001</v>
          </cell>
          <cell r="BE1935">
            <v>0.04</v>
          </cell>
          <cell r="BF1935">
            <v>1.06</v>
          </cell>
          <cell r="BG1935" t="str">
            <v>AB454921G0</v>
          </cell>
          <cell r="BH1935">
            <v>2</v>
          </cell>
          <cell r="BI1935">
            <v>1.4</v>
          </cell>
          <cell r="BJ1935">
            <v>1.1000000000000001</v>
          </cell>
          <cell r="BK1935">
            <v>0.04</v>
          </cell>
          <cell r="BL1935">
            <v>1.06</v>
          </cell>
          <cell r="BM1935" t="str">
            <v>AB454921G0</v>
          </cell>
          <cell r="BN1935">
            <v>2</v>
          </cell>
          <cell r="BO1935">
            <v>1.4</v>
          </cell>
          <cell r="BP1935">
            <v>1.1000000000000001</v>
          </cell>
          <cell r="BQ1935">
            <v>0.04</v>
          </cell>
          <cell r="BR1935">
            <v>1.06</v>
          </cell>
          <cell r="BS1935" t="str">
            <v>AB454921G0</v>
          </cell>
          <cell r="BT1935">
            <v>2</v>
          </cell>
          <cell r="BU1935">
            <v>1.4</v>
          </cell>
          <cell r="BV1935">
            <v>1.1000000000000001</v>
          </cell>
          <cell r="BW1935">
            <v>0.04</v>
          </cell>
          <cell r="BX1935">
            <v>1.06</v>
          </cell>
          <cell r="BY1935" t="str">
            <v>AB454921G0</v>
          </cell>
          <cell r="BZ1935">
            <v>2</v>
          </cell>
          <cell r="CA1935">
            <v>1.4</v>
          </cell>
          <cell r="CB1935">
            <v>1.1000000000000001</v>
          </cell>
          <cell r="CC1935">
            <v>0.04</v>
          </cell>
          <cell r="CD1935">
            <v>1.06</v>
          </cell>
          <cell r="CE1935" t="str">
            <v>AB454921G0</v>
          </cell>
          <cell r="CF1935">
            <v>2</v>
          </cell>
          <cell r="CG1935">
            <v>1.4</v>
          </cell>
          <cell r="CH1935">
            <v>1.1000000000000001</v>
          </cell>
          <cell r="CI1935">
            <v>0.04</v>
          </cell>
          <cell r="CJ1935">
            <v>1.06</v>
          </cell>
          <cell r="CK1935" t="str">
            <v>AB454921G0</v>
          </cell>
          <cell r="CL1935">
            <v>2</v>
          </cell>
          <cell r="CM1935">
            <v>1.4</v>
          </cell>
          <cell r="CN1935">
            <v>1.1000000000000001</v>
          </cell>
          <cell r="CO1935">
            <v>0.04</v>
          </cell>
          <cell r="CP1935">
            <v>1.06</v>
          </cell>
          <cell r="CQ1935" t="str">
            <v>AB454921G0</v>
          </cell>
          <cell r="CR1935">
            <v>2</v>
          </cell>
          <cell r="CS1935">
            <v>1.4</v>
          </cell>
          <cell r="CT1935">
            <v>1.1000000000000001</v>
          </cell>
          <cell r="CU1935">
            <v>0.04</v>
          </cell>
          <cell r="CV1935">
            <v>1.06</v>
          </cell>
          <cell r="CW1935" t="str">
            <v>AB454921G0</v>
          </cell>
          <cell r="CX1935">
            <v>2</v>
          </cell>
          <cell r="CY1935">
            <v>1.4</v>
          </cell>
          <cell r="CZ1935">
            <v>1.1000000000000001</v>
          </cell>
          <cell r="DA1935">
            <v>0.04</v>
          </cell>
          <cell r="DB1935">
            <v>1.06</v>
          </cell>
          <cell r="DC1935" t="str">
            <v>AB454921G0</v>
          </cell>
          <cell r="DD1935">
            <v>2</v>
          </cell>
          <cell r="DE1935">
            <v>1.4</v>
          </cell>
          <cell r="DF1935">
            <v>1.1000000000000001</v>
          </cell>
          <cell r="DG1935">
            <v>0.04</v>
          </cell>
          <cell r="DH1935">
            <v>1.06</v>
          </cell>
          <cell r="DI1935" t="str">
            <v>AB454921G0</v>
          </cell>
          <cell r="DJ1935">
            <v>2</v>
          </cell>
          <cell r="DK1935">
            <v>1.4</v>
          </cell>
          <cell r="DL1935">
            <v>1.1000000000000001</v>
          </cell>
        </row>
        <row r="1936">
          <cell r="B1936" t="str">
            <v>0914-2</v>
          </cell>
          <cell r="C1936" t="str">
            <v>PROCATEROL HYDROCHLORIDE</v>
          </cell>
          <cell r="D1936" t="str">
            <v>25 MCG</v>
          </cell>
          <cell r="E1936" t="str">
            <v xml:space="preserve"> </v>
          </cell>
          <cell r="F1936" t="str">
            <v>TAB</v>
          </cell>
          <cell r="H1936" t="str">
            <v>Meptin-mini Tablets</v>
          </cell>
          <cell r="I1936" t="str">
            <v>滅喘淨微錠</v>
          </cell>
          <cell r="J1936" t="str">
            <v>500</v>
          </cell>
          <cell r="K1936" t="str">
            <v>台灣大塚製藥股份有限公司中壢工廠</v>
          </cell>
          <cell r="L1936" t="str">
            <v>衛署藥製字第043700號</v>
          </cell>
          <cell r="N1936">
            <v>1581961</v>
          </cell>
          <cell r="O1936" t="str">
            <v>AB437001G0</v>
          </cell>
          <cell r="P1936">
            <v>2</v>
          </cell>
          <cell r="Q1936">
            <v>1.3</v>
          </cell>
          <cell r="R1936">
            <v>1.24</v>
          </cell>
          <cell r="S1936" t="str">
            <v>否</v>
          </cell>
          <cell r="T1936">
            <v>0</v>
          </cell>
          <cell r="U1936">
            <v>1.24</v>
          </cell>
          <cell r="V1936">
            <v>51500</v>
          </cell>
          <cell r="W1936" t="str">
            <v>0060</v>
          </cell>
          <cell r="X1936" t="str">
            <v>11016562</v>
          </cell>
          <cell r="Y1936" t="str">
            <v>大隆興藥品股份有限公司</v>
          </cell>
          <cell r="Z1936" t="str">
            <v>02-25634429</v>
          </cell>
          <cell r="AA1936" t="str">
            <v>222</v>
          </cell>
          <cell r="AB1936" t="str">
            <v>02-25233716</v>
          </cell>
          <cell r="AC1936" t="str">
            <v>104</v>
          </cell>
          <cell r="AD1936" t="str">
            <v>臺北市中山區錦州街4巷1號1樓</v>
          </cell>
          <cell r="AE1936" t="str">
            <v>羅千賀</v>
          </cell>
          <cell r="AF1936" t="str">
            <v>0930879119</v>
          </cell>
          <cell r="AG1936" t="str">
            <v>morpheus@tlh.cc</v>
          </cell>
          <cell r="AJ1936" t="str">
            <v>65 國產 Taiwan</v>
          </cell>
          <cell r="AK1936" t="str">
            <v>健保</v>
          </cell>
          <cell r="AL1936">
            <v>35</v>
          </cell>
          <cell r="AM1936">
            <v>5</v>
          </cell>
          <cell r="AN1936" t="str">
            <v>等值</v>
          </cell>
          <cell r="BA1936" t="str">
            <v>AB437001G0</v>
          </cell>
          <cell r="BB1936">
            <v>2</v>
          </cell>
          <cell r="BC1936">
            <v>1.3</v>
          </cell>
          <cell r="BD1936">
            <v>1.24</v>
          </cell>
          <cell r="BE1936">
            <v>0</v>
          </cell>
          <cell r="BF1936">
            <v>1.24</v>
          </cell>
          <cell r="BG1936" t="str">
            <v>AB437001G0</v>
          </cell>
          <cell r="BH1936">
            <v>2</v>
          </cell>
          <cell r="BI1936">
            <v>1.3</v>
          </cell>
          <cell r="BJ1936">
            <v>1.24</v>
          </cell>
          <cell r="BK1936">
            <v>0</v>
          </cell>
          <cell r="BL1936">
            <v>1.24</v>
          </cell>
          <cell r="BM1936" t="str">
            <v>AB437001G0</v>
          </cell>
          <cell r="BN1936">
            <v>2</v>
          </cell>
          <cell r="BO1936">
            <v>1.3</v>
          </cell>
          <cell r="BP1936">
            <v>1.24</v>
          </cell>
          <cell r="BQ1936">
            <v>0</v>
          </cell>
          <cell r="BR1936">
            <v>1.24</v>
          </cell>
          <cell r="BS1936" t="str">
            <v>AB437001G0</v>
          </cell>
          <cell r="BT1936">
            <v>2</v>
          </cell>
          <cell r="BU1936">
            <v>1.3</v>
          </cell>
          <cell r="BV1936">
            <v>1.24</v>
          </cell>
          <cell r="BW1936">
            <v>0</v>
          </cell>
          <cell r="BX1936">
            <v>1.24</v>
          </cell>
          <cell r="BY1936" t="str">
            <v>AB437001G0</v>
          </cell>
          <cell r="BZ1936">
            <v>2</v>
          </cell>
          <cell r="CA1936">
            <v>1.3</v>
          </cell>
          <cell r="CB1936">
            <v>1.24</v>
          </cell>
          <cell r="CC1936">
            <v>0</v>
          </cell>
          <cell r="CD1936">
            <v>1.24</v>
          </cell>
          <cell r="CE1936" t="str">
            <v>AB437001G0</v>
          </cell>
          <cell r="CF1936">
            <v>2</v>
          </cell>
          <cell r="CG1936">
            <v>1.3</v>
          </cell>
          <cell r="CH1936">
            <v>1.24</v>
          </cell>
          <cell r="CI1936">
            <v>0</v>
          </cell>
          <cell r="CJ1936">
            <v>1.24</v>
          </cell>
          <cell r="CK1936" t="str">
            <v>AB437001G0</v>
          </cell>
          <cell r="CL1936">
            <v>2</v>
          </cell>
          <cell r="CM1936">
            <v>1.3</v>
          </cell>
          <cell r="CN1936">
            <v>1.24</v>
          </cell>
          <cell r="CO1936">
            <v>0</v>
          </cell>
          <cell r="CP1936">
            <v>1.24</v>
          </cell>
          <cell r="CQ1936" t="str">
            <v>AB437001G0</v>
          </cell>
          <cell r="CR1936">
            <v>2</v>
          </cell>
          <cell r="CS1936">
            <v>1.3</v>
          </cell>
          <cell r="CT1936">
            <v>1.24</v>
          </cell>
          <cell r="CU1936">
            <v>0</v>
          </cell>
          <cell r="CV1936">
            <v>1.24</v>
          </cell>
          <cell r="CW1936" t="str">
            <v>AB437001G0</v>
          </cell>
          <cell r="CX1936">
            <v>2</v>
          </cell>
          <cell r="CY1936">
            <v>1.3</v>
          </cell>
          <cell r="CZ1936">
            <v>1.24</v>
          </cell>
          <cell r="DA1936">
            <v>0</v>
          </cell>
          <cell r="DB1936">
            <v>1.24</v>
          </cell>
          <cell r="DC1936" t="str">
            <v>AB437001G0</v>
          </cell>
          <cell r="DD1936">
            <v>2</v>
          </cell>
          <cell r="DE1936">
            <v>1.3</v>
          </cell>
          <cell r="DF1936">
            <v>1.24</v>
          </cell>
          <cell r="DG1936">
            <v>0</v>
          </cell>
          <cell r="DH1936">
            <v>1.24</v>
          </cell>
          <cell r="DI1936" t="str">
            <v>AB437001G0</v>
          </cell>
          <cell r="DJ1936">
            <v>2</v>
          </cell>
          <cell r="DK1936">
            <v>1.3</v>
          </cell>
          <cell r="DL1936">
            <v>1.24</v>
          </cell>
        </row>
        <row r="1937">
          <cell r="B1937" t="str">
            <v>0914-3</v>
          </cell>
          <cell r="C1937" t="str">
            <v>PROCATEROL HYDROCHLORIDE</v>
          </cell>
          <cell r="D1937" t="str">
            <v>25 MCG</v>
          </cell>
          <cell r="E1937" t="str">
            <v xml:space="preserve"> </v>
          </cell>
          <cell r="F1937" t="str">
            <v>TAB</v>
          </cell>
          <cell r="H1937" t="str">
            <v>MIXAPIN TABLETS 25MCG "H.S."</v>
          </cell>
          <cell r="I1937" t="str">
            <v>"華興" 弭喘平錠２５微公克</v>
          </cell>
          <cell r="J1937" t="str">
            <v>600</v>
          </cell>
          <cell r="K1937" t="str">
            <v>華興</v>
          </cell>
          <cell r="L1937" t="str">
            <v>衛署藥製字第045489號</v>
          </cell>
          <cell r="N1937">
            <v>1581961</v>
          </cell>
          <cell r="O1937" t="str">
            <v>AC454891G0</v>
          </cell>
          <cell r="P1937">
            <v>2</v>
          </cell>
          <cell r="Q1937">
            <v>1.56</v>
          </cell>
          <cell r="R1937">
            <v>1.21</v>
          </cell>
          <cell r="S1937" t="str">
            <v>契約價格</v>
          </cell>
          <cell r="T1937">
            <v>0.05</v>
          </cell>
          <cell r="U1937">
            <v>1.17</v>
          </cell>
          <cell r="V1937">
            <v>51500</v>
          </cell>
          <cell r="W1937" t="str">
            <v>0112</v>
          </cell>
          <cell r="X1937" t="str">
            <v>70743975</v>
          </cell>
          <cell r="Y1937" t="str">
            <v>政曜實業有限公司</v>
          </cell>
          <cell r="Z1937" t="str">
            <v>02-89235168</v>
          </cell>
          <cell r="AA1937" t="str">
            <v xml:space="preserve"> </v>
          </cell>
          <cell r="AB1937" t="str">
            <v>02-89230058</v>
          </cell>
          <cell r="AC1937" t="str">
            <v>234011</v>
          </cell>
          <cell r="AD1937" t="str">
            <v>新北市永和區中山1段170號5樓</v>
          </cell>
          <cell r="AE1937" t="str">
            <v>辛韓順</v>
          </cell>
          <cell r="AF1937" t="str">
            <v>0932128577</v>
          </cell>
          <cell r="AG1937" t="str">
            <v>chengyao2168@gmail.com</v>
          </cell>
          <cell r="AJ1937" t="str">
            <v>65 國產 Taiwan</v>
          </cell>
          <cell r="AK1937" t="str">
            <v>健保</v>
          </cell>
          <cell r="AL1937">
            <v>21.9</v>
          </cell>
          <cell r="AM1937">
            <v>22.3</v>
          </cell>
          <cell r="AN1937" t="str">
            <v>等值</v>
          </cell>
          <cell r="BA1937" t="str">
            <v>AC454891G0</v>
          </cell>
          <cell r="BB1937">
            <v>2</v>
          </cell>
          <cell r="BC1937">
            <v>1.56</v>
          </cell>
          <cell r="BD1937">
            <v>1.21</v>
          </cell>
          <cell r="BE1937">
            <v>0.05</v>
          </cell>
          <cell r="BF1937">
            <v>1.17</v>
          </cell>
          <cell r="BG1937" t="str">
            <v>AC454891G0</v>
          </cell>
          <cell r="BH1937">
            <v>2</v>
          </cell>
          <cell r="BI1937">
            <v>1.56</v>
          </cell>
          <cell r="BJ1937">
            <v>1.21</v>
          </cell>
          <cell r="BK1937">
            <v>0.05</v>
          </cell>
          <cell r="BL1937">
            <v>1.17</v>
          </cell>
          <cell r="BM1937" t="str">
            <v>AC454891G0</v>
          </cell>
          <cell r="BN1937">
            <v>2</v>
          </cell>
          <cell r="BO1937">
            <v>1.56</v>
          </cell>
          <cell r="BP1937">
            <v>1.21</v>
          </cell>
          <cell r="BQ1937">
            <v>0.05</v>
          </cell>
          <cell r="BR1937">
            <v>1.17</v>
          </cell>
          <cell r="BS1937" t="str">
            <v>AC454891G0</v>
          </cell>
          <cell r="BT1937">
            <v>2</v>
          </cell>
          <cell r="BU1937">
            <v>1.56</v>
          </cell>
          <cell r="BV1937">
            <v>1.21</v>
          </cell>
          <cell r="BW1937">
            <v>0.05</v>
          </cell>
          <cell r="BX1937">
            <v>1.17</v>
          </cell>
          <cell r="BY1937" t="str">
            <v>AC454891G0</v>
          </cell>
          <cell r="BZ1937">
            <v>2</v>
          </cell>
          <cell r="CA1937">
            <v>1.56</v>
          </cell>
          <cell r="CB1937">
            <v>1.21</v>
          </cell>
          <cell r="CC1937">
            <v>0.05</v>
          </cell>
          <cell r="CD1937">
            <v>1.17</v>
          </cell>
          <cell r="CE1937" t="str">
            <v>AC454891G0</v>
          </cell>
          <cell r="CF1937">
            <v>2</v>
          </cell>
          <cell r="CG1937">
            <v>1.56</v>
          </cell>
          <cell r="CH1937">
            <v>1.21</v>
          </cell>
          <cell r="CI1937">
            <v>0.05</v>
          </cell>
          <cell r="CJ1937">
            <v>1.17</v>
          </cell>
          <cell r="CK1937" t="str">
            <v>AC454891G0</v>
          </cell>
          <cell r="CL1937">
            <v>2</v>
          </cell>
          <cell r="CM1937">
            <v>1.56</v>
          </cell>
          <cell r="CN1937">
            <v>1.21</v>
          </cell>
          <cell r="CO1937">
            <v>0.05</v>
          </cell>
          <cell r="CP1937">
            <v>1.17</v>
          </cell>
          <cell r="CQ1937" t="str">
            <v>AC454891G0</v>
          </cell>
          <cell r="CR1937">
            <v>2</v>
          </cell>
          <cell r="CS1937">
            <v>1.56</v>
          </cell>
          <cell r="CT1937">
            <v>1.21</v>
          </cell>
          <cell r="CU1937">
            <v>0.05</v>
          </cell>
          <cell r="CV1937">
            <v>1.17</v>
          </cell>
          <cell r="CW1937" t="str">
            <v>AC454891G0</v>
          </cell>
          <cell r="CX1937">
            <v>2</v>
          </cell>
          <cell r="CY1937">
            <v>1.56</v>
          </cell>
          <cell r="CZ1937">
            <v>1.21</v>
          </cell>
          <cell r="DA1937">
            <v>0.05</v>
          </cell>
          <cell r="DB1937">
            <v>1.17</v>
          </cell>
          <cell r="DC1937" t="str">
            <v>AC454891G0</v>
          </cell>
          <cell r="DD1937">
            <v>2</v>
          </cell>
          <cell r="DE1937">
            <v>1.56</v>
          </cell>
          <cell r="DF1937">
            <v>1.21</v>
          </cell>
          <cell r="DG1937">
            <v>0.05</v>
          </cell>
          <cell r="DH1937">
            <v>1.17</v>
          </cell>
          <cell r="DI1937" t="str">
            <v>AC454891G0</v>
          </cell>
          <cell r="DJ1937">
            <v>2</v>
          </cell>
          <cell r="DK1937">
            <v>1.56</v>
          </cell>
          <cell r="DL1937">
            <v>1.21</v>
          </cell>
        </row>
        <row r="1938">
          <cell r="B1938" t="str">
            <v>0915-1</v>
          </cell>
          <cell r="C1938" t="str">
            <v>PROCHLORPERAZINE ((DI)MALEATE)</v>
          </cell>
          <cell r="D1938" t="str">
            <v>5 MG</v>
          </cell>
          <cell r="E1938" t="str">
            <v xml:space="preserve"> </v>
          </cell>
          <cell r="F1938" t="str">
            <v>TAB</v>
          </cell>
          <cell r="H1938" t="str">
            <v>Novamin Tablets</v>
          </cell>
          <cell r="I1938" t="str">
            <v>諾安命錠</v>
          </cell>
          <cell r="J1938" t="str">
            <v>1000</v>
          </cell>
          <cell r="K1938" t="str">
            <v>塩野義委託台灣東洋製造</v>
          </cell>
          <cell r="L1938" t="str">
            <v>衛署藥製字第045959號</v>
          </cell>
          <cell r="N1938">
            <v>640489</v>
          </cell>
          <cell r="O1938" t="str">
            <v>AC45959100</v>
          </cell>
          <cell r="P1938">
            <v>1.5</v>
          </cell>
          <cell r="Q1938">
            <v>1.35</v>
          </cell>
          <cell r="R1938">
            <v>0.88</v>
          </cell>
          <cell r="S1938" t="str">
            <v>簽約時健保價</v>
          </cell>
          <cell r="T1938">
            <v>0.05</v>
          </cell>
          <cell r="U1938">
            <v>0.83</v>
          </cell>
          <cell r="V1938">
            <v>12700</v>
          </cell>
          <cell r="W1938" t="str">
            <v>0183</v>
          </cell>
          <cell r="X1938" t="str">
            <v>11921708</v>
          </cell>
          <cell r="Y1938" t="str">
            <v>台灣塩野義製藥股份有限公司</v>
          </cell>
          <cell r="Z1938" t="str">
            <v>02-25516336</v>
          </cell>
          <cell r="AA1938" t="str">
            <v xml:space="preserve"> </v>
          </cell>
          <cell r="AB1938" t="str">
            <v>02-25362326</v>
          </cell>
          <cell r="AC1938" t="str">
            <v>104</v>
          </cell>
          <cell r="AD1938" t="str">
            <v>臺北市中山區南京東路2段2號4樓</v>
          </cell>
          <cell r="AE1938" t="str">
            <v>林意芸</v>
          </cell>
          <cell r="AF1938" t="str">
            <v>0922053554</v>
          </cell>
          <cell r="AG1938" t="str">
            <v>rsdy51@shionogi.com.tw</v>
          </cell>
          <cell r="AJ1938" t="str">
            <v>65 國產 Taiwan</v>
          </cell>
          <cell r="AK1938" t="str">
            <v>健保</v>
          </cell>
          <cell r="AL1938">
            <v>10</v>
          </cell>
          <cell r="AM1938">
            <v>35</v>
          </cell>
          <cell r="AN1938" t="str">
            <v>等比</v>
          </cell>
          <cell r="BA1938" t="str">
            <v>AC45959100</v>
          </cell>
          <cell r="BB1938">
            <v>1.5</v>
          </cell>
          <cell r="BC1938">
            <v>1.35</v>
          </cell>
          <cell r="BD1938">
            <v>0.88</v>
          </cell>
          <cell r="BE1938">
            <v>0.05</v>
          </cell>
          <cell r="BF1938">
            <v>0.83</v>
          </cell>
          <cell r="BG1938" t="str">
            <v>AC45959100</v>
          </cell>
          <cell r="BH1938">
            <v>1.5</v>
          </cell>
          <cell r="BI1938">
            <v>1.35</v>
          </cell>
          <cell r="BJ1938">
            <v>0.88</v>
          </cell>
          <cell r="BK1938">
            <v>0.05</v>
          </cell>
          <cell r="BL1938">
            <v>0.83</v>
          </cell>
          <cell r="BM1938" t="str">
            <v>AC45959100</v>
          </cell>
          <cell r="BN1938">
            <v>1.5</v>
          </cell>
          <cell r="BO1938">
            <v>1.35</v>
          </cell>
          <cell r="BP1938">
            <v>0.88</v>
          </cell>
          <cell r="BQ1938">
            <v>0.05</v>
          </cell>
          <cell r="BR1938">
            <v>0.83</v>
          </cell>
          <cell r="BS1938" t="str">
            <v>AC45959100</v>
          </cell>
          <cell r="BT1938">
            <v>1.5</v>
          </cell>
          <cell r="BU1938">
            <v>1.35</v>
          </cell>
          <cell r="BV1938">
            <v>0.88</v>
          </cell>
          <cell r="BW1938">
            <v>0.05</v>
          </cell>
          <cell r="BX1938">
            <v>0.83</v>
          </cell>
          <cell r="BY1938" t="str">
            <v>AC45959100</v>
          </cell>
          <cell r="BZ1938">
            <v>1.5</v>
          </cell>
          <cell r="CA1938">
            <v>1.35</v>
          </cell>
          <cell r="CB1938">
            <v>0.88</v>
          </cell>
          <cell r="CC1938">
            <v>0.05</v>
          </cell>
          <cell r="CD1938">
            <v>0.83</v>
          </cell>
          <cell r="CE1938" t="str">
            <v>AC45959100</v>
          </cell>
          <cell r="CF1938">
            <v>1.5</v>
          </cell>
          <cell r="CG1938">
            <v>1.35</v>
          </cell>
          <cell r="CH1938">
            <v>0.88</v>
          </cell>
          <cell r="CI1938">
            <v>0.05</v>
          </cell>
          <cell r="CJ1938">
            <v>0.83</v>
          </cell>
          <cell r="CK1938" t="str">
            <v>AC45959100</v>
          </cell>
          <cell r="CL1938">
            <v>1.5</v>
          </cell>
          <cell r="CM1938">
            <v>1.35</v>
          </cell>
          <cell r="CN1938">
            <v>0.88</v>
          </cell>
          <cell r="CO1938">
            <v>0.05</v>
          </cell>
          <cell r="CP1938">
            <v>0.83</v>
          </cell>
          <cell r="CQ1938" t="str">
            <v>AC45959100</v>
          </cell>
          <cell r="CR1938">
            <v>1.5</v>
          </cell>
          <cell r="CS1938">
            <v>1.35</v>
          </cell>
          <cell r="CT1938">
            <v>0.88</v>
          </cell>
          <cell r="CU1938">
            <v>0.05</v>
          </cell>
          <cell r="CV1938">
            <v>0.83</v>
          </cell>
          <cell r="CW1938" t="str">
            <v>AC45959100</v>
          </cell>
          <cell r="CX1938">
            <v>1.5</v>
          </cell>
          <cell r="CY1938">
            <v>1.35</v>
          </cell>
          <cell r="CZ1938">
            <v>0.88</v>
          </cell>
          <cell r="DA1938">
            <v>0.05</v>
          </cell>
          <cell r="DB1938">
            <v>0.83</v>
          </cell>
          <cell r="DC1938" t="str">
            <v>AC45959100</v>
          </cell>
          <cell r="DD1938">
            <v>1.5</v>
          </cell>
          <cell r="DE1938">
            <v>1.35</v>
          </cell>
          <cell r="DF1938">
            <v>0.88</v>
          </cell>
          <cell r="DG1938">
            <v>0.05</v>
          </cell>
          <cell r="DH1938">
            <v>0.83</v>
          </cell>
          <cell r="DI1938" t="str">
            <v>AC45959100</v>
          </cell>
          <cell r="DJ1938">
            <v>1.5</v>
          </cell>
          <cell r="DK1938">
            <v>1.35</v>
          </cell>
          <cell r="DL1938">
            <v>0.88</v>
          </cell>
        </row>
        <row r="1939">
          <cell r="B1939" t="str">
            <v>0915-2</v>
          </cell>
          <cell r="C1939" t="str">
            <v>PROCHLORPERAZINE ((DI)MALEATE)</v>
          </cell>
          <cell r="D1939" t="str">
            <v>5 MG</v>
          </cell>
          <cell r="E1939" t="str">
            <v xml:space="preserve"> </v>
          </cell>
          <cell r="F1939" t="str">
            <v>TAB</v>
          </cell>
          <cell r="H1939" t="str">
            <v>ROUMIN TABLETS 5MG</v>
          </cell>
          <cell r="I1939" t="str">
            <v>洛嘔寧錠5毫克</v>
          </cell>
          <cell r="J1939" t="str">
            <v>1000</v>
          </cell>
          <cell r="K1939" t="str">
            <v>優生</v>
          </cell>
          <cell r="L1939" t="str">
            <v>衛署藥製字第003244號</v>
          </cell>
          <cell r="N1939">
            <v>640489</v>
          </cell>
          <cell r="O1939" t="str">
            <v>AC03244100</v>
          </cell>
          <cell r="P1939">
            <v>1.5</v>
          </cell>
          <cell r="Q1939">
            <v>1.28</v>
          </cell>
          <cell r="R1939">
            <v>1.08</v>
          </cell>
          <cell r="S1939" t="str">
            <v>簽約時健保價</v>
          </cell>
          <cell r="T1939">
            <v>0.05</v>
          </cell>
          <cell r="U1939">
            <v>1.04</v>
          </cell>
          <cell r="V1939">
            <v>12700</v>
          </cell>
          <cell r="W1939" t="str">
            <v>0099</v>
          </cell>
          <cell r="X1939" t="str">
            <v>86978702</v>
          </cell>
          <cell r="Y1939" t="str">
            <v>健鴻藥品有限公司</v>
          </cell>
          <cell r="Z1939" t="str">
            <v>04-22952255</v>
          </cell>
          <cell r="AA1939" t="str">
            <v>105</v>
          </cell>
          <cell r="AB1939" t="str">
            <v>04-22952368</v>
          </cell>
          <cell r="AC1939" t="str">
            <v>407</v>
          </cell>
          <cell r="AD1939" t="str">
            <v>臺中市西屯區何源里河南東二街64號2樓</v>
          </cell>
          <cell r="AE1939" t="str">
            <v>林語純</v>
          </cell>
          <cell r="AF1939" t="str">
            <v>0928933015</v>
          </cell>
          <cell r="AG1939" t="str">
            <v>Rachel@jtpharma.com.tw</v>
          </cell>
          <cell r="AJ1939" t="str">
            <v>65 國產 Taiwan</v>
          </cell>
          <cell r="AK1939" t="str">
            <v>健保</v>
          </cell>
          <cell r="AL1939">
            <v>15</v>
          </cell>
          <cell r="AM1939">
            <v>15</v>
          </cell>
          <cell r="AN1939" t="str">
            <v>等值</v>
          </cell>
          <cell r="BA1939" t="str">
            <v>AC03244100</v>
          </cell>
          <cell r="BB1939">
            <v>1.5</v>
          </cell>
          <cell r="BC1939">
            <v>1.28</v>
          </cell>
          <cell r="BD1939">
            <v>1.08</v>
          </cell>
          <cell r="BE1939">
            <v>0.05</v>
          </cell>
          <cell r="BF1939">
            <v>1.04</v>
          </cell>
          <cell r="BG1939" t="str">
            <v>AC03244100</v>
          </cell>
          <cell r="BH1939">
            <v>1.5</v>
          </cell>
          <cell r="BI1939">
            <v>1.28</v>
          </cell>
          <cell r="BJ1939">
            <v>1.08</v>
          </cell>
          <cell r="BK1939">
            <v>0.05</v>
          </cell>
          <cell r="BL1939">
            <v>1.04</v>
          </cell>
          <cell r="BM1939" t="str">
            <v>AC03244100</v>
          </cell>
          <cell r="BN1939">
            <v>1.5</v>
          </cell>
          <cell r="BO1939">
            <v>1.28</v>
          </cell>
          <cell r="BP1939">
            <v>1.08</v>
          </cell>
          <cell r="BQ1939">
            <v>0.05</v>
          </cell>
          <cell r="BR1939">
            <v>1.04</v>
          </cell>
          <cell r="BS1939" t="str">
            <v>AC03244100</v>
          </cell>
          <cell r="BT1939">
            <v>1.5</v>
          </cell>
          <cell r="BU1939">
            <v>1.28</v>
          </cell>
          <cell r="BV1939">
            <v>1.08</v>
          </cell>
          <cell r="BW1939">
            <v>0.05</v>
          </cell>
          <cell r="BX1939">
            <v>1.04</v>
          </cell>
          <cell r="BY1939" t="str">
            <v>AC03244100</v>
          </cell>
          <cell r="BZ1939">
            <v>1.5</v>
          </cell>
          <cell r="CA1939">
            <v>1.28</v>
          </cell>
          <cell r="CB1939">
            <v>1.08</v>
          </cell>
          <cell r="CC1939">
            <v>0.05</v>
          </cell>
          <cell r="CD1939">
            <v>1.04</v>
          </cell>
          <cell r="CE1939" t="str">
            <v>AC03244100</v>
          </cell>
          <cell r="CF1939">
            <v>1.5</v>
          </cell>
          <cell r="CG1939">
            <v>1.28</v>
          </cell>
          <cell r="CH1939">
            <v>1.08</v>
          </cell>
          <cell r="CI1939">
            <v>0.05</v>
          </cell>
          <cell r="CJ1939">
            <v>1.04</v>
          </cell>
          <cell r="CK1939" t="str">
            <v>AC03244100</v>
          </cell>
          <cell r="CL1939">
            <v>1.5</v>
          </cell>
          <cell r="CM1939">
            <v>1.28</v>
          </cell>
          <cell r="CN1939">
            <v>1.08</v>
          </cell>
          <cell r="CO1939">
            <v>0.05</v>
          </cell>
          <cell r="CP1939">
            <v>1.04</v>
          </cell>
          <cell r="CQ1939" t="str">
            <v>AC03244100</v>
          </cell>
          <cell r="CR1939">
            <v>1.5</v>
          </cell>
          <cell r="CS1939">
            <v>1.28</v>
          </cell>
          <cell r="CT1939">
            <v>1.08</v>
          </cell>
          <cell r="CU1939">
            <v>0.05</v>
          </cell>
          <cell r="CV1939">
            <v>1.04</v>
          </cell>
          <cell r="CW1939" t="str">
            <v>AC03244100</v>
          </cell>
          <cell r="CX1939">
            <v>1.5</v>
          </cell>
          <cell r="CY1939">
            <v>1.28</v>
          </cell>
          <cell r="CZ1939">
            <v>1.08</v>
          </cell>
          <cell r="DA1939">
            <v>0.05</v>
          </cell>
          <cell r="DB1939">
            <v>1.04</v>
          </cell>
          <cell r="DC1939" t="str">
            <v>AC03244100</v>
          </cell>
          <cell r="DD1939">
            <v>1.5</v>
          </cell>
          <cell r="DE1939">
            <v>1.28</v>
          </cell>
          <cell r="DF1939">
            <v>1.08</v>
          </cell>
          <cell r="DG1939">
            <v>0.05</v>
          </cell>
          <cell r="DH1939">
            <v>1.04</v>
          </cell>
          <cell r="DI1939" t="str">
            <v>AC03244100</v>
          </cell>
          <cell r="DJ1939">
            <v>1.5</v>
          </cell>
          <cell r="DK1939">
            <v>1.28</v>
          </cell>
          <cell r="DL1939">
            <v>1.08</v>
          </cell>
        </row>
        <row r="1940">
          <cell r="B1940" t="str">
            <v>0915-3</v>
          </cell>
          <cell r="C1940" t="str">
            <v>PROCHLORPERAZINE ((DI)MALEATE)</v>
          </cell>
          <cell r="D1940" t="str">
            <v>5 MG</v>
          </cell>
          <cell r="E1940" t="str">
            <v xml:space="preserve"> </v>
          </cell>
          <cell r="F1940" t="str">
            <v>TAB</v>
          </cell>
          <cell r="H1940" t="str">
            <v>PROCHLORPERAZINE MALEATE TABLETS "JOHNSON"</v>
          </cell>
          <cell r="I1940" t="str">
            <v>'強生''蘋果酸丙氯陪拉辛錠</v>
          </cell>
          <cell r="J1940" t="str">
            <v>1000</v>
          </cell>
          <cell r="K1940" t="str">
            <v>強生化學製藥廠股份有限公司</v>
          </cell>
          <cell r="L1940" t="str">
            <v>內衛藥製字第005040號</v>
          </cell>
          <cell r="N1940">
            <v>640489</v>
          </cell>
          <cell r="O1940" t="str">
            <v>NC050401G0</v>
          </cell>
          <cell r="P1940">
            <v>2</v>
          </cell>
          <cell r="Q1940">
            <v>1.9</v>
          </cell>
          <cell r="R1940">
            <v>1.22</v>
          </cell>
          <cell r="S1940" t="str">
            <v>簽約時健保價</v>
          </cell>
          <cell r="T1940">
            <v>0.06</v>
          </cell>
          <cell r="U1940">
            <v>1.1599999999999999</v>
          </cell>
          <cell r="V1940">
            <v>12700</v>
          </cell>
          <cell r="W1940" t="str">
            <v>0197</v>
          </cell>
          <cell r="X1940" t="str">
            <v>12237418</v>
          </cell>
          <cell r="Y1940" t="str">
            <v>培洋貿易有限公司</v>
          </cell>
          <cell r="Z1940" t="str">
            <v>02-25679157</v>
          </cell>
          <cell r="AA1940" t="str">
            <v xml:space="preserve"> </v>
          </cell>
          <cell r="AB1940" t="str">
            <v>02-25679160</v>
          </cell>
          <cell r="AC1940" t="str">
            <v>104</v>
          </cell>
          <cell r="AD1940" t="str">
            <v>臺北市中山區松江路158號9樓之2</v>
          </cell>
          <cell r="AE1940" t="str">
            <v>陳德正</v>
          </cell>
          <cell r="AF1940" t="str">
            <v>0937567869</v>
          </cell>
          <cell r="AG1940" t="str">
            <v>yulong688@yahoo.com.tw</v>
          </cell>
          <cell r="AJ1940" t="str">
            <v>65 國產 Taiwan</v>
          </cell>
          <cell r="AK1940" t="str">
            <v>健保</v>
          </cell>
          <cell r="AL1940">
            <v>5</v>
          </cell>
          <cell r="AM1940">
            <v>36</v>
          </cell>
          <cell r="AN1940" t="str">
            <v>20.00</v>
          </cell>
          <cell r="BA1940" t="str">
            <v>NC050401G0</v>
          </cell>
          <cell r="BB1940">
            <v>2</v>
          </cell>
          <cell r="BC1940">
            <v>1.9</v>
          </cell>
          <cell r="BD1940">
            <v>1.22</v>
          </cell>
          <cell r="BE1940">
            <v>0.06</v>
          </cell>
          <cell r="BF1940">
            <v>1.1599999999999999</v>
          </cell>
          <cell r="BG1940" t="str">
            <v>NC050401G0</v>
          </cell>
          <cell r="BH1940">
            <v>2</v>
          </cell>
          <cell r="BI1940">
            <v>1.9</v>
          </cell>
          <cell r="BJ1940">
            <v>1.22</v>
          </cell>
          <cell r="BK1940">
            <v>0.06</v>
          </cell>
          <cell r="BL1940">
            <v>1.1599999999999999</v>
          </cell>
          <cell r="BM1940" t="str">
            <v>NC050401G0</v>
          </cell>
          <cell r="BN1940">
            <v>2</v>
          </cell>
          <cell r="BO1940">
            <v>1.9</v>
          </cell>
          <cell r="BP1940">
            <v>1.22</v>
          </cell>
          <cell r="BQ1940">
            <v>0.06</v>
          </cell>
          <cell r="BR1940">
            <v>1.1599999999999999</v>
          </cell>
          <cell r="BS1940" t="str">
            <v>NC050401G0</v>
          </cell>
          <cell r="BT1940">
            <v>2</v>
          </cell>
          <cell r="BU1940">
            <v>1.9</v>
          </cell>
          <cell r="BV1940">
            <v>1.22</v>
          </cell>
          <cell r="BW1940">
            <v>0.06</v>
          </cell>
          <cell r="BX1940">
            <v>1.1599999999999999</v>
          </cell>
          <cell r="BY1940" t="str">
            <v>NC050401G0</v>
          </cell>
          <cell r="BZ1940">
            <v>2</v>
          </cell>
          <cell r="CA1940">
            <v>1.9</v>
          </cell>
          <cell r="CB1940">
            <v>1.22</v>
          </cell>
          <cell r="CC1940">
            <v>0.06</v>
          </cell>
          <cell r="CD1940">
            <v>1.1599999999999999</v>
          </cell>
          <cell r="CE1940" t="str">
            <v>NC050401G0</v>
          </cell>
          <cell r="CF1940">
            <v>2</v>
          </cell>
          <cell r="CG1940">
            <v>1.9</v>
          </cell>
          <cell r="CH1940">
            <v>1.22</v>
          </cell>
          <cell r="CI1940">
            <v>0.06</v>
          </cell>
          <cell r="CJ1940">
            <v>1.1599999999999999</v>
          </cell>
          <cell r="CK1940" t="str">
            <v>NC050401G0</v>
          </cell>
          <cell r="CL1940">
            <v>2</v>
          </cell>
          <cell r="CM1940">
            <v>1.9</v>
          </cell>
          <cell r="CN1940">
            <v>1.22</v>
          </cell>
          <cell r="CO1940">
            <v>0.06</v>
          </cell>
          <cell r="CP1940">
            <v>1.1599999999999999</v>
          </cell>
          <cell r="CQ1940" t="str">
            <v>NC050401G0</v>
          </cell>
          <cell r="CR1940">
            <v>2</v>
          </cell>
          <cell r="CS1940">
            <v>1.9</v>
          </cell>
          <cell r="CT1940">
            <v>1.22</v>
          </cell>
          <cell r="CU1940">
            <v>0.06</v>
          </cell>
          <cell r="CV1940">
            <v>1.1599999999999999</v>
          </cell>
          <cell r="CW1940" t="str">
            <v>NC050401G0</v>
          </cell>
          <cell r="CX1940">
            <v>2</v>
          </cell>
          <cell r="CY1940">
            <v>1.9</v>
          </cell>
          <cell r="CZ1940">
            <v>1.22</v>
          </cell>
          <cell r="DA1940">
            <v>0.06</v>
          </cell>
          <cell r="DB1940">
            <v>1.1599999999999999</v>
          </cell>
          <cell r="DC1940" t="str">
            <v>NC050401G0</v>
          </cell>
          <cell r="DD1940">
            <v>2</v>
          </cell>
          <cell r="DE1940">
            <v>1.9</v>
          </cell>
          <cell r="DF1940">
            <v>1.22</v>
          </cell>
          <cell r="DG1940">
            <v>0.06</v>
          </cell>
          <cell r="DH1940">
            <v>1.1599999999999999</v>
          </cell>
          <cell r="DI1940" t="str">
            <v>NC050401G0</v>
          </cell>
          <cell r="DJ1940">
            <v>2</v>
          </cell>
          <cell r="DK1940">
            <v>1.9</v>
          </cell>
          <cell r="DL1940">
            <v>1.22</v>
          </cell>
        </row>
        <row r="1941">
          <cell r="B1941" t="str">
            <v>0916-1</v>
          </cell>
          <cell r="C1941" t="str">
            <v>PROCHLORPERAZINE DIMETHANESULFONATE</v>
          </cell>
          <cell r="D1941" t="str">
            <v>5 MG/ML</v>
          </cell>
          <cell r="E1941" t="str">
            <v>1 ML</v>
          </cell>
          <cell r="F1941" t="str">
            <v>AMP</v>
          </cell>
          <cell r="H1941" t="str">
            <v>Novamin Injection 5mg/ml</v>
          </cell>
          <cell r="I1941" t="str">
            <v>諾安命注射液5毫克/毫升</v>
          </cell>
          <cell r="J1941" t="str">
            <v>50</v>
          </cell>
          <cell r="K1941" t="str">
            <v>塩野義委託中國化學製造</v>
          </cell>
          <cell r="L1941" t="str">
            <v>衛署藥製字第027716號</v>
          </cell>
          <cell r="N1941">
            <v>41975</v>
          </cell>
          <cell r="O1941" t="str">
            <v>AC27716209</v>
          </cell>
          <cell r="P1941">
            <v>15.3</v>
          </cell>
          <cell r="Q1941">
            <v>14.54</v>
          </cell>
          <cell r="R1941">
            <v>13.58</v>
          </cell>
          <cell r="S1941" t="str">
            <v>否</v>
          </cell>
          <cell r="T1941">
            <v>0</v>
          </cell>
          <cell r="U1941">
            <v>13.58</v>
          </cell>
          <cell r="V1941">
            <v>1225</v>
          </cell>
          <cell r="W1941" t="str">
            <v>0183</v>
          </cell>
          <cell r="X1941" t="str">
            <v>11921708</v>
          </cell>
          <cell r="Y1941" t="str">
            <v>台灣塩野義製藥股份有限公司</v>
          </cell>
          <cell r="Z1941" t="str">
            <v>02-25516336</v>
          </cell>
          <cell r="AA1941" t="str">
            <v xml:space="preserve"> </v>
          </cell>
          <cell r="AB1941" t="str">
            <v>02-25362326</v>
          </cell>
          <cell r="AC1941" t="str">
            <v>104</v>
          </cell>
          <cell r="AD1941" t="str">
            <v>臺北市中山區南京東路2段2號4樓</v>
          </cell>
          <cell r="AE1941" t="str">
            <v>林意芸</v>
          </cell>
          <cell r="AF1941" t="str">
            <v>0922053554</v>
          </cell>
          <cell r="AG1941" t="str">
            <v>rsdy51@shionogi.com.tw</v>
          </cell>
          <cell r="AJ1941" t="str">
            <v>65 國產 Taiwan</v>
          </cell>
          <cell r="AK1941" t="str">
            <v>健保</v>
          </cell>
          <cell r="AL1941">
            <v>5</v>
          </cell>
          <cell r="AM1941">
            <v>6.55</v>
          </cell>
          <cell r="AN1941" t="str">
            <v>等比</v>
          </cell>
          <cell r="BA1941" t="str">
            <v>AC27716209</v>
          </cell>
          <cell r="BB1941">
            <v>15.3</v>
          </cell>
          <cell r="BC1941">
            <v>14.54</v>
          </cell>
          <cell r="BD1941">
            <v>13.58</v>
          </cell>
          <cell r="BE1941">
            <v>0</v>
          </cell>
          <cell r="BF1941">
            <v>13.58</v>
          </cell>
          <cell r="BG1941" t="str">
            <v>AC27716209</v>
          </cell>
          <cell r="BH1941">
            <v>15.3</v>
          </cell>
          <cell r="BI1941">
            <v>14.54</v>
          </cell>
          <cell r="BJ1941">
            <v>13.58</v>
          </cell>
          <cell r="BK1941">
            <v>0</v>
          </cell>
          <cell r="BL1941">
            <v>13.58</v>
          </cell>
          <cell r="BM1941" t="str">
            <v>AC27716209</v>
          </cell>
          <cell r="BN1941">
            <v>15.3</v>
          </cell>
          <cell r="BO1941">
            <v>14.54</v>
          </cell>
          <cell r="BP1941">
            <v>13.58</v>
          </cell>
          <cell r="BQ1941">
            <v>0</v>
          </cell>
          <cell r="BR1941">
            <v>13.58</v>
          </cell>
          <cell r="BS1941" t="str">
            <v>AC27716209</v>
          </cell>
          <cell r="BT1941">
            <v>15.3</v>
          </cell>
          <cell r="BU1941">
            <v>14.54</v>
          </cell>
          <cell r="BV1941">
            <v>13.58</v>
          </cell>
          <cell r="BW1941">
            <v>0</v>
          </cell>
          <cell r="BX1941">
            <v>13.58</v>
          </cell>
          <cell r="BY1941" t="str">
            <v>AC27716209</v>
          </cell>
          <cell r="BZ1941">
            <v>15.3</v>
          </cell>
          <cell r="CA1941">
            <v>14.54</v>
          </cell>
          <cell r="CB1941">
            <v>13.58</v>
          </cell>
          <cell r="CC1941">
            <v>0</v>
          </cell>
          <cell r="CD1941">
            <v>13.58</v>
          </cell>
          <cell r="CE1941" t="str">
            <v>AC27716209</v>
          </cell>
          <cell r="CF1941">
            <v>15.3</v>
          </cell>
          <cell r="CG1941">
            <v>14.54</v>
          </cell>
          <cell r="CH1941">
            <v>13.58</v>
          </cell>
          <cell r="CI1941">
            <v>0</v>
          </cell>
          <cell r="CJ1941">
            <v>13.58</v>
          </cell>
          <cell r="CK1941" t="str">
            <v>AC27716209</v>
          </cell>
          <cell r="CL1941">
            <v>15.3</v>
          </cell>
          <cell r="CM1941">
            <v>14.54</v>
          </cell>
          <cell r="CN1941">
            <v>13.58</v>
          </cell>
          <cell r="CO1941">
            <v>0</v>
          </cell>
          <cell r="CP1941">
            <v>13.58</v>
          </cell>
          <cell r="CQ1941" t="str">
            <v>AC27716209</v>
          </cell>
          <cell r="CR1941">
            <v>15.3</v>
          </cell>
          <cell r="CS1941">
            <v>14.54</v>
          </cell>
          <cell r="CT1941">
            <v>13.58</v>
          </cell>
          <cell r="CU1941">
            <v>0</v>
          </cell>
          <cell r="CV1941">
            <v>13.58</v>
          </cell>
          <cell r="CW1941" t="str">
            <v>AC27716209</v>
          </cell>
          <cell r="CX1941">
            <v>15.3</v>
          </cell>
          <cell r="CY1941">
            <v>14.54</v>
          </cell>
          <cell r="CZ1941">
            <v>13.58</v>
          </cell>
          <cell r="DA1941">
            <v>0</v>
          </cell>
          <cell r="DB1941">
            <v>13.58</v>
          </cell>
          <cell r="DC1941" t="str">
            <v>AC27716209</v>
          </cell>
          <cell r="DD1941">
            <v>15.3</v>
          </cell>
          <cell r="DE1941">
            <v>14.54</v>
          </cell>
          <cell r="DF1941">
            <v>13.58</v>
          </cell>
          <cell r="DG1941">
            <v>0</v>
          </cell>
          <cell r="DH1941">
            <v>13.58</v>
          </cell>
          <cell r="DI1941" t="str">
            <v>AC27716209</v>
          </cell>
          <cell r="DJ1941">
            <v>15.3</v>
          </cell>
          <cell r="DK1941">
            <v>14.54</v>
          </cell>
          <cell r="DL1941">
            <v>13.58</v>
          </cell>
        </row>
        <row r="1942">
          <cell r="B1942" t="str">
            <v>0917-1</v>
          </cell>
          <cell r="C1942" t="str">
            <v>PROGESTERONE</v>
          </cell>
          <cell r="D1942" t="str">
            <v>100 MG</v>
          </cell>
          <cell r="E1942" t="str">
            <v xml:space="preserve"> </v>
          </cell>
          <cell r="F1942" t="str">
            <v>CAP</v>
          </cell>
          <cell r="H1942" t="str">
            <v>Promone Soft Capsules 100mg "P.L."</v>
          </cell>
          <cell r="I1942" t="str">
            <v>"培力"婦安蒙軟膠囊100毫克</v>
          </cell>
          <cell r="J1942" t="str">
            <v>280</v>
          </cell>
          <cell r="K1942" t="str">
            <v>培力藥品工業股份有限公司</v>
          </cell>
          <cell r="L1942" t="str">
            <v>衛署藥製字第057107號</v>
          </cell>
          <cell r="N1942">
            <v>122293</v>
          </cell>
          <cell r="O1942" t="str">
            <v>AB57107100</v>
          </cell>
          <cell r="P1942">
            <v>6.3</v>
          </cell>
          <cell r="Q1942">
            <v>5.99</v>
          </cell>
          <cell r="R1942">
            <v>5.69</v>
          </cell>
          <cell r="S1942" t="str">
            <v>契約價格</v>
          </cell>
          <cell r="T1942">
            <v>0.18</v>
          </cell>
          <cell r="U1942">
            <v>5.51</v>
          </cell>
          <cell r="V1942">
            <v>2745</v>
          </cell>
          <cell r="W1942" t="str">
            <v>0085</v>
          </cell>
          <cell r="X1942" t="str">
            <v>52260152</v>
          </cell>
          <cell r="Y1942" t="str">
            <v>培力藥品工業股份有限公司</v>
          </cell>
          <cell r="Z1942" t="str">
            <v>04-23592576</v>
          </cell>
          <cell r="AA1942" t="str">
            <v>1307</v>
          </cell>
          <cell r="AB1942" t="str">
            <v>04-23505124</v>
          </cell>
          <cell r="AC1942" t="str">
            <v>407</v>
          </cell>
          <cell r="AD1942" t="str">
            <v>臺中市西屯區工業區六路11號</v>
          </cell>
          <cell r="AE1942" t="str">
            <v>吳梅芳</v>
          </cell>
          <cell r="AF1942" t="str">
            <v>0925506626</v>
          </cell>
          <cell r="AG1942" t="str">
            <v>order1@peili.com.tw</v>
          </cell>
          <cell r="AJ1942" t="str">
            <v>65 國產 Taiwan</v>
          </cell>
          <cell r="AK1942" t="str">
            <v>健保</v>
          </cell>
          <cell r="AL1942">
            <v>5</v>
          </cell>
          <cell r="AM1942">
            <v>5</v>
          </cell>
          <cell r="AN1942" t="str">
            <v>30.00</v>
          </cell>
          <cell r="BA1942" t="str">
            <v>AB57107100</v>
          </cell>
          <cell r="BB1942">
            <v>6.3</v>
          </cell>
          <cell r="BC1942">
            <v>5.99</v>
          </cell>
          <cell r="BD1942">
            <v>5.69</v>
          </cell>
          <cell r="BE1942">
            <v>0.18</v>
          </cell>
          <cell r="BF1942">
            <v>5.51</v>
          </cell>
          <cell r="BG1942" t="str">
            <v>AB57107100</v>
          </cell>
          <cell r="BH1942">
            <v>6.3</v>
          </cell>
          <cell r="BI1942">
            <v>5.99</v>
          </cell>
          <cell r="BJ1942">
            <v>5.69</v>
          </cell>
          <cell r="BK1942">
            <v>0.18</v>
          </cell>
          <cell r="BL1942">
            <v>5.51</v>
          </cell>
          <cell r="BM1942" t="str">
            <v>AB57107100</v>
          </cell>
          <cell r="BN1942">
            <v>6.3</v>
          </cell>
          <cell r="BO1942">
            <v>5.99</v>
          </cell>
          <cell r="BP1942">
            <v>5.69</v>
          </cell>
          <cell r="BQ1942">
            <v>0.18</v>
          </cell>
          <cell r="BR1942">
            <v>5.51</v>
          </cell>
          <cell r="BS1942" t="str">
            <v>AB57107100</v>
          </cell>
          <cell r="BT1942">
            <v>6.3</v>
          </cell>
          <cell r="BU1942">
            <v>5.99</v>
          </cell>
          <cell r="BV1942">
            <v>5.69</v>
          </cell>
          <cell r="BW1942">
            <v>0.18</v>
          </cell>
          <cell r="BX1942">
            <v>5.51</v>
          </cell>
          <cell r="BY1942" t="str">
            <v>AB57107100</v>
          </cell>
          <cell r="BZ1942">
            <v>6.3</v>
          </cell>
          <cell r="CA1942">
            <v>5.99</v>
          </cell>
          <cell r="CB1942">
            <v>5.69</v>
          </cell>
          <cell r="CC1942">
            <v>0.18</v>
          </cell>
          <cell r="CD1942">
            <v>5.51</v>
          </cell>
          <cell r="CE1942" t="str">
            <v>AB57107100</v>
          </cell>
          <cell r="CF1942">
            <v>6.3</v>
          </cell>
          <cell r="CG1942">
            <v>5.99</v>
          </cell>
          <cell r="CH1942">
            <v>5.69</v>
          </cell>
          <cell r="CI1942">
            <v>0.18</v>
          </cell>
          <cell r="CJ1942">
            <v>5.51</v>
          </cell>
          <cell r="CK1942" t="str">
            <v>AB57107100</v>
          </cell>
          <cell r="CL1942">
            <v>6.3</v>
          </cell>
          <cell r="CM1942">
            <v>5.99</v>
          </cell>
          <cell r="CN1942">
            <v>5.69</v>
          </cell>
          <cell r="CO1942">
            <v>0.18</v>
          </cell>
          <cell r="CP1942">
            <v>5.51</v>
          </cell>
          <cell r="CQ1942" t="str">
            <v>AB57107100</v>
          </cell>
          <cell r="CR1942">
            <v>6.3</v>
          </cell>
          <cell r="CS1942">
            <v>5.99</v>
          </cell>
          <cell r="CT1942">
            <v>5.69</v>
          </cell>
          <cell r="CU1942">
            <v>0.18</v>
          </cell>
          <cell r="CV1942">
            <v>5.51</v>
          </cell>
          <cell r="CW1942" t="str">
            <v>AB57107100</v>
          </cell>
          <cell r="CX1942">
            <v>6.3</v>
          </cell>
          <cell r="CY1942">
            <v>5.99</v>
          </cell>
          <cell r="CZ1942">
            <v>5.69</v>
          </cell>
          <cell r="DA1942">
            <v>0.18</v>
          </cell>
          <cell r="DB1942">
            <v>5.51</v>
          </cell>
          <cell r="DC1942" t="str">
            <v>AB57107100</v>
          </cell>
          <cell r="DD1942">
            <v>6.3</v>
          </cell>
          <cell r="DE1942">
            <v>5.99</v>
          </cell>
          <cell r="DF1942">
            <v>5.69</v>
          </cell>
          <cell r="DG1942">
            <v>0.18</v>
          </cell>
          <cell r="DH1942">
            <v>5.51</v>
          </cell>
          <cell r="DI1942" t="str">
            <v>AB57107100</v>
          </cell>
          <cell r="DJ1942">
            <v>6.3</v>
          </cell>
          <cell r="DK1942">
            <v>5.99</v>
          </cell>
          <cell r="DL1942">
            <v>5.69</v>
          </cell>
        </row>
        <row r="1943">
          <cell r="B1943" t="str">
            <v>0917-2</v>
          </cell>
          <cell r="C1943" t="str">
            <v>PROGESTERONE</v>
          </cell>
          <cell r="D1943" t="str">
            <v>100 MG</v>
          </cell>
          <cell r="E1943" t="str">
            <v xml:space="preserve"> </v>
          </cell>
          <cell r="F1943" t="str">
            <v>CAP</v>
          </cell>
          <cell r="H1943" t="str">
            <v>Utrogestan soft capsule 100mg</v>
          </cell>
          <cell r="I1943" t="str">
            <v>優潔通軟膠囊100毫克</v>
          </cell>
          <cell r="J1943" t="str">
            <v>90</v>
          </cell>
          <cell r="K1943" t="str">
            <v>OLIC(Thailand) Limited</v>
          </cell>
          <cell r="L1943" t="str">
            <v>衛署藥輸字第025923號</v>
          </cell>
          <cell r="N1943">
            <v>122293</v>
          </cell>
          <cell r="O1943" t="str">
            <v>BC25923100</v>
          </cell>
          <cell r="P1943">
            <v>6.3</v>
          </cell>
          <cell r="Q1943">
            <v>6.11</v>
          </cell>
          <cell r="R1943">
            <v>4.58</v>
          </cell>
          <cell r="S1943" t="str">
            <v>契約價格</v>
          </cell>
          <cell r="T1943">
            <v>0.18</v>
          </cell>
          <cell r="U1943">
            <v>4.4000000000000004</v>
          </cell>
          <cell r="V1943">
            <v>2745</v>
          </cell>
          <cell r="W1943" t="str">
            <v>0171</v>
          </cell>
          <cell r="X1943" t="str">
            <v>05071926</v>
          </cell>
          <cell r="Y1943" t="str">
            <v>久裕企業股份有限公司</v>
          </cell>
          <cell r="Z1943" t="str">
            <v>02-82277999</v>
          </cell>
          <cell r="AA1943" t="str">
            <v>2205</v>
          </cell>
          <cell r="AB1943" t="str">
            <v>02-22226171</v>
          </cell>
          <cell r="AC1943" t="str">
            <v>235</v>
          </cell>
          <cell r="AD1943" t="str">
            <v>新北市中和區中原里中正路880號14樓之5</v>
          </cell>
          <cell r="AE1943" t="str">
            <v>宋培蓉</v>
          </cell>
          <cell r="AF1943" t="str">
            <v>0922793661</v>
          </cell>
          <cell r="AG1943" t="str">
            <v>arich.order@arich.com.tw</v>
          </cell>
          <cell r="AJ1943" t="str">
            <v>泰國+THAILAND</v>
          </cell>
          <cell r="AK1943" t="str">
            <v>健保</v>
          </cell>
          <cell r="AL1943">
            <v>3</v>
          </cell>
          <cell r="AM1943">
            <v>25</v>
          </cell>
          <cell r="AN1943" t="str">
            <v>等比</v>
          </cell>
          <cell r="BA1943" t="str">
            <v>BC25923100</v>
          </cell>
          <cell r="BB1943">
            <v>6.3</v>
          </cell>
          <cell r="BC1943">
            <v>6.11</v>
          </cell>
          <cell r="BD1943">
            <v>4.58</v>
          </cell>
          <cell r="BE1943">
            <v>0.18</v>
          </cell>
          <cell r="BF1943">
            <v>4.4000000000000004</v>
          </cell>
          <cell r="BG1943" t="str">
            <v>BC25923100</v>
          </cell>
          <cell r="BH1943">
            <v>6.3</v>
          </cell>
          <cell r="BI1943">
            <v>6.11</v>
          </cell>
          <cell r="BJ1943">
            <v>4.58</v>
          </cell>
          <cell r="BK1943">
            <v>0.18</v>
          </cell>
          <cell r="BL1943">
            <v>4.4000000000000004</v>
          </cell>
          <cell r="BM1943" t="str">
            <v>BC25923100</v>
          </cell>
          <cell r="BN1943">
            <v>6.3</v>
          </cell>
          <cell r="BO1943">
            <v>6.11</v>
          </cell>
          <cell r="BP1943">
            <v>4.58</v>
          </cell>
          <cell r="BQ1943">
            <v>0.18</v>
          </cell>
          <cell r="BR1943">
            <v>4.4000000000000004</v>
          </cell>
          <cell r="BS1943" t="str">
            <v>BC25923100</v>
          </cell>
          <cell r="BT1943">
            <v>6.3</v>
          </cell>
          <cell r="BU1943">
            <v>6.11</v>
          </cell>
          <cell r="BV1943">
            <v>4.58</v>
          </cell>
          <cell r="BW1943">
            <v>0.18</v>
          </cell>
          <cell r="BX1943">
            <v>4.4000000000000004</v>
          </cell>
          <cell r="BY1943" t="str">
            <v>BC25923100</v>
          </cell>
          <cell r="BZ1943">
            <v>6.3</v>
          </cell>
          <cell r="CA1943">
            <v>6.11</v>
          </cell>
          <cell r="CB1943">
            <v>4.58</v>
          </cell>
          <cell r="CC1943">
            <v>0.18</v>
          </cell>
          <cell r="CD1943">
            <v>4.4000000000000004</v>
          </cell>
          <cell r="CE1943" t="str">
            <v>BC25923100</v>
          </cell>
          <cell r="CF1943">
            <v>6.3</v>
          </cell>
          <cell r="CG1943">
            <v>6.11</v>
          </cell>
          <cell r="CH1943">
            <v>4.58</v>
          </cell>
          <cell r="CI1943">
            <v>0.18</v>
          </cell>
          <cell r="CJ1943">
            <v>4.4000000000000004</v>
          </cell>
          <cell r="CK1943" t="str">
            <v>BC25923100</v>
          </cell>
          <cell r="CL1943">
            <v>6.3</v>
          </cell>
          <cell r="CM1943">
            <v>6.11</v>
          </cell>
          <cell r="CN1943">
            <v>4.58</v>
          </cell>
          <cell r="CO1943">
            <v>0.18</v>
          </cell>
          <cell r="CP1943">
            <v>4.4000000000000004</v>
          </cell>
          <cell r="CQ1943" t="str">
            <v>BC25923100</v>
          </cell>
          <cell r="CR1943">
            <v>6.3</v>
          </cell>
          <cell r="CS1943">
            <v>6.11</v>
          </cell>
          <cell r="CT1943">
            <v>4.58</v>
          </cell>
          <cell r="CU1943">
            <v>0.18</v>
          </cell>
          <cell r="CV1943">
            <v>4.4000000000000004</v>
          </cell>
          <cell r="CW1943" t="str">
            <v>BC25923100</v>
          </cell>
          <cell r="CX1943">
            <v>6.3</v>
          </cell>
          <cell r="CY1943">
            <v>6.11</v>
          </cell>
          <cell r="CZ1943">
            <v>4.58</v>
          </cell>
          <cell r="DA1943">
            <v>0.18</v>
          </cell>
          <cell r="DB1943">
            <v>4.4000000000000004</v>
          </cell>
          <cell r="DC1943" t="str">
            <v>BC25923100</v>
          </cell>
          <cell r="DD1943">
            <v>6.3</v>
          </cell>
          <cell r="DE1943">
            <v>6.11</v>
          </cell>
          <cell r="DF1943">
            <v>4.58</v>
          </cell>
          <cell r="DG1943">
            <v>0.18</v>
          </cell>
          <cell r="DH1943">
            <v>4.4000000000000004</v>
          </cell>
          <cell r="DI1943" t="str">
            <v>BC25923100</v>
          </cell>
          <cell r="DJ1943">
            <v>6.3</v>
          </cell>
          <cell r="DK1943">
            <v>6.11</v>
          </cell>
          <cell r="DL1943">
            <v>4.58</v>
          </cell>
        </row>
        <row r="1944">
          <cell r="B1944" t="str">
            <v>0918-1</v>
          </cell>
          <cell r="C1944" t="str">
            <v>PROPAFENONE HCL (*)</v>
          </cell>
          <cell r="D1944" t="str">
            <v>225 MG</v>
          </cell>
          <cell r="E1944" t="str">
            <v xml:space="preserve"> </v>
          </cell>
          <cell r="F1944" t="str">
            <v>CAP</v>
          </cell>
          <cell r="G1944" t="str">
            <v>是</v>
          </cell>
          <cell r="H1944" t="str">
            <v>Rytmonorm SR 225mg Capsules</v>
          </cell>
          <cell r="I1944" t="str">
            <v>心利正緩釋膠囊225毫克</v>
          </cell>
          <cell r="J1944" t="str">
            <v>60</v>
          </cell>
          <cell r="K1944" t="str">
            <v>Famar A.V.E. Anthoussa Plant</v>
          </cell>
          <cell r="L1944" t="str">
            <v>衛部藥輸字第026869號</v>
          </cell>
          <cell r="N1944">
            <v>68079</v>
          </cell>
          <cell r="O1944" t="str">
            <v>BC26869100</v>
          </cell>
          <cell r="P1944">
            <v>8.8000000000000007</v>
          </cell>
          <cell r="Q1944">
            <v>8.8000000000000007</v>
          </cell>
          <cell r="R1944">
            <v>7.92</v>
          </cell>
          <cell r="S1944" t="str">
            <v>否</v>
          </cell>
          <cell r="T1944">
            <v>0</v>
          </cell>
          <cell r="U1944">
            <v>7.92</v>
          </cell>
          <cell r="V1944">
            <v>3035</v>
          </cell>
          <cell r="W1944" t="str">
            <v>0175</v>
          </cell>
          <cell r="X1944" t="str">
            <v>22853066</v>
          </cell>
          <cell r="Y1944" t="str">
            <v>裕利股份有限公司</v>
          </cell>
          <cell r="Z1944" t="str">
            <v>02-25700064</v>
          </cell>
          <cell r="AA1944" t="str">
            <v>23108</v>
          </cell>
          <cell r="AB1944" t="str">
            <v>02-25798587/02-25770849</v>
          </cell>
          <cell r="AC1944" t="str">
            <v>105</v>
          </cell>
          <cell r="AD1944" t="str">
            <v>臺北市松山區南京東路4段126號10樓、10樓之1至之3</v>
          </cell>
          <cell r="AE1944" t="str">
            <v>劉小姐</v>
          </cell>
          <cell r="AF1944" t="str">
            <v>0975529293</v>
          </cell>
          <cell r="AG1944" t="str">
            <v>haorder@zuelligpharma.com</v>
          </cell>
          <cell r="AJ1944" t="str">
            <v>16 希臘 Greece</v>
          </cell>
          <cell r="AK1944" t="str">
            <v>健保</v>
          </cell>
          <cell r="AL1944">
            <v>0</v>
          </cell>
          <cell r="AM1944">
            <v>10</v>
          </cell>
          <cell r="AN1944" t="str">
            <v>50.00</v>
          </cell>
          <cell r="BA1944" t="str">
            <v>BC26869100</v>
          </cell>
          <cell r="BB1944">
            <v>8.5</v>
          </cell>
          <cell r="BC1944">
            <v>8.5</v>
          </cell>
          <cell r="BD1944">
            <v>7.65</v>
          </cell>
          <cell r="BE1944">
            <v>0</v>
          </cell>
          <cell r="BF1944">
            <v>7.65</v>
          </cell>
          <cell r="BG1944" t="str">
            <v>BC26869100</v>
          </cell>
          <cell r="BH1944">
            <v>8.5</v>
          </cell>
          <cell r="BI1944">
            <v>8.5</v>
          </cell>
          <cell r="BJ1944">
            <v>7.65</v>
          </cell>
          <cell r="BK1944">
            <v>0</v>
          </cell>
          <cell r="BL1944">
            <v>7.65</v>
          </cell>
          <cell r="BM1944" t="str">
            <v>BC26869100</v>
          </cell>
          <cell r="BN1944">
            <v>8.5</v>
          </cell>
          <cell r="BO1944">
            <v>8.5</v>
          </cell>
          <cell r="BP1944">
            <v>7.65</v>
          </cell>
          <cell r="BQ1944">
            <v>0</v>
          </cell>
          <cell r="BR1944">
            <v>7.65</v>
          </cell>
          <cell r="BS1944" t="str">
            <v>BC26869100</v>
          </cell>
          <cell r="BT1944">
            <v>7.9</v>
          </cell>
          <cell r="BU1944">
            <v>7.9</v>
          </cell>
          <cell r="BV1944">
            <v>7.11</v>
          </cell>
          <cell r="BW1944">
            <v>0</v>
          </cell>
          <cell r="BX1944">
            <v>7.11</v>
          </cell>
          <cell r="BY1944" t="str">
            <v>BC26869100</v>
          </cell>
          <cell r="BZ1944">
            <v>7.9</v>
          </cell>
          <cell r="CA1944">
            <v>7.9</v>
          </cell>
          <cell r="CB1944">
            <v>7.11</v>
          </cell>
          <cell r="CC1944">
            <v>0</v>
          </cell>
          <cell r="CD1944">
            <v>7.11</v>
          </cell>
          <cell r="CE1944" t="str">
            <v>BC26869100</v>
          </cell>
          <cell r="CF1944">
            <v>7.9</v>
          </cell>
          <cell r="CG1944">
            <v>7.9</v>
          </cell>
          <cell r="CH1944">
            <v>7.11</v>
          </cell>
          <cell r="CI1944">
            <v>0</v>
          </cell>
          <cell r="CJ1944">
            <v>7.11</v>
          </cell>
          <cell r="CK1944" t="str">
            <v>BC26869100</v>
          </cell>
          <cell r="CL1944">
            <v>7.9</v>
          </cell>
          <cell r="CM1944">
            <v>7.9</v>
          </cell>
          <cell r="CN1944">
            <v>7.11</v>
          </cell>
          <cell r="CO1944">
            <v>0</v>
          </cell>
          <cell r="CP1944">
            <v>7.11</v>
          </cell>
          <cell r="CQ1944" t="str">
            <v>BC26869100</v>
          </cell>
          <cell r="CR1944">
            <v>7.9</v>
          </cell>
          <cell r="CS1944">
            <v>7.9</v>
          </cell>
          <cell r="CT1944">
            <v>7.11</v>
          </cell>
          <cell r="CU1944">
            <v>0</v>
          </cell>
          <cell r="CV1944">
            <v>7.11</v>
          </cell>
          <cell r="CW1944" t="str">
            <v>BC26869100</v>
          </cell>
          <cell r="CX1944">
            <v>7.9</v>
          </cell>
          <cell r="CY1944">
            <v>7.9</v>
          </cell>
          <cell r="CZ1944">
            <v>7.11</v>
          </cell>
          <cell r="DA1944">
            <v>0</v>
          </cell>
          <cell r="DB1944">
            <v>7.11</v>
          </cell>
          <cell r="DC1944" t="str">
            <v>BC26869100</v>
          </cell>
          <cell r="DD1944">
            <v>7.9</v>
          </cell>
          <cell r="DE1944">
            <v>7.9</v>
          </cell>
          <cell r="DF1944">
            <v>7.11</v>
          </cell>
          <cell r="DG1944">
            <v>0</v>
          </cell>
          <cell r="DH1944">
            <v>7.11</v>
          </cell>
          <cell r="DI1944" t="str">
            <v>BC26869100</v>
          </cell>
          <cell r="DJ1944">
            <v>7.9</v>
          </cell>
          <cell r="DK1944">
            <v>7.9</v>
          </cell>
          <cell r="DL1944">
            <v>7.11</v>
          </cell>
        </row>
        <row r="1945">
          <cell r="B1945" t="str">
            <v>0919-1</v>
          </cell>
          <cell r="C1945" t="str">
            <v>PROPAFENONE HCL (*)</v>
          </cell>
          <cell r="D1945" t="str">
            <v>325MG</v>
          </cell>
          <cell r="E1945" t="str">
            <v xml:space="preserve"> </v>
          </cell>
          <cell r="F1945" t="str">
            <v>CAP</v>
          </cell>
          <cell r="G1945" t="str">
            <v>是</v>
          </cell>
          <cell r="H1945" t="str">
            <v>Rytmonorm SR 325mg Capsules</v>
          </cell>
          <cell r="I1945" t="str">
            <v>心利正緩釋膠囊325毫克</v>
          </cell>
          <cell r="J1945" t="str">
            <v>60</v>
          </cell>
          <cell r="K1945" t="str">
            <v>Famar A.V.E. Anthoussa Plant</v>
          </cell>
          <cell r="L1945" t="str">
            <v>衛部藥輸字第026870號</v>
          </cell>
          <cell r="N1945">
            <v>38004</v>
          </cell>
          <cell r="O1945" t="str">
            <v>BC26870100</v>
          </cell>
          <cell r="P1945">
            <v>11</v>
          </cell>
          <cell r="Q1945">
            <v>11</v>
          </cell>
          <cell r="R1945">
            <v>9.9</v>
          </cell>
          <cell r="S1945" t="str">
            <v>否</v>
          </cell>
          <cell r="T1945">
            <v>0</v>
          </cell>
          <cell r="U1945">
            <v>9.9</v>
          </cell>
          <cell r="V1945">
            <v>1695</v>
          </cell>
          <cell r="W1945" t="str">
            <v>0175</v>
          </cell>
          <cell r="X1945" t="str">
            <v>22853066</v>
          </cell>
          <cell r="Y1945" t="str">
            <v>裕利股份有限公司</v>
          </cell>
          <cell r="Z1945" t="str">
            <v>02-25700064</v>
          </cell>
          <cell r="AA1945" t="str">
            <v>23108</v>
          </cell>
          <cell r="AB1945" t="str">
            <v>02-25798587/02-25770849</v>
          </cell>
          <cell r="AC1945" t="str">
            <v>105</v>
          </cell>
          <cell r="AD1945" t="str">
            <v>臺北市松山區南京東路4段126號10樓、10樓之1至之3</v>
          </cell>
          <cell r="AE1945" t="str">
            <v>劉小姐</v>
          </cell>
          <cell r="AF1945" t="str">
            <v>0975529293</v>
          </cell>
          <cell r="AG1945" t="str">
            <v>haorder@zuelligpharma.com</v>
          </cell>
          <cell r="AJ1945" t="str">
            <v>16 希臘 Greece</v>
          </cell>
          <cell r="AK1945" t="str">
            <v>健保</v>
          </cell>
          <cell r="AL1945">
            <v>0</v>
          </cell>
          <cell r="AM1945">
            <v>10</v>
          </cell>
          <cell r="AN1945" t="str">
            <v>50.00</v>
          </cell>
          <cell r="BA1945" t="str">
            <v>BC26870100</v>
          </cell>
          <cell r="BB1945">
            <v>10</v>
          </cell>
          <cell r="BC1945">
            <v>10</v>
          </cell>
          <cell r="BD1945">
            <v>9</v>
          </cell>
          <cell r="BE1945">
            <v>0</v>
          </cell>
          <cell r="BF1945">
            <v>9</v>
          </cell>
          <cell r="BG1945" t="str">
            <v>BC26870100</v>
          </cell>
          <cell r="BH1945">
            <v>10</v>
          </cell>
          <cell r="BI1945">
            <v>10</v>
          </cell>
          <cell r="BJ1945">
            <v>9</v>
          </cell>
          <cell r="BK1945">
            <v>0</v>
          </cell>
          <cell r="BL1945">
            <v>9</v>
          </cell>
          <cell r="BM1945" t="str">
            <v>BC26870100</v>
          </cell>
          <cell r="BN1945">
            <v>10</v>
          </cell>
          <cell r="BO1945">
            <v>10</v>
          </cell>
          <cell r="BP1945">
            <v>9</v>
          </cell>
          <cell r="BQ1945">
            <v>0</v>
          </cell>
          <cell r="BR1945">
            <v>9</v>
          </cell>
          <cell r="BS1945" t="str">
            <v>BC26870100</v>
          </cell>
          <cell r="BT1945">
            <v>9</v>
          </cell>
          <cell r="BU1945">
            <v>9</v>
          </cell>
          <cell r="BV1945">
            <v>8.1</v>
          </cell>
          <cell r="BW1945">
            <v>0</v>
          </cell>
          <cell r="BX1945">
            <v>8.1</v>
          </cell>
          <cell r="BY1945" t="str">
            <v>BC26870100</v>
          </cell>
          <cell r="BZ1945">
            <v>9</v>
          </cell>
          <cell r="CA1945">
            <v>9</v>
          </cell>
          <cell r="CB1945">
            <v>8.1</v>
          </cell>
          <cell r="CC1945">
            <v>0</v>
          </cell>
          <cell r="CD1945">
            <v>8.1</v>
          </cell>
          <cell r="CE1945" t="str">
            <v>BC26870100</v>
          </cell>
          <cell r="CF1945">
            <v>9</v>
          </cell>
          <cell r="CG1945">
            <v>9</v>
          </cell>
          <cell r="CH1945">
            <v>8.1</v>
          </cell>
          <cell r="CI1945">
            <v>0</v>
          </cell>
          <cell r="CJ1945">
            <v>8.1</v>
          </cell>
          <cell r="CK1945" t="str">
            <v>BC26870100</v>
          </cell>
          <cell r="CL1945">
            <v>9</v>
          </cell>
          <cell r="CM1945">
            <v>9</v>
          </cell>
          <cell r="CN1945">
            <v>8.1</v>
          </cell>
          <cell r="CO1945">
            <v>0</v>
          </cell>
          <cell r="CP1945">
            <v>8.1</v>
          </cell>
          <cell r="CQ1945" t="str">
            <v>BC26870100</v>
          </cell>
          <cell r="CR1945">
            <v>9</v>
          </cell>
          <cell r="CS1945">
            <v>9</v>
          </cell>
          <cell r="CT1945">
            <v>8.1</v>
          </cell>
          <cell r="CU1945">
            <v>0</v>
          </cell>
          <cell r="CV1945">
            <v>8.1</v>
          </cell>
          <cell r="CW1945" t="str">
            <v>BC26870100</v>
          </cell>
          <cell r="CX1945">
            <v>9</v>
          </cell>
          <cell r="CY1945">
            <v>9</v>
          </cell>
          <cell r="CZ1945">
            <v>8.1</v>
          </cell>
          <cell r="DA1945">
            <v>0</v>
          </cell>
          <cell r="DB1945">
            <v>8.1</v>
          </cell>
          <cell r="DC1945" t="str">
            <v>BC26870100</v>
          </cell>
          <cell r="DD1945">
            <v>9</v>
          </cell>
          <cell r="DE1945">
            <v>9</v>
          </cell>
          <cell r="DF1945">
            <v>8.1</v>
          </cell>
          <cell r="DG1945">
            <v>0</v>
          </cell>
          <cell r="DH1945">
            <v>8.1</v>
          </cell>
          <cell r="DI1945" t="str">
            <v>BC26870100</v>
          </cell>
          <cell r="DJ1945">
            <v>9</v>
          </cell>
          <cell r="DK1945">
            <v>9</v>
          </cell>
          <cell r="DL1945">
            <v>8.1</v>
          </cell>
        </row>
        <row r="1946">
          <cell r="B1946" t="str">
            <v>0920-1</v>
          </cell>
          <cell r="C1946" t="str">
            <v>PROPAFENONE HYDROCHLORIDE</v>
          </cell>
          <cell r="D1946" t="str">
            <v>150 MG</v>
          </cell>
          <cell r="E1946" t="str">
            <v xml:space="preserve"> </v>
          </cell>
          <cell r="F1946" t="str">
            <v>TAB</v>
          </cell>
          <cell r="H1946" t="str">
            <v>Rhynorm Film Coated Tablets 150mg</v>
          </cell>
          <cell r="I1946" t="str">
            <v>律諾膜衣錠150毫克</v>
          </cell>
          <cell r="J1946" t="str">
            <v>840</v>
          </cell>
          <cell r="K1946" t="str">
            <v>台灣東洋六堵廠</v>
          </cell>
          <cell r="L1946" t="str">
            <v>衛署藥製字第050210號</v>
          </cell>
          <cell r="N1946">
            <v>752822</v>
          </cell>
          <cell r="O1946" t="str">
            <v>AC50210100</v>
          </cell>
          <cell r="P1946">
            <v>10</v>
          </cell>
          <cell r="Q1946">
            <v>9.49</v>
          </cell>
          <cell r="R1946">
            <v>7.98</v>
          </cell>
          <cell r="S1946" t="str">
            <v>契約價格</v>
          </cell>
          <cell r="T1946">
            <v>0.28000000000000003</v>
          </cell>
          <cell r="U1946">
            <v>7.7</v>
          </cell>
          <cell r="V1946">
            <v>26900</v>
          </cell>
          <cell r="W1946" t="str">
            <v>0006</v>
          </cell>
          <cell r="X1946" t="str">
            <v>53093421</v>
          </cell>
          <cell r="Y1946" t="str">
            <v>東生華製藥股份有限公司</v>
          </cell>
          <cell r="Z1946" t="str">
            <v>02-26558525</v>
          </cell>
          <cell r="AA1946" t="str">
            <v>5504</v>
          </cell>
          <cell r="AB1946" t="str">
            <v>02-26558526</v>
          </cell>
          <cell r="AC1946" t="str">
            <v>115</v>
          </cell>
          <cell r="AD1946" t="str">
            <v>臺北市南港區園區街3之1號3樓之1</v>
          </cell>
          <cell r="AE1946" t="str">
            <v>陳怡如</v>
          </cell>
          <cell r="AF1946" t="str">
            <v>0920-71555</v>
          </cell>
          <cell r="AG1946" t="str">
            <v>service@tshbiopharm.com</v>
          </cell>
          <cell r="AJ1946" t="str">
            <v>65 國產 Taiwan</v>
          </cell>
          <cell r="AK1946" t="str">
            <v>健保</v>
          </cell>
          <cell r="AL1946">
            <v>5.0999999999999996</v>
          </cell>
          <cell r="AM1946">
            <v>15.9</v>
          </cell>
          <cell r="AN1946" t="str">
            <v>等比</v>
          </cell>
          <cell r="BA1946" t="str">
            <v>AC50210100</v>
          </cell>
          <cell r="BB1946">
            <v>9.3000000000000007</v>
          </cell>
          <cell r="BC1946">
            <v>8.83</v>
          </cell>
          <cell r="BD1946">
            <v>7.42</v>
          </cell>
          <cell r="BE1946">
            <v>0.26</v>
          </cell>
          <cell r="BF1946">
            <v>7.16</v>
          </cell>
          <cell r="BG1946" t="str">
            <v>AC50210100</v>
          </cell>
          <cell r="BH1946">
            <v>9.3000000000000007</v>
          </cell>
          <cell r="BI1946">
            <v>8.83</v>
          </cell>
          <cell r="BJ1946">
            <v>7.42</v>
          </cell>
          <cell r="BK1946">
            <v>0.26</v>
          </cell>
          <cell r="BL1946">
            <v>7.16</v>
          </cell>
          <cell r="BM1946" t="str">
            <v>AC50210100</v>
          </cell>
          <cell r="BN1946">
            <v>9.3000000000000007</v>
          </cell>
          <cell r="BO1946">
            <v>8.83</v>
          </cell>
          <cell r="BP1946">
            <v>7.42</v>
          </cell>
          <cell r="BQ1946">
            <v>0.26</v>
          </cell>
          <cell r="BR1946">
            <v>7.16</v>
          </cell>
          <cell r="BS1946" t="str">
            <v>AC50210100</v>
          </cell>
          <cell r="BT1946">
            <v>8.6999999999999993</v>
          </cell>
          <cell r="BU1946">
            <v>8.26</v>
          </cell>
          <cell r="BV1946">
            <v>6.94</v>
          </cell>
          <cell r="BW1946">
            <v>0.25</v>
          </cell>
          <cell r="BX1946">
            <v>6.7</v>
          </cell>
          <cell r="BY1946" t="str">
            <v>AC50210100</v>
          </cell>
          <cell r="BZ1946">
            <v>8.6999999999999993</v>
          </cell>
          <cell r="CA1946">
            <v>8.26</v>
          </cell>
          <cell r="CB1946">
            <v>6.94</v>
          </cell>
          <cell r="CC1946">
            <v>0.25</v>
          </cell>
          <cell r="CD1946">
            <v>6.7</v>
          </cell>
          <cell r="CE1946" t="str">
            <v>AC50210100</v>
          </cell>
          <cell r="CF1946">
            <v>8.6999999999999993</v>
          </cell>
          <cell r="CG1946">
            <v>8.26</v>
          </cell>
          <cell r="CH1946">
            <v>6.94</v>
          </cell>
          <cell r="CI1946">
            <v>0.25</v>
          </cell>
          <cell r="CJ1946">
            <v>6.7</v>
          </cell>
          <cell r="CK1946" t="str">
            <v>AC50210100</v>
          </cell>
          <cell r="CL1946">
            <v>8.6999999999999993</v>
          </cell>
          <cell r="CM1946">
            <v>8.26</v>
          </cell>
          <cell r="CN1946">
            <v>6.94</v>
          </cell>
          <cell r="CO1946">
            <v>0.25</v>
          </cell>
          <cell r="CP1946">
            <v>6.7</v>
          </cell>
          <cell r="CQ1946" t="str">
            <v>AC50210100</v>
          </cell>
          <cell r="CR1946">
            <v>8.6999999999999993</v>
          </cell>
          <cell r="CS1946">
            <v>8.26</v>
          </cell>
          <cell r="CT1946">
            <v>6.94</v>
          </cell>
          <cell r="CU1946">
            <v>0.25</v>
          </cell>
          <cell r="CV1946">
            <v>6.7</v>
          </cell>
          <cell r="CW1946" t="str">
            <v>AC50210100</v>
          </cell>
          <cell r="CX1946">
            <v>8.6999999999999993</v>
          </cell>
          <cell r="CY1946">
            <v>8.26</v>
          </cell>
          <cell r="CZ1946">
            <v>6.94</v>
          </cell>
          <cell r="DA1946">
            <v>0.25</v>
          </cell>
          <cell r="DB1946">
            <v>6.7</v>
          </cell>
          <cell r="DC1946" t="str">
            <v>AC50210100</v>
          </cell>
          <cell r="DD1946">
            <v>8.6999999999999993</v>
          </cell>
          <cell r="DE1946">
            <v>8.26</v>
          </cell>
          <cell r="DF1946">
            <v>6.94</v>
          </cell>
          <cell r="DG1946">
            <v>0.25</v>
          </cell>
          <cell r="DH1946">
            <v>6.7</v>
          </cell>
          <cell r="DI1946" t="str">
            <v>AC50210100</v>
          </cell>
          <cell r="DJ1946">
            <v>8.6999999999999993</v>
          </cell>
          <cell r="DK1946">
            <v>8.26</v>
          </cell>
          <cell r="DL1946">
            <v>6.94</v>
          </cell>
        </row>
        <row r="1947">
          <cell r="B1947" t="str">
            <v>0920-2</v>
          </cell>
          <cell r="C1947" t="str">
            <v>PROPAFENONE HYDROCHLORIDE</v>
          </cell>
          <cell r="D1947" t="str">
            <v>150 MG</v>
          </cell>
          <cell r="E1947" t="str">
            <v xml:space="preserve"> </v>
          </cell>
          <cell r="F1947" t="str">
            <v>TAB</v>
          </cell>
          <cell r="H1947" t="str">
            <v>Rytmonorm 150mg Film Coated Tablets</v>
          </cell>
          <cell r="I1947" t="str">
            <v>心利正膜衣錠150毫克</v>
          </cell>
          <cell r="J1947" t="str">
            <v>50</v>
          </cell>
          <cell r="K1947" t="str">
            <v>Abbott Laboratories de Mexico S.A. de C.V.</v>
          </cell>
          <cell r="L1947" t="str">
            <v>衛署藥輸字第019918號</v>
          </cell>
          <cell r="N1947">
            <v>752822</v>
          </cell>
          <cell r="O1947" t="str">
            <v>BC19918100</v>
          </cell>
          <cell r="P1947">
            <v>10</v>
          </cell>
          <cell r="Q1947">
            <v>9.5</v>
          </cell>
          <cell r="R1947">
            <v>8.98</v>
          </cell>
          <cell r="S1947" t="str">
            <v>否</v>
          </cell>
          <cell r="T1947">
            <v>0</v>
          </cell>
          <cell r="U1947">
            <v>8.98</v>
          </cell>
          <cell r="V1947">
            <v>26900</v>
          </cell>
          <cell r="W1947" t="str">
            <v>0175</v>
          </cell>
          <cell r="X1947" t="str">
            <v>22853066</v>
          </cell>
          <cell r="Y1947" t="str">
            <v>裕利股份有限公司</v>
          </cell>
          <cell r="Z1947" t="str">
            <v>02-25700064</v>
          </cell>
          <cell r="AA1947" t="str">
            <v>23108</v>
          </cell>
          <cell r="AB1947" t="str">
            <v>02-25798587/02-25770849</v>
          </cell>
          <cell r="AC1947" t="str">
            <v>105</v>
          </cell>
          <cell r="AD1947" t="str">
            <v>臺北市松山區南京東路4段126號10樓、10樓之1至之3</v>
          </cell>
          <cell r="AE1947" t="str">
            <v>劉小姐</v>
          </cell>
          <cell r="AF1947" t="str">
            <v>0975529293</v>
          </cell>
          <cell r="AG1947" t="str">
            <v>haorder@zuelligpharma.com</v>
          </cell>
          <cell r="AJ1947" t="str">
            <v>30 墨西哥 Mexico</v>
          </cell>
          <cell r="AK1947" t="str">
            <v>健保</v>
          </cell>
          <cell r="AL1947">
            <v>5</v>
          </cell>
          <cell r="AM1947">
            <v>5.5</v>
          </cell>
          <cell r="AN1947" t="str">
            <v>50.00</v>
          </cell>
          <cell r="BA1947" t="str">
            <v>BC19918100</v>
          </cell>
          <cell r="BB1947">
            <v>9.3000000000000007</v>
          </cell>
          <cell r="BC1947">
            <v>9.15</v>
          </cell>
          <cell r="BD1947">
            <v>8.6300000000000008</v>
          </cell>
          <cell r="BE1947">
            <v>0</v>
          </cell>
          <cell r="BF1947">
            <v>8.6300000000000008</v>
          </cell>
          <cell r="BG1947" t="str">
            <v>BC19918100</v>
          </cell>
          <cell r="BH1947">
            <v>9.3000000000000007</v>
          </cell>
          <cell r="BI1947">
            <v>9.15</v>
          </cell>
          <cell r="BJ1947">
            <v>8.6300000000000008</v>
          </cell>
          <cell r="BK1947">
            <v>0</v>
          </cell>
          <cell r="BL1947">
            <v>8.6300000000000008</v>
          </cell>
          <cell r="BM1947" t="str">
            <v>BC19918100</v>
          </cell>
          <cell r="BN1947">
            <v>9.3000000000000007</v>
          </cell>
          <cell r="BO1947">
            <v>9.15</v>
          </cell>
          <cell r="BP1947">
            <v>8.6300000000000008</v>
          </cell>
          <cell r="BQ1947">
            <v>0</v>
          </cell>
          <cell r="BR1947">
            <v>8.6300000000000008</v>
          </cell>
          <cell r="BS1947" t="str">
            <v>BC19918100</v>
          </cell>
          <cell r="BT1947">
            <v>8.6999999999999993</v>
          </cell>
          <cell r="BU1947">
            <v>8.27</v>
          </cell>
          <cell r="BV1947">
            <v>7.81</v>
          </cell>
          <cell r="BW1947">
            <v>0</v>
          </cell>
          <cell r="BX1947">
            <v>7.81</v>
          </cell>
          <cell r="BY1947" t="str">
            <v>BC19918100</v>
          </cell>
          <cell r="BZ1947">
            <v>8.6999999999999993</v>
          </cell>
          <cell r="CA1947">
            <v>8.27</v>
          </cell>
          <cell r="CB1947">
            <v>7.81</v>
          </cell>
          <cell r="CC1947">
            <v>0</v>
          </cell>
          <cell r="CD1947">
            <v>7.81</v>
          </cell>
          <cell r="CE1947" t="str">
            <v>BC19918100</v>
          </cell>
          <cell r="CF1947">
            <v>8.6999999999999993</v>
          </cell>
          <cell r="CG1947">
            <v>8.27</v>
          </cell>
          <cell r="CH1947">
            <v>7.81</v>
          </cell>
          <cell r="CI1947">
            <v>0</v>
          </cell>
          <cell r="CJ1947">
            <v>7.81</v>
          </cell>
          <cell r="CK1947" t="str">
            <v>BC19918100</v>
          </cell>
          <cell r="CL1947">
            <v>8.6999999999999993</v>
          </cell>
          <cell r="CM1947">
            <v>8.27</v>
          </cell>
          <cell r="CN1947">
            <v>7.81</v>
          </cell>
          <cell r="CO1947">
            <v>0</v>
          </cell>
          <cell r="CP1947">
            <v>7.81</v>
          </cell>
          <cell r="CQ1947" t="str">
            <v>BC19918100</v>
          </cell>
          <cell r="CR1947">
            <v>8.6999999999999993</v>
          </cell>
          <cell r="CS1947">
            <v>8.27</v>
          </cell>
          <cell r="CT1947">
            <v>7.81</v>
          </cell>
          <cell r="CU1947">
            <v>0</v>
          </cell>
          <cell r="CV1947">
            <v>7.81</v>
          </cell>
          <cell r="CW1947" t="str">
            <v>BC19918100</v>
          </cell>
          <cell r="CX1947">
            <v>8.6999999999999993</v>
          </cell>
          <cell r="CY1947">
            <v>8.27</v>
          </cell>
          <cell r="CZ1947">
            <v>7.81</v>
          </cell>
          <cell r="DA1947">
            <v>0</v>
          </cell>
          <cell r="DB1947">
            <v>7.81</v>
          </cell>
          <cell r="DC1947" t="str">
            <v>BC19918100</v>
          </cell>
          <cell r="DD1947">
            <v>8.6999999999999993</v>
          </cell>
          <cell r="DE1947">
            <v>8.27</v>
          </cell>
          <cell r="DF1947">
            <v>7.81</v>
          </cell>
          <cell r="DG1947">
            <v>0</v>
          </cell>
          <cell r="DH1947">
            <v>7.81</v>
          </cell>
          <cell r="DI1947" t="str">
            <v>BC19918100</v>
          </cell>
          <cell r="DJ1947">
            <v>8.6999999999999993</v>
          </cell>
          <cell r="DK1947">
            <v>8.27</v>
          </cell>
          <cell r="DL1947">
            <v>7.81</v>
          </cell>
        </row>
        <row r="1948">
          <cell r="B1948" t="str">
            <v>0921-1</v>
          </cell>
          <cell r="C1948" t="str">
            <v>PROPIVERINE HCL</v>
          </cell>
          <cell r="D1948" t="str">
            <v>15 MG</v>
          </cell>
          <cell r="E1948" t="str">
            <v xml:space="preserve"> </v>
          </cell>
          <cell r="F1948" t="str">
            <v>TAB</v>
          </cell>
          <cell r="H1948" t="str">
            <v>UROTROL FC TABLETS 15MG</v>
          </cell>
          <cell r="I1948" t="str">
            <v>優合膜衣錠15公絲</v>
          </cell>
          <cell r="J1948" t="str">
            <v>140</v>
          </cell>
          <cell r="K1948" t="str">
            <v>健亞生物科技股份有限公司</v>
          </cell>
          <cell r="L1948" t="str">
            <v>衛署藥製字第045700號</v>
          </cell>
          <cell r="N1948">
            <v>159237</v>
          </cell>
          <cell r="O1948" t="str">
            <v>AC45700100</v>
          </cell>
          <cell r="P1948">
            <v>4.63</v>
          </cell>
          <cell r="Q1948">
            <v>4.62</v>
          </cell>
          <cell r="R1948">
            <v>4.3899999999999997</v>
          </cell>
          <cell r="S1948" t="str">
            <v>否</v>
          </cell>
          <cell r="T1948">
            <v>0</v>
          </cell>
          <cell r="U1948">
            <v>4.3899999999999997</v>
          </cell>
          <cell r="V1948">
            <v>535</v>
          </cell>
          <cell r="W1948" t="str">
            <v>0014</v>
          </cell>
          <cell r="X1948" t="str">
            <v>16307131</v>
          </cell>
          <cell r="Y1948" t="str">
            <v>泰宗生物科技股份有限公司</v>
          </cell>
          <cell r="Z1948" t="str">
            <v>02-26972628</v>
          </cell>
          <cell r="AA1948" t="str">
            <v xml:space="preserve"> </v>
          </cell>
          <cell r="AB1948" t="str">
            <v>02-26972772</v>
          </cell>
          <cell r="AC1948" t="str">
            <v>221</v>
          </cell>
          <cell r="AD1948" t="str">
            <v>新北市汐止區新台五路1段97號24樓之8</v>
          </cell>
          <cell r="AE1948" t="str">
            <v>陳奕綦</v>
          </cell>
          <cell r="AF1948" t="str">
            <v>0952194197</v>
          </cell>
          <cell r="AG1948" t="str">
            <v>order@tcmbio.com</v>
          </cell>
          <cell r="AJ1948" t="str">
            <v>65 國產 Taiwan</v>
          </cell>
          <cell r="AK1948" t="str">
            <v>健保</v>
          </cell>
          <cell r="AL1948">
            <v>0.2</v>
          </cell>
          <cell r="AM1948">
            <v>5</v>
          </cell>
          <cell r="AN1948" t="str">
            <v>等比</v>
          </cell>
          <cell r="BA1948" t="str">
            <v>AC45700100</v>
          </cell>
          <cell r="BB1948">
            <v>4.47</v>
          </cell>
          <cell r="BC1948">
            <v>4.46</v>
          </cell>
          <cell r="BD1948">
            <v>4.24</v>
          </cell>
          <cell r="BE1948">
            <v>0</v>
          </cell>
          <cell r="BF1948">
            <v>4.24</v>
          </cell>
          <cell r="BG1948" t="str">
            <v>AC45700100</v>
          </cell>
          <cell r="BH1948">
            <v>4.47</v>
          </cell>
          <cell r="BI1948">
            <v>4.46</v>
          </cell>
          <cell r="BJ1948">
            <v>4.24</v>
          </cell>
          <cell r="BK1948">
            <v>0</v>
          </cell>
          <cell r="BL1948">
            <v>4.24</v>
          </cell>
          <cell r="BM1948" t="str">
            <v>AC45700100</v>
          </cell>
          <cell r="BN1948">
            <v>4.47</v>
          </cell>
          <cell r="BO1948">
            <v>4.46</v>
          </cell>
          <cell r="BP1948">
            <v>4.24</v>
          </cell>
          <cell r="BQ1948">
            <v>0</v>
          </cell>
          <cell r="BR1948">
            <v>4.24</v>
          </cell>
          <cell r="BS1948" t="str">
            <v>AC45700100</v>
          </cell>
          <cell r="BT1948">
            <v>4.33</v>
          </cell>
          <cell r="BU1948">
            <v>4.32</v>
          </cell>
          <cell r="BV1948">
            <v>4.1100000000000003</v>
          </cell>
          <cell r="BW1948">
            <v>0</v>
          </cell>
          <cell r="BX1948">
            <v>4.1100000000000003</v>
          </cell>
          <cell r="BY1948" t="str">
            <v>AC45700100</v>
          </cell>
          <cell r="BZ1948">
            <v>4.33</v>
          </cell>
          <cell r="CA1948">
            <v>4.32</v>
          </cell>
          <cell r="CB1948">
            <v>4.1100000000000003</v>
          </cell>
          <cell r="CC1948">
            <v>0</v>
          </cell>
          <cell r="CD1948">
            <v>4.1100000000000003</v>
          </cell>
          <cell r="CE1948" t="str">
            <v>AC45700100</v>
          </cell>
          <cell r="CF1948">
            <v>4.33</v>
          </cell>
          <cell r="CG1948">
            <v>4.32</v>
          </cell>
          <cell r="CH1948">
            <v>4.1100000000000003</v>
          </cell>
          <cell r="CI1948">
            <v>0</v>
          </cell>
          <cell r="CJ1948">
            <v>4.1100000000000003</v>
          </cell>
          <cell r="CK1948" t="str">
            <v>AC45700100</v>
          </cell>
          <cell r="CL1948">
            <v>4.33</v>
          </cell>
          <cell r="CM1948">
            <v>4.32</v>
          </cell>
          <cell r="CN1948">
            <v>4.1100000000000003</v>
          </cell>
          <cell r="CO1948">
            <v>0</v>
          </cell>
          <cell r="CP1948">
            <v>4.1100000000000003</v>
          </cell>
          <cell r="CQ1948" t="str">
            <v>AC45700100</v>
          </cell>
          <cell r="CR1948">
            <v>4.33</v>
          </cell>
          <cell r="CS1948">
            <v>4.32</v>
          </cell>
          <cell r="CT1948">
            <v>4.1100000000000003</v>
          </cell>
          <cell r="CU1948">
            <v>0</v>
          </cell>
          <cell r="CV1948">
            <v>4.1100000000000003</v>
          </cell>
          <cell r="CW1948" t="str">
            <v>AC45700100</v>
          </cell>
          <cell r="CX1948">
            <v>4.33</v>
          </cell>
          <cell r="CY1948">
            <v>4.32</v>
          </cell>
          <cell r="CZ1948">
            <v>4.1100000000000003</v>
          </cell>
          <cell r="DA1948">
            <v>0</v>
          </cell>
          <cell r="DB1948">
            <v>4.1100000000000003</v>
          </cell>
          <cell r="DC1948" t="str">
            <v>AC45700100</v>
          </cell>
          <cell r="DD1948">
            <v>4.33</v>
          </cell>
          <cell r="DE1948">
            <v>4.32</v>
          </cell>
          <cell r="DF1948">
            <v>4.1100000000000003</v>
          </cell>
          <cell r="DG1948">
            <v>0</v>
          </cell>
          <cell r="DH1948">
            <v>4.1100000000000003</v>
          </cell>
          <cell r="DI1948" t="str">
            <v>AC45700100</v>
          </cell>
          <cell r="DJ1948">
            <v>4.33</v>
          </cell>
          <cell r="DK1948">
            <v>4.32</v>
          </cell>
          <cell r="DL1948">
            <v>4.1100000000000003</v>
          </cell>
        </row>
        <row r="1949">
          <cell r="B1949" t="str">
            <v>0922-1</v>
          </cell>
          <cell r="C1949" t="str">
            <v>PROPOFOL</v>
          </cell>
          <cell r="D1949" t="str">
            <v>10 MG/ML</v>
          </cell>
          <cell r="E1949" t="str">
            <v>20 ML</v>
          </cell>
          <cell r="F1949" t="str">
            <v>AMP/VIAL</v>
          </cell>
          <cell r="H1949" t="str">
            <v>FRESOFOL 1% MCT/LCT</v>
          </cell>
          <cell r="I1949" t="str">
            <v>飛可復1%注射液</v>
          </cell>
          <cell r="J1949" t="str">
            <v>5</v>
          </cell>
          <cell r="K1949" t="str">
            <v>FRESENIUS KABI AUSTRIA GMBH</v>
          </cell>
          <cell r="L1949" t="str">
            <v>衛署藥輸字第022868號</v>
          </cell>
          <cell r="N1949">
            <v>80712</v>
          </cell>
          <cell r="O1949" t="str">
            <v>BC22868238</v>
          </cell>
          <cell r="P1949">
            <v>37.4</v>
          </cell>
          <cell r="Q1949">
            <v>29.32</v>
          </cell>
          <cell r="R1949">
            <v>22.58</v>
          </cell>
          <cell r="S1949" t="str">
            <v>否</v>
          </cell>
          <cell r="T1949">
            <v>0</v>
          </cell>
          <cell r="U1949">
            <v>22.58</v>
          </cell>
          <cell r="V1949">
            <v>3495</v>
          </cell>
          <cell r="W1949" t="str">
            <v>0175</v>
          </cell>
          <cell r="X1949" t="str">
            <v>22853066</v>
          </cell>
          <cell r="Y1949" t="str">
            <v>裕利股份有限公司</v>
          </cell>
          <cell r="Z1949" t="str">
            <v>02-25700064</v>
          </cell>
          <cell r="AA1949" t="str">
            <v>23108</v>
          </cell>
          <cell r="AB1949" t="str">
            <v>02-25798587/02-25770849</v>
          </cell>
          <cell r="AC1949" t="str">
            <v>105</v>
          </cell>
          <cell r="AD1949" t="str">
            <v>臺北市松山區南京東路4段126號10樓、10樓之1至之3</v>
          </cell>
          <cell r="AE1949" t="str">
            <v>劉小姐</v>
          </cell>
          <cell r="AF1949" t="str">
            <v>0975529293</v>
          </cell>
          <cell r="AG1949" t="str">
            <v>haorder@zuelligpharma.com</v>
          </cell>
          <cell r="AJ1949" t="str">
            <v>03 奧地利 Austria</v>
          </cell>
          <cell r="AK1949" t="str">
            <v>健保</v>
          </cell>
          <cell r="AL1949">
            <v>21.6</v>
          </cell>
          <cell r="AM1949">
            <v>23</v>
          </cell>
          <cell r="AN1949" t="str">
            <v>15.00</v>
          </cell>
          <cell r="BA1949" t="str">
            <v>BC22868238</v>
          </cell>
          <cell r="BB1949">
            <v>37.4</v>
          </cell>
          <cell r="BC1949">
            <v>29.32</v>
          </cell>
          <cell r="BD1949">
            <v>22.58</v>
          </cell>
          <cell r="BE1949">
            <v>0</v>
          </cell>
          <cell r="BF1949">
            <v>22.58</v>
          </cell>
          <cell r="BG1949" t="str">
            <v>BC22868238</v>
          </cell>
          <cell r="BH1949">
            <v>37.4</v>
          </cell>
          <cell r="BI1949">
            <v>29.32</v>
          </cell>
          <cell r="BJ1949">
            <v>22.58</v>
          </cell>
          <cell r="BK1949">
            <v>0</v>
          </cell>
          <cell r="BL1949">
            <v>22.58</v>
          </cell>
          <cell r="BM1949" t="str">
            <v>BC22868238</v>
          </cell>
          <cell r="BN1949">
            <v>37.4</v>
          </cell>
          <cell r="BO1949">
            <v>29.32</v>
          </cell>
          <cell r="BP1949">
            <v>22.58</v>
          </cell>
          <cell r="BQ1949">
            <v>0</v>
          </cell>
          <cell r="BR1949">
            <v>22.58</v>
          </cell>
          <cell r="BS1949" t="str">
            <v>BC22868238</v>
          </cell>
          <cell r="BT1949">
            <v>37.4</v>
          </cell>
          <cell r="BU1949">
            <v>29.32</v>
          </cell>
          <cell r="BV1949">
            <v>22.58</v>
          </cell>
          <cell r="BW1949">
            <v>0</v>
          </cell>
          <cell r="BX1949">
            <v>22.58</v>
          </cell>
          <cell r="BY1949" t="str">
            <v>BC22868238</v>
          </cell>
          <cell r="BZ1949">
            <v>37.4</v>
          </cell>
          <cell r="CA1949">
            <v>29.32</v>
          </cell>
          <cell r="CB1949">
            <v>22.58</v>
          </cell>
          <cell r="CC1949">
            <v>0</v>
          </cell>
          <cell r="CD1949">
            <v>22.58</v>
          </cell>
          <cell r="CE1949" t="str">
            <v>BC22868238</v>
          </cell>
          <cell r="CF1949">
            <v>37.4</v>
          </cell>
          <cell r="CG1949">
            <v>29.32</v>
          </cell>
          <cell r="CH1949">
            <v>22.58</v>
          </cell>
          <cell r="CI1949">
            <v>0</v>
          </cell>
          <cell r="CJ1949">
            <v>22.58</v>
          </cell>
          <cell r="CK1949" t="str">
            <v>BC22868238</v>
          </cell>
          <cell r="CL1949">
            <v>37.4</v>
          </cell>
          <cell r="CM1949">
            <v>29.32</v>
          </cell>
          <cell r="CN1949">
            <v>22.58</v>
          </cell>
          <cell r="CO1949">
            <v>0</v>
          </cell>
          <cell r="CP1949">
            <v>22.58</v>
          </cell>
          <cell r="CQ1949" t="str">
            <v>BC22868238</v>
          </cell>
          <cell r="CR1949">
            <v>37.4</v>
          </cell>
          <cell r="CS1949">
            <v>29.32</v>
          </cell>
          <cell r="CT1949">
            <v>22.58</v>
          </cell>
          <cell r="CU1949">
            <v>0</v>
          </cell>
          <cell r="CV1949">
            <v>22.58</v>
          </cell>
          <cell r="CW1949" t="str">
            <v>BC22868238</v>
          </cell>
          <cell r="CX1949">
            <v>37.4</v>
          </cell>
          <cell r="CY1949">
            <v>29.32</v>
          </cell>
          <cell r="CZ1949">
            <v>22.58</v>
          </cell>
          <cell r="DA1949">
            <v>0</v>
          </cell>
          <cell r="DB1949">
            <v>22.58</v>
          </cell>
          <cell r="DC1949" t="str">
            <v>BC22868238</v>
          </cell>
          <cell r="DD1949">
            <v>37.4</v>
          </cell>
          <cell r="DE1949">
            <v>29.32</v>
          </cell>
          <cell r="DF1949">
            <v>22.58</v>
          </cell>
          <cell r="DG1949">
            <v>0</v>
          </cell>
          <cell r="DH1949">
            <v>22.58</v>
          </cell>
          <cell r="DI1949" t="str">
            <v>BC22868238</v>
          </cell>
          <cell r="DJ1949">
            <v>37.4</v>
          </cell>
          <cell r="DK1949">
            <v>29.32</v>
          </cell>
          <cell r="DL1949">
            <v>22.58</v>
          </cell>
        </row>
        <row r="1950">
          <cell r="B1950" t="str">
            <v>0922-2</v>
          </cell>
          <cell r="C1950" t="str">
            <v>PROPOFOL</v>
          </cell>
          <cell r="D1950" t="str">
            <v>10 MG/ML</v>
          </cell>
          <cell r="E1950" t="str">
            <v>20 ML</v>
          </cell>
          <cell r="F1950" t="str">
            <v>AMP/VIAL</v>
          </cell>
          <cell r="H1950" t="str">
            <v>Propofol-Lipuro 1%</v>
          </cell>
          <cell r="I1950" t="str">
            <v>"柏朗"普洛福-立靜 靜脈注射液</v>
          </cell>
          <cell r="J1950" t="str">
            <v>50</v>
          </cell>
          <cell r="K1950" t="str">
            <v>B. BRAUN MELSUNGEN AG</v>
          </cell>
          <cell r="L1950" t="str">
            <v>衛部藥輸字第026185號</v>
          </cell>
          <cell r="N1950">
            <v>80712</v>
          </cell>
          <cell r="O1950" t="str">
            <v>BC26185238</v>
          </cell>
          <cell r="P1950">
            <v>37.4</v>
          </cell>
          <cell r="Q1950">
            <v>29.92</v>
          </cell>
          <cell r="R1950">
            <v>28.42</v>
          </cell>
          <cell r="S1950" t="str">
            <v>契約價格</v>
          </cell>
          <cell r="T1950">
            <v>0.9</v>
          </cell>
          <cell r="U1950">
            <v>27.53</v>
          </cell>
          <cell r="V1950">
            <v>3495</v>
          </cell>
          <cell r="W1950" t="str">
            <v>0177</v>
          </cell>
          <cell r="X1950" t="str">
            <v>70824858</v>
          </cell>
          <cell r="Y1950" t="str">
            <v>台灣大昌華嘉股份有限公司</v>
          </cell>
          <cell r="Z1950" t="str">
            <v>02-87526666</v>
          </cell>
          <cell r="AA1950" t="str">
            <v>7576</v>
          </cell>
          <cell r="AB1950" t="str">
            <v>02-87526100</v>
          </cell>
          <cell r="AC1950" t="str">
            <v>114</v>
          </cell>
          <cell r="AD1950" t="str">
            <v>臺北市內湖區堤頂大道2段407巷20弄1、3、5、7號10樓，及407巷22、24、26號10樓及407巷22號10樓之1</v>
          </cell>
          <cell r="AE1950" t="str">
            <v>林小姐</v>
          </cell>
          <cell r="AF1950" t="str">
            <v>0912745896</v>
          </cell>
          <cell r="AG1950" t="str">
            <v>order.cs@dksh.com</v>
          </cell>
          <cell r="AJ1950" t="str">
            <v>47 德國 GERMANY</v>
          </cell>
          <cell r="AK1950" t="str">
            <v>健保</v>
          </cell>
          <cell r="AL1950">
            <v>20</v>
          </cell>
          <cell r="AM1950">
            <v>5</v>
          </cell>
          <cell r="AN1950" t="str">
            <v>等比</v>
          </cell>
          <cell r="BA1950" t="str">
            <v>BC26185238</v>
          </cell>
          <cell r="BB1950">
            <v>37.4</v>
          </cell>
          <cell r="BC1950">
            <v>29.92</v>
          </cell>
          <cell r="BD1950">
            <v>28.42</v>
          </cell>
          <cell r="BE1950">
            <v>0.9</v>
          </cell>
          <cell r="BF1950">
            <v>27.53</v>
          </cell>
          <cell r="BG1950" t="str">
            <v>BC26185238</v>
          </cell>
          <cell r="BH1950">
            <v>37.4</v>
          </cell>
          <cell r="BI1950">
            <v>29.92</v>
          </cell>
          <cell r="BJ1950">
            <v>28.42</v>
          </cell>
          <cell r="BK1950">
            <v>0.9</v>
          </cell>
          <cell r="BL1950">
            <v>27.53</v>
          </cell>
          <cell r="BM1950" t="str">
            <v>BC26185238</v>
          </cell>
          <cell r="BN1950">
            <v>37.4</v>
          </cell>
          <cell r="BO1950">
            <v>29.92</v>
          </cell>
          <cell r="BP1950">
            <v>28.42</v>
          </cell>
          <cell r="BQ1950">
            <v>0.9</v>
          </cell>
          <cell r="BR1950">
            <v>27.53</v>
          </cell>
          <cell r="BS1950" t="str">
            <v>BC26185238</v>
          </cell>
          <cell r="BT1950">
            <v>37.4</v>
          </cell>
          <cell r="BU1950">
            <v>29.92</v>
          </cell>
          <cell r="BV1950">
            <v>28.42</v>
          </cell>
          <cell r="BW1950">
            <v>0.9</v>
          </cell>
          <cell r="BX1950">
            <v>27.53</v>
          </cell>
          <cell r="BY1950" t="str">
            <v>BC26185238</v>
          </cell>
          <cell r="BZ1950">
            <v>37.4</v>
          </cell>
          <cell r="CA1950">
            <v>29.92</v>
          </cell>
          <cell r="CB1950">
            <v>28.42</v>
          </cell>
          <cell r="CC1950">
            <v>0.9</v>
          </cell>
          <cell r="CD1950">
            <v>27.53</v>
          </cell>
          <cell r="CE1950" t="str">
            <v>BC26185238</v>
          </cell>
          <cell r="CF1950">
            <v>37.4</v>
          </cell>
          <cell r="CG1950">
            <v>29.92</v>
          </cell>
          <cell r="CH1950">
            <v>28.42</v>
          </cell>
          <cell r="CI1950">
            <v>0.9</v>
          </cell>
          <cell r="CJ1950">
            <v>27.53</v>
          </cell>
          <cell r="CK1950" t="str">
            <v>BC26185238</v>
          </cell>
          <cell r="CL1950">
            <v>37.4</v>
          </cell>
          <cell r="CM1950">
            <v>29.92</v>
          </cell>
          <cell r="CN1950">
            <v>28.42</v>
          </cell>
          <cell r="CO1950">
            <v>0.9</v>
          </cell>
          <cell r="CP1950">
            <v>27.53</v>
          </cell>
          <cell r="CQ1950" t="str">
            <v>BC26185238</v>
          </cell>
          <cell r="CR1950">
            <v>37.4</v>
          </cell>
          <cell r="CS1950">
            <v>29.92</v>
          </cell>
          <cell r="CT1950">
            <v>28.42</v>
          </cell>
          <cell r="CU1950">
            <v>0.9</v>
          </cell>
          <cell r="CV1950">
            <v>27.53</v>
          </cell>
          <cell r="CW1950" t="str">
            <v>BC26185238</v>
          </cell>
          <cell r="CX1950">
            <v>37.4</v>
          </cell>
          <cell r="CY1950">
            <v>29.92</v>
          </cell>
          <cell r="CZ1950">
            <v>28.42</v>
          </cell>
          <cell r="DA1950">
            <v>0.9</v>
          </cell>
          <cell r="DB1950">
            <v>27.53</v>
          </cell>
          <cell r="DC1950" t="str">
            <v>BC26185238</v>
          </cell>
          <cell r="DD1950">
            <v>37.4</v>
          </cell>
          <cell r="DE1950">
            <v>29.92</v>
          </cell>
          <cell r="DF1950">
            <v>28.42</v>
          </cell>
          <cell r="DG1950">
            <v>0.9</v>
          </cell>
          <cell r="DH1950">
            <v>27.53</v>
          </cell>
          <cell r="DI1950" t="str">
            <v>BC26185238</v>
          </cell>
          <cell r="DJ1950">
            <v>37.4</v>
          </cell>
          <cell r="DK1950">
            <v>29.92</v>
          </cell>
          <cell r="DL1950">
            <v>28.42</v>
          </cell>
        </row>
        <row r="1951">
          <cell r="B1951" t="str">
            <v>0923-1</v>
          </cell>
          <cell r="C1951" t="str">
            <v>PROPOFOL</v>
          </cell>
          <cell r="D1951" t="str">
            <v>10 MG/ML</v>
          </cell>
          <cell r="E1951" t="str">
            <v>50 ML</v>
          </cell>
          <cell r="F1951" t="str">
            <v>BOT</v>
          </cell>
          <cell r="H1951" t="str">
            <v>FRESOFOL 1% MCT/LCT</v>
          </cell>
          <cell r="I1951" t="str">
            <v>飛可復1%注射液</v>
          </cell>
          <cell r="J1951" t="str">
            <v>10</v>
          </cell>
          <cell r="K1951" t="str">
            <v>FRESENIUS KABI AUSTRIA GMBH</v>
          </cell>
          <cell r="L1951" t="str">
            <v>衛署藥輸字第022868號</v>
          </cell>
          <cell r="N1951">
            <v>45768</v>
          </cell>
          <cell r="O1951" t="str">
            <v>BC22868248</v>
          </cell>
          <cell r="P1951">
            <v>128</v>
          </cell>
          <cell r="Q1951">
            <v>117.76</v>
          </cell>
          <cell r="R1951">
            <v>108.34</v>
          </cell>
          <cell r="S1951" t="str">
            <v>否</v>
          </cell>
          <cell r="T1951">
            <v>0</v>
          </cell>
          <cell r="U1951">
            <v>108.34</v>
          </cell>
          <cell r="V1951">
            <v>2040</v>
          </cell>
          <cell r="W1951" t="str">
            <v>0175</v>
          </cell>
          <cell r="X1951" t="str">
            <v>22853066</v>
          </cell>
          <cell r="Y1951" t="str">
            <v>裕利股份有限公司</v>
          </cell>
          <cell r="Z1951" t="str">
            <v>02-25700064</v>
          </cell>
          <cell r="AA1951" t="str">
            <v>23108</v>
          </cell>
          <cell r="AB1951" t="str">
            <v>02-25798587/02-25770849</v>
          </cell>
          <cell r="AC1951" t="str">
            <v>105</v>
          </cell>
          <cell r="AD1951" t="str">
            <v>臺北市松山區南京東路4段126號10樓、10樓之1至之3</v>
          </cell>
          <cell r="AE1951" t="str">
            <v>劉小姐</v>
          </cell>
          <cell r="AF1951" t="str">
            <v>0975529293</v>
          </cell>
          <cell r="AG1951" t="str">
            <v>haorder@zuelligpharma.com</v>
          </cell>
          <cell r="AJ1951" t="str">
            <v>03 奧地利 Austria</v>
          </cell>
          <cell r="AK1951" t="str">
            <v>健保</v>
          </cell>
          <cell r="AL1951">
            <v>8</v>
          </cell>
          <cell r="AM1951">
            <v>8</v>
          </cell>
          <cell r="AN1951" t="str">
            <v>30.00</v>
          </cell>
          <cell r="BA1951" t="str">
            <v>BC22868248</v>
          </cell>
          <cell r="BB1951">
            <v>128</v>
          </cell>
          <cell r="BC1951">
            <v>117.76</v>
          </cell>
          <cell r="BD1951">
            <v>108.34</v>
          </cell>
          <cell r="BE1951">
            <v>0</v>
          </cell>
          <cell r="BF1951">
            <v>108.34</v>
          </cell>
          <cell r="BG1951" t="str">
            <v>BC22868248</v>
          </cell>
          <cell r="BH1951">
            <v>128</v>
          </cell>
          <cell r="BI1951">
            <v>117.76</v>
          </cell>
          <cell r="BJ1951">
            <v>108.34</v>
          </cell>
          <cell r="BK1951">
            <v>0</v>
          </cell>
          <cell r="BL1951">
            <v>108.34</v>
          </cell>
          <cell r="BM1951" t="str">
            <v>BC22868248</v>
          </cell>
          <cell r="BN1951">
            <v>128</v>
          </cell>
          <cell r="BO1951">
            <v>117.76</v>
          </cell>
          <cell r="BP1951">
            <v>108.34</v>
          </cell>
          <cell r="BQ1951">
            <v>0</v>
          </cell>
          <cell r="BR1951">
            <v>108.34</v>
          </cell>
          <cell r="BS1951" t="str">
            <v>BC22868248</v>
          </cell>
          <cell r="BT1951">
            <v>128</v>
          </cell>
          <cell r="BU1951">
            <v>117.76</v>
          </cell>
          <cell r="BV1951">
            <v>108.34</v>
          </cell>
          <cell r="BW1951">
            <v>0</v>
          </cell>
          <cell r="BX1951">
            <v>108.34</v>
          </cell>
          <cell r="BY1951" t="str">
            <v>BC22868248</v>
          </cell>
          <cell r="BZ1951">
            <v>128</v>
          </cell>
          <cell r="CA1951">
            <v>117.76</v>
          </cell>
          <cell r="CB1951">
            <v>108.34</v>
          </cell>
          <cell r="CC1951">
            <v>0</v>
          </cell>
          <cell r="CD1951">
            <v>108.34</v>
          </cell>
          <cell r="CE1951" t="str">
            <v>BC22868248</v>
          </cell>
          <cell r="CF1951">
            <v>128</v>
          </cell>
          <cell r="CG1951">
            <v>117.76</v>
          </cell>
          <cell r="CH1951">
            <v>108.34</v>
          </cell>
          <cell r="CI1951">
            <v>0</v>
          </cell>
          <cell r="CJ1951">
            <v>108.34</v>
          </cell>
          <cell r="CK1951" t="str">
            <v>BC22868248</v>
          </cell>
          <cell r="CL1951">
            <v>128</v>
          </cell>
          <cell r="CM1951">
            <v>117.76</v>
          </cell>
          <cell r="CN1951">
            <v>108.34</v>
          </cell>
          <cell r="CO1951">
            <v>0</v>
          </cell>
          <cell r="CP1951">
            <v>108.34</v>
          </cell>
          <cell r="CQ1951" t="str">
            <v>BC22868248</v>
          </cell>
          <cell r="CR1951">
            <v>128</v>
          </cell>
          <cell r="CS1951">
            <v>117.76</v>
          </cell>
          <cell r="CT1951">
            <v>108.34</v>
          </cell>
          <cell r="CU1951">
            <v>0</v>
          </cell>
          <cell r="CV1951">
            <v>108.34</v>
          </cell>
          <cell r="CW1951" t="str">
            <v>BC22868248</v>
          </cell>
          <cell r="CX1951">
            <v>128</v>
          </cell>
          <cell r="CY1951">
            <v>117.76</v>
          </cell>
          <cell r="CZ1951">
            <v>108.34</v>
          </cell>
          <cell r="DA1951">
            <v>0</v>
          </cell>
          <cell r="DB1951">
            <v>108.34</v>
          </cell>
          <cell r="DC1951" t="str">
            <v>BC22868248</v>
          </cell>
          <cell r="DD1951">
            <v>128</v>
          </cell>
          <cell r="DE1951">
            <v>117.76</v>
          </cell>
          <cell r="DF1951">
            <v>108.34</v>
          </cell>
          <cell r="DG1951">
            <v>0</v>
          </cell>
          <cell r="DH1951">
            <v>108.34</v>
          </cell>
          <cell r="DI1951" t="str">
            <v>BC22868248</v>
          </cell>
          <cell r="DJ1951">
            <v>128</v>
          </cell>
          <cell r="DK1951">
            <v>117.76</v>
          </cell>
          <cell r="DL1951">
            <v>108.34</v>
          </cell>
        </row>
        <row r="1952">
          <cell r="B1952" t="str">
            <v>0923-2</v>
          </cell>
          <cell r="C1952" t="str">
            <v>PROPOFOL</v>
          </cell>
          <cell r="D1952" t="str">
            <v>10 MG/ML</v>
          </cell>
          <cell r="E1952" t="str">
            <v>50 ML</v>
          </cell>
          <cell r="F1952" t="str">
            <v>BOT</v>
          </cell>
          <cell r="H1952" t="str">
            <v>PROPOFOL-LIPURO 1%</v>
          </cell>
          <cell r="I1952" t="str">
            <v>"柏朗" 普洛福 靜脈注射液</v>
          </cell>
          <cell r="J1952" t="str">
            <v>10</v>
          </cell>
          <cell r="K1952" t="str">
            <v>B.BRAUN MELSUNGEN AG</v>
          </cell>
          <cell r="L1952" t="str">
            <v>衛署藥輸字第024081號</v>
          </cell>
          <cell r="N1952">
            <v>45768</v>
          </cell>
          <cell r="O1952" t="str">
            <v>BC24081248</v>
          </cell>
          <cell r="P1952">
            <v>128</v>
          </cell>
          <cell r="Q1952">
            <v>115.2</v>
          </cell>
          <cell r="R1952">
            <v>109.44</v>
          </cell>
          <cell r="S1952" t="str">
            <v>契約價格</v>
          </cell>
          <cell r="T1952">
            <v>3.46</v>
          </cell>
          <cell r="U1952">
            <v>105.98</v>
          </cell>
          <cell r="V1952">
            <v>2040</v>
          </cell>
          <cell r="W1952" t="str">
            <v>0177</v>
          </cell>
          <cell r="X1952" t="str">
            <v>70824858</v>
          </cell>
          <cell r="Y1952" t="str">
            <v>台灣大昌華嘉股份有限公司</v>
          </cell>
          <cell r="Z1952" t="str">
            <v>02-87526666</v>
          </cell>
          <cell r="AA1952" t="str">
            <v>7576</v>
          </cell>
          <cell r="AB1952" t="str">
            <v>02-87526100</v>
          </cell>
          <cell r="AC1952" t="str">
            <v>114</v>
          </cell>
          <cell r="AD1952" t="str">
            <v>臺北市內湖區堤頂大道2段407巷20弄1、3、5、7號10樓，及407巷22、24、26號10樓及407巷22號10樓之1</v>
          </cell>
          <cell r="AE1952" t="str">
            <v>林小姐</v>
          </cell>
          <cell r="AF1952" t="str">
            <v>0912745896</v>
          </cell>
          <cell r="AG1952" t="str">
            <v>order.cs@dksh.com</v>
          </cell>
          <cell r="AJ1952" t="str">
            <v>47 德國 GERMANY</v>
          </cell>
          <cell r="AK1952" t="str">
            <v>健保</v>
          </cell>
          <cell r="AL1952">
            <v>10</v>
          </cell>
          <cell r="AM1952">
            <v>5</v>
          </cell>
          <cell r="AN1952" t="str">
            <v>等比</v>
          </cell>
          <cell r="BA1952" t="str">
            <v>BC24081248</v>
          </cell>
          <cell r="BB1952">
            <v>128</v>
          </cell>
          <cell r="BC1952">
            <v>115.2</v>
          </cell>
          <cell r="BD1952">
            <v>109.44</v>
          </cell>
          <cell r="BE1952">
            <v>3.46</v>
          </cell>
          <cell r="BF1952">
            <v>105.98</v>
          </cell>
          <cell r="BG1952" t="str">
            <v>BC24081248</v>
          </cell>
          <cell r="BH1952">
            <v>128</v>
          </cell>
          <cell r="BI1952">
            <v>115.2</v>
          </cell>
          <cell r="BJ1952">
            <v>109.44</v>
          </cell>
          <cell r="BK1952">
            <v>3.46</v>
          </cell>
          <cell r="BL1952">
            <v>105.98</v>
          </cell>
          <cell r="BM1952" t="str">
            <v>BC24081248</v>
          </cell>
          <cell r="BN1952">
            <v>128</v>
          </cell>
          <cell r="BO1952">
            <v>115.2</v>
          </cell>
          <cell r="BP1952">
            <v>109.44</v>
          </cell>
          <cell r="BQ1952">
            <v>3.46</v>
          </cell>
          <cell r="BR1952">
            <v>105.98</v>
          </cell>
          <cell r="BS1952" t="str">
            <v>BC24081248</v>
          </cell>
          <cell r="BT1952">
            <v>128</v>
          </cell>
          <cell r="BU1952">
            <v>115.2</v>
          </cell>
          <cell r="BV1952">
            <v>109.44</v>
          </cell>
          <cell r="BW1952">
            <v>3.46</v>
          </cell>
          <cell r="BX1952">
            <v>105.98</v>
          </cell>
          <cell r="BY1952" t="str">
            <v>BC24081248</v>
          </cell>
          <cell r="BZ1952">
            <v>128</v>
          </cell>
          <cell r="CA1952">
            <v>115.2</v>
          </cell>
          <cell r="CB1952">
            <v>109.44</v>
          </cell>
          <cell r="CC1952">
            <v>3.46</v>
          </cell>
          <cell r="CD1952">
            <v>105.98</v>
          </cell>
          <cell r="CE1952" t="str">
            <v>BC24081248</v>
          </cell>
          <cell r="CF1952">
            <v>128</v>
          </cell>
          <cell r="CG1952">
            <v>115.2</v>
          </cell>
          <cell r="CH1952">
            <v>109.44</v>
          </cell>
          <cell r="CI1952">
            <v>3.46</v>
          </cell>
          <cell r="CJ1952">
            <v>105.98</v>
          </cell>
          <cell r="CK1952" t="str">
            <v>BC24081248</v>
          </cell>
          <cell r="CL1952">
            <v>128</v>
          </cell>
          <cell r="CM1952">
            <v>115.2</v>
          </cell>
          <cell r="CN1952">
            <v>109.44</v>
          </cell>
          <cell r="CO1952">
            <v>3.46</v>
          </cell>
          <cell r="CP1952">
            <v>105.98</v>
          </cell>
          <cell r="CQ1952" t="str">
            <v>BC24081248</v>
          </cell>
          <cell r="CR1952">
            <v>128</v>
          </cell>
          <cell r="CS1952">
            <v>115.2</v>
          </cell>
          <cell r="CT1952">
            <v>109.44</v>
          </cell>
          <cell r="CU1952">
            <v>3.46</v>
          </cell>
          <cell r="CV1952">
            <v>105.98</v>
          </cell>
          <cell r="CW1952" t="str">
            <v>BC24081248</v>
          </cell>
          <cell r="CX1952">
            <v>128</v>
          </cell>
          <cell r="CY1952">
            <v>115.2</v>
          </cell>
          <cell r="CZ1952">
            <v>109.44</v>
          </cell>
          <cell r="DA1952">
            <v>3.46</v>
          </cell>
          <cell r="DB1952">
            <v>105.98</v>
          </cell>
          <cell r="DC1952" t="str">
            <v>BC24081248</v>
          </cell>
          <cell r="DD1952">
            <v>128</v>
          </cell>
          <cell r="DE1952">
            <v>115.2</v>
          </cell>
          <cell r="DF1952">
            <v>109.44</v>
          </cell>
          <cell r="DG1952">
            <v>3.46</v>
          </cell>
          <cell r="DH1952">
            <v>105.98</v>
          </cell>
          <cell r="DI1952" t="str">
            <v>BC24081248</v>
          </cell>
          <cell r="DJ1952">
            <v>128</v>
          </cell>
          <cell r="DK1952">
            <v>115.2</v>
          </cell>
          <cell r="DL1952">
            <v>109.44</v>
          </cell>
        </row>
        <row r="1953">
          <cell r="B1953" t="str">
            <v>0923-3</v>
          </cell>
          <cell r="C1953" t="str">
            <v>PROPOFOL</v>
          </cell>
          <cell r="D1953" t="str">
            <v>10 MG/ML</v>
          </cell>
          <cell r="E1953" t="str">
            <v>50 ML</v>
          </cell>
          <cell r="F1953" t="str">
            <v>BOT</v>
          </cell>
          <cell r="H1953" t="str">
            <v>ANESVAN INJECTION 10MG/ML (PROPOFOL) "CHI SHENG"</v>
          </cell>
          <cell r="I1953" t="str">
            <v>"濟生"安舒麻注射液10毫克/毫升（普帕芙）</v>
          </cell>
          <cell r="J1953" t="str">
            <v>80</v>
          </cell>
          <cell r="K1953" t="str">
            <v>濟生醫藥生技股份有限公司</v>
          </cell>
          <cell r="L1953" t="str">
            <v>衛署藥製字第042554號</v>
          </cell>
          <cell r="N1953">
            <v>45768</v>
          </cell>
          <cell r="O1953" t="str">
            <v>AC42554248</v>
          </cell>
          <cell r="P1953">
            <v>128</v>
          </cell>
          <cell r="Q1953">
            <v>115.2</v>
          </cell>
          <cell r="R1953">
            <v>100.8</v>
          </cell>
          <cell r="S1953" t="str">
            <v>契約價格</v>
          </cell>
          <cell r="T1953">
            <v>3.46</v>
          </cell>
          <cell r="U1953">
            <v>97.34</v>
          </cell>
          <cell r="V1953">
            <v>2040</v>
          </cell>
          <cell r="W1953" t="str">
            <v>0179</v>
          </cell>
          <cell r="X1953" t="str">
            <v>24286737</v>
          </cell>
          <cell r="Y1953" t="str">
            <v>正昌容生技有限公司</v>
          </cell>
          <cell r="Z1953" t="str">
            <v>02-22831518</v>
          </cell>
          <cell r="AA1953" t="str">
            <v>22</v>
          </cell>
          <cell r="AB1953" t="str">
            <v>02-82813676</v>
          </cell>
          <cell r="AC1953" t="str">
            <v>632</v>
          </cell>
          <cell r="AD1953" t="str">
            <v>雲林縣虎尾鎮平和里29鄰平和58-13號</v>
          </cell>
          <cell r="AE1953" t="str">
            <v>駱仕偉</v>
          </cell>
          <cell r="AF1953" t="str">
            <v>0919907456</v>
          </cell>
          <cell r="AG1953" t="str">
            <v>jcr@jcr-bio.com.tw</v>
          </cell>
          <cell r="AJ1953" t="str">
            <v>65 國產 Taiwan</v>
          </cell>
          <cell r="AK1953" t="str">
            <v>健保</v>
          </cell>
          <cell r="AL1953">
            <v>10</v>
          </cell>
          <cell r="AM1953">
            <v>12.5</v>
          </cell>
          <cell r="AN1953" t="str">
            <v>5.00</v>
          </cell>
          <cell r="BA1953" t="str">
            <v>AC42554248</v>
          </cell>
          <cell r="BB1953">
            <v>128</v>
          </cell>
          <cell r="BC1953">
            <v>115.2</v>
          </cell>
          <cell r="BD1953">
            <v>100.8</v>
          </cell>
          <cell r="BE1953">
            <v>3.46</v>
          </cell>
          <cell r="BF1953">
            <v>97.34</v>
          </cell>
          <cell r="BG1953" t="str">
            <v>AC42554248</v>
          </cell>
          <cell r="BH1953">
            <v>128</v>
          </cell>
          <cell r="BI1953">
            <v>115.2</v>
          </cell>
          <cell r="BJ1953">
            <v>100.8</v>
          </cell>
          <cell r="BK1953">
            <v>3.46</v>
          </cell>
          <cell r="BL1953">
            <v>97.34</v>
          </cell>
          <cell r="BM1953" t="str">
            <v>AC42554248</v>
          </cell>
          <cell r="BN1953">
            <v>128</v>
          </cell>
          <cell r="BO1953">
            <v>115.2</v>
          </cell>
          <cell r="BP1953">
            <v>100.8</v>
          </cell>
          <cell r="BQ1953">
            <v>3.46</v>
          </cell>
          <cell r="BR1953">
            <v>97.34</v>
          </cell>
          <cell r="BS1953" t="str">
            <v>AC42554248</v>
          </cell>
          <cell r="BT1953">
            <v>128</v>
          </cell>
          <cell r="BU1953">
            <v>115.2</v>
          </cell>
          <cell r="BV1953">
            <v>100.8</v>
          </cell>
          <cell r="BW1953">
            <v>3.46</v>
          </cell>
          <cell r="BX1953">
            <v>97.34</v>
          </cell>
          <cell r="BY1953" t="str">
            <v>AC42554248</v>
          </cell>
          <cell r="BZ1953">
            <v>128</v>
          </cell>
          <cell r="CA1953">
            <v>115.2</v>
          </cell>
          <cell r="CB1953">
            <v>100.8</v>
          </cell>
          <cell r="CC1953">
            <v>3.46</v>
          </cell>
          <cell r="CD1953">
            <v>97.34</v>
          </cell>
          <cell r="CE1953" t="str">
            <v>AC42554248</v>
          </cell>
          <cell r="CF1953">
            <v>128</v>
          </cell>
          <cell r="CG1953">
            <v>115.2</v>
          </cell>
          <cell r="CH1953">
            <v>100.8</v>
          </cell>
          <cell r="CI1953">
            <v>3.46</v>
          </cell>
          <cell r="CJ1953">
            <v>97.34</v>
          </cell>
          <cell r="CK1953" t="str">
            <v>AC42554248</v>
          </cell>
          <cell r="CL1953">
            <v>128</v>
          </cell>
          <cell r="CM1953">
            <v>115.2</v>
          </cell>
          <cell r="CN1953">
            <v>100.8</v>
          </cell>
          <cell r="CO1953">
            <v>3.46</v>
          </cell>
          <cell r="CP1953">
            <v>97.34</v>
          </cell>
          <cell r="CQ1953" t="str">
            <v>AC42554248</v>
          </cell>
          <cell r="CR1953">
            <v>128</v>
          </cell>
          <cell r="CS1953">
            <v>115.2</v>
          </cell>
          <cell r="CT1953">
            <v>100.8</v>
          </cell>
          <cell r="CU1953">
            <v>3.46</v>
          </cell>
          <cell r="CV1953">
            <v>97.34</v>
          </cell>
          <cell r="CW1953" t="str">
            <v>AC42554248</v>
          </cell>
          <cell r="CX1953">
            <v>128</v>
          </cell>
          <cell r="CY1953">
            <v>115.2</v>
          </cell>
          <cell r="CZ1953">
            <v>100.8</v>
          </cell>
          <cell r="DA1953">
            <v>3.46</v>
          </cell>
          <cell r="DB1953">
            <v>97.34</v>
          </cell>
          <cell r="DC1953" t="str">
            <v>AC42554248</v>
          </cell>
          <cell r="DD1953">
            <v>128</v>
          </cell>
          <cell r="DE1953">
            <v>115.2</v>
          </cell>
          <cell r="DF1953">
            <v>100.8</v>
          </cell>
          <cell r="DG1953">
            <v>3.46</v>
          </cell>
          <cell r="DH1953">
            <v>97.34</v>
          </cell>
          <cell r="DI1953" t="str">
            <v>AC42554248</v>
          </cell>
          <cell r="DJ1953">
            <v>128</v>
          </cell>
          <cell r="DK1953">
            <v>115.2</v>
          </cell>
          <cell r="DL1953">
            <v>100.8</v>
          </cell>
        </row>
        <row r="1954">
          <cell r="B1954" t="str">
            <v>0924-1</v>
          </cell>
          <cell r="C1954" t="str">
            <v>PROPRANOLOL HCL</v>
          </cell>
          <cell r="D1954" t="str">
            <v>10 MG</v>
          </cell>
          <cell r="E1954" t="str">
            <v xml:space="preserve"> </v>
          </cell>
          <cell r="F1954" t="str">
            <v>TAB</v>
          </cell>
          <cell r="H1954" t="str">
            <v>PRONOLOL TABLETS 10MG</v>
          </cell>
          <cell r="I1954" t="str">
            <v>"優良"心律整錠10毫克</v>
          </cell>
          <cell r="J1954" t="str">
            <v>1000</v>
          </cell>
          <cell r="K1954" t="str">
            <v>優良化學委託健喬信元-健喬廠</v>
          </cell>
          <cell r="L1954" t="str">
            <v>衛署藥製字第018251號</v>
          </cell>
          <cell r="N1954">
            <v>10441000</v>
          </cell>
          <cell r="O1954" t="str">
            <v>AB182511G0</v>
          </cell>
          <cell r="P1954">
            <v>2</v>
          </cell>
          <cell r="Q1954">
            <v>1</v>
          </cell>
          <cell r="R1954">
            <v>0.4</v>
          </cell>
          <cell r="S1954" t="str">
            <v>契約價格</v>
          </cell>
          <cell r="T1954">
            <v>0.03</v>
          </cell>
          <cell r="U1954">
            <v>0.37</v>
          </cell>
          <cell r="V1954">
            <v>294500</v>
          </cell>
          <cell r="W1954" t="str">
            <v>0173</v>
          </cell>
          <cell r="X1954" t="str">
            <v>50858226</v>
          </cell>
          <cell r="Y1954" t="str">
            <v>萬海藥業股份有限公司</v>
          </cell>
          <cell r="Z1954" t="str">
            <v>02-87978567</v>
          </cell>
          <cell r="AA1954" t="str">
            <v>250</v>
          </cell>
          <cell r="AB1954" t="str">
            <v>02-87978568</v>
          </cell>
          <cell r="AC1954" t="str">
            <v>115</v>
          </cell>
          <cell r="AD1954" t="str">
            <v>臺北市內湖區港墘路82巷7弄13號1樓</v>
          </cell>
          <cell r="AE1954" t="str">
            <v>范寶蘭</v>
          </cell>
          <cell r="AF1954" t="str">
            <v>0926765991</v>
          </cell>
          <cell r="AG1954" t="str">
            <v>megasa@megapharm.com.tw</v>
          </cell>
          <cell r="AJ1954" t="str">
            <v>65 國產 Taiwan</v>
          </cell>
          <cell r="AK1954" t="str">
            <v>健保</v>
          </cell>
          <cell r="AL1954">
            <v>50</v>
          </cell>
          <cell r="AM1954">
            <v>60</v>
          </cell>
          <cell r="AN1954" t="str">
            <v>等比</v>
          </cell>
          <cell r="BA1954" t="str">
            <v>AB182511G0</v>
          </cell>
          <cell r="BB1954">
            <v>2</v>
          </cell>
          <cell r="BC1954">
            <v>1</v>
          </cell>
          <cell r="BD1954">
            <v>0.4</v>
          </cell>
          <cell r="BE1954">
            <v>0.03</v>
          </cell>
          <cell r="BF1954">
            <v>0.37</v>
          </cell>
          <cell r="BG1954" t="str">
            <v>AB182511G0</v>
          </cell>
          <cell r="BH1954">
            <v>2</v>
          </cell>
          <cell r="BI1954">
            <v>1</v>
          </cell>
          <cell r="BJ1954">
            <v>0.4</v>
          </cell>
          <cell r="BK1954">
            <v>0.03</v>
          </cell>
          <cell r="BL1954">
            <v>0.37</v>
          </cell>
          <cell r="BM1954" t="str">
            <v>AB182511G0</v>
          </cell>
          <cell r="BN1954">
            <v>2</v>
          </cell>
          <cell r="BO1954">
            <v>1</v>
          </cell>
          <cell r="BP1954">
            <v>0.4</v>
          </cell>
          <cell r="BQ1954">
            <v>0.03</v>
          </cell>
          <cell r="BR1954">
            <v>0.37</v>
          </cell>
          <cell r="BS1954" t="str">
            <v>AB182511G0</v>
          </cell>
          <cell r="BT1954">
            <v>2</v>
          </cell>
          <cell r="BU1954">
            <v>1</v>
          </cell>
          <cell r="BV1954">
            <v>0.4</v>
          </cell>
          <cell r="BW1954">
            <v>0.03</v>
          </cell>
          <cell r="BX1954">
            <v>0.37</v>
          </cell>
          <cell r="BY1954" t="str">
            <v>AB182511G0</v>
          </cell>
          <cell r="BZ1954">
            <v>2</v>
          </cell>
          <cell r="CA1954">
            <v>1</v>
          </cell>
          <cell r="CB1954">
            <v>0.4</v>
          </cell>
          <cell r="CC1954">
            <v>0.03</v>
          </cell>
          <cell r="CD1954">
            <v>0.37</v>
          </cell>
          <cell r="CE1954" t="str">
            <v>AB182511G0</v>
          </cell>
          <cell r="CF1954">
            <v>2</v>
          </cell>
          <cell r="CG1954">
            <v>1</v>
          </cell>
          <cell r="CH1954">
            <v>0.4</v>
          </cell>
          <cell r="CI1954">
            <v>0.03</v>
          </cell>
          <cell r="CJ1954">
            <v>0.37</v>
          </cell>
          <cell r="CK1954" t="str">
            <v>AB182511G0</v>
          </cell>
          <cell r="CL1954">
            <v>2</v>
          </cell>
          <cell r="CM1954">
            <v>1</v>
          </cell>
          <cell r="CN1954">
            <v>0.4</v>
          </cell>
          <cell r="CO1954">
            <v>0.03</v>
          </cell>
          <cell r="CP1954">
            <v>0.37</v>
          </cell>
          <cell r="CQ1954" t="str">
            <v>AB182511G0</v>
          </cell>
          <cell r="CR1954">
            <v>2</v>
          </cell>
          <cell r="CS1954">
            <v>1</v>
          </cell>
          <cell r="CT1954">
            <v>0.4</v>
          </cell>
          <cell r="CU1954">
            <v>0.03</v>
          </cell>
          <cell r="CV1954">
            <v>0.37</v>
          </cell>
          <cell r="CW1954" t="str">
            <v>AB182511G0</v>
          </cell>
          <cell r="CX1954">
            <v>2</v>
          </cell>
          <cell r="CY1954">
            <v>1</v>
          </cell>
          <cell r="CZ1954">
            <v>0.4</v>
          </cell>
          <cell r="DA1954">
            <v>0.03</v>
          </cell>
          <cell r="DB1954">
            <v>0.37</v>
          </cell>
          <cell r="DC1954" t="str">
            <v>AB182511G0</v>
          </cell>
          <cell r="DD1954">
            <v>2</v>
          </cell>
          <cell r="DE1954">
            <v>1</v>
          </cell>
          <cell r="DF1954">
            <v>0.4</v>
          </cell>
          <cell r="DG1954">
            <v>0.03</v>
          </cell>
          <cell r="DH1954">
            <v>0.37</v>
          </cell>
          <cell r="DI1954" t="str">
            <v>AB182511G0</v>
          </cell>
          <cell r="DJ1954">
            <v>2</v>
          </cell>
          <cell r="DK1954">
            <v>1</v>
          </cell>
          <cell r="DL1954">
            <v>0.4</v>
          </cell>
        </row>
        <row r="1955">
          <cell r="B1955" t="str">
            <v>0924-2</v>
          </cell>
          <cell r="C1955" t="str">
            <v>PROPRANOLOL HCL</v>
          </cell>
          <cell r="D1955" t="str">
            <v>10 MG</v>
          </cell>
          <cell r="E1955" t="str">
            <v xml:space="preserve"> </v>
          </cell>
          <cell r="F1955" t="str">
            <v>TAB</v>
          </cell>
          <cell r="H1955" t="str">
            <v>CARDOLOL TABLETS 10MG (PROPRANOLOL) "VPP"</v>
          </cell>
          <cell r="I1955" t="str">
            <v>"榮民" 心康樂錠１０公絲（健心寧）</v>
          </cell>
          <cell r="J1955" t="str">
            <v>1000</v>
          </cell>
          <cell r="K1955" t="str">
            <v>榮民製藥股份有限公司</v>
          </cell>
          <cell r="L1955" t="str">
            <v>衛署藥製字第023037號</v>
          </cell>
          <cell r="N1955">
            <v>10441000</v>
          </cell>
          <cell r="O1955" t="str">
            <v>AB230371G0</v>
          </cell>
          <cell r="P1955">
            <v>2</v>
          </cell>
          <cell r="Q1955">
            <v>1.42</v>
          </cell>
          <cell r="R1955">
            <v>0.8</v>
          </cell>
          <cell r="S1955" t="str">
            <v>契約價格</v>
          </cell>
          <cell r="T1955">
            <v>0.04</v>
          </cell>
          <cell r="U1955">
            <v>0.76</v>
          </cell>
          <cell r="V1955">
            <v>294500</v>
          </cell>
          <cell r="W1955" t="str">
            <v>0172</v>
          </cell>
          <cell r="X1955" t="str">
            <v>12738546</v>
          </cell>
          <cell r="Y1955" t="str">
            <v>麥迪森醫藥股份有限公司</v>
          </cell>
          <cell r="Z1955" t="str">
            <v>02-23517683</v>
          </cell>
          <cell r="AA1955" t="str">
            <v xml:space="preserve"> </v>
          </cell>
          <cell r="AB1955" t="str">
            <v>02-23517646</v>
          </cell>
          <cell r="AC1955" t="str">
            <v>100</v>
          </cell>
          <cell r="AD1955" t="str">
            <v>臺北市中正區林森南路10號5樓</v>
          </cell>
          <cell r="AE1955" t="str">
            <v>江玉玲</v>
          </cell>
          <cell r="AF1955" t="str">
            <v>0971539070</v>
          </cell>
          <cell r="AG1955" t="str">
            <v>hp@aimedicine.com.tw</v>
          </cell>
          <cell r="AJ1955" t="str">
            <v>65 國產 Taiwan</v>
          </cell>
          <cell r="AK1955" t="str">
            <v>健保</v>
          </cell>
          <cell r="AL1955">
            <v>29</v>
          </cell>
          <cell r="AM1955">
            <v>43.66</v>
          </cell>
          <cell r="AN1955" t="str">
            <v>等值</v>
          </cell>
          <cell r="BA1955" t="str">
            <v>AB230371G0</v>
          </cell>
          <cell r="BB1955">
            <v>2</v>
          </cell>
          <cell r="BC1955">
            <v>1.42</v>
          </cell>
          <cell r="BD1955">
            <v>0.8</v>
          </cell>
          <cell r="BE1955">
            <v>0.04</v>
          </cell>
          <cell r="BF1955">
            <v>0.76</v>
          </cell>
          <cell r="BG1955" t="str">
            <v>AB230371G0</v>
          </cell>
          <cell r="BH1955">
            <v>2</v>
          </cell>
          <cell r="BI1955">
            <v>1.42</v>
          </cell>
          <cell r="BJ1955">
            <v>0.8</v>
          </cell>
          <cell r="BK1955">
            <v>0.04</v>
          </cell>
          <cell r="BL1955">
            <v>0.76</v>
          </cell>
          <cell r="BM1955" t="str">
            <v>AB230371G0</v>
          </cell>
          <cell r="BN1955">
            <v>2</v>
          </cell>
          <cell r="BO1955">
            <v>1.42</v>
          </cell>
          <cell r="BP1955">
            <v>0.8</v>
          </cell>
          <cell r="BQ1955">
            <v>0.04</v>
          </cell>
          <cell r="BR1955">
            <v>0.76</v>
          </cell>
          <cell r="BS1955" t="str">
            <v>AB230371G0</v>
          </cell>
          <cell r="BT1955">
            <v>2</v>
          </cell>
          <cell r="BU1955">
            <v>1.42</v>
          </cell>
          <cell r="BV1955">
            <v>0.8</v>
          </cell>
          <cell r="BW1955">
            <v>0.04</v>
          </cell>
          <cell r="BX1955">
            <v>0.76</v>
          </cell>
          <cell r="BY1955" t="str">
            <v>AB230371G0</v>
          </cell>
          <cell r="BZ1955">
            <v>2</v>
          </cell>
          <cell r="CA1955">
            <v>1.42</v>
          </cell>
          <cell r="CB1955">
            <v>0.8</v>
          </cell>
          <cell r="CC1955">
            <v>0.04</v>
          </cell>
          <cell r="CD1955">
            <v>0.76</v>
          </cell>
          <cell r="CE1955" t="str">
            <v>AB230371G0</v>
          </cell>
          <cell r="CF1955">
            <v>2</v>
          </cell>
          <cell r="CG1955">
            <v>1.42</v>
          </cell>
          <cell r="CH1955">
            <v>0.8</v>
          </cell>
          <cell r="CI1955">
            <v>0.04</v>
          </cell>
          <cell r="CJ1955">
            <v>0.76</v>
          </cell>
          <cell r="CK1955" t="str">
            <v>AB230371G0</v>
          </cell>
          <cell r="CL1955">
            <v>2</v>
          </cell>
          <cell r="CM1955">
            <v>1.42</v>
          </cell>
          <cell r="CN1955">
            <v>0.8</v>
          </cell>
          <cell r="CO1955">
            <v>0.04</v>
          </cell>
          <cell r="CP1955">
            <v>0.76</v>
          </cell>
          <cell r="CQ1955" t="str">
            <v>AB230371G0</v>
          </cell>
          <cell r="CR1955">
            <v>2</v>
          </cell>
          <cell r="CS1955">
            <v>1.42</v>
          </cell>
          <cell r="CT1955">
            <v>0.8</v>
          </cell>
          <cell r="CU1955">
            <v>0.04</v>
          </cell>
          <cell r="CV1955">
            <v>0.76</v>
          </cell>
          <cell r="CW1955" t="str">
            <v>AB230371G0</v>
          </cell>
          <cell r="CX1955">
            <v>2</v>
          </cell>
          <cell r="CY1955">
            <v>1.42</v>
          </cell>
          <cell r="CZ1955">
            <v>0.8</v>
          </cell>
          <cell r="DA1955">
            <v>0.04</v>
          </cell>
          <cell r="DB1955">
            <v>0.76</v>
          </cell>
          <cell r="DC1955" t="str">
            <v>AB230371G0</v>
          </cell>
          <cell r="DD1955">
            <v>2</v>
          </cell>
          <cell r="DE1955">
            <v>1.42</v>
          </cell>
          <cell r="DF1955">
            <v>0.8</v>
          </cell>
          <cell r="DG1955">
            <v>0.04</v>
          </cell>
          <cell r="DH1955">
            <v>0.76</v>
          </cell>
          <cell r="DI1955" t="str">
            <v>AB230371G0</v>
          </cell>
          <cell r="DJ1955">
            <v>2</v>
          </cell>
          <cell r="DK1955">
            <v>1.42</v>
          </cell>
          <cell r="DL1955">
            <v>0.8</v>
          </cell>
        </row>
        <row r="1956">
          <cell r="B1956" t="str">
            <v>0924-3</v>
          </cell>
          <cell r="C1956" t="str">
            <v>PROPRANOLOL HCL</v>
          </cell>
          <cell r="D1956" t="str">
            <v>10 MG</v>
          </cell>
          <cell r="E1956" t="str">
            <v xml:space="preserve"> </v>
          </cell>
          <cell r="F1956" t="str">
            <v>TAB</v>
          </cell>
          <cell r="H1956" t="str">
            <v>PROPRANOLOL TABLETS 10mg</v>
          </cell>
          <cell r="I1956" t="str">
            <v>心律錠10毫克</v>
          </cell>
          <cell r="J1956" t="str">
            <v>1000</v>
          </cell>
          <cell r="K1956" t="str">
            <v>生達化學製藥股份有限公司</v>
          </cell>
          <cell r="L1956" t="str">
            <v>衛署藥製字第009102號</v>
          </cell>
          <cell r="N1956">
            <v>10441000</v>
          </cell>
          <cell r="O1956" t="str">
            <v>AB091021G0</v>
          </cell>
          <cell r="P1956">
            <v>2</v>
          </cell>
          <cell r="Q1956">
            <v>1.6</v>
          </cell>
          <cell r="R1956">
            <v>1.01</v>
          </cell>
          <cell r="S1956" t="str">
            <v>簽約時健保價</v>
          </cell>
          <cell r="T1956">
            <v>0.06</v>
          </cell>
          <cell r="U1956">
            <v>0.95</v>
          </cell>
          <cell r="V1956">
            <v>294500</v>
          </cell>
          <cell r="W1956" t="str">
            <v>0099</v>
          </cell>
          <cell r="X1956" t="str">
            <v>86978702</v>
          </cell>
          <cell r="Y1956" t="str">
            <v>健鴻藥品有限公司</v>
          </cell>
          <cell r="Z1956" t="str">
            <v>04-22952255</v>
          </cell>
          <cell r="AA1956" t="str">
            <v>105</v>
          </cell>
          <cell r="AB1956" t="str">
            <v>04-22952368</v>
          </cell>
          <cell r="AC1956" t="str">
            <v>407</v>
          </cell>
          <cell r="AD1956" t="str">
            <v>臺中市西屯區何源里河南東二街64號2樓</v>
          </cell>
          <cell r="AE1956" t="str">
            <v>林語純</v>
          </cell>
          <cell r="AF1956" t="str">
            <v>0928933015</v>
          </cell>
          <cell r="AG1956" t="str">
            <v>Rachel@jtpharma.com.tw</v>
          </cell>
          <cell r="AJ1956" t="str">
            <v>65 國產 Taiwan</v>
          </cell>
          <cell r="AK1956" t="str">
            <v>健保</v>
          </cell>
          <cell r="AL1956">
            <v>20</v>
          </cell>
          <cell r="AM1956">
            <v>37.119999999999997</v>
          </cell>
          <cell r="AN1956" t="str">
            <v>等值</v>
          </cell>
          <cell r="BA1956" t="str">
            <v>AB091021G0</v>
          </cell>
          <cell r="BB1956">
            <v>2</v>
          </cell>
          <cell r="BC1956">
            <v>1.6</v>
          </cell>
          <cell r="BD1956">
            <v>1.01</v>
          </cell>
          <cell r="BE1956">
            <v>0.06</v>
          </cell>
          <cell r="BF1956">
            <v>0.95</v>
          </cell>
          <cell r="BG1956" t="str">
            <v>AB091021G0</v>
          </cell>
          <cell r="BH1956">
            <v>2</v>
          </cell>
          <cell r="BI1956">
            <v>1.6</v>
          </cell>
          <cell r="BJ1956">
            <v>1.01</v>
          </cell>
          <cell r="BK1956">
            <v>0.06</v>
          </cell>
          <cell r="BL1956">
            <v>0.95</v>
          </cell>
          <cell r="BM1956" t="str">
            <v>AB091021G0</v>
          </cell>
          <cell r="BN1956">
            <v>2</v>
          </cell>
          <cell r="BO1956">
            <v>1.6</v>
          </cell>
          <cell r="BP1956">
            <v>1.01</v>
          </cell>
          <cell r="BQ1956">
            <v>0.06</v>
          </cell>
          <cell r="BR1956">
            <v>0.95</v>
          </cell>
          <cell r="BS1956" t="str">
            <v>AB091021G0</v>
          </cell>
          <cell r="BT1956">
            <v>2</v>
          </cell>
          <cell r="BU1956">
            <v>1.6</v>
          </cell>
          <cell r="BV1956">
            <v>1.01</v>
          </cell>
          <cell r="BW1956">
            <v>0.06</v>
          </cell>
          <cell r="BX1956">
            <v>0.95</v>
          </cell>
          <cell r="BY1956" t="str">
            <v>AB091021G0</v>
          </cell>
          <cell r="BZ1956">
            <v>2</v>
          </cell>
          <cell r="CA1956">
            <v>1.6</v>
          </cell>
          <cell r="CB1956">
            <v>1.01</v>
          </cell>
          <cell r="CC1956">
            <v>0.06</v>
          </cell>
          <cell r="CD1956">
            <v>0.95</v>
          </cell>
          <cell r="CE1956" t="str">
            <v>AB091021G0</v>
          </cell>
          <cell r="CF1956">
            <v>2</v>
          </cell>
          <cell r="CG1956">
            <v>1.6</v>
          </cell>
          <cell r="CH1956">
            <v>1.01</v>
          </cell>
          <cell r="CI1956">
            <v>0.06</v>
          </cell>
          <cell r="CJ1956">
            <v>0.95</v>
          </cell>
          <cell r="CK1956" t="str">
            <v>AB091021G0</v>
          </cell>
          <cell r="CL1956">
            <v>2</v>
          </cell>
          <cell r="CM1956">
            <v>1.6</v>
          </cell>
          <cell r="CN1956">
            <v>1.01</v>
          </cell>
          <cell r="CO1956">
            <v>0.06</v>
          </cell>
          <cell r="CP1956">
            <v>0.95</v>
          </cell>
          <cell r="CQ1956" t="str">
            <v>AB091021G0</v>
          </cell>
          <cell r="CR1956">
            <v>2</v>
          </cell>
          <cell r="CS1956">
            <v>1.6</v>
          </cell>
          <cell r="CT1956">
            <v>1.01</v>
          </cell>
          <cell r="CU1956">
            <v>0.06</v>
          </cell>
          <cell r="CV1956">
            <v>0.95</v>
          </cell>
          <cell r="CW1956" t="str">
            <v>AB091021G0</v>
          </cell>
          <cell r="CX1956">
            <v>2</v>
          </cell>
          <cell r="CY1956">
            <v>1.6</v>
          </cell>
          <cell r="CZ1956">
            <v>1.01</v>
          </cell>
          <cell r="DA1956">
            <v>0.06</v>
          </cell>
          <cell r="DB1956">
            <v>0.95</v>
          </cell>
          <cell r="DC1956" t="str">
            <v>AB091021G0</v>
          </cell>
          <cell r="DD1956">
            <v>2</v>
          </cell>
          <cell r="DE1956">
            <v>1.6</v>
          </cell>
          <cell r="DF1956">
            <v>1.01</v>
          </cell>
          <cell r="DG1956">
            <v>0.06</v>
          </cell>
          <cell r="DH1956">
            <v>0.95</v>
          </cell>
          <cell r="DI1956" t="str">
            <v>AB091021G0</v>
          </cell>
          <cell r="DJ1956">
            <v>2</v>
          </cell>
          <cell r="DK1956">
            <v>1.6</v>
          </cell>
          <cell r="DL1956">
            <v>1.01</v>
          </cell>
        </row>
        <row r="1957">
          <cell r="B1957" t="str">
            <v>0925-1</v>
          </cell>
          <cell r="C1957" t="str">
            <v>PROPRANOLOL HCL</v>
          </cell>
          <cell r="D1957" t="str">
            <v>40 MG</v>
          </cell>
          <cell r="E1957" t="str">
            <v xml:space="preserve"> </v>
          </cell>
          <cell r="F1957" t="str">
            <v>TAB</v>
          </cell>
          <cell r="H1957" t="str">
            <v>CARDOLOL TABLETS 40MG (PROPRANOLOL) "V.P.P."</v>
          </cell>
          <cell r="I1957" t="str">
            <v>"榮民"心康樂錠４０公絲（健心寧）</v>
          </cell>
          <cell r="J1957" t="str">
            <v>1000</v>
          </cell>
          <cell r="K1957" t="str">
            <v>榮民製藥股份有限公司</v>
          </cell>
          <cell r="L1957" t="str">
            <v>衛署藥製字第019875號</v>
          </cell>
          <cell r="N1957">
            <v>533495</v>
          </cell>
          <cell r="O1957" t="str">
            <v>AB198751G0</v>
          </cell>
          <cell r="P1957">
            <v>2</v>
          </cell>
          <cell r="Q1957">
            <v>1.54</v>
          </cell>
          <cell r="R1957">
            <v>1</v>
          </cell>
          <cell r="S1957" t="str">
            <v>契約價格</v>
          </cell>
          <cell r="T1957">
            <v>0.05</v>
          </cell>
          <cell r="U1957">
            <v>0.95</v>
          </cell>
          <cell r="V1957">
            <v>18600</v>
          </cell>
          <cell r="W1957" t="str">
            <v>0172</v>
          </cell>
          <cell r="X1957" t="str">
            <v>12738546</v>
          </cell>
          <cell r="Y1957" t="str">
            <v>麥迪森醫藥股份有限公司</v>
          </cell>
          <cell r="Z1957" t="str">
            <v>02-23517683</v>
          </cell>
          <cell r="AA1957" t="str">
            <v xml:space="preserve"> </v>
          </cell>
          <cell r="AB1957" t="str">
            <v>02-23517646</v>
          </cell>
          <cell r="AC1957" t="str">
            <v>100</v>
          </cell>
          <cell r="AD1957" t="str">
            <v>臺北市中正區林森南路10號5樓</v>
          </cell>
          <cell r="AE1957" t="str">
            <v>江玉玲</v>
          </cell>
          <cell r="AF1957" t="str">
            <v>0971539070</v>
          </cell>
          <cell r="AG1957" t="str">
            <v>hp@aimedicine.com.tw</v>
          </cell>
          <cell r="AJ1957" t="str">
            <v>65 國產 Taiwan</v>
          </cell>
          <cell r="AK1957" t="str">
            <v>健保</v>
          </cell>
          <cell r="AL1957">
            <v>23</v>
          </cell>
          <cell r="AM1957">
            <v>35.06</v>
          </cell>
          <cell r="AN1957" t="str">
            <v>等值</v>
          </cell>
          <cell r="BA1957" t="str">
            <v>AB198751G0</v>
          </cell>
          <cell r="BB1957">
            <v>2</v>
          </cell>
          <cell r="BC1957">
            <v>1.54</v>
          </cell>
          <cell r="BD1957">
            <v>1</v>
          </cell>
          <cell r="BE1957">
            <v>0.05</v>
          </cell>
          <cell r="BF1957">
            <v>0.95</v>
          </cell>
          <cell r="BG1957" t="str">
            <v>AB198751G0</v>
          </cell>
          <cell r="BH1957">
            <v>2</v>
          </cell>
          <cell r="BI1957">
            <v>1.54</v>
          </cell>
          <cell r="BJ1957">
            <v>1</v>
          </cell>
          <cell r="BK1957">
            <v>0.05</v>
          </cell>
          <cell r="BL1957">
            <v>0.95</v>
          </cell>
          <cell r="BM1957" t="str">
            <v>AB198751G0</v>
          </cell>
          <cell r="BN1957">
            <v>2</v>
          </cell>
          <cell r="BO1957">
            <v>1.54</v>
          </cell>
          <cell r="BP1957">
            <v>1</v>
          </cell>
          <cell r="BQ1957">
            <v>0.05</v>
          </cell>
          <cell r="BR1957">
            <v>0.95</v>
          </cell>
          <cell r="BS1957" t="str">
            <v>AB198751G0</v>
          </cell>
          <cell r="BT1957">
            <v>2</v>
          </cell>
          <cell r="BU1957">
            <v>1.54</v>
          </cell>
          <cell r="BV1957">
            <v>1</v>
          </cell>
          <cell r="BW1957">
            <v>0.05</v>
          </cell>
          <cell r="BX1957">
            <v>0.95</v>
          </cell>
          <cell r="BY1957" t="str">
            <v>AB198751G0</v>
          </cell>
          <cell r="BZ1957">
            <v>2</v>
          </cell>
          <cell r="CA1957">
            <v>1.54</v>
          </cell>
          <cell r="CB1957">
            <v>1</v>
          </cell>
          <cell r="CC1957">
            <v>0.05</v>
          </cell>
          <cell r="CD1957">
            <v>0.95</v>
          </cell>
          <cell r="CE1957" t="str">
            <v>AB198751G0</v>
          </cell>
          <cell r="CF1957">
            <v>2</v>
          </cell>
          <cell r="CG1957">
            <v>1.54</v>
          </cell>
          <cell r="CH1957">
            <v>1</v>
          </cell>
          <cell r="CI1957">
            <v>0.05</v>
          </cell>
          <cell r="CJ1957">
            <v>0.95</v>
          </cell>
          <cell r="CK1957" t="str">
            <v>AB198751G0</v>
          </cell>
          <cell r="CL1957">
            <v>2</v>
          </cell>
          <cell r="CM1957">
            <v>1.54</v>
          </cell>
          <cell r="CN1957">
            <v>1</v>
          </cell>
          <cell r="CO1957">
            <v>0.05</v>
          </cell>
          <cell r="CP1957">
            <v>0.95</v>
          </cell>
          <cell r="CQ1957" t="str">
            <v>AB198751G0</v>
          </cell>
          <cell r="CR1957">
            <v>2</v>
          </cell>
          <cell r="CS1957">
            <v>1.54</v>
          </cell>
          <cell r="CT1957">
            <v>1</v>
          </cell>
          <cell r="CU1957">
            <v>0.05</v>
          </cell>
          <cell r="CV1957">
            <v>0.95</v>
          </cell>
          <cell r="CW1957" t="str">
            <v>AB198751G0</v>
          </cell>
          <cell r="CX1957">
            <v>2</v>
          </cell>
          <cell r="CY1957">
            <v>1.54</v>
          </cell>
          <cell r="CZ1957">
            <v>1</v>
          </cell>
          <cell r="DA1957">
            <v>0.05</v>
          </cell>
          <cell r="DB1957">
            <v>0.95</v>
          </cell>
          <cell r="DC1957" t="str">
            <v>AB198751G0</v>
          </cell>
          <cell r="DD1957">
            <v>2</v>
          </cell>
          <cell r="DE1957">
            <v>1.54</v>
          </cell>
          <cell r="DF1957">
            <v>1</v>
          </cell>
          <cell r="DG1957">
            <v>0.05</v>
          </cell>
          <cell r="DH1957">
            <v>0.95</v>
          </cell>
          <cell r="DI1957" t="str">
            <v>AB198751G0</v>
          </cell>
          <cell r="DJ1957">
            <v>2</v>
          </cell>
          <cell r="DK1957">
            <v>1.54</v>
          </cell>
          <cell r="DL1957">
            <v>1</v>
          </cell>
        </row>
        <row r="1958">
          <cell r="B1958" t="str">
            <v>0925-2</v>
          </cell>
          <cell r="C1958" t="str">
            <v>PROPRANOLOL HCL</v>
          </cell>
          <cell r="D1958" t="str">
            <v>40 MG</v>
          </cell>
          <cell r="E1958" t="str">
            <v xml:space="preserve"> </v>
          </cell>
          <cell r="F1958" t="str">
            <v>TAB</v>
          </cell>
          <cell r="H1958" t="str">
            <v>PROPRANOLOL TABLETS "YU SHENG"</v>
          </cell>
          <cell r="I1958" t="str">
            <v>"優生"整脈錠</v>
          </cell>
          <cell r="J1958" t="str">
            <v>1000</v>
          </cell>
          <cell r="K1958" t="str">
            <v>優生製藥廠股份有限公司</v>
          </cell>
          <cell r="L1958" t="str">
            <v>衛署藥製字第010058號</v>
          </cell>
          <cell r="N1958">
            <v>533495</v>
          </cell>
          <cell r="O1958" t="str">
            <v>AC10058100</v>
          </cell>
          <cell r="P1958">
            <v>1.5</v>
          </cell>
          <cell r="Q1958">
            <v>1.3</v>
          </cell>
          <cell r="R1958">
            <v>1.08</v>
          </cell>
          <cell r="S1958" t="str">
            <v>契約價格</v>
          </cell>
          <cell r="T1958">
            <v>0.04</v>
          </cell>
          <cell r="U1958">
            <v>1.04</v>
          </cell>
          <cell r="V1958">
            <v>18600</v>
          </cell>
          <cell r="W1958" t="str">
            <v>0107</v>
          </cell>
          <cell r="X1958" t="str">
            <v>13017216</v>
          </cell>
          <cell r="Y1958" t="str">
            <v>富德爾生物科技股份有限公司</v>
          </cell>
          <cell r="Z1958" t="str">
            <v>04-23593968</v>
          </cell>
          <cell r="AA1958" t="str">
            <v xml:space="preserve"> </v>
          </cell>
          <cell r="AB1958" t="str">
            <v>04-23590924</v>
          </cell>
          <cell r="AC1958" t="str">
            <v>403</v>
          </cell>
          <cell r="AD1958" t="str">
            <v>臺中市西區忠信街20號2樓</v>
          </cell>
          <cell r="AE1958" t="str">
            <v>戴宜庭</v>
          </cell>
          <cell r="AF1958" t="str">
            <v>0963329375</v>
          </cell>
          <cell r="AG1958" t="str">
            <v>yusheng1982@yahoo.com.tw</v>
          </cell>
          <cell r="AJ1958" t="str">
            <v>65 國產 Taiwan</v>
          </cell>
          <cell r="AK1958" t="str">
            <v>健保</v>
          </cell>
          <cell r="AL1958">
            <v>13.5</v>
          </cell>
          <cell r="AM1958">
            <v>17</v>
          </cell>
          <cell r="AN1958" t="str">
            <v>等值</v>
          </cell>
          <cell r="BA1958" t="str">
            <v>AC10058100</v>
          </cell>
          <cell r="BB1958">
            <v>1.5</v>
          </cell>
          <cell r="BC1958">
            <v>1.3</v>
          </cell>
          <cell r="BD1958">
            <v>1.08</v>
          </cell>
          <cell r="BE1958">
            <v>0.04</v>
          </cell>
          <cell r="BF1958">
            <v>1.04</v>
          </cell>
          <cell r="BG1958" t="str">
            <v>AC10058100</v>
          </cell>
          <cell r="BH1958">
            <v>1.5</v>
          </cell>
          <cell r="BI1958">
            <v>1.3</v>
          </cell>
          <cell r="BJ1958">
            <v>1.08</v>
          </cell>
          <cell r="BK1958">
            <v>0.04</v>
          </cell>
          <cell r="BL1958">
            <v>1.04</v>
          </cell>
          <cell r="BM1958" t="str">
            <v>AC10058100</v>
          </cell>
          <cell r="BN1958">
            <v>1.5</v>
          </cell>
          <cell r="BO1958">
            <v>1.3</v>
          </cell>
          <cell r="BP1958">
            <v>1.08</v>
          </cell>
          <cell r="BQ1958">
            <v>0.04</v>
          </cell>
          <cell r="BR1958">
            <v>1.04</v>
          </cell>
          <cell r="BS1958" t="str">
            <v>AC10058100</v>
          </cell>
          <cell r="BT1958">
            <v>1.5</v>
          </cell>
          <cell r="BU1958">
            <v>1.3</v>
          </cell>
          <cell r="BV1958">
            <v>1.08</v>
          </cell>
          <cell r="BW1958">
            <v>0.04</v>
          </cell>
          <cell r="BX1958">
            <v>1.04</v>
          </cell>
          <cell r="BY1958" t="str">
            <v>AC10058100</v>
          </cell>
          <cell r="BZ1958">
            <v>1.5</v>
          </cell>
          <cell r="CA1958">
            <v>1.3</v>
          </cell>
          <cell r="CB1958">
            <v>1.08</v>
          </cell>
          <cell r="CC1958">
            <v>0.04</v>
          </cell>
          <cell r="CD1958">
            <v>1.04</v>
          </cell>
          <cell r="CE1958" t="str">
            <v>AC10058100</v>
          </cell>
          <cell r="CF1958">
            <v>1.5</v>
          </cell>
          <cell r="CG1958">
            <v>1.3</v>
          </cell>
          <cell r="CH1958">
            <v>1.08</v>
          </cell>
          <cell r="CI1958">
            <v>0.04</v>
          </cell>
          <cell r="CJ1958">
            <v>1.04</v>
          </cell>
          <cell r="CK1958" t="str">
            <v>AC10058100</v>
          </cell>
          <cell r="CL1958">
            <v>1.5</v>
          </cell>
          <cell r="CM1958">
            <v>1.3</v>
          </cell>
          <cell r="CN1958">
            <v>1.08</v>
          </cell>
          <cell r="CO1958">
            <v>0.04</v>
          </cell>
          <cell r="CP1958">
            <v>1.04</v>
          </cell>
          <cell r="CQ1958" t="str">
            <v>AC10058100</v>
          </cell>
          <cell r="CR1958">
            <v>1.5</v>
          </cell>
          <cell r="CS1958">
            <v>1.3</v>
          </cell>
          <cell r="CT1958">
            <v>1.08</v>
          </cell>
          <cell r="CU1958">
            <v>0.04</v>
          </cell>
          <cell r="CV1958">
            <v>1.04</v>
          </cell>
          <cell r="CW1958" t="str">
            <v>AC10058100</v>
          </cell>
          <cell r="CX1958">
            <v>1.5</v>
          </cell>
          <cell r="CY1958">
            <v>1.3</v>
          </cell>
          <cell r="CZ1958">
            <v>1.08</v>
          </cell>
          <cell r="DA1958">
            <v>0.04</v>
          </cell>
          <cell r="DB1958">
            <v>1.04</v>
          </cell>
          <cell r="DC1958" t="str">
            <v>AC10058100</v>
          </cell>
          <cell r="DD1958">
            <v>1.5</v>
          </cell>
          <cell r="DE1958">
            <v>1.3</v>
          </cell>
          <cell r="DF1958">
            <v>1.08</v>
          </cell>
          <cell r="DG1958">
            <v>0.04</v>
          </cell>
          <cell r="DH1958">
            <v>1.04</v>
          </cell>
          <cell r="DI1958" t="str">
            <v>AC10058100</v>
          </cell>
          <cell r="DJ1958">
            <v>1.5</v>
          </cell>
          <cell r="DK1958">
            <v>1.3</v>
          </cell>
          <cell r="DL1958">
            <v>1.08</v>
          </cell>
        </row>
        <row r="1959">
          <cell r="B1959" t="str">
            <v>0925-3</v>
          </cell>
          <cell r="C1959" t="str">
            <v>PROPRANOLOL HCL</v>
          </cell>
          <cell r="D1959" t="str">
            <v>40 MG</v>
          </cell>
          <cell r="E1959" t="str">
            <v xml:space="preserve"> </v>
          </cell>
          <cell r="F1959" t="str">
            <v>TAB</v>
          </cell>
          <cell r="H1959" t="str">
            <v>INDAL TABLETS</v>
          </cell>
          <cell r="I1959" t="str">
            <v>恩得錠</v>
          </cell>
          <cell r="J1959" t="str">
            <v>1000</v>
          </cell>
          <cell r="K1959" t="str">
            <v>約克製藥股份有限公司</v>
          </cell>
          <cell r="L1959" t="str">
            <v>衛署藥製字第009782號</v>
          </cell>
          <cell r="N1959">
            <v>533495</v>
          </cell>
          <cell r="O1959" t="str">
            <v>AC097821G0</v>
          </cell>
          <cell r="P1959">
            <v>2</v>
          </cell>
          <cell r="Q1959">
            <v>1.4</v>
          </cell>
          <cell r="R1959">
            <v>0.84</v>
          </cell>
          <cell r="S1959" t="str">
            <v>契約價格</v>
          </cell>
          <cell r="T1959">
            <v>0.04</v>
          </cell>
          <cell r="U1959">
            <v>0.8</v>
          </cell>
          <cell r="V1959">
            <v>18600</v>
          </cell>
          <cell r="W1959" t="str">
            <v>0007</v>
          </cell>
          <cell r="X1959" t="str">
            <v>97129220</v>
          </cell>
          <cell r="Y1959" t="str">
            <v>貫群貿易有限公司</v>
          </cell>
          <cell r="Z1959" t="str">
            <v>02-27648055</v>
          </cell>
          <cell r="AA1959" t="str">
            <v xml:space="preserve"> </v>
          </cell>
          <cell r="AB1959" t="str">
            <v>02-27696354</v>
          </cell>
          <cell r="AC1959" t="str">
            <v>10570</v>
          </cell>
          <cell r="AD1959" t="str">
            <v>臺北市松山區南京東路5段222號4樓</v>
          </cell>
          <cell r="AE1959" t="str">
            <v>簡于庭</v>
          </cell>
          <cell r="AF1959" t="str">
            <v>0985521540</v>
          </cell>
          <cell r="AG1959" t="str">
            <v>yihhaw-issue@umail.hinet.net</v>
          </cell>
          <cell r="AJ1959" t="str">
            <v>65 國產 Taiwan</v>
          </cell>
          <cell r="AK1959" t="str">
            <v>健保</v>
          </cell>
          <cell r="AL1959">
            <v>30</v>
          </cell>
          <cell r="AM1959">
            <v>40</v>
          </cell>
          <cell r="AN1959" t="str">
            <v>等比</v>
          </cell>
          <cell r="BA1959" t="str">
            <v>AC097821G0</v>
          </cell>
          <cell r="BB1959">
            <v>2</v>
          </cell>
          <cell r="BC1959">
            <v>1.4</v>
          </cell>
          <cell r="BD1959">
            <v>0.84</v>
          </cell>
          <cell r="BE1959">
            <v>0.04</v>
          </cell>
          <cell r="BF1959">
            <v>0.8</v>
          </cell>
          <cell r="BG1959" t="str">
            <v>AC097821G0</v>
          </cell>
          <cell r="BH1959">
            <v>2</v>
          </cell>
          <cell r="BI1959">
            <v>1.4</v>
          </cell>
          <cell r="BJ1959">
            <v>0.84</v>
          </cell>
          <cell r="BK1959">
            <v>0.04</v>
          </cell>
          <cell r="BL1959">
            <v>0.8</v>
          </cell>
          <cell r="BM1959" t="str">
            <v>AC097821G0</v>
          </cell>
          <cell r="BN1959">
            <v>2</v>
          </cell>
          <cell r="BO1959">
            <v>1.4</v>
          </cell>
          <cell r="BP1959">
            <v>0.84</v>
          </cell>
          <cell r="BQ1959">
            <v>0.04</v>
          </cell>
          <cell r="BR1959">
            <v>0.8</v>
          </cell>
          <cell r="BS1959" t="str">
            <v>AC097821G0</v>
          </cell>
          <cell r="BT1959">
            <v>2</v>
          </cell>
          <cell r="BU1959">
            <v>1.4</v>
          </cell>
          <cell r="BV1959">
            <v>0.84</v>
          </cell>
          <cell r="BW1959">
            <v>0.04</v>
          </cell>
          <cell r="BX1959">
            <v>0.8</v>
          </cell>
          <cell r="BY1959" t="str">
            <v>AC097821G0</v>
          </cell>
          <cell r="BZ1959">
            <v>2</v>
          </cell>
          <cell r="CA1959">
            <v>1.4</v>
          </cell>
          <cell r="CB1959">
            <v>0.84</v>
          </cell>
          <cell r="CC1959">
            <v>0.04</v>
          </cell>
          <cell r="CD1959">
            <v>0.8</v>
          </cell>
          <cell r="CE1959" t="str">
            <v>AC097821G0</v>
          </cell>
          <cell r="CF1959">
            <v>2</v>
          </cell>
          <cell r="CG1959">
            <v>1.4</v>
          </cell>
          <cell r="CH1959">
            <v>0.84</v>
          </cell>
          <cell r="CI1959">
            <v>0.04</v>
          </cell>
          <cell r="CJ1959">
            <v>0.8</v>
          </cell>
          <cell r="CK1959" t="str">
            <v>AC097821G0</v>
          </cell>
          <cell r="CL1959">
            <v>2</v>
          </cell>
          <cell r="CM1959">
            <v>1.4</v>
          </cell>
          <cell r="CN1959">
            <v>0.84</v>
          </cell>
          <cell r="CO1959">
            <v>0.04</v>
          </cell>
          <cell r="CP1959">
            <v>0.8</v>
          </cell>
          <cell r="CQ1959" t="str">
            <v>AC097821G0</v>
          </cell>
          <cell r="CR1959">
            <v>2</v>
          </cell>
          <cell r="CS1959">
            <v>1.4</v>
          </cell>
          <cell r="CT1959">
            <v>0.84</v>
          </cell>
          <cell r="CU1959">
            <v>0.04</v>
          </cell>
          <cell r="CV1959">
            <v>0.8</v>
          </cell>
          <cell r="CW1959" t="str">
            <v>AC097821G0</v>
          </cell>
          <cell r="CX1959">
            <v>2</v>
          </cell>
          <cell r="CY1959">
            <v>1.4</v>
          </cell>
          <cell r="CZ1959">
            <v>0.84</v>
          </cell>
          <cell r="DA1959">
            <v>0.04</v>
          </cell>
          <cell r="DB1959">
            <v>0.8</v>
          </cell>
          <cell r="DC1959" t="str">
            <v>AC097821G0</v>
          </cell>
          <cell r="DD1959">
            <v>2</v>
          </cell>
          <cell r="DE1959">
            <v>1.4</v>
          </cell>
          <cell r="DF1959">
            <v>0.84</v>
          </cell>
          <cell r="DG1959">
            <v>0.04</v>
          </cell>
          <cell r="DH1959">
            <v>0.8</v>
          </cell>
          <cell r="DI1959" t="str">
            <v>AC097821G0</v>
          </cell>
          <cell r="DJ1959">
            <v>2</v>
          </cell>
          <cell r="DK1959">
            <v>1.4</v>
          </cell>
          <cell r="DL1959">
            <v>0.84</v>
          </cell>
        </row>
        <row r="1960">
          <cell r="B1960" t="str">
            <v>0926-1</v>
          </cell>
          <cell r="C1960" t="str">
            <v>PROPYLTHIOURACIL</v>
          </cell>
          <cell r="D1960" t="str">
            <v>50 MG</v>
          </cell>
          <cell r="E1960" t="str">
            <v xml:space="preserve"> </v>
          </cell>
          <cell r="F1960" t="str">
            <v>TAB</v>
          </cell>
          <cell r="H1960" t="str">
            <v>POLUPI TABLET 50MG</v>
          </cell>
          <cell r="I1960" t="str">
            <v>僕樂彼錠５０毫克</v>
          </cell>
          <cell r="J1960" t="str">
            <v>1000</v>
          </cell>
          <cell r="K1960" t="str">
            <v>臺灣汎生製藥廠股份有限公司</v>
          </cell>
          <cell r="L1960" t="str">
            <v>衛署藥製字第043335號</v>
          </cell>
          <cell r="N1960">
            <v>909300</v>
          </cell>
          <cell r="O1960" t="str">
            <v>AC433351G0</v>
          </cell>
          <cell r="P1960">
            <v>2</v>
          </cell>
          <cell r="Q1960">
            <v>1.92</v>
          </cell>
          <cell r="R1960">
            <v>1.8</v>
          </cell>
          <cell r="S1960" t="str">
            <v>契約價格</v>
          </cell>
          <cell r="T1960">
            <v>0.06</v>
          </cell>
          <cell r="U1960">
            <v>1.75</v>
          </cell>
          <cell r="V1960">
            <v>29700</v>
          </cell>
          <cell r="W1960" t="str">
            <v>0219</v>
          </cell>
          <cell r="X1960" t="str">
            <v>86289419</v>
          </cell>
          <cell r="Y1960" t="str">
            <v>馥安國際股份有限公司</v>
          </cell>
          <cell r="Z1960" t="str">
            <v>02-28361318</v>
          </cell>
          <cell r="AA1960" t="str">
            <v>12</v>
          </cell>
          <cell r="AB1960" t="str">
            <v>02-28361618</v>
          </cell>
          <cell r="AC1960" t="str">
            <v>111</v>
          </cell>
          <cell r="AD1960" t="str">
            <v>臺北市士林區忠誠路2段21巷49號1樓</v>
          </cell>
          <cell r="AE1960" t="str">
            <v>林信宏</v>
          </cell>
          <cell r="AF1960" t="str">
            <v>0919931260</v>
          </cell>
          <cell r="AG1960" t="str">
            <v>maxwell.ep@msa.hinet.net</v>
          </cell>
          <cell r="AJ1960" t="str">
            <v>65 國產 Taiwan</v>
          </cell>
          <cell r="AK1960" t="str">
            <v>健保</v>
          </cell>
          <cell r="AL1960">
            <v>4</v>
          </cell>
          <cell r="AM1960">
            <v>6</v>
          </cell>
          <cell r="AN1960" t="str">
            <v>等值</v>
          </cell>
          <cell r="BA1960" t="str">
            <v>AC433351G0</v>
          </cell>
          <cell r="BB1960">
            <v>2</v>
          </cell>
          <cell r="BC1960">
            <v>1.92</v>
          </cell>
          <cell r="BD1960">
            <v>1.8</v>
          </cell>
          <cell r="BE1960">
            <v>0.06</v>
          </cell>
          <cell r="BF1960">
            <v>1.75</v>
          </cell>
          <cell r="BG1960" t="str">
            <v>AC433351G0</v>
          </cell>
          <cell r="BH1960">
            <v>2</v>
          </cell>
          <cell r="BI1960">
            <v>1.92</v>
          </cell>
          <cell r="BJ1960">
            <v>1.8</v>
          </cell>
          <cell r="BK1960">
            <v>0.06</v>
          </cell>
          <cell r="BL1960">
            <v>1.75</v>
          </cell>
          <cell r="BM1960" t="str">
            <v>AC433351G0</v>
          </cell>
          <cell r="BN1960">
            <v>2</v>
          </cell>
          <cell r="BO1960">
            <v>1.92</v>
          </cell>
          <cell r="BP1960">
            <v>1.8</v>
          </cell>
          <cell r="BQ1960">
            <v>0.06</v>
          </cell>
          <cell r="BR1960">
            <v>1.75</v>
          </cell>
          <cell r="BS1960" t="str">
            <v>AC433351G0</v>
          </cell>
          <cell r="BT1960">
            <v>2</v>
          </cell>
          <cell r="BU1960">
            <v>1.92</v>
          </cell>
          <cell r="BV1960">
            <v>1.8</v>
          </cell>
          <cell r="BW1960">
            <v>0.06</v>
          </cell>
          <cell r="BX1960">
            <v>1.75</v>
          </cell>
          <cell r="BY1960" t="str">
            <v>AC433351G0</v>
          </cell>
          <cell r="BZ1960">
            <v>2</v>
          </cell>
          <cell r="CA1960">
            <v>1.92</v>
          </cell>
          <cell r="CB1960">
            <v>1.8</v>
          </cell>
          <cell r="CC1960">
            <v>0.06</v>
          </cell>
          <cell r="CD1960">
            <v>1.75</v>
          </cell>
          <cell r="CE1960" t="str">
            <v>AC433351G0</v>
          </cell>
          <cell r="CF1960">
            <v>2</v>
          </cell>
          <cell r="CG1960">
            <v>1.92</v>
          </cell>
          <cell r="CH1960">
            <v>1.8</v>
          </cell>
          <cell r="CI1960">
            <v>0.06</v>
          </cell>
          <cell r="CJ1960">
            <v>1.75</v>
          </cell>
          <cell r="CK1960" t="str">
            <v>AC433351G0</v>
          </cell>
          <cell r="CL1960">
            <v>2</v>
          </cell>
          <cell r="CM1960">
            <v>1.92</v>
          </cell>
          <cell r="CN1960">
            <v>1.8</v>
          </cell>
          <cell r="CO1960">
            <v>0.06</v>
          </cell>
          <cell r="CP1960">
            <v>1.75</v>
          </cell>
          <cell r="CQ1960" t="str">
            <v>AC433351G0</v>
          </cell>
          <cell r="CR1960">
            <v>2</v>
          </cell>
          <cell r="CS1960">
            <v>1.92</v>
          </cell>
          <cell r="CT1960">
            <v>1.8</v>
          </cell>
          <cell r="CU1960">
            <v>0.06</v>
          </cell>
          <cell r="CV1960">
            <v>1.75</v>
          </cell>
          <cell r="CW1960" t="str">
            <v>AC433351G0</v>
          </cell>
          <cell r="CX1960">
            <v>2</v>
          </cell>
          <cell r="CY1960">
            <v>1.92</v>
          </cell>
          <cell r="CZ1960">
            <v>1.8</v>
          </cell>
          <cell r="DA1960">
            <v>0.06</v>
          </cell>
          <cell r="DB1960">
            <v>1.75</v>
          </cell>
          <cell r="DC1960" t="str">
            <v>AC433351G0</v>
          </cell>
          <cell r="DD1960">
            <v>2</v>
          </cell>
          <cell r="DE1960">
            <v>1.92</v>
          </cell>
          <cell r="DF1960">
            <v>1.8</v>
          </cell>
          <cell r="DG1960">
            <v>0.06</v>
          </cell>
          <cell r="DH1960">
            <v>1.75</v>
          </cell>
          <cell r="DI1960" t="str">
            <v>AC433351G0</v>
          </cell>
          <cell r="DJ1960">
            <v>2</v>
          </cell>
          <cell r="DK1960">
            <v>1.92</v>
          </cell>
          <cell r="DL1960">
            <v>1.8</v>
          </cell>
        </row>
        <row r="1961">
          <cell r="B1961" t="str">
            <v>0926-2</v>
          </cell>
          <cell r="C1961" t="str">
            <v>PROPYLTHIOURACIL</v>
          </cell>
          <cell r="D1961" t="str">
            <v>50 MG</v>
          </cell>
          <cell r="E1961" t="str">
            <v xml:space="preserve"> </v>
          </cell>
          <cell r="F1961" t="str">
            <v>TAB</v>
          </cell>
          <cell r="H1961" t="str">
            <v>PROCIL TAB</v>
          </cell>
          <cell r="I1961" t="str">
            <v>普樂治片</v>
          </cell>
          <cell r="J1961" t="str">
            <v>952</v>
          </cell>
          <cell r="K1961" t="str">
            <v>西德有機</v>
          </cell>
          <cell r="L1961" t="str">
            <v>內衛藥製字第007870號</v>
          </cell>
          <cell r="N1961">
            <v>909300</v>
          </cell>
          <cell r="O1961" t="str">
            <v>NC078701G0</v>
          </cell>
          <cell r="P1961">
            <v>2</v>
          </cell>
          <cell r="Q1961">
            <v>1.92</v>
          </cell>
          <cell r="R1961">
            <v>1.82</v>
          </cell>
          <cell r="S1961" t="str">
            <v>簽約時健保價</v>
          </cell>
          <cell r="T1961">
            <v>0.06</v>
          </cell>
          <cell r="U1961">
            <v>1.76</v>
          </cell>
          <cell r="V1961">
            <v>29700</v>
          </cell>
          <cell r="W1961" t="str">
            <v>0222</v>
          </cell>
          <cell r="X1961" t="str">
            <v>12106149</v>
          </cell>
          <cell r="Y1961" t="str">
            <v>尼斯可生技股份有限公司</v>
          </cell>
          <cell r="Z1961" t="str">
            <v>02-29081010</v>
          </cell>
          <cell r="AA1961" t="str">
            <v xml:space="preserve"> </v>
          </cell>
          <cell r="AB1961" t="str">
            <v>02-29081515</v>
          </cell>
          <cell r="AC1961" t="str">
            <v>106</v>
          </cell>
          <cell r="AD1961" t="str">
            <v>臺北市大安區仁愛路4段110號6樓之1</v>
          </cell>
          <cell r="AE1961" t="str">
            <v>胡瓊方</v>
          </cell>
          <cell r="AF1961" t="str">
            <v>0922688776</v>
          </cell>
          <cell r="AG1961" t="str">
            <v>nyscoorder@gmail.com</v>
          </cell>
          <cell r="AJ1961" t="str">
            <v>65 國產 Taiwan</v>
          </cell>
          <cell r="AK1961" t="str">
            <v>健保</v>
          </cell>
          <cell r="AL1961">
            <v>4</v>
          </cell>
          <cell r="AM1961">
            <v>5</v>
          </cell>
          <cell r="AN1961" t="str">
            <v>等比</v>
          </cell>
          <cell r="BA1961" t="str">
            <v>NC078701G0</v>
          </cell>
          <cell r="BB1961">
            <v>2</v>
          </cell>
          <cell r="BC1961">
            <v>1.92</v>
          </cell>
          <cell r="BD1961">
            <v>1.82</v>
          </cell>
          <cell r="BE1961">
            <v>0.06</v>
          </cell>
          <cell r="BF1961">
            <v>1.76</v>
          </cell>
          <cell r="BG1961" t="str">
            <v>NC078701G0</v>
          </cell>
          <cell r="BH1961">
            <v>2</v>
          </cell>
          <cell r="BI1961">
            <v>1.92</v>
          </cell>
          <cell r="BJ1961">
            <v>1.82</v>
          </cell>
          <cell r="BK1961">
            <v>0.06</v>
          </cell>
          <cell r="BL1961">
            <v>1.76</v>
          </cell>
          <cell r="BM1961" t="str">
            <v>NC078701G0</v>
          </cell>
          <cell r="BN1961">
            <v>2</v>
          </cell>
          <cell r="BO1961">
            <v>1.92</v>
          </cell>
          <cell r="BP1961">
            <v>1.82</v>
          </cell>
          <cell r="BQ1961">
            <v>0.06</v>
          </cell>
          <cell r="BR1961">
            <v>1.76</v>
          </cell>
          <cell r="BS1961" t="str">
            <v>NC078701G0</v>
          </cell>
          <cell r="BT1961">
            <v>2</v>
          </cell>
          <cell r="BU1961">
            <v>1.92</v>
          </cell>
          <cell r="BV1961">
            <v>1.82</v>
          </cell>
          <cell r="BW1961">
            <v>0.06</v>
          </cell>
          <cell r="BX1961">
            <v>1.76</v>
          </cell>
          <cell r="BY1961" t="str">
            <v>NC078701G0</v>
          </cell>
          <cell r="BZ1961">
            <v>2</v>
          </cell>
          <cell r="CA1961">
            <v>1.92</v>
          </cell>
          <cell r="CB1961">
            <v>1.82</v>
          </cell>
          <cell r="CC1961">
            <v>0.06</v>
          </cell>
          <cell r="CD1961">
            <v>1.76</v>
          </cell>
          <cell r="CE1961" t="str">
            <v>NC078701G0</v>
          </cell>
          <cell r="CF1961">
            <v>2</v>
          </cell>
          <cell r="CG1961">
            <v>1.92</v>
          </cell>
          <cell r="CH1961">
            <v>1.82</v>
          </cell>
          <cell r="CI1961">
            <v>0.06</v>
          </cell>
          <cell r="CJ1961">
            <v>1.76</v>
          </cell>
          <cell r="CK1961" t="str">
            <v>NC078701G0</v>
          </cell>
          <cell r="CL1961">
            <v>2</v>
          </cell>
          <cell r="CM1961">
            <v>1.92</v>
          </cell>
          <cell r="CN1961">
            <v>1.82</v>
          </cell>
          <cell r="CO1961">
            <v>0.06</v>
          </cell>
          <cell r="CP1961">
            <v>1.76</v>
          </cell>
          <cell r="CQ1961" t="str">
            <v>NC078701G0</v>
          </cell>
          <cell r="CR1961">
            <v>2</v>
          </cell>
          <cell r="CS1961">
            <v>1.92</v>
          </cell>
          <cell r="CT1961">
            <v>1.82</v>
          </cell>
          <cell r="CU1961">
            <v>0.06</v>
          </cell>
          <cell r="CV1961">
            <v>1.76</v>
          </cell>
          <cell r="CW1961" t="str">
            <v>NC078701G0</v>
          </cell>
          <cell r="CX1961">
            <v>2</v>
          </cell>
          <cell r="CY1961">
            <v>1.92</v>
          </cell>
          <cell r="CZ1961">
            <v>1.82</v>
          </cell>
          <cell r="DA1961">
            <v>0.06</v>
          </cell>
          <cell r="DB1961">
            <v>1.76</v>
          </cell>
          <cell r="DC1961" t="str">
            <v>NC078701G0</v>
          </cell>
          <cell r="DD1961">
            <v>2</v>
          </cell>
          <cell r="DE1961">
            <v>1.92</v>
          </cell>
          <cell r="DF1961">
            <v>1.82</v>
          </cell>
          <cell r="DG1961">
            <v>0.06</v>
          </cell>
          <cell r="DH1961">
            <v>1.76</v>
          </cell>
          <cell r="DI1961" t="str">
            <v>NC078701G0</v>
          </cell>
          <cell r="DJ1961">
            <v>2</v>
          </cell>
          <cell r="DK1961">
            <v>1.92</v>
          </cell>
          <cell r="DL1961">
            <v>1.82</v>
          </cell>
        </row>
        <row r="1962">
          <cell r="B1962" t="str">
            <v>0928-1</v>
          </cell>
          <cell r="C1962" t="str">
            <v>PROTEIN+LIOTHYRONINE+ANTIHEMOPHILIC FACTOR HUMAN</v>
          </cell>
          <cell r="D1962" t="str">
            <v>110 MG+50 U (UNIT)+95%</v>
          </cell>
          <cell r="E1962" t="str">
            <v>50 ML</v>
          </cell>
          <cell r="F1962" t="str">
            <v>VIAL</v>
          </cell>
          <cell r="H1962" t="str">
            <v>CYTOTECT CP BIOTEST</v>
          </cell>
          <cell r="I1962" t="str">
            <v>"百合" 施多特注射液</v>
          </cell>
          <cell r="J1962" t="str">
            <v>1</v>
          </cell>
          <cell r="K1962" t="str">
            <v>Biotest AG</v>
          </cell>
          <cell r="L1962" t="str">
            <v>衛署菌疫輸字第000285號</v>
          </cell>
          <cell r="N1962">
            <v>73</v>
          </cell>
          <cell r="O1962" t="str">
            <v>KC00285248</v>
          </cell>
          <cell r="P1962">
            <v>31387</v>
          </cell>
          <cell r="Q1962">
            <v>31387</v>
          </cell>
          <cell r="R1962">
            <v>29817.65</v>
          </cell>
          <cell r="S1962" t="str">
            <v>否</v>
          </cell>
          <cell r="T1962">
            <v>0</v>
          </cell>
          <cell r="U1962">
            <v>29817.65</v>
          </cell>
          <cell r="V1962">
            <v>3</v>
          </cell>
          <cell r="W1962" t="str">
            <v>0017</v>
          </cell>
          <cell r="X1962" t="str">
            <v>50782021</v>
          </cell>
          <cell r="Y1962" t="str">
            <v>宏曜藥業股份有限公司</v>
          </cell>
          <cell r="Z1962" t="str">
            <v>02-27132073</v>
          </cell>
          <cell r="AA1962" t="str">
            <v>418</v>
          </cell>
          <cell r="AB1962" t="str">
            <v>02-87125793</v>
          </cell>
          <cell r="AC1962" t="str">
            <v>10062</v>
          </cell>
          <cell r="AD1962" t="str">
            <v>臺北市中正區新生南路1段106之1號</v>
          </cell>
          <cell r="AE1962" t="str">
            <v>洪美娟</v>
          </cell>
          <cell r="AF1962" t="str">
            <v>0922397661</v>
          </cell>
          <cell r="AG1962" t="str">
            <v>order@horing.com.tw</v>
          </cell>
          <cell r="AJ1962" t="str">
            <v>47 德國 Germany</v>
          </cell>
          <cell r="AK1962" t="str">
            <v>健保</v>
          </cell>
          <cell r="AL1962">
            <v>0</v>
          </cell>
          <cell r="AM1962">
            <v>5</v>
          </cell>
          <cell r="AN1962" t="str">
            <v>0.00</v>
          </cell>
          <cell r="BA1962" t="str">
            <v>KC00285248</v>
          </cell>
          <cell r="BB1962">
            <v>31387</v>
          </cell>
          <cell r="BC1962">
            <v>31387</v>
          </cell>
          <cell r="BD1962">
            <v>29817.65</v>
          </cell>
          <cell r="BE1962">
            <v>0</v>
          </cell>
          <cell r="BF1962">
            <v>29817.65</v>
          </cell>
          <cell r="BG1962" t="str">
            <v>KC00285248</v>
          </cell>
          <cell r="BH1962">
            <v>31387</v>
          </cell>
          <cell r="BI1962">
            <v>31387</v>
          </cell>
          <cell r="BJ1962">
            <v>29817.65</v>
          </cell>
          <cell r="BK1962">
            <v>0</v>
          </cell>
          <cell r="BL1962">
            <v>29817.65</v>
          </cell>
          <cell r="BM1962" t="str">
            <v>KC00285248</v>
          </cell>
          <cell r="BN1962">
            <v>31387</v>
          </cell>
          <cell r="BO1962">
            <v>31387</v>
          </cell>
          <cell r="BP1962">
            <v>29817.65</v>
          </cell>
          <cell r="BQ1962">
            <v>0</v>
          </cell>
          <cell r="BR1962">
            <v>29817.65</v>
          </cell>
          <cell r="BS1962" t="str">
            <v>KC00285248</v>
          </cell>
          <cell r="BT1962">
            <v>31387</v>
          </cell>
          <cell r="BU1962">
            <v>31387</v>
          </cell>
          <cell r="BV1962">
            <v>29817.65</v>
          </cell>
          <cell r="BW1962">
            <v>0</v>
          </cell>
          <cell r="BX1962">
            <v>29817.65</v>
          </cell>
          <cell r="BY1962" t="str">
            <v>KC00285248</v>
          </cell>
          <cell r="BZ1962">
            <v>31387</v>
          </cell>
          <cell r="CA1962">
            <v>31387</v>
          </cell>
          <cell r="CB1962">
            <v>29817.65</v>
          </cell>
          <cell r="CC1962">
            <v>0</v>
          </cell>
          <cell r="CD1962">
            <v>29817.65</v>
          </cell>
          <cell r="CE1962" t="str">
            <v>KC00285248</v>
          </cell>
          <cell r="CF1962">
            <v>31387</v>
          </cell>
          <cell r="CG1962">
            <v>31387</v>
          </cell>
          <cell r="CH1962">
            <v>29817.65</v>
          </cell>
          <cell r="CI1962">
            <v>0</v>
          </cell>
          <cell r="CJ1962">
            <v>29817.65</v>
          </cell>
          <cell r="CK1962" t="str">
            <v>KC00285248</v>
          </cell>
          <cell r="CL1962">
            <v>31387</v>
          </cell>
          <cell r="CM1962">
            <v>31387</v>
          </cell>
          <cell r="CN1962">
            <v>29817.65</v>
          </cell>
          <cell r="CO1962">
            <v>0</v>
          </cell>
          <cell r="CP1962">
            <v>29817.65</v>
          </cell>
          <cell r="CQ1962" t="str">
            <v>KC00285248</v>
          </cell>
          <cell r="CR1962">
            <v>31387</v>
          </cell>
          <cell r="CS1962">
            <v>31387</v>
          </cell>
          <cell r="CT1962">
            <v>29817.65</v>
          </cell>
          <cell r="CU1962">
            <v>0</v>
          </cell>
          <cell r="CV1962">
            <v>29817.65</v>
          </cell>
          <cell r="CW1962" t="str">
            <v>KC00285248</v>
          </cell>
          <cell r="CX1962">
            <v>31387</v>
          </cell>
          <cell r="CY1962">
            <v>31387</v>
          </cell>
          <cell r="CZ1962">
            <v>29817.65</v>
          </cell>
          <cell r="DA1962">
            <v>0</v>
          </cell>
          <cell r="DB1962">
            <v>29817.65</v>
          </cell>
          <cell r="DC1962" t="str">
            <v>KC00285248</v>
          </cell>
          <cell r="DD1962">
            <v>31387</v>
          </cell>
          <cell r="DE1962">
            <v>31387</v>
          </cell>
          <cell r="DF1962">
            <v>29817.65</v>
          </cell>
          <cell r="DG1962">
            <v>0</v>
          </cell>
          <cell r="DH1962">
            <v>29817.65</v>
          </cell>
          <cell r="DI1962" t="str">
            <v>KC00285248</v>
          </cell>
          <cell r="DJ1962">
            <v>31387</v>
          </cell>
          <cell r="DK1962">
            <v>31387</v>
          </cell>
          <cell r="DL1962">
            <v>29817.65</v>
          </cell>
        </row>
        <row r="1963">
          <cell r="B1963" t="str">
            <v>0929-1</v>
          </cell>
          <cell r="C1963" t="str">
            <v>PSEUDOEPHEDRINE SULFATE+LORATADINE (*)</v>
          </cell>
          <cell r="D1963" t="str">
            <v>120 MG+5 MG</v>
          </cell>
          <cell r="E1963" t="str">
            <v xml:space="preserve"> </v>
          </cell>
          <cell r="F1963" t="str">
            <v>TAB</v>
          </cell>
          <cell r="G1963" t="str">
            <v>是</v>
          </cell>
          <cell r="H1963" t="str">
            <v>LoraPseudo SR F.C. Tablets 5/120mg "CYH"</v>
          </cell>
          <cell r="I1963" t="str">
            <v>莫鼻卡持續性藥效錠</v>
          </cell>
          <cell r="J1963" t="str">
            <v>700</v>
          </cell>
          <cell r="K1963" t="str">
            <v>中國化學製藥股份有限公司新豐工廠</v>
          </cell>
          <cell r="L1963" t="str">
            <v>衛署藥製字第057121號</v>
          </cell>
          <cell r="N1963">
            <v>1363438</v>
          </cell>
          <cell r="O1963" t="str">
            <v>AC57121100</v>
          </cell>
          <cell r="P1963">
            <v>3.01</v>
          </cell>
          <cell r="Q1963">
            <v>3.01</v>
          </cell>
          <cell r="R1963">
            <v>2.86</v>
          </cell>
          <cell r="S1963" t="str">
            <v>否</v>
          </cell>
          <cell r="T1963">
            <v>0</v>
          </cell>
          <cell r="U1963">
            <v>2.86</v>
          </cell>
          <cell r="V1963">
            <v>30600</v>
          </cell>
          <cell r="W1963" t="str">
            <v>0151</v>
          </cell>
          <cell r="X1963" t="str">
            <v>70761994</v>
          </cell>
          <cell r="Y1963" t="str">
            <v>中化裕民健康事業股份有限公司</v>
          </cell>
          <cell r="Z1963" t="str">
            <v>02-82538794</v>
          </cell>
          <cell r="AA1963" t="str">
            <v xml:space="preserve"> </v>
          </cell>
          <cell r="AB1963" t="str">
            <v>02-22688596</v>
          </cell>
          <cell r="AC1963" t="str">
            <v>100</v>
          </cell>
          <cell r="AD1963" t="str">
            <v>臺北市中正區襄陽路23號8樓</v>
          </cell>
          <cell r="AE1963" t="str">
            <v>鄭世晉</v>
          </cell>
          <cell r="AF1963" t="str">
            <v>0978201078</v>
          </cell>
          <cell r="AG1963" t="str">
            <v>demi@ccpc.com.tw</v>
          </cell>
          <cell r="AJ1963" t="str">
            <v>65 國產 TAIWAN</v>
          </cell>
          <cell r="AK1963" t="str">
            <v>健保</v>
          </cell>
          <cell r="AL1963">
            <v>0</v>
          </cell>
          <cell r="AM1963">
            <v>5</v>
          </cell>
          <cell r="AN1963" t="str">
            <v>等比</v>
          </cell>
          <cell r="BA1963" t="str">
            <v>AC57121100</v>
          </cell>
          <cell r="BB1963">
            <v>3.01</v>
          </cell>
          <cell r="BC1963">
            <v>3.01</v>
          </cell>
          <cell r="BD1963">
            <v>2.86</v>
          </cell>
          <cell r="BE1963">
            <v>0</v>
          </cell>
          <cell r="BF1963">
            <v>2.86</v>
          </cell>
          <cell r="BG1963" t="str">
            <v>AC57121100</v>
          </cell>
          <cell r="BH1963">
            <v>3.01</v>
          </cell>
          <cell r="BI1963">
            <v>3.01</v>
          </cell>
          <cell r="BJ1963">
            <v>2.86</v>
          </cell>
          <cell r="BK1963">
            <v>0</v>
          </cell>
          <cell r="BL1963">
            <v>2.86</v>
          </cell>
          <cell r="BM1963" t="str">
            <v>AC57121100</v>
          </cell>
          <cell r="BN1963">
            <v>3.01</v>
          </cell>
          <cell r="BO1963">
            <v>3.01</v>
          </cell>
          <cell r="BP1963">
            <v>2.86</v>
          </cell>
          <cell r="BQ1963">
            <v>0</v>
          </cell>
          <cell r="BR1963">
            <v>2.86</v>
          </cell>
          <cell r="BS1963" t="str">
            <v>AC57121100</v>
          </cell>
          <cell r="BT1963">
            <v>3.01</v>
          </cell>
          <cell r="BU1963">
            <v>3.01</v>
          </cell>
          <cell r="BV1963">
            <v>2.86</v>
          </cell>
          <cell r="BW1963">
            <v>0</v>
          </cell>
          <cell r="BX1963">
            <v>2.86</v>
          </cell>
          <cell r="BY1963" t="str">
            <v>AC57121100</v>
          </cell>
          <cell r="BZ1963">
            <v>3.01</v>
          </cell>
          <cell r="CA1963">
            <v>3.01</v>
          </cell>
          <cell r="CB1963">
            <v>2.86</v>
          </cell>
          <cell r="CC1963">
            <v>0</v>
          </cell>
          <cell r="CD1963">
            <v>2.86</v>
          </cell>
          <cell r="CE1963" t="str">
            <v>AC57121100</v>
          </cell>
          <cell r="CF1963">
            <v>3.01</v>
          </cell>
          <cell r="CG1963">
            <v>3.01</v>
          </cell>
          <cell r="CH1963">
            <v>2.86</v>
          </cell>
          <cell r="CI1963">
            <v>0</v>
          </cell>
          <cell r="CJ1963">
            <v>2.86</v>
          </cell>
          <cell r="CK1963" t="str">
            <v>AC57121100</v>
          </cell>
          <cell r="CL1963">
            <v>3.01</v>
          </cell>
          <cell r="CM1963">
            <v>3.01</v>
          </cell>
          <cell r="CN1963">
            <v>2.86</v>
          </cell>
          <cell r="CO1963">
            <v>0</v>
          </cell>
          <cell r="CP1963">
            <v>2.86</v>
          </cell>
          <cell r="CQ1963" t="str">
            <v>AC57121100</v>
          </cell>
          <cell r="CR1963">
            <v>3.01</v>
          </cell>
          <cell r="CS1963">
            <v>3.01</v>
          </cell>
          <cell r="CT1963">
            <v>2.86</v>
          </cell>
          <cell r="CU1963">
            <v>0</v>
          </cell>
          <cell r="CV1963">
            <v>2.86</v>
          </cell>
          <cell r="CW1963" t="str">
            <v>AC57121100</v>
          </cell>
          <cell r="CX1963">
            <v>3.01</v>
          </cell>
          <cell r="CY1963">
            <v>3.01</v>
          </cell>
          <cell r="CZ1963">
            <v>2.86</v>
          </cell>
          <cell r="DA1963">
            <v>0</v>
          </cell>
          <cell r="DB1963">
            <v>2.86</v>
          </cell>
          <cell r="DC1963" t="str">
            <v>AC57121100</v>
          </cell>
          <cell r="DD1963">
            <v>3.01</v>
          </cell>
          <cell r="DE1963">
            <v>3.01</v>
          </cell>
          <cell r="DF1963">
            <v>2.86</v>
          </cell>
          <cell r="DG1963">
            <v>0</v>
          </cell>
          <cell r="DH1963">
            <v>2.86</v>
          </cell>
          <cell r="DI1963" t="str">
            <v>AC57121100</v>
          </cell>
          <cell r="DJ1963">
            <v>3.01</v>
          </cell>
          <cell r="DK1963">
            <v>3.01</v>
          </cell>
          <cell r="DL1963">
            <v>2.86</v>
          </cell>
        </row>
        <row r="1964">
          <cell r="B1964" t="str">
            <v>0929-2</v>
          </cell>
          <cell r="C1964" t="str">
            <v>PSEUDOEPHEDRINE SULFATE+LORATADINE (*)</v>
          </cell>
          <cell r="D1964" t="str">
            <v>120 MG+5 MG</v>
          </cell>
          <cell r="E1964" t="str">
            <v xml:space="preserve"> </v>
          </cell>
          <cell r="F1964" t="str">
            <v>TAB</v>
          </cell>
          <cell r="G1964" t="str">
            <v>是</v>
          </cell>
          <cell r="H1964" t="str">
            <v>MINLIFE-P SUSTAINED RELEASE FILM COATED TABLETS</v>
          </cell>
          <cell r="I1964" t="str">
            <v>特敏福持續性藥效錠</v>
          </cell>
          <cell r="J1964" t="str">
            <v>1000</v>
          </cell>
          <cell r="K1964" t="str">
            <v>永信藥品工業股份有限公司台中幼獅廠</v>
          </cell>
          <cell r="L1964" t="str">
            <v>衛署藥製字第049362號</v>
          </cell>
          <cell r="N1964">
            <v>1363438</v>
          </cell>
          <cell r="O1964" t="str">
            <v>AC49362100</v>
          </cell>
          <cell r="P1964">
            <v>3.01</v>
          </cell>
          <cell r="Q1964">
            <v>3.01</v>
          </cell>
          <cell r="R1964">
            <v>2.86</v>
          </cell>
          <cell r="S1964" t="str">
            <v>否</v>
          </cell>
          <cell r="T1964">
            <v>0</v>
          </cell>
          <cell r="U1964">
            <v>2.86</v>
          </cell>
          <cell r="V1964">
            <v>30600</v>
          </cell>
          <cell r="W1964" t="str">
            <v>0018</v>
          </cell>
          <cell r="X1964" t="str">
            <v>56065601</v>
          </cell>
          <cell r="Y1964" t="str">
            <v>永信藥品工業股份有限公司</v>
          </cell>
          <cell r="Z1964" t="str">
            <v>04-26875100</v>
          </cell>
          <cell r="AA1964" t="str">
            <v>570</v>
          </cell>
          <cell r="AB1964" t="str">
            <v>04-26860456</v>
          </cell>
          <cell r="AC1964" t="str">
            <v>437</v>
          </cell>
          <cell r="AD1964" t="str">
            <v>臺中市大甲區中山路一段1191號</v>
          </cell>
          <cell r="AE1964" t="str">
            <v>蔡佩青</v>
          </cell>
          <cell r="AF1964" t="str">
            <v>0923102832</v>
          </cell>
          <cell r="AG1964" t="str">
            <v>u51793@yungshingroup.com</v>
          </cell>
          <cell r="AJ1964" t="str">
            <v>65 國產 Taiwan</v>
          </cell>
          <cell r="AK1964" t="str">
            <v>健保</v>
          </cell>
          <cell r="AL1964">
            <v>0</v>
          </cell>
          <cell r="AM1964">
            <v>5</v>
          </cell>
          <cell r="AN1964" t="str">
            <v>等比</v>
          </cell>
          <cell r="BA1964" t="str">
            <v>AC49362100</v>
          </cell>
          <cell r="BB1964">
            <v>3.01</v>
          </cell>
          <cell r="BC1964">
            <v>3.01</v>
          </cell>
          <cell r="BD1964">
            <v>2.86</v>
          </cell>
          <cell r="BE1964">
            <v>0</v>
          </cell>
          <cell r="BF1964">
            <v>2.86</v>
          </cell>
          <cell r="BG1964" t="str">
            <v>AC49362100</v>
          </cell>
          <cell r="BH1964">
            <v>3.01</v>
          </cell>
          <cell r="BI1964">
            <v>3.01</v>
          </cell>
          <cell r="BJ1964">
            <v>2.86</v>
          </cell>
          <cell r="BK1964">
            <v>0</v>
          </cell>
          <cell r="BL1964">
            <v>2.86</v>
          </cell>
          <cell r="BM1964" t="str">
            <v>AC49362100</v>
          </cell>
          <cell r="BN1964">
            <v>3.01</v>
          </cell>
          <cell r="BO1964">
            <v>3.01</v>
          </cell>
          <cell r="BP1964">
            <v>2.86</v>
          </cell>
          <cell r="BQ1964">
            <v>0</v>
          </cell>
          <cell r="BR1964">
            <v>2.86</v>
          </cell>
          <cell r="BS1964" t="str">
            <v>AC49362100</v>
          </cell>
          <cell r="BT1964">
            <v>3.01</v>
          </cell>
          <cell r="BU1964">
            <v>3.01</v>
          </cell>
          <cell r="BV1964">
            <v>2.86</v>
          </cell>
          <cell r="BW1964">
            <v>0</v>
          </cell>
          <cell r="BX1964">
            <v>2.86</v>
          </cell>
          <cell r="BY1964" t="str">
            <v>AC49362100</v>
          </cell>
          <cell r="BZ1964">
            <v>3.01</v>
          </cell>
          <cell r="CA1964">
            <v>3.01</v>
          </cell>
          <cell r="CB1964">
            <v>2.86</v>
          </cell>
          <cell r="CC1964">
            <v>0</v>
          </cell>
          <cell r="CD1964">
            <v>2.86</v>
          </cell>
          <cell r="CE1964" t="str">
            <v>AC49362100</v>
          </cell>
          <cell r="CF1964">
            <v>3.01</v>
          </cell>
          <cell r="CG1964">
            <v>3.01</v>
          </cell>
          <cell r="CH1964">
            <v>2.86</v>
          </cell>
          <cell r="CI1964">
            <v>0</v>
          </cell>
          <cell r="CJ1964">
            <v>2.86</v>
          </cell>
          <cell r="CK1964" t="str">
            <v>AC49362100</v>
          </cell>
          <cell r="CL1964">
            <v>3.01</v>
          </cell>
          <cell r="CM1964">
            <v>3.01</v>
          </cell>
          <cell r="CN1964">
            <v>2.86</v>
          </cell>
          <cell r="CO1964">
            <v>0</v>
          </cell>
          <cell r="CP1964">
            <v>2.86</v>
          </cell>
          <cell r="CQ1964" t="str">
            <v>AC49362100</v>
          </cell>
          <cell r="CR1964">
            <v>3.01</v>
          </cell>
          <cell r="CS1964">
            <v>3.01</v>
          </cell>
          <cell r="CT1964">
            <v>2.86</v>
          </cell>
          <cell r="CU1964">
            <v>0</v>
          </cell>
          <cell r="CV1964">
            <v>2.86</v>
          </cell>
          <cell r="CW1964" t="str">
            <v>AC49362100</v>
          </cell>
          <cell r="CX1964">
            <v>3.01</v>
          </cell>
          <cell r="CY1964">
            <v>3.01</v>
          </cell>
          <cell r="CZ1964">
            <v>2.86</v>
          </cell>
          <cell r="DA1964">
            <v>0</v>
          </cell>
          <cell r="DB1964">
            <v>2.86</v>
          </cell>
          <cell r="DC1964" t="str">
            <v>AC49362100</v>
          </cell>
          <cell r="DD1964">
            <v>3.01</v>
          </cell>
          <cell r="DE1964">
            <v>3.01</v>
          </cell>
          <cell r="DF1964">
            <v>2.86</v>
          </cell>
          <cell r="DG1964">
            <v>0</v>
          </cell>
          <cell r="DH1964">
            <v>2.86</v>
          </cell>
          <cell r="DI1964" t="str">
            <v>AC49362100</v>
          </cell>
          <cell r="DJ1964">
            <v>3.01</v>
          </cell>
          <cell r="DK1964">
            <v>3.01</v>
          </cell>
          <cell r="DL1964">
            <v>2.86</v>
          </cell>
        </row>
        <row r="1965">
          <cell r="B1965" t="str">
            <v>0930-1</v>
          </cell>
          <cell r="C1965" t="str">
            <v>PSEUDOEPHEDRINE SULFATE+LORATADINE (*)</v>
          </cell>
          <cell r="D1965" t="str">
            <v>240 MG+10 MG</v>
          </cell>
          <cell r="E1965" t="str">
            <v xml:space="preserve"> </v>
          </cell>
          <cell r="F1965" t="str">
            <v>TAB</v>
          </cell>
          <cell r="G1965" t="str">
            <v>是</v>
          </cell>
          <cell r="H1965" t="str">
            <v>LoraPseudo 24H SR F.C. Tablets 10/240 mg "CYH"</v>
          </cell>
          <cell r="I1965" t="str">
            <v>莫鼻卡24小時持續性膜衣錠</v>
          </cell>
          <cell r="J1965" t="str">
            <v>700</v>
          </cell>
          <cell r="K1965" t="str">
            <v>中國化學製藥股份有限公司新豐工廠</v>
          </cell>
          <cell r="L1965" t="str">
            <v>衛署藥製字第057170號</v>
          </cell>
          <cell r="N1965">
            <v>105305</v>
          </cell>
          <cell r="O1965" t="str">
            <v>AC57170100</v>
          </cell>
          <cell r="P1965">
            <v>6.7</v>
          </cell>
          <cell r="Q1965">
            <v>6.7</v>
          </cell>
          <cell r="R1965">
            <v>6.37</v>
          </cell>
          <cell r="S1965" t="str">
            <v>否</v>
          </cell>
          <cell r="T1965">
            <v>0</v>
          </cell>
          <cell r="U1965">
            <v>6.37</v>
          </cell>
          <cell r="V1965">
            <v>4700</v>
          </cell>
          <cell r="W1965" t="str">
            <v>0151</v>
          </cell>
          <cell r="X1965" t="str">
            <v>70761994</v>
          </cell>
          <cell r="Y1965" t="str">
            <v>中化裕民健康事業股份有限公司</v>
          </cell>
          <cell r="Z1965" t="str">
            <v>02-82538794</v>
          </cell>
          <cell r="AA1965" t="str">
            <v xml:space="preserve"> </v>
          </cell>
          <cell r="AB1965" t="str">
            <v>02-22688596</v>
          </cell>
          <cell r="AC1965" t="str">
            <v>100</v>
          </cell>
          <cell r="AD1965" t="str">
            <v>臺北市中正區襄陽路23號8樓</v>
          </cell>
          <cell r="AE1965" t="str">
            <v>鄭世晉</v>
          </cell>
          <cell r="AF1965" t="str">
            <v>0978201078</v>
          </cell>
          <cell r="AG1965" t="str">
            <v>demi@ccpc.com.tw</v>
          </cell>
          <cell r="AJ1965" t="str">
            <v>65 國產 TAIWAN</v>
          </cell>
          <cell r="AK1965" t="str">
            <v>健保</v>
          </cell>
          <cell r="AL1965">
            <v>0</v>
          </cell>
          <cell r="AM1965">
            <v>5</v>
          </cell>
          <cell r="AN1965" t="str">
            <v>等比</v>
          </cell>
          <cell r="BA1965" t="str">
            <v>AC57170100</v>
          </cell>
          <cell r="BB1965">
            <v>6.7</v>
          </cell>
          <cell r="BC1965">
            <v>6.7</v>
          </cell>
          <cell r="BD1965">
            <v>6.37</v>
          </cell>
          <cell r="BE1965">
            <v>0</v>
          </cell>
          <cell r="BF1965">
            <v>6.37</v>
          </cell>
          <cell r="BG1965" t="str">
            <v>AC57170100</v>
          </cell>
          <cell r="BH1965">
            <v>6.7</v>
          </cell>
          <cell r="BI1965">
            <v>6.7</v>
          </cell>
          <cell r="BJ1965">
            <v>6.37</v>
          </cell>
          <cell r="BK1965">
            <v>0</v>
          </cell>
          <cell r="BL1965">
            <v>6.37</v>
          </cell>
          <cell r="BM1965" t="str">
            <v>AC57170100</v>
          </cell>
          <cell r="BN1965">
            <v>6.7</v>
          </cell>
          <cell r="BO1965">
            <v>6.7</v>
          </cell>
          <cell r="BP1965">
            <v>6.37</v>
          </cell>
          <cell r="BQ1965">
            <v>0</v>
          </cell>
          <cell r="BR1965">
            <v>6.37</v>
          </cell>
          <cell r="BS1965" t="str">
            <v>AC57170100</v>
          </cell>
          <cell r="BT1965">
            <v>6.7</v>
          </cell>
          <cell r="BU1965">
            <v>6.7</v>
          </cell>
          <cell r="BV1965">
            <v>6.37</v>
          </cell>
          <cell r="BW1965">
            <v>0</v>
          </cell>
          <cell r="BX1965">
            <v>6.37</v>
          </cell>
          <cell r="BY1965" t="str">
            <v>AC57170100</v>
          </cell>
          <cell r="BZ1965">
            <v>6.7</v>
          </cell>
          <cell r="CA1965">
            <v>6.7</v>
          </cell>
          <cell r="CB1965">
            <v>6.37</v>
          </cell>
          <cell r="CC1965">
            <v>0</v>
          </cell>
          <cell r="CD1965">
            <v>6.37</v>
          </cell>
          <cell r="CE1965" t="str">
            <v>AC57170100</v>
          </cell>
          <cell r="CF1965">
            <v>6.7</v>
          </cell>
          <cell r="CG1965">
            <v>6.7</v>
          </cell>
          <cell r="CH1965">
            <v>6.37</v>
          </cell>
          <cell r="CI1965">
            <v>0</v>
          </cell>
          <cell r="CJ1965">
            <v>6.37</v>
          </cell>
          <cell r="CK1965" t="str">
            <v>AC57170100</v>
          </cell>
          <cell r="CL1965">
            <v>6.7</v>
          </cell>
          <cell r="CM1965">
            <v>6.7</v>
          </cell>
          <cell r="CN1965">
            <v>6.37</v>
          </cell>
          <cell r="CO1965">
            <v>0</v>
          </cell>
          <cell r="CP1965">
            <v>6.37</v>
          </cell>
          <cell r="CQ1965" t="str">
            <v>AC57170100</v>
          </cell>
          <cell r="CR1965">
            <v>6.7</v>
          </cell>
          <cell r="CS1965">
            <v>6.7</v>
          </cell>
          <cell r="CT1965">
            <v>6.37</v>
          </cell>
          <cell r="CU1965">
            <v>0</v>
          </cell>
          <cell r="CV1965">
            <v>6.37</v>
          </cell>
          <cell r="CW1965" t="str">
            <v>AC57170100</v>
          </cell>
          <cell r="CX1965">
            <v>6.7</v>
          </cell>
          <cell r="CY1965">
            <v>6.7</v>
          </cell>
          <cell r="CZ1965">
            <v>6.37</v>
          </cell>
          <cell r="DA1965">
            <v>0</v>
          </cell>
          <cell r="DB1965">
            <v>6.37</v>
          </cell>
          <cell r="DC1965" t="str">
            <v>AC57170100</v>
          </cell>
          <cell r="DD1965">
            <v>6.7</v>
          </cell>
          <cell r="DE1965">
            <v>6.7</v>
          </cell>
          <cell r="DF1965">
            <v>6.37</v>
          </cell>
          <cell r="DG1965">
            <v>0</v>
          </cell>
          <cell r="DH1965">
            <v>6.37</v>
          </cell>
          <cell r="DI1965" t="str">
            <v>AC57170100</v>
          </cell>
          <cell r="DJ1965">
            <v>6.7</v>
          </cell>
          <cell r="DK1965">
            <v>6.7</v>
          </cell>
          <cell r="DL1965">
            <v>6.37</v>
          </cell>
        </row>
        <row r="1966">
          <cell r="B1966" t="str">
            <v>0931-1</v>
          </cell>
          <cell r="C1966" t="str">
            <v>PYRAZINAMIDE</v>
          </cell>
          <cell r="D1966" t="str">
            <v>500 MG</v>
          </cell>
          <cell r="E1966" t="str">
            <v xml:space="preserve"> </v>
          </cell>
          <cell r="F1966" t="str">
            <v>TAB</v>
          </cell>
          <cell r="H1966" t="str">
            <v>Pyrazinamide Tablets 500mg "P.L."</v>
          </cell>
          <cell r="I1966" t="str">
            <v>"培力"匹井梭安錠500毫克</v>
          </cell>
          <cell r="J1966" t="str">
            <v>1000</v>
          </cell>
          <cell r="K1966" t="str">
            <v>培力藥品工業股份有限公司</v>
          </cell>
          <cell r="L1966" t="str">
            <v>衛署藥製字第038104號</v>
          </cell>
          <cell r="N1966">
            <v>112034</v>
          </cell>
          <cell r="O1966" t="str">
            <v>AC38104100</v>
          </cell>
          <cell r="P1966">
            <v>4.68</v>
          </cell>
          <cell r="Q1966">
            <v>4.59</v>
          </cell>
          <cell r="R1966">
            <v>4.3600000000000003</v>
          </cell>
          <cell r="S1966" t="str">
            <v>否</v>
          </cell>
          <cell r="T1966">
            <v>0</v>
          </cell>
          <cell r="U1966">
            <v>4.3600000000000003</v>
          </cell>
          <cell r="V1966">
            <v>4425</v>
          </cell>
          <cell r="W1966" t="str">
            <v>0085</v>
          </cell>
          <cell r="X1966" t="str">
            <v>52260152</v>
          </cell>
          <cell r="Y1966" t="str">
            <v>培力藥品工業股份有限公司</v>
          </cell>
          <cell r="Z1966" t="str">
            <v>04-23592576</v>
          </cell>
          <cell r="AA1966" t="str">
            <v>1307</v>
          </cell>
          <cell r="AB1966" t="str">
            <v>04-23505124</v>
          </cell>
          <cell r="AC1966" t="str">
            <v>407</v>
          </cell>
          <cell r="AD1966" t="str">
            <v>臺中市西屯區工業區六路11號</v>
          </cell>
          <cell r="AE1966" t="str">
            <v>吳梅芳</v>
          </cell>
          <cell r="AF1966" t="str">
            <v>0925506626</v>
          </cell>
          <cell r="AG1966" t="str">
            <v>order1@peili.com.tw</v>
          </cell>
          <cell r="AJ1966" t="str">
            <v>65 國產 Taiwan</v>
          </cell>
          <cell r="AK1966" t="str">
            <v>健保</v>
          </cell>
          <cell r="AL1966">
            <v>2</v>
          </cell>
          <cell r="AM1966">
            <v>5</v>
          </cell>
          <cell r="AN1966" t="str">
            <v>0.00</v>
          </cell>
          <cell r="BA1966" t="str">
            <v>AC38104100</v>
          </cell>
          <cell r="BB1966">
            <v>4.68</v>
          </cell>
          <cell r="BC1966">
            <v>4.59</v>
          </cell>
          <cell r="BD1966">
            <v>4.3600000000000003</v>
          </cell>
          <cell r="BE1966">
            <v>0</v>
          </cell>
          <cell r="BF1966">
            <v>4.3600000000000003</v>
          </cell>
          <cell r="BG1966" t="str">
            <v>AC38104100</v>
          </cell>
          <cell r="BH1966">
            <v>4.68</v>
          </cell>
          <cell r="BI1966">
            <v>4.59</v>
          </cell>
          <cell r="BJ1966">
            <v>4.3600000000000003</v>
          </cell>
          <cell r="BK1966">
            <v>0</v>
          </cell>
          <cell r="BL1966">
            <v>4.3600000000000003</v>
          </cell>
          <cell r="BM1966" t="str">
            <v>AC38104100</v>
          </cell>
          <cell r="BN1966">
            <v>4.68</v>
          </cell>
          <cell r="BO1966">
            <v>4.59</v>
          </cell>
          <cell r="BP1966">
            <v>4.3600000000000003</v>
          </cell>
          <cell r="BQ1966">
            <v>0</v>
          </cell>
          <cell r="BR1966">
            <v>4.3600000000000003</v>
          </cell>
          <cell r="BS1966" t="str">
            <v>AC38104100</v>
          </cell>
          <cell r="BT1966">
            <v>4.68</v>
          </cell>
          <cell r="BU1966">
            <v>4.59</v>
          </cell>
          <cell r="BV1966">
            <v>4.3600000000000003</v>
          </cell>
          <cell r="BW1966">
            <v>0</v>
          </cell>
          <cell r="BX1966">
            <v>4.3600000000000003</v>
          </cell>
          <cell r="BY1966" t="str">
            <v>AC38104100</v>
          </cell>
          <cell r="BZ1966">
            <v>4.68</v>
          </cell>
          <cell r="CA1966">
            <v>4.59</v>
          </cell>
          <cell r="CB1966">
            <v>4.3600000000000003</v>
          </cell>
          <cell r="CC1966">
            <v>0</v>
          </cell>
          <cell r="CD1966">
            <v>4.3600000000000003</v>
          </cell>
          <cell r="CE1966" t="str">
            <v>AC38104100</v>
          </cell>
          <cell r="CF1966">
            <v>4.68</v>
          </cell>
          <cell r="CG1966">
            <v>4.59</v>
          </cell>
          <cell r="CH1966">
            <v>4.3600000000000003</v>
          </cell>
          <cell r="CI1966">
            <v>0</v>
          </cell>
          <cell r="CJ1966">
            <v>4.3600000000000003</v>
          </cell>
          <cell r="CK1966" t="str">
            <v>AC38104100</v>
          </cell>
          <cell r="CL1966">
            <v>4.68</v>
          </cell>
          <cell r="CM1966">
            <v>4.59</v>
          </cell>
          <cell r="CN1966">
            <v>4.3600000000000003</v>
          </cell>
          <cell r="CO1966">
            <v>0</v>
          </cell>
          <cell r="CP1966">
            <v>4.3600000000000003</v>
          </cell>
          <cell r="CQ1966" t="str">
            <v>AC38104100</v>
          </cell>
          <cell r="CR1966">
            <v>4.68</v>
          </cell>
          <cell r="CS1966">
            <v>4.59</v>
          </cell>
          <cell r="CT1966">
            <v>4.3600000000000003</v>
          </cell>
          <cell r="CU1966">
            <v>0</v>
          </cell>
          <cell r="CV1966">
            <v>4.3600000000000003</v>
          </cell>
          <cell r="CW1966" t="str">
            <v>AC38104100</v>
          </cell>
          <cell r="CX1966">
            <v>4.68</v>
          </cell>
          <cell r="CY1966">
            <v>4.59</v>
          </cell>
          <cell r="CZ1966">
            <v>4.3600000000000003</v>
          </cell>
          <cell r="DA1966">
            <v>0</v>
          </cell>
          <cell r="DB1966">
            <v>4.3600000000000003</v>
          </cell>
          <cell r="DC1966" t="str">
            <v>AC38104100</v>
          </cell>
          <cell r="DD1966">
            <v>4.68</v>
          </cell>
          <cell r="DE1966">
            <v>4.59</v>
          </cell>
          <cell r="DF1966">
            <v>4.3600000000000003</v>
          </cell>
          <cell r="DG1966">
            <v>0</v>
          </cell>
          <cell r="DH1966">
            <v>4.3600000000000003</v>
          </cell>
          <cell r="DI1966" t="str">
            <v>AC38104100</v>
          </cell>
          <cell r="DJ1966">
            <v>4.68</v>
          </cell>
          <cell r="DK1966">
            <v>4.59</v>
          </cell>
          <cell r="DL1966">
            <v>4.3600000000000003</v>
          </cell>
        </row>
        <row r="1967">
          <cell r="B1967" t="str">
            <v>0932-1</v>
          </cell>
          <cell r="C1967" t="str">
            <v>PYRIDOSTIGMINE BROMIDE</v>
          </cell>
          <cell r="D1967" t="str">
            <v>60 MG</v>
          </cell>
          <cell r="E1967" t="str">
            <v xml:space="preserve"> </v>
          </cell>
          <cell r="F1967" t="str">
            <v>TAB</v>
          </cell>
          <cell r="H1967" t="str">
            <v>ANTILON F.C. TABLETS</v>
          </cell>
          <cell r="I1967" t="str">
            <v>肌立健膜衣錠</v>
          </cell>
          <cell r="J1967" t="str">
            <v>1000</v>
          </cell>
          <cell r="K1967" t="str">
            <v>元宙化學製藥股份有限公司</v>
          </cell>
          <cell r="L1967" t="str">
            <v>衛署藥製字第048908號</v>
          </cell>
          <cell r="N1967">
            <v>272636</v>
          </cell>
          <cell r="O1967" t="str">
            <v>AC48908100</v>
          </cell>
          <cell r="P1967">
            <v>4.7300000000000004</v>
          </cell>
          <cell r="Q1967">
            <v>4.54</v>
          </cell>
          <cell r="R1967">
            <v>4.2699999999999996</v>
          </cell>
          <cell r="S1967" t="str">
            <v>契約價格</v>
          </cell>
          <cell r="T1967">
            <v>0.14000000000000001</v>
          </cell>
          <cell r="U1967">
            <v>4.13</v>
          </cell>
          <cell r="V1967">
            <v>9220</v>
          </cell>
          <cell r="W1967" t="str">
            <v>0219</v>
          </cell>
          <cell r="X1967" t="str">
            <v>86289419</v>
          </cell>
          <cell r="Y1967" t="str">
            <v>馥安國際股份有限公司</v>
          </cell>
          <cell r="Z1967" t="str">
            <v>02-28361318</v>
          </cell>
          <cell r="AA1967" t="str">
            <v>12</v>
          </cell>
          <cell r="AB1967" t="str">
            <v>02-28361618</v>
          </cell>
          <cell r="AC1967" t="str">
            <v>111</v>
          </cell>
          <cell r="AD1967" t="str">
            <v>臺北市士林區忠誠路2段21巷49號1樓</v>
          </cell>
          <cell r="AE1967" t="str">
            <v>林信宏</v>
          </cell>
          <cell r="AF1967" t="str">
            <v>0919931260</v>
          </cell>
          <cell r="AG1967" t="str">
            <v>maxwell.ep@msa.hinet.net</v>
          </cell>
          <cell r="AJ1967" t="str">
            <v>65 國產 Taiwan</v>
          </cell>
          <cell r="AK1967" t="str">
            <v>健保</v>
          </cell>
          <cell r="AL1967">
            <v>4</v>
          </cell>
          <cell r="AM1967">
            <v>6</v>
          </cell>
          <cell r="AN1967" t="str">
            <v>等比</v>
          </cell>
          <cell r="BA1967" t="str">
            <v>AC48908100</v>
          </cell>
          <cell r="BB1967">
            <v>4.6500000000000004</v>
          </cell>
          <cell r="BC1967">
            <v>4.46</v>
          </cell>
          <cell r="BD1967">
            <v>4.2</v>
          </cell>
          <cell r="BE1967">
            <v>0.13</v>
          </cell>
          <cell r="BF1967">
            <v>4.0599999999999996</v>
          </cell>
          <cell r="BG1967" t="str">
            <v>AC48908100</v>
          </cell>
          <cell r="BH1967">
            <v>4.6500000000000004</v>
          </cell>
          <cell r="BI1967">
            <v>4.46</v>
          </cell>
          <cell r="BJ1967">
            <v>4.2</v>
          </cell>
          <cell r="BK1967">
            <v>0.13</v>
          </cell>
          <cell r="BL1967">
            <v>4.0599999999999996</v>
          </cell>
          <cell r="BM1967" t="str">
            <v>AC48908100</v>
          </cell>
          <cell r="BN1967">
            <v>4.6500000000000004</v>
          </cell>
          <cell r="BO1967">
            <v>4.46</v>
          </cell>
          <cell r="BP1967">
            <v>4.2</v>
          </cell>
          <cell r="BQ1967">
            <v>0.13</v>
          </cell>
          <cell r="BR1967">
            <v>4.0599999999999996</v>
          </cell>
          <cell r="BS1967" t="str">
            <v>AC48908100</v>
          </cell>
          <cell r="BT1967">
            <v>4.6500000000000004</v>
          </cell>
          <cell r="BU1967">
            <v>4.46</v>
          </cell>
          <cell r="BV1967">
            <v>4.2</v>
          </cell>
          <cell r="BW1967">
            <v>0.13</v>
          </cell>
          <cell r="BX1967">
            <v>4.0599999999999996</v>
          </cell>
          <cell r="BY1967" t="str">
            <v>AC48908100</v>
          </cell>
          <cell r="BZ1967">
            <v>4.6500000000000004</v>
          </cell>
          <cell r="CA1967">
            <v>4.46</v>
          </cell>
          <cell r="CB1967">
            <v>4.2</v>
          </cell>
          <cell r="CC1967">
            <v>0.13</v>
          </cell>
          <cell r="CD1967">
            <v>4.0599999999999996</v>
          </cell>
          <cell r="CE1967" t="str">
            <v>AC48908100</v>
          </cell>
          <cell r="CF1967">
            <v>4.6500000000000004</v>
          </cell>
          <cell r="CG1967">
            <v>4.46</v>
          </cell>
          <cell r="CH1967">
            <v>4.2</v>
          </cell>
          <cell r="CI1967">
            <v>0.13</v>
          </cell>
          <cell r="CJ1967">
            <v>4.0599999999999996</v>
          </cell>
          <cell r="CK1967" t="str">
            <v>AC48908100</v>
          </cell>
          <cell r="CL1967">
            <v>4.6500000000000004</v>
          </cell>
          <cell r="CM1967">
            <v>4.46</v>
          </cell>
          <cell r="CN1967">
            <v>4.2</v>
          </cell>
          <cell r="CO1967">
            <v>0.13</v>
          </cell>
          <cell r="CP1967">
            <v>4.0599999999999996</v>
          </cell>
          <cell r="CQ1967" t="str">
            <v>AC48908100</v>
          </cell>
          <cell r="CR1967">
            <v>4.6500000000000004</v>
          </cell>
          <cell r="CS1967">
            <v>4.46</v>
          </cell>
          <cell r="CT1967">
            <v>4.2</v>
          </cell>
          <cell r="CU1967">
            <v>0.13</v>
          </cell>
          <cell r="CV1967">
            <v>4.0599999999999996</v>
          </cell>
          <cell r="CW1967" t="str">
            <v>AC48908100</v>
          </cell>
          <cell r="CX1967">
            <v>4.6500000000000004</v>
          </cell>
          <cell r="CY1967">
            <v>4.46</v>
          </cell>
          <cell r="CZ1967">
            <v>4.2</v>
          </cell>
          <cell r="DA1967">
            <v>0.13</v>
          </cell>
          <cell r="DB1967">
            <v>4.0599999999999996</v>
          </cell>
          <cell r="DC1967" t="str">
            <v>AC48908100</v>
          </cell>
          <cell r="DD1967">
            <v>4.6500000000000004</v>
          </cell>
          <cell r="DE1967">
            <v>4.46</v>
          </cell>
          <cell r="DF1967">
            <v>4.2</v>
          </cell>
          <cell r="DG1967">
            <v>0.13</v>
          </cell>
          <cell r="DH1967">
            <v>4.0599999999999996</v>
          </cell>
          <cell r="DI1967" t="str">
            <v>AC48908100</v>
          </cell>
          <cell r="DJ1967">
            <v>4.6500000000000004</v>
          </cell>
          <cell r="DK1967">
            <v>4.46</v>
          </cell>
          <cell r="DL1967">
            <v>4.2</v>
          </cell>
        </row>
        <row r="1968">
          <cell r="B1968" t="str">
            <v>0933-1</v>
          </cell>
          <cell r="C1968" t="str">
            <v>QUETIAPINE (AS FUMARATE)</v>
          </cell>
          <cell r="D1968" t="str">
            <v>100 MG</v>
          </cell>
          <cell r="E1968" t="str">
            <v xml:space="preserve"> </v>
          </cell>
          <cell r="F1968" t="str">
            <v>TAB</v>
          </cell>
          <cell r="H1968" t="str">
            <v>Utapine F.C. Tablet 100mg“Union”</v>
          </cell>
          <cell r="I1968" t="str">
            <v>”聯邦”優達平膜衣錠 100 毫克</v>
          </cell>
          <cell r="J1968" t="str">
            <v>140</v>
          </cell>
          <cell r="K1968" t="str">
            <v>瑞士藥廠股份有限公司新市廠</v>
          </cell>
          <cell r="L1968" t="str">
            <v>衛署藥製字第049496號</v>
          </cell>
          <cell r="N1968">
            <v>962497</v>
          </cell>
          <cell r="O1968" t="str">
            <v>AC49496100</v>
          </cell>
          <cell r="P1968">
            <v>12.1</v>
          </cell>
          <cell r="Q1968">
            <v>6.04</v>
          </cell>
          <cell r="R1968">
            <v>2.96</v>
          </cell>
          <cell r="S1968" t="str">
            <v>契約價格</v>
          </cell>
          <cell r="T1968">
            <v>0.18</v>
          </cell>
          <cell r="U1968">
            <v>2.78</v>
          </cell>
          <cell r="V1968">
            <v>40400</v>
          </cell>
          <cell r="W1968" t="str">
            <v>0032</v>
          </cell>
          <cell r="X1968" t="str">
            <v>27770261</v>
          </cell>
          <cell r="Y1968" t="str">
            <v>西海生技股份有限公司</v>
          </cell>
          <cell r="Z1968" t="str">
            <v>02-25621357</v>
          </cell>
          <cell r="AA1968" t="str">
            <v>251</v>
          </cell>
          <cell r="AB1968" t="str">
            <v>02-25413065</v>
          </cell>
          <cell r="AC1968" t="str">
            <v>104</v>
          </cell>
          <cell r="AD1968" t="str">
            <v>臺北市中山區民權東路2段46號10樓之2</v>
          </cell>
          <cell r="AE1968" t="str">
            <v>薛乃允</v>
          </cell>
          <cell r="AF1968" t="str">
            <v>0917526190</v>
          </cell>
          <cell r="AG1968" t="str">
            <v>pharmacist@seehigh.com.tw</v>
          </cell>
          <cell r="AJ1968" t="str">
            <v>65 國產 Taiwan</v>
          </cell>
          <cell r="AK1968" t="str">
            <v>健保</v>
          </cell>
          <cell r="AL1968">
            <v>50.1</v>
          </cell>
          <cell r="AM1968">
            <v>51</v>
          </cell>
          <cell r="AN1968" t="str">
            <v>50.00</v>
          </cell>
          <cell r="BA1968" t="str">
            <v>AC49496100</v>
          </cell>
          <cell r="BB1968">
            <v>9.6</v>
          </cell>
          <cell r="BC1968">
            <v>4.79</v>
          </cell>
          <cell r="BD1968">
            <v>1.71</v>
          </cell>
          <cell r="BE1968">
            <v>0.14000000000000001</v>
          </cell>
          <cell r="BF1968">
            <v>1.56</v>
          </cell>
          <cell r="BG1968" t="str">
            <v>AC49496100</v>
          </cell>
          <cell r="BH1968">
            <v>9.6</v>
          </cell>
          <cell r="BI1968">
            <v>4.79</v>
          </cell>
          <cell r="BJ1968">
            <v>1.71</v>
          </cell>
          <cell r="BK1968">
            <v>0.14000000000000001</v>
          </cell>
          <cell r="BL1968">
            <v>1.56</v>
          </cell>
          <cell r="BM1968" t="str">
            <v>AC49496100</v>
          </cell>
          <cell r="BN1968">
            <v>9.6</v>
          </cell>
          <cell r="BO1968">
            <v>4.79</v>
          </cell>
          <cell r="BP1968">
            <v>1.71</v>
          </cell>
          <cell r="BQ1968">
            <v>0.14000000000000001</v>
          </cell>
          <cell r="BR1968">
            <v>1.56</v>
          </cell>
          <cell r="BS1968" t="str">
            <v>AC49496100</v>
          </cell>
          <cell r="BT1968">
            <v>7.9</v>
          </cell>
          <cell r="BU1968">
            <v>3.94</v>
          </cell>
          <cell r="BV1968">
            <v>0.86</v>
          </cell>
          <cell r="BW1968">
            <v>0.12</v>
          </cell>
          <cell r="BX1968">
            <v>0.74</v>
          </cell>
          <cell r="BY1968" t="str">
            <v>AC49496100</v>
          </cell>
          <cell r="BZ1968">
            <v>7.9</v>
          </cell>
          <cell r="CA1968">
            <v>3.94</v>
          </cell>
          <cell r="CB1968">
            <v>0.86</v>
          </cell>
          <cell r="CC1968">
            <v>0.12</v>
          </cell>
          <cell r="CD1968">
            <v>0.74</v>
          </cell>
          <cell r="CE1968" t="str">
            <v>AC49496100</v>
          </cell>
          <cell r="CF1968">
            <v>7.9</v>
          </cell>
          <cell r="CG1968">
            <v>3.94</v>
          </cell>
          <cell r="CH1968">
            <v>0.86</v>
          </cell>
          <cell r="CI1968">
            <v>0.12</v>
          </cell>
          <cell r="CJ1968">
            <v>0.74</v>
          </cell>
          <cell r="CK1968" t="str">
            <v>AC49496100</v>
          </cell>
          <cell r="CL1968">
            <v>7.9</v>
          </cell>
          <cell r="CM1968">
            <v>3.94</v>
          </cell>
          <cell r="CN1968">
            <v>0.86</v>
          </cell>
          <cell r="CO1968">
            <v>0.12</v>
          </cell>
          <cell r="CP1968">
            <v>0.74</v>
          </cell>
          <cell r="CQ1968" t="str">
            <v>AC49496100</v>
          </cell>
          <cell r="CR1968">
            <v>7.9</v>
          </cell>
          <cell r="CS1968">
            <v>3.94</v>
          </cell>
          <cell r="CT1968">
            <v>0.86</v>
          </cell>
          <cell r="CU1968">
            <v>0.12</v>
          </cell>
          <cell r="CV1968">
            <v>0.74</v>
          </cell>
          <cell r="CW1968" t="str">
            <v>AC49496100</v>
          </cell>
          <cell r="CX1968">
            <v>7.9</v>
          </cell>
          <cell r="CY1968">
            <v>3.94</v>
          </cell>
          <cell r="CZ1968">
            <v>0.86</v>
          </cell>
          <cell r="DA1968">
            <v>0.12</v>
          </cell>
          <cell r="DB1968">
            <v>0.74</v>
          </cell>
          <cell r="DC1968" t="str">
            <v>AC49496100</v>
          </cell>
          <cell r="DD1968">
            <v>7.9</v>
          </cell>
          <cell r="DE1968">
            <v>3.94</v>
          </cell>
          <cell r="DF1968">
            <v>0.86</v>
          </cell>
          <cell r="DG1968">
            <v>0.12</v>
          </cell>
          <cell r="DH1968">
            <v>0.74</v>
          </cell>
          <cell r="DI1968" t="str">
            <v>AC49496100</v>
          </cell>
          <cell r="DJ1968">
            <v>7.9</v>
          </cell>
          <cell r="DK1968">
            <v>3.94</v>
          </cell>
          <cell r="DL1968">
            <v>0.86</v>
          </cell>
        </row>
        <row r="1969">
          <cell r="B1969" t="str">
            <v>0933-2</v>
          </cell>
          <cell r="C1969" t="str">
            <v>QUETIAPINE (AS FUMARATE)</v>
          </cell>
          <cell r="D1969" t="str">
            <v>100 MG</v>
          </cell>
          <cell r="E1969" t="str">
            <v xml:space="preserve"> </v>
          </cell>
          <cell r="F1969" t="str">
            <v>TAB</v>
          </cell>
          <cell r="H1969" t="str">
            <v>NEUROQUEL F.C. TABLETS 100MG</v>
          </cell>
          <cell r="I1969" t="str">
            <v>腦樂靜 膜衣錠 100 毫克</v>
          </cell>
          <cell r="J1969" t="str">
            <v>500</v>
          </cell>
          <cell r="K1969" t="str">
            <v>強生化學製藥廠股份有限公司</v>
          </cell>
          <cell r="L1969" t="str">
            <v>衛署藥製字第049518號</v>
          </cell>
          <cell r="N1969">
            <v>962497</v>
          </cell>
          <cell r="O1969" t="str">
            <v>AB49518100</v>
          </cell>
          <cell r="P1969">
            <v>12.1</v>
          </cell>
          <cell r="Q1969">
            <v>7.01</v>
          </cell>
          <cell r="R1969">
            <v>3.47</v>
          </cell>
          <cell r="S1969" t="str">
            <v>簽約時健保價</v>
          </cell>
          <cell r="T1969">
            <v>0.36</v>
          </cell>
          <cell r="U1969">
            <v>3.11</v>
          </cell>
          <cell r="V1969">
            <v>40400</v>
          </cell>
          <cell r="W1969" t="str">
            <v>0063</v>
          </cell>
          <cell r="X1969" t="str">
            <v>27693342</v>
          </cell>
          <cell r="Y1969" t="str">
            <v>鼎豐宇藥品生技股份有限公司</v>
          </cell>
          <cell r="Z1969" t="str">
            <v>07-5580110</v>
          </cell>
          <cell r="AA1969" t="str">
            <v xml:space="preserve"> </v>
          </cell>
          <cell r="AB1969" t="str">
            <v>07-5562000</v>
          </cell>
          <cell r="AC1969" t="str">
            <v>813</v>
          </cell>
          <cell r="AD1969" t="str">
            <v>高雄市左營區大順一路91號12樓之5</v>
          </cell>
          <cell r="AE1969" t="str">
            <v>楊茲涵</v>
          </cell>
          <cell r="AF1969" t="str">
            <v>0973766281</v>
          </cell>
          <cell r="AG1969" t="str">
            <v>din.taime@msa.hinet.net</v>
          </cell>
          <cell r="AJ1969" t="str">
            <v>65 國產 Taiwan</v>
          </cell>
          <cell r="AK1969" t="str">
            <v>健保</v>
          </cell>
          <cell r="AL1969">
            <v>42.08</v>
          </cell>
          <cell r="AM1969">
            <v>50.49</v>
          </cell>
          <cell r="AN1969" t="str">
            <v>等比</v>
          </cell>
          <cell r="BA1969" t="str">
            <v>AB49518100</v>
          </cell>
          <cell r="BB1969">
            <v>9.6</v>
          </cell>
          <cell r="BC1969">
            <v>5.56</v>
          </cell>
          <cell r="BD1969">
            <v>2.75</v>
          </cell>
          <cell r="BE1969">
            <v>0.36</v>
          </cell>
          <cell r="BF1969">
            <v>2.39</v>
          </cell>
          <cell r="BG1969" t="str">
            <v>AB49518100</v>
          </cell>
          <cell r="BH1969">
            <v>9.6</v>
          </cell>
          <cell r="BI1969">
            <v>5.56</v>
          </cell>
          <cell r="BJ1969">
            <v>2.75</v>
          </cell>
          <cell r="BK1969">
            <v>0.36</v>
          </cell>
          <cell r="BL1969">
            <v>2.39</v>
          </cell>
          <cell r="BM1969" t="str">
            <v>AB49518100</v>
          </cell>
          <cell r="BN1969">
            <v>9.6</v>
          </cell>
          <cell r="BO1969">
            <v>5.56</v>
          </cell>
          <cell r="BP1969">
            <v>2.75</v>
          </cell>
          <cell r="BQ1969">
            <v>0.36</v>
          </cell>
          <cell r="BR1969">
            <v>2.39</v>
          </cell>
          <cell r="BS1969" t="str">
            <v>AB49518100</v>
          </cell>
          <cell r="BT1969">
            <v>7.9</v>
          </cell>
          <cell r="BU1969">
            <v>4.58</v>
          </cell>
          <cell r="BV1969">
            <v>2.27</v>
          </cell>
          <cell r="BW1969">
            <v>0.36</v>
          </cell>
          <cell r="BX1969">
            <v>1.9</v>
          </cell>
          <cell r="BY1969" t="str">
            <v>AB49518100</v>
          </cell>
          <cell r="BZ1969">
            <v>7.9</v>
          </cell>
          <cell r="CA1969">
            <v>4.58</v>
          </cell>
          <cell r="CB1969">
            <v>2.27</v>
          </cell>
          <cell r="CC1969">
            <v>0.36</v>
          </cell>
          <cell r="CD1969">
            <v>1.9</v>
          </cell>
          <cell r="CE1969" t="str">
            <v>AB49518100</v>
          </cell>
          <cell r="CF1969">
            <v>7.9</v>
          </cell>
          <cell r="CG1969">
            <v>4.58</v>
          </cell>
          <cell r="CH1969">
            <v>2.27</v>
          </cell>
          <cell r="CI1969">
            <v>0.36</v>
          </cell>
          <cell r="CJ1969">
            <v>1.9</v>
          </cell>
          <cell r="CK1969" t="str">
            <v>AB49518100</v>
          </cell>
          <cell r="CL1969">
            <v>7.9</v>
          </cell>
          <cell r="CM1969">
            <v>4.58</v>
          </cell>
          <cell r="CN1969">
            <v>2.27</v>
          </cell>
          <cell r="CO1969">
            <v>0.36</v>
          </cell>
          <cell r="CP1969">
            <v>1.9</v>
          </cell>
          <cell r="CQ1969" t="str">
            <v>AB49518100</v>
          </cell>
          <cell r="CR1969">
            <v>7.9</v>
          </cell>
          <cell r="CS1969">
            <v>4.58</v>
          </cell>
          <cell r="CT1969">
            <v>2.27</v>
          </cell>
          <cell r="CU1969">
            <v>0.36</v>
          </cell>
          <cell r="CV1969">
            <v>1.9</v>
          </cell>
          <cell r="CW1969" t="str">
            <v>AB49518100</v>
          </cell>
          <cell r="CX1969">
            <v>7.9</v>
          </cell>
          <cell r="CY1969">
            <v>4.58</v>
          </cell>
          <cell r="CZ1969">
            <v>2.27</v>
          </cell>
          <cell r="DA1969">
            <v>0.36</v>
          </cell>
          <cell r="DB1969">
            <v>1.9</v>
          </cell>
          <cell r="DC1969" t="str">
            <v>AB49518100</v>
          </cell>
          <cell r="DD1969">
            <v>7.9</v>
          </cell>
          <cell r="DE1969">
            <v>4.58</v>
          </cell>
          <cell r="DF1969">
            <v>2.27</v>
          </cell>
          <cell r="DG1969">
            <v>0.36</v>
          </cell>
          <cell r="DH1969">
            <v>1.9</v>
          </cell>
          <cell r="DI1969" t="str">
            <v>AB49518100</v>
          </cell>
          <cell r="DJ1969">
            <v>7.9</v>
          </cell>
          <cell r="DK1969">
            <v>4.58</v>
          </cell>
          <cell r="DL1969">
            <v>2.27</v>
          </cell>
        </row>
        <row r="1970">
          <cell r="B1970" t="str">
            <v>0933-3</v>
          </cell>
          <cell r="C1970" t="str">
            <v>QUETIAPINE (AS FUMARATE)</v>
          </cell>
          <cell r="D1970" t="str">
            <v>100 MG</v>
          </cell>
          <cell r="E1970" t="str">
            <v xml:space="preserve"> </v>
          </cell>
          <cell r="F1970" t="str">
            <v>TAB</v>
          </cell>
          <cell r="H1970" t="str">
            <v>Seroquel Tablets 100MG</v>
          </cell>
          <cell r="I1970" t="str">
            <v>思樂康膜衣錠１００公絲</v>
          </cell>
          <cell r="J1970" t="str">
            <v>60</v>
          </cell>
          <cell r="K1970" t="str">
            <v>Astrazeneca Pharmaceuticals Lp</v>
          </cell>
          <cell r="L1970" t="str">
            <v>衛署藥輸字第022542號</v>
          </cell>
          <cell r="N1970">
            <v>962497</v>
          </cell>
          <cell r="O1970" t="str">
            <v>BC22542100</v>
          </cell>
          <cell r="P1970">
            <v>12.1</v>
          </cell>
          <cell r="Q1970">
            <v>11.48</v>
          </cell>
          <cell r="R1970">
            <v>10.91</v>
          </cell>
          <cell r="S1970" t="str">
            <v>契約價格</v>
          </cell>
          <cell r="T1970">
            <v>0.34</v>
          </cell>
          <cell r="U1970">
            <v>10.57</v>
          </cell>
          <cell r="V1970">
            <v>40400</v>
          </cell>
          <cell r="W1970" t="str">
            <v>0175</v>
          </cell>
          <cell r="X1970" t="str">
            <v>22853066</v>
          </cell>
          <cell r="Y1970" t="str">
            <v>裕利股份有限公司</v>
          </cell>
          <cell r="Z1970" t="str">
            <v>02-25700064</v>
          </cell>
          <cell r="AA1970" t="str">
            <v>23108</v>
          </cell>
          <cell r="AB1970" t="str">
            <v>02-25798587/02-25770849</v>
          </cell>
          <cell r="AC1970" t="str">
            <v>105</v>
          </cell>
          <cell r="AD1970" t="str">
            <v>臺北市松山區南京東路4段126號10樓、10樓之1至之3</v>
          </cell>
          <cell r="AE1970" t="str">
            <v>劉小姐</v>
          </cell>
          <cell r="AF1970" t="str">
            <v>0975529293</v>
          </cell>
          <cell r="AG1970" t="str">
            <v>haorder@zuelligpharma.com</v>
          </cell>
          <cell r="AJ1970" t="str">
            <v>46 美國 United States of America</v>
          </cell>
          <cell r="AK1970" t="str">
            <v>健保</v>
          </cell>
          <cell r="AL1970">
            <v>5.09</v>
          </cell>
          <cell r="AM1970">
            <v>5</v>
          </cell>
          <cell r="AN1970" t="str">
            <v>等比</v>
          </cell>
          <cell r="BA1970" t="str">
            <v>BC22542100</v>
          </cell>
          <cell r="BB1970">
            <v>9.6</v>
          </cell>
          <cell r="BC1970">
            <v>9.11</v>
          </cell>
          <cell r="BD1970">
            <v>8.66</v>
          </cell>
          <cell r="BE1970">
            <v>0.27</v>
          </cell>
          <cell r="BF1970">
            <v>8.3800000000000008</v>
          </cell>
          <cell r="BG1970" t="str">
            <v>BC22542100</v>
          </cell>
          <cell r="BH1970">
            <v>9.6</v>
          </cell>
          <cell r="BI1970">
            <v>9.11</v>
          </cell>
          <cell r="BJ1970">
            <v>8.66</v>
          </cell>
          <cell r="BK1970">
            <v>0.27</v>
          </cell>
          <cell r="BL1970">
            <v>8.3800000000000008</v>
          </cell>
          <cell r="BM1970" t="str">
            <v>BC22542100</v>
          </cell>
          <cell r="BN1970">
            <v>9.6</v>
          </cell>
          <cell r="BO1970">
            <v>9.11</v>
          </cell>
          <cell r="BP1970">
            <v>8.66</v>
          </cell>
          <cell r="BQ1970">
            <v>0.27</v>
          </cell>
          <cell r="BR1970">
            <v>8.3800000000000008</v>
          </cell>
          <cell r="BS1970" t="str">
            <v>BC22542100</v>
          </cell>
          <cell r="BT1970">
            <v>7.9</v>
          </cell>
          <cell r="BU1970">
            <v>7.5</v>
          </cell>
          <cell r="BV1970">
            <v>7.12</v>
          </cell>
          <cell r="BW1970">
            <v>0.22</v>
          </cell>
          <cell r="BX1970">
            <v>6.9</v>
          </cell>
          <cell r="BY1970" t="str">
            <v>BC22542100</v>
          </cell>
          <cell r="BZ1970">
            <v>7.9</v>
          </cell>
          <cell r="CA1970">
            <v>7.5</v>
          </cell>
          <cell r="CB1970">
            <v>7.12</v>
          </cell>
          <cell r="CC1970">
            <v>0.22</v>
          </cell>
          <cell r="CD1970">
            <v>6.9</v>
          </cell>
          <cell r="CE1970" t="str">
            <v>BC22542100</v>
          </cell>
          <cell r="CF1970">
            <v>7.9</v>
          </cell>
          <cell r="CG1970">
            <v>7.5</v>
          </cell>
          <cell r="CH1970">
            <v>7.12</v>
          </cell>
          <cell r="CI1970">
            <v>0.22</v>
          </cell>
          <cell r="CJ1970">
            <v>6.9</v>
          </cell>
          <cell r="CK1970" t="str">
            <v>BC22542100</v>
          </cell>
          <cell r="CL1970">
            <v>7.9</v>
          </cell>
          <cell r="CM1970">
            <v>7.5</v>
          </cell>
          <cell r="CN1970">
            <v>7.12</v>
          </cell>
          <cell r="CO1970">
            <v>0.22</v>
          </cell>
          <cell r="CP1970">
            <v>6.9</v>
          </cell>
          <cell r="CQ1970" t="str">
            <v>BC22542100</v>
          </cell>
          <cell r="CR1970">
            <v>7.9</v>
          </cell>
          <cell r="CS1970">
            <v>7.5</v>
          </cell>
          <cell r="CT1970">
            <v>7.12</v>
          </cell>
          <cell r="CU1970">
            <v>0.22</v>
          </cell>
          <cell r="CV1970">
            <v>6.9</v>
          </cell>
          <cell r="CW1970" t="str">
            <v>BC22542100</v>
          </cell>
          <cell r="CX1970">
            <v>7.9</v>
          </cell>
          <cell r="CY1970">
            <v>7.5</v>
          </cell>
          <cell r="CZ1970">
            <v>7.12</v>
          </cell>
          <cell r="DA1970">
            <v>0.22</v>
          </cell>
          <cell r="DB1970">
            <v>6.9</v>
          </cell>
          <cell r="DC1970" t="str">
            <v>BC22542100</v>
          </cell>
          <cell r="DD1970">
            <v>7.9</v>
          </cell>
          <cell r="DE1970">
            <v>7.5</v>
          </cell>
          <cell r="DF1970">
            <v>7.12</v>
          </cell>
          <cell r="DG1970">
            <v>0.22</v>
          </cell>
          <cell r="DH1970">
            <v>6.9</v>
          </cell>
          <cell r="DI1970" t="str">
            <v>BC22542100</v>
          </cell>
          <cell r="DJ1970">
            <v>7.9</v>
          </cell>
          <cell r="DK1970">
            <v>7.5</v>
          </cell>
          <cell r="DL1970">
            <v>7.12</v>
          </cell>
        </row>
        <row r="1971">
          <cell r="B1971" t="str">
            <v>0933-4</v>
          </cell>
          <cell r="C1971" t="str">
            <v>QUETIAPINE (AS FUMARATE)</v>
          </cell>
          <cell r="D1971" t="str">
            <v>100 MG</v>
          </cell>
          <cell r="E1971" t="str">
            <v xml:space="preserve"> </v>
          </cell>
          <cell r="F1971" t="str">
            <v>TAB</v>
          </cell>
          <cell r="H1971" t="str">
            <v>APO-QUETIAPINE TABLETS 100MG</v>
          </cell>
          <cell r="I1971" t="str">
            <v>安保思樂錠100毫克</v>
          </cell>
          <cell r="J1971" t="str">
            <v>100</v>
          </cell>
          <cell r="K1971" t="str">
            <v>APOTEX INC.</v>
          </cell>
          <cell r="L1971" t="str">
            <v>衛署藥輸字第025653號</v>
          </cell>
          <cell r="N1971">
            <v>962497</v>
          </cell>
          <cell r="O1971" t="str">
            <v>BB25653100</v>
          </cell>
          <cell r="P1971">
            <v>12.1</v>
          </cell>
          <cell r="Q1971">
            <v>5.91</v>
          </cell>
          <cell r="R1971">
            <v>2.95</v>
          </cell>
          <cell r="S1971" t="str">
            <v>契約價格</v>
          </cell>
          <cell r="T1971">
            <v>0.18</v>
          </cell>
          <cell r="U1971">
            <v>2.78</v>
          </cell>
          <cell r="V1971">
            <v>40400</v>
          </cell>
          <cell r="W1971" t="str">
            <v>0114</v>
          </cell>
          <cell r="X1971" t="str">
            <v>23721634</v>
          </cell>
          <cell r="Y1971" t="str">
            <v>鴻汶醫藥實業有限公司</v>
          </cell>
          <cell r="Z1971" t="str">
            <v>02-27033813</v>
          </cell>
          <cell r="AA1971" t="str">
            <v xml:space="preserve"> </v>
          </cell>
          <cell r="AB1971" t="str">
            <v>02-23254446</v>
          </cell>
          <cell r="AC1971" t="str">
            <v>40753</v>
          </cell>
          <cell r="AD1971" t="str">
            <v>臺中市西屯區文心路3段236之238號3樓</v>
          </cell>
          <cell r="AE1971" t="str">
            <v>連唯菁</v>
          </cell>
          <cell r="AF1971" t="str">
            <v>0970748930</v>
          </cell>
          <cell r="AG1971" t="str">
            <v>wholewin@ms17.hinet.net</v>
          </cell>
          <cell r="AJ1971" t="str">
            <v>07 加拿大 Canada</v>
          </cell>
          <cell r="AK1971" t="str">
            <v>健保</v>
          </cell>
          <cell r="AL1971">
            <v>51.16</v>
          </cell>
          <cell r="AM1971">
            <v>50</v>
          </cell>
          <cell r="AN1971" t="str">
            <v>等比</v>
          </cell>
          <cell r="BA1971" t="str">
            <v>BB25653100</v>
          </cell>
          <cell r="BB1971">
            <v>9.6</v>
          </cell>
          <cell r="BC1971">
            <v>4.6900000000000004</v>
          </cell>
          <cell r="BD1971">
            <v>2.34</v>
          </cell>
          <cell r="BE1971">
            <v>0.14000000000000001</v>
          </cell>
          <cell r="BF1971">
            <v>2.2000000000000002</v>
          </cell>
          <cell r="BG1971" t="str">
            <v>BB25653100</v>
          </cell>
          <cell r="BH1971">
            <v>9.6</v>
          </cell>
          <cell r="BI1971">
            <v>4.6900000000000004</v>
          </cell>
          <cell r="BJ1971">
            <v>2.34</v>
          </cell>
          <cell r="BK1971">
            <v>0.14000000000000001</v>
          </cell>
          <cell r="BL1971">
            <v>2.2000000000000002</v>
          </cell>
          <cell r="BM1971" t="str">
            <v>BB25653100</v>
          </cell>
          <cell r="BN1971">
            <v>9.6</v>
          </cell>
          <cell r="BO1971">
            <v>4.6900000000000004</v>
          </cell>
          <cell r="BP1971">
            <v>2.34</v>
          </cell>
          <cell r="BQ1971">
            <v>0.14000000000000001</v>
          </cell>
          <cell r="BR1971">
            <v>2.2000000000000002</v>
          </cell>
          <cell r="BS1971" t="str">
            <v>BB25653100</v>
          </cell>
          <cell r="BT1971">
            <v>7.9</v>
          </cell>
          <cell r="BU1971">
            <v>3.86</v>
          </cell>
          <cell r="BV1971">
            <v>1.93</v>
          </cell>
          <cell r="BW1971">
            <v>0.12</v>
          </cell>
          <cell r="BX1971">
            <v>1.81</v>
          </cell>
          <cell r="BY1971" t="str">
            <v>BB25653100</v>
          </cell>
          <cell r="BZ1971">
            <v>7.9</v>
          </cell>
          <cell r="CA1971">
            <v>3.86</v>
          </cell>
          <cell r="CB1971">
            <v>1.93</v>
          </cell>
          <cell r="CC1971">
            <v>0.12</v>
          </cell>
          <cell r="CD1971">
            <v>1.81</v>
          </cell>
          <cell r="CE1971" t="str">
            <v>BB25653100</v>
          </cell>
          <cell r="CF1971">
            <v>7.9</v>
          </cell>
          <cell r="CG1971">
            <v>3.86</v>
          </cell>
          <cell r="CH1971">
            <v>1.93</v>
          </cell>
          <cell r="CI1971">
            <v>0.12</v>
          </cell>
          <cell r="CJ1971">
            <v>1.81</v>
          </cell>
          <cell r="CK1971" t="str">
            <v>BB25653100</v>
          </cell>
          <cell r="CL1971">
            <v>7.9</v>
          </cell>
          <cell r="CM1971">
            <v>3.86</v>
          </cell>
          <cell r="CN1971">
            <v>1.93</v>
          </cell>
          <cell r="CO1971">
            <v>0.12</v>
          </cell>
          <cell r="CP1971">
            <v>1.81</v>
          </cell>
          <cell r="CQ1971" t="str">
            <v>BB25653100</v>
          </cell>
          <cell r="CR1971">
            <v>7.9</v>
          </cell>
          <cell r="CS1971">
            <v>3.86</v>
          </cell>
          <cell r="CT1971">
            <v>1.93</v>
          </cell>
          <cell r="CU1971">
            <v>0.12</v>
          </cell>
          <cell r="CV1971">
            <v>1.81</v>
          </cell>
          <cell r="CW1971" t="str">
            <v>BB25653100</v>
          </cell>
          <cell r="CX1971">
            <v>7.9</v>
          </cell>
          <cell r="CY1971">
            <v>3.86</v>
          </cell>
          <cell r="CZ1971">
            <v>1.93</v>
          </cell>
          <cell r="DA1971">
            <v>0.12</v>
          </cell>
          <cell r="DB1971">
            <v>1.81</v>
          </cell>
          <cell r="DC1971" t="str">
            <v>BB25653100</v>
          </cell>
          <cell r="DD1971">
            <v>7.9</v>
          </cell>
          <cell r="DE1971">
            <v>3.86</v>
          </cell>
          <cell r="DF1971">
            <v>1.93</v>
          </cell>
          <cell r="DG1971">
            <v>0.12</v>
          </cell>
          <cell r="DH1971">
            <v>1.81</v>
          </cell>
          <cell r="DI1971" t="str">
            <v>BB25653100</v>
          </cell>
          <cell r="DJ1971">
            <v>7.9</v>
          </cell>
          <cell r="DK1971">
            <v>3.86</v>
          </cell>
          <cell r="DL1971">
            <v>1.93</v>
          </cell>
        </row>
        <row r="1972">
          <cell r="B1972" t="str">
            <v>0933-5</v>
          </cell>
          <cell r="C1972" t="str">
            <v>QUETIAPINE (AS FUMARATE)</v>
          </cell>
          <cell r="D1972" t="str">
            <v>100 MG</v>
          </cell>
          <cell r="E1972" t="str">
            <v xml:space="preserve"> </v>
          </cell>
          <cell r="F1972" t="str">
            <v>TAB</v>
          </cell>
          <cell r="H1972" t="str">
            <v>Quepine F.C. Tablet 100mg</v>
          </cell>
          <cell r="I1972" t="str">
            <v>瑰樂平膜衣錠100毫克</v>
          </cell>
          <cell r="J1972">
            <v>300</v>
          </cell>
          <cell r="K1972" t="str">
            <v>瑞安委託健喬信元-健喬廠</v>
          </cell>
          <cell r="L1972" t="str">
            <v>衛署藥製字第057850號</v>
          </cell>
          <cell r="N1972">
            <v>962497</v>
          </cell>
          <cell r="O1972" t="str">
            <v>AB57850100</v>
          </cell>
          <cell r="P1972">
            <v>12.1</v>
          </cell>
          <cell r="Q1972">
            <v>4.84</v>
          </cell>
          <cell r="R1972">
            <v>1.94</v>
          </cell>
          <cell r="S1972" t="str">
            <v>契約價格</v>
          </cell>
          <cell r="T1972">
            <v>0.15</v>
          </cell>
          <cell r="U1972">
            <v>1.79</v>
          </cell>
          <cell r="V1972">
            <v>40400</v>
          </cell>
          <cell r="W1972" t="str">
            <v>0173</v>
          </cell>
          <cell r="X1972" t="str">
            <v>50858226</v>
          </cell>
          <cell r="Y1972" t="str">
            <v>萬海藥業股份有限公司</v>
          </cell>
          <cell r="Z1972" t="str">
            <v>02-87978567</v>
          </cell>
          <cell r="AA1972" t="str">
            <v>250</v>
          </cell>
          <cell r="AB1972" t="str">
            <v>02-87978568</v>
          </cell>
          <cell r="AC1972" t="str">
            <v>115</v>
          </cell>
          <cell r="AD1972" t="str">
            <v>臺北市內湖區港墘路82巷7弄13號1樓</v>
          </cell>
          <cell r="AE1972" t="str">
            <v>范寶蘭</v>
          </cell>
          <cell r="AF1972" t="str">
            <v>0926765991</v>
          </cell>
          <cell r="AG1972" t="str">
            <v>megasa@megapharm.com.tw</v>
          </cell>
          <cell r="AJ1972" t="str">
            <v>65 國產 Taiwan</v>
          </cell>
          <cell r="AK1972" t="str">
            <v>健保</v>
          </cell>
          <cell r="AL1972">
            <v>60</v>
          </cell>
          <cell r="AM1972">
            <v>60</v>
          </cell>
          <cell r="AN1972" t="str">
            <v>等比</v>
          </cell>
          <cell r="BA1972" t="str">
            <v>AB57850100</v>
          </cell>
          <cell r="BB1972">
            <v>9.6</v>
          </cell>
          <cell r="BC1972">
            <v>3.84</v>
          </cell>
          <cell r="BD1972">
            <v>1.54</v>
          </cell>
          <cell r="BE1972">
            <v>0.12</v>
          </cell>
          <cell r="BF1972">
            <v>1.42</v>
          </cell>
          <cell r="BG1972" t="str">
            <v>AB57850100</v>
          </cell>
          <cell r="BH1972">
            <v>9.6</v>
          </cell>
          <cell r="BI1972">
            <v>3.84</v>
          </cell>
          <cell r="BJ1972">
            <v>1.54</v>
          </cell>
          <cell r="BK1972">
            <v>0.12</v>
          </cell>
          <cell r="BL1972">
            <v>1.42</v>
          </cell>
          <cell r="BM1972" t="str">
            <v>AB57850100</v>
          </cell>
          <cell r="BN1972">
            <v>9.6</v>
          </cell>
          <cell r="BO1972">
            <v>3.84</v>
          </cell>
          <cell r="BP1972">
            <v>1.54</v>
          </cell>
          <cell r="BQ1972">
            <v>0.12</v>
          </cell>
          <cell r="BR1972">
            <v>1.42</v>
          </cell>
          <cell r="BS1972" t="str">
            <v>AB57850100</v>
          </cell>
          <cell r="BT1972">
            <v>7.9</v>
          </cell>
          <cell r="BU1972">
            <v>3.16</v>
          </cell>
          <cell r="BV1972">
            <v>1.26</v>
          </cell>
          <cell r="BW1972">
            <v>0.09</v>
          </cell>
          <cell r="BX1972">
            <v>1.17</v>
          </cell>
          <cell r="BY1972" t="str">
            <v>AB57850100</v>
          </cell>
          <cell r="BZ1972">
            <v>7.9</v>
          </cell>
          <cell r="CA1972">
            <v>3.16</v>
          </cell>
          <cell r="CB1972">
            <v>1.26</v>
          </cell>
          <cell r="CC1972">
            <v>0.09</v>
          </cell>
          <cell r="CD1972">
            <v>1.17</v>
          </cell>
          <cell r="CE1972" t="str">
            <v>AB57850100</v>
          </cell>
          <cell r="CF1972">
            <v>7.9</v>
          </cell>
          <cell r="CG1972">
            <v>3.16</v>
          </cell>
          <cell r="CH1972">
            <v>1.26</v>
          </cell>
          <cell r="CI1972">
            <v>0.09</v>
          </cell>
          <cell r="CJ1972">
            <v>1.17</v>
          </cell>
          <cell r="CK1972" t="str">
            <v>AB57850100</v>
          </cell>
          <cell r="CL1972">
            <v>7.9</v>
          </cell>
          <cell r="CM1972">
            <v>3.16</v>
          </cell>
          <cell r="CN1972">
            <v>1.26</v>
          </cell>
          <cell r="CO1972">
            <v>0.09</v>
          </cell>
          <cell r="CP1972">
            <v>1.17</v>
          </cell>
          <cell r="CQ1972" t="str">
            <v>AB57850100</v>
          </cell>
          <cell r="CR1972">
            <v>7.9</v>
          </cell>
          <cell r="CS1972">
            <v>3.16</v>
          </cell>
          <cell r="CT1972">
            <v>1.26</v>
          </cell>
          <cell r="CU1972">
            <v>0.09</v>
          </cell>
          <cell r="CV1972">
            <v>1.17</v>
          </cell>
          <cell r="CW1972" t="str">
            <v>AB57850100</v>
          </cell>
          <cell r="CX1972">
            <v>7.9</v>
          </cell>
          <cell r="CY1972">
            <v>3.16</v>
          </cell>
          <cell r="CZ1972">
            <v>1.26</v>
          </cell>
          <cell r="DA1972">
            <v>0.09</v>
          </cell>
          <cell r="DB1972">
            <v>1.17</v>
          </cell>
          <cell r="DC1972" t="str">
            <v>AB57850100</v>
          </cell>
          <cell r="DD1972">
            <v>7.9</v>
          </cell>
          <cell r="DE1972">
            <v>3.16</v>
          </cell>
          <cell r="DF1972">
            <v>1.26</v>
          </cell>
          <cell r="DG1972">
            <v>0.09</v>
          </cell>
          <cell r="DH1972">
            <v>1.17</v>
          </cell>
          <cell r="DI1972" t="str">
            <v>AB57850100</v>
          </cell>
          <cell r="DJ1972">
            <v>7.9</v>
          </cell>
          <cell r="DK1972">
            <v>3.16</v>
          </cell>
          <cell r="DL1972">
            <v>1.26</v>
          </cell>
        </row>
        <row r="1973">
          <cell r="B1973" t="str">
            <v>0933-6</v>
          </cell>
          <cell r="C1973" t="str">
            <v>QUETIAPINE (AS FUMARATE)</v>
          </cell>
          <cell r="D1973" t="str">
            <v>100 MG</v>
          </cell>
          <cell r="E1973" t="str">
            <v xml:space="preserve"> </v>
          </cell>
          <cell r="F1973" t="str">
            <v>TAB</v>
          </cell>
          <cell r="H1973" t="str">
            <v>CALM-EZ F.C. TABLETS 100MG</v>
          </cell>
          <cell r="I1973" t="str">
            <v>康緒舒膜衣錠100毫克</v>
          </cell>
          <cell r="J1973" t="str">
            <v>60</v>
          </cell>
          <cell r="K1973" t="str">
            <v>瑞士藥廠股份有限公司新市廠</v>
          </cell>
          <cell r="L1973" t="str">
            <v>衛署藥製字第049653號</v>
          </cell>
          <cell r="N1973">
            <v>962497</v>
          </cell>
          <cell r="O1973" t="str">
            <v>AC49653100</v>
          </cell>
          <cell r="P1973">
            <v>12.1</v>
          </cell>
          <cell r="Q1973">
            <v>7.26</v>
          </cell>
          <cell r="R1973">
            <v>3.75</v>
          </cell>
          <cell r="S1973" t="str">
            <v>簽約時健保價</v>
          </cell>
          <cell r="T1973">
            <v>0.36</v>
          </cell>
          <cell r="U1973">
            <v>3.38</v>
          </cell>
          <cell r="V1973">
            <v>40400</v>
          </cell>
          <cell r="W1973" t="str">
            <v>0142</v>
          </cell>
          <cell r="X1973" t="str">
            <v>22923746</v>
          </cell>
          <cell r="Y1973" t="str">
            <v>蒼達藥品有限公司</v>
          </cell>
          <cell r="Z1973" t="str">
            <v>06-2961959</v>
          </cell>
          <cell r="AA1973" t="str">
            <v xml:space="preserve"> </v>
          </cell>
          <cell r="AB1973" t="str">
            <v>06-2962092</v>
          </cell>
          <cell r="AC1973" t="str">
            <v>702</v>
          </cell>
          <cell r="AD1973" t="str">
            <v>臺南市南區喜樹路67號1樓</v>
          </cell>
          <cell r="AE1973" t="str">
            <v>黃懸民</v>
          </cell>
          <cell r="AF1973" t="str">
            <v>0921018683</v>
          </cell>
          <cell r="AG1973" t="str">
            <v>tsang.da@msa.hinet.net</v>
          </cell>
          <cell r="AJ1973" t="str">
            <v>65 國產 Taiwan</v>
          </cell>
          <cell r="AK1973" t="str">
            <v>健保</v>
          </cell>
          <cell r="AL1973">
            <v>40</v>
          </cell>
          <cell r="AM1973">
            <v>48.4</v>
          </cell>
          <cell r="AN1973" t="str">
            <v>50.00</v>
          </cell>
          <cell r="BA1973" t="str">
            <v>AC49653100</v>
          </cell>
          <cell r="BB1973">
            <v>9.6</v>
          </cell>
          <cell r="BC1973">
            <v>6.01</v>
          </cell>
          <cell r="BD1973">
            <v>2.5</v>
          </cell>
          <cell r="BE1973">
            <v>0.36</v>
          </cell>
          <cell r="BF1973">
            <v>2.13</v>
          </cell>
          <cell r="BG1973" t="str">
            <v>AC49653100</v>
          </cell>
          <cell r="BH1973">
            <v>9.6</v>
          </cell>
          <cell r="BI1973">
            <v>6.01</v>
          </cell>
          <cell r="BJ1973">
            <v>2.5</v>
          </cell>
          <cell r="BK1973">
            <v>0.36</v>
          </cell>
          <cell r="BL1973">
            <v>2.13</v>
          </cell>
          <cell r="BM1973" t="str">
            <v>AC49653100</v>
          </cell>
          <cell r="BN1973">
            <v>9.6</v>
          </cell>
          <cell r="BO1973">
            <v>6.01</v>
          </cell>
          <cell r="BP1973">
            <v>2.5</v>
          </cell>
          <cell r="BQ1973">
            <v>0.36</v>
          </cell>
          <cell r="BR1973">
            <v>2.13</v>
          </cell>
          <cell r="BS1973" t="str">
            <v>AC49653100</v>
          </cell>
          <cell r="BT1973">
            <v>7.9</v>
          </cell>
          <cell r="BU1973">
            <v>5.16</v>
          </cell>
          <cell r="BV1973">
            <v>1.65</v>
          </cell>
          <cell r="BW1973">
            <v>0.36</v>
          </cell>
          <cell r="BX1973">
            <v>1.29</v>
          </cell>
          <cell r="BY1973" t="str">
            <v>AC49653100</v>
          </cell>
          <cell r="BZ1973">
            <v>7.9</v>
          </cell>
          <cell r="CA1973">
            <v>5.16</v>
          </cell>
          <cell r="CB1973">
            <v>1.65</v>
          </cell>
          <cell r="CC1973">
            <v>0.36</v>
          </cell>
          <cell r="CD1973">
            <v>1.29</v>
          </cell>
          <cell r="CE1973" t="str">
            <v>AC49653100</v>
          </cell>
          <cell r="CF1973">
            <v>7.9</v>
          </cell>
          <cell r="CG1973">
            <v>5.16</v>
          </cell>
          <cell r="CH1973">
            <v>1.65</v>
          </cell>
          <cell r="CI1973">
            <v>0.36</v>
          </cell>
          <cell r="CJ1973">
            <v>1.29</v>
          </cell>
          <cell r="CK1973" t="str">
            <v>AC49653100</v>
          </cell>
          <cell r="CL1973">
            <v>7.9</v>
          </cell>
          <cell r="CM1973">
            <v>5.16</v>
          </cell>
          <cell r="CN1973">
            <v>1.65</v>
          </cell>
          <cell r="CO1973">
            <v>0.36</v>
          </cell>
          <cell r="CP1973">
            <v>1.29</v>
          </cell>
          <cell r="CQ1973" t="str">
            <v>AC49653100</v>
          </cell>
          <cell r="CR1973">
            <v>7.9</v>
          </cell>
          <cell r="CS1973">
            <v>5.16</v>
          </cell>
          <cell r="CT1973">
            <v>1.65</v>
          </cell>
          <cell r="CU1973">
            <v>0.36</v>
          </cell>
          <cell r="CV1973">
            <v>1.29</v>
          </cell>
          <cell r="CW1973" t="str">
            <v>AC49653100</v>
          </cell>
          <cell r="CX1973">
            <v>7.9</v>
          </cell>
          <cell r="CY1973">
            <v>5.16</v>
          </cell>
          <cell r="CZ1973">
            <v>1.65</v>
          </cell>
          <cell r="DA1973">
            <v>0.36</v>
          </cell>
          <cell r="DB1973">
            <v>1.29</v>
          </cell>
          <cell r="DC1973" t="str">
            <v>AC49653100</v>
          </cell>
          <cell r="DD1973">
            <v>7.9</v>
          </cell>
          <cell r="DE1973">
            <v>5.16</v>
          </cell>
          <cell r="DF1973">
            <v>1.65</v>
          </cell>
          <cell r="DG1973">
            <v>0.36</v>
          </cell>
          <cell r="DH1973">
            <v>1.29</v>
          </cell>
          <cell r="DI1973" t="str">
            <v>AC49653100</v>
          </cell>
          <cell r="DJ1973">
            <v>7.9</v>
          </cell>
          <cell r="DK1973">
            <v>5.16</v>
          </cell>
          <cell r="DL1973">
            <v>1.65</v>
          </cell>
        </row>
        <row r="1974">
          <cell r="B1974" t="str">
            <v>0934-1</v>
          </cell>
          <cell r="C1974" t="str">
            <v>QUETIAPINE (AS FUMARATE)</v>
          </cell>
          <cell r="D1974" t="str">
            <v>200 MG</v>
          </cell>
          <cell r="E1974" t="str">
            <v xml:space="preserve"> </v>
          </cell>
          <cell r="F1974" t="str">
            <v>TAB</v>
          </cell>
          <cell r="H1974" t="str">
            <v>Utapine F.C. Tablet 200mg "Union"</v>
          </cell>
          <cell r="I1974" t="str">
            <v>"聯邦" 優達平膜衣錠200毫克</v>
          </cell>
          <cell r="J1974" t="str">
            <v>140</v>
          </cell>
          <cell r="K1974" t="str">
            <v>瑞士藥廠股份有限公司新市廠</v>
          </cell>
          <cell r="L1974" t="str">
            <v>衛署藥製字第048467號</v>
          </cell>
          <cell r="N1974">
            <v>1939315</v>
          </cell>
          <cell r="O1974" t="str">
            <v>AC48467100</v>
          </cell>
          <cell r="P1974">
            <v>16.3</v>
          </cell>
          <cell r="Q1974">
            <v>9.76</v>
          </cell>
          <cell r="R1974">
            <v>5.76</v>
          </cell>
          <cell r="S1974" t="str">
            <v>契約價格</v>
          </cell>
          <cell r="T1974">
            <v>0.28999999999999998</v>
          </cell>
          <cell r="U1974">
            <v>5.47</v>
          </cell>
          <cell r="V1974">
            <v>62500</v>
          </cell>
          <cell r="W1974" t="str">
            <v>0032</v>
          </cell>
          <cell r="X1974" t="str">
            <v>27770261</v>
          </cell>
          <cell r="Y1974" t="str">
            <v>西海生技股份有限公司</v>
          </cell>
          <cell r="Z1974" t="str">
            <v>02-25621357</v>
          </cell>
          <cell r="AA1974" t="str">
            <v>251</v>
          </cell>
          <cell r="AB1974" t="str">
            <v>02-25413065</v>
          </cell>
          <cell r="AC1974" t="str">
            <v>104</v>
          </cell>
          <cell r="AD1974" t="str">
            <v>臺北市中山區民權東路2段46號10樓之2</v>
          </cell>
          <cell r="AE1974" t="str">
            <v>薛乃允</v>
          </cell>
          <cell r="AF1974" t="str">
            <v>0917526190</v>
          </cell>
          <cell r="AG1974" t="str">
            <v>pharmacist@seehigh.com.tw</v>
          </cell>
          <cell r="AJ1974" t="str">
            <v>65 國產 Taiwan</v>
          </cell>
          <cell r="AK1974" t="str">
            <v>健保</v>
          </cell>
          <cell r="AL1974">
            <v>40.1</v>
          </cell>
          <cell r="AM1974">
            <v>41</v>
          </cell>
          <cell r="AN1974" t="str">
            <v>50.00</v>
          </cell>
          <cell r="BA1974" t="str">
            <v>AC48467100</v>
          </cell>
          <cell r="BB1974">
            <v>13.5</v>
          </cell>
          <cell r="BC1974">
            <v>8.36</v>
          </cell>
          <cell r="BD1974">
            <v>4.3600000000000003</v>
          </cell>
          <cell r="BE1974">
            <v>0.25</v>
          </cell>
          <cell r="BF1974">
            <v>4.1100000000000003</v>
          </cell>
          <cell r="BG1974" t="str">
            <v>AC48467100</v>
          </cell>
          <cell r="BH1974">
            <v>13.5</v>
          </cell>
          <cell r="BI1974">
            <v>8.36</v>
          </cell>
          <cell r="BJ1974">
            <v>4.3600000000000003</v>
          </cell>
          <cell r="BK1974">
            <v>0.25</v>
          </cell>
          <cell r="BL1974">
            <v>4.1100000000000003</v>
          </cell>
          <cell r="BM1974" t="str">
            <v>AC48467100</v>
          </cell>
          <cell r="BN1974">
            <v>13.5</v>
          </cell>
          <cell r="BO1974">
            <v>8.36</v>
          </cell>
          <cell r="BP1974">
            <v>4.3600000000000003</v>
          </cell>
          <cell r="BQ1974">
            <v>0.25</v>
          </cell>
          <cell r="BR1974">
            <v>4.1100000000000003</v>
          </cell>
          <cell r="BS1974" t="str">
            <v>AC48467100</v>
          </cell>
          <cell r="BT1974">
            <v>11.5</v>
          </cell>
          <cell r="BU1974">
            <v>7.36</v>
          </cell>
          <cell r="BV1974">
            <v>3.36</v>
          </cell>
          <cell r="BW1974">
            <v>0.22</v>
          </cell>
          <cell r="BX1974">
            <v>3.14</v>
          </cell>
          <cell r="BY1974" t="str">
            <v>AC48467100</v>
          </cell>
          <cell r="BZ1974">
            <v>11.5</v>
          </cell>
          <cell r="CA1974">
            <v>7.36</v>
          </cell>
          <cell r="CB1974">
            <v>3.36</v>
          </cell>
          <cell r="CC1974">
            <v>0.22</v>
          </cell>
          <cell r="CD1974">
            <v>3.14</v>
          </cell>
          <cell r="CE1974" t="str">
            <v>AC48467100</v>
          </cell>
          <cell r="CF1974">
            <v>11.5</v>
          </cell>
          <cell r="CG1974">
            <v>7.36</v>
          </cell>
          <cell r="CH1974">
            <v>3.36</v>
          </cell>
          <cell r="CI1974">
            <v>0.22</v>
          </cell>
          <cell r="CJ1974">
            <v>3.14</v>
          </cell>
          <cell r="CK1974" t="str">
            <v>AC48467100</v>
          </cell>
          <cell r="CL1974">
            <v>11.5</v>
          </cell>
          <cell r="CM1974">
            <v>7.36</v>
          </cell>
          <cell r="CN1974">
            <v>3.36</v>
          </cell>
          <cell r="CO1974">
            <v>0.22</v>
          </cell>
          <cell r="CP1974">
            <v>3.14</v>
          </cell>
          <cell r="CQ1974" t="str">
            <v>AC48467100</v>
          </cell>
          <cell r="CR1974">
            <v>11.5</v>
          </cell>
          <cell r="CS1974">
            <v>7.36</v>
          </cell>
          <cell r="CT1974">
            <v>3.36</v>
          </cell>
          <cell r="CU1974">
            <v>0.22</v>
          </cell>
          <cell r="CV1974">
            <v>3.14</v>
          </cell>
          <cell r="CW1974" t="str">
            <v>AC48467100</v>
          </cell>
          <cell r="CX1974">
            <v>11.5</v>
          </cell>
          <cell r="CY1974">
            <v>7.36</v>
          </cell>
          <cell r="CZ1974">
            <v>3.36</v>
          </cell>
          <cell r="DA1974">
            <v>0.22</v>
          </cell>
          <cell r="DB1974">
            <v>3.14</v>
          </cell>
          <cell r="DC1974" t="str">
            <v>AC48467100</v>
          </cell>
          <cell r="DD1974">
            <v>11.5</v>
          </cell>
          <cell r="DE1974">
            <v>7.36</v>
          </cell>
          <cell r="DF1974">
            <v>3.36</v>
          </cell>
          <cell r="DG1974">
            <v>0.22</v>
          </cell>
          <cell r="DH1974">
            <v>3.14</v>
          </cell>
          <cell r="DI1974" t="str">
            <v>AC48467100</v>
          </cell>
          <cell r="DJ1974">
            <v>11.5</v>
          </cell>
          <cell r="DK1974">
            <v>7.36</v>
          </cell>
          <cell r="DL1974">
            <v>3.36</v>
          </cell>
        </row>
        <row r="1975">
          <cell r="B1975" t="str">
            <v>0934-2</v>
          </cell>
          <cell r="C1975" t="str">
            <v>QUETIAPINE (AS FUMARATE)</v>
          </cell>
          <cell r="D1975" t="str">
            <v>200 MG</v>
          </cell>
          <cell r="E1975" t="str">
            <v xml:space="preserve"> </v>
          </cell>
          <cell r="F1975" t="str">
            <v>TAB</v>
          </cell>
          <cell r="H1975" t="str">
            <v>QUEPINE F.C. TABLET 200MG</v>
          </cell>
          <cell r="I1975" t="str">
            <v>瑰樂平膜衣錠200毫克</v>
          </cell>
          <cell r="J1975" t="str">
            <v>300</v>
          </cell>
          <cell r="K1975" t="str">
            <v>瑞安委託健喬信元-健喬廠</v>
          </cell>
          <cell r="L1975" t="str">
            <v>衛署藥製字第055103號</v>
          </cell>
          <cell r="N1975">
            <v>1939315</v>
          </cell>
          <cell r="O1975" t="str">
            <v>AB55103100</v>
          </cell>
          <cell r="P1975">
            <v>16.3</v>
          </cell>
          <cell r="Q1975">
            <v>8.15</v>
          </cell>
          <cell r="R1975">
            <v>2.4500000000000002</v>
          </cell>
          <cell r="S1975" t="str">
            <v>契約價格</v>
          </cell>
          <cell r="T1975">
            <v>0.24</v>
          </cell>
          <cell r="U1975">
            <v>2.2000000000000002</v>
          </cell>
          <cell r="V1975">
            <v>62500</v>
          </cell>
          <cell r="W1975" t="str">
            <v>0173</v>
          </cell>
          <cell r="X1975" t="str">
            <v>50858226</v>
          </cell>
          <cell r="Y1975" t="str">
            <v>萬海藥業股份有限公司</v>
          </cell>
          <cell r="Z1975" t="str">
            <v>02-87978567</v>
          </cell>
          <cell r="AA1975" t="str">
            <v>250</v>
          </cell>
          <cell r="AB1975" t="str">
            <v>02-87978568</v>
          </cell>
          <cell r="AC1975" t="str">
            <v>115</v>
          </cell>
          <cell r="AD1975" t="str">
            <v>臺北市內湖區港墘路82巷7弄13號1樓</v>
          </cell>
          <cell r="AE1975" t="str">
            <v>范寶蘭</v>
          </cell>
          <cell r="AF1975" t="str">
            <v>0926765991</v>
          </cell>
          <cell r="AG1975" t="str">
            <v>megasa@megapharm.com.tw</v>
          </cell>
          <cell r="AJ1975" t="str">
            <v>65 國產 Taiwan</v>
          </cell>
          <cell r="AK1975" t="str">
            <v>健保</v>
          </cell>
          <cell r="AL1975">
            <v>50</v>
          </cell>
          <cell r="AM1975">
            <v>70</v>
          </cell>
          <cell r="AN1975" t="str">
            <v>等比</v>
          </cell>
          <cell r="BA1975" t="str">
            <v>AB55103100</v>
          </cell>
          <cell r="BB1975">
            <v>13.5</v>
          </cell>
          <cell r="BC1975">
            <v>6.75</v>
          </cell>
          <cell r="BD1975">
            <v>2.0299999999999998</v>
          </cell>
          <cell r="BE1975">
            <v>0.2</v>
          </cell>
          <cell r="BF1975">
            <v>1.82</v>
          </cell>
          <cell r="BG1975" t="str">
            <v>AB55103100</v>
          </cell>
          <cell r="BH1975">
            <v>13.5</v>
          </cell>
          <cell r="BI1975">
            <v>6.75</v>
          </cell>
          <cell r="BJ1975">
            <v>2.0299999999999998</v>
          </cell>
          <cell r="BK1975">
            <v>0.2</v>
          </cell>
          <cell r="BL1975">
            <v>1.82</v>
          </cell>
          <cell r="BM1975" t="str">
            <v>AB55103100</v>
          </cell>
          <cell r="BN1975">
            <v>13.5</v>
          </cell>
          <cell r="BO1975">
            <v>6.75</v>
          </cell>
          <cell r="BP1975">
            <v>2.0299999999999998</v>
          </cell>
          <cell r="BQ1975">
            <v>0.2</v>
          </cell>
          <cell r="BR1975">
            <v>1.82</v>
          </cell>
          <cell r="BS1975" t="str">
            <v>AB55103100</v>
          </cell>
          <cell r="BT1975">
            <v>11.5</v>
          </cell>
          <cell r="BU1975">
            <v>5.75</v>
          </cell>
          <cell r="BV1975">
            <v>1.73</v>
          </cell>
          <cell r="BW1975">
            <v>0.17</v>
          </cell>
          <cell r="BX1975">
            <v>1.55</v>
          </cell>
          <cell r="BY1975" t="str">
            <v>AB55103100</v>
          </cell>
          <cell r="BZ1975">
            <v>11.5</v>
          </cell>
          <cell r="CA1975">
            <v>5.75</v>
          </cell>
          <cell r="CB1975">
            <v>1.73</v>
          </cell>
          <cell r="CC1975">
            <v>0.17</v>
          </cell>
          <cell r="CD1975">
            <v>1.55</v>
          </cell>
          <cell r="CE1975" t="str">
            <v>AB55103100</v>
          </cell>
          <cell r="CF1975">
            <v>11.5</v>
          </cell>
          <cell r="CG1975">
            <v>5.75</v>
          </cell>
          <cell r="CH1975">
            <v>1.73</v>
          </cell>
          <cell r="CI1975">
            <v>0.17</v>
          </cell>
          <cell r="CJ1975">
            <v>1.55</v>
          </cell>
          <cell r="CK1975" t="str">
            <v>AB55103100</v>
          </cell>
          <cell r="CL1975">
            <v>11.5</v>
          </cell>
          <cell r="CM1975">
            <v>5.75</v>
          </cell>
          <cell r="CN1975">
            <v>1.73</v>
          </cell>
          <cell r="CO1975">
            <v>0.17</v>
          </cell>
          <cell r="CP1975">
            <v>1.55</v>
          </cell>
          <cell r="CQ1975" t="str">
            <v>AB55103100</v>
          </cell>
          <cell r="CR1975">
            <v>11.5</v>
          </cell>
          <cell r="CS1975">
            <v>5.75</v>
          </cell>
          <cell r="CT1975">
            <v>1.73</v>
          </cell>
          <cell r="CU1975">
            <v>0.17</v>
          </cell>
          <cell r="CV1975">
            <v>1.55</v>
          </cell>
          <cell r="CW1975" t="str">
            <v>AB55103100</v>
          </cell>
          <cell r="CX1975">
            <v>11.5</v>
          </cell>
          <cell r="CY1975">
            <v>5.75</v>
          </cell>
          <cell r="CZ1975">
            <v>1.73</v>
          </cell>
          <cell r="DA1975">
            <v>0.17</v>
          </cell>
          <cell r="DB1975">
            <v>1.55</v>
          </cell>
          <cell r="DC1975" t="str">
            <v>AB55103100</v>
          </cell>
          <cell r="DD1975">
            <v>11.5</v>
          </cell>
          <cell r="DE1975">
            <v>5.75</v>
          </cell>
          <cell r="DF1975">
            <v>1.73</v>
          </cell>
          <cell r="DG1975">
            <v>0.17</v>
          </cell>
          <cell r="DH1975">
            <v>1.55</v>
          </cell>
          <cell r="DI1975" t="str">
            <v>AB55103100</v>
          </cell>
          <cell r="DJ1975">
            <v>11.5</v>
          </cell>
          <cell r="DK1975">
            <v>5.75</v>
          </cell>
          <cell r="DL1975">
            <v>1.73</v>
          </cell>
        </row>
        <row r="1976">
          <cell r="B1976" t="str">
            <v>0934-3</v>
          </cell>
          <cell r="C1976" t="str">
            <v>QUETIAPINE (AS FUMARATE)</v>
          </cell>
          <cell r="D1976" t="str">
            <v>200 MG</v>
          </cell>
          <cell r="E1976" t="str">
            <v xml:space="preserve"> </v>
          </cell>
          <cell r="F1976" t="str">
            <v>TAB</v>
          </cell>
          <cell r="H1976" t="str">
            <v>Hiloca F.C. Tablets 200mg</v>
          </cell>
          <cell r="I1976" t="str">
            <v>清樂果膜衣錠200毫克</v>
          </cell>
          <cell r="J1976" t="str">
            <v>100</v>
          </cell>
          <cell r="K1976" t="str">
            <v>十全-睿昶</v>
          </cell>
          <cell r="L1976" t="str">
            <v>衛署藥製字第049742號</v>
          </cell>
          <cell r="N1976">
            <v>1939315</v>
          </cell>
          <cell r="O1976" t="str">
            <v>AB49742100</v>
          </cell>
          <cell r="P1976">
            <v>16.3</v>
          </cell>
          <cell r="Q1976">
            <v>8.15</v>
          </cell>
          <cell r="R1976">
            <v>4.24</v>
          </cell>
          <cell r="S1976" t="str">
            <v>簽約時健保價</v>
          </cell>
          <cell r="T1976">
            <v>0.49</v>
          </cell>
          <cell r="U1976">
            <v>3.75</v>
          </cell>
          <cell r="V1976">
            <v>62500</v>
          </cell>
          <cell r="W1976" t="str">
            <v>0184</v>
          </cell>
          <cell r="X1976" t="str">
            <v>27458727</v>
          </cell>
          <cell r="Y1976" t="str">
            <v>睿昶興業有限公司</v>
          </cell>
          <cell r="Z1976" t="str">
            <v>037-481368</v>
          </cell>
          <cell r="AA1976" t="str">
            <v xml:space="preserve"> </v>
          </cell>
          <cell r="AB1976" t="str">
            <v>037-478646</v>
          </cell>
          <cell r="AC1976" t="str">
            <v>350</v>
          </cell>
          <cell r="AD1976" t="str">
            <v>苗栗縣竹南鎮照南里12鄰民族街103號</v>
          </cell>
          <cell r="AE1976" t="str">
            <v>蔡永信</v>
          </cell>
          <cell r="AF1976" t="str">
            <v>0932582673</v>
          </cell>
          <cell r="AG1976" t="str">
            <v>ywtsai.tw@msa.hinet.net</v>
          </cell>
          <cell r="AJ1976" t="str">
            <v>65 國產 Taiwan</v>
          </cell>
          <cell r="AK1976" t="str">
            <v>健保</v>
          </cell>
          <cell r="AL1976">
            <v>50</v>
          </cell>
          <cell r="AM1976">
            <v>48</v>
          </cell>
          <cell r="AN1976" t="str">
            <v>10.00</v>
          </cell>
          <cell r="BA1976" t="str">
            <v>AB49742100</v>
          </cell>
          <cell r="BB1976">
            <v>13.5</v>
          </cell>
          <cell r="BC1976">
            <v>7.87</v>
          </cell>
          <cell r="BD1976">
            <v>3.96</v>
          </cell>
          <cell r="BE1976">
            <v>0.49</v>
          </cell>
          <cell r="BF1976">
            <v>3.47</v>
          </cell>
          <cell r="BG1976" t="str">
            <v>AB49742100</v>
          </cell>
          <cell r="BH1976">
            <v>13.5</v>
          </cell>
          <cell r="BI1976">
            <v>7.87</v>
          </cell>
          <cell r="BJ1976">
            <v>3.96</v>
          </cell>
          <cell r="BK1976">
            <v>0.49</v>
          </cell>
          <cell r="BL1976">
            <v>3.47</v>
          </cell>
          <cell r="BM1976" t="str">
            <v>AB49742100</v>
          </cell>
          <cell r="BN1976">
            <v>13.5</v>
          </cell>
          <cell r="BO1976">
            <v>7.87</v>
          </cell>
          <cell r="BP1976">
            <v>3.96</v>
          </cell>
          <cell r="BQ1976">
            <v>0.49</v>
          </cell>
          <cell r="BR1976">
            <v>3.47</v>
          </cell>
          <cell r="BS1976" t="str">
            <v>AB49742100</v>
          </cell>
          <cell r="BT1976">
            <v>11.5</v>
          </cell>
          <cell r="BU1976">
            <v>7.67</v>
          </cell>
          <cell r="BV1976">
            <v>3.76</v>
          </cell>
          <cell r="BW1976">
            <v>0.49</v>
          </cell>
          <cell r="BX1976">
            <v>3.27</v>
          </cell>
          <cell r="BY1976" t="str">
            <v>AB49742100</v>
          </cell>
          <cell r="BZ1976">
            <v>11.5</v>
          </cell>
          <cell r="CA1976">
            <v>7.67</v>
          </cell>
          <cell r="CB1976">
            <v>3.76</v>
          </cell>
          <cell r="CC1976">
            <v>0.49</v>
          </cell>
          <cell r="CD1976">
            <v>3.27</v>
          </cell>
          <cell r="CE1976" t="str">
            <v>AB49742100</v>
          </cell>
          <cell r="CF1976">
            <v>11.5</v>
          </cell>
          <cell r="CG1976">
            <v>7.67</v>
          </cell>
          <cell r="CH1976">
            <v>3.76</v>
          </cell>
          <cell r="CI1976">
            <v>0.49</v>
          </cell>
          <cell r="CJ1976">
            <v>3.27</v>
          </cell>
          <cell r="CK1976" t="str">
            <v>AB49742100</v>
          </cell>
          <cell r="CL1976">
            <v>11.5</v>
          </cell>
          <cell r="CM1976">
            <v>7.67</v>
          </cell>
          <cell r="CN1976">
            <v>3.76</v>
          </cell>
          <cell r="CO1976">
            <v>0.49</v>
          </cell>
          <cell r="CP1976">
            <v>3.27</v>
          </cell>
          <cell r="CQ1976" t="str">
            <v>AB49742100</v>
          </cell>
          <cell r="CR1976">
            <v>11.5</v>
          </cell>
          <cell r="CS1976">
            <v>7.67</v>
          </cell>
          <cell r="CT1976">
            <v>3.76</v>
          </cell>
          <cell r="CU1976">
            <v>0.49</v>
          </cell>
          <cell r="CV1976">
            <v>3.27</v>
          </cell>
          <cell r="CW1976" t="str">
            <v>AB49742100</v>
          </cell>
          <cell r="CX1976">
            <v>11.5</v>
          </cell>
          <cell r="CY1976">
            <v>7.67</v>
          </cell>
          <cell r="CZ1976">
            <v>3.76</v>
          </cell>
          <cell r="DA1976">
            <v>0.49</v>
          </cell>
          <cell r="DB1976">
            <v>3.27</v>
          </cell>
          <cell r="DC1976" t="str">
            <v>AB49742100</v>
          </cell>
          <cell r="DD1976">
            <v>11.5</v>
          </cell>
          <cell r="DE1976">
            <v>7.67</v>
          </cell>
          <cell r="DF1976">
            <v>3.76</v>
          </cell>
          <cell r="DG1976">
            <v>0.49</v>
          </cell>
          <cell r="DH1976">
            <v>3.27</v>
          </cell>
          <cell r="DI1976" t="str">
            <v>AB49742100</v>
          </cell>
          <cell r="DJ1976">
            <v>11.5</v>
          </cell>
          <cell r="DK1976">
            <v>7.67</v>
          </cell>
          <cell r="DL1976">
            <v>3.76</v>
          </cell>
        </row>
        <row r="1977">
          <cell r="B1977" t="str">
            <v>0934-4</v>
          </cell>
          <cell r="C1977" t="str">
            <v>QUETIAPINE (AS FUMARATE)</v>
          </cell>
          <cell r="D1977" t="str">
            <v>200 MG</v>
          </cell>
          <cell r="E1977" t="str">
            <v xml:space="preserve"> </v>
          </cell>
          <cell r="F1977" t="str">
            <v>TAB</v>
          </cell>
          <cell r="H1977" t="str">
            <v>EPINE F.C. Tablets 200mg</v>
          </cell>
          <cell r="I1977" t="str">
            <v>益健膜衣錠200毫克</v>
          </cell>
          <cell r="J1977" t="str">
            <v>500</v>
          </cell>
          <cell r="K1977" t="str">
            <v>明德製藥股份有限公司</v>
          </cell>
          <cell r="L1977" t="str">
            <v>衛署藥製字第057138號</v>
          </cell>
          <cell r="N1977">
            <v>1939315</v>
          </cell>
          <cell r="O1977" t="str">
            <v>AC57138100</v>
          </cell>
          <cell r="P1977">
            <v>16.3</v>
          </cell>
          <cell r="Q1977">
            <v>13.04</v>
          </cell>
          <cell r="R1977">
            <v>5.16</v>
          </cell>
          <cell r="S1977" t="str">
            <v>契約價格</v>
          </cell>
          <cell r="T1977">
            <v>0.39</v>
          </cell>
          <cell r="U1977">
            <v>4.7699999999999996</v>
          </cell>
          <cell r="V1977">
            <v>62500</v>
          </cell>
          <cell r="W1977" t="str">
            <v>0144</v>
          </cell>
          <cell r="X1977" t="str">
            <v>22161606</v>
          </cell>
          <cell r="Y1977" t="str">
            <v>東竹藥品股份有限公司</v>
          </cell>
          <cell r="Z1977" t="str">
            <v>02-25596994</v>
          </cell>
          <cell r="AA1977" t="str">
            <v>702</v>
          </cell>
          <cell r="AB1977" t="str">
            <v>02-25594324</v>
          </cell>
          <cell r="AC1977" t="str">
            <v>103</v>
          </cell>
          <cell r="AD1977" t="str">
            <v>臺北市大同區承德路1段44號7樓</v>
          </cell>
          <cell r="AE1977" t="str">
            <v>蘇利美</v>
          </cell>
          <cell r="AF1977" t="str">
            <v>0919311782</v>
          </cell>
          <cell r="AG1977" t="str">
            <v>supply@ebp.com.tw</v>
          </cell>
          <cell r="AJ1977" t="str">
            <v>65 國產 Taiwan</v>
          </cell>
          <cell r="AK1977" t="str">
            <v>健保</v>
          </cell>
          <cell r="AL1977">
            <v>20</v>
          </cell>
          <cell r="AM1977">
            <v>60.45</v>
          </cell>
          <cell r="AN1977" t="str">
            <v>1.00</v>
          </cell>
          <cell r="BA1977" t="str">
            <v>AC57138100</v>
          </cell>
          <cell r="BB1977">
            <v>13.5</v>
          </cell>
          <cell r="BC1977">
            <v>13.01</v>
          </cell>
          <cell r="BD1977">
            <v>5.13</v>
          </cell>
          <cell r="BE1977">
            <v>0.39</v>
          </cell>
          <cell r="BF1977">
            <v>4.74</v>
          </cell>
          <cell r="BG1977" t="str">
            <v>AC57138100</v>
          </cell>
          <cell r="BH1977">
            <v>13.5</v>
          </cell>
          <cell r="BI1977">
            <v>13.01</v>
          </cell>
          <cell r="BJ1977">
            <v>5.13</v>
          </cell>
          <cell r="BK1977">
            <v>0.39</v>
          </cell>
          <cell r="BL1977">
            <v>4.74</v>
          </cell>
          <cell r="BM1977" t="str">
            <v>AC57138100</v>
          </cell>
          <cell r="BN1977">
            <v>13.5</v>
          </cell>
          <cell r="BO1977">
            <v>13.01</v>
          </cell>
          <cell r="BP1977">
            <v>5.13</v>
          </cell>
          <cell r="BQ1977">
            <v>0.39</v>
          </cell>
          <cell r="BR1977">
            <v>4.74</v>
          </cell>
          <cell r="BS1977" t="str">
            <v>AC57138100</v>
          </cell>
          <cell r="BT1977">
            <v>11.5</v>
          </cell>
          <cell r="BU1977">
            <v>9.1999999999999993</v>
          </cell>
          <cell r="BV1977">
            <v>3.64</v>
          </cell>
          <cell r="BW1977">
            <v>0.28000000000000003</v>
          </cell>
          <cell r="BX1977">
            <v>3.36</v>
          </cell>
          <cell r="BY1977" t="str">
            <v>AC57138100</v>
          </cell>
          <cell r="BZ1977">
            <v>11.5</v>
          </cell>
          <cell r="CA1977">
            <v>9.1999999999999993</v>
          </cell>
          <cell r="CB1977">
            <v>3.64</v>
          </cell>
          <cell r="CC1977">
            <v>0.28000000000000003</v>
          </cell>
          <cell r="CD1977">
            <v>3.36</v>
          </cell>
          <cell r="CE1977" t="str">
            <v>AC57138100</v>
          </cell>
          <cell r="CF1977">
            <v>11.5</v>
          </cell>
          <cell r="CG1977">
            <v>9.1999999999999993</v>
          </cell>
          <cell r="CH1977">
            <v>3.64</v>
          </cell>
          <cell r="CI1977">
            <v>0.28000000000000003</v>
          </cell>
          <cell r="CJ1977">
            <v>3.36</v>
          </cell>
          <cell r="CK1977" t="str">
            <v>AC57138100</v>
          </cell>
          <cell r="CL1977">
            <v>11.5</v>
          </cell>
          <cell r="CM1977">
            <v>9.1999999999999993</v>
          </cell>
          <cell r="CN1977">
            <v>3.64</v>
          </cell>
          <cell r="CO1977">
            <v>0.28000000000000003</v>
          </cell>
          <cell r="CP1977">
            <v>3.36</v>
          </cell>
          <cell r="CQ1977" t="str">
            <v>AC57138100</v>
          </cell>
          <cell r="CR1977">
            <v>11.5</v>
          </cell>
          <cell r="CS1977">
            <v>9.1999999999999993</v>
          </cell>
          <cell r="CT1977">
            <v>3.64</v>
          </cell>
          <cell r="CU1977">
            <v>0.28000000000000003</v>
          </cell>
          <cell r="CV1977">
            <v>3.36</v>
          </cell>
          <cell r="CW1977" t="str">
            <v>AC57138100</v>
          </cell>
          <cell r="CX1977">
            <v>11.5</v>
          </cell>
          <cell r="CY1977">
            <v>9.1999999999999993</v>
          </cell>
          <cell r="CZ1977">
            <v>3.64</v>
          </cell>
          <cell r="DA1977">
            <v>0.28000000000000003</v>
          </cell>
          <cell r="DB1977">
            <v>3.36</v>
          </cell>
          <cell r="DC1977" t="str">
            <v>AC57138100</v>
          </cell>
          <cell r="DD1977">
            <v>11.5</v>
          </cell>
          <cell r="DE1977">
            <v>9.1999999999999993</v>
          </cell>
          <cell r="DF1977">
            <v>3.64</v>
          </cell>
          <cell r="DG1977">
            <v>0.28000000000000003</v>
          </cell>
          <cell r="DH1977">
            <v>3.36</v>
          </cell>
          <cell r="DI1977" t="str">
            <v>AC57138100</v>
          </cell>
          <cell r="DJ1977">
            <v>11.5</v>
          </cell>
          <cell r="DK1977">
            <v>9.1999999999999993</v>
          </cell>
          <cell r="DL1977">
            <v>3.64</v>
          </cell>
        </row>
        <row r="1978">
          <cell r="B1978" t="str">
            <v>0934-5</v>
          </cell>
          <cell r="C1978" t="str">
            <v>QUETIAPINE (AS FUMARATE)</v>
          </cell>
          <cell r="D1978" t="str">
            <v>200 MG</v>
          </cell>
          <cell r="E1978" t="str">
            <v xml:space="preserve"> </v>
          </cell>
          <cell r="F1978" t="str">
            <v>TAB</v>
          </cell>
          <cell r="H1978" t="str">
            <v>Quetia F.C. Tablets 200mg</v>
          </cell>
          <cell r="I1978" t="str">
            <v>"五洲" 潰停亞膜衣錠200毫克</v>
          </cell>
          <cell r="J1978" t="str">
            <v>1</v>
          </cell>
          <cell r="K1978" t="str">
            <v>五洲製藥股份有限公司</v>
          </cell>
          <cell r="L1978" t="str">
            <v>衛署藥製字第055245號</v>
          </cell>
          <cell r="N1978">
            <v>1939315</v>
          </cell>
          <cell r="O1978" t="str">
            <v>AC55245100</v>
          </cell>
          <cell r="P1978">
            <v>16.3</v>
          </cell>
          <cell r="Q1978">
            <v>9.76</v>
          </cell>
          <cell r="R1978">
            <v>5.36</v>
          </cell>
          <cell r="S1978" t="str">
            <v>契約價格</v>
          </cell>
          <cell r="T1978">
            <v>0.28999999999999998</v>
          </cell>
          <cell r="U1978">
            <v>5.07</v>
          </cell>
          <cell r="V1978">
            <v>62500</v>
          </cell>
          <cell r="W1978" t="str">
            <v>0062</v>
          </cell>
          <cell r="X1978" t="str">
            <v>16622222</v>
          </cell>
          <cell r="Y1978" t="str">
            <v>德瑞藥品有限公司</v>
          </cell>
          <cell r="Z1978" t="str">
            <v>02-25337722</v>
          </cell>
          <cell r="AA1978" t="str">
            <v xml:space="preserve"> </v>
          </cell>
          <cell r="AB1978" t="str">
            <v>02-25334611</v>
          </cell>
          <cell r="AC1978" t="str">
            <v>104</v>
          </cell>
          <cell r="AD1978" t="str">
            <v>臺北市中山區明水路357號</v>
          </cell>
          <cell r="AE1978" t="str">
            <v>劉子裕</v>
          </cell>
          <cell r="AF1978" t="str">
            <v>0933972672</v>
          </cell>
          <cell r="AG1978" t="str">
            <v>w9595@ms10.hinet.net</v>
          </cell>
          <cell r="AJ1978" t="str">
            <v>65 國產 Taiwan</v>
          </cell>
          <cell r="AK1978" t="str">
            <v>健保</v>
          </cell>
          <cell r="AL1978">
            <v>40.1</v>
          </cell>
          <cell r="AM1978">
            <v>45.1</v>
          </cell>
          <cell r="AN1978" t="str">
            <v>等比</v>
          </cell>
          <cell r="BA1978" t="str">
            <v>AC55245100</v>
          </cell>
          <cell r="BB1978">
            <v>13.5</v>
          </cell>
          <cell r="BC1978">
            <v>8.09</v>
          </cell>
          <cell r="BD1978">
            <v>4.4400000000000004</v>
          </cell>
          <cell r="BE1978">
            <v>0.24</v>
          </cell>
          <cell r="BF1978">
            <v>4.2</v>
          </cell>
          <cell r="BG1978" t="str">
            <v>AC55245100</v>
          </cell>
          <cell r="BH1978">
            <v>13.5</v>
          </cell>
          <cell r="BI1978">
            <v>8.09</v>
          </cell>
          <cell r="BJ1978">
            <v>4.4400000000000004</v>
          </cell>
          <cell r="BK1978">
            <v>0.24</v>
          </cell>
          <cell r="BL1978">
            <v>4.2</v>
          </cell>
          <cell r="BM1978" t="str">
            <v>AC55245100</v>
          </cell>
          <cell r="BN1978">
            <v>13.5</v>
          </cell>
          <cell r="BO1978">
            <v>8.09</v>
          </cell>
          <cell r="BP1978">
            <v>4.4400000000000004</v>
          </cell>
          <cell r="BQ1978">
            <v>0.24</v>
          </cell>
          <cell r="BR1978">
            <v>4.2</v>
          </cell>
          <cell r="BS1978" t="str">
            <v>AC55245100</v>
          </cell>
          <cell r="BT1978">
            <v>11.5</v>
          </cell>
          <cell r="BU1978">
            <v>6.89</v>
          </cell>
          <cell r="BV1978">
            <v>3.78</v>
          </cell>
          <cell r="BW1978">
            <v>0.21</v>
          </cell>
          <cell r="BX1978">
            <v>3.58</v>
          </cell>
          <cell r="BY1978" t="str">
            <v>AC55245100</v>
          </cell>
          <cell r="BZ1978">
            <v>11.5</v>
          </cell>
          <cell r="CA1978">
            <v>6.89</v>
          </cell>
          <cell r="CB1978">
            <v>3.78</v>
          </cell>
          <cell r="CC1978">
            <v>0.21</v>
          </cell>
          <cell r="CD1978">
            <v>3.58</v>
          </cell>
          <cell r="CE1978" t="str">
            <v>AC55245100</v>
          </cell>
          <cell r="CF1978">
            <v>11.5</v>
          </cell>
          <cell r="CG1978">
            <v>6.89</v>
          </cell>
          <cell r="CH1978">
            <v>3.78</v>
          </cell>
          <cell r="CI1978">
            <v>0.21</v>
          </cell>
          <cell r="CJ1978">
            <v>3.58</v>
          </cell>
          <cell r="CK1978" t="str">
            <v>AC55245100</v>
          </cell>
          <cell r="CL1978">
            <v>11.5</v>
          </cell>
          <cell r="CM1978">
            <v>6.89</v>
          </cell>
          <cell r="CN1978">
            <v>3.78</v>
          </cell>
          <cell r="CO1978">
            <v>0.21</v>
          </cell>
          <cell r="CP1978">
            <v>3.58</v>
          </cell>
          <cell r="CQ1978" t="str">
            <v>AC55245100</v>
          </cell>
          <cell r="CR1978">
            <v>11.5</v>
          </cell>
          <cell r="CS1978">
            <v>6.89</v>
          </cell>
          <cell r="CT1978">
            <v>3.78</v>
          </cell>
          <cell r="CU1978">
            <v>0.21</v>
          </cell>
          <cell r="CV1978">
            <v>3.58</v>
          </cell>
          <cell r="CW1978" t="str">
            <v>AC55245100</v>
          </cell>
          <cell r="CX1978">
            <v>11.5</v>
          </cell>
          <cell r="CY1978">
            <v>6.89</v>
          </cell>
          <cell r="CZ1978">
            <v>3.78</v>
          </cell>
          <cell r="DA1978">
            <v>0.21</v>
          </cell>
          <cell r="DB1978">
            <v>3.58</v>
          </cell>
          <cell r="DC1978" t="str">
            <v>AC55245100</v>
          </cell>
          <cell r="DD1978">
            <v>11.5</v>
          </cell>
          <cell r="DE1978">
            <v>6.89</v>
          </cell>
          <cell r="DF1978">
            <v>3.78</v>
          </cell>
          <cell r="DG1978">
            <v>0.21</v>
          </cell>
          <cell r="DH1978">
            <v>3.58</v>
          </cell>
          <cell r="DI1978" t="str">
            <v>AC55245100</v>
          </cell>
          <cell r="DJ1978">
            <v>11.5</v>
          </cell>
          <cell r="DK1978">
            <v>6.89</v>
          </cell>
          <cell r="DL1978">
            <v>3.78</v>
          </cell>
        </row>
        <row r="1979">
          <cell r="B1979" t="str">
            <v>0934-6</v>
          </cell>
          <cell r="C1979" t="str">
            <v>QUETIAPINE (AS FUMARATE)</v>
          </cell>
          <cell r="D1979" t="str">
            <v>200 MG</v>
          </cell>
          <cell r="E1979" t="str">
            <v xml:space="preserve"> </v>
          </cell>
          <cell r="F1979" t="str">
            <v>TAB</v>
          </cell>
          <cell r="H1979" t="str">
            <v>APO-QUETIAPINE TABLETS 200MG</v>
          </cell>
          <cell r="I1979" t="str">
            <v>安保思樂錠200毫克</v>
          </cell>
          <cell r="J1979" t="str">
            <v>100</v>
          </cell>
          <cell r="K1979" t="str">
            <v>APOTEX INC.</v>
          </cell>
          <cell r="L1979" t="str">
            <v>衛署藥輸字第025466號</v>
          </cell>
          <cell r="N1979">
            <v>1939315</v>
          </cell>
          <cell r="O1979" t="str">
            <v>BB25466100</v>
          </cell>
          <cell r="P1979">
            <v>16.3</v>
          </cell>
          <cell r="Q1979">
            <v>7.7</v>
          </cell>
          <cell r="R1979">
            <v>3.85</v>
          </cell>
          <cell r="S1979" t="str">
            <v>契約價格</v>
          </cell>
          <cell r="T1979">
            <v>0.23</v>
          </cell>
          <cell r="U1979">
            <v>3.62</v>
          </cell>
          <cell r="V1979">
            <v>62500</v>
          </cell>
          <cell r="W1979" t="str">
            <v>0114</v>
          </cell>
          <cell r="X1979" t="str">
            <v>23721634</v>
          </cell>
          <cell r="Y1979" t="str">
            <v>鴻汶醫藥實業有限公司</v>
          </cell>
          <cell r="Z1979" t="str">
            <v>02-27033813</v>
          </cell>
          <cell r="AA1979" t="str">
            <v xml:space="preserve"> </v>
          </cell>
          <cell r="AB1979" t="str">
            <v>02-23254446</v>
          </cell>
          <cell r="AC1979" t="str">
            <v>40753</v>
          </cell>
          <cell r="AD1979" t="str">
            <v>臺中市西屯區文心路3段236之238號3樓</v>
          </cell>
          <cell r="AE1979" t="str">
            <v>連唯菁</v>
          </cell>
          <cell r="AF1979" t="str">
            <v>0970748930</v>
          </cell>
          <cell r="AG1979" t="str">
            <v>wholewin@ms17.hinet.net</v>
          </cell>
          <cell r="AJ1979" t="str">
            <v>07 加拿大 Canada</v>
          </cell>
          <cell r="AK1979" t="str">
            <v>健保</v>
          </cell>
          <cell r="AL1979">
            <v>52.78</v>
          </cell>
          <cell r="AM1979">
            <v>50</v>
          </cell>
          <cell r="AN1979" t="str">
            <v>等比</v>
          </cell>
          <cell r="BA1979" t="str">
            <v>BB25466100</v>
          </cell>
          <cell r="BB1979">
            <v>13.5</v>
          </cell>
          <cell r="BC1979">
            <v>6.37</v>
          </cell>
          <cell r="BD1979">
            <v>3.19</v>
          </cell>
          <cell r="BE1979">
            <v>0.19</v>
          </cell>
          <cell r="BF1979">
            <v>3</v>
          </cell>
          <cell r="BG1979" t="str">
            <v>BB25466100</v>
          </cell>
          <cell r="BH1979">
            <v>13.5</v>
          </cell>
          <cell r="BI1979">
            <v>6.37</v>
          </cell>
          <cell r="BJ1979">
            <v>3.19</v>
          </cell>
          <cell r="BK1979">
            <v>0.19</v>
          </cell>
          <cell r="BL1979">
            <v>3</v>
          </cell>
          <cell r="BM1979" t="str">
            <v>BB25466100</v>
          </cell>
          <cell r="BN1979">
            <v>13.5</v>
          </cell>
          <cell r="BO1979">
            <v>6.37</v>
          </cell>
          <cell r="BP1979">
            <v>3.19</v>
          </cell>
          <cell r="BQ1979">
            <v>0.19</v>
          </cell>
          <cell r="BR1979">
            <v>3</v>
          </cell>
          <cell r="BS1979" t="str">
            <v>BB25466100</v>
          </cell>
          <cell r="BT1979">
            <v>11.5</v>
          </cell>
          <cell r="BU1979">
            <v>5.43</v>
          </cell>
          <cell r="BV1979">
            <v>2.72</v>
          </cell>
          <cell r="BW1979">
            <v>0.16</v>
          </cell>
          <cell r="BX1979">
            <v>2.5499999999999998</v>
          </cell>
          <cell r="BY1979" t="str">
            <v>BB25466100</v>
          </cell>
          <cell r="BZ1979">
            <v>11.5</v>
          </cell>
          <cell r="CA1979">
            <v>5.43</v>
          </cell>
          <cell r="CB1979">
            <v>2.72</v>
          </cell>
          <cell r="CC1979">
            <v>0.16</v>
          </cell>
          <cell r="CD1979">
            <v>2.5499999999999998</v>
          </cell>
          <cell r="CE1979" t="str">
            <v>BB25466100</v>
          </cell>
          <cell r="CF1979">
            <v>11.5</v>
          </cell>
          <cell r="CG1979">
            <v>5.43</v>
          </cell>
          <cell r="CH1979">
            <v>2.72</v>
          </cell>
          <cell r="CI1979">
            <v>0.16</v>
          </cell>
          <cell r="CJ1979">
            <v>2.5499999999999998</v>
          </cell>
          <cell r="CK1979" t="str">
            <v>BB25466100</v>
          </cell>
          <cell r="CL1979">
            <v>11.5</v>
          </cell>
          <cell r="CM1979">
            <v>5.43</v>
          </cell>
          <cell r="CN1979">
            <v>2.72</v>
          </cell>
          <cell r="CO1979">
            <v>0.16</v>
          </cell>
          <cell r="CP1979">
            <v>2.5499999999999998</v>
          </cell>
          <cell r="CQ1979" t="str">
            <v>BB25466100</v>
          </cell>
          <cell r="CR1979">
            <v>11.5</v>
          </cell>
          <cell r="CS1979">
            <v>5.43</v>
          </cell>
          <cell r="CT1979">
            <v>2.72</v>
          </cell>
          <cell r="CU1979">
            <v>0.16</v>
          </cell>
          <cell r="CV1979">
            <v>2.5499999999999998</v>
          </cell>
          <cell r="CW1979" t="str">
            <v>BB25466100</v>
          </cell>
          <cell r="CX1979">
            <v>11.5</v>
          </cell>
          <cell r="CY1979">
            <v>5.43</v>
          </cell>
          <cell r="CZ1979">
            <v>2.72</v>
          </cell>
          <cell r="DA1979">
            <v>0.16</v>
          </cell>
          <cell r="DB1979">
            <v>2.5499999999999998</v>
          </cell>
          <cell r="DC1979" t="str">
            <v>BB25466100</v>
          </cell>
          <cell r="DD1979">
            <v>11.5</v>
          </cell>
          <cell r="DE1979">
            <v>5.43</v>
          </cell>
          <cell r="DF1979">
            <v>2.72</v>
          </cell>
          <cell r="DG1979">
            <v>0.16</v>
          </cell>
          <cell r="DH1979">
            <v>2.5499999999999998</v>
          </cell>
          <cell r="DI1979" t="str">
            <v>BB25466100</v>
          </cell>
          <cell r="DJ1979">
            <v>11.5</v>
          </cell>
          <cell r="DK1979">
            <v>5.43</v>
          </cell>
          <cell r="DL1979">
            <v>2.72</v>
          </cell>
        </row>
        <row r="1980">
          <cell r="B1980" t="str">
            <v>0934-7</v>
          </cell>
          <cell r="C1980" t="str">
            <v>QUETIAPINE (AS FUMARATE)</v>
          </cell>
          <cell r="D1980" t="str">
            <v>200 MG</v>
          </cell>
          <cell r="E1980" t="str">
            <v xml:space="preserve"> </v>
          </cell>
          <cell r="F1980" t="str">
            <v>TAB</v>
          </cell>
          <cell r="H1980" t="str">
            <v>Quiapine F.C. Tablets 200mg</v>
          </cell>
          <cell r="I1980" t="str">
            <v>"信東"快安平膜衣錠200毫克</v>
          </cell>
          <cell r="J1980" t="str">
            <v>100</v>
          </cell>
          <cell r="K1980" t="str">
            <v>信東生技股份有限公司</v>
          </cell>
          <cell r="L1980" t="str">
            <v>衛署藥製字第057926號</v>
          </cell>
          <cell r="N1980">
            <v>1939315</v>
          </cell>
          <cell r="O1980" t="str">
            <v>AB57926100</v>
          </cell>
          <cell r="P1980">
            <v>16.3</v>
          </cell>
          <cell r="Q1980">
            <v>14.55</v>
          </cell>
          <cell r="R1980">
            <v>6.26</v>
          </cell>
          <cell r="S1980" t="str">
            <v>契約價格</v>
          </cell>
          <cell r="T1980">
            <v>0.44</v>
          </cell>
          <cell r="U1980">
            <v>5.82</v>
          </cell>
          <cell r="V1980">
            <v>62500</v>
          </cell>
          <cell r="W1980" t="str">
            <v>0172</v>
          </cell>
          <cell r="X1980" t="str">
            <v>12738546</v>
          </cell>
          <cell r="Y1980" t="str">
            <v>麥迪森醫藥股份有限公司</v>
          </cell>
          <cell r="Z1980" t="str">
            <v>02-23517683</v>
          </cell>
          <cell r="AA1980" t="str">
            <v xml:space="preserve"> </v>
          </cell>
          <cell r="AB1980" t="str">
            <v>02-23517646</v>
          </cell>
          <cell r="AC1980" t="str">
            <v>100</v>
          </cell>
          <cell r="AD1980" t="str">
            <v>臺北市中正區林森南路10號5樓</v>
          </cell>
          <cell r="AE1980" t="str">
            <v>江玉玲</v>
          </cell>
          <cell r="AF1980" t="str">
            <v>0971539070</v>
          </cell>
          <cell r="AG1980" t="str">
            <v>hp@aimedicine.com.tw</v>
          </cell>
          <cell r="AJ1980" t="str">
            <v>65 國產 Taiwan</v>
          </cell>
          <cell r="AK1980" t="str">
            <v>健保</v>
          </cell>
          <cell r="AL1980">
            <v>10.74</v>
          </cell>
          <cell r="AM1980">
            <v>56.98</v>
          </cell>
          <cell r="AN1980" t="str">
            <v>等比</v>
          </cell>
          <cell r="BA1980" t="str">
            <v>AB57926100</v>
          </cell>
          <cell r="BB1980">
            <v>13.5</v>
          </cell>
          <cell r="BC1980">
            <v>12.05</v>
          </cell>
          <cell r="BD1980">
            <v>5.18</v>
          </cell>
          <cell r="BE1980">
            <v>0.36</v>
          </cell>
          <cell r="BF1980">
            <v>4.82</v>
          </cell>
          <cell r="BG1980" t="str">
            <v>AB57926100</v>
          </cell>
          <cell r="BH1980">
            <v>13.5</v>
          </cell>
          <cell r="BI1980">
            <v>12.05</v>
          </cell>
          <cell r="BJ1980">
            <v>5.18</v>
          </cell>
          <cell r="BK1980">
            <v>0.36</v>
          </cell>
          <cell r="BL1980">
            <v>4.82</v>
          </cell>
          <cell r="BM1980" t="str">
            <v>AB57926100</v>
          </cell>
          <cell r="BN1980">
            <v>13.5</v>
          </cell>
          <cell r="BO1980">
            <v>12.05</v>
          </cell>
          <cell r="BP1980">
            <v>5.18</v>
          </cell>
          <cell r="BQ1980">
            <v>0.36</v>
          </cell>
          <cell r="BR1980">
            <v>4.82</v>
          </cell>
          <cell r="BS1980" t="str">
            <v>AB57926100</v>
          </cell>
          <cell r="BT1980">
            <v>11.5</v>
          </cell>
          <cell r="BU1980">
            <v>10.26</v>
          </cell>
          <cell r="BV1980">
            <v>4.42</v>
          </cell>
          <cell r="BW1980">
            <v>0.31</v>
          </cell>
          <cell r="BX1980">
            <v>4.1100000000000003</v>
          </cell>
          <cell r="BY1980" t="str">
            <v>AB57926100</v>
          </cell>
          <cell r="BZ1980">
            <v>11.5</v>
          </cell>
          <cell r="CA1980">
            <v>10.26</v>
          </cell>
          <cell r="CB1980">
            <v>4.42</v>
          </cell>
          <cell r="CC1980">
            <v>0.31</v>
          </cell>
          <cell r="CD1980">
            <v>4.1100000000000003</v>
          </cell>
          <cell r="CE1980" t="str">
            <v>AB57926100</v>
          </cell>
          <cell r="CF1980">
            <v>11.5</v>
          </cell>
          <cell r="CG1980">
            <v>10.26</v>
          </cell>
          <cell r="CH1980">
            <v>4.42</v>
          </cell>
          <cell r="CI1980">
            <v>0.31</v>
          </cell>
          <cell r="CJ1980">
            <v>4.1100000000000003</v>
          </cell>
          <cell r="CK1980" t="str">
            <v>AB57926100</v>
          </cell>
          <cell r="CL1980">
            <v>11.5</v>
          </cell>
          <cell r="CM1980">
            <v>10.26</v>
          </cell>
          <cell r="CN1980">
            <v>4.42</v>
          </cell>
          <cell r="CO1980">
            <v>0.31</v>
          </cell>
          <cell r="CP1980">
            <v>4.1100000000000003</v>
          </cell>
          <cell r="CQ1980" t="str">
            <v>AB57926100</v>
          </cell>
          <cell r="CR1980">
            <v>11.5</v>
          </cell>
          <cell r="CS1980">
            <v>10.26</v>
          </cell>
          <cell r="CT1980">
            <v>4.42</v>
          </cell>
          <cell r="CU1980">
            <v>0.31</v>
          </cell>
          <cell r="CV1980">
            <v>4.1100000000000003</v>
          </cell>
          <cell r="CW1980" t="str">
            <v>AB57926100</v>
          </cell>
          <cell r="CX1980">
            <v>11.5</v>
          </cell>
          <cell r="CY1980">
            <v>10.26</v>
          </cell>
          <cell r="CZ1980">
            <v>4.42</v>
          </cell>
          <cell r="DA1980">
            <v>0.31</v>
          </cell>
          <cell r="DB1980">
            <v>4.1100000000000003</v>
          </cell>
          <cell r="DC1980" t="str">
            <v>AB57926100</v>
          </cell>
          <cell r="DD1980">
            <v>11.5</v>
          </cell>
          <cell r="DE1980">
            <v>10.26</v>
          </cell>
          <cell r="DF1980">
            <v>4.42</v>
          </cell>
          <cell r="DG1980">
            <v>0.31</v>
          </cell>
          <cell r="DH1980">
            <v>4.1100000000000003</v>
          </cell>
          <cell r="DI1980" t="str">
            <v>AB57926100</v>
          </cell>
          <cell r="DJ1980">
            <v>11.5</v>
          </cell>
          <cell r="DK1980">
            <v>10.26</v>
          </cell>
          <cell r="DL1980">
            <v>4.42</v>
          </cell>
        </row>
        <row r="1981">
          <cell r="B1981" t="str">
            <v>0934-8</v>
          </cell>
          <cell r="C1981" t="str">
            <v>QUETIAPINE (AS FUMARATE)</v>
          </cell>
          <cell r="D1981" t="str">
            <v>200 MG</v>
          </cell>
          <cell r="E1981" t="str">
            <v xml:space="preserve"> </v>
          </cell>
          <cell r="F1981" t="str">
            <v>TAB</v>
          </cell>
          <cell r="H1981" t="str">
            <v>Seroquel Tablets 200MG</v>
          </cell>
          <cell r="I1981" t="str">
            <v>思樂康膜衣錠２００公絲</v>
          </cell>
          <cell r="J1981" t="str">
            <v>60</v>
          </cell>
          <cell r="K1981" t="str">
            <v>Astrazeneca Pharmaceuticals Lp</v>
          </cell>
          <cell r="L1981" t="str">
            <v>衛署藥輸字第022544號</v>
          </cell>
          <cell r="N1981">
            <v>1939315</v>
          </cell>
          <cell r="O1981" t="str">
            <v>BC22544100</v>
          </cell>
          <cell r="P1981">
            <v>16.3</v>
          </cell>
          <cell r="Q1981">
            <v>12.39</v>
          </cell>
          <cell r="R1981">
            <v>9.41</v>
          </cell>
          <cell r="S1981" t="str">
            <v>契約價格</v>
          </cell>
          <cell r="T1981">
            <v>0.37</v>
          </cell>
          <cell r="U1981">
            <v>9.0399999999999991</v>
          </cell>
          <cell r="V1981">
            <v>62500</v>
          </cell>
          <cell r="W1981" t="str">
            <v>0175</v>
          </cell>
          <cell r="X1981" t="str">
            <v>22853066</v>
          </cell>
          <cell r="Y1981" t="str">
            <v>裕利股份有限公司</v>
          </cell>
          <cell r="Z1981" t="str">
            <v>02-25700064</v>
          </cell>
          <cell r="AA1981" t="str">
            <v>23108</v>
          </cell>
          <cell r="AB1981" t="str">
            <v>02-25798587/02-25770849</v>
          </cell>
          <cell r="AC1981" t="str">
            <v>105</v>
          </cell>
          <cell r="AD1981" t="str">
            <v>臺北市松山區南京東路4段126號10樓、10樓之1至之3</v>
          </cell>
          <cell r="AE1981" t="str">
            <v>劉小姐</v>
          </cell>
          <cell r="AF1981" t="str">
            <v>0975529293</v>
          </cell>
          <cell r="AG1981" t="str">
            <v>haorder@zuelligpharma.com</v>
          </cell>
          <cell r="AJ1981" t="str">
            <v>46 美國 United States of America</v>
          </cell>
          <cell r="AK1981" t="str">
            <v>健保</v>
          </cell>
          <cell r="AL1981">
            <v>24</v>
          </cell>
          <cell r="AM1981">
            <v>24</v>
          </cell>
          <cell r="AN1981" t="str">
            <v>等比</v>
          </cell>
          <cell r="BA1981" t="str">
            <v>BC22544100</v>
          </cell>
          <cell r="BB1981">
            <v>13.5</v>
          </cell>
          <cell r="BC1981">
            <v>10.26</v>
          </cell>
          <cell r="BD1981">
            <v>7.8</v>
          </cell>
          <cell r="BE1981">
            <v>0.31</v>
          </cell>
          <cell r="BF1981">
            <v>7.49</v>
          </cell>
          <cell r="BG1981" t="str">
            <v>BC22544100</v>
          </cell>
          <cell r="BH1981">
            <v>13.5</v>
          </cell>
          <cell r="BI1981">
            <v>10.26</v>
          </cell>
          <cell r="BJ1981">
            <v>7.8</v>
          </cell>
          <cell r="BK1981">
            <v>0.31</v>
          </cell>
          <cell r="BL1981">
            <v>7.49</v>
          </cell>
          <cell r="BM1981" t="str">
            <v>BC22544100</v>
          </cell>
          <cell r="BN1981">
            <v>13.5</v>
          </cell>
          <cell r="BO1981">
            <v>10.26</v>
          </cell>
          <cell r="BP1981">
            <v>7.8</v>
          </cell>
          <cell r="BQ1981">
            <v>0.31</v>
          </cell>
          <cell r="BR1981">
            <v>7.49</v>
          </cell>
          <cell r="BS1981" t="str">
            <v>BC22544100</v>
          </cell>
          <cell r="BT1981">
            <v>11.5</v>
          </cell>
          <cell r="BU1981">
            <v>8.74</v>
          </cell>
          <cell r="BV1981">
            <v>6.64</v>
          </cell>
          <cell r="BW1981">
            <v>0.26</v>
          </cell>
          <cell r="BX1981">
            <v>6.38</v>
          </cell>
          <cell r="BY1981" t="str">
            <v>BC22544100</v>
          </cell>
          <cell r="BZ1981">
            <v>11.5</v>
          </cell>
          <cell r="CA1981">
            <v>8.74</v>
          </cell>
          <cell r="CB1981">
            <v>6.64</v>
          </cell>
          <cell r="CC1981">
            <v>0.26</v>
          </cell>
          <cell r="CD1981">
            <v>6.38</v>
          </cell>
          <cell r="CE1981" t="str">
            <v>BC22544100</v>
          </cell>
          <cell r="CF1981">
            <v>11.5</v>
          </cell>
          <cell r="CG1981">
            <v>8.74</v>
          </cell>
          <cell r="CH1981">
            <v>6.64</v>
          </cell>
          <cell r="CI1981">
            <v>0.26</v>
          </cell>
          <cell r="CJ1981">
            <v>6.38</v>
          </cell>
          <cell r="CK1981" t="str">
            <v>BC22544100</v>
          </cell>
          <cell r="CL1981">
            <v>11.5</v>
          </cell>
          <cell r="CM1981">
            <v>8.74</v>
          </cell>
          <cell r="CN1981">
            <v>6.64</v>
          </cell>
          <cell r="CO1981">
            <v>0.26</v>
          </cell>
          <cell r="CP1981">
            <v>6.38</v>
          </cell>
          <cell r="CQ1981" t="str">
            <v>BC22544100</v>
          </cell>
          <cell r="CR1981">
            <v>11.5</v>
          </cell>
          <cell r="CS1981">
            <v>8.74</v>
          </cell>
          <cell r="CT1981">
            <v>6.64</v>
          </cell>
          <cell r="CU1981">
            <v>0.26</v>
          </cell>
          <cell r="CV1981">
            <v>6.38</v>
          </cell>
          <cell r="CW1981" t="str">
            <v>BC22544100</v>
          </cell>
          <cell r="CX1981">
            <v>11.5</v>
          </cell>
          <cell r="CY1981">
            <v>8.74</v>
          </cell>
          <cell r="CZ1981">
            <v>6.64</v>
          </cell>
          <cell r="DA1981">
            <v>0.26</v>
          </cell>
          <cell r="DB1981">
            <v>6.38</v>
          </cell>
          <cell r="DC1981" t="str">
            <v>BC22544100</v>
          </cell>
          <cell r="DD1981">
            <v>11.5</v>
          </cell>
          <cell r="DE1981">
            <v>8.74</v>
          </cell>
          <cell r="DF1981">
            <v>6.64</v>
          </cell>
          <cell r="DG1981">
            <v>0.26</v>
          </cell>
          <cell r="DH1981">
            <v>6.38</v>
          </cell>
          <cell r="DI1981" t="str">
            <v>BC22544100</v>
          </cell>
          <cell r="DJ1981">
            <v>11.5</v>
          </cell>
          <cell r="DK1981">
            <v>8.74</v>
          </cell>
          <cell r="DL1981">
            <v>6.64</v>
          </cell>
        </row>
        <row r="1982">
          <cell r="B1982" t="str">
            <v>0934-9</v>
          </cell>
          <cell r="C1982" t="str">
            <v>QUETIAPINE (AS FUMARATE)</v>
          </cell>
          <cell r="D1982" t="str">
            <v>200 MG</v>
          </cell>
          <cell r="E1982" t="str">
            <v xml:space="preserve"> </v>
          </cell>
          <cell r="F1982" t="str">
            <v>TAB</v>
          </cell>
          <cell r="H1982" t="str">
            <v>Quetipine 200mg F.C. Tablets "L.L."</v>
          </cell>
          <cell r="I1982" t="str">
            <v>"意欣"快易平200毫克膜衣錠</v>
          </cell>
          <cell r="J1982" t="str">
            <v>60</v>
          </cell>
          <cell r="K1982" t="str">
            <v>皇佳化學製藥股份有限公司</v>
          </cell>
          <cell r="L1982" t="str">
            <v>衛部藥製字第060247號</v>
          </cell>
          <cell r="N1982">
            <v>1939315</v>
          </cell>
          <cell r="O1982" t="str">
            <v>AC60247100</v>
          </cell>
          <cell r="P1982">
            <v>16.3</v>
          </cell>
          <cell r="Q1982">
            <v>8.15</v>
          </cell>
          <cell r="R1982">
            <v>4.9000000000000004</v>
          </cell>
          <cell r="S1982" t="str">
            <v>契約價格</v>
          </cell>
          <cell r="T1982">
            <v>0.24</v>
          </cell>
          <cell r="U1982">
            <v>4.66</v>
          </cell>
          <cell r="V1982">
            <v>62500</v>
          </cell>
          <cell r="W1982" t="str">
            <v>0001</v>
          </cell>
          <cell r="X1982" t="str">
            <v>89268331</v>
          </cell>
          <cell r="Y1982" t="str">
            <v>意欣國際有限公司</v>
          </cell>
          <cell r="Z1982" t="str">
            <v>07-3863323</v>
          </cell>
          <cell r="AA1982" t="str">
            <v xml:space="preserve"> </v>
          </cell>
          <cell r="AB1982" t="str">
            <v>07-3867999</v>
          </cell>
          <cell r="AC1982" t="str">
            <v>807045</v>
          </cell>
          <cell r="AD1982" t="str">
            <v>高雄市三民區懷安街119號</v>
          </cell>
          <cell r="AE1982" t="str">
            <v>蕭淑玲</v>
          </cell>
          <cell r="AF1982" t="str">
            <v>0978946765</v>
          </cell>
          <cell r="AG1982" t="str">
            <v>service@lehyinn.com</v>
          </cell>
          <cell r="AJ1982" t="str">
            <v>65 國產 Taiwan</v>
          </cell>
          <cell r="AK1982" t="str">
            <v>健保</v>
          </cell>
          <cell r="AL1982">
            <v>50</v>
          </cell>
          <cell r="AM1982">
            <v>39.880000000000003</v>
          </cell>
          <cell r="AN1982" t="str">
            <v>1.00</v>
          </cell>
          <cell r="BA1982" t="str">
            <v>AC60247100</v>
          </cell>
          <cell r="BB1982">
            <v>13.5</v>
          </cell>
          <cell r="BC1982">
            <v>8.1199999999999992</v>
          </cell>
          <cell r="BD1982">
            <v>4.87</v>
          </cell>
          <cell r="BE1982">
            <v>0.24</v>
          </cell>
          <cell r="BF1982">
            <v>4.63</v>
          </cell>
          <cell r="BG1982" t="str">
            <v>AC60247100</v>
          </cell>
          <cell r="BH1982">
            <v>13.5</v>
          </cell>
          <cell r="BI1982">
            <v>8.1199999999999992</v>
          </cell>
          <cell r="BJ1982">
            <v>4.87</v>
          </cell>
          <cell r="BK1982">
            <v>0.24</v>
          </cell>
          <cell r="BL1982">
            <v>4.63</v>
          </cell>
          <cell r="BM1982" t="str">
            <v>AC60247100</v>
          </cell>
          <cell r="BN1982">
            <v>13.5</v>
          </cell>
          <cell r="BO1982">
            <v>8.1199999999999992</v>
          </cell>
          <cell r="BP1982">
            <v>4.87</v>
          </cell>
          <cell r="BQ1982">
            <v>0.24</v>
          </cell>
          <cell r="BR1982">
            <v>4.63</v>
          </cell>
          <cell r="BS1982" t="str">
            <v>AC60247100</v>
          </cell>
          <cell r="BT1982">
            <v>11.5</v>
          </cell>
          <cell r="BU1982">
            <v>8.1</v>
          </cell>
          <cell r="BV1982">
            <v>4.8499999999999996</v>
          </cell>
          <cell r="BW1982">
            <v>0.24</v>
          </cell>
          <cell r="BX1982">
            <v>4.6100000000000003</v>
          </cell>
          <cell r="BY1982" t="str">
            <v>AC60247100</v>
          </cell>
          <cell r="BZ1982">
            <v>11.5</v>
          </cell>
          <cell r="CA1982">
            <v>8.1</v>
          </cell>
          <cell r="CB1982">
            <v>4.8499999999999996</v>
          </cell>
          <cell r="CC1982">
            <v>0.24</v>
          </cell>
          <cell r="CD1982">
            <v>4.6100000000000003</v>
          </cell>
          <cell r="CE1982" t="str">
            <v>AC60247100</v>
          </cell>
          <cell r="CF1982">
            <v>11.5</v>
          </cell>
          <cell r="CG1982">
            <v>8.1</v>
          </cell>
          <cell r="CH1982">
            <v>4.8499999999999996</v>
          </cell>
          <cell r="CI1982">
            <v>0.24</v>
          </cell>
          <cell r="CJ1982">
            <v>4.6100000000000003</v>
          </cell>
          <cell r="CK1982" t="str">
            <v>AC60247100</v>
          </cell>
          <cell r="CL1982">
            <v>11.5</v>
          </cell>
          <cell r="CM1982">
            <v>8.1</v>
          </cell>
          <cell r="CN1982">
            <v>4.8499999999999996</v>
          </cell>
          <cell r="CO1982">
            <v>0.24</v>
          </cell>
          <cell r="CP1982">
            <v>4.6100000000000003</v>
          </cell>
          <cell r="CQ1982" t="str">
            <v>AC60247100</v>
          </cell>
          <cell r="CR1982">
            <v>11.5</v>
          </cell>
          <cell r="CS1982">
            <v>8.1</v>
          </cell>
          <cell r="CT1982">
            <v>4.8499999999999996</v>
          </cell>
          <cell r="CU1982">
            <v>0.24</v>
          </cell>
          <cell r="CV1982">
            <v>4.6100000000000003</v>
          </cell>
          <cell r="CW1982" t="str">
            <v>AC60247100</v>
          </cell>
          <cell r="CX1982">
            <v>11.5</v>
          </cell>
          <cell r="CY1982">
            <v>8.1</v>
          </cell>
          <cell r="CZ1982">
            <v>4.8499999999999996</v>
          </cell>
          <cell r="DA1982">
            <v>0.24</v>
          </cell>
          <cell r="DB1982">
            <v>4.6100000000000003</v>
          </cell>
          <cell r="DC1982" t="str">
            <v>AC60247100</v>
          </cell>
          <cell r="DD1982">
            <v>11.5</v>
          </cell>
          <cell r="DE1982">
            <v>8.1</v>
          </cell>
          <cell r="DF1982">
            <v>4.8499999999999996</v>
          </cell>
          <cell r="DG1982">
            <v>0.24</v>
          </cell>
          <cell r="DH1982">
            <v>4.6100000000000003</v>
          </cell>
          <cell r="DI1982" t="str">
            <v>AC60247100</v>
          </cell>
          <cell r="DJ1982">
            <v>11.5</v>
          </cell>
          <cell r="DK1982">
            <v>8.1</v>
          </cell>
          <cell r="DL1982">
            <v>4.8499999999999996</v>
          </cell>
        </row>
        <row r="1983">
          <cell r="B1983" t="str">
            <v>0935-1</v>
          </cell>
          <cell r="C1983" t="str">
            <v>QUETIAPINE (AS FUMARATE)</v>
          </cell>
          <cell r="D1983" t="str">
            <v>25 MG</v>
          </cell>
          <cell r="E1983" t="str">
            <v xml:space="preserve"> </v>
          </cell>
          <cell r="F1983" t="str">
            <v>TAB</v>
          </cell>
          <cell r="H1983" t="str">
            <v>Epine F.C. Tablets 25mg</v>
          </cell>
          <cell r="I1983" t="str">
            <v>東健膜衣錠25毫克</v>
          </cell>
          <cell r="J1983" t="str">
            <v>1000</v>
          </cell>
          <cell r="K1983" t="str">
            <v>明德製藥股份有限公司</v>
          </cell>
          <cell r="L1983" t="str">
            <v>衛署藥製字第056712號</v>
          </cell>
          <cell r="N1983">
            <v>3623316</v>
          </cell>
          <cell r="O1983" t="str">
            <v>AC56712100</v>
          </cell>
          <cell r="P1983">
            <v>7.3</v>
          </cell>
          <cell r="Q1983">
            <v>3.65</v>
          </cell>
          <cell r="R1983">
            <v>1.41</v>
          </cell>
          <cell r="S1983" t="str">
            <v>契約價格</v>
          </cell>
          <cell r="T1983">
            <v>0.11</v>
          </cell>
          <cell r="U1983">
            <v>1.3</v>
          </cell>
          <cell r="V1983">
            <v>138700</v>
          </cell>
          <cell r="W1983" t="str">
            <v>0144</v>
          </cell>
          <cell r="X1983" t="str">
            <v>22161606</v>
          </cell>
          <cell r="Y1983" t="str">
            <v>東竹藥品股份有限公司</v>
          </cell>
          <cell r="Z1983" t="str">
            <v>02-25596994</v>
          </cell>
          <cell r="AA1983" t="str">
            <v>702</v>
          </cell>
          <cell r="AB1983" t="str">
            <v>02-25594324</v>
          </cell>
          <cell r="AC1983" t="str">
            <v>103</v>
          </cell>
          <cell r="AD1983" t="str">
            <v>臺北市大同區承德路1段44號7樓</v>
          </cell>
          <cell r="AE1983" t="str">
            <v>蘇利美</v>
          </cell>
          <cell r="AF1983" t="str">
            <v>0919311782</v>
          </cell>
          <cell r="AG1983" t="str">
            <v>supply@ebp.com.tw</v>
          </cell>
          <cell r="AJ1983" t="str">
            <v>65 國產 Taiwan</v>
          </cell>
          <cell r="AK1983" t="str">
            <v>健保</v>
          </cell>
          <cell r="AL1983">
            <v>50</v>
          </cell>
          <cell r="AM1983">
            <v>61.5</v>
          </cell>
          <cell r="AN1983" t="str">
            <v>1.00</v>
          </cell>
          <cell r="BA1983" t="str">
            <v>AC56712100</v>
          </cell>
          <cell r="BB1983">
            <v>6</v>
          </cell>
          <cell r="BC1983">
            <v>3.64</v>
          </cell>
          <cell r="BD1983">
            <v>1.39</v>
          </cell>
          <cell r="BE1983">
            <v>0.11</v>
          </cell>
          <cell r="BF1983">
            <v>1.28</v>
          </cell>
          <cell r="BG1983" t="str">
            <v>AC56712100</v>
          </cell>
          <cell r="BH1983">
            <v>6</v>
          </cell>
          <cell r="BI1983">
            <v>3.64</v>
          </cell>
          <cell r="BJ1983">
            <v>1.39</v>
          </cell>
          <cell r="BK1983">
            <v>0.11</v>
          </cell>
          <cell r="BL1983">
            <v>1.28</v>
          </cell>
          <cell r="BM1983" t="str">
            <v>AC56712100</v>
          </cell>
          <cell r="BN1983">
            <v>6</v>
          </cell>
          <cell r="BO1983">
            <v>3.64</v>
          </cell>
          <cell r="BP1983">
            <v>1.39</v>
          </cell>
          <cell r="BQ1983">
            <v>0.11</v>
          </cell>
          <cell r="BR1983">
            <v>1.28</v>
          </cell>
          <cell r="BS1983" t="str">
            <v>AC56712100</v>
          </cell>
          <cell r="BT1983">
            <v>5</v>
          </cell>
          <cell r="BU1983">
            <v>3.63</v>
          </cell>
          <cell r="BV1983">
            <v>1.38</v>
          </cell>
          <cell r="BW1983">
            <v>0.11</v>
          </cell>
          <cell r="BX1983">
            <v>1.27</v>
          </cell>
          <cell r="BY1983" t="str">
            <v>AC56712100</v>
          </cell>
          <cell r="BZ1983">
            <v>5</v>
          </cell>
          <cell r="CA1983">
            <v>3.63</v>
          </cell>
          <cell r="CB1983">
            <v>1.38</v>
          </cell>
          <cell r="CC1983">
            <v>0.11</v>
          </cell>
          <cell r="CD1983">
            <v>1.27</v>
          </cell>
          <cell r="CE1983" t="str">
            <v>AC56712100</v>
          </cell>
          <cell r="CF1983">
            <v>5</v>
          </cell>
          <cell r="CG1983">
            <v>3.63</v>
          </cell>
          <cell r="CH1983">
            <v>1.38</v>
          </cell>
          <cell r="CI1983">
            <v>0.11</v>
          </cell>
          <cell r="CJ1983">
            <v>1.27</v>
          </cell>
          <cell r="CK1983" t="str">
            <v>AC56712100</v>
          </cell>
          <cell r="CL1983">
            <v>5</v>
          </cell>
          <cell r="CM1983">
            <v>3.63</v>
          </cell>
          <cell r="CN1983">
            <v>1.38</v>
          </cell>
          <cell r="CO1983">
            <v>0.11</v>
          </cell>
          <cell r="CP1983">
            <v>1.27</v>
          </cell>
          <cell r="CQ1983" t="str">
            <v>AC56712100</v>
          </cell>
          <cell r="CR1983">
            <v>5</v>
          </cell>
          <cell r="CS1983">
            <v>3.63</v>
          </cell>
          <cell r="CT1983">
            <v>1.38</v>
          </cell>
          <cell r="CU1983">
            <v>0.11</v>
          </cell>
          <cell r="CV1983">
            <v>1.27</v>
          </cell>
          <cell r="CW1983" t="str">
            <v>AC56712100</v>
          </cell>
          <cell r="CX1983">
            <v>5</v>
          </cell>
          <cell r="CY1983">
            <v>3.63</v>
          </cell>
          <cell r="CZ1983">
            <v>1.38</v>
          </cell>
          <cell r="DA1983">
            <v>0.11</v>
          </cell>
          <cell r="DB1983">
            <v>1.27</v>
          </cell>
          <cell r="DC1983" t="str">
            <v>AC56712100</v>
          </cell>
          <cell r="DD1983">
            <v>5</v>
          </cell>
          <cell r="DE1983">
            <v>3.63</v>
          </cell>
          <cell r="DF1983">
            <v>1.38</v>
          </cell>
          <cell r="DG1983">
            <v>0.11</v>
          </cell>
          <cell r="DH1983">
            <v>1.27</v>
          </cell>
          <cell r="DI1983" t="str">
            <v>AC56712100</v>
          </cell>
          <cell r="DJ1983">
            <v>5</v>
          </cell>
          <cell r="DK1983">
            <v>3.63</v>
          </cell>
          <cell r="DL1983">
            <v>1.38</v>
          </cell>
        </row>
        <row r="1984">
          <cell r="B1984" t="str">
            <v>0935-2</v>
          </cell>
          <cell r="C1984" t="str">
            <v>QUETIAPINE (AS FUMARATE)</v>
          </cell>
          <cell r="D1984" t="str">
            <v>25 MG</v>
          </cell>
          <cell r="E1984" t="str">
            <v xml:space="preserve"> </v>
          </cell>
          <cell r="F1984" t="str">
            <v>TAB</v>
          </cell>
          <cell r="H1984" t="str">
            <v>Seroquel Tablets 25Mg</v>
          </cell>
          <cell r="I1984" t="str">
            <v>思樂康膜衣錠２５公絲</v>
          </cell>
          <cell r="J1984" t="str">
            <v>30</v>
          </cell>
          <cell r="K1984" t="str">
            <v>Astrazeneca Pharmaceuticals Lp</v>
          </cell>
          <cell r="L1984" t="str">
            <v>衛署藥輸字第022543號</v>
          </cell>
          <cell r="N1984">
            <v>3623316</v>
          </cell>
          <cell r="O1984" t="str">
            <v>BC22543100</v>
          </cell>
          <cell r="P1984">
            <v>7.3</v>
          </cell>
          <cell r="Q1984">
            <v>6.31</v>
          </cell>
          <cell r="R1984">
            <v>4.96</v>
          </cell>
          <cell r="S1984" t="str">
            <v>契約價格</v>
          </cell>
          <cell r="T1984">
            <v>0.19</v>
          </cell>
          <cell r="U1984">
            <v>4.7699999999999996</v>
          </cell>
          <cell r="V1984">
            <v>138700</v>
          </cell>
          <cell r="W1984" t="str">
            <v>0175</v>
          </cell>
          <cell r="X1984" t="str">
            <v>22853066</v>
          </cell>
          <cell r="Y1984" t="str">
            <v>裕利股份有限公司</v>
          </cell>
          <cell r="Z1984" t="str">
            <v>02-25700064</v>
          </cell>
          <cell r="AA1984" t="str">
            <v>23108</v>
          </cell>
          <cell r="AB1984" t="str">
            <v>02-25798587/02-25770849</v>
          </cell>
          <cell r="AC1984" t="str">
            <v>105</v>
          </cell>
          <cell r="AD1984" t="str">
            <v>臺北市松山區南京東路4段126號10樓、10樓之1至之3</v>
          </cell>
          <cell r="AE1984" t="str">
            <v>劉小姐</v>
          </cell>
          <cell r="AF1984" t="str">
            <v>0975529293</v>
          </cell>
          <cell r="AG1984" t="str">
            <v>haorder@zuelligpharma.com</v>
          </cell>
          <cell r="AJ1984" t="str">
            <v>46 美國 United States of America</v>
          </cell>
          <cell r="AK1984" t="str">
            <v>健保</v>
          </cell>
          <cell r="AL1984">
            <v>13.5</v>
          </cell>
          <cell r="AM1984">
            <v>21.4</v>
          </cell>
          <cell r="AN1984" t="str">
            <v>等比</v>
          </cell>
          <cell r="BA1984" t="str">
            <v>BC22543100</v>
          </cell>
          <cell r="BB1984">
            <v>6</v>
          </cell>
          <cell r="BC1984">
            <v>5.19</v>
          </cell>
          <cell r="BD1984">
            <v>4.08</v>
          </cell>
          <cell r="BE1984">
            <v>0.16</v>
          </cell>
          <cell r="BF1984">
            <v>3.92</v>
          </cell>
          <cell r="BG1984" t="str">
            <v>BC22543100</v>
          </cell>
          <cell r="BH1984">
            <v>6</v>
          </cell>
          <cell r="BI1984">
            <v>5.19</v>
          </cell>
          <cell r="BJ1984">
            <v>4.08</v>
          </cell>
          <cell r="BK1984">
            <v>0.16</v>
          </cell>
          <cell r="BL1984">
            <v>3.92</v>
          </cell>
          <cell r="BM1984" t="str">
            <v>BC22543100</v>
          </cell>
          <cell r="BN1984">
            <v>6</v>
          </cell>
          <cell r="BO1984">
            <v>5.19</v>
          </cell>
          <cell r="BP1984">
            <v>4.08</v>
          </cell>
          <cell r="BQ1984">
            <v>0.16</v>
          </cell>
          <cell r="BR1984">
            <v>3.92</v>
          </cell>
          <cell r="BS1984" t="str">
            <v>BC22543100</v>
          </cell>
          <cell r="BT1984">
            <v>5</v>
          </cell>
          <cell r="BU1984">
            <v>4.33</v>
          </cell>
          <cell r="BV1984">
            <v>3.4</v>
          </cell>
          <cell r="BW1984">
            <v>0.13</v>
          </cell>
          <cell r="BX1984">
            <v>3.27</v>
          </cell>
          <cell r="BY1984" t="str">
            <v>BC22543100</v>
          </cell>
          <cell r="BZ1984">
            <v>5</v>
          </cell>
          <cell r="CA1984">
            <v>4.33</v>
          </cell>
          <cell r="CB1984">
            <v>3.4</v>
          </cell>
          <cell r="CC1984">
            <v>0.13</v>
          </cell>
          <cell r="CD1984">
            <v>3.27</v>
          </cell>
          <cell r="CE1984" t="str">
            <v>BC22543100</v>
          </cell>
          <cell r="CF1984">
            <v>5</v>
          </cell>
          <cell r="CG1984">
            <v>4.33</v>
          </cell>
          <cell r="CH1984">
            <v>3.4</v>
          </cell>
          <cell r="CI1984">
            <v>0.13</v>
          </cell>
          <cell r="CJ1984">
            <v>3.27</v>
          </cell>
          <cell r="CK1984" t="str">
            <v>BC22543100</v>
          </cell>
          <cell r="CL1984">
            <v>5</v>
          </cell>
          <cell r="CM1984">
            <v>4.33</v>
          </cell>
          <cell r="CN1984">
            <v>3.4</v>
          </cell>
          <cell r="CO1984">
            <v>0.13</v>
          </cell>
          <cell r="CP1984">
            <v>3.27</v>
          </cell>
          <cell r="CQ1984" t="str">
            <v>BC22543100</v>
          </cell>
          <cell r="CR1984">
            <v>5</v>
          </cell>
          <cell r="CS1984">
            <v>4.33</v>
          </cell>
          <cell r="CT1984">
            <v>3.4</v>
          </cell>
          <cell r="CU1984">
            <v>0.13</v>
          </cell>
          <cell r="CV1984">
            <v>3.27</v>
          </cell>
          <cell r="CW1984" t="str">
            <v>BC22543100</v>
          </cell>
          <cell r="CX1984">
            <v>5</v>
          </cell>
          <cell r="CY1984">
            <v>4.33</v>
          </cell>
          <cell r="CZ1984">
            <v>3.4</v>
          </cell>
          <cell r="DA1984">
            <v>0.13</v>
          </cell>
          <cell r="DB1984">
            <v>3.27</v>
          </cell>
          <cell r="DC1984" t="str">
            <v>BC22543100</v>
          </cell>
          <cell r="DD1984">
            <v>5</v>
          </cell>
          <cell r="DE1984">
            <v>4.33</v>
          </cell>
          <cell r="DF1984">
            <v>3.4</v>
          </cell>
          <cell r="DG1984">
            <v>0.13</v>
          </cell>
          <cell r="DH1984">
            <v>3.27</v>
          </cell>
          <cell r="DI1984" t="str">
            <v>BC22543100</v>
          </cell>
          <cell r="DJ1984">
            <v>5</v>
          </cell>
          <cell r="DK1984">
            <v>4.33</v>
          </cell>
          <cell r="DL1984">
            <v>3.4</v>
          </cell>
        </row>
        <row r="1985">
          <cell r="B1985" t="str">
            <v>0935-3</v>
          </cell>
          <cell r="C1985" t="str">
            <v>QUETIAPINE (AS FUMARATE)</v>
          </cell>
          <cell r="D1985" t="str">
            <v>25 MG</v>
          </cell>
          <cell r="E1985" t="str">
            <v xml:space="preserve"> </v>
          </cell>
          <cell r="F1985" t="str">
            <v>TAB</v>
          </cell>
          <cell r="H1985" t="str">
            <v>APO-QUETIAPINE TABLETS 25MG</v>
          </cell>
          <cell r="I1985" t="str">
            <v>安保思樂錠25毫克</v>
          </cell>
          <cell r="J1985" t="str">
            <v>100</v>
          </cell>
          <cell r="K1985" t="str">
            <v>APOTEX INC.</v>
          </cell>
          <cell r="L1985" t="str">
            <v>衛署藥輸字第025467號</v>
          </cell>
          <cell r="N1985">
            <v>3623316</v>
          </cell>
          <cell r="O1985" t="str">
            <v>BB25467100</v>
          </cell>
          <cell r="P1985">
            <v>7.3</v>
          </cell>
          <cell r="Q1985">
            <v>3.83</v>
          </cell>
          <cell r="R1985">
            <v>2.2999999999999998</v>
          </cell>
          <cell r="S1985" t="str">
            <v>契約價格</v>
          </cell>
          <cell r="T1985">
            <v>0.11</v>
          </cell>
          <cell r="U1985">
            <v>2.1800000000000002</v>
          </cell>
          <cell r="V1985">
            <v>138700</v>
          </cell>
          <cell r="W1985" t="str">
            <v>0114</v>
          </cell>
          <cell r="X1985" t="str">
            <v>23721634</v>
          </cell>
          <cell r="Y1985" t="str">
            <v>鴻汶醫藥實業有限公司</v>
          </cell>
          <cell r="Z1985" t="str">
            <v>02-27033813</v>
          </cell>
          <cell r="AA1985" t="str">
            <v xml:space="preserve"> </v>
          </cell>
          <cell r="AB1985" t="str">
            <v>02-23254446</v>
          </cell>
          <cell r="AC1985" t="str">
            <v>40753</v>
          </cell>
          <cell r="AD1985" t="str">
            <v>臺中市西屯區文心路3段236之238號3樓</v>
          </cell>
          <cell r="AE1985" t="str">
            <v>連唯菁</v>
          </cell>
          <cell r="AF1985" t="str">
            <v>0970748930</v>
          </cell>
          <cell r="AG1985" t="str">
            <v>wholewin@ms17.hinet.net</v>
          </cell>
          <cell r="AJ1985" t="str">
            <v>07 加拿大 Canada</v>
          </cell>
          <cell r="AK1985" t="str">
            <v>健保</v>
          </cell>
          <cell r="AL1985">
            <v>47.51</v>
          </cell>
          <cell r="AM1985">
            <v>40</v>
          </cell>
          <cell r="AN1985" t="str">
            <v>等比</v>
          </cell>
          <cell r="BA1985" t="str">
            <v>BB25467100</v>
          </cell>
          <cell r="BB1985">
            <v>6</v>
          </cell>
          <cell r="BC1985">
            <v>3.15</v>
          </cell>
          <cell r="BD1985">
            <v>1.89</v>
          </cell>
          <cell r="BE1985">
            <v>0.09</v>
          </cell>
          <cell r="BF1985">
            <v>1.8</v>
          </cell>
          <cell r="BG1985" t="str">
            <v>BB25467100</v>
          </cell>
          <cell r="BH1985">
            <v>6</v>
          </cell>
          <cell r="BI1985">
            <v>3.15</v>
          </cell>
          <cell r="BJ1985">
            <v>1.89</v>
          </cell>
          <cell r="BK1985">
            <v>0.09</v>
          </cell>
          <cell r="BL1985">
            <v>1.8</v>
          </cell>
          <cell r="BM1985" t="str">
            <v>BB25467100</v>
          </cell>
          <cell r="BN1985">
            <v>6</v>
          </cell>
          <cell r="BO1985">
            <v>3.15</v>
          </cell>
          <cell r="BP1985">
            <v>1.89</v>
          </cell>
          <cell r="BQ1985">
            <v>0.09</v>
          </cell>
          <cell r="BR1985">
            <v>1.8</v>
          </cell>
          <cell r="BS1985" t="str">
            <v>BB25467100</v>
          </cell>
          <cell r="BT1985">
            <v>5</v>
          </cell>
          <cell r="BU1985">
            <v>2.62</v>
          </cell>
          <cell r="BV1985">
            <v>1.57</v>
          </cell>
          <cell r="BW1985">
            <v>0.08</v>
          </cell>
          <cell r="BX1985">
            <v>1.5</v>
          </cell>
          <cell r="BY1985" t="str">
            <v>BB25467100</v>
          </cell>
          <cell r="BZ1985">
            <v>5</v>
          </cell>
          <cell r="CA1985">
            <v>2.62</v>
          </cell>
          <cell r="CB1985">
            <v>1.57</v>
          </cell>
          <cell r="CC1985">
            <v>0.08</v>
          </cell>
          <cell r="CD1985">
            <v>1.5</v>
          </cell>
          <cell r="CE1985" t="str">
            <v>BB25467100</v>
          </cell>
          <cell r="CF1985">
            <v>5</v>
          </cell>
          <cell r="CG1985">
            <v>2.62</v>
          </cell>
          <cell r="CH1985">
            <v>1.57</v>
          </cell>
          <cell r="CI1985">
            <v>0.08</v>
          </cell>
          <cell r="CJ1985">
            <v>1.5</v>
          </cell>
          <cell r="CK1985" t="str">
            <v>BB25467100</v>
          </cell>
          <cell r="CL1985">
            <v>5</v>
          </cell>
          <cell r="CM1985">
            <v>2.62</v>
          </cell>
          <cell r="CN1985">
            <v>1.57</v>
          </cell>
          <cell r="CO1985">
            <v>0.08</v>
          </cell>
          <cell r="CP1985">
            <v>1.5</v>
          </cell>
          <cell r="CQ1985" t="str">
            <v>BB25467100</v>
          </cell>
          <cell r="CR1985">
            <v>5</v>
          </cell>
          <cell r="CS1985">
            <v>2.62</v>
          </cell>
          <cell r="CT1985">
            <v>1.57</v>
          </cell>
          <cell r="CU1985">
            <v>0.08</v>
          </cell>
          <cell r="CV1985">
            <v>1.5</v>
          </cell>
          <cell r="CW1985" t="str">
            <v>BB25467100</v>
          </cell>
          <cell r="CX1985">
            <v>5</v>
          </cell>
          <cell r="CY1985">
            <v>2.62</v>
          </cell>
          <cell r="CZ1985">
            <v>1.57</v>
          </cell>
          <cell r="DA1985">
            <v>0.08</v>
          </cell>
          <cell r="DB1985">
            <v>1.5</v>
          </cell>
          <cell r="DC1985" t="str">
            <v>BB25467100</v>
          </cell>
          <cell r="DD1985">
            <v>5</v>
          </cell>
          <cell r="DE1985">
            <v>2.62</v>
          </cell>
          <cell r="DF1985">
            <v>1.57</v>
          </cell>
          <cell r="DG1985">
            <v>0.08</v>
          </cell>
          <cell r="DH1985">
            <v>1.5</v>
          </cell>
          <cell r="DI1985" t="str">
            <v>BB25467100</v>
          </cell>
          <cell r="DJ1985">
            <v>5</v>
          </cell>
          <cell r="DK1985">
            <v>2.62</v>
          </cell>
          <cell r="DL1985">
            <v>1.57</v>
          </cell>
        </row>
        <row r="1986">
          <cell r="B1986" t="str">
            <v>0935-4</v>
          </cell>
          <cell r="C1986" t="str">
            <v>QUETIAPINE (AS FUMARATE)</v>
          </cell>
          <cell r="D1986" t="str">
            <v>25 MG</v>
          </cell>
          <cell r="E1986" t="str">
            <v xml:space="preserve"> </v>
          </cell>
          <cell r="F1986" t="str">
            <v>TAB</v>
          </cell>
          <cell r="H1986" t="str">
            <v>Utapine F.C. Tablets 25mg“Union”</v>
          </cell>
          <cell r="I1986" t="str">
            <v>”聯邦”優達平膜衣錠 25 毫克</v>
          </cell>
          <cell r="J1986" t="str">
            <v>140</v>
          </cell>
          <cell r="K1986" t="str">
            <v>瑞士藥廠股份有限公司新市廠</v>
          </cell>
          <cell r="L1986" t="str">
            <v>衛署藥製字第049574號</v>
          </cell>
          <cell r="N1986">
            <v>3623316</v>
          </cell>
          <cell r="O1986" t="str">
            <v>AC49574100</v>
          </cell>
          <cell r="P1986">
            <v>7.3</v>
          </cell>
          <cell r="Q1986">
            <v>4.3099999999999996</v>
          </cell>
          <cell r="R1986">
            <v>2.34</v>
          </cell>
          <cell r="S1986" t="str">
            <v>契約價格</v>
          </cell>
          <cell r="T1986">
            <v>0.13</v>
          </cell>
          <cell r="U1986">
            <v>2.21</v>
          </cell>
          <cell r="V1986">
            <v>138700</v>
          </cell>
          <cell r="W1986" t="str">
            <v>0032</v>
          </cell>
          <cell r="X1986" t="str">
            <v>27770261</v>
          </cell>
          <cell r="Y1986" t="str">
            <v>西海生技股份有限公司</v>
          </cell>
          <cell r="Z1986" t="str">
            <v>02-25621357</v>
          </cell>
          <cell r="AA1986" t="str">
            <v>251</v>
          </cell>
          <cell r="AB1986" t="str">
            <v>02-25413065</v>
          </cell>
          <cell r="AC1986" t="str">
            <v>104</v>
          </cell>
          <cell r="AD1986" t="str">
            <v>臺北市中山區民權東路2段46號10樓之2</v>
          </cell>
          <cell r="AE1986" t="str">
            <v>薛乃允</v>
          </cell>
          <cell r="AF1986" t="str">
            <v>0917526190</v>
          </cell>
          <cell r="AG1986" t="str">
            <v>pharmacist@seehigh.com.tw</v>
          </cell>
          <cell r="AJ1986" t="str">
            <v>65 國產 Taiwan</v>
          </cell>
          <cell r="AK1986" t="str">
            <v>健保</v>
          </cell>
          <cell r="AL1986">
            <v>41</v>
          </cell>
          <cell r="AM1986">
            <v>45.6</v>
          </cell>
          <cell r="AN1986" t="str">
            <v>50.00</v>
          </cell>
          <cell r="BA1986" t="str">
            <v>AC49574100</v>
          </cell>
          <cell r="BB1986">
            <v>6</v>
          </cell>
          <cell r="BC1986">
            <v>3.66</v>
          </cell>
          <cell r="BD1986">
            <v>1.69</v>
          </cell>
          <cell r="BE1986">
            <v>0.11</v>
          </cell>
          <cell r="BF1986">
            <v>1.58</v>
          </cell>
          <cell r="BG1986" t="str">
            <v>AC49574100</v>
          </cell>
          <cell r="BH1986">
            <v>6</v>
          </cell>
          <cell r="BI1986">
            <v>3.66</v>
          </cell>
          <cell r="BJ1986">
            <v>1.69</v>
          </cell>
          <cell r="BK1986">
            <v>0.11</v>
          </cell>
          <cell r="BL1986">
            <v>1.58</v>
          </cell>
          <cell r="BM1986" t="str">
            <v>AC49574100</v>
          </cell>
          <cell r="BN1986">
            <v>6</v>
          </cell>
          <cell r="BO1986">
            <v>3.66</v>
          </cell>
          <cell r="BP1986">
            <v>1.69</v>
          </cell>
          <cell r="BQ1986">
            <v>0.11</v>
          </cell>
          <cell r="BR1986">
            <v>1.58</v>
          </cell>
          <cell r="BS1986" t="str">
            <v>AC49574100</v>
          </cell>
          <cell r="BT1986">
            <v>5</v>
          </cell>
          <cell r="BU1986">
            <v>3.16</v>
          </cell>
          <cell r="BV1986">
            <v>1.19</v>
          </cell>
          <cell r="BW1986">
            <v>0.09</v>
          </cell>
          <cell r="BX1986">
            <v>1.1000000000000001</v>
          </cell>
          <cell r="BY1986" t="str">
            <v>AC49574100</v>
          </cell>
          <cell r="BZ1986">
            <v>5</v>
          </cell>
          <cell r="CA1986">
            <v>3.16</v>
          </cell>
          <cell r="CB1986">
            <v>1.19</v>
          </cell>
          <cell r="CC1986">
            <v>0.09</v>
          </cell>
          <cell r="CD1986">
            <v>1.1000000000000001</v>
          </cell>
          <cell r="CE1986" t="str">
            <v>AC49574100</v>
          </cell>
          <cell r="CF1986">
            <v>5</v>
          </cell>
          <cell r="CG1986">
            <v>3.16</v>
          </cell>
          <cell r="CH1986">
            <v>1.19</v>
          </cell>
          <cell r="CI1986">
            <v>0.09</v>
          </cell>
          <cell r="CJ1986">
            <v>1.1000000000000001</v>
          </cell>
          <cell r="CK1986" t="str">
            <v>AC49574100</v>
          </cell>
          <cell r="CL1986">
            <v>5</v>
          </cell>
          <cell r="CM1986">
            <v>3.16</v>
          </cell>
          <cell r="CN1986">
            <v>1.19</v>
          </cell>
          <cell r="CO1986">
            <v>0.09</v>
          </cell>
          <cell r="CP1986">
            <v>1.1000000000000001</v>
          </cell>
          <cell r="CQ1986" t="str">
            <v>AC49574100</v>
          </cell>
          <cell r="CR1986">
            <v>5</v>
          </cell>
          <cell r="CS1986">
            <v>3.16</v>
          </cell>
          <cell r="CT1986">
            <v>1.19</v>
          </cell>
          <cell r="CU1986">
            <v>0.09</v>
          </cell>
          <cell r="CV1986">
            <v>1.1000000000000001</v>
          </cell>
          <cell r="CW1986" t="str">
            <v>AC49574100</v>
          </cell>
          <cell r="CX1986">
            <v>5</v>
          </cell>
          <cell r="CY1986">
            <v>3.16</v>
          </cell>
          <cell r="CZ1986">
            <v>1.19</v>
          </cell>
          <cell r="DA1986">
            <v>0.09</v>
          </cell>
          <cell r="DB1986">
            <v>1.1000000000000001</v>
          </cell>
          <cell r="DC1986" t="str">
            <v>AC49574100</v>
          </cell>
          <cell r="DD1986">
            <v>5</v>
          </cell>
          <cell r="DE1986">
            <v>3.16</v>
          </cell>
          <cell r="DF1986">
            <v>1.19</v>
          </cell>
          <cell r="DG1986">
            <v>0.09</v>
          </cell>
          <cell r="DH1986">
            <v>1.1000000000000001</v>
          </cell>
          <cell r="DI1986" t="str">
            <v>AC49574100</v>
          </cell>
          <cell r="DJ1986">
            <v>5</v>
          </cell>
          <cell r="DK1986">
            <v>3.16</v>
          </cell>
          <cell r="DL1986">
            <v>1.19</v>
          </cell>
        </row>
        <row r="1987">
          <cell r="B1987" t="str">
            <v>0935-5</v>
          </cell>
          <cell r="C1987" t="str">
            <v>QUETIAPINE (AS FUMARATE)</v>
          </cell>
          <cell r="D1987" t="str">
            <v>25 MG</v>
          </cell>
          <cell r="E1987" t="str">
            <v xml:space="preserve"> </v>
          </cell>
          <cell r="F1987" t="str">
            <v>TAB</v>
          </cell>
          <cell r="H1987" t="str">
            <v>NEUROQUEL F.C. TABLETS 25MG</v>
          </cell>
          <cell r="I1987" t="str">
            <v>腦樂靜膜衣錠 25 毫克</v>
          </cell>
          <cell r="J1987" t="str">
            <v>500</v>
          </cell>
          <cell r="K1987" t="str">
            <v>強生化學製藥廠股份有限公司</v>
          </cell>
          <cell r="L1987" t="str">
            <v>衛署藥製字第055041號</v>
          </cell>
          <cell r="N1987">
            <v>3623316</v>
          </cell>
          <cell r="O1987" t="str">
            <v>AB55041100</v>
          </cell>
          <cell r="P1987">
            <v>7.3</v>
          </cell>
          <cell r="Q1987">
            <v>4.1399999999999997</v>
          </cell>
          <cell r="R1987">
            <v>1.99</v>
          </cell>
          <cell r="S1987" t="str">
            <v>簽約時健保價</v>
          </cell>
          <cell r="T1987">
            <v>0.22</v>
          </cell>
          <cell r="U1987">
            <v>1.77</v>
          </cell>
          <cell r="V1987">
            <v>138700</v>
          </cell>
          <cell r="W1987" t="str">
            <v>0063</v>
          </cell>
          <cell r="X1987" t="str">
            <v>27693342</v>
          </cell>
          <cell r="Y1987" t="str">
            <v>鼎豐宇藥品生技股份有限公司</v>
          </cell>
          <cell r="Z1987" t="str">
            <v>07-5580110</v>
          </cell>
          <cell r="AA1987" t="str">
            <v xml:space="preserve"> </v>
          </cell>
          <cell r="AB1987" t="str">
            <v>07-5562000</v>
          </cell>
          <cell r="AC1987" t="str">
            <v>813</v>
          </cell>
          <cell r="AD1987" t="str">
            <v>高雄市左營區大順一路91號12樓之5</v>
          </cell>
          <cell r="AE1987" t="str">
            <v>楊茲涵</v>
          </cell>
          <cell r="AF1987" t="str">
            <v>0973766281</v>
          </cell>
          <cell r="AG1987" t="str">
            <v>din.taime@msa.hinet.net</v>
          </cell>
          <cell r="AJ1987" t="str">
            <v>65 國產 Taiwan</v>
          </cell>
          <cell r="AK1987" t="str">
            <v>健保</v>
          </cell>
          <cell r="AL1987">
            <v>43.28</v>
          </cell>
          <cell r="AM1987">
            <v>51.94</v>
          </cell>
          <cell r="AN1987" t="str">
            <v>等比</v>
          </cell>
          <cell r="BA1987" t="str">
            <v>AB55041100</v>
          </cell>
          <cell r="BB1987">
            <v>6</v>
          </cell>
          <cell r="BC1987">
            <v>3.4</v>
          </cell>
          <cell r="BD1987">
            <v>1.64</v>
          </cell>
          <cell r="BE1987">
            <v>0.22</v>
          </cell>
          <cell r="BF1987">
            <v>1.42</v>
          </cell>
          <cell r="BG1987" t="str">
            <v>AB55041100</v>
          </cell>
          <cell r="BH1987">
            <v>6</v>
          </cell>
          <cell r="BI1987">
            <v>3.4</v>
          </cell>
          <cell r="BJ1987">
            <v>1.64</v>
          </cell>
          <cell r="BK1987">
            <v>0.22</v>
          </cell>
          <cell r="BL1987">
            <v>1.42</v>
          </cell>
          <cell r="BM1987" t="str">
            <v>AB55041100</v>
          </cell>
          <cell r="BN1987">
            <v>6</v>
          </cell>
          <cell r="BO1987">
            <v>3.4</v>
          </cell>
          <cell r="BP1987">
            <v>1.64</v>
          </cell>
          <cell r="BQ1987">
            <v>0.22</v>
          </cell>
          <cell r="BR1987">
            <v>1.42</v>
          </cell>
          <cell r="BS1987" t="str">
            <v>AB55041100</v>
          </cell>
          <cell r="BT1987">
            <v>5</v>
          </cell>
          <cell r="BU1987">
            <v>2.84</v>
          </cell>
          <cell r="BV1987">
            <v>1.36</v>
          </cell>
          <cell r="BW1987">
            <v>0.22</v>
          </cell>
          <cell r="BX1987">
            <v>1.1399999999999999</v>
          </cell>
          <cell r="BY1987" t="str">
            <v>AB55041100</v>
          </cell>
          <cell r="BZ1987">
            <v>5</v>
          </cell>
          <cell r="CA1987">
            <v>2.84</v>
          </cell>
          <cell r="CB1987">
            <v>1.36</v>
          </cell>
          <cell r="CC1987">
            <v>0.22</v>
          </cell>
          <cell r="CD1987">
            <v>1.1399999999999999</v>
          </cell>
          <cell r="CE1987" t="str">
            <v>AB55041100</v>
          </cell>
          <cell r="CF1987">
            <v>5</v>
          </cell>
          <cell r="CG1987">
            <v>2.84</v>
          </cell>
          <cell r="CH1987">
            <v>1.36</v>
          </cell>
          <cell r="CI1987">
            <v>0.22</v>
          </cell>
          <cell r="CJ1987">
            <v>1.1399999999999999</v>
          </cell>
          <cell r="CK1987" t="str">
            <v>AB55041100</v>
          </cell>
          <cell r="CL1987">
            <v>5</v>
          </cell>
          <cell r="CM1987">
            <v>2.84</v>
          </cell>
          <cell r="CN1987">
            <v>1.36</v>
          </cell>
          <cell r="CO1987">
            <v>0.22</v>
          </cell>
          <cell r="CP1987">
            <v>1.1399999999999999</v>
          </cell>
          <cell r="CQ1987" t="str">
            <v>AB55041100</v>
          </cell>
          <cell r="CR1987">
            <v>5</v>
          </cell>
          <cell r="CS1987">
            <v>2.84</v>
          </cell>
          <cell r="CT1987">
            <v>1.36</v>
          </cell>
          <cell r="CU1987">
            <v>0.22</v>
          </cell>
          <cell r="CV1987">
            <v>1.1399999999999999</v>
          </cell>
          <cell r="CW1987" t="str">
            <v>AB55041100</v>
          </cell>
          <cell r="CX1987">
            <v>5</v>
          </cell>
          <cell r="CY1987">
            <v>2.84</v>
          </cell>
          <cell r="CZ1987">
            <v>1.36</v>
          </cell>
          <cell r="DA1987">
            <v>0.22</v>
          </cell>
          <cell r="DB1987">
            <v>1.1399999999999999</v>
          </cell>
          <cell r="DC1987" t="str">
            <v>AB55041100</v>
          </cell>
          <cell r="DD1987">
            <v>5</v>
          </cell>
          <cell r="DE1987">
            <v>2.84</v>
          </cell>
          <cell r="DF1987">
            <v>1.36</v>
          </cell>
          <cell r="DG1987">
            <v>0.22</v>
          </cell>
          <cell r="DH1987">
            <v>1.1399999999999999</v>
          </cell>
          <cell r="DI1987" t="str">
            <v>AB55041100</v>
          </cell>
          <cell r="DJ1987">
            <v>5</v>
          </cell>
          <cell r="DK1987">
            <v>2.84</v>
          </cell>
          <cell r="DL1987">
            <v>1.36</v>
          </cell>
        </row>
        <row r="1988">
          <cell r="B1988" t="str">
            <v>0935-6</v>
          </cell>
          <cell r="C1988" t="str">
            <v>QUETIAPINE (AS FUMARATE)</v>
          </cell>
          <cell r="D1988" t="str">
            <v>25 MG</v>
          </cell>
          <cell r="E1988" t="str">
            <v xml:space="preserve"> </v>
          </cell>
          <cell r="F1988" t="str">
            <v>TAB</v>
          </cell>
          <cell r="H1988" t="str">
            <v>Quiapine F.C. Tablets 25mg</v>
          </cell>
          <cell r="I1988" t="str">
            <v>"信東"快安平膜衣錠25毫克</v>
          </cell>
          <cell r="J1988" t="str">
            <v>100</v>
          </cell>
          <cell r="K1988" t="str">
            <v>信東生技股份有限公司</v>
          </cell>
          <cell r="L1988" t="str">
            <v>衛署藥製字第057892號</v>
          </cell>
          <cell r="N1988">
            <v>3623316</v>
          </cell>
          <cell r="O1988" t="str">
            <v>AB57892100</v>
          </cell>
          <cell r="P1988">
            <v>7.3</v>
          </cell>
          <cell r="Q1988">
            <v>6.53</v>
          </cell>
          <cell r="R1988">
            <v>2.2799999999999998</v>
          </cell>
          <cell r="S1988" t="str">
            <v>契約價格</v>
          </cell>
          <cell r="T1988">
            <v>0.2</v>
          </cell>
          <cell r="U1988">
            <v>2.08</v>
          </cell>
          <cell r="V1988">
            <v>138700</v>
          </cell>
          <cell r="W1988" t="str">
            <v>0172</v>
          </cell>
          <cell r="X1988" t="str">
            <v>12738546</v>
          </cell>
          <cell r="Y1988" t="str">
            <v>麥迪森醫藥股份有限公司</v>
          </cell>
          <cell r="Z1988" t="str">
            <v>02-23517683</v>
          </cell>
          <cell r="AA1988" t="str">
            <v xml:space="preserve"> </v>
          </cell>
          <cell r="AB1988" t="str">
            <v>02-23517646</v>
          </cell>
          <cell r="AC1988" t="str">
            <v>100</v>
          </cell>
          <cell r="AD1988" t="str">
            <v>臺北市中正區林森南路10號5樓</v>
          </cell>
          <cell r="AE1988" t="str">
            <v>江玉玲</v>
          </cell>
          <cell r="AF1988" t="str">
            <v>0971539070</v>
          </cell>
          <cell r="AG1988" t="str">
            <v>hp@aimedicine.com.tw</v>
          </cell>
          <cell r="AJ1988" t="str">
            <v>65 國產 Taiwan</v>
          </cell>
          <cell r="AK1988" t="str">
            <v>健保</v>
          </cell>
          <cell r="AL1988">
            <v>10.55</v>
          </cell>
          <cell r="AM1988">
            <v>65.08</v>
          </cell>
          <cell r="AN1988" t="str">
            <v>等比</v>
          </cell>
          <cell r="BA1988" t="str">
            <v>AB57892100</v>
          </cell>
          <cell r="BB1988">
            <v>6</v>
          </cell>
          <cell r="BC1988">
            <v>5.37</v>
          </cell>
          <cell r="BD1988">
            <v>1.87</v>
          </cell>
          <cell r="BE1988">
            <v>0.16</v>
          </cell>
          <cell r="BF1988">
            <v>1.71</v>
          </cell>
          <cell r="BG1988" t="str">
            <v>AB57892100</v>
          </cell>
          <cell r="BH1988">
            <v>6</v>
          </cell>
          <cell r="BI1988">
            <v>5.37</v>
          </cell>
          <cell r="BJ1988">
            <v>1.87</v>
          </cell>
          <cell r="BK1988">
            <v>0.16</v>
          </cell>
          <cell r="BL1988">
            <v>1.71</v>
          </cell>
          <cell r="BM1988" t="str">
            <v>AB57892100</v>
          </cell>
          <cell r="BN1988">
            <v>6</v>
          </cell>
          <cell r="BO1988">
            <v>5.37</v>
          </cell>
          <cell r="BP1988">
            <v>1.87</v>
          </cell>
          <cell r="BQ1988">
            <v>0.16</v>
          </cell>
          <cell r="BR1988">
            <v>1.71</v>
          </cell>
          <cell r="BS1988" t="str">
            <v>AB57892100</v>
          </cell>
          <cell r="BT1988">
            <v>5</v>
          </cell>
          <cell r="BU1988">
            <v>4.47</v>
          </cell>
          <cell r="BV1988">
            <v>1.56</v>
          </cell>
          <cell r="BW1988">
            <v>0.13</v>
          </cell>
          <cell r="BX1988">
            <v>1.43</v>
          </cell>
          <cell r="BY1988" t="str">
            <v>AB57892100</v>
          </cell>
          <cell r="BZ1988">
            <v>5</v>
          </cell>
          <cell r="CA1988">
            <v>4.47</v>
          </cell>
          <cell r="CB1988">
            <v>1.56</v>
          </cell>
          <cell r="CC1988">
            <v>0.13</v>
          </cell>
          <cell r="CD1988">
            <v>1.43</v>
          </cell>
          <cell r="CE1988" t="str">
            <v>AB57892100</v>
          </cell>
          <cell r="CF1988">
            <v>5</v>
          </cell>
          <cell r="CG1988">
            <v>4.47</v>
          </cell>
          <cell r="CH1988">
            <v>1.56</v>
          </cell>
          <cell r="CI1988">
            <v>0.13</v>
          </cell>
          <cell r="CJ1988">
            <v>1.43</v>
          </cell>
          <cell r="CK1988" t="str">
            <v>AB57892100</v>
          </cell>
          <cell r="CL1988">
            <v>5</v>
          </cell>
          <cell r="CM1988">
            <v>4.47</v>
          </cell>
          <cell r="CN1988">
            <v>1.56</v>
          </cell>
          <cell r="CO1988">
            <v>0.13</v>
          </cell>
          <cell r="CP1988">
            <v>1.43</v>
          </cell>
          <cell r="CQ1988" t="str">
            <v>AB57892100</v>
          </cell>
          <cell r="CR1988">
            <v>5</v>
          </cell>
          <cell r="CS1988">
            <v>4.47</v>
          </cell>
          <cell r="CT1988">
            <v>1.56</v>
          </cell>
          <cell r="CU1988">
            <v>0.13</v>
          </cell>
          <cell r="CV1988">
            <v>1.43</v>
          </cell>
          <cell r="CW1988" t="str">
            <v>AB57892100</v>
          </cell>
          <cell r="CX1988">
            <v>5</v>
          </cell>
          <cell r="CY1988">
            <v>4.47</v>
          </cell>
          <cell r="CZ1988">
            <v>1.56</v>
          </cell>
          <cell r="DA1988">
            <v>0.13</v>
          </cell>
          <cell r="DB1988">
            <v>1.43</v>
          </cell>
          <cell r="DC1988" t="str">
            <v>AB57892100</v>
          </cell>
          <cell r="DD1988">
            <v>5</v>
          </cell>
          <cell r="DE1988">
            <v>4.47</v>
          </cell>
          <cell r="DF1988">
            <v>1.56</v>
          </cell>
          <cell r="DG1988">
            <v>0.13</v>
          </cell>
          <cell r="DH1988">
            <v>1.43</v>
          </cell>
          <cell r="DI1988" t="str">
            <v>AB57892100</v>
          </cell>
          <cell r="DJ1988">
            <v>5</v>
          </cell>
          <cell r="DK1988">
            <v>4.47</v>
          </cell>
          <cell r="DL1988">
            <v>1.56</v>
          </cell>
        </row>
        <row r="1989">
          <cell r="B1989" t="str">
            <v>0935-7</v>
          </cell>
          <cell r="C1989" t="str">
            <v>QUETIAPINE (AS FUMARATE)</v>
          </cell>
          <cell r="D1989" t="str">
            <v>25 MG</v>
          </cell>
          <cell r="E1989" t="str">
            <v xml:space="preserve"> </v>
          </cell>
          <cell r="F1989" t="str">
            <v>TAB</v>
          </cell>
          <cell r="H1989" t="str">
            <v>Hiloca F.C. Tablets 25mg</v>
          </cell>
          <cell r="I1989" t="str">
            <v>清樂果膜衣錠25毫克</v>
          </cell>
          <cell r="J1989" t="str">
            <v>1000</v>
          </cell>
          <cell r="K1989" t="str">
            <v>十全-睿昶</v>
          </cell>
          <cell r="L1989" t="str">
            <v>衛署藥製字第055244號</v>
          </cell>
          <cell r="N1989">
            <v>3623316</v>
          </cell>
          <cell r="O1989" t="str">
            <v>AB55244100</v>
          </cell>
          <cell r="P1989">
            <v>7.3</v>
          </cell>
          <cell r="Q1989">
            <v>3.65</v>
          </cell>
          <cell r="R1989">
            <v>2.74</v>
          </cell>
          <cell r="S1989" t="str">
            <v>簽約時健保價</v>
          </cell>
          <cell r="T1989">
            <v>0.22</v>
          </cell>
          <cell r="U1989">
            <v>2.52</v>
          </cell>
          <cell r="V1989">
            <v>138700</v>
          </cell>
          <cell r="W1989" t="str">
            <v>0184</v>
          </cell>
          <cell r="X1989" t="str">
            <v>27458727</v>
          </cell>
          <cell r="Y1989" t="str">
            <v>睿昶興業有限公司</v>
          </cell>
          <cell r="Z1989" t="str">
            <v>037-481368</v>
          </cell>
          <cell r="AA1989" t="str">
            <v xml:space="preserve"> </v>
          </cell>
          <cell r="AB1989" t="str">
            <v>037-478646</v>
          </cell>
          <cell r="AC1989" t="str">
            <v>350</v>
          </cell>
          <cell r="AD1989" t="str">
            <v>苗栗縣竹南鎮照南里12鄰民族街103號</v>
          </cell>
          <cell r="AE1989" t="str">
            <v>蔡永信</v>
          </cell>
          <cell r="AF1989" t="str">
            <v>0932582673</v>
          </cell>
          <cell r="AG1989" t="str">
            <v>ywtsai.tw@msa.hinet.net</v>
          </cell>
          <cell r="AJ1989" t="str">
            <v>65 國產 Taiwan</v>
          </cell>
          <cell r="AK1989" t="str">
            <v>健保</v>
          </cell>
          <cell r="AL1989">
            <v>50</v>
          </cell>
          <cell r="AM1989">
            <v>25</v>
          </cell>
          <cell r="AN1989" t="str">
            <v>10.00</v>
          </cell>
          <cell r="BA1989" t="str">
            <v>AB55244100</v>
          </cell>
          <cell r="BB1989">
            <v>6</v>
          </cell>
          <cell r="BC1989">
            <v>3.52</v>
          </cell>
          <cell r="BD1989">
            <v>2.61</v>
          </cell>
          <cell r="BE1989">
            <v>0.22</v>
          </cell>
          <cell r="BF1989">
            <v>2.39</v>
          </cell>
          <cell r="BG1989" t="str">
            <v>AB55244100</v>
          </cell>
          <cell r="BH1989">
            <v>6</v>
          </cell>
          <cell r="BI1989">
            <v>3.52</v>
          </cell>
          <cell r="BJ1989">
            <v>2.61</v>
          </cell>
          <cell r="BK1989">
            <v>0.22</v>
          </cell>
          <cell r="BL1989">
            <v>2.39</v>
          </cell>
          <cell r="BM1989" t="str">
            <v>AB55244100</v>
          </cell>
          <cell r="BN1989">
            <v>6</v>
          </cell>
          <cell r="BO1989">
            <v>3.52</v>
          </cell>
          <cell r="BP1989">
            <v>2.61</v>
          </cell>
          <cell r="BQ1989">
            <v>0.22</v>
          </cell>
          <cell r="BR1989">
            <v>2.39</v>
          </cell>
          <cell r="BS1989" t="str">
            <v>AB55244100</v>
          </cell>
          <cell r="BT1989">
            <v>5</v>
          </cell>
          <cell r="BU1989">
            <v>3.42</v>
          </cell>
          <cell r="BV1989">
            <v>2.5099999999999998</v>
          </cell>
          <cell r="BW1989">
            <v>0.22</v>
          </cell>
          <cell r="BX1989">
            <v>2.29</v>
          </cell>
          <cell r="BY1989" t="str">
            <v>AB55244100</v>
          </cell>
          <cell r="BZ1989">
            <v>5</v>
          </cell>
          <cell r="CA1989">
            <v>3.42</v>
          </cell>
          <cell r="CB1989">
            <v>2.5099999999999998</v>
          </cell>
          <cell r="CC1989">
            <v>0.22</v>
          </cell>
          <cell r="CD1989">
            <v>2.29</v>
          </cell>
          <cell r="CE1989" t="str">
            <v>AB55244100</v>
          </cell>
          <cell r="CF1989">
            <v>5</v>
          </cell>
          <cell r="CG1989">
            <v>3.42</v>
          </cell>
          <cell r="CH1989">
            <v>2.5099999999999998</v>
          </cell>
          <cell r="CI1989">
            <v>0.22</v>
          </cell>
          <cell r="CJ1989">
            <v>2.29</v>
          </cell>
          <cell r="CK1989" t="str">
            <v>AB55244100</v>
          </cell>
          <cell r="CL1989">
            <v>5</v>
          </cell>
          <cell r="CM1989">
            <v>3.42</v>
          </cell>
          <cell r="CN1989">
            <v>2.5099999999999998</v>
          </cell>
          <cell r="CO1989">
            <v>0.22</v>
          </cell>
          <cell r="CP1989">
            <v>2.29</v>
          </cell>
          <cell r="CQ1989" t="str">
            <v>AB55244100</v>
          </cell>
          <cell r="CR1989">
            <v>5</v>
          </cell>
          <cell r="CS1989">
            <v>3.42</v>
          </cell>
          <cell r="CT1989">
            <v>2.5099999999999998</v>
          </cell>
          <cell r="CU1989">
            <v>0.22</v>
          </cell>
          <cell r="CV1989">
            <v>2.29</v>
          </cell>
          <cell r="CW1989" t="str">
            <v>AB55244100</v>
          </cell>
          <cell r="CX1989">
            <v>5</v>
          </cell>
          <cell r="CY1989">
            <v>3.42</v>
          </cell>
          <cell r="CZ1989">
            <v>2.5099999999999998</v>
          </cell>
          <cell r="DA1989">
            <v>0.22</v>
          </cell>
          <cell r="DB1989">
            <v>2.29</v>
          </cell>
          <cell r="DC1989" t="str">
            <v>AB55244100</v>
          </cell>
          <cell r="DD1989">
            <v>5</v>
          </cell>
          <cell r="DE1989">
            <v>3.42</v>
          </cell>
          <cell r="DF1989">
            <v>2.5099999999999998</v>
          </cell>
          <cell r="DG1989">
            <v>0.22</v>
          </cell>
          <cell r="DH1989">
            <v>2.29</v>
          </cell>
          <cell r="DI1989" t="str">
            <v>AB55244100</v>
          </cell>
          <cell r="DJ1989">
            <v>5</v>
          </cell>
          <cell r="DK1989">
            <v>3.42</v>
          </cell>
          <cell r="DL1989">
            <v>2.5099999999999998</v>
          </cell>
        </row>
        <row r="1990">
          <cell r="B1990" t="str">
            <v>0936-1</v>
          </cell>
          <cell r="C1990" t="str">
            <v>QUETIAPINE (AS FUMARATE)</v>
          </cell>
          <cell r="D1990" t="str">
            <v>300 MG</v>
          </cell>
          <cell r="E1990" t="str">
            <v xml:space="preserve"> </v>
          </cell>
          <cell r="F1990" t="str">
            <v>TAB</v>
          </cell>
          <cell r="H1990" t="str">
            <v>EPINE F.C. Tablets 300mg</v>
          </cell>
          <cell r="I1990" t="str">
            <v>東健膜衣錠300毫克</v>
          </cell>
          <cell r="J1990" t="str">
            <v>500</v>
          </cell>
          <cell r="K1990" t="str">
            <v>明德製藥股份有限公司</v>
          </cell>
          <cell r="L1990" t="str">
            <v>衛署藥製字第057231號</v>
          </cell>
          <cell r="N1990">
            <v>626651</v>
          </cell>
          <cell r="O1990" t="str">
            <v>AC57231100</v>
          </cell>
          <cell r="P1990">
            <v>30.8</v>
          </cell>
          <cell r="Q1990">
            <v>24.33</v>
          </cell>
          <cell r="R1990">
            <v>11</v>
          </cell>
          <cell r="S1990" t="str">
            <v>契約價格</v>
          </cell>
          <cell r="T1990">
            <v>0.73</v>
          </cell>
          <cell r="U1990">
            <v>10.27</v>
          </cell>
          <cell r="V1990">
            <v>22700</v>
          </cell>
          <cell r="W1990" t="str">
            <v>0144</v>
          </cell>
          <cell r="X1990" t="str">
            <v>22161606</v>
          </cell>
          <cell r="Y1990" t="str">
            <v>東竹藥品股份有限公司</v>
          </cell>
          <cell r="Z1990" t="str">
            <v>02-25596994</v>
          </cell>
          <cell r="AA1990" t="str">
            <v>702</v>
          </cell>
          <cell r="AB1990" t="str">
            <v>02-25594324</v>
          </cell>
          <cell r="AC1990" t="str">
            <v>103</v>
          </cell>
          <cell r="AD1990" t="str">
            <v>臺北市大同區承德路1段44號7樓</v>
          </cell>
          <cell r="AE1990" t="str">
            <v>蘇利美</v>
          </cell>
          <cell r="AF1990" t="str">
            <v>0919311782</v>
          </cell>
          <cell r="AG1990" t="str">
            <v>supply@ebp.com.tw</v>
          </cell>
          <cell r="AJ1990" t="str">
            <v>65 國產 Taiwan</v>
          </cell>
          <cell r="AK1990" t="str">
            <v>健保</v>
          </cell>
          <cell r="AL1990">
            <v>21</v>
          </cell>
          <cell r="AM1990">
            <v>54.8</v>
          </cell>
          <cell r="AN1990" t="str">
            <v>1.00</v>
          </cell>
          <cell r="BA1990" t="str">
            <v>AC57231100</v>
          </cell>
          <cell r="BB1990">
            <v>26.1</v>
          </cell>
          <cell r="BC1990">
            <v>24.29</v>
          </cell>
          <cell r="BD1990">
            <v>10.95</v>
          </cell>
          <cell r="BE1990">
            <v>0.73</v>
          </cell>
          <cell r="BF1990">
            <v>10.220000000000001</v>
          </cell>
          <cell r="BG1990" t="str">
            <v>AC57231100</v>
          </cell>
          <cell r="BH1990">
            <v>26.1</v>
          </cell>
          <cell r="BI1990">
            <v>24.29</v>
          </cell>
          <cell r="BJ1990">
            <v>10.95</v>
          </cell>
          <cell r="BK1990">
            <v>0.73</v>
          </cell>
          <cell r="BL1990">
            <v>10.220000000000001</v>
          </cell>
          <cell r="BM1990" t="str">
            <v>AC57231100</v>
          </cell>
          <cell r="BN1990">
            <v>26.1</v>
          </cell>
          <cell r="BO1990">
            <v>24.29</v>
          </cell>
          <cell r="BP1990">
            <v>10.95</v>
          </cell>
          <cell r="BQ1990">
            <v>0.73</v>
          </cell>
          <cell r="BR1990">
            <v>10.220000000000001</v>
          </cell>
          <cell r="BS1990" t="str">
            <v>AC57231100</v>
          </cell>
          <cell r="BT1990">
            <v>22</v>
          </cell>
          <cell r="BU1990">
            <v>17.38</v>
          </cell>
          <cell r="BV1990">
            <v>7.86</v>
          </cell>
          <cell r="BW1990">
            <v>0.52</v>
          </cell>
          <cell r="BX1990">
            <v>7.33</v>
          </cell>
          <cell r="BY1990" t="str">
            <v>AC57231100</v>
          </cell>
          <cell r="BZ1990">
            <v>22</v>
          </cell>
          <cell r="CA1990">
            <v>17.38</v>
          </cell>
          <cell r="CB1990">
            <v>7.86</v>
          </cell>
          <cell r="CC1990">
            <v>0.52</v>
          </cell>
          <cell r="CD1990">
            <v>7.33</v>
          </cell>
          <cell r="CE1990" t="str">
            <v>AC57231100</v>
          </cell>
          <cell r="CF1990">
            <v>22</v>
          </cell>
          <cell r="CG1990">
            <v>17.38</v>
          </cell>
          <cell r="CH1990">
            <v>7.86</v>
          </cell>
          <cell r="CI1990">
            <v>0.52</v>
          </cell>
          <cell r="CJ1990">
            <v>7.33</v>
          </cell>
          <cell r="CK1990" t="str">
            <v>AC57231100</v>
          </cell>
          <cell r="CL1990">
            <v>22</v>
          </cell>
          <cell r="CM1990">
            <v>17.38</v>
          </cell>
          <cell r="CN1990">
            <v>7.86</v>
          </cell>
          <cell r="CO1990">
            <v>0.52</v>
          </cell>
          <cell r="CP1990">
            <v>7.33</v>
          </cell>
          <cell r="CQ1990" t="str">
            <v>AC57231100</v>
          </cell>
          <cell r="CR1990">
            <v>22</v>
          </cell>
          <cell r="CS1990">
            <v>17.38</v>
          </cell>
          <cell r="CT1990">
            <v>7.86</v>
          </cell>
          <cell r="CU1990">
            <v>0.52</v>
          </cell>
          <cell r="CV1990">
            <v>7.33</v>
          </cell>
          <cell r="CW1990" t="str">
            <v>AC57231100</v>
          </cell>
          <cell r="CX1990">
            <v>22</v>
          </cell>
          <cell r="CY1990">
            <v>17.38</v>
          </cell>
          <cell r="CZ1990">
            <v>7.86</v>
          </cell>
          <cell r="DA1990">
            <v>0.52</v>
          </cell>
          <cell r="DB1990">
            <v>7.33</v>
          </cell>
          <cell r="DC1990" t="str">
            <v>AC57231100</v>
          </cell>
          <cell r="DD1990">
            <v>22</v>
          </cell>
          <cell r="DE1990">
            <v>17.38</v>
          </cell>
          <cell r="DF1990">
            <v>7.86</v>
          </cell>
          <cell r="DG1990">
            <v>0.52</v>
          </cell>
          <cell r="DH1990">
            <v>7.33</v>
          </cell>
          <cell r="DI1990" t="str">
            <v>AC57231100</v>
          </cell>
          <cell r="DJ1990">
            <v>22</v>
          </cell>
          <cell r="DK1990">
            <v>17.38</v>
          </cell>
          <cell r="DL1990">
            <v>7.86</v>
          </cell>
        </row>
        <row r="1991">
          <cell r="B1991" t="str">
            <v>0936-2</v>
          </cell>
          <cell r="C1991" t="str">
            <v>QUETIAPINE (AS FUMARATE)</v>
          </cell>
          <cell r="D1991" t="str">
            <v>300 MG</v>
          </cell>
          <cell r="E1991" t="str">
            <v xml:space="preserve"> </v>
          </cell>
          <cell r="F1991" t="str">
            <v>TAB</v>
          </cell>
          <cell r="H1991" t="str">
            <v>Hiloca F.C. Tablets 300mg</v>
          </cell>
          <cell r="I1991" t="str">
            <v>清樂果膜衣錠300毫克</v>
          </cell>
          <cell r="J1991" t="str">
            <v>500</v>
          </cell>
          <cell r="K1991" t="str">
            <v>十全-睿昶</v>
          </cell>
          <cell r="L1991" t="str">
            <v>衛署藥製字第055057號</v>
          </cell>
          <cell r="N1991">
            <v>626651</v>
          </cell>
          <cell r="O1991" t="str">
            <v>AB55057100</v>
          </cell>
          <cell r="P1991">
            <v>30.8</v>
          </cell>
          <cell r="Q1991">
            <v>18.48</v>
          </cell>
          <cell r="R1991">
            <v>10.16</v>
          </cell>
          <cell r="S1991" t="str">
            <v>簽約時健保價</v>
          </cell>
          <cell r="T1991">
            <v>0.92</v>
          </cell>
          <cell r="U1991">
            <v>9.24</v>
          </cell>
          <cell r="V1991">
            <v>22700</v>
          </cell>
          <cell r="W1991" t="str">
            <v>0184</v>
          </cell>
          <cell r="X1991" t="str">
            <v>27458727</v>
          </cell>
          <cell r="Y1991" t="str">
            <v>睿昶興業有限公司</v>
          </cell>
          <cell r="Z1991" t="str">
            <v>037-481368</v>
          </cell>
          <cell r="AA1991" t="str">
            <v xml:space="preserve"> </v>
          </cell>
          <cell r="AB1991" t="str">
            <v>037-478646</v>
          </cell>
          <cell r="AC1991" t="str">
            <v>350</v>
          </cell>
          <cell r="AD1991" t="str">
            <v>苗栗縣竹南鎮照南里12鄰民族街103號</v>
          </cell>
          <cell r="AE1991" t="str">
            <v>蔡永信</v>
          </cell>
          <cell r="AF1991" t="str">
            <v>0932582673</v>
          </cell>
          <cell r="AG1991" t="str">
            <v>ywtsai.tw@msa.hinet.net</v>
          </cell>
          <cell r="AJ1991" t="str">
            <v>65 國產 Taiwan</v>
          </cell>
          <cell r="AK1991" t="str">
            <v>健保</v>
          </cell>
          <cell r="AL1991">
            <v>40</v>
          </cell>
          <cell r="AM1991">
            <v>45</v>
          </cell>
          <cell r="AN1991" t="str">
            <v>15.00</v>
          </cell>
          <cell r="BA1991" t="str">
            <v>AB55057100</v>
          </cell>
          <cell r="BB1991">
            <v>26.1</v>
          </cell>
          <cell r="BC1991">
            <v>17.78</v>
          </cell>
          <cell r="BD1991">
            <v>9.4600000000000009</v>
          </cell>
          <cell r="BE1991">
            <v>0.92</v>
          </cell>
          <cell r="BF1991">
            <v>8.5399999999999991</v>
          </cell>
          <cell r="BG1991" t="str">
            <v>AB55057100</v>
          </cell>
          <cell r="BH1991">
            <v>26.1</v>
          </cell>
          <cell r="BI1991">
            <v>17.78</v>
          </cell>
          <cell r="BJ1991">
            <v>9.4600000000000009</v>
          </cell>
          <cell r="BK1991">
            <v>0.92</v>
          </cell>
          <cell r="BL1991">
            <v>8.5399999999999991</v>
          </cell>
          <cell r="BM1991" t="str">
            <v>AB55057100</v>
          </cell>
          <cell r="BN1991">
            <v>26.1</v>
          </cell>
          <cell r="BO1991">
            <v>17.78</v>
          </cell>
          <cell r="BP1991">
            <v>9.4600000000000009</v>
          </cell>
          <cell r="BQ1991">
            <v>0.92</v>
          </cell>
          <cell r="BR1991">
            <v>8.5399999999999991</v>
          </cell>
          <cell r="BS1991" t="str">
            <v>AB55057100</v>
          </cell>
          <cell r="BT1991">
            <v>22</v>
          </cell>
          <cell r="BU1991">
            <v>17.170000000000002</v>
          </cell>
          <cell r="BV1991">
            <v>8.85</v>
          </cell>
          <cell r="BW1991">
            <v>0.92</v>
          </cell>
          <cell r="BX1991">
            <v>7.92</v>
          </cell>
          <cell r="BY1991" t="str">
            <v>AB55057100</v>
          </cell>
          <cell r="BZ1991">
            <v>22</v>
          </cell>
          <cell r="CA1991">
            <v>17.170000000000002</v>
          </cell>
          <cell r="CB1991">
            <v>8.85</v>
          </cell>
          <cell r="CC1991">
            <v>0.92</v>
          </cell>
          <cell r="CD1991">
            <v>7.92</v>
          </cell>
          <cell r="CE1991" t="str">
            <v>AB55057100</v>
          </cell>
          <cell r="CF1991">
            <v>22</v>
          </cell>
          <cell r="CG1991">
            <v>17.170000000000002</v>
          </cell>
          <cell r="CH1991">
            <v>8.85</v>
          </cell>
          <cell r="CI1991">
            <v>0.92</v>
          </cell>
          <cell r="CJ1991">
            <v>7.92</v>
          </cell>
          <cell r="CK1991" t="str">
            <v>AB55057100</v>
          </cell>
          <cell r="CL1991">
            <v>22</v>
          </cell>
          <cell r="CM1991">
            <v>17.170000000000002</v>
          </cell>
          <cell r="CN1991">
            <v>8.85</v>
          </cell>
          <cell r="CO1991">
            <v>0.92</v>
          </cell>
          <cell r="CP1991">
            <v>7.92</v>
          </cell>
          <cell r="CQ1991" t="str">
            <v>AB55057100</v>
          </cell>
          <cell r="CR1991">
            <v>22</v>
          </cell>
          <cell r="CS1991">
            <v>17.170000000000002</v>
          </cell>
          <cell r="CT1991">
            <v>8.85</v>
          </cell>
          <cell r="CU1991">
            <v>0.92</v>
          </cell>
          <cell r="CV1991">
            <v>7.92</v>
          </cell>
          <cell r="CW1991" t="str">
            <v>AB55057100</v>
          </cell>
          <cell r="CX1991">
            <v>22</v>
          </cell>
          <cell r="CY1991">
            <v>17.170000000000002</v>
          </cell>
          <cell r="CZ1991">
            <v>8.85</v>
          </cell>
          <cell r="DA1991">
            <v>0.92</v>
          </cell>
          <cell r="DB1991">
            <v>7.92</v>
          </cell>
          <cell r="DC1991" t="str">
            <v>AB55057100</v>
          </cell>
          <cell r="DD1991">
            <v>22</v>
          </cell>
          <cell r="DE1991">
            <v>17.170000000000002</v>
          </cell>
          <cell r="DF1991">
            <v>8.85</v>
          </cell>
          <cell r="DG1991">
            <v>0.92</v>
          </cell>
          <cell r="DH1991">
            <v>7.92</v>
          </cell>
          <cell r="DI1991" t="str">
            <v>AB55057100</v>
          </cell>
          <cell r="DJ1991">
            <v>22</v>
          </cell>
          <cell r="DK1991">
            <v>17.170000000000002</v>
          </cell>
          <cell r="DL1991">
            <v>8.85</v>
          </cell>
        </row>
        <row r="1992">
          <cell r="B1992" t="str">
            <v>0936-3</v>
          </cell>
          <cell r="C1992" t="str">
            <v>QUETIAPINE (AS FUMARATE)</v>
          </cell>
          <cell r="D1992" t="str">
            <v>300 MG</v>
          </cell>
          <cell r="E1992" t="str">
            <v xml:space="preserve"> </v>
          </cell>
          <cell r="F1992" t="str">
            <v>TAB</v>
          </cell>
          <cell r="H1992" t="str">
            <v>APO-QUETIAPINE TABLETS 300MG</v>
          </cell>
          <cell r="I1992" t="str">
            <v>安保思樂錠300毫克</v>
          </cell>
          <cell r="J1992" t="str">
            <v>100</v>
          </cell>
          <cell r="K1992" t="str">
            <v>APOTEX INC.</v>
          </cell>
          <cell r="L1992" t="str">
            <v>衛署藥輸字第025465號</v>
          </cell>
          <cell r="N1992">
            <v>626651</v>
          </cell>
          <cell r="O1992" t="str">
            <v>BB25465100</v>
          </cell>
          <cell r="P1992">
            <v>30.8</v>
          </cell>
          <cell r="Q1992">
            <v>15.36</v>
          </cell>
          <cell r="R1992">
            <v>7.68</v>
          </cell>
          <cell r="S1992" t="str">
            <v>契約價格</v>
          </cell>
          <cell r="T1992">
            <v>0.46</v>
          </cell>
          <cell r="U1992">
            <v>7.22</v>
          </cell>
          <cell r="V1992">
            <v>22700</v>
          </cell>
          <cell r="W1992" t="str">
            <v>0114</v>
          </cell>
          <cell r="X1992" t="str">
            <v>23721634</v>
          </cell>
          <cell r="Y1992" t="str">
            <v>鴻汶醫藥實業有限公司</v>
          </cell>
          <cell r="Z1992" t="str">
            <v>02-27033813</v>
          </cell>
          <cell r="AA1992" t="str">
            <v xml:space="preserve"> </v>
          </cell>
          <cell r="AB1992" t="str">
            <v>02-23254446</v>
          </cell>
          <cell r="AC1992" t="str">
            <v>40753</v>
          </cell>
          <cell r="AD1992" t="str">
            <v>臺中市西屯區文心路3段236之238號3樓</v>
          </cell>
          <cell r="AE1992" t="str">
            <v>連唯菁</v>
          </cell>
          <cell r="AF1992" t="str">
            <v>0970748930</v>
          </cell>
          <cell r="AG1992" t="str">
            <v>wholewin@ms17.hinet.net</v>
          </cell>
          <cell r="AJ1992" t="str">
            <v>07 加拿大 Canada</v>
          </cell>
          <cell r="AK1992" t="str">
            <v>健保</v>
          </cell>
          <cell r="AL1992">
            <v>50.14</v>
          </cell>
          <cell r="AM1992">
            <v>50</v>
          </cell>
          <cell r="AN1992" t="str">
            <v>等比</v>
          </cell>
          <cell r="BA1992" t="str">
            <v>BB25465100</v>
          </cell>
          <cell r="BB1992">
            <v>26.1</v>
          </cell>
          <cell r="BC1992">
            <v>13.01</v>
          </cell>
          <cell r="BD1992">
            <v>6.51</v>
          </cell>
          <cell r="BE1992">
            <v>0.39</v>
          </cell>
          <cell r="BF1992">
            <v>6.12</v>
          </cell>
          <cell r="BG1992" t="str">
            <v>BB25465100</v>
          </cell>
          <cell r="BH1992">
            <v>26.1</v>
          </cell>
          <cell r="BI1992">
            <v>13.01</v>
          </cell>
          <cell r="BJ1992">
            <v>6.51</v>
          </cell>
          <cell r="BK1992">
            <v>0.39</v>
          </cell>
          <cell r="BL1992">
            <v>6.12</v>
          </cell>
          <cell r="BM1992" t="str">
            <v>BB25465100</v>
          </cell>
          <cell r="BN1992">
            <v>26.1</v>
          </cell>
          <cell r="BO1992">
            <v>13.01</v>
          </cell>
          <cell r="BP1992">
            <v>6.51</v>
          </cell>
          <cell r="BQ1992">
            <v>0.39</v>
          </cell>
          <cell r="BR1992">
            <v>6.12</v>
          </cell>
          <cell r="BS1992" t="str">
            <v>BB25465100</v>
          </cell>
          <cell r="BT1992">
            <v>22</v>
          </cell>
          <cell r="BU1992">
            <v>10.97</v>
          </cell>
          <cell r="BV1992">
            <v>5.48</v>
          </cell>
          <cell r="BW1992">
            <v>0.33</v>
          </cell>
          <cell r="BX1992">
            <v>5.16</v>
          </cell>
          <cell r="BY1992" t="str">
            <v>BB25465100</v>
          </cell>
          <cell r="BZ1992">
            <v>22</v>
          </cell>
          <cell r="CA1992">
            <v>10.97</v>
          </cell>
          <cell r="CB1992">
            <v>5.48</v>
          </cell>
          <cell r="CC1992">
            <v>0.33</v>
          </cell>
          <cell r="CD1992">
            <v>5.16</v>
          </cell>
          <cell r="CE1992" t="str">
            <v>BB25465100</v>
          </cell>
          <cell r="CF1992">
            <v>22</v>
          </cell>
          <cell r="CG1992">
            <v>10.97</v>
          </cell>
          <cell r="CH1992">
            <v>5.48</v>
          </cell>
          <cell r="CI1992">
            <v>0.33</v>
          </cell>
          <cell r="CJ1992">
            <v>5.16</v>
          </cell>
          <cell r="CK1992" t="str">
            <v>BB25465100</v>
          </cell>
          <cell r="CL1992">
            <v>22</v>
          </cell>
          <cell r="CM1992">
            <v>10.97</v>
          </cell>
          <cell r="CN1992">
            <v>5.48</v>
          </cell>
          <cell r="CO1992">
            <v>0.33</v>
          </cell>
          <cell r="CP1992">
            <v>5.16</v>
          </cell>
          <cell r="CQ1992" t="str">
            <v>BB25465100</v>
          </cell>
          <cell r="CR1992">
            <v>22</v>
          </cell>
          <cell r="CS1992">
            <v>10.97</v>
          </cell>
          <cell r="CT1992">
            <v>5.48</v>
          </cell>
          <cell r="CU1992">
            <v>0.33</v>
          </cell>
          <cell r="CV1992">
            <v>5.16</v>
          </cell>
          <cell r="CW1992" t="str">
            <v>BB25465100</v>
          </cell>
          <cell r="CX1992">
            <v>22</v>
          </cell>
          <cell r="CY1992">
            <v>10.97</v>
          </cell>
          <cell r="CZ1992">
            <v>5.48</v>
          </cell>
          <cell r="DA1992">
            <v>0.33</v>
          </cell>
          <cell r="DB1992">
            <v>5.16</v>
          </cell>
          <cell r="DC1992" t="str">
            <v>BB25465100</v>
          </cell>
          <cell r="DD1992">
            <v>22</v>
          </cell>
          <cell r="DE1992">
            <v>10.97</v>
          </cell>
          <cell r="DF1992">
            <v>5.48</v>
          </cell>
          <cell r="DG1992">
            <v>0.33</v>
          </cell>
          <cell r="DH1992">
            <v>5.16</v>
          </cell>
          <cell r="DI1992" t="str">
            <v>BB25465100</v>
          </cell>
          <cell r="DJ1992">
            <v>22</v>
          </cell>
          <cell r="DK1992">
            <v>10.97</v>
          </cell>
          <cell r="DL1992">
            <v>5.48</v>
          </cell>
        </row>
        <row r="1993">
          <cell r="B1993" t="str">
            <v>0937-1</v>
          </cell>
          <cell r="C1993" t="str">
            <v>QUETIAPINE FUMARATE</v>
          </cell>
          <cell r="D1993" t="str">
            <v>25MG/ML</v>
          </cell>
          <cell r="E1993" t="str">
            <v>120ML</v>
          </cell>
          <cell r="F1993" t="str">
            <v>BOT(ORAL SUSPENSION)</v>
          </cell>
          <cell r="H1993" t="str">
            <v>Qting Oral Suspension "CENTER"</v>
          </cell>
          <cell r="I1993" t="str">
            <v>"晟德" 康停 懸液劑</v>
          </cell>
          <cell r="J1993" t="str">
            <v>24</v>
          </cell>
          <cell r="K1993" t="str">
            <v>晟德</v>
          </cell>
          <cell r="L1993" t="str">
            <v>衛部藥製字第059884號</v>
          </cell>
          <cell r="N1993">
            <v>1389</v>
          </cell>
          <cell r="O1993" t="str">
            <v>AC59884157</v>
          </cell>
          <cell r="P1993">
            <v>537</v>
          </cell>
          <cell r="Q1993">
            <v>510.15</v>
          </cell>
          <cell r="R1993">
            <v>484.64</v>
          </cell>
          <cell r="S1993" t="str">
            <v>契約價格</v>
          </cell>
          <cell r="T1993">
            <v>15.3</v>
          </cell>
          <cell r="U1993">
            <v>469.34</v>
          </cell>
          <cell r="V1993">
            <v>55</v>
          </cell>
          <cell r="W1993" t="str">
            <v>0131</v>
          </cell>
          <cell r="X1993" t="str">
            <v>18606304</v>
          </cell>
          <cell r="Y1993" t="str">
            <v>晟德大藥廠股份有限公司</v>
          </cell>
          <cell r="Z1993" t="str">
            <v>02-25668680</v>
          </cell>
          <cell r="AA1993" t="str">
            <v>251</v>
          </cell>
          <cell r="AB1993" t="str">
            <v>02-26558380</v>
          </cell>
          <cell r="AC1993" t="str">
            <v>115</v>
          </cell>
          <cell r="AD1993" t="str">
            <v>臺北市南港區園區街3之2號7樓</v>
          </cell>
          <cell r="AE1993" t="str">
            <v>陳瑩瑾</v>
          </cell>
          <cell r="AF1993" t="str">
            <v>0937914700</v>
          </cell>
          <cell r="AG1993" t="str">
            <v>center@centerlab.com.tw</v>
          </cell>
          <cell r="AJ1993" t="str">
            <v>65 國產 Taiwan</v>
          </cell>
          <cell r="AK1993" t="str">
            <v>健保</v>
          </cell>
          <cell r="AL1993">
            <v>5</v>
          </cell>
          <cell r="AM1993">
            <v>5</v>
          </cell>
          <cell r="AN1993" t="str">
            <v>等比</v>
          </cell>
          <cell r="BA1993" t="str">
            <v>AC59884157</v>
          </cell>
          <cell r="BB1993">
            <v>504</v>
          </cell>
          <cell r="BC1993">
            <v>478.8</v>
          </cell>
          <cell r="BD1993">
            <v>454.86</v>
          </cell>
          <cell r="BE1993">
            <v>14.36</v>
          </cell>
          <cell r="BF1993">
            <v>440.5</v>
          </cell>
          <cell r="BG1993" t="str">
            <v>AC59884157</v>
          </cell>
          <cell r="BH1993">
            <v>504</v>
          </cell>
          <cell r="BI1993">
            <v>478.8</v>
          </cell>
          <cell r="BJ1993">
            <v>454.86</v>
          </cell>
          <cell r="BK1993">
            <v>14.36</v>
          </cell>
          <cell r="BL1993">
            <v>440.5</v>
          </cell>
          <cell r="BM1993" t="str">
            <v>AC59884157</v>
          </cell>
          <cell r="BN1993">
            <v>504</v>
          </cell>
          <cell r="BO1993">
            <v>478.8</v>
          </cell>
          <cell r="BP1993">
            <v>454.86</v>
          </cell>
          <cell r="BQ1993">
            <v>14.36</v>
          </cell>
          <cell r="BR1993">
            <v>440.5</v>
          </cell>
          <cell r="BS1993" t="str">
            <v>AC59884157</v>
          </cell>
          <cell r="BT1993">
            <v>480</v>
          </cell>
          <cell r="BU1993">
            <v>456</v>
          </cell>
          <cell r="BV1993">
            <v>433.2</v>
          </cell>
          <cell r="BW1993">
            <v>13.68</v>
          </cell>
          <cell r="BX1993">
            <v>419.52</v>
          </cell>
          <cell r="BY1993" t="str">
            <v>AC59884157</v>
          </cell>
          <cell r="BZ1993">
            <v>480</v>
          </cell>
          <cell r="CA1993">
            <v>456</v>
          </cell>
          <cell r="CB1993">
            <v>433.2</v>
          </cell>
          <cell r="CC1993">
            <v>13.68</v>
          </cell>
          <cell r="CD1993">
            <v>419.52</v>
          </cell>
          <cell r="CE1993" t="str">
            <v>AC59884157</v>
          </cell>
          <cell r="CF1993">
            <v>480</v>
          </cell>
          <cell r="CG1993">
            <v>456</v>
          </cell>
          <cell r="CH1993">
            <v>433.2</v>
          </cell>
          <cell r="CI1993">
            <v>13.68</v>
          </cell>
          <cell r="CJ1993">
            <v>419.52</v>
          </cell>
          <cell r="CK1993" t="str">
            <v>AC59884157</v>
          </cell>
          <cell r="CL1993">
            <v>480</v>
          </cell>
          <cell r="CM1993">
            <v>456</v>
          </cell>
          <cell r="CN1993">
            <v>433.2</v>
          </cell>
          <cell r="CO1993">
            <v>13.68</v>
          </cell>
          <cell r="CP1993">
            <v>419.52</v>
          </cell>
          <cell r="CQ1993" t="str">
            <v>AC59884157</v>
          </cell>
          <cell r="CR1993">
            <v>480</v>
          </cell>
          <cell r="CS1993">
            <v>456</v>
          </cell>
          <cell r="CT1993">
            <v>433.2</v>
          </cell>
          <cell r="CU1993">
            <v>13.68</v>
          </cell>
          <cell r="CV1993">
            <v>419.52</v>
          </cell>
          <cell r="CW1993" t="str">
            <v>AC59884157</v>
          </cell>
          <cell r="CX1993">
            <v>480</v>
          </cell>
          <cell r="CY1993">
            <v>456</v>
          </cell>
          <cell r="CZ1993">
            <v>433.2</v>
          </cell>
          <cell r="DA1993">
            <v>13.68</v>
          </cell>
          <cell r="DB1993">
            <v>419.52</v>
          </cell>
          <cell r="DC1993" t="str">
            <v>AC59884157</v>
          </cell>
          <cell r="DD1993">
            <v>480</v>
          </cell>
          <cell r="DE1993">
            <v>456</v>
          </cell>
          <cell r="DF1993">
            <v>433.2</v>
          </cell>
          <cell r="DG1993">
            <v>13.68</v>
          </cell>
          <cell r="DH1993">
            <v>419.52</v>
          </cell>
          <cell r="DI1993" t="str">
            <v>AC59884157</v>
          </cell>
          <cell r="DJ1993">
            <v>480</v>
          </cell>
          <cell r="DK1993">
            <v>456</v>
          </cell>
          <cell r="DL1993">
            <v>433.2</v>
          </cell>
        </row>
        <row r="1994">
          <cell r="B1994" t="str">
            <v>0938-1</v>
          </cell>
          <cell r="C1994" t="str">
            <v>QUETIAPINE FUMARATE (*)</v>
          </cell>
          <cell r="D1994" t="str">
            <v>57.56 MG</v>
          </cell>
          <cell r="E1994" t="str">
            <v xml:space="preserve"> </v>
          </cell>
          <cell r="F1994" t="str">
            <v>TAB</v>
          </cell>
          <cell r="G1994" t="str">
            <v>是</v>
          </cell>
          <cell r="H1994" t="str">
            <v>Megazon Prolonged-Release Tablets 50mg</v>
          </cell>
          <cell r="I1994" t="str">
            <v>美加柔持續性藥效膜衣錠50毫克</v>
          </cell>
          <cell r="J1994" t="str">
            <v>60</v>
          </cell>
          <cell r="K1994" t="str">
            <v>PHARMATHEN INTERNATIONAL S.A.</v>
          </cell>
          <cell r="L1994" t="str">
            <v>衛部藥輸字第027011號</v>
          </cell>
          <cell r="N1994">
            <v>583670</v>
          </cell>
          <cell r="O1994" t="str">
            <v>BC27011100</v>
          </cell>
          <cell r="P1994">
            <v>16.100000000000001</v>
          </cell>
          <cell r="Q1994">
            <v>14.41</v>
          </cell>
          <cell r="R1994">
            <v>13.23</v>
          </cell>
          <cell r="S1994" t="str">
            <v>契約價格</v>
          </cell>
          <cell r="T1994">
            <v>0.43</v>
          </cell>
          <cell r="U1994">
            <v>12.8</v>
          </cell>
          <cell r="V1994">
            <v>11300</v>
          </cell>
          <cell r="W1994" t="str">
            <v>0032</v>
          </cell>
          <cell r="X1994" t="str">
            <v>27770261</v>
          </cell>
          <cell r="Y1994" t="str">
            <v>西海生技股份有限公司</v>
          </cell>
          <cell r="Z1994" t="str">
            <v>02-25621357</v>
          </cell>
          <cell r="AA1994" t="str">
            <v>251</v>
          </cell>
          <cell r="AB1994" t="str">
            <v>02-25413065</v>
          </cell>
          <cell r="AC1994" t="str">
            <v>104</v>
          </cell>
          <cell r="AD1994" t="str">
            <v>臺北市中山區民權東路2段46號10樓之2</v>
          </cell>
          <cell r="AE1994" t="str">
            <v>薛乃允</v>
          </cell>
          <cell r="AF1994" t="str">
            <v>0917526190</v>
          </cell>
          <cell r="AG1994" t="str">
            <v>pharmacist@seehigh.com.tw</v>
          </cell>
          <cell r="AJ1994" t="str">
            <v>16 希臘 Greece</v>
          </cell>
          <cell r="AK1994" t="str">
            <v>健保</v>
          </cell>
          <cell r="AL1994">
            <v>10.5</v>
          </cell>
          <cell r="AM1994">
            <v>8.18</v>
          </cell>
          <cell r="AN1994" t="str">
            <v>50.00</v>
          </cell>
          <cell r="BA1994" t="str">
            <v>BC27011100</v>
          </cell>
          <cell r="BB1994">
            <v>14.9</v>
          </cell>
          <cell r="BC1994">
            <v>13.81</v>
          </cell>
          <cell r="BD1994">
            <v>12.63</v>
          </cell>
          <cell r="BE1994">
            <v>0.41</v>
          </cell>
          <cell r="BF1994">
            <v>12.22</v>
          </cell>
          <cell r="BG1994" t="str">
            <v>BC27011100</v>
          </cell>
          <cell r="BH1994">
            <v>14.9</v>
          </cell>
          <cell r="BI1994">
            <v>13.81</v>
          </cell>
          <cell r="BJ1994">
            <v>12.63</v>
          </cell>
          <cell r="BK1994">
            <v>0.41</v>
          </cell>
          <cell r="BL1994">
            <v>12.22</v>
          </cell>
          <cell r="BM1994" t="str">
            <v>BC27011100</v>
          </cell>
          <cell r="BN1994">
            <v>14.9</v>
          </cell>
          <cell r="BO1994">
            <v>13.81</v>
          </cell>
          <cell r="BP1994">
            <v>12.63</v>
          </cell>
          <cell r="BQ1994">
            <v>0.41</v>
          </cell>
          <cell r="BR1994">
            <v>12.22</v>
          </cell>
          <cell r="BS1994" t="str">
            <v>BC27011100</v>
          </cell>
          <cell r="BT1994">
            <v>13.8</v>
          </cell>
          <cell r="BU1994">
            <v>13.26</v>
          </cell>
          <cell r="BV1994">
            <v>12.08</v>
          </cell>
          <cell r="BW1994">
            <v>0.4</v>
          </cell>
          <cell r="BX1994">
            <v>11.68</v>
          </cell>
          <cell r="BY1994" t="str">
            <v>BC27011100</v>
          </cell>
          <cell r="BZ1994">
            <v>13.8</v>
          </cell>
          <cell r="CA1994">
            <v>13.26</v>
          </cell>
          <cell r="CB1994">
            <v>12.08</v>
          </cell>
          <cell r="CC1994">
            <v>0.4</v>
          </cell>
          <cell r="CD1994">
            <v>11.68</v>
          </cell>
          <cell r="CE1994" t="str">
            <v>BC27011100</v>
          </cell>
          <cell r="CF1994">
            <v>13.8</v>
          </cell>
          <cell r="CG1994">
            <v>13.26</v>
          </cell>
          <cell r="CH1994">
            <v>12.08</v>
          </cell>
          <cell r="CI1994">
            <v>0.4</v>
          </cell>
          <cell r="CJ1994">
            <v>11.68</v>
          </cell>
          <cell r="CK1994" t="str">
            <v>BC27011100</v>
          </cell>
          <cell r="CL1994">
            <v>13.8</v>
          </cell>
          <cell r="CM1994">
            <v>13.26</v>
          </cell>
          <cell r="CN1994">
            <v>12.08</v>
          </cell>
          <cell r="CO1994">
            <v>0.4</v>
          </cell>
          <cell r="CP1994">
            <v>11.68</v>
          </cell>
          <cell r="CQ1994" t="str">
            <v>BC27011100</v>
          </cell>
          <cell r="CR1994">
            <v>13.8</v>
          </cell>
          <cell r="CS1994">
            <v>13.26</v>
          </cell>
          <cell r="CT1994">
            <v>12.08</v>
          </cell>
          <cell r="CU1994">
            <v>0.4</v>
          </cell>
          <cell r="CV1994">
            <v>11.68</v>
          </cell>
          <cell r="CW1994" t="str">
            <v>BC27011100</v>
          </cell>
          <cell r="CX1994">
            <v>13.8</v>
          </cell>
          <cell r="CY1994">
            <v>13.26</v>
          </cell>
          <cell r="CZ1994">
            <v>12.08</v>
          </cell>
          <cell r="DA1994">
            <v>0.4</v>
          </cell>
          <cell r="DB1994">
            <v>11.68</v>
          </cell>
          <cell r="DC1994" t="str">
            <v>BC27011100</v>
          </cell>
          <cell r="DD1994">
            <v>13.8</v>
          </cell>
          <cell r="DE1994">
            <v>13.26</v>
          </cell>
          <cell r="DF1994">
            <v>12.08</v>
          </cell>
          <cell r="DG1994">
            <v>0.4</v>
          </cell>
          <cell r="DH1994">
            <v>11.68</v>
          </cell>
          <cell r="DI1994" t="str">
            <v>BC27011100</v>
          </cell>
          <cell r="DJ1994">
            <v>13.8</v>
          </cell>
          <cell r="DK1994">
            <v>13.26</v>
          </cell>
          <cell r="DL1994">
            <v>12.08</v>
          </cell>
        </row>
        <row r="1995">
          <cell r="B1995" t="str">
            <v>0938-2</v>
          </cell>
          <cell r="C1995" t="str">
            <v>QUETIAPINE FUMARATE (*)</v>
          </cell>
          <cell r="D1995" t="str">
            <v>57.56 MG</v>
          </cell>
          <cell r="E1995" t="str">
            <v xml:space="preserve"> </v>
          </cell>
          <cell r="F1995" t="str">
            <v>TAB</v>
          </cell>
          <cell r="G1995" t="str">
            <v>是</v>
          </cell>
          <cell r="H1995" t="str">
            <v>Seroquel XR Tm 50 MG Extended-Release Tablets</v>
          </cell>
          <cell r="I1995" t="str">
            <v>思樂康持續性藥效錠 50 毫克</v>
          </cell>
          <cell r="J1995" t="str">
            <v>60</v>
          </cell>
          <cell r="K1995" t="str">
            <v>Astrazeneca Pharmaceuticals Lp</v>
          </cell>
          <cell r="L1995" t="str">
            <v>衛署藥輸字第025001號</v>
          </cell>
          <cell r="N1995">
            <v>583670</v>
          </cell>
          <cell r="O1995" t="str">
            <v>BC25001100</v>
          </cell>
          <cell r="P1995">
            <v>19</v>
          </cell>
          <cell r="Q1995">
            <v>18.05</v>
          </cell>
          <cell r="R1995">
            <v>17.149999999999999</v>
          </cell>
          <cell r="S1995" t="str">
            <v>契約價格</v>
          </cell>
          <cell r="T1995">
            <v>0.54</v>
          </cell>
          <cell r="U1995">
            <v>16.61</v>
          </cell>
          <cell r="V1995">
            <v>11300</v>
          </cell>
          <cell r="W1995" t="str">
            <v>0175</v>
          </cell>
          <cell r="X1995" t="str">
            <v>22853066</v>
          </cell>
          <cell r="Y1995" t="str">
            <v>裕利股份有限公司</v>
          </cell>
          <cell r="Z1995" t="str">
            <v>02-25700064</v>
          </cell>
          <cell r="AA1995" t="str">
            <v>23108</v>
          </cell>
          <cell r="AB1995" t="str">
            <v>02-25798587/02-25770849</v>
          </cell>
          <cell r="AC1995" t="str">
            <v>105</v>
          </cell>
          <cell r="AD1995" t="str">
            <v>臺北市松山區南京東路4段126號10樓、10樓之1至之3</v>
          </cell>
          <cell r="AE1995" t="str">
            <v>劉小姐</v>
          </cell>
          <cell r="AF1995" t="str">
            <v>0975529293</v>
          </cell>
          <cell r="AG1995" t="str">
            <v>haorder@zuelligpharma.com</v>
          </cell>
          <cell r="AJ1995" t="str">
            <v>46 美國 United States of America</v>
          </cell>
          <cell r="AK1995" t="str">
            <v>健保</v>
          </cell>
          <cell r="AL1995">
            <v>5</v>
          </cell>
          <cell r="AM1995">
            <v>5</v>
          </cell>
          <cell r="AN1995" t="str">
            <v>等比</v>
          </cell>
          <cell r="BA1995" t="str">
            <v>BC25001100</v>
          </cell>
          <cell r="BB1995">
            <v>17.5</v>
          </cell>
          <cell r="BC1995">
            <v>16.63</v>
          </cell>
          <cell r="BD1995">
            <v>15.79</v>
          </cell>
          <cell r="BE1995">
            <v>0.5</v>
          </cell>
          <cell r="BF1995">
            <v>15.3</v>
          </cell>
          <cell r="BG1995" t="str">
            <v>BC25001100</v>
          </cell>
          <cell r="BH1995">
            <v>17.5</v>
          </cell>
          <cell r="BI1995">
            <v>16.63</v>
          </cell>
          <cell r="BJ1995">
            <v>15.79</v>
          </cell>
          <cell r="BK1995">
            <v>0.5</v>
          </cell>
          <cell r="BL1995">
            <v>15.3</v>
          </cell>
          <cell r="BM1995" t="str">
            <v>BC25001100</v>
          </cell>
          <cell r="BN1995">
            <v>17.5</v>
          </cell>
          <cell r="BO1995">
            <v>16.63</v>
          </cell>
          <cell r="BP1995">
            <v>15.79</v>
          </cell>
          <cell r="BQ1995">
            <v>0.5</v>
          </cell>
          <cell r="BR1995">
            <v>15.3</v>
          </cell>
          <cell r="BS1995" t="str">
            <v>BC25001100</v>
          </cell>
          <cell r="BT1995">
            <v>16.2</v>
          </cell>
          <cell r="BU1995">
            <v>15.39</v>
          </cell>
          <cell r="BV1995">
            <v>14.62</v>
          </cell>
          <cell r="BW1995">
            <v>0.46</v>
          </cell>
          <cell r="BX1995">
            <v>14.16</v>
          </cell>
          <cell r="BY1995" t="str">
            <v>BC25001100</v>
          </cell>
          <cell r="BZ1995">
            <v>16.2</v>
          </cell>
          <cell r="CA1995">
            <v>15.39</v>
          </cell>
          <cell r="CB1995">
            <v>14.62</v>
          </cell>
          <cell r="CC1995">
            <v>0.46</v>
          </cell>
          <cell r="CD1995">
            <v>14.16</v>
          </cell>
          <cell r="CE1995" t="str">
            <v>BC25001100</v>
          </cell>
          <cell r="CF1995">
            <v>16.2</v>
          </cell>
          <cell r="CG1995">
            <v>15.39</v>
          </cell>
          <cell r="CH1995">
            <v>14.62</v>
          </cell>
          <cell r="CI1995">
            <v>0.46</v>
          </cell>
          <cell r="CJ1995">
            <v>14.16</v>
          </cell>
          <cell r="CK1995" t="str">
            <v>BC25001100</v>
          </cell>
          <cell r="CL1995">
            <v>16.2</v>
          </cell>
          <cell r="CM1995">
            <v>15.39</v>
          </cell>
          <cell r="CN1995">
            <v>14.62</v>
          </cell>
          <cell r="CO1995">
            <v>0.46</v>
          </cell>
          <cell r="CP1995">
            <v>14.16</v>
          </cell>
          <cell r="CQ1995" t="str">
            <v>BC25001100</v>
          </cell>
          <cell r="CR1995">
            <v>16.2</v>
          </cell>
          <cell r="CS1995">
            <v>15.39</v>
          </cell>
          <cell r="CT1995">
            <v>14.62</v>
          </cell>
          <cell r="CU1995">
            <v>0.46</v>
          </cell>
          <cell r="CV1995">
            <v>14.16</v>
          </cell>
          <cell r="CW1995" t="str">
            <v>BC25001100</v>
          </cell>
          <cell r="CX1995">
            <v>16.2</v>
          </cell>
          <cell r="CY1995">
            <v>15.39</v>
          </cell>
          <cell r="CZ1995">
            <v>14.62</v>
          </cell>
          <cell r="DA1995">
            <v>0.46</v>
          </cell>
          <cell r="DB1995">
            <v>14.16</v>
          </cell>
          <cell r="DC1995" t="str">
            <v>BC25001100</v>
          </cell>
          <cell r="DD1995">
            <v>16.2</v>
          </cell>
          <cell r="DE1995">
            <v>15.39</v>
          </cell>
          <cell r="DF1995">
            <v>14.62</v>
          </cell>
          <cell r="DG1995">
            <v>0.46</v>
          </cell>
          <cell r="DH1995">
            <v>14.16</v>
          </cell>
          <cell r="DI1995" t="str">
            <v>BC25001100</v>
          </cell>
          <cell r="DJ1995">
            <v>16.2</v>
          </cell>
          <cell r="DK1995">
            <v>15.39</v>
          </cell>
          <cell r="DL1995">
            <v>14.62</v>
          </cell>
        </row>
        <row r="1996">
          <cell r="B1996" t="str">
            <v>0938-3</v>
          </cell>
          <cell r="C1996" t="str">
            <v>QUETIAPINE FUMARATE (*)</v>
          </cell>
          <cell r="D1996" t="str">
            <v>57.56 MG</v>
          </cell>
          <cell r="E1996" t="str">
            <v xml:space="preserve"> </v>
          </cell>
          <cell r="F1996" t="str">
            <v>TAB</v>
          </cell>
          <cell r="G1996" t="str">
            <v>是</v>
          </cell>
          <cell r="H1996" t="str">
            <v>Quetiapine Sandoz Prolonged Release Tablets 50mg</v>
          </cell>
          <cell r="I1996" t="str">
            <v>平悠靜持續性藥效錠50毫克</v>
          </cell>
          <cell r="J1996" t="str">
            <v>60</v>
          </cell>
          <cell r="K1996" t="str">
            <v>PHARMATHEN INTERNATIONAL S.A.</v>
          </cell>
          <cell r="L1996" t="str">
            <v>衛部藥輸字第027565號</v>
          </cell>
          <cell r="N1996">
            <v>583670</v>
          </cell>
          <cell r="O1996" t="str">
            <v>BC27565100</v>
          </cell>
          <cell r="P1996">
            <v>15.7</v>
          </cell>
          <cell r="Q1996">
            <v>6.99</v>
          </cell>
          <cell r="R1996">
            <v>6.27</v>
          </cell>
          <cell r="S1996" t="str">
            <v>否</v>
          </cell>
          <cell r="T1996">
            <v>0</v>
          </cell>
          <cell r="U1996">
            <v>6.27</v>
          </cell>
          <cell r="V1996">
            <v>11300</v>
          </cell>
          <cell r="W1996" t="str">
            <v>0171</v>
          </cell>
          <cell r="X1996" t="str">
            <v>05071926</v>
          </cell>
          <cell r="Y1996" t="str">
            <v>久裕企業股份有限公司</v>
          </cell>
          <cell r="Z1996" t="str">
            <v>02-82277999</v>
          </cell>
          <cell r="AA1996" t="str">
            <v>2205</v>
          </cell>
          <cell r="AB1996" t="str">
            <v>02-22226171</v>
          </cell>
          <cell r="AC1996" t="str">
            <v>235</v>
          </cell>
          <cell r="AD1996" t="str">
            <v>新北市中和區中原里中正路880號14樓之5</v>
          </cell>
          <cell r="AE1996" t="str">
            <v>宋培蓉</v>
          </cell>
          <cell r="AF1996" t="str">
            <v>0922793661</v>
          </cell>
          <cell r="AG1996" t="str">
            <v>arich.order@arich.com.tw</v>
          </cell>
          <cell r="AJ1996" t="str">
            <v>16 希臘 GREECE</v>
          </cell>
          <cell r="AK1996" t="str">
            <v>健保</v>
          </cell>
          <cell r="AL1996">
            <v>55.5</v>
          </cell>
          <cell r="AM1996">
            <v>10.199999999999999</v>
          </cell>
          <cell r="AN1996" t="str">
            <v>等比</v>
          </cell>
          <cell r="BA1996" t="str">
            <v>BC27565100</v>
          </cell>
          <cell r="BB1996">
            <v>14.5</v>
          </cell>
          <cell r="BC1996">
            <v>6.45</v>
          </cell>
          <cell r="BD1996">
            <v>5.79</v>
          </cell>
          <cell r="BE1996">
            <v>0</v>
          </cell>
          <cell r="BF1996">
            <v>5.79</v>
          </cell>
          <cell r="BG1996" t="str">
            <v>BC27565100</v>
          </cell>
          <cell r="BH1996">
            <v>14.5</v>
          </cell>
          <cell r="BI1996">
            <v>6.45</v>
          </cell>
          <cell r="BJ1996">
            <v>5.79</v>
          </cell>
          <cell r="BK1996">
            <v>0</v>
          </cell>
          <cell r="BL1996">
            <v>5.79</v>
          </cell>
          <cell r="BM1996" t="str">
            <v>BC27565100</v>
          </cell>
          <cell r="BN1996">
            <v>14.5</v>
          </cell>
          <cell r="BO1996">
            <v>6.45</v>
          </cell>
          <cell r="BP1996">
            <v>5.79</v>
          </cell>
          <cell r="BQ1996">
            <v>0</v>
          </cell>
          <cell r="BR1996">
            <v>5.79</v>
          </cell>
          <cell r="BS1996" t="str">
            <v>BC27565100</v>
          </cell>
          <cell r="BT1996">
            <v>13.5</v>
          </cell>
          <cell r="BU1996">
            <v>6.01</v>
          </cell>
          <cell r="BV1996">
            <v>5.39</v>
          </cell>
          <cell r="BW1996">
            <v>0</v>
          </cell>
          <cell r="BX1996">
            <v>5.39</v>
          </cell>
          <cell r="BY1996" t="str">
            <v>BC27565100</v>
          </cell>
          <cell r="BZ1996">
            <v>13.5</v>
          </cell>
          <cell r="CA1996">
            <v>6.01</v>
          </cell>
          <cell r="CB1996">
            <v>5.39</v>
          </cell>
          <cell r="CC1996">
            <v>0</v>
          </cell>
          <cell r="CD1996">
            <v>5.39</v>
          </cell>
          <cell r="CE1996" t="str">
            <v>BC27565100</v>
          </cell>
          <cell r="CF1996">
            <v>13.5</v>
          </cell>
          <cell r="CG1996">
            <v>6.01</v>
          </cell>
          <cell r="CH1996">
            <v>5.39</v>
          </cell>
          <cell r="CI1996">
            <v>0</v>
          </cell>
          <cell r="CJ1996">
            <v>5.39</v>
          </cell>
          <cell r="CK1996" t="str">
            <v>BC27565100</v>
          </cell>
          <cell r="CL1996">
            <v>13.5</v>
          </cell>
          <cell r="CM1996">
            <v>6.01</v>
          </cell>
          <cell r="CN1996">
            <v>5.39</v>
          </cell>
          <cell r="CO1996">
            <v>0</v>
          </cell>
          <cell r="CP1996">
            <v>5.39</v>
          </cell>
          <cell r="CQ1996" t="str">
            <v>BC27565100</v>
          </cell>
          <cell r="CR1996">
            <v>13.5</v>
          </cell>
          <cell r="CS1996">
            <v>6.01</v>
          </cell>
          <cell r="CT1996">
            <v>5.39</v>
          </cell>
          <cell r="CU1996">
            <v>0</v>
          </cell>
          <cell r="CV1996">
            <v>5.39</v>
          </cell>
          <cell r="CW1996" t="str">
            <v>BC27565100</v>
          </cell>
          <cell r="CX1996">
            <v>13.5</v>
          </cell>
          <cell r="CY1996">
            <v>6.01</v>
          </cell>
          <cell r="CZ1996">
            <v>5.39</v>
          </cell>
          <cell r="DA1996">
            <v>0</v>
          </cell>
          <cell r="DB1996">
            <v>5.39</v>
          </cell>
          <cell r="DC1996" t="str">
            <v>BC27565100</v>
          </cell>
          <cell r="DD1996">
            <v>13.5</v>
          </cell>
          <cell r="DE1996">
            <v>6.01</v>
          </cell>
          <cell r="DF1996">
            <v>5.39</v>
          </cell>
          <cell r="DG1996">
            <v>0</v>
          </cell>
          <cell r="DH1996">
            <v>5.39</v>
          </cell>
          <cell r="DI1996" t="str">
            <v>BC27565100</v>
          </cell>
          <cell r="DJ1996">
            <v>13.5</v>
          </cell>
          <cell r="DK1996">
            <v>6.01</v>
          </cell>
          <cell r="DL1996">
            <v>5.39</v>
          </cell>
        </row>
        <row r="1997">
          <cell r="B1997" t="str">
            <v>0939-1</v>
          </cell>
          <cell r="C1997" t="str">
            <v>QUETIAPINE FUMARATE (*)</v>
          </cell>
          <cell r="D1997" t="str">
            <v>345.38 MG</v>
          </cell>
          <cell r="E1997" t="str">
            <v xml:space="preserve"> </v>
          </cell>
          <cell r="F1997" t="str">
            <v>TAB</v>
          </cell>
          <cell r="G1997" t="str">
            <v>是</v>
          </cell>
          <cell r="H1997" t="str">
            <v>Megazon Prolonged-Release Tablets 300mg</v>
          </cell>
          <cell r="I1997" t="str">
            <v>美加柔持續性藥效膜衣錠300毫克</v>
          </cell>
          <cell r="J1997" t="str">
            <v>60</v>
          </cell>
          <cell r="K1997" t="str">
            <v>PHARMATHEN INTERNATIONAL S.A.</v>
          </cell>
          <cell r="L1997" t="str">
            <v>衛部藥輸字第027025號</v>
          </cell>
          <cell r="N1997">
            <v>603624</v>
          </cell>
          <cell r="O1997" t="str">
            <v>BC27025100</v>
          </cell>
          <cell r="P1997">
            <v>37.700000000000003</v>
          </cell>
          <cell r="Q1997">
            <v>31.55</v>
          </cell>
          <cell r="R1997">
            <v>24.51</v>
          </cell>
          <cell r="S1997" t="str">
            <v>契約價格</v>
          </cell>
          <cell r="T1997">
            <v>0.95</v>
          </cell>
          <cell r="U1997">
            <v>23.57</v>
          </cell>
          <cell r="V1997">
            <v>26700</v>
          </cell>
          <cell r="W1997" t="str">
            <v>0032</v>
          </cell>
          <cell r="X1997" t="str">
            <v>27770261</v>
          </cell>
          <cell r="Y1997" t="str">
            <v>西海生技股份有限公司</v>
          </cell>
          <cell r="Z1997" t="str">
            <v>02-25621357</v>
          </cell>
          <cell r="AA1997" t="str">
            <v>251</v>
          </cell>
          <cell r="AB1997" t="str">
            <v>02-25413065</v>
          </cell>
          <cell r="AC1997" t="str">
            <v>104</v>
          </cell>
          <cell r="AD1997" t="str">
            <v>臺北市中山區民權東路2段46號10樓之2</v>
          </cell>
          <cell r="AE1997" t="str">
            <v>薛乃允</v>
          </cell>
          <cell r="AF1997" t="str">
            <v>0917526190</v>
          </cell>
          <cell r="AG1997" t="str">
            <v>pharmacist@seehigh.com.tw</v>
          </cell>
          <cell r="AJ1997" t="str">
            <v>16 希臘 Greece</v>
          </cell>
          <cell r="AK1997" t="str">
            <v>健保</v>
          </cell>
          <cell r="AL1997">
            <v>16.3</v>
          </cell>
          <cell r="AM1997">
            <v>24.12</v>
          </cell>
          <cell r="AN1997" t="str">
            <v>50.00</v>
          </cell>
          <cell r="BA1997" t="str">
            <v>BC27025100</v>
          </cell>
          <cell r="BB1997">
            <v>33.9</v>
          </cell>
          <cell r="BC1997">
            <v>29.65</v>
          </cell>
          <cell r="BD1997">
            <v>22.04</v>
          </cell>
          <cell r="BE1997">
            <v>0.89</v>
          </cell>
          <cell r="BF1997">
            <v>21.15</v>
          </cell>
          <cell r="BG1997" t="str">
            <v>BC27025100</v>
          </cell>
          <cell r="BH1997">
            <v>33.9</v>
          </cell>
          <cell r="BI1997">
            <v>29.65</v>
          </cell>
          <cell r="BJ1997">
            <v>22.04</v>
          </cell>
          <cell r="BK1997">
            <v>0.89</v>
          </cell>
          <cell r="BL1997">
            <v>21.15</v>
          </cell>
          <cell r="BM1997" t="str">
            <v>BC27025100</v>
          </cell>
          <cell r="BN1997">
            <v>33.9</v>
          </cell>
          <cell r="BO1997">
            <v>29.65</v>
          </cell>
          <cell r="BP1997">
            <v>22.04</v>
          </cell>
          <cell r="BQ1997">
            <v>0.89</v>
          </cell>
          <cell r="BR1997">
            <v>21.15</v>
          </cell>
          <cell r="BS1997" t="str">
            <v>BC27025100</v>
          </cell>
          <cell r="BT1997">
            <v>30.6</v>
          </cell>
          <cell r="BU1997">
            <v>28</v>
          </cell>
          <cell r="BV1997">
            <v>20.39</v>
          </cell>
          <cell r="BW1997">
            <v>0.84</v>
          </cell>
          <cell r="BX1997">
            <v>19.55</v>
          </cell>
          <cell r="BY1997" t="str">
            <v>BC27025100</v>
          </cell>
          <cell r="BZ1997">
            <v>30.6</v>
          </cell>
          <cell r="CA1997">
            <v>28</v>
          </cell>
          <cell r="CB1997">
            <v>20.39</v>
          </cell>
          <cell r="CC1997">
            <v>0.84</v>
          </cell>
          <cell r="CD1997">
            <v>19.55</v>
          </cell>
          <cell r="CE1997" t="str">
            <v>BC27025100</v>
          </cell>
          <cell r="CF1997">
            <v>30.6</v>
          </cell>
          <cell r="CG1997">
            <v>28</v>
          </cell>
          <cell r="CH1997">
            <v>20.39</v>
          </cell>
          <cell r="CI1997">
            <v>0.84</v>
          </cell>
          <cell r="CJ1997">
            <v>19.55</v>
          </cell>
          <cell r="CK1997" t="str">
            <v>BC27025100</v>
          </cell>
          <cell r="CL1997">
            <v>30.6</v>
          </cell>
          <cell r="CM1997">
            <v>28</v>
          </cell>
          <cell r="CN1997">
            <v>20.39</v>
          </cell>
          <cell r="CO1997">
            <v>0.84</v>
          </cell>
          <cell r="CP1997">
            <v>19.55</v>
          </cell>
          <cell r="CQ1997" t="str">
            <v>BC27025100</v>
          </cell>
          <cell r="CR1997">
            <v>30.6</v>
          </cell>
          <cell r="CS1997">
            <v>28</v>
          </cell>
          <cell r="CT1997">
            <v>20.39</v>
          </cell>
          <cell r="CU1997">
            <v>0.84</v>
          </cell>
          <cell r="CV1997">
            <v>19.55</v>
          </cell>
          <cell r="CW1997" t="str">
            <v>BC27025100</v>
          </cell>
          <cell r="CX1997">
            <v>30.6</v>
          </cell>
          <cell r="CY1997">
            <v>28</v>
          </cell>
          <cell r="CZ1997">
            <v>20.39</v>
          </cell>
          <cell r="DA1997">
            <v>0.84</v>
          </cell>
          <cell r="DB1997">
            <v>19.55</v>
          </cell>
          <cell r="DC1997" t="str">
            <v>BC27025100</v>
          </cell>
          <cell r="DD1997">
            <v>30.6</v>
          </cell>
          <cell r="DE1997">
            <v>28</v>
          </cell>
          <cell r="DF1997">
            <v>20.39</v>
          </cell>
          <cell r="DG1997">
            <v>0.84</v>
          </cell>
          <cell r="DH1997">
            <v>19.55</v>
          </cell>
          <cell r="DI1997" t="str">
            <v>BC27025100</v>
          </cell>
          <cell r="DJ1997">
            <v>30.6</v>
          </cell>
          <cell r="DK1997">
            <v>28</v>
          </cell>
          <cell r="DL1997">
            <v>20.39</v>
          </cell>
        </row>
        <row r="1998">
          <cell r="B1998" t="str">
            <v>0939-2</v>
          </cell>
          <cell r="C1998" t="str">
            <v>QUETIAPINE FUMARATE (*)</v>
          </cell>
          <cell r="D1998" t="str">
            <v>345.38 MG</v>
          </cell>
          <cell r="E1998" t="str">
            <v xml:space="preserve"> </v>
          </cell>
          <cell r="F1998" t="str">
            <v>TAB</v>
          </cell>
          <cell r="G1998" t="str">
            <v>是</v>
          </cell>
          <cell r="H1998" t="str">
            <v>Seroquel XR Tm 300 MG Extended-Release Tablets</v>
          </cell>
          <cell r="I1998" t="str">
            <v>思樂康持續性藥效錠 300 毫克</v>
          </cell>
          <cell r="J1998" t="str">
            <v>60</v>
          </cell>
          <cell r="K1998" t="str">
            <v>Astrazeneca Pharmaceuticals Lp</v>
          </cell>
          <cell r="L1998" t="str">
            <v>衛署藥輸字第024886號</v>
          </cell>
          <cell r="N1998">
            <v>603624</v>
          </cell>
          <cell r="O1998" t="str">
            <v>BC24886100</v>
          </cell>
          <cell r="P1998">
            <v>42.4</v>
          </cell>
          <cell r="Q1998">
            <v>40.28</v>
          </cell>
          <cell r="R1998">
            <v>38.270000000000003</v>
          </cell>
          <cell r="S1998" t="str">
            <v>契約價格</v>
          </cell>
          <cell r="T1998">
            <v>1.21</v>
          </cell>
          <cell r="U1998">
            <v>37.06</v>
          </cell>
          <cell r="V1998">
            <v>26700</v>
          </cell>
          <cell r="W1998" t="str">
            <v>0175</v>
          </cell>
          <cell r="X1998" t="str">
            <v>22853066</v>
          </cell>
          <cell r="Y1998" t="str">
            <v>裕利股份有限公司</v>
          </cell>
          <cell r="Z1998" t="str">
            <v>02-25700064</v>
          </cell>
          <cell r="AA1998" t="str">
            <v>23108</v>
          </cell>
          <cell r="AB1998" t="str">
            <v>02-25798587/02-25770849</v>
          </cell>
          <cell r="AC1998" t="str">
            <v>105</v>
          </cell>
          <cell r="AD1998" t="str">
            <v>臺北市松山區南京東路4段126號10樓、10樓之1至之3</v>
          </cell>
          <cell r="AE1998" t="str">
            <v>劉小姐</v>
          </cell>
          <cell r="AF1998" t="str">
            <v>0975529293</v>
          </cell>
          <cell r="AG1998" t="str">
            <v>haorder@zuelligpharma.com</v>
          </cell>
          <cell r="AJ1998" t="str">
            <v>46 美國 United States of America</v>
          </cell>
          <cell r="AK1998" t="str">
            <v>健保</v>
          </cell>
          <cell r="AL1998">
            <v>5</v>
          </cell>
          <cell r="AM1998">
            <v>5</v>
          </cell>
          <cell r="AN1998" t="str">
            <v>等比</v>
          </cell>
          <cell r="BA1998" t="str">
            <v>BC24886100</v>
          </cell>
          <cell r="BB1998">
            <v>37.299999999999997</v>
          </cell>
          <cell r="BC1998">
            <v>35.44</v>
          </cell>
          <cell r="BD1998">
            <v>33.659999999999997</v>
          </cell>
          <cell r="BE1998">
            <v>1.06</v>
          </cell>
          <cell r="BF1998">
            <v>32.6</v>
          </cell>
          <cell r="BG1998" t="str">
            <v>BC24886100</v>
          </cell>
          <cell r="BH1998">
            <v>37.299999999999997</v>
          </cell>
          <cell r="BI1998">
            <v>35.44</v>
          </cell>
          <cell r="BJ1998">
            <v>33.659999999999997</v>
          </cell>
          <cell r="BK1998">
            <v>1.06</v>
          </cell>
          <cell r="BL1998">
            <v>32.6</v>
          </cell>
          <cell r="BM1998" t="str">
            <v>BC24886100</v>
          </cell>
          <cell r="BN1998">
            <v>37.299999999999997</v>
          </cell>
          <cell r="BO1998">
            <v>35.44</v>
          </cell>
          <cell r="BP1998">
            <v>33.659999999999997</v>
          </cell>
          <cell r="BQ1998">
            <v>1.06</v>
          </cell>
          <cell r="BR1998">
            <v>32.6</v>
          </cell>
          <cell r="BS1998" t="str">
            <v>BC24886100</v>
          </cell>
          <cell r="BT1998">
            <v>33</v>
          </cell>
          <cell r="BU1998">
            <v>31.35</v>
          </cell>
          <cell r="BV1998">
            <v>29.78</v>
          </cell>
          <cell r="BW1998">
            <v>0.94</v>
          </cell>
          <cell r="BX1998">
            <v>28.84</v>
          </cell>
          <cell r="BY1998" t="str">
            <v>BC24886100</v>
          </cell>
          <cell r="BZ1998">
            <v>33</v>
          </cell>
          <cell r="CA1998">
            <v>31.35</v>
          </cell>
          <cell r="CB1998">
            <v>29.78</v>
          </cell>
          <cell r="CC1998">
            <v>0.94</v>
          </cell>
          <cell r="CD1998">
            <v>28.84</v>
          </cell>
          <cell r="CE1998" t="str">
            <v>BC24886100</v>
          </cell>
          <cell r="CF1998">
            <v>33</v>
          </cell>
          <cell r="CG1998">
            <v>31.35</v>
          </cell>
          <cell r="CH1998">
            <v>29.78</v>
          </cell>
          <cell r="CI1998">
            <v>0.94</v>
          </cell>
          <cell r="CJ1998">
            <v>28.84</v>
          </cell>
          <cell r="CK1998" t="str">
            <v>BC24886100</v>
          </cell>
          <cell r="CL1998">
            <v>33</v>
          </cell>
          <cell r="CM1998">
            <v>31.35</v>
          </cell>
          <cell r="CN1998">
            <v>29.78</v>
          </cell>
          <cell r="CO1998">
            <v>0.94</v>
          </cell>
          <cell r="CP1998">
            <v>28.84</v>
          </cell>
          <cell r="CQ1998" t="str">
            <v>BC24886100</v>
          </cell>
          <cell r="CR1998">
            <v>33</v>
          </cell>
          <cell r="CS1998">
            <v>31.35</v>
          </cell>
          <cell r="CT1998">
            <v>29.78</v>
          </cell>
          <cell r="CU1998">
            <v>0.94</v>
          </cell>
          <cell r="CV1998">
            <v>28.84</v>
          </cell>
          <cell r="CW1998" t="str">
            <v>BC24886100</v>
          </cell>
          <cell r="CX1998">
            <v>33</v>
          </cell>
          <cell r="CY1998">
            <v>31.35</v>
          </cell>
          <cell r="CZ1998">
            <v>29.78</v>
          </cell>
          <cell r="DA1998">
            <v>0.94</v>
          </cell>
          <cell r="DB1998">
            <v>28.84</v>
          </cell>
          <cell r="DC1998" t="str">
            <v>BC24886100</v>
          </cell>
          <cell r="DD1998">
            <v>33</v>
          </cell>
          <cell r="DE1998">
            <v>31.35</v>
          </cell>
          <cell r="DF1998">
            <v>29.78</v>
          </cell>
          <cell r="DG1998">
            <v>0.94</v>
          </cell>
          <cell r="DH1998">
            <v>28.84</v>
          </cell>
          <cell r="DI1998" t="str">
            <v>BC24886100</v>
          </cell>
          <cell r="DJ1998">
            <v>33</v>
          </cell>
          <cell r="DK1998">
            <v>31.35</v>
          </cell>
          <cell r="DL1998">
            <v>29.78</v>
          </cell>
        </row>
        <row r="1999">
          <cell r="B1999" t="str">
            <v>0939-3</v>
          </cell>
          <cell r="C1999" t="str">
            <v>QUETIAPINE FUMARATE (*)</v>
          </cell>
          <cell r="D1999" t="str">
            <v>345.38 MG</v>
          </cell>
          <cell r="E1999" t="str">
            <v xml:space="preserve"> </v>
          </cell>
          <cell r="F1999" t="str">
            <v>TAB</v>
          </cell>
          <cell r="G1999" t="str">
            <v>是</v>
          </cell>
          <cell r="H1999" t="str">
            <v>Q-pine XR Extended-Release Tablets 300mg "Tai Yu"</v>
          </cell>
          <cell r="I1999" t="str">
            <v>"台裕"康思寧持續性藥效錠300毫克</v>
          </cell>
          <cell r="J1999" t="str">
            <v>30</v>
          </cell>
          <cell r="K1999" t="str">
            <v>台裕化學製藥廠股份有限公司</v>
          </cell>
          <cell r="L1999" t="str">
            <v>衛部藥製字第059066號</v>
          </cell>
          <cell r="N1999">
            <v>603624</v>
          </cell>
          <cell r="O1999" t="str">
            <v>AC59066100</v>
          </cell>
          <cell r="P1999">
            <v>39</v>
          </cell>
          <cell r="Q1999">
            <v>37</v>
          </cell>
          <cell r="R1999">
            <v>29.23</v>
          </cell>
          <cell r="S1999" t="str">
            <v>契約價格</v>
          </cell>
          <cell r="T1999">
            <v>1.1100000000000001</v>
          </cell>
          <cell r="U1999">
            <v>28.12</v>
          </cell>
          <cell r="V1999">
            <v>26700</v>
          </cell>
          <cell r="W1999" t="str">
            <v>0069</v>
          </cell>
          <cell r="X1999" t="str">
            <v>25091533</v>
          </cell>
          <cell r="Y1999" t="str">
            <v>泰裕醫藥生技股份有限公司</v>
          </cell>
          <cell r="Z1999" t="str">
            <v>03-5826655</v>
          </cell>
          <cell r="AA1999" t="str">
            <v>512</v>
          </cell>
          <cell r="AB1999" t="str">
            <v>03-5822389</v>
          </cell>
          <cell r="AC1999" t="str">
            <v>310</v>
          </cell>
          <cell r="AD1999" t="str">
            <v>新竹縣竹東鎮榮華里榮華街94號1樓</v>
          </cell>
          <cell r="AE1999" t="str">
            <v>杜旻憬</v>
          </cell>
          <cell r="AF1999" t="str">
            <v>0972156002</v>
          </cell>
          <cell r="AG1999" t="str">
            <v>taiyu.act@msa.hinet.net</v>
          </cell>
          <cell r="AJ1999" t="str">
            <v>65 國產 Taiwan</v>
          </cell>
          <cell r="AK1999" t="str">
            <v>健保</v>
          </cell>
          <cell r="AL1999">
            <v>5.13</v>
          </cell>
          <cell r="AM1999">
            <v>20.99</v>
          </cell>
          <cell r="AN1999" t="str">
            <v>等比</v>
          </cell>
          <cell r="BA1999" t="str">
            <v>AC59066100</v>
          </cell>
          <cell r="BB1999">
            <v>34.9</v>
          </cell>
          <cell r="BC1999">
            <v>33.11</v>
          </cell>
          <cell r="BD1999">
            <v>26.16</v>
          </cell>
          <cell r="BE1999">
            <v>0.99</v>
          </cell>
          <cell r="BF1999">
            <v>25.17</v>
          </cell>
          <cell r="BG1999" t="str">
            <v>AC59066100</v>
          </cell>
          <cell r="BH1999">
            <v>34.9</v>
          </cell>
          <cell r="BI1999">
            <v>33.11</v>
          </cell>
          <cell r="BJ1999">
            <v>26.16</v>
          </cell>
          <cell r="BK1999">
            <v>0.99</v>
          </cell>
          <cell r="BL1999">
            <v>25.17</v>
          </cell>
          <cell r="BM1999" t="str">
            <v>AC59066100</v>
          </cell>
          <cell r="BN1999">
            <v>34.9</v>
          </cell>
          <cell r="BO1999">
            <v>33.11</v>
          </cell>
          <cell r="BP1999">
            <v>26.16</v>
          </cell>
          <cell r="BQ1999">
            <v>0.99</v>
          </cell>
          <cell r="BR1999">
            <v>25.17</v>
          </cell>
          <cell r="BS1999" t="str">
            <v>AC59066100</v>
          </cell>
          <cell r="BT1999">
            <v>31.3</v>
          </cell>
          <cell r="BU1999">
            <v>29.69</v>
          </cell>
          <cell r="BV1999">
            <v>23.46</v>
          </cell>
          <cell r="BW1999">
            <v>0.89</v>
          </cell>
          <cell r="BX1999">
            <v>22.57</v>
          </cell>
          <cell r="BY1999" t="str">
            <v>AC59066100</v>
          </cell>
          <cell r="BZ1999">
            <v>31.3</v>
          </cell>
          <cell r="CA1999">
            <v>29.69</v>
          </cell>
          <cell r="CB1999">
            <v>23.46</v>
          </cell>
          <cell r="CC1999">
            <v>0.89</v>
          </cell>
          <cell r="CD1999">
            <v>22.57</v>
          </cell>
          <cell r="CE1999" t="str">
            <v>AC59066100</v>
          </cell>
          <cell r="CF1999">
            <v>31.3</v>
          </cell>
          <cell r="CG1999">
            <v>29.69</v>
          </cell>
          <cell r="CH1999">
            <v>23.46</v>
          </cell>
          <cell r="CI1999">
            <v>0.89</v>
          </cell>
          <cell r="CJ1999">
            <v>22.57</v>
          </cell>
          <cell r="CK1999" t="str">
            <v>AC59066100</v>
          </cell>
          <cell r="CL1999">
            <v>31.3</v>
          </cell>
          <cell r="CM1999">
            <v>29.69</v>
          </cell>
          <cell r="CN1999">
            <v>23.46</v>
          </cell>
          <cell r="CO1999">
            <v>0.89</v>
          </cell>
          <cell r="CP1999">
            <v>22.57</v>
          </cell>
          <cell r="CQ1999" t="str">
            <v>AC59066100</v>
          </cell>
          <cell r="CR1999">
            <v>31.3</v>
          </cell>
          <cell r="CS1999">
            <v>29.69</v>
          </cell>
          <cell r="CT1999">
            <v>23.46</v>
          </cell>
          <cell r="CU1999">
            <v>0.89</v>
          </cell>
          <cell r="CV1999">
            <v>22.57</v>
          </cell>
          <cell r="CW1999" t="str">
            <v>AC59066100</v>
          </cell>
          <cell r="CX1999">
            <v>31.3</v>
          </cell>
          <cell r="CY1999">
            <v>29.69</v>
          </cell>
          <cell r="CZ1999">
            <v>23.46</v>
          </cell>
          <cell r="DA1999">
            <v>0.89</v>
          </cell>
          <cell r="DB1999">
            <v>22.57</v>
          </cell>
          <cell r="DC1999" t="str">
            <v>AC59066100</v>
          </cell>
          <cell r="DD1999">
            <v>31.3</v>
          </cell>
          <cell r="DE1999">
            <v>29.69</v>
          </cell>
          <cell r="DF1999">
            <v>23.46</v>
          </cell>
          <cell r="DG1999">
            <v>0.89</v>
          </cell>
          <cell r="DH1999">
            <v>22.57</v>
          </cell>
          <cell r="DI1999" t="str">
            <v>AC59066100</v>
          </cell>
          <cell r="DJ1999">
            <v>31.3</v>
          </cell>
          <cell r="DK1999">
            <v>29.69</v>
          </cell>
          <cell r="DL1999">
            <v>23.46</v>
          </cell>
        </row>
        <row r="2000">
          <cell r="B2000" t="str">
            <v>0940-1</v>
          </cell>
          <cell r="C2000" t="str">
            <v>RABEPRAZOLE SODIUM</v>
          </cell>
          <cell r="D2000" t="str">
            <v>20 MG</v>
          </cell>
          <cell r="E2000" t="str">
            <v xml:space="preserve"> </v>
          </cell>
          <cell r="F2000" t="str">
            <v>TAB</v>
          </cell>
          <cell r="H2000" t="str">
            <v>Pariet Enteric-Coated Tablets 20mg</v>
          </cell>
          <cell r="I2000" t="str">
            <v>百抑潰腸溶膜衣錠２０毫克</v>
          </cell>
          <cell r="J2000" t="str">
            <v>140</v>
          </cell>
          <cell r="K2000" t="str">
            <v>BUSHU PHARMACEUTICALS LTD. MISATO FACTORY</v>
          </cell>
          <cell r="L2000" t="str">
            <v>衛署藥輸字第022782號</v>
          </cell>
          <cell r="N2000">
            <v>599726</v>
          </cell>
          <cell r="O2000" t="str">
            <v>BC22782100</v>
          </cell>
          <cell r="P2000">
            <v>8.6999999999999993</v>
          </cell>
          <cell r="Q2000">
            <v>6.95</v>
          </cell>
          <cell r="R2000">
            <v>5.99</v>
          </cell>
          <cell r="S2000" t="str">
            <v>簽約時健保價</v>
          </cell>
          <cell r="T2000">
            <v>0.26</v>
          </cell>
          <cell r="U2000">
            <v>5.73</v>
          </cell>
          <cell r="V2000">
            <v>23200</v>
          </cell>
          <cell r="W2000" t="str">
            <v>0177</v>
          </cell>
          <cell r="X2000" t="str">
            <v>70824858</v>
          </cell>
          <cell r="Y2000" t="str">
            <v>台灣大昌華嘉股份有限公司</v>
          </cell>
          <cell r="Z2000" t="str">
            <v>02-87526666</v>
          </cell>
          <cell r="AA2000" t="str">
            <v>7576</v>
          </cell>
          <cell r="AB2000" t="str">
            <v>02-87526100</v>
          </cell>
          <cell r="AC2000" t="str">
            <v>114</v>
          </cell>
          <cell r="AD2000" t="str">
            <v>臺北市內湖區堤頂大道2段407巷20弄1、3、5、7號10樓，及407巷22、24、26號10樓及407巷22號10樓之1</v>
          </cell>
          <cell r="AE2000" t="str">
            <v>林小姐</v>
          </cell>
          <cell r="AF2000" t="str">
            <v>0912745896</v>
          </cell>
          <cell r="AG2000" t="str">
            <v>order.cs@dksh.com</v>
          </cell>
          <cell r="AJ2000" t="str">
            <v>26 日本 Japan</v>
          </cell>
          <cell r="AK2000" t="str">
            <v>健保</v>
          </cell>
          <cell r="AL2000">
            <v>20.059999999999999</v>
          </cell>
          <cell r="AM2000">
            <v>13.84</v>
          </cell>
          <cell r="AN2000" t="str">
            <v>等比</v>
          </cell>
          <cell r="BA2000" t="str">
            <v>BC22782100</v>
          </cell>
          <cell r="BB2000">
            <v>7.7</v>
          </cell>
          <cell r="BC2000">
            <v>6.16</v>
          </cell>
          <cell r="BD2000">
            <v>5.3</v>
          </cell>
          <cell r="BE2000">
            <v>0.26</v>
          </cell>
          <cell r="BF2000">
            <v>5.04</v>
          </cell>
          <cell r="BG2000" t="str">
            <v>BC22782100</v>
          </cell>
          <cell r="BH2000">
            <v>7.7</v>
          </cell>
          <cell r="BI2000">
            <v>6.16</v>
          </cell>
          <cell r="BJ2000">
            <v>5.3</v>
          </cell>
          <cell r="BK2000">
            <v>0.26</v>
          </cell>
          <cell r="BL2000">
            <v>5.04</v>
          </cell>
          <cell r="BM2000" t="str">
            <v>BC22782100</v>
          </cell>
          <cell r="BN2000">
            <v>7.7</v>
          </cell>
          <cell r="BO2000">
            <v>6.16</v>
          </cell>
          <cell r="BP2000">
            <v>5.3</v>
          </cell>
          <cell r="BQ2000">
            <v>0.26</v>
          </cell>
          <cell r="BR2000">
            <v>5.04</v>
          </cell>
          <cell r="BS2000" t="str">
            <v>BC22782100</v>
          </cell>
          <cell r="BT2000">
            <v>6.8</v>
          </cell>
          <cell r="BU2000">
            <v>5.44</v>
          </cell>
          <cell r="BV2000">
            <v>4.68</v>
          </cell>
          <cell r="BW2000">
            <v>0.26</v>
          </cell>
          <cell r="BX2000">
            <v>4.42</v>
          </cell>
          <cell r="BY2000" t="str">
            <v>BC22782100</v>
          </cell>
          <cell r="BZ2000">
            <v>6.8</v>
          </cell>
          <cell r="CA2000">
            <v>5.44</v>
          </cell>
          <cell r="CB2000">
            <v>4.68</v>
          </cell>
          <cell r="CC2000">
            <v>0.26</v>
          </cell>
          <cell r="CD2000">
            <v>4.42</v>
          </cell>
          <cell r="CE2000" t="str">
            <v>BC22782100</v>
          </cell>
          <cell r="CF2000">
            <v>6.8</v>
          </cell>
          <cell r="CG2000">
            <v>5.44</v>
          </cell>
          <cell r="CH2000">
            <v>4.68</v>
          </cell>
          <cell r="CI2000">
            <v>0.26</v>
          </cell>
          <cell r="CJ2000">
            <v>4.42</v>
          </cell>
          <cell r="CK2000" t="str">
            <v>BC22782100</v>
          </cell>
          <cell r="CL2000">
            <v>6.8</v>
          </cell>
          <cell r="CM2000">
            <v>5.44</v>
          </cell>
          <cell r="CN2000">
            <v>4.68</v>
          </cell>
          <cell r="CO2000">
            <v>0.26</v>
          </cell>
          <cell r="CP2000">
            <v>4.42</v>
          </cell>
          <cell r="CQ2000" t="str">
            <v>BC22782100</v>
          </cell>
          <cell r="CR2000">
            <v>6.8</v>
          </cell>
          <cell r="CS2000">
            <v>5.44</v>
          </cell>
          <cell r="CT2000">
            <v>4.68</v>
          </cell>
          <cell r="CU2000">
            <v>0.26</v>
          </cell>
          <cell r="CV2000">
            <v>4.42</v>
          </cell>
          <cell r="CW2000" t="str">
            <v>BC22782100</v>
          </cell>
          <cell r="CX2000">
            <v>6.8</v>
          </cell>
          <cell r="CY2000">
            <v>5.44</v>
          </cell>
          <cell r="CZ2000">
            <v>4.68</v>
          </cell>
          <cell r="DA2000">
            <v>0.26</v>
          </cell>
          <cell r="DB2000">
            <v>4.42</v>
          </cell>
          <cell r="DC2000" t="str">
            <v>BC22782100</v>
          </cell>
          <cell r="DD2000">
            <v>6.8</v>
          </cell>
          <cell r="DE2000">
            <v>5.44</v>
          </cell>
          <cell r="DF2000">
            <v>4.68</v>
          </cell>
          <cell r="DG2000">
            <v>0.26</v>
          </cell>
          <cell r="DH2000">
            <v>4.42</v>
          </cell>
          <cell r="DI2000" t="str">
            <v>BC22782100</v>
          </cell>
          <cell r="DJ2000">
            <v>6.8</v>
          </cell>
          <cell r="DK2000">
            <v>5.44</v>
          </cell>
          <cell r="DL2000">
            <v>4.68</v>
          </cell>
        </row>
        <row r="2001">
          <cell r="B2001" t="str">
            <v>0940-2</v>
          </cell>
          <cell r="C2001" t="str">
            <v>RABEPRAZOLE SODIUM</v>
          </cell>
          <cell r="D2001" t="str">
            <v>20 MG</v>
          </cell>
          <cell r="E2001" t="str">
            <v xml:space="preserve"> </v>
          </cell>
          <cell r="F2001" t="str">
            <v>TAB</v>
          </cell>
          <cell r="H2001" t="str">
            <v>RABETT E.F.C. TABLETS "Y.C."</v>
          </cell>
          <cell r="I2001" t="str">
            <v>"元宙"胃潰樂腸溶膜衣錠</v>
          </cell>
          <cell r="J2001" t="str">
            <v>500</v>
          </cell>
          <cell r="K2001" t="str">
            <v>元宙化學製藥股份有限公司</v>
          </cell>
          <cell r="L2001" t="str">
            <v>衛署藥製字第057359號</v>
          </cell>
          <cell r="N2001">
            <v>599726</v>
          </cell>
          <cell r="O2001" t="str">
            <v>AC57359100</v>
          </cell>
          <cell r="P2001">
            <v>8.6999999999999993</v>
          </cell>
          <cell r="Q2001">
            <v>6.87</v>
          </cell>
          <cell r="R2001">
            <v>5.22</v>
          </cell>
          <cell r="S2001" t="str">
            <v>契約價格</v>
          </cell>
          <cell r="T2001">
            <v>0.21</v>
          </cell>
          <cell r="U2001">
            <v>5.01</v>
          </cell>
          <cell r="V2001">
            <v>23200</v>
          </cell>
          <cell r="W2001" t="str">
            <v>0030</v>
          </cell>
          <cell r="X2001" t="str">
            <v>54080711</v>
          </cell>
          <cell r="Y2001" t="str">
            <v>錡樺生物科技有限公司</v>
          </cell>
          <cell r="Z2001" t="str">
            <v>04-22381102</v>
          </cell>
          <cell r="AA2001" t="str">
            <v>24</v>
          </cell>
          <cell r="AB2001" t="str">
            <v>04-22381103</v>
          </cell>
          <cell r="AC2001" t="str">
            <v>403</v>
          </cell>
          <cell r="AD2001" t="str">
            <v>臺中市西區大忠里忠明南路270號3樓之2</v>
          </cell>
          <cell r="AE2001" t="str">
            <v>洪敏瑛</v>
          </cell>
          <cell r="AF2001" t="str">
            <v>0931607166</v>
          </cell>
          <cell r="AG2001" t="str">
            <v>chi.hua@ksmg-pharma.com</v>
          </cell>
          <cell r="AJ2001" t="str">
            <v>65 國產 Taiwan</v>
          </cell>
          <cell r="AK2001" t="str">
            <v>健保</v>
          </cell>
          <cell r="AL2001">
            <v>21.03</v>
          </cell>
          <cell r="AM2001">
            <v>24.02</v>
          </cell>
          <cell r="AN2001" t="str">
            <v>等比</v>
          </cell>
          <cell r="BA2001" t="str">
            <v>AC57359100</v>
          </cell>
          <cell r="BB2001">
            <v>7.7</v>
          </cell>
          <cell r="BC2001">
            <v>6.08</v>
          </cell>
          <cell r="BD2001">
            <v>4.62</v>
          </cell>
          <cell r="BE2001">
            <v>0.18</v>
          </cell>
          <cell r="BF2001">
            <v>4.4400000000000004</v>
          </cell>
          <cell r="BG2001" t="str">
            <v>AC57359100</v>
          </cell>
          <cell r="BH2001">
            <v>7.7</v>
          </cell>
          <cell r="BI2001">
            <v>6.08</v>
          </cell>
          <cell r="BJ2001">
            <v>4.62</v>
          </cell>
          <cell r="BK2001">
            <v>0.18</v>
          </cell>
          <cell r="BL2001">
            <v>4.4400000000000004</v>
          </cell>
          <cell r="BM2001" t="str">
            <v>AC57359100</v>
          </cell>
          <cell r="BN2001">
            <v>7.7</v>
          </cell>
          <cell r="BO2001">
            <v>6.08</v>
          </cell>
          <cell r="BP2001">
            <v>4.62</v>
          </cell>
          <cell r="BQ2001">
            <v>0.18</v>
          </cell>
          <cell r="BR2001">
            <v>4.4400000000000004</v>
          </cell>
          <cell r="BS2001" t="str">
            <v>AC57359100</v>
          </cell>
          <cell r="BT2001">
            <v>6.8</v>
          </cell>
          <cell r="BU2001">
            <v>5.37</v>
          </cell>
          <cell r="BV2001">
            <v>4.08</v>
          </cell>
          <cell r="BW2001">
            <v>0.16</v>
          </cell>
          <cell r="BX2001">
            <v>3.92</v>
          </cell>
          <cell r="BY2001" t="str">
            <v>AC57359100</v>
          </cell>
          <cell r="BZ2001">
            <v>6.8</v>
          </cell>
          <cell r="CA2001">
            <v>5.37</v>
          </cell>
          <cell r="CB2001">
            <v>4.08</v>
          </cell>
          <cell r="CC2001">
            <v>0.16</v>
          </cell>
          <cell r="CD2001">
            <v>3.92</v>
          </cell>
          <cell r="CE2001" t="str">
            <v>AC57359100</v>
          </cell>
          <cell r="CF2001">
            <v>6.8</v>
          </cell>
          <cell r="CG2001">
            <v>5.37</v>
          </cell>
          <cell r="CH2001">
            <v>4.08</v>
          </cell>
          <cell r="CI2001">
            <v>0.16</v>
          </cell>
          <cell r="CJ2001">
            <v>3.92</v>
          </cell>
          <cell r="CK2001" t="str">
            <v>AC57359100</v>
          </cell>
          <cell r="CL2001">
            <v>6.8</v>
          </cell>
          <cell r="CM2001">
            <v>5.37</v>
          </cell>
          <cell r="CN2001">
            <v>4.08</v>
          </cell>
          <cell r="CO2001">
            <v>0.16</v>
          </cell>
          <cell r="CP2001">
            <v>3.92</v>
          </cell>
          <cell r="CQ2001" t="str">
            <v>AC57359100</v>
          </cell>
          <cell r="CR2001">
            <v>6.8</v>
          </cell>
          <cell r="CS2001">
            <v>5.37</v>
          </cell>
          <cell r="CT2001">
            <v>4.08</v>
          </cell>
          <cell r="CU2001">
            <v>0.16</v>
          </cell>
          <cell r="CV2001">
            <v>3.92</v>
          </cell>
          <cell r="CW2001" t="str">
            <v>AC57359100</v>
          </cell>
          <cell r="CX2001">
            <v>6.8</v>
          </cell>
          <cell r="CY2001">
            <v>5.37</v>
          </cell>
          <cell r="CZ2001">
            <v>4.08</v>
          </cell>
          <cell r="DA2001">
            <v>0.16</v>
          </cell>
          <cell r="DB2001">
            <v>3.92</v>
          </cell>
          <cell r="DC2001" t="str">
            <v>AC57359100</v>
          </cell>
          <cell r="DD2001">
            <v>6.8</v>
          </cell>
          <cell r="DE2001">
            <v>5.37</v>
          </cell>
          <cell r="DF2001">
            <v>4.08</v>
          </cell>
          <cell r="DG2001">
            <v>0.16</v>
          </cell>
          <cell r="DH2001">
            <v>3.92</v>
          </cell>
          <cell r="DI2001" t="str">
            <v>AC57359100</v>
          </cell>
          <cell r="DJ2001">
            <v>6.8</v>
          </cell>
          <cell r="DK2001">
            <v>5.37</v>
          </cell>
          <cell r="DL2001">
            <v>4.08</v>
          </cell>
        </row>
        <row r="2002">
          <cell r="B2002" t="str">
            <v>0940-3</v>
          </cell>
          <cell r="C2002" t="str">
            <v>RABEPRAZOLE SODIUM</v>
          </cell>
          <cell r="D2002" t="str">
            <v>20 MG</v>
          </cell>
          <cell r="E2002" t="str">
            <v xml:space="preserve"> </v>
          </cell>
          <cell r="F2002" t="str">
            <v>TAB</v>
          </cell>
          <cell r="H2002" t="str">
            <v>Rabe Enteric Film Coated Tablets 20mg</v>
          </cell>
          <cell r="I2002" t="str">
            <v>"信東"止潰腸溶膜衣錠20毫克</v>
          </cell>
          <cell r="J2002" t="str">
            <v>100</v>
          </cell>
          <cell r="K2002" t="str">
            <v>信東生技股份有限公司</v>
          </cell>
          <cell r="L2002" t="str">
            <v>衛部藥製字第058203號</v>
          </cell>
          <cell r="N2002">
            <v>599726</v>
          </cell>
          <cell r="O2002" t="str">
            <v>AC58203100</v>
          </cell>
          <cell r="P2002">
            <v>8.6999999999999993</v>
          </cell>
          <cell r="Q2002">
            <v>6.09</v>
          </cell>
          <cell r="R2002">
            <v>5.18</v>
          </cell>
          <cell r="S2002" t="str">
            <v>契約價格</v>
          </cell>
          <cell r="T2002">
            <v>0.18</v>
          </cell>
          <cell r="U2002">
            <v>4.99</v>
          </cell>
          <cell r="V2002">
            <v>23200</v>
          </cell>
          <cell r="W2002" t="str">
            <v>0116</v>
          </cell>
          <cell r="X2002" t="str">
            <v>86620346</v>
          </cell>
          <cell r="Y2002" t="str">
            <v>惠德藥品股份有限公司</v>
          </cell>
          <cell r="Z2002" t="str">
            <v>02-24248332</v>
          </cell>
          <cell r="AA2002" t="str">
            <v xml:space="preserve"> </v>
          </cell>
          <cell r="AB2002" t="str">
            <v>02-24248336/02-24270499</v>
          </cell>
          <cell r="AC2002" t="str">
            <v>201</v>
          </cell>
          <cell r="AD2002" t="str">
            <v>基隆市信義區仁一路3號2樓</v>
          </cell>
          <cell r="AE2002" t="str">
            <v>盧慧娟</v>
          </cell>
          <cell r="AF2002" t="str">
            <v>0982356523</v>
          </cell>
          <cell r="AG2002" t="str">
            <v>tyngily@twwork.com.tw</v>
          </cell>
          <cell r="AJ2002" t="str">
            <v>65 國產 Taiwan</v>
          </cell>
          <cell r="AK2002" t="str">
            <v>健保</v>
          </cell>
          <cell r="AL2002">
            <v>30</v>
          </cell>
          <cell r="AM2002">
            <v>15</v>
          </cell>
          <cell r="AN2002" t="str">
            <v>等比</v>
          </cell>
          <cell r="BA2002" t="str">
            <v>AC58203100</v>
          </cell>
          <cell r="BB2002">
            <v>7.7</v>
          </cell>
          <cell r="BC2002">
            <v>5.39</v>
          </cell>
          <cell r="BD2002">
            <v>4.58</v>
          </cell>
          <cell r="BE2002">
            <v>0.16</v>
          </cell>
          <cell r="BF2002">
            <v>4.42</v>
          </cell>
          <cell r="BG2002" t="str">
            <v>AC58203100</v>
          </cell>
          <cell r="BH2002">
            <v>7.7</v>
          </cell>
          <cell r="BI2002">
            <v>5.39</v>
          </cell>
          <cell r="BJ2002">
            <v>4.58</v>
          </cell>
          <cell r="BK2002">
            <v>0.16</v>
          </cell>
          <cell r="BL2002">
            <v>4.42</v>
          </cell>
          <cell r="BM2002" t="str">
            <v>AC58203100</v>
          </cell>
          <cell r="BN2002">
            <v>7.7</v>
          </cell>
          <cell r="BO2002">
            <v>5.39</v>
          </cell>
          <cell r="BP2002">
            <v>4.58</v>
          </cell>
          <cell r="BQ2002">
            <v>0.16</v>
          </cell>
          <cell r="BR2002">
            <v>4.42</v>
          </cell>
          <cell r="BS2002" t="str">
            <v>AC58203100</v>
          </cell>
          <cell r="BT2002">
            <v>6.8</v>
          </cell>
          <cell r="BU2002">
            <v>4.76</v>
          </cell>
          <cell r="BV2002">
            <v>4.05</v>
          </cell>
          <cell r="BW2002">
            <v>0.14000000000000001</v>
          </cell>
          <cell r="BX2002">
            <v>3.9</v>
          </cell>
          <cell r="BY2002" t="str">
            <v>AC58203100</v>
          </cell>
          <cell r="BZ2002">
            <v>6.8</v>
          </cell>
          <cell r="CA2002">
            <v>4.76</v>
          </cell>
          <cell r="CB2002">
            <v>4.05</v>
          </cell>
          <cell r="CC2002">
            <v>0.14000000000000001</v>
          </cell>
          <cell r="CD2002">
            <v>3.9</v>
          </cell>
          <cell r="CE2002" t="str">
            <v>AC58203100</v>
          </cell>
          <cell r="CF2002">
            <v>6.8</v>
          </cell>
          <cell r="CG2002">
            <v>4.76</v>
          </cell>
          <cell r="CH2002">
            <v>4.05</v>
          </cell>
          <cell r="CI2002">
            <v>0.14000000000000001</v>
          </cell>
          <cell r="CJ2002">
            <v>3.9</v>
          </cell>
          <cell r="CK2002" t="str">
            <v>AC58203100</v>
          </cell>
          <cell r="CL2002">
            <v>6.8</v>
          </cell>
          <cell r="CM2002">
            <v>4.76</v>
          </cell>
          <cell r="CN2002">
            <v>4.05</v>
          </cell>
          <cell r="CO2002">
            <v>0.14000000000000001</v>
          </cell>
          <cell r="CP2002">
            <v>3.9</v>
          </cell>
          <cell r="CQ2002" t="str">
            <v>AC58203100</v>
          </cell>
          <cell r="CR2002">
            <v>6.8</v>
          </cell>
          <cell r="CS2002">
            <v>4.76</v>
          </cell>
          <cell r="CT2002">
            <v>4.05</v>
          </cell>
          <cell r="CU2002">
            <v>0.14000000000000001</v>
          </cell>
          <cell r="CV2002">
            <v>3.9</v>
          </cell>
          <cell r="CW2002" t="str">
            <v>AC58203100</v>
          </cell>
          <cell r="CX2002">
            <v>6.8</v>
          </cell>
          <cell r="CY2002">
            <v>4.76</v>
          </cell>
          <cell r="CZ2002">
            <v>4.05</v>
          </cell>
          <cell r="DA2002">
            <v>0.14000000000000001</v>
          </cell>
          <cell r="DB2002">
            <v>3.9</v>
          </cell>
          <cell r="DC2002" t="str">
            <v>AC58203100</v>
          </cell>
          <cell r="DD2002">
            <v>6.8</v>
          </cell>
          <cell r="DE2002">
            <v>4.76</v>
          </cell>
          <cell r="DF2002">
            <v>4.05</v>
          </cell>
          <cell r="DG2002">
            <v>0.14000000000000001</v>
          </cell>
          <cell r="DH2002">
            <v>3.9</v>
          </cell>
          <cell r="DI2002" t="str">
            <v>AC58203100</v>
          </cell>
          <cell r="DJ2002">
            <v>6.8</v>
          </cell>
          <cell r="DK2002">
            <v>4.76</v>
          </cell>
          <cell r="DL2002">
            <v>4.05</v>
          </cell>
        </row>
        <row r="2003">
          <cell r="B2003" t="str">
            <v>0941-1</v>
          </cell>
          <cell r="C2003" t="str">
            <v>RADIUM-223 CHLORIDE</v>
          </cell>
          <cell r="D2003" t="str">
            <v>1100KBQ/ML (at reference day)</v>
          </cell>
          <cell r="E2003" t="str">
            <v>6 ML</v>
          </cell>
          <cell r="F2003" t="str">
            <v>VIAL</v>
          </cell>
          <cell r="H2003" t="str">
            <v>Xofigo solution for injection</v>
          </cell>
          <cell r="I2003" t="str">
            <v>鐳治骨注射液</v>
          </cell>
          <cell r="J2003" t="str">
            <v>1</v>
          </cell>
          <cell r="K2003" t="str">
            <v>Institute for Energy Technology</v>
          </cell>
          <cell r="L2003" t="str">
            <v>衛部藥輸字第R00091號</v>
          </cell>
          <cell r="N2003">
            <v>126</v>
          </cell>
          <cell r="O2003" t="str">
            <v>BR00091223</v>
          </cell>
          <cell r="P2003">
            <v>143771</v>
          </cell>
          <cell r="Q2003">
            <v>142606.45000000001</v>
          </cell>
          <cell r="R2003">
            <v>142606.45000000001</v>
          </cell>
          <cell r="S2003" t="str">
            <v>否</v>
          </cell>
          <cell r="T2003">
            <v>0</v>
          </cell>
          <cell r="U2003">
            <v>142606.45000000001</v>
          </cell>
          <cell r="V2003">
            <v>5</v>
          </cell>
          <cell r="W2003" t="str">
            <v>0175</v>
          </cell>
          <cell r="X2003" t="str">
            <v>22853066</v>
          </cell>
          <cell r="Y2003" t="str">
            <v>裕利股份有限公司</v>
          </cell>
          <cell r="Z2003" t="str">
            <v>02-25700064</v>
          </cell>
          <cell r="AA2003" t="str">
            <v>23108</v>
          </cell>
          <cell r="AB2003" t="str">
            <v>02-25798587/02-25770849</v>
          </cell>
          <cell r="AC2003" t="str">
            <v>105</v>
          </cell>
          <cell r="AD2003" t="str">
            <v>臺北市松山區南京東路4段126號10樓、10樓之1至之3</v>
          </cell>
          <cell r="AE2003" t="str">
            <v>劉小姐</v>
          </cell>
          <cell r="AF2003" t="str">
            <v>0975529293</v>
          </cell>
          <cell r="AG2003" t="str">
            <v>haorder@zuelligpharma.com</v>
          </cell>
          <cell r="AJ2003" t="str">
            <v>32 挪威 Norway</v>
          </cell>
          <cell r="AK2003" t="str">
            <v>健保</v>
          </cell>
          <cell r="AL2003">
            <v>0.81</v>
          </cell>
          <cell r="AM2003">
            <v>0</v>
          </cell>
          <cell r="AN2003" t="str">
            <v>等比</v>
          </cell>
          <cell r="BA2003" t="str">
            <v>BR00091223</v>
          </cell>
          <cell r="BB2003">
            <v>143771</v>
          </cell>
          <cell r="BC2003">
            <v>142606.45000000001</v>
          </cell>
          <cell r="BD2003">
            <v>142606.45000000001</v>
          </cell>
          <cell r="BE2003">
            <v>0</v>
          </cell>
          <cell r="BF2003">
            <v>142606.45000000001</v>
          </cell>
          <cell r="BG2003" t="str">
            <v>BR00091223</v>
          </cell>
          <cell r="BH2003">
            <v>143771</v>
          </cell>
          <cell r="BI2003">
            <v>142606.45000000001</v>
          </cell>
          <cell r="BJ2003">
            <v>142606.45000000001</v>
          </cell>
          <cell r="BK2003">
            <v>0</v>
          </cell>
          <cell r="BL2003">
            <v>142606.45000000001</v>
          </cell>
          <cell r="BM2003" t="str">
            <v>BR00091223</v>
          </cell>
          <cell r="BN2003">
            <v>143771</v>
          </cell>
          <cell r="BO2003">
            <v>142606.45000000001</v>
          </cell>
          <cell r="BP2003">
            <v>142606.45000000001</v>
          </cell>
          <cell r="BQ2003">
            <v>0</v>
          </cell>
          <cell r="BR2003">
            <v>142606.45000000001</v>
          </cell>
          <cell r="BS2003" t="str">
            <v>BR00091223</v>
          </cell>
          <cell r="BT2003">
            <v>143771</v>
          </cell>
          <cell r="BU2003">
            <v>142606.45000000001</v>
          </cell>
          <cell r="BV2003">
            <v>142606.45000000001</v>
          </cell>
          <cell r="BW2003">
            <v>0</v>
          </cell>
          <cell r="BX2003">
            <v>142606.45000000001</v>
          </cell>
          <cell r="BY2003" t="str">
            <v>BR00091223</v>
          </cell>
          <cell r="BZ2003">
            <v>143771</v>
          </cell>
          <cell r="CA2003">
            <v>142606.45000000001</v>
          </cell>
          <cell r="CB2003">
            <v>142606.45000000001</v>
          </cell>
          <cell r="CC2003">
            <v>0</v>
          </cell>
          <cell r="CD2003">
            <v>142606.45000000001</v>
          </cell>
          <cell r="CE2003" t="str">
            <v>BR00091223</v>
          </cell>
          <cell r="CF2003">
            <v>143771</v>
          </cell>
          <cell r="CG2003">
            <v>142606.45000000001</v>
          </cell>
          <cell r="CH2003">
            <v>142606.45000000001</v>
          </cell>
          <cell r="CI2003">
            <v>0</v>
          </cell>
          <cell r="CJ2003">
            <v>142606.45000000001</v>
          </cell>
          <cell r="CK2003" t="str">
            <v>BR00091223</v>
          </cell>
          <cell r="CL2003">
            <v>143771</v>
          </cell>
          <cell r="CM2003">
            <v>142606.45000000001</v>
          </cell>
          <cell r="CN2003">
            <v>142606.45000000001</v>
          </cell>
          <cell r="CO2003">
            <v>0</v>
          </cell>
          <cell r="CP2003">
            <v>142606.45000000001</v>
          </cell>
          <cell r="CQ2003" t="str">
            <v>BR00091223</v>
          </cell>
          <cell r="CR2003">
            <v>143771</v>
          </cell>
          <cell r="CS2003">
            <v>142606.45000000001</v>
          </cell>
          <cell r="CT2003">
            <v>142606.45000000001</v>
          </cell>
          <cell r="CU2003">
            <v>0</v>
          </cell>
          <cell r="CV2003">
            <v>142606.45000000001</v>
          </cell>
          <cell r="CW2003" t="str">
            <v>BR00091223</v>
          </cell>
          <cell r="CX2003">
            <v>143771</v>
          </cell>
          <cell r="CY2003">
            <v>142606.45000000001</v>
          </cell>
          <cell r="CZ2003">
            <v>142606.45000000001</v>
          </cell>
          <cell r="DA2003">
            <v>0</v>
          </cell>
          <cell r="DB2003">
            <v>142606.45000000001</v>
          </cell>
          <cell r="DC2003" t="str">
            <v>BR00091223</v>
          </cell>
          <cell r="DD2003">
            <v>143771</v>
          </cell>
          <cell r="DE2003">
            <v>142606.45000000001</v>
          </cell>
          <cell r="DF2003">
            <v>142606.45000000001</v>
          </cell>
          <cell r="DG2003">
            <v>0</v>
          </cell>
          <cell r="DH2003">
            <v>142606.45000000001</v>
          </cell>
          <cell r="DI2003" t="str">
            <v>BR00091223</v>
          </cell>
          <cell r="DJ2003">
            <v>143771</v>
          </cell>
          <cell r="DK2003">
            <v>142606.45000000001</v>
          </cell>
          <cell r="DL2003">
            <v>142606.45000000001</v>
          </cell>
        </row>
        <row r="2004">
          <cell r="B2004" t="str">
            <v>0942-1</v>
          </cell>
          <cell r="C2004" t="str">
            <v>RALOXIFENE HYDROCHLORIDE</v>
          </cell>
          <cell r="D2004" t="str">
            <v>60 MG</v>
          </cell>
          <cell r="E2004" t="str">
            <v xml:space="preserve"> </v>
          </cell>
          <cell r="F2004" t="str">
            <v>TAB</v>
          </cell>
          <cell r="H2004" t="str">
            <v>EVISTA 60MG FILM COATED TABLETS</v>
          </cell>
          <cell r="I2004" t="str">
            <v>鈣穩膜衣錠60毫克</v>
          </cell>
          <cell r="J2004" t="str">
            <v>28</v>
          </cell>
          <cell r="K2004" t="str">
            <v>LILLY DEL CARIBE INC.</v>
          </cell>
          <cell r="L2004" t="str">
            <v>衛署藥輸字第024023號</v>
          </cell>
          <cell r="N2004">
            <v>280773</v>
          </cell>
          <cell r="O2004" t="str">
            <v>BB24023100</v>
          </cell>
          <cell r="P2004">
            <v>34</v>
          </cell>
          <cell r="Q2004">
            <v>32.76</v>
          </cell>
          <cell r="R2004">
            <v>29</v>
          </cell>
          <cell r="S2004" t="str">
            <v>簽約時健保價</v>
          </cell>
          <cell r="T2004">
            <v>1.02</v>
          </cell>
          <cell r="U2004">
            <v>27.98</v>
          </cell>
          <cell r="V2004">
            <v>12400</v>
          </cell>
          <cell r="W2004" t="str">
            <v>0171</v>
          </cell>
          <cell r="X2004" t="str">
            <v>05071926</v>
          </cell>
          <cell r="Y2004" t="str">
            <v>久裕企業股份有限公司</v>
          </cell>
          <cell r="Z2004" t="str">
            <v>02-82277999</v>
          </cell>
          <cell r="AA2004" t="str">
            <v>2205</v>
          </cell>
          <cell r="AB2004" t="str">
            <v>02-22226171</v>
          </cell>
          <cell r="AC2004" t="str">
            <v>235</v>
          </cell>
          <cell r="AD2004" t="str">
            <v>新北市中和區中原里中正路880號14樓之5</v>
          </cell>
          <cell r="AE2004" t="str">
            <v>宋培蓉</v>
          </cell>
          <cell r="AF2004" t="str">
            <v>0922793661</v>
          </cell>
          <cell r="AG2004" t="str">
            <v>arich.order@arich.com.tw</v>
          </cell>
          <cell r="AJ2004" t="str">
            <v>37 波多黎各 Puerto Rico</v>
          </cell>
          <cell r="AK2004" t="str">
            <v>健保</v>
          </cell>
          <cell r="AL2004">
            <v>3.65</v>
          </cell>
          <cell r="AM2004">
            <v>11.48</v>
          </cell>
          <cell r="AN2004" t="str">
            <v>等比</v>
          </cell>
          <cell r="BA2004" t="str">
            <v>BB24023100</v>
          </cell>
          <cell r="BB2004">
            <v>32.299999999999997</v>
          </cell>
          <cell r="BC2004">
            <v>31.12</v>
          </cell>
          <cell r="BD2004">
            <v>27.55</v>
          </cell>
          <cell r="BE2004">
            <v>1.02</v>
          </cell>
          <cell r="BF2004">
            <v>26.53</v>
          </cell>
          <cell r="BG2004" t="str">
            <v>BB24023100</v>
          </cell>
          <cell r="BH2004">
            <v>32.299999999999997</v>
          </cell>
          <cell r="BI2004">
            <v>31.12</v>
          </cell>
          <cell r="BJ2004">
            <v>27.55</v>
          </cell>
          <cell r="BK2004">
            <v>1.02</v>
          </cell>
          <cell r="BL2004">
            <v>26.53</v>
          </cell>
          <cell r="BM2004" t="str">
            <v>BB24023100</v>
          </cell>
          <cell r="BN2004">
            <v>32.299999999999997</v>
          </cell>
          <cell r="BO2004">
            <v>31.12</v>
          </cell>
          <cell r="BP2004">
            <v>27.55</v>
          </cell>
          <cell r="BQ2004">
            <v>1.02</v>
          </cell>
          <cell r="BR2004">
            <v>26.53</v>
          </cell>
          <cell r="BS2004" t="str">
            <v>BB24023100</v>
          </cell>
          <cell r="BT2004">
            <v>30.8</v>
          </cell>
          <cell r="BU2004">
            <v>29.68</v>
          </cell>
          <cell r="BV2004">
            <v>26.27</v>
          </cell>
          <cell r="BW2004">
            <v>1.02</v>
          </cell>
          <cell r="BX2004">
            <v>25.25</v>
          </cell>
          <cell r="BY2004" t="str">
            <v>BB24023100</v>
          </cell>
          <cell r="BZ2004">
            <v>30.8</v>
          </cell>
          <cell r="CA2004">
            <v>29.68</v>
          </cell>
          <cell r="CB2004">
            <v>26.27</v>
          </cell>
          <cell r="CC2004">
            <v>1.02</v>
          </cell>
          <cell r="CD2004">
            <v>25.25</v>
          </cell>
          <cell r="CE2004" t="str">
            <v>BB24023100</v>
          </cell>
          <cell r="CF2004">
            <v>30.8</v>
          </cell>
          <cell r="CG2004">
            <v>29.68</v>
          </cell>
          <cell r="CH2004">
            <v>26.27</v>
          </cell>
          <cell r="CI2004">
            <v>1.02</v>
          </cell>
          <cell r="CJ2004">
            <v>25.25</v>
          </cell>
          <cell r="CK2004" t="str">
            <v>BB24023100</v>
          </cell>
          <cell r="CL2004">
            <v>30.8</v>
          </cell>
          <cell r="CM2004">
            <v>29.68</v>
          </cell>
          <cell r="CN2004">
            <v>26.27</v>
          </cell>
          <cell r="CO2004">
            <v>1.02</v>
          </cell>
          <cell r="CP2004">
            <v>25.25</v>
          </cell>
          <cell r="CQ2004" t="str">
            <v>BB24023100</v>
          </cell>
          <cell r="CR2004">
            <v>30.8</v>
          </cell>
          <cell r="CS2004">
            <v>29.68</v>
          </cell>
          <cell r="CT2004">
            <v>26.27</v>
          </cell>
          <cell r="CU2004">
            <v>1.02</v>
          </cell>
          <cell r="CV2004">
            <v>25.25</v>
          </cell>
          <cell r="CW2004" t="str">
            <v>BB24023100</v>
          </cell>
          <cell r="CX2004">
            <v>30.8</v>
          </cell>
          <cell r="CY2004">
            <v>29.68</v>
          </cell>
          <cell r="CZ2004">
            <v>26.27</v>
          </cell>
          <cell r="DA2004">
            <v>1.02</v>
          </cell>
          <cell r="DB2004">
            <v>25.25</v>
          </cell>
          <cell r="DC2004" t="str">
            <v>BB24023100</v>
          </cell>
          <cell r="DD2004">
            <v>30.8</v>
          </cell>
          <cell r="DE2004">
            <v>29.68</v>
          </cell>
          <cell r="DF2004">
            <v>26.27</v>
          </cell>
          <cell r="DG2004">
            <v>1.02</v>
          </cell>
          <cell r="DH2004">
            <v>25.25</v>
          </cell>
          <cell r="DI2004" t="str">
            <v>BB24023100</v>
          </cell>
          <cell r="DJ2004">
            <v>30.8</v>
          </cell>
          <cell r="DK2004">
            <v>29.68</v>
          </cell>
          <cell r="DL2004">
            <v>26.27</v>
          </cell>
        </row>
        <row r="2005">
          <cell r="B2005" t="str">
            <v>0942-2</v>
          </cell>
          <cell r="C2005" t="str">
            <v>RALOXIFENE HYDROCHLORIDE</v>
          </cell>
          <cell r="D2005" t="str">
            <v>60 MG</v>
          </cell>
          <cell r="E2005" t="str">
            <v xml:space="preserve"> </v>
          </cell>
          <cell r="F2005" t="str">
            <v>TAB</v>
          </cell>
          <cell r="H2005" t="str">
            <v>希鈣膜衣錠60毫克</v>
          </cell>
          <cell r="I2005" t="str">
            <v>Pharoxifene (Raloxifene) Film-Coated Tablets 60mg</v>
          </cell>
          <cell r="J2005" t="str">
            <v>28</v>
          </cell>
          <cell r="K2005" t="str">
            <v>PHARMATHEN S.A.</v>
          </cell>
          <cell r="L2005" t="str">
            <v>衛署藥輸字第025807號</v>
          </cell>
          <cell r="N2005">
            <v>280773</v>
          </cell>
          <cell r="O2005" t="str">
            <v>BC25807100</v>
          </cell>
          <cell r="P2005">
            <v>34</v>
          </cell>
          <cell r="Q2005">
            <v>26.69</v>
          </cell>
          <cell r="R2005">
            <v>20.02</v>
          </cell>
          <cell r="S2005" t="str">
            <v>契約價格</v>
          </cell>
          <cell r="T2005">
            <v>0.8</v>
          </cell>
          <cell r="U2005">
            <v>19.22</v>
          </cell>
          <cell r="V2005">
            <v>12400</v>
          </cell>
          <cell r="W2005" t="str">
            <v>0032</v>
          </cell>
          <cell r="X2005" t="str">
            <v>27770261</v>
          </cell>
          <cell r="Y2005" t="str">
            <v>西海生技股份有限公司</v>
          </cell>
          <cell r="Z2005" t="str">
            <v>02-25621357</v>
          </cell>
          <cell r="AA2005" t="str">
            <v>251</v>
          </cell>
          <cell r="AB2005" t="str">
            <v>02-25413065</v>
          </cell>
          <cell r="AC2005" t="str">
            <v>104</v>
          </cell>
          <cell r="AD2005" t="str">
            <v>臺北市中山區民權東路2段46號10樓之2</v>
          </cell>
          <cell r="AE2005" t="str">
            <v>薛乃允</v>
          </cell>
          <cell r="AF2005" t="str">
            <v>0917526190</v>
          </cell>
          <cell r="AG2005" t="str">
            <v>pharmacist@seehigh.com.tw</v>
          </cell>
          <cell r="AJ2005" t="str">
            <v>16 希臘 Greece</v>
          </cell>
          <cell r="AK2005" t="str">
            <v>健保</v>
          </cell>
          <cell r="AL2005">
            <v>21.5</v>
          </cell>
          <cell r="AM2005">
            <v>25</v>
          </cell>
          <cell r="AN2005" t="str">
            <v>50.00</v>
          </cell>
          <cell r="BA2005" t="str">
            <v>BC25807100</v>
          </cell>
          <cell r="BB2005">
            <v>32.299999999999997</v>
          </cell>
          <cell r="BC2005">
            <v>25.84</v>
          </cell>
          <cell r="BD2005">
            <v>19.170000000000002</v>
          </cell>
          <cell r="BE2005">
            <v>0.78</v>
          </cell>
          <cell r="BF2005">
            <v>18.39</v>
          </cell>
          <cell r="BG2005" t="str">
            <v>BC25807100</v>
          </cell>
          <cell r="BH2005">
            <v>32.299999999999997</v>
          </cell>
          <cell r="BI2005">
            <v>25.84</v>
          </cell>
          <cell r="BJ2005">
            <v>19.170000000000002</v>
          </cell>
          <cell r="BK2005">
            <v>0.78</v>
          </cell>
          <cell r="BL2005">
            <v>18.39</v>
          </cell>
          <cell r="BM2005" t="str">
            <v>BC25807100</v>
          </cell>
          <cell r="BN2005">
            <v>32.299999999999997</v>
          </cell>
          <cell r="BO2005">
            <v>25.84</v>
          </cell>
          <cell r="BP2005">
            <v>19.170000000000002</v>
          </cell>
          <cell r="BQ2005">
            <v>0.78</v>
          </cell>
          <cell r="BR2005">
            <v>18.39</v>
          </cell>
          <cell r="BS2005" t="str">
            <v>BC25807100</v>
          </cell>
          <cell r="BT2005">
            <v>30.8</v>
          </cell>
          <cell r="BU2005">
            <v>25.09</v>
          </cell>
          <cell r="BV2005">
            <v>18.420000000000002</v>
          </cell>
          <cell r="BW2005">
            <v>0.75</v>
          </cell>
          <cell r="BX2005">
            <v>17.670000000000002</v>
          </cell>
          <cell r="BY2005" t="str">
            <v>BC25807100</v>
          </cell>
          <cell r="BZ2005">
            <v>30.8</v>
          </cell>
          <cell r="CA2005">
            <v>25.09</v>
          </cell>
          <cell r="CB2005">
            <v>18.420000000000002</v>
          </cell>
          <cell r="CC2005">
            <v>0.75</v>
          </cell>
          <cell r="CD2005">
            <v>17.670000000000002</v>
          </cell>
          <cell r="CE2005" t="str">
            <v>BC25807100</v>
          </cell>
          <cell r="CF2005">
            <v>30.8</v>
          </cell>
          <cell r="CG2005">
            <v>25.09</v>
          </cell>
          <cell r="CH2005">
            <v>18.420000000000002</v>
          </cell>
          <cell r="CI2005">
            <v>0.75</v>
          </cell>
          <cell r="CJ2005">
            <v>17.670000000000002</v>
          </cell>
          <cell r="CK2005" t="str">
            <v>BC25807100</v>
          </cell>
          <cell r="CL2005">
            <v>30.8</v>
          </cell>
          <cell r="CM2005">
            <v>25.09</v>
          </cell>
          <cell r="CN2005">
            <v>18.420000000000002</v>
          </cell>
          <cell r="CO2005">
            <v>0.75</v>
          </cell>
          <cell r="CP2005">
            <v>17.670000000000002</v>
          </cell>
          <cell r="CQ2005" t="str">
            <v>BC25807100</v>
          </cell>
          <cell r="CR2005">
            <v>30.8</v>
          </cell>
          <cell r="CS2005">
            <v>25.09</v>
          </cell>
          <cell r="CT2005">
            <v>18.420000000000002</v>
          </cell>
          <cell r="CU2005">
            <v>0.75</v>
          </cell>
          <cell r="CV2005">
            <v>17.670000000000002</v>
          </cell>
          <cell r="CW2005" t="str">
            <v>BC25807100</v>
          </cell>
          <cell r="CX2005">
            <v>30.8</v>
          </cell>
          <cell r="CY2005">
            <v>25.09</v>
          </cell>
          <cell r="CZ2005">
            <v>18.420000000000002</v>
          </cell>
          <cell r="DA2005">
            <v>0.75</v>
          </cell>
          <cell r="DB2005">
            <v>17.670000000000002</v>
          </cell>
          <cell r="DC2005" t="str">
            <v>BC25807100</v>
          </cell>
          <cell r="DD2005">
            <v>30.8</v>
          </cell>
          <cell r="DE2005">
            <v>25.09</v>
          </cell>
          <cell r="DF2005">
            <v>18.420000000000002</v>
          </cell>
          <cell r="DG2005">
            <v>0.75</v>
          </cell>
          <cell r="DH2005">
            <v>17.670000000000002</v>
          </cell>
          <cell r="DI2005" t="str">
            <v>BC25807100</v>
          </cell>
          <cell r="DJ2005">
            <v>30.8</v>
          </cell>
          <cell r="DK2005">
            <v>25.09</v>
          </cell>
          <cell r="DL2005">
            <v>18.420000000000002</v>
          </cell>
        </row>
        <row r="2006">
          <cell r="B2006" t="str">
            <v>0942-3</v>
          </cell>
          <cell r="C2006" t="str">
            <v>RALOXIFENE HYDROCHLORIDE</v>
          </cell>
          <cell r="D2006" t="str">
            <v>60 MG</v>
          </cell>
          <cell r="E2006" t="str">
            <v xml:space="preserve"> </v>
          </cell>
          <cell r="F2006" t="str">
            <v>TAB</v>
          </cell>
          <cell r="H2006" t="str">
            <v>Raloxy F.C. Tablets 60mg</v>
          </cell>
          <cell r="I2006" t="str">
            <v>"五洲"骨鬆膜衣錠60毫克</v>
          </cell>
          <cell r="J2006" t="str">
            <v>1</v>
          </cell>
          <cell r="K2006" t="str">
            <v>五洲製藥股份有限公司</v>
          </cell>
          <cell r="L2006" t="str">
            <v>衛部藥製字第059410號</v>
          </cell>
          <cell r="N2006">
            <v>280773</v>
          </cell>
          <cell r="O2006" t="str">
            <v>AC59410100</v>
          </cell>
          <cell r="P2006">
            <v>34</v>
          </cell>
          <cell r="Q2006">
            <v>27.17</v>
          </cell>
          <cell r="R2006">
            <v>21.71</v>
          </cell>
          <cell r="S2006" t="str">
            <v>契約價格</v>
          </cell>
          <cell r="T2006">
            <v>0.81</v>
          </cell>
          <cell r="U2006">
            <v>20.89</v>
          </cell>
          <cell r="V2006">
            <v>12400</v>
          </cell>
          <cell r="W2006" t="str">
            <v>0062</v>
          </cell>
          <cell r="X2006" t="str">
            <v>16622222</v>
          </cell>
          <cell r="Y2006" t="str">
            <v>德瑞藥品有限公司</v>
          </cell>
          <cell r="Z2006" t="str">
            <v>02-25337722</v>
          </cell>
          <cell r="AA2006" t="str">
            <v xml:space="preserve"> </v>
          </cell>
          <cell r="AB2006" t="str">
            <v>02-25334611</v>
          </cell>
          <cell r="AC2006" t="str">
            <v>104</v>
          </cell>
          <cell r="AD2006" t="str">
            <v>臺北市中山區明水路357號</v>
          </cell>
          <cell r="AE2006" t="str">
            <v>劉子裕</v>
          </cell>
          <cell r="AF2006" t="str">
            <v>0933972672</v>
          </cell>
          <cell r="AG2006" t="str">
            <v>w9595@ms10.hinet.net</v>
          </cell>
          <cell r="AJ2006" t="str">
            <v>65 國產 Taiwan</v>
          </cell>
          <cell r="AK2006" t="str">
            <v>健保</v>
          </cell>
          <cell r="AL2006">
            <v>20.100000000000001</v>
          </cell>
          <cell r="AM2006">
            <v>20.100000000000001</v>
          </cell>
          <cell r="AN2006" t="str">
            <v>等比</v>
          </cell>
          <cell r="BA2006" t="str">
            <v>AC59410100</v>
          </cell>
          <cell r="BB2006">
            <v>32.299999999999997</v>
          </cell>
          <cell r="BC2006">
            <v>25.81</v>
          </cell>
          <cell r="BD2006">
            <v>20.62</v>
          </cell>
          <cell r="BE2006">
            <v>0.77</v>
          </cell>
          <cell r="BF2006">
            <v>19.850000000000001</v>
          </cell>
          <cell r="BG2006" t="str">
            <v>AC59410100</v>
          </cell>
          <cell r="BH2006">
            <v>32.299999999999997</v>
          </cell>
          <cell r="BI2006">
            <v>25.81</v>
          </cell>
          <cell r="BJ2006">
            <v>20.62</v>
          </cell>
          <cell r="BK2006">
            <v>0.77</v>
          </cell>
          <cell r="BL2006">
            <v>19.850000000000001</v>
          </cell>
          <cell r="BM2006" t="str">
            <v>AC59410100</v>
          </cell>
          <cell r="BN2006">
            <v>32.299999999999997</v>
          </cell>
          <cell r="BO2006">
            <v>25.81</v>
          </cell>
          <cell r="BP2006">
            <v>20.62</v>
          </cell>
          <cell r="BQ2006">
            <v>0.77</v>
          </cell>
          <cell r="BR2006">
            <v>19.850000000000001</v>
          </cell>
          <cell r="BS2006" t="str">
            <v>AC59410100</v>
          </cell>
          <cell r="BT2006">
            <v>30.8</v>
          </cell>
          <cell r="BU2006">
            <v>24.61</v>
          </cell>
          <cell r="BV2006">
            <v>19.66</v>
          </cell>
          <cell r="BW2006">
            <v>0.74</v>
          </cell>
          <cell r="BX2006">
            <v>18.920000000000002</v>
          </cell>
          <cell r="BY2006" t="str">
            <v>AC59410100</v>
          </cell>
          <cell r="BZ2006">
            <v>30.8</v>
          </cell>
          <cell r="CA2006">
            <v>24.61</v>
          </cell>
          <cell r="CB2006">
            <v>19.66</v>
          </cell>
          <cell r="CC2006">
            <v>0.74</v>
          </cell>
          <cell r="CD2006">
            <v>18.920000000000002</v>
          </cell>
          <cell r="CE2006" t="str">
            <v>AC59410100</v>
          </cell>
          <cell r="CF2006">
            <v>30.8</v>
          </cell>
          <cell r="CG2006">
            <v>24.61</v>
          </cell>
          <cell r="CH2006">
            <v>19.66</v>
          </cell>
          <cell r="CI2006">
            <v>0.74</v>
          </cell>
          <cell r="CJ2006">
            <v>18.920000000000002</v>
          </cell>
          <cell r="CK2006" t="str">
            <v>AC59410100</v>
          </cell>
          <cell r="CL2006">
            <v>30.8</v>
          </cell>
          <cell r="CM2006">
            <v>24.61</v>
          </cell>
          <cell r="CN2006">
            <v>19.66</v>
          </cell>
          <cell r="CO2006">
            <v>0.74</v>
          </cell>
          <cell r="CP2006">
            <v>18.920000000000002</v>
          </cell>
          <cell r="CQ2006" t="str">
            <v>AC59410100</v>
          </cell>
          <cell r="CR2006">
            <v>30.8</v>
          </cell>
          <cell r="CS2006">
            <v>24.61</v>
          </cell>
          <cell r="CT2006">
            <v>19.66</v>
          </cell>
          <cell r="CU2006">
            <v>0.74</v>
          </cell>
          <cell r="CV2006">
            <v>18.920000000000002</v>
          </cell>
          <cell r="CW2006" t="str">
            <v>AC59410100</v>
          </cell>
          <cell r="CX2006">
            <v>30.8</v>
          </cell>
          <cell r="CY2006">
            <v>24.61</v>
          </cell>
          <cell r="CZ2006">
            <v>19.66</v>
          </cell>
          <cell r="DA2006">
            <v>0.74</v>
          </cell>
          <cell r="DB2006">
            <v>18.920000000000002</v>
          </cell>
          <cell r="DC2006" t="str">
            <v>AC59410100</v>
          </cell>
          <cell r="DD2006">
            <v>30.8</v>
          </cell>
          <cell r="DE2006">
            <v>24.61</v>
          </cell>
          <cell r="DF2006">
            <v>19.66</v>
          </cell>
          <cell r="DG2006">
            <v>0.74</v>
          </cell>
          <cell r="DH2006">
            <v>18.920000000000002</v>
          </cell>
          <cell r="DI2006" t="str">
            <v>AC59410100</v>
          </cell>
          <cell r="DJ2006">
            <v>30.8</v>
          </cell>
          <cell r="DK2006">
            <v>24.61</v>
          </cell>
          <cell r="DL2006">
            <v>19.66</v>
          </cell>
        </row>
        <row r="2007">
          <cell r="B2007" t="str">
            <v>0943-1</v>
          </cell>
          <cell r="C2007" t="str">
            <v>RANIBIZUMAB</v>
          </cell>
          <cell r="D2007" t="str">
            <v>10 MG/ML</v>
          </cell>
          <cell r="E2007" t="str">
            <v>0.17ML</v>
          </cell>
          <cell r="F2007" t="str">
            <v>SYRINGE</v>
          </cell>
          <cell r="H2007" t="str">
            <v>Lucentis solution for injection 10mg/mL in pre-filled syringe</v>
          </cell>
          <cell r="I2007" t="str">
            <v>樂舒晴注射劑 10毫克/毫升 (預充填注射針筒)</v>
          </cell>
          <cell r="J2007" t="str">
            <v>1</v>
          </cell>
          <cell r="K2007" t="str">
            <v>ALCON-COUVREUR N.V.</v>
          </cell>
          <cell r="L2007" t="str">
            <v>衛部菌疫輸字第000990號</v>
          </cell>
          <cell r="N2007">
            <v>448</v>
          </cell>
          <cell r="O2007" t="str">
            <v>KC00990288</v>
          </cell>
          <cell r="P2007">
            <v>19879</v>
          </cell>
          <cell r="Q2007">
            <v>19879</v>
          </cell>
          <cell r="R2007">
            <v>18089.89</v>
          </cell>
          <cell r="S2007" t="str">
            <v>否</v>
          </cell>
          <cell r="T2007">
            <v>0</v>
          </cell>
          <cell r="U2007">
            <v>18089.89</v>
          </cell>
          <cell r="V2007">
            <v>5</v>
          </cell>
          <cell r="W2007" t="str">
            <v>0175</v>
          </cell>
          <cell r="X2007" t="str">
            <v>22853066</v>
          </cell>
          <cell r="Y2007" t="str">
            <v>裕利股份有限公司</v>
          </cell>
          <cell r="Z2007" t="str">
            <v>02-25700064</v>
          </cell>
          <cell r="AA2007" t="str">
            <v>23108</v>
          </cell>
          <cell r="AB2007" t="str">
            <v>02-25798587/02-25770849</v>
          </cell>
          <cell r="AC2007" t="str">
            <v>105</v>
          </cell>
          <cell r="AD2007" t="str">
            <v>臺北市松山區南京東路4段126號10樓、10樓之1至之3</v>
          </cell>
          <cell r="AE2007" t="str">
            <v>劉小姐</v>
          </cell>
          <cell r="AF2007" t="str">
            <v>0975529293</v>
          </cell>
          <cell r="AG2007" t="str">
            <v>haorder@zuelligpharma.com</v>
          </cell>
          <cell r="AJ2007" t="str">
            <v>05 比利時 BELGIUM</v>
          </cell>
          <cell r="AK2007" t="str">
            <v>健保</v>
          </cell>
          <cell r="AL2007">
            <v>0</v>
          </cell>
          <cell r="AM2007">
            <v>9</v>
          </cell>
          <cell r="AN2007" t="str">
            <v>10.00</v>
          </cell>
          <cell r="BA2007" t="str">
            <v>KC00990288</v>
          </cell>
          <cell r="BB2007">
            <v>18308</v>
          </cell>
          <cell r="BC2007">
            <v>18308</v>
          </cell>
          <cell r="BD2007">
            <v>16660.28</v>
          </cell>
          <cell r="BE2007">
            <v>0</v>
          </cell>
          <cell r="BF2007">
            <v>16660.28</v>
          </cell>
          <cell r="BG2007" t="str">
            <v>KC00990288</v>
          </cell>
          <cell r="BH2007">
            <v>18308</v>
          </cell>
          <cell r="BI2007">
            <v>18308</v>
          </cell>
          <cell r="BJ2007">
            <v>16660.28</v>
          </cell>
          <cell r="BK2007">
            <v>0</v>
          </cell>
          <cell r="BL2007">
            <v>16660.28</v>
          </cell>
          <cell r="BM2007" t="str">
            <v>KC00990288</v>
          </cell>
          <cell r="BN2007">
            <v>18308</v>
          </cell>
          <cell r="BO2007">
            <v>18308</v>
          </cell>
          <cell r="BP2007">
            <v>16660.28</v>
          </cell>
          <cell r="BQ2007">
            <v>0</v>
          </cell>
          <cell r="BR2007">
            <v>16660.28</v>
          </cell>
          <cell r="BS2007" t="str">
            <v>KC00990288</v>
          </cell>
          <cell r="BT2007">
            <v>17941</v>
          </cell>
          <cell r="BU2007">
            <v>17941</v>
          </cell>
          <cell r="BV2007">
            <v>16326.31</v>
          </cell>
          <cell r="BW2007">
            <v>0</v>
          </cell>
          <cell r="BX2007">
            <v>16326.31</v>
          </cell>
          <cell r="BY2007" t="str">
            <v>KC00990288</v>
          </cell>
          <cell r="BZ2007">
            <v>17941</v>
          </cell>
          <cell r="CA2007">
            <v>17941</v>
          </cell>
          <cell r="CB2007">
            <v>16326.31</v>
          </cell>
          <cell r="CC2007">
            <v>0</v>
          </cell>
          <cell r="CD2007">
            <v>16326.31</v>
          </cell>
          <cell r="CE2007" t="str">
            <v>KC00990288</v>
          </cell>
          <cell r="CF2007">
            <v>17941</v>
          </cell>
          <cell r="CG2007">
            <v>17941</v>
          </cell>
          <cell r="CH2007">
            <v>16326.31</v>
          </cell>
          <cell r="CI2007">
            <v>0</v>
          </cell>
          <cell r="CJ2007">
            <v>16326.31</v>
          </cell>
          <cell r="CK2007" t="str">
            <v>KC00990288</v>
          </cell>
          <cell r="CL2007">
            <v>17941</v>
          </cell>
          <cell r="CM2007">
            <v>17941</v>
          </cell>
          <cell r="CN2007">
            <v>16326.31</v>
          </cell>
          <cell r="CO2007">
            <v>0</v>
          </cell>
          <cell r="CP2007">
            <v>16326.31</v>
          </cell>
          <cell r="CQ2007" t="str">
            <v>KC00990288</v>
          </cell>
          <cell r="CR2007">
            <v>17941</v>
          </cell>
          <cell r="CS2007">
            <v>17941</v>
          </cell>
          <cell r="CT2007">
            <v>16326.31</v>
          </cell>
          <cell r="CU2007">
            <v>0</v>
          </cell>
          <cell r="CV2007">
            <v>16326.31</v>
          </cell>
          <cell r="CW2007" t="str">
            <v>KC00990288</v>
          </cell>
          <cell r="CX2007">
            <v>17941</v>
          </cell>
          <cell r="CY2007">
            <v>17941</v>
          </cell>
          <cell r="CZ2007">
            <v>16326.31</v>
          </cell>
          <cell r="DA2007">
            <v>0</v>
          </cell>
          <cell r="DB2007">
            <v>16326.31</v>
          </cell>
          <cell r="DC2007" t="str">
            <v>KC00990288</v>
          </cell>
          <cell r="DD2007">
            <v>17941</v>
          </cell>
          <cell r="DE2007">
            <v>17941</v>
          </cell>
          <cell r="DF2007">
            <v>16326.31</v>
          </cell>
          <cell r="DG2007">
            <v>0</v>
          </cell>
          <cell r="DH2007">
            <v>16326.31</v>
          </cell>
          <cell r="DI2007" t="str">
            <v>KC00990288</v>
          </cell>
          <cell r="DJ2007">
            <v>17941</v>
          </cell>
          <cell r="DK2007">
            <v>17941</v>
          </cell>
          <cell r="DL2007">
            <v>16326.31</v>
          </cell>
        </row>
        <row r="2008">
          <cell r="B2008" t="str">
            <v>0944-1</v>
          </cell>
          <cell r="C2008" t="str">
            <v>RASAGILINE MESYLATE</v>
          </cell>
          <cell r="D2008" t="str">
            <v>1 MG</v>
          </cell>
          <cell r="E2008" t="str">
            <v xml:space="preserve"> </v>
          </cell>
          <cell r="F2008" t="str">
            <v>TAB</v>
          </cell>
          <cell r="H2008" t="str">
            <v>Rakinson Tablets "CENTER"</v>
          </cell>
          <cell r="I2008" t="str">
            <v>"晟德"律莎錠</v>
          </cell>
          <cell r="J2008" t="str">
            <v>28</v>
          </cell>
          <cell r="K2008" t="str">
            <v>晟德</v>
          </cell>
          <cell r="L2008" t="str">
            <v>衛署藥製字第057731號</v>
          </cell>
          <cell r="N2008">
            <v>44870</v>
          </cell>
          <cell r="O2008" t="str">
            <v>AC57731100</v>
          </cell>
          <cell r="P2008">
            <v>68</v>
          </cell>
          <cell r="Q2008">
            <v>64.599999999999994</v>
          </cell>
          <cell r="R2008">
            <v>54.4</v>
          </cell>
          <cell r="S2008" t="str">
            <v>否</v>
          </cell>
          <cell r="T2008">
            <v>0</v>
          </cell>
          <cell r="U2008">
            <v>54.4</v>
          </cell>
          <cell r="V2008">
            <v>455</v>
          </cell>
          <cell r="W2008" t="str">
            <v>0131</v>
          </cell>
          <cell r="X2008" t="str">
            <v>18606304</v>
          </cell>
          <cell r="Y2008" t="str">
            <v>晟德大藥廠股份有限公司</v>
          </cell>
          <cell r="Z2008" t="str">
            <v>02-25668680</v>
          </cell>
          <cell r="AA2008" t="str">
            <v>251</v>
          </cell>
          <cell r="AB2008" t="str">
            <v>02-26558380</v>
          </cell>
          <cell r="AC2008" t="str">
            <v>115</v>
          </cell>
          <cell r="AD2008" t="str">
            <v>臺北市南港區園區街3之2號7樓</v>
          </cell>
          <cell r="AE2008" t="str">
            <v>陳瑩瑾</v>
          </cell>
          <cell r="AF2008" t="str">
            <v>0937914700</v>
          </cell>
          <cell r="AG2008" t="str">
            <v>center@centerlab.com.tw</v>
          </cell>
          <cell r="AJ2008" t="str">
            <v>65 國產 Taiwan</v>
          </cell>
          <cell r="AK2008" t="str">
            <v>健保</v>
          </cell>
          <cell r="AL2008">
            <v>5</v>
          </cell>
          <cell r="AM2008">
            <v>15.79</v>
          </cell>
          <cell r="AN2008" t="str">
            <v>0.00</v>
          </cell>
          <cell r="BA2008" t="str">
            <v>AC57731100</v>
          </cell>
          <cell r="BB2008">
            <v>59</v>
          </cell>
          <cell r="BC2008">
            <v>56.05</v>
          </cell>
          <cell r="BD2008">
            <v>47.2</v>
          </cell>
          <cell r="BE2008">
            <v>0</v>
          </cell>
          <cell r="BF2008">
            <v>47.2</v>
          </cell>
          <cell r="BG2008" t="str">
            <v>AC57731100</v>
          </cell>
          <cell r="BH2008">
            <v>59</v>
          </cell>
          <cell r="BI2008">
            <v>56.05</v>
          </cell>
          <cell r="BJ2008">
            <v>47.2</v>
          </cell>
          <cell r="BK2008">
            <v>0</v>
          </cell>
          <cell r="BL2008">
            <v>47.2</v>
          </cell>
          <cell r="BM2008" t="str">
            <v>AC57731100</v>
          </cell>
          <cell r="BN2008">
            <v>59</v>
          </cell>
          <cell r="BO2008">
            <v>56.05</v>
          </cell>
          <cell r="BP2008">
            <v>47.2</v>
          </cell>
          <cell r="BQ2008">
            <v>0</v>
          </cell>
          <cell r="BR2008">
            <v>47.2</v>
          </cell>
          <cell r="BS2008" t="str">
            <v>AC57731100</v>
          </cell>
          <cell r="BT2008">
            <v>53</v>
          </cell>
          <cell r="BU2008">
            <v>50.35</v>
          </cell>
          <cell r="BV2008">
            <v>42.4</v>
          </cell>
          <cell r="BW2008">
            <v>0</v>
          </cell>
          <cell r="BX2008">
            <v>42.4</v>
          </cell>
          <cell r="BY2008" t="str">
            <v>AC57731100</v>
          </cell>
          <cell r="BZ2008">
            <v>53</v>
          </cell>
          <cell r="CA2008">
            <v>50.35</v>
          </cell>
          <cell r="CB2008">
            <v>42.4</v>
          </cell>
          <cell r="CC2008">
            <v>0</v>
          </cell>
          <cell r="CD2008">
            <v>42.4</v>
          </cell>
          <cell r="CE2008" t="str">
            <v>AC57731100</v>
          </cell>
          <cell r="CF2008">
            <v>53</v>
          </cell>
          <cell r="CG2008">
            <v>50.35</v>
          </cell>
          <cell r="CH2008">
            <v>42.4</v>
          </cell>
          <cell r="CI2008">
            <v>0</v>
          </cell>
          <cell r="CJ2008">
            <v>42.4</v>
          </cell>
          <cell r="CK2008" t="str">
            <v>AC57731100</v>
          </cell>
          <cell r="CL2008">
            <v>53</v>
          </cell>
          <cell r="CM2008">
            <v>50.35</v>
          </cell>
          <cell r="CN2008">
            <v>42.4</v>
          </cell>
          <cell r="CO2008">
            <v>0</v>
          </cell>
          <cell r="CP2008">
            <v>42.4</v>
          </cell>
          <cell r="CQ2008" t="str">
            <v>AC57731100</v>
          </cell>
          <cell r="CR2008">
            <v>53</v>
          </cell>
          <cell r="CS2008">
            <v>50.35</v>
          </cell>
          <cell r="CT2008">
            <v>42.4</v>
          </cell>
          <cell r="CU2008">
            <v>0</v>
          </cell>
          <cell r="CV2008">
            <v>42.4</v>
          </cell>
          <cell r="CW2008" t="str">
            <v>AC57731100</v>
          </cell>
          <cell r="CX2008">
            <v>53</v>
          </cell>
          <cell r="CY2008">
            <v>50.35</v>
          </cell>
          <cell r="CZ2008">
            <v>42.4</v>
          </cell>
          <cell r="DA2008">
            <v>0</v>
          </cell>
          <cell r="DB2008">
            <v>42.4</v>
          </cell>
          <cell r="DC2008" t="str">
            <v>AC57731100</v>
          </cell>
          <cell r="DD2008">
            <v>53</v>
          </cell>
          <cell r="DE2008">
            <v>50.35</v>
          </cell>
          <cell r="DF2008">
            <v>42.4</v>
          </cell>
          <cell r="DG2008">
            <v>0</v>
          </cell>
          <cell r="DH2008">
            <v>42.4</v>
          </cell>
          <cell r="DI2008" t="str">
            <v>AC57731100</v>
          </cell>
          <cell r="DJ2008">
            <v>53</v>
          </cell>
          <cell r="DK2008">
            <v>50.35</v>
          </cell>
          <cell r="DL2008">
            <v>42.4</v>
          </cell>
        </row>
        <row r="2009">
          <cell r="B2009" t="str">
            <v>0944-2</v>
          </cell>
          <cell r="C2009" t="str">
            <v>RASAGILINE MESYLATE</v>
          </cell>
          <cell r="D2009" t="str">
            <v>1 MG</v>
          </cell>
          <cell r="E2009" t="str">
            <v xml:space="preserve"> </v>
          </cell>
          <cell r="F2009" t="str">
            <v>TAB</v>
          </cell>
          <cell r="H2009" t="str">
            <v>Azilect Tablets</v>
          </cell>
          <cell r="I2009" t="str">
            <v>阿茲列特錠1毫克</v>
          </cell>
          <cell r="J2009" t="str">
            <v>30</v>
          </cell>
          <cell r="K2009" t="str">
            <v>TEVA PHARMACEUTICAL INDUSTRIES LTD.</v>
          </cell>
          <cell r="L2009" t="str">
            <v>衛部藥輸字第027332號</v>
          </cell>
          <cell r="N2009">
            <v>44870</v>
          </cell>
          <cell r="O2009" t="str">
            <v>BC27332100</v>
          </cell>
          <cell r="P2009">
            <v>68</v>
          </cell>
          <cell r="Q2009">
            <v>64.599999999999994</v>
          </cell>
          <cell r="R2009">
            <v>57.53</v>
          </cell>
          <cell r="S2009" t="str">
            <v>否</v>
          </cell>
          <cell r="T2009">
            <v>0</v>
          </cell>
          <cell r="U2009">
            <v>57.53</v>
          </cell>
          <cell r="V2009">
            <v>455</v>
          </cell>
          <cell r="W2009" t="str">
            <v>0178</v>
          </cell>
          <cell r="X2009" t="str">
            <v>24937128</v>
          </cell>
          <cell r="Y2009" t="str">
            <v>哈佛生技藥業股份有限公司</v>
          </cell>
          <cell r="Z2009" t="str">
            <v>02-25140479</v>
          </cell>
          <cell r="AA2009" t="str">
            <v>414</v>
          </cell>
          <cell r="AB2009" t="str">
            <v>02-27127851</v>
          </cell>
          <cell r="AC2009" t="str">
            <v>103622</v>
          </cell>
          <cell r="AD2009" t="str">
            <v>臺北市大同區承德路1段70之1號13樓之1</v>
          </cell>
          <cell r="AE2009" t="str">
            <v>劉盈秀</v>
          </cell>
          <cell r="AF2009" t="str">
            <v>0932242644</v>
          </cell>
          <cell r="AG2009" t="str">
            <v>order@hava.com.tw</v>
          </cell>
          <cell r="AJ2009" t="str">
            <v>以色列 ISRAEL</v>
          </cell>
          <cell r="AK2009" t="str">
            <v>健保</v>
          </cell>
          <cell r="AL2009">
            <v>5</v>
          </cell>
          <cell r="AM2009">
            <v>10.95</v>
          </cell>
          <cell r="AN2009" t="str">
            <v>0.00</v>
          </cell>
          <cell r="BA2009" t="str">
            <v>BC27332100</v>
          </cell>
          <cell r="BB2009">
            <v>60</v>
          </cell>
          <cell r="BC2009">
            <v>57</v>
          </cell>
          <cell r="BD2009">
            <v>50.76</v>
          </cell>
          <cell r="BE2009">
            <v>0</v>
          </cell>
          <cell r="BF2009">
            <v>50.76</v>
          </cell>
          <cell r="BG2009" t="str">
            <v>BC27332100</v>
          </cell>
          <cell r="BH2009">
            <v>60</v>
          </cell>
          <cell r="BI2009">
            <v>57</v>
          </cell>
          <cell r="BJ2009">
            <v>50.76</v>
          </cell>
          <cell r="BK2009">
            <v>0</v>
          </cell>
          <cell r="BL2009">
            <v>50.76</v>
          </cell>
          <cell r="BM2009" t="str">
            <v>BC27332100</v>
          </cell>
          <cell r="BN2009">
            <v>60</v>
          </cell>
          <cell r="BO2009">
            <v>57</v>
          </cell>
          <cell r="BP2009">
            <v>50.76</v>
          </cell>
          <cell r="BQ2009">
            <v>0</v>
          </cell>
          <cell r="BR2009">
            <v>50.76</v>
          </cell>
          <cell r="BS2009" t="str">
            <v>BC27332100</v>
          </cell>
          <cell r="BT2009">
            <v>53</v>
          </cell>
          <cell r="BU2009">
            <v>50.35</v>
          </cell>
          <cell r="BV2009">
            <v>44.84</v>
          </cell>
          <cell r="BW2009">
            <v>0</v>
          </cell>
          <cell r="BX2009">
            <v>44.84</v>
          </cell>
          <cell r="BY2009" t="str">
            <v>BC27332100</v>
          </cell>
          <cell r="BZ2009">
            <v>53</v>
          </cell>
          <cell r="CA2009">
            <v>50.35</v>
          </cell>
          <cell r="CB2009">
            <v>44.84</v>
          </cell>
          <cell r="CC2009">
            <v>0</v>
          </cell>
          <cell r="CD2009">
            <v>44.84</v>
          </cell>
          <cell r="CE2009" t="str">
            <v>BC27332100</v>
          </cell>
          <cell r="CF2009">
            <v>53</v>
          </cell>
          <cell r="CG2009">
            <v>50.35</v>
          </cell>
          <cell r="CH2009">
            <v>44.84</v>
          </cell>
          <cell r="CI2009">
            <v>0</v>
          </cell>
          <cell r="CJ2009">
            <v>44.84</v>
          </cell>
          <cell r="CK2009" t="str">
            <v>BC27332100</v>
          </cell>
          <cell r="CL2009">
            <v>53</v>
          </cell>
          <cell r="CM2009">
            <v>50.35</v>
          </cell>
          <cell r="CN2009">
            <v>44.84</v>
          </cell>
          <cell r="CO2009">
            <v>0</v>
          </cell>
          <cell r="CP2009">
            <v>44.84</v>
          </cell>
          <cell r="CQ2009" t="str">
            <v>BC27332100</v>
          </cell>
          <cell r="CR2009">
            <v>53</v>
          </cell>
          <cell r="CS2009">
            <v>50.35</v>
          </cell>
          <cell r="CT2009">
            <v>44.84</v>
          </cell>
          <cell r="CU2009">
            <v>0</v>
          </cell>
          <cell r="CV2009">
            <v>44.84</v>
          </cell>
          <cell r="CW2009" t="str">
            <v>BC27332100</v>
          </cell>
          <cell r="CX2009">
            <v>53</v>
          </cell>
          <cell r="CY2009">
            <v>50.35</v>
          </cell>
          <cell r="CZ2009">
            <v>44.84</v>
          </cell>
          <cell r="DA2009">
            <v>0</v>
          </cell>
          <cell r="DB2009">
            <v>44.84</v>
          </cell>
          <cell r="DC2009" t="str">
            <v>BC27332100</v>
          </cell>
          <cell r="DD2009">
            <v>53</v>
          </cell>
          <cell r="DE2009">
            <v>50.35</v>
          </cell>
          <cell r="DF2009">
            <v>44.84</v>
          </cell>
          <cell r="DG2009">
            <v>0</v>
          </cell>
          <cell r="DH2009">
            <v>44.84</v>
          </cell>
          <cell r="DI2009" t="str">
            <v>BC27332100</v>
          </cell>
          <cell r="DJ2009">
            <v>53</v>
          </cell>
          <cell r="DK2009">
            <v>50.35</v>
          </cell>
          <cell r="DL2009">
            <v>44.84</v>
          </cell>
        </row>
        <row r="2010">
          <cell r="B2010" t="str">
            <v>0946-1</v>
          </cell>
          <cell r="C2010" t="str">
            <v>REGORAFENIB</v>
          </cell>
          <cell r="D2010" t="str">
            <v>40 MG</v>
          </cell>
          <cell r="E2010" t="str">
            <v xml:space="preserve"> </v>
          </cell>
          <cell r="F2010" t="str">
            <v>TAB</v>
          </cell>
          <cell r="H2010" t="str">
            <v>Stivarga Film-Coated Tablets 40mg</v>
          </cell>
          <cell r="I2010" t="str">
            <v>癌瑞格膜衣錠40毫克</v>
          </cell>
          <cell r="J2010" t="str">
            <v>28</v>
          </cell>
          <cell r="K2010" t="str">
            <v>BAYER AG</v>
          </cell>
          <cell r="L2010" t="str">
            <v>衛部藥輸字第026168號</v>
          </cell>
          <cell r="N2010">
            <v>54306</v>
          </cell>
          <cell r="O2010" t="str">
            <v>BC26168100</v>
          </cell>
          <cell r="P2010">
            <v>885</v>
          </cell>
          <cell r="Q2010">
            <v>885</v>
          </cell>
          <cell r="R2010">
            <v>840.75</v>
          </cell>
          <cell r="S2010" t="str">
            <v>否</v>
          </cell>
          <cell r="T2010">
            <v>0</v>
          </cell>
          <cell r="U2010">
            <v>840.75</v>
          </cell>
          <cell r="V2010">
            <v>405</v>
          </cell>
          <cell r="W2010" t="str">
            <v>0175</v>
          </cell>
          <cell r="X2010" t="str">
            <v>22853066</v>
          </cell>
          <cell r="Y2010" t="str">
            <v>裕利股份有限公司</v>
          </cell>
          <cell r="Z2010" t="str">
            <v>02-25700064</v>
          </cell>
          <cell r="AA2010" t="str">
            <v>23108</v>
          </cell>
          <cell r="AB2010" t="str">
            <v>02-25798587/02-25770849</v>
          </cell>
          <cell r="AC2010" t="str">
            <v>105</v>
          </cell>
          <cell r="AD2010" t="str">
            <v>臺北市松山區南京東路4段126號10樓、10樓之1至之3</v>
          </cell>
          <cell r="AE2010" t="str">
            <v>劉小姐</v>
          </cell>
          <cell r="AF2010" t="str">
            <v>0975529293</v>
          </cell>
          <cell r="AG2010" t="str">
            <v>haorder@zuelligpharma.com</v>
          </cell>
          <cell r="AJ2010" t="str">
            <v>47 德國 Germany</v>
          </cell>
          <cell r="AK2010" t="str">
            <v>健保</v>
          </cell>
          <cell r="AL2010">
            <v>0</v>
          </cell>
          <cell r="AM2010">
            <v>5</v>
          </cell>
          <cell r="AN2010" t="str">
            <v>等比</v>
          </cell>
          <cell r="BA2010" t="str">
            <v>BC26168100</v>
          </cell>
          <cell r="BB2010">
            <v>885</v>
          </cell>
          <cell r="BC2010">
            <v>885</v>
          </cell>
          <cell r="BD2010">
            <v>840.75</v>
          </cell>
          <cell r="BE2010">
            <v>0</v>
          </cell>
          <cell r="BF2010">
            <v>840.75</v>
          </cell>
          <cell r="BG2010" t="str">
            <v>BC26168100</v>
          </cell>
          <cell r="BH2010">
            <v>885</v>
          </cell>
          <cell r="BI2010">
            <v>885</v>
          </cell>
          <cell r="BJ2010">
            <v>840.75</v>
          </cell>
          <cell r="BK2010">
            <v>0</v>
          </cell>
          <cell r="BL2010">
            <v>840.75</v>
          </cell>
          <cell r="BM2010" t="str">
            <v>BC26168100</v>
          </cell>
          <cell r="BN2010">
            <v>885</v>
          </cell>
          <cell r="BO2010">
            <v>885</v>
          </cell>
          <cell r="BP2010">
            <v>840.75</v>
          </cell>
          <cell r="BQ2010">
            <v>0</v>
          </cell>
          <cell r="BR2010">
            <v>840.75</v>
          </cell>
          <cell r="BS2010" t="str">
            <v>BC26168100</v>
          </cell>
          <cell r="BT2010">
            <v>885</v>
          </cell>
          <cell r="BU2010">
            <v>885</v>
          </cell>
          <cell r="BV2010">
            <v>840.75</v>
          </cell>
          <cell r="BW2010">
            <v>0</v>
          </cell>
          <cell r="BX2010">
            <v>840.75</v>
          </cell>
          <cell r="BY2010" t="str">
            <v>BC26168100</v>
          </cell>
          <cell r="BZ2010">
            <v>885</v>
          </cell>
          <cell r="CA2010">
            <v>885</v>
          </cell>
          <cell r="CB2010">
            <v>840.75</v>
          </cell>
          <cell r="CC2010">
            <v>0</v>
          </cell>
          <cell r="CD2010">
            <v>840.75</v>
          </cell>
          <cell r="CE2010" t="str">
            <v>BC26168100</v>
          </cell>
          <cell r="CF2010">
            <v>885</v>
          </cell>
          <cell r="CG2010">
            <v>885</v>
          </cell>
          <cell r="CH2010">
            <v>840.75</v>
          </cell>
          <cell r="CI2010">
            <v>0</v>
          </cell>
          <cell r="CJ2010">
            <v>840.75</v>
          </cell>
          <cell r="CK2010" t="str">
            <v>BC26168100</v>
          </cell>
          <cell r="CL2010">
            <v>885</v>
          </cell>
          <cell r="CM2010">
            <v>885</v>
          </cell>
          <cell r="CN2010">
            <v>840.75</v>
          </cell>
          <cell r="CO2010">
            <v>0</v>
          </cell>
          <cell r="CP2010">
            <v>840.75</v>
          </cell>
          <cell r="CQ2010" t="str">
            <v>BC26168100</v>
          </cell>
          <cell r="CR2010">
            <v>885</v>
          </cell>
          <cell r="CS2010">
            <v>885</v>
          </cell>
          <cell r="CT2010">
            <v>840.75</v>
          </cell>
          <cell r="CU2010">
            <v>0</v>
          </cell>
          <cell r="CV2010">
            <v>840.75</v>
          </cell>
          <cell r="CW2010" t="str">
            <v>BC26168100</v>
          </cell>
          <cell r="CX2010">
            <v>885</v>
          </cell>
          <cell r="CY2010">
            <v>885</v>
          </cell>
          <cell r="CZ2010">
            <v>840.75</v>
          </cell>
          <cell r="DA2010">
            <v>0</v>
          </cell>
          <cell r="DB2010">
            <v>840.75</v>
          </cell>
          <cell r="DC2010" t="str">
            <v>BC26168100</v>
          </cell>
          <cell r="DD2010">
            <v>885</v>
          </cell>
          <cell r="DE2010">
            <v>885</v>
          </cell>
          <cell r="DF2010">
            <v>840.75</v>
          </cell>
          <cell r="DG2010">
            <v>0</v>
          </cell>
          <cell r="DH2010">
            <v>840.75</v>
          </cell>
          <cell r="DI2010" t="str">
            <v>BC26168100</v>
          </cell>
          <cell r="DJ2010">
            <v>885</v>
          </cell>
          <cell r="DK2010">
            <v>885</v>
          </cell>
          <cell r="DL2010">
            <v>840.75</v>
          </cell>
        </row>
        <row r="2011">
          <cell r="B2011" t="str">
            <v>0947-1</v>
          </cell>
          <cell r="C2011" t="str">
            <v>REPAGLINIDE</v>
          </cell>
          <cell r="D2011" t="str">
            <v>1 MG</v>
          </cell>
          <cell r="E2011" t="str">
            <v xml:space="preserve"> </v>
          </cell>
          <cell r="F2011" t="str">
            <v>TAB</v>
          </cell>
          <cell r="H2011" t="str">
            <v>Repaglinide Tablets 1mg "CYH"</v>
          </cell>
          <cell r="I2011" t="str">
            <v>柔醣錠1毫克</v>
          </cell>
          <cell r="J2011" t="str">
            <v>900</v>
          </cell>
          <cell r="K2011" t="str">
            <v>中國化學製藥股份有限公司新豐工廠</v>
          </cell>
          <cell r="L2011" t="str">
            <v>衛署藥製字第057225號</v>
          </cell>
          <cell r="N2011">
            <v>2939892</v>
          </cell>
          <cell r="O2011" t="str">
            <v>AB57225100</v>
          </cell>
          <cell r="P2011">
            <v>2.09</v>
          </cell>
          <cell r="Q2011">
            <v>1.46</v>
          </cell>
          <cell r="R2011">
            <v>1.02</v>
          </cell>
          <cell r="S2011" t="str">
            <v>簽約時健保價</v>
          </cell>
          <cell r="T2011">
            <v>0.06</v>
          </cell>
          <cell r="U2011">
            <v>0.96</v>
          </cell>
          <cell r="V2011">
            <v>114700</v>
          </cell>
          <cell r="W2011" t="str">
            <v>0151</v>
          </cell>
          <cell r="X2011" t="str">
            <v>70761994</v>
          </cell>
          <cell r="Y2011" t="str">
            <v>中化裕民健康事業股份有限公司</v>
          </cell>
          <cell r="Z2011" t="str">
            <v>02-82538794</v>
          </cell>
          <cell r="AA2011" t="str">
            <v xml:space="preserve"> </v>
          </cell>
          <cell r="AB2011" t="str">
            <v>02-22688596</v>
          </cell>
          <cell r="AC2011" t="str">
            <v>100</v>
          </cell>
          <cell r="AD2011" t="str">
            <v>臺北市中正區襄陽路23號8樓</v>
          </cell>
          <cell r="AE2011" t="str">
            <v>鄭世晉</v>
          </cell>
          <cell r="AF2011" t="str">
            <v>0978201078</v>
          </cell>
          <cell r="AG2011" t="str">
            <v>demi@ccpc.com.tw</v>
          </cell>
          <cell r="AJ2011" t="str">
            <v>65 國產 TAIWAN</v>
          </cell>
          <cell r="AK2011" t="str">
            <v>健保</v>
          </cell>
          <cell r="AL2011">
            <v>30</v>
          </cell>
          <cell r="AM2011">
            <v>30</v>
          </cell>
          <cell r="AN2011" t="str">
            <v>等比</v>
          </cell>
          <cell r="BA2011" t="str">
            <v>AB57225100</v>
          </cell>
          <cell r="BB2011">
            <v>1.91</v>
          </cell>
          <cell r="BC2011">
            <v>1.34</v>
          </cell>
          <cell r="BD2011">
            <v>0.94</v>
          </cell>
          <cell r="BE2011">
            <v>0.06</v>
          </cell>
          <cell r="BF2011">
            <v>0.87</v>
          </cell>
          <cell r="BG2011" t="str">
            <v>AB57225100</v>
          </cell>
          <cell r="BH2011">
            <v>1.91</v>
          </cell>
          <cell r="BI2011">
            <v>1.34</v>
          </cell>
          <cell r="BJ2011">
            <v>0.94</v>
          </cell>
          <cell r="BK2011">
            <v>0.06</v>
          </cell>
          <cell r="BL2011">
            <v>0.87</v>
          </cell>
          <cell r="BM2011" t="str">
            <v>AB57225100</v>
          </cell>
          <cell r="BN2011">
            <v>1.91</v>
          </cell>
          <cell r="BO2011">
            <v>1.34</v>
          </cell>
          <cell r="BP2011">
            <v>0.94</v>
          </cell>
          <cell r="BQ2011">
            <v>0.06</v>
          </cell>
          <cell r="BR2011">
            <v>0.87</v>
          </cell>
          <cell r="BS2011" t="str">
            <v>AB57225100</v>
          </cell>
          <cell r="BT2011">
            <v>1.79</v>
          </cell>
          <cell r="BU2011">
            <v>1.25</v>
          </cell>
          <cell r="BV2011">
            <v>0.88</v>
          </cell>
          <cell r="BW2011">
            <v>0.06</v>
          </cell>
          <cell r="BX2011">
            <v>0.81</v>
          </cell>
          <cell r="BY2011" t="str">
            <v>AB57225100</v>
          </cell>
          <cell r="BZ2011">
            <v>1.79</v>
          </cell>
          <cell r="CA2011">
            <v>1.25</v>
          </cell>
          <cell r="CB2011">
            <v>0.88</v>
          </cell>
          <cell r="CC2011">
            <v>0.06</v>
          </cell>
          <cell r="CD2011">
            <v>0.81</v>
          </cell>
          <cell r="CE2011" t="str">
            <v>AB57225100</v>
          </cell>
          <cell r="CF2011">
            <v>1.79</v>
          </cell>
          <cell r="CG2011">
            <v>1.25</v>
          </cell>
          <cell r="CH2011">
            <v>0.88</v>
          </cell>
          <cell r="CI2011">
            <v>0.06</v>
          </cell>
          <cell r="CJ2011">
            <v>0.81</v>
          </cell>
          <cell r="CK2011" t="str">
            <v>AB57225100</v>
          </cell>
          <cell r="CL2011">
            <v>1.79</v>
          </cell>
          <cell r="CM2011">
            <v>1.25</v>
          </cell>
          <cell r="CN2011">
            <v>0.88</v>
          </cell>
          <cell r="CO2011">
            <v>0.06</v>
          </cell>
          <cell r="CP2011">
            <v>0.81</v>
          </cell>
          <cell r="CQ2011" t="str">
            <v>AB57225100</v>
          </cell>
          <cell r="CR2011">
            <v>1.79</v>
          </cell>
          <cell r="CS2011">
            <v>1.25</v>
          </cell>
          <cell r="CT2011">
            <v>0.88</v>
          </cell>
          <cell r="CU2011">
            <v>0.06</v>
          </cell>
          <cell r="CV2011">
            <v>0.81</v>
          </cell>
          <cell r="CW2011" t="str">
            <v>AB57225100</v>
          </cell>
          <cell r="CX2011">
            <v>1.79</v>
          </cell>
          <cell r="CY2011">
            <v>1.25</v>
          </cell>
          <cell r="CZ2011">
            <v>0.88</v>
          </cell>
          <cell r="DA2011">
            <v>0.06</v>
          </cell>
          <cell r="DB2011">
            <v>0.81</v>
          </cell>
          <cell r="DC2011" t="str">
            <v>AB57225100</v>
          </cell>
          <cell r="DD2011">
            <v>1.79</v>
          </cell>
          <cell r="DE2011">
            <v>1.25</v>
          </cell>
          <cell r="DF2011">
            <v>0.88</v>
          </cell>
          <cell r="DG2011">
            <v>0.06</v>
          </cell>
          <cell r="DH2011">
            <v>0.81</v>
          </cell>
          <cell r="DI2011" t="str">
            <v>AB57225100</v>
          </cell>
          <cell r="DJ2011">
            <v>1.79</v>
          </cell>
          <cell r="DK2011">
            <v>1.25</v>
          </cell>
          <cell r="DL2011">
            <v>0.88</v>
          </cell>
        </row>
        <row r="2012">
          <cell r="B2012" t="str">
            <v>0947-2</v>
          </cell>
          <cell r="C2012" t="str">
            <v>REPAGLINIDE</v>
          </cell>
          <cell r="D2012" t="str">
            <v>1 MG</v>
          </cell>
          <cell r="E2012" t="str">
            <v xml:space="preserve"> </v>
          </cell>
          <cell r="F2012" t="str">
            <v>TAB</v>
          </cell>
          <cell r="H2012" t="str">
            <v>RELINIDE TABLETS 1MG</v>
          </cell>
          <cell r="I2012" t="str">
            <v>醣立定錠1毫克</v>
          </cell>
          <cell r="J2012" t="str">
            <v>900</v>
          </cell>
          <cell r="K2012" t="str">
            <v>生達化學製藥股份有限公司</v>
          </cell>
          <cell r="L2012" t="str">
            <v>衛署藥製字第049061號</v>
          </cell>
          <cell r="N2012">
            <v>2939892</v>
          </cell>
          <cell r="O2012" t="str">
            <v>AC49061100</v>
          </cell>
          <cell r="P2012">
            <v>2.09</v>
          </cell>
          <cell r="Q2012">
            <v>1.67</v>
          </cell>
          <cell r="R2012">
            <v>1.17</v>
          </cell>
          <cell r="S2012" t="str">
            <v>簽約時健保價</v>
          </cell>
          <cell r="T2012">
            <v>0.06</v>
          </cell>
          <cell r="U2012">
            <v>1.1100000000000001</v>
          </cell>
          <cell r="V2012">
            <v>114700</v>
          </cell>
          <cell r="W2012" t="str">
            <v>0099</v>
          </cell>
          <cell r="X2012" t="str">
            <v>86978702</v>
          </cell>
          <cell r="Y2012" t="str">
            <v>健鴻藥品有限公司</v>
          </cell>
          <cell r="Z2012" t="str">
            <v>04-22952255</v>
          </cell>
          <cell r="AA2012" t="str">
            <v>105</v>
          </cell>
          <cell r="AB2012" t="str">
            <v>04-22952368</v>
          </cell>
          <cell r="AC2012" t="str">
            <v>407</v>
          </cell>
          <cell r="AD2012" t="str">
            <v>臺中市西屯區何源里河南東二街64號2樓</v>
          </cell>
          <cell r="AE2012" t="str">
            <v>林語純</v>
          </cell>
          <cell r="AF2012" t="str">
            <v>0928933015</v>
          </cell>
          <cell r="AG2012" t="str">
            <v>Rachel@jtpharma.com.tw</v>
          </cell>
          <cell r="AJ2012" t="str">
            <v>65 國產 Taiwan</v>
          </cell>
          <cell r="AK2012" t="str">
            <v>健保</v>
          </cell>
          <cell r="AL2012">
            <v>20</v>
          </cell>
          <cell r="AM2012">
            <v>30</v>
          </cell>
          <cell r="AN2012" t="str">
            <v>等比</v>
          </cell>
          <cell r="BA2012" t="str">
            <v>AC49061100</v>
          </cell>
          <cell r="BB2012">
            <v>1.91</v>
          </cell>
          <cell r="BC2012">
            <v>1.53</v>
          </cell>
          <cell r="BD2012">
            <v>1.07</v>
          </cell>
          <cell r="BE2012">
            <v>0.06</v>
          </cell>
          <cell r="BF2012">
            <v>1.01</v>
          </cell>
          <cell r="BG2012" t="str">
            <v>AC49061100</v>
          </cell>
          <cell r="BH2012">
            <v>1.91</v>
          </cell>
          <cell r="BI2012">
            <v>1.53</v>
          </cell>
          <cell r="BJ2012">
            <v>1.07</v>
          </cell>
          <cell r="BK2012">
            <v>0.06</v>
          </cell>
          <cell r="BL2012">
            <v>1.01</v>
          </cell>
          <cell r="BM2012" t="str">
            <v>AC49061100</v>
          </cell>
          <cell r="BN2012">
            <v>1.91</v>
          </cell>
          <cell r="BO2012">
            <v>1.53</v>
          </cell>
          <cell r="BP2012">
            <v>1.07</v>
          </cell>
          <cell r="BQ2012">
            <v>0.06</v>
          </cell>
          <cell r="BR2012">
            <v>1.01</v>
          </cell>
          <cell r="BS2012" t="str">
            <v>AC49061100</v>
          </cell>
          <cell r="BT2012">
            <v>1.79</v>
          </cell>
          <cell r="BU2012">
            <v>1.43</v>
          </cell>
          <cell r="BV2012">
            <v>1</v>
          </cell>
          <cell r="BW2012">
            <v>0.06</v>
          </cell>
          <cell r="BX2012">
            <v>0.94</v>
          </cell>
          <cell r="BY2012" t="str">
            <v>AC49061100</v>
          </cell>
          <cell r="BZ2012">
            <v>1.79</v>
          </cell>
          <cell r="CA2012">
            <v>1.43</v>
          </cell>
          <cell r="CB2012">
            <v>1</v>
          </cell>
          <cell r="CC2012">
            <v>0.06</v>
          </cell>
          <cell r="CD2012">
            <v>0.94</v>
          </cell>
          <cell r="CE2012" t="str">
            <v>AC49061100</v>
          </cell>
          <cell r="CF2012">
            <v>1.79</v>
          </cell>
          <cell r="CG2012">
            <v>1.43</v>
          </cell>
          <cell r="CH2012">
            <v>1</v>
          </cell>
          <cell r="CI2012">
            <v>0.06</v>
          </cell>
          <cell r="CJ2012">
            <v>0.94</v>
          </cell>
          <cell r="CK2012" t="str">
            <v>AC490611G0</v>
          </cell>
          <cell r="CL2012">
            <v>2</v>
          </cell>
          <cell r="CM2012">
            <v>1.43</v>
          </cell>
          <cell r="CN2012">
            <v>1</v>
          </cell>
          <cell r="CO2012">
            <v>0.06</v>
          </cell>
          <cell r="CP2012">
            <v>0.94</v>
          </cell>
          <cell r="CQ2012" t="str">
            <v>AC490611G0</v>
          </cell>
          <cell r="CR2012">
            <v>2</v>
          </cell>
          <cell r="CS2012">
            <v>1.43</v>
          </cell>
          <cell r="CT2012">
            <v>1</v>
          </cell>
          <cell r="CU2012">
            <v>0.06</v>
          </cell>
          <cell r="CV2012">
            <v>0.94</v>
          </cell>
          <cell r="CW2012" t="str">
            <v>AC490611G0</v>
          </cell>
          <cell r="CX2012">
            <v>2</v>
          </cell>
          <cell r="CY2012">
            <v>1.43</v>
          </cell>
          <cell r="CZ2012">
            <v>1</v>
          </cell>
          <cell r="DA2012">
            <v>0.06</v>
          </cell>
          <cell r="DB2012">
            <v>0.94</v>
          </cell>
          <cell r="DC2012" t="str">
            <v>AC490611G0</v>
          </cell>
          <cell r="DD2012">
            <v>2</v>
          </cell>
          <cell r="DE2012">
            <v>1.43</v>
          </cell>
          <cell r="DF2012">
            <v>1</v>
          </cell>
          <cell r="DG2012">
            <v>0.06</v>
          </cell>
          <cell r="DH2012">
            <v>0.94</v>
          </cell>
          <cell r="DI2012" t="str">
            <v>AC490611G0</v>
          </cell>
          <cell r="DJ2012">
            <v>2</v>
          </cell>
          <cell r="DK2012">
            <v>1.43</v>
          </cell>
          <cell r="DL2012">
            <v>1</v>
          </cell>
        </row>
        <row r="2013">
          <cell r="B2013" t="str">
            <v>0947-3</v>
          </cell>
          <cell r="C2013" t="str">
            <v>REPAGLINIDE</v>
          </cell>
          <cell r="D2013" t="str">
            <v>1 MG</v>
          </cell>
          <cell r="E2013" t="str">
            <v xml:space="preserve"> </v>
          </cell>
          <cell r="F2013" t="str">
            <v>TAB</v>
          </cell>
          <cell r="H2013" t="str">
            <v>SUPERNIDE TABLETS 1MG "YU SHENG"</v>
          </cell>
          <cell r="I2013" t="str">
            <v>"優生"速克糖錠1公絲</v>
          </cell>
          <cell r="J2013" t="str">
            <v>840</v>
          </cell>
          <cell r="K2013" t="str">
            <v>優生製藥廠股份有限公司</v>
          </cell>
          <cell r="L2013" t="str">
            <v>衛署藥製字第046620號</v>
          </cell>
          <cell r="N2013">
            <v>2939892</v>
          </cell>
          <cell r="O2013" t="str">
            <v>AB46620100</v>
          </cell>
          <cell r="P2013">
            <v>2.09</v>
          </cell>
          <cell r="Q2013">
            <v>1.57</v>
          </cell>
          <cell r="R2013">
            <v>1.02</v>
          </cell>
          <cell r="S2013" t="str">
            <v>契約價格</v>
          </cell>
          <cell r="T2013">
            <v>0.05</v>
          </cell>
          <cell r="U2013">
            <v>0.97</v>
          </cell>
          <cell r="V2013">
            <v>114700</v>
          </cell>
          <cell r="W2013" t="str">
            <v>0107</v>
          </cell>
          <cell r="X2013" t="str">
            <v>13017216</v>
          </cell>
          <cell r="Y2013" t="str">
            <v>富德爾生物科技股份有限公司</v>
          </cell>
          <cell r="Z2013" t="str">
            <v>04-23593968</v>
          </cell>
          <cell r="AA2013" t="str">
            <v xml:space="preserve"> </v>
          </cell>
          <cell r="AB2013" t="str">
            <v>04-23590924</v>
          </cell>
          <cell r="AC2013" t="str">
            <v>403</v>
          </cell>
          <cell r="AD2013" t="str">
            <v>臺中市西區忠信街20號2樓</v>
          </cell>
          <cell r="AE2013" t="str">
            <v>戴宜庭</v>
          </cell>
          <cell r="AF2013" t="str">
            <v>0963329375</v>
          </cell>
          <cell r="AG2013" t="str">
            <v>yusheng1982@yahoo.com.tw</v>
          </cell>
          <cell r="AJ2013" t="str">
            <v>65 國產 Taiwan</v>
          </cell>
          <cell r="AK2013" t="str">
            <v>健保</v>
          </cell>
          <cell r="AL2013">
            <v>25</v>
          </cell>
          <cell r="AM2013">
            <v>35</v>
          </cell>
          <cell r="AN2013" t="str">
            <v>等比</v>
          </cell>
          <cell r="BA2013" t="str">
            <v>AB46620100</v>
          </cell>
          <cell r="BB2013">
            <v>1.91</v>
          </cell>
          <cell r="BC2013">
            <v>1.43</v>
          </cell>
          <cell r="BD2013">
            <v>0.93</v>
          </cell>
          <cell r="BE2013">
            <v>0.04</v>
          </cell>
          <cell r="BF2013">
            <v>0.89</v>
          </cell>
          <cell r="BG2013" t="str">
            <v>AB46620100</v>
          </cell>
          <cell r="BH2013">
            <v>1.91</v>
          </cell>
          <cell r="BI2013">
            <v>1.43</v>
          </cell>
          <cell r="BJ2013">
            <v>0.93</v>
          </cell>
          <cell r="BK2013">
            <v>0.04</v>
          </cell>
          <cell r="BL2013">
            <v>0.89</v>
          </cell>
          <cell r="BM2013" t="str">
            <v>AB46620100</v>
          </cell>
          <cell r="BN2013">
            <v>1.91</v>
          </cell>
          <cell r="BO2013">
            <v>1.43</v>
          </cell>
          <cell r="BP2013">
            <v>0.93</v>
          </cell>
          <cell r="BQ2013">
            <v>0.04</v>
          </cell>
          <cell r="BR2013">
            <v>0.89</v>
          </cell>
          <cell r="BS2013" t="str">
            <v>AC466201G0</v>
          </cell>
          <cell r="BT2013">
            <v>2</v>
          </cell>
          <cell r="BU2013">
            <v>1.43</v>
          </cell>
          <cell r="BV2013">
            <v>0.93</v>
          </cell>
          <cell r="BW2013">
            <v>0.04</v>
          </cell>
          <cell r="BX2013">
            <v>0.89</v>
          </cell>
          <cell r="BY2013" t="str">
            <v>AC466201G0</v>
          </cell>
          <cell r="BZ2013">
            <v>2</v>
          </cell>
          <cell r="CA2013">
            <v>1.43</v>
          </cell>
          <cell r="CB2013">
            <v>0.93</v>
          </cell>
          <cell r="CC2013">
            <v>0.04</v>
          </cell>
          <cell r="CD2013">
            <v>0.89</v>
          </cell>
          <cell r="CE2013" t="str">
            <v>AC466201G0</v>
          </cell>
          <cell r="CF2013">
            <v>2</v>
          </cell>
          <cell r="CG2013">
            <v>1.43</v>
          </cell>
          <cell r="CH2013">
            <v>0.93</v>
          </cell>
          <cell r="CI2013">
            <v>0.04</v>
          </cell>
          <cell r="CJ2013">
            <v>0.89</v>
          </cell>
          <cell r="CK2013" t="str">
            <v>AC466201G0</v>
          </cell>
          <cell r="CL2013">
            <v>2</v>
          </cell>
          <cell r="CM2013">
            <v>1.43</v>
          </cell>
          <cell r="CN2013">
            <v>0.93</v>
          </cell>
          <cell r="CO2013">
            <v>0.04</v>
          </cell>
          <cell r="CP2013">
            <v>0.89</v>
          </cell>
          <cell r="CQ2013" t="str">
            <v>AC466201G0</v>
          </cell>
          <cell r="CR2013">
            <v>2</v>
          </cell>
          <cell r="CS2013">
            <v>1.43</v>
          </cell>
          <cell r="CT2013">
            <v>0.93</v>
          </cell>
          <cell r="CU2013">
            <v>0.04</v>
          </cell>
          <cell r="CV2013">
            <v>0.89</v>
          </cell>
          <cell r="CW2013" t="str">
            <v>AC466201G0</v>
          </cell>
          <cell r="CX2013">
            <v>2</v>
          </cell>
          <cell r="CY2013">
            <v>1.43</v>
          </cell>
          <cell r="CZ2013">
            <v>0.93</v>
          </cell>
          <cell r="DA2013">
            <v>0.04</v>
          </cell>
          <cell r="DB2013">
            <v>0.89</v>
          </cell>
          <cell r="DC2013" t="str">
            <v>AC466201G0</v>
          </cell>
          <cell r="DD2013">
            <v>2</v>
          </cell>
          <cell r="DE2013">
            <v>1.43</v>
          </cell>
          <cell r="DF2013">
            <v>0.93</v>
          </cell>
          <cell r="DG2013">
            <v>0.04</v>
          </cell>
          <cell r="DH2013">
            <v>0.89</v>
          </cell>
          <cell r="DI2013" t="str">
            <v>AC466201G0</v>
          </cell>
          <cell r="DJ2013">
            <v>2</v>
          </cell>
          <cell r="DK2013">
            <v>1.43</v>
          </cell>
          <cell r="DL2013">
            <v>0.93</v>
          </cell>
        </row>
        <row r="2014">
          <cell r="B2014" t="str">
            <v>0948-1</v>
          </cell>
          <cell r="C2014" t="str">
            <v>RIBOCICLIB (SUCCINATE)</v>
          </cell>
          <cell r="D2014" t="str">
            <v>200 MG</v>
          </cell>
          <cell r="E2014" t="str">
            <v xml:space="preserve"> </v>
          </cell>
          <cell r="F2014" t="str">
            <v>TAB</v>
          </cell>
          <cell r="H2014" t="str">
            <v>KISQALI® 200mg Film-Coated Tablets</v>
          </cell>
          <cell r="I2014" t="str">
            <v>擊癌利200毫克膜衣錠</v>
          </cell>
          <cell r="J2014" t="str">
            <v>63</v>
          </cell>
          <cell r="K2014" t="str">
            <v>Novartis Singapore Pharmaceutical Manufacturing Pte. Ltd.</v>
          </cell>
          <cell r="L2014" t="str">
            <v>衛部藥輸字第027320號</v>
          </cell>
          <cell r="N2014">
            <v>60147</v>
          </cell>
          <cell r="O2014" t="str">
            <v>BC27320100</v>
          </cell>
          <cell r="P2014">
            <v>1100</v>
          </cell>
          <cell r="Q2014">
            <v>1100</v>
          </cell>
          <cell r="R2014">
            <v>1045</v>
          </cell>
          <cell r="S2014" t="str">
            <v>否</v>
          </cell>
          <cell r="T2014">
            <v>0</v>
          </cell>
          <cell r="U2014">
            <v>1045</v>
          </cell>
          <cell r="V2014">
            <v>275</v>
          </cell>
          <cell r="W2014" t="str">
            <v>0175</v>
          </cell>
          <cell r="X2014" t="str">
            <v>22853066</v>
          </cell>
          <cell r="Y2014" t="str">
            <v>裕利股份有限公司</v>
          </cell>
          <cell r="Z2014" t="str">
            <v>02-25700064</v>
          </cell>
          <cell r="AA2014" t="str">
            <v>23108</v>
          </cell>
          <cell r="AB2014" t="str">
            <v>02-25798587/02-25770849</v>
          </cell>
          <cell r="AC2014" t="str">
            <v>105</v>
          </cell>
          <cell r="AD2014" t="str">
            <v>臺北市松山區南京東路4段126號10樓、10樓之1至之3</v>
          </cell>
          <cell r="AE2014" t="str">
            <v>劉小姐</v>
          </cell>
          <cell r="AF2014" t="str">
            <v>0975529293</v>
          </cell>
          <cell r="AG2014" t="str">
            <v>haorder@zuelligpharma.com</v>
          </cell>
          <cell r="AJ2014" t="str">
            <v>39 新加坡 Singapore</v>
          </cell>
          <cell r="AK2014" t="str">
            <v>健保</v>
          </cell>
          <cell r="AL2014">
            <v>0</v>
          </cell>
          <cell r="AM2014">
            <v>5</v>
          </cell>
          <cell r="AN2014" t="str">
            <v>等比</v>
          </cell>
          <cell r="BA2014" t="str">
            <v>BC27320100</v>
          </cell>
          <cell r="BB2014">
            <v>1045</v>
          </cell>
          <cell r="BC2014">
            <v>1045</v>
          </cell>
          <cell r="BD2014">
            <v>992.75</v>
          </cell>
          <cell r="BE2014">
            <v>0</v>
          </cell>
          <cell r="BF2014">
            <v>992.75</v>
          </cell>
          <cell r="BG2014" t="str">
            <v>BC27320100</v>
          </cell>
          <cell r="BH2014">
            <v>1045</v>
          </cell>
          <cell r="BI2014">
            <v>1045</v>
          </cell>
          <cell r="BJ2014">
            <v>992.75</v>
          </cell>
          <cell r="BK2014">
            <v>0</v>
          </cell>
          <cell r="BL2014">
            <v>992.75</v>
          </cell>
          <cell r="BM2014" t="str">
            <v>BC27320100</v>
          </cell>
          <cell r="BN2014">
            <v>1045</v>
          </cell>
          <cell r="BO2014">
            <v>1045</v>
          </cell>
          <cell r="BP2014">
            <v>992.75</v>
          </cell>
          <cell r="BQ2014">
            <v>0</v>
          </cell>
          <cell r="BR2014">
            <v>992.75</v>
          </cell>
          <cell r="BS2014" t="str">
            <v>BC27320100</v>
          </cell>
          <cell r="BT2014">
            <v>1045</v>
          </cell>
          <cell r="BU2014">
            <v>1045</v>
          </cell>
          <cell r="BV2014">
            <v>992.75</v>
          </cell>
          <cell r="BW2014">
            <v>0</v>
          </cell>
          <cell r="BX2014">
            <v>992.75</v>
          </cell>
          <cell r="BY2014" t="str">
            <v>BC27320100</v>
          </cell>
          <cell r="BZ2014">
            <v>1045</v>
          </cell>
          <cell r="CA2014">
            <v>1045</v>
          </cell>
          <cell r="CB2014">
            <v>992.75</v>
          </cell>
          <cell r="CC2014">
            <v>0</v>
          </cell>
          <cell r="CD2014">
            <v>992.75</v>
          </cell>
          <cell r="CE2014" t="str">
            <v>BC27320100</v>
          </cell>
          <cell r="CF2014">
            <v>1045</v>
          </cell>
          <cell r="CG2014">
            <v>1045</v>
          </cell>
          <cell r="CH2014">
            <v>992.75</v>
          </cell>
          <cell r="CI2014">
            <v>0</v>
          </cell>
          <cell r="CJ2014">
            <v>992.75</v>
          </cell>
          <cell r="CK2014" t="str">
            <v>BC27320100</v>
          </cell>
          <cell r="CL2014">
            <v>1045</v>
          </cell>
          <cell r="CM2014">
            <v>1045</v>
          </cell>
          <cell r="CN2014">
            <v>992.75</v>
          </cell>
          <cell r="CO2014">
            <v>0</v>
          </cell>
          <cell r="CP2014">
            <v>992.75</v>
          </cell>
          <cell r="CQ2014" t="str">
            <v>BC27320100</v>
          </cell>
          <cell r="CR2014">
            <v>1045</v>
          </cell>
          <cell r="CS2014">
            <v>1045</v>
          </cell>
          <cell r="CT2014">
            <v>992.75</v>
          </cell>
          <cell r="CU2014">
            <v>0</v>
          </cell>
          <cell r="CV2014">
            <v>992.75</v>
          </cell>
          <cell r="CW2014" t="str">
            <v>BC27320100</v>
          </cell>
          <cell r="CX2014">
            <v>1045</v>
          </cell>
          <cell r="CY2014">
            <v>1045</v>
          </cell>
          <cell r="CZ2014">
            <v>992.75</v>
          </cell>
          <cell r="DA2014">
            <v>0</v>
          </cell>
          <cell r="DB2014">
            <v>992.75</v>
          </cell>
          <cell r="DC2014" t="str">
            <v>BC27320100</v>
          </cell>
          <cell r="DD2014">
            <v>1045</v>
          </cell>
          <cell r="DE2014">
            <v>1045</v>
          </cell>
          <cell r="DF2014">
            <v>992.75</v>
          </cell>
          <cell r="DG2014">
            <v>0</v>
          </cell>
          <cell r="DH2014">
            <v>992.75</v>
          </cell>
          <cell r="DI2014" t="str">
            <v>BC27320100</v>
          </cell>
          <cell r="DJ2014">
            <v>1045</v>
          </cell>
          <cell r="DK2014">
            <v>1045</v>
          </cell>
          <cell r="DL2014">
            <v>992.75</v>
          </cell>
        </row>
        <row r="2015">
          <cell r="B2015" t="str">
            <v>0949-1</v>
          </cell>
          <cell r="C2015" t="str">
            <v>RIFABUTIN</v>
          </cell>
          <cell r="D2015" t="str">
            <v>150 MG</v>
          </cell>
          <cell r="E2015" t="str">
            <v xml:space="preserve"> </v>
          </cell>
          <cell r="F2015" t="str">
            <v>CAP</v>
          </cell>
          <cell r="H2015" t="str">
            <v>Mycobutin 150mg</v>
          </cell>
          <cell r="I2015" t="str">
            <v>淨核膠囊150毫克</v>
          </cell>
          <cell r="J2015" t="str">
            <v>30</v>
          </cell>
          <cell r="K2015" t="str">
            <v>Pfizer Italia S.r.l.</v>
          </cell>
          <cell r="L2015" t="str">
            <v>衛署藥輸字第020999號</v>
          </cell>
          <cell r="N2015">
            <v>6233</v>
          </cell>
          <cell r="O2015" t="str">
            <v>BC20999100</v>
          </cell>
          <cell r="P2015">
            <v>93</v>
          </cell>
          <cell r="Q2015">
            <v>85.54</v>
          </cell>
          <cell r="R2015">
            <v>81.260000000000005</v>
          </cell>
          <cell r="S2015" t="str">
            <v>否</v>
          </cell>
          <cell r="T2015">
            <v>0</v>
          </cell>
          <cell r="U2015">
            <v>81.260000000000005</v>
          </cell>
          <cell r="V2015">
            <v>150</v>
          </cell>
          <cell r="W2015" t="str">
            <v>0058</v>
          </cell>
          <cell r="X2015" t="str">
            <v>12472692</v>
          </cell>
          <cell r="Y2015" t="str">
            <v>文德藥業有限公司</v>
          </cell>
          <cell r="Z2015" t="str">
            <v>02-25773131</v>
          </cell>
          <cell r="AA2015" t="str">
            <v>128</v>
          </cell>
          <cell r="AB2015" t="str">
            <v>02-25791100</v>
          </cell>
          <cell r="AC2015" t="str">
            <v>105</v>
          </cell>
          <cell r="AD2015" t="str">
            <v>臺北市松山區八德路3段212號10樓</v>
          </cell>
          <cell r="AE2015" t="str">
            <v>吳承翰</v>
          </cell>
          <cell r="AF2015" t="str">
            <v>0939288580</v>
          </cell>
          <cell r="AG2015" t="str">
            <v>order@holdingpharma.com.tw</v>
          </cell>
          <cell r="AJ2015" t="str">
            <v>25 義大利 Italy</v>
          </cell>
          <cell r="AK2015" t="str">
            <v>健保</v>
          </cell>
          <cell r="AL2015">
            <v>8.02</v>
          </cell>
          <cell r="AM2015">
            <v>5</v>
          </cell>
          <cell r="AN2015" t="str">
            <v>等比</v>
          </cell>
          <cell r="BA2015" t="str">
            <v>BC20999100</v>
          </cell>
          <cell r="BB2015">
            <v>93</v>
          </cell>
          <cell r="BC2015">
            <v>85.54</v>
          </cell>
          <cell r="BD2015">
            <v>81.260000000000005</v>
          </cell>
          <cell r="BE2015">
            <v>0</v>
          </cell>
          <cell r="BF2015">
            <v>81.260000000000005</v>
          </cell>
          <cell r="BG2015" t="str">
            <v>BC20999100</v>
          </cell>
          <cell r="BH2015">
            <v>93</v>
          </cell>
          <cell r="BI2015">
            <v>85.54</v>
          </cell>
          <cell r="BJ2015">
            <v>81.260000000000005</v>
          </cell>
          <cell r="BK2015">
            <v>0</v>
          </cell>
          <cell r="BL2015">
            <v>81.260000000000005</v>
          </cell>
          <cell r="BM2015" t="str">
            <v>BC20999100</v>
          </cell>
          <cell r="BN2015">
            <v>93</v>
          </cell>
          <cell r="BO2015">
            <v>85.54</v>
          </cell>
          <cell r="BP2015">
            <v>81.260000000000005</v>
          </cell>
          <cell r="BQ2015">
            <v>0</v>
          </cell>
          <cell r="BR2015">
            <v>81.260000000000005</v>
          </cell>
          <cell r="BS2015" t="str">
            <v>BC20999100</v>
          </cell>
          <cell r="BT2015">
            <v>93</v>
          </cell>
          <cell r="BU2015">
            <v>85.54</v>
          </cell>
          <cell r="BV2015">
            <v>81.260000000000005</v>
          </cell>
          <cell r="BW2015">
            <v>0</v>
          </cell>
          <cell r="BX2015">
            <v>81.260000000000005</v>
          </cell>
          <cell r="BY2015" t="str">
            <v>BC20999100</v>
          </cell>
          <cell r="BZ2015">
            <v>93</v>
          </cell>
          <cell r="CA2015">
            <v>85.54</v>
          </cell>
          <cell r="CB2015">
            <v>81.260000000000005</v>
          </cell>
          <cell r="CC2015">
            <v>0</v>
          </cell>
          <cell r="CD2015">
            <v>81.260000000000005</v>
          </cell>
          <cell r="CE2015" t="str">
            <v>BC20999100</v>
          </cell>
          <cell r="CF2015">
            <v>93</v>
          </cell>
          <cell r="CG2015">
            <v>85.54</v>
          </cell>
          <cell r="CH2015">
            <v>81.260000000000005</v>
          </cell>
          <cell r="CI2015">
            <v>0</v>
          </cell>
          <cell r="CJ2015">
            <v>81.260000000000005</v>
          </cell>
          <cell r="CK2015" t="str">
            <v>BC20999100</v>
          </cell>
          <cell r="CL2015">
            <v>93</v>
          </cell>
          <cell r="CM2015">
            <v>85.54</v>
          </cell>
          <cell r="CN2015">
            <v>81.260000000000005</v>
          </cell>
          <cell r="CO2015">
            <v>0</v>
          </cell>
          <cell r="CP2015">
            <v>81.260000000000005</v>
          </cell>
          <cell r="CQ2015" t="str">
            <v>BC20999100</v>
          </cell>
          <cell r="CR2015">
            <v>93</v>
          </cell>
          <cell r="CS2015">
            <v>85.54</v>
          </cell>
          <cell r="CT2015">
            <v>81.260000000000005</v>
          </cell>
          <cell r="CU2015">
            <v>0</v>
          </cell>
          <cell r="CV2015">
            <v>81.260000000000005</v>
          </cell>
          <cell r="CW2015" t="str">
            <v>BC20999100</v>
          </cell>
          <cell r="CX2015">
            <v>93</v>
          </cell>
          <cell r="CY2015">
            <v>85.54</v>
          </cell>
          <cell r="CZ2015">
            <v>81.260000000000005</v>
          </cell>
          <cell r="DA2015">
            <v>0</v>
          </cell>
          <cell r="DB2015">
            <v>81.260000000000005</v>
          </cell>
          <cell r="DC2015" t="str">
            <v>BC20999100</v>
          </cell>
          <cell r="DD2015">
            <v>93</v>
          </cell>
          <cell r="DE2015">
            <v>85.54</v>
          </cell>
          <cell r="DF2015">
            <v>81.260000000000005</v>
          </cell>
          <cell r="DG2015">
            <v>0</v>
          </cell>
          <cell r="DH2015">
            <v>81.260000000000005</v>
          </cell>
          <cell r="DI2015" t="str">
            <v>BC20999100</v>
          </cell>
          <cell r="DJ2015">
            <v>93</v>
          </cell>
          <cell r="DK2015">
            <v>85.54</v>
          </cell>
          <cell r="DL2015">
            <v>81.260000000000005</v>
          </cell>
        </row>
        <row r="2016">
          <cell r="B2016" t="str">
            <v>0950-1</v>
          </cell>
          <cell r="C2016" t="str">
            <v>RIFAMPIN (EQ TO RIFAMPICIN) (EQ TO RIMACTAN)</v>
          </cell>
          <cell r="D2016" t="str">
            <v>300MG</v>
          </cell>
          <cell r="E2016" t="str">
            <v xml:space="preserve"> </v>
          </cell>
          <cell r="F2016" t="str">
            <v>CAP</v>
          </cell>
          <cell r="H2016" t="str">
            <v>RIFAMPICIN CAPSULES 300MG "YUNG SHIN"</v>
          </cell>
          <cell r="I2016" t="str">
            <v>"永信"立汎黴素膠囊300公絲</v>
          </cell>
          <cell r="J2016" t="str">
            <v>1000</v>
          </cell>
          <cell r="K2016" t="str">
            <v>永信藥品工業股份有限公司台中幼獅廠</v>
          </cell>
          <cell r="L2016" t="str">
            <v>衛署藥製字第016953號</v>
          </cell>
          <cell r="N2016">
            <v>87941</v>
          </cell>
          <cell r="O2016" t="str">
            <v>AC16953100</v>
          </cell>
          <cell r="P2016">
            <v>8</v>
          </cell>
          <cell r="Q2016">
            <v>8</v>
          </cell>
          <cell r="R2016">
            <v>7.6</v>
          </cell>
          <cell r="S2016" t="str">
            <v>否</v>
          </cell>
          <cell r="T2016">
            <v>0</v>
          </cell>
          <cell r="U2016">
            <v>7.6</v>
          </cell>
          <cell r="V2016">
            <v>2770</v>
          </cell>
          <cell r="W2016" t="str">
            <v>0018</v>
          </cell>
          <cell r="X2016" t="str">
            <v>56065601</v>
          </cell>
          <cell r="Y2016" t="str">
            <v>永信藥品工業股份有限公司</v>
          </cell>
          <cell r="Z2016" t="str">
            <v>04-26875100</v>
          </cell>
          <cell r="AA2016" t="str">
            <v>570</v>
          </cell>
          <cell r="AB2016" t="str">
            <v>04-26860456</v>
          </cell>
          <cell r="AC2016" t="str">
            <v>437</v>
          </cell>
          <cell r="AD2016" t="str">
            <v>臺中市大甲區中山路一段1191號</v>
          </cell>
          <cell r="AE2016" t="str">
            <v>蔡佩青</v>
          </cell>
          <cell r="AF2016" t="str">
            <v>0923102832</v>
          </cell>
          <cell r="AG2016" t="str">
            <v>u51793@yungshingroup.com</v>
          </cell>
          <cell r="AJ2016" t="str">
            <v>65 國產 Taiwan</v>
          </cell>
          <cell r="AK2016" t="str">
            <v>健保</v>
          </cell>
          <cell r="AL2016">
            <v>0</v>
          </cell>
          <cell r="AM2016">
            <v>5</v>
          </cell>
          <cell r="AN2016" t="str">
            <v>等比</v>
          </cell>
          <cell r="BA2016" t="str">
            <v>AC16953100</v>
          </cell>
          <cell r="BB2016">
            <v>8</v>
          </cell>
          <cell r="BC2016">
            <v>8</v>
          </cell>
          <cell r="BD2016">
            <v>7.6</v>
          </cell>
          <cell r="BE2016">
            <v>0</v>
          </cell>
          <cell r="BF2016">
            <v>7.6</v>
          </cell>
          <cell r="BG2016" t="str">
            <v>AC16953100</v>
          </cell>
          <cell r="BH2016">
            <v>8</v>
          </cell>
          <cell r="BI2016">
            <v>8</v>
          </cell>
          <cell r="BJ2016">
            <v>7.6</v>
          </cell>
          <cell r="BK2016">
            <v>0</v>
          </cell>
          <cell r="BL2016">
            <v>7.6</v>
          </cell>
          <cell r="BM2016" t="str">
            <v>AC16953100</v>
          </cell>
          <cell r="BN2016">
            <v>8</v>
          </cell>
          <cell r="BO2016">
            <v>8</v>
          </cell>
          <cell r="BP2016">
            <v>7.6</v>
          </cell>
          <cell r="BQ2016">
            <v>0</v>
          </cell>
          <cell r="BR2016">
            <v>7.6</v>
          </cell>
          <cell r="BS2016" t="str">
            <v>AC16953100</v>
          </cell>
          <cell r="BT2016">
            <v>8</v>
          </cell>
          <cell r="BU2016">
            <v>8</v>
          </cell>
          <cell r="BV2016">
            <v>7.6</v>
          </cell>
          <cell r="BW2016">
            <v>0</v>
          </cell>
          <cell r="BX2016">
            <v>7.6</v>
          </cell>
          <cell r="BY2016" t="str">
            <v>AC16953100</v>
          </cell>
          <cell r="BZ2016">
            <v>8</v>
          </cell>
          <cell r="CA2016">
            <v>8</v>
          </cell>
          <cell r="CB2016">
            <v>7.6</v>
          </cell>
          <cell r="CC2016">
            <v>0</v>
          </cell>
          <cell r="CD2016">
            <v>7.6</v>
          </cell>
          <cell r="CE2016" t="str">
            <v>AC16953100</v>
          </cell>
          <cell r="CF2016">
            <v>8</v>
          </cell>
          <cell r="CG2016">
            <v>8</v>
          </cell>
          <cell r="CH2016">
            <v>7.6</v>
          </cell>
          <cell r="CI2016">
            <v>0</v>
          </cell>
          <cell r="CJ2016">
            <v>7.6</v>
          </cell>
          <cell r="CK2016" t="str">
            <v>AC16953100</v>
          </cell>
          <cell r="CL2016">
            <v>8</v>
          </cell>
          <cell r="CM2016">
            <v>8</v>
          </cell>
          <cell r="CN2016">
            <v>7.6</v>
          </cell>
          <cell r="CO2016">
            <v>0</v>
          </cell>
          <cell r="CP2016">
            <v>7.6</v>
          </cell>
          <cell r="CQ2016" t="str">
            <v>AC16953100</v>
          </cell>
          <cell r="CR2016">
            <v>8</v>
          </cell>
          <cell r="CS2016">
            <v>8</v>
          </cell>
          <cell r="CT2016">
            <v>7.6</v>
          </cell>
          <cell r="CU2016">
            <v>0</v>
          </cell>
          <cell r="CV2016">
            <v>7.6</v>
          </cell>
          <cell r="CW2016" t="str">
            <v>AC16953100</v>
          </cell>
          <cell r="CX2016">
            <v>8</v>
          </cell>
          <cell r="CY2016">
            <v>8</v>
          </cell>
          <cell r="CZ2016">
            <v>7.6</v>
          </cell>
          <cell r="DA2016">
            <v>0</v>
          </cell>
          <cell r="DB2016">
            <v>7.6</v>
          </cell>
          <cell r="DC2016" t="str">
            <v>AC16953100</v>
          </cell>
          <cell r="DD2016">
            <v>8</v>
          </cell>
          <cell r="DE2016">
            <v>8</v>
          </cell>
          <cell r="DF2016">
            <v>7.6</v>
          </cell>
          <cell r="DG2016">
            <v>0</v>
          </cell>
          <cell r="DH2016">
            <v>7.6</v>
          </cell>
          <cell r="DI2016" t="str">
            <v>AC16953100</v>
          </cell>
          <cell r="DJ2016">
            <v>8</v>
          </cell>
          <cell r="DK2016">
            <v>8</v>
          </cell>
          <cell r="DL2016">
            <v>7.6</v>
          </cell>
        </row>
        <row r="2017">
          <cell r="B2017" t="str">
            <v>0950-2</v>
          </cell>
          <cell r="C2017" t="str">
            <v>RIFAMPIN (EQ TO RIFAMPICIN) (EQ TO RIMACTAN)</v>
          </cell>
          <cell r="D2017" t="str">
            <v>300MG</v>
          </cell>
          <cell r="E2017" t="str">
            <v xml:space="preserve"> </v>
          </cell>
          <cell r="F2017" t="str">
            <v>CAP</v>
          </cell>
          <cell r="H2017" t="str">
            <v>RIFAMPICIN CAPSULES 300MG</v>
          </cell>
          <cell r="I2017" t="str">
            <v>立泛黴素膠囊300毫克</v>
          </cell>
          <cell r="J2017" t="str">
            <v>1000</v>
          </cell>
          <cell r="K2017" t="str">
            <v>國嘉製藥工業股份有限公司幼獅三廠</v>
          </cell>
          <cell r="L2017" t="str">
            <v>衛署藥製字第044061號</v>
          </cell>
          <cell r="N2017">
            <v>87941</v>
          </cell>
          <cell r="O2017" t="str">
            <v>AC44061100</v>
          </cell>
          <cell r="P2017">
            <v>8</v>
          </cell>
          <cell r="Q2017">
            <v>7.84</v>
          </cell>
          <cell r="R2017">
            <v>7.45</v>
          </cell>
          <cell r="S2017" t="str">
            <v>契約價格</v>
          </cell>
          <cell r="T2017">
            <v>0.24</v>
          </cell>
          <cell r="U2017">
            <v>7.21</v>
          </cell>
          <cell r="V2017">
            <v>2770</v>
          </cell>
          <cell r="W2017" t="str">
            <v>0011</v>
          </cell>
          <cell r="X2017" t="str">
            <v>22596980</v>
          </cell>
          <cell r="Y2017" t="str">
            <v>國嘉製藥工業股份有限公司</v>
          </cell>
          <cell r="Z2017" t="str">
            <v>04-26816197</v>
          </cell>
          <cell r="AA2017" t="str">
            <v>1200</v>
          </cell>
          <cell r="AB2017" t="str">
            <v>04-26816198</v>
          </cell>
          <cell r="AC2017" t="str">
            <v>437</v>
          </cell>
          <cell r="AD2017" t="str">
            <v>臺中市大甲區日南里工十路2號</v>
          </cell>
          <cell r="AE2017" t="str">
            <v>洪清儀</v>
          </cell>
          <cell r="AF2017" t="str">
            <v>0916133523</v>
          </cell>
          <cell r="AG2017" t="str">
            <v>buy01@kojar.com.tw</v>
          </cell>
          <cell r="AJ2017" t="str">
            <v>65 國產 Taiwan</v>
          </cell>
          <cell r="AK2017" t="str">
            <v>健保</v>
          </cell>
          <cell r="AL2017">
            <v>2</v>
          </cell>
          <cell r="AM2017">
            <v>5</v>
          </cell>
          <cell r="AN2017" t="str">
            <v>等比</v>
          </cell>
          <cell r="BA2017" t="str">
            <v>AC44061100</v>
          </cell>
          <cell r="BB2017">
            <v>8</v>
          </cell>
          <cell r="BC2017">
            <v>7.84</v>
          </cell>
          <cell r="BD2017">
            <v>7.45</v>
          </cell>
          <cell r="BE2017">
            <v>0.24</v>
          </cell>
          <cell r="BF2017">
            <v>7.21</v>
          </cell>
          <cell r="BG2017" t="str">
            <v>AC44061100</v>
          </cell>
          <cell r="BH2017">
            <v>8</v>
          </cell>
          <cell r="BI2017">
            <v>7.84</v>
          </cell>
          <cell r="BJ2017">
            <v>7.45</v>
          </cell>
          <cell r="BK2017">
            <v>0.24</v>
          </cell>
          <cell r="BL2017">
            <v>7.21</v>
          </cell>
          <cell r="BM2017" t="str">
            <v>AC44061100</v>
          </cell>
          <cell r="BN2017">
            <v>8</v>
          </cell>
          <cell r="BO2017">
            <v>7.84</v>
          </cell>
          <cell r="BP2017">
            <v>7.45</v>
          </cell>
          <cell r="BQ2017">
            <v>0.24</v>
          </cell>
          <cell r="BR2017">
            <v>7.21</v>
          </cell>
          <cell r="BS2017" t="str">
            <v>AC44061100</v>
          </cell>
          <cell r="BT2017">
            <v>8</v>
          </cell>
          <cell r="BU2017">
            <v>7.84</v>
          </cell>
          <cell r="BV2017">
            <v>7.45</v>
          </cell>
          <cell r="BW2017">
            <v>0.24</v>
          </cell>
          <cell r="BX2017">
            <v>7.21</v>
          </cell>
          <cell r="BY2017" t="str">
            <v>AC44061100</v>
          </cell>
          <cell r="BZ2017">
            <v>8</v>
          </cell>
          <cell r="CA2017">
            <v>7.84</v>
          </cell>
          <cell r="CB2017">
            <v>7.45</v>
          </cell>
          <cell r="CC2017">
            <v>0.24</v>
          </cell>
          <cell r="CD2017">
            <v>7.21</v>
          </cell>
          <cell r="CE2017" t="str">
            <v>AC44061100</v>
          </cell>
          <cell r="CF2017">
            <v>8</v>
          </cell>
          <cell r="CG2017">
            <v>7.84</v>
          </cell>
          <cell r="CH2017">
            <v>7.45</v>
          </cell>
          <cell r="CI2017">
            <v>0.24</v>
          </cell>
          <cell r="CJ2017">
            <v>7.21</v>
          </cell>
          <cell r="CK2017" t="str">
            <v>AC44061100</v>
          </cell>
          <cell r="CL2017">
            <v>8</v>
          </cell>
          <cell r="CM2017">
            <v>7.84</v>
          </cell>
          <cell r="CN2017">
            <v>7.45</v>
          </cell>
          <cell r="CO2017">
            <v>0.24</v>
          </cell>
          <cell r="CP2017">
            <v>7.21</v>
          </cell>
          <cell r="CQ2017" t="str">
            <v>AC44061100</v>
          </cell>
          <cell r="CR2017">
            <v>8</v>
          </cell>
          <cell r="CS2017">
            <v>7.84</v>
          </cell>
          <cell r="CT2017">
            <v>7.45</v>
          </cell>
          <cell r="CU2017">
            <v>0.24</v>
          </cell>
          <cell r="CV2017">
            <v>7.21</v>
          </cell>
          <cell r="CW2017" t="str">
            <v>AC44061100</v>
          </cell>
          <cell r="CX2017">
            <v>8</v>
          </cell>
          <cell r="CY2017">
            <v>7.84</v>
          </cell>
          <cell r="CZ2017">
            <v>7.45</v>
          </cell>
          <cell r="DA2017">
            <v>0.24</v>
          </cell>
          <cell r="DB2017">
            <v>7.21</v>
          </cell>
          <cell r="DC2017" t="str">
            <v>AC44061100</v>
          </cell>
          <cell r="DD2017">
            <v>8</v>
          </cell>
          <cell r="DE2017">
            <v>7.84</v>
          </cell>
          <cell r="DF2017">
            <v>7.45</v>
          </cell>
          <cell r="DG2017">
            <v>0.24</v>
          </cell>
          <cell r="DH2017">
            <v>7.21</v>
          </cell>
          <cell r="DI2017" t="str">
            <v>AC44061100</v>
          </cell>
          <cell r="DJ2017">
            <v>8</v>
          </cell>
          <cell r="DK2017">
            <v>7.84</v>
          </cell>
          <cell r="DL2017">
            <v>7.45</v>
          </cell>
        </row>
        <row r="2018">
          <cell r="B2018" t="str">
            <v>0950-3</v>
          </cell>
          <cell r="C2018" t="str">
            <v>RIFAMPIN (EQ TO RIFAMPICIN) (EQ TO RIMACTAN)</v>
          </cell>
          <cell r="D2018" t="str">
            <v>300MG</v>
          </cell>
          <cell r="E2018" t="str">
            <v xml:space="preserve"> </v>
          </cell>
          <cell r="F2018" t="str">
            <v>CAP</v>
          </cell>
          <cell r="H2018" t="str">
            <v>RIFAMPICIN CAPSULES</v>
          </cell>
          <cell r="I2018" t="str">
            <v>瑞比新膠囊</v>
          </cell>
          <cell r="J2018" t="str">
            <v>1000</v>
          </cell>
          <cell r="K2018" t="str">
            <v>元宙化學製藥股份有限公司</v>
          </cell>
          <cell r="L2018" t="str">
            <v>衛署藥製字第024838號</v>
          </cell>
          <cell r="N2018">
            <v>87941</v>
          </cell>
          <cell r="O2018" t="str">
            <v>AC24838100</v>
          </cell>
          <cell r="P2018">
            <v>8.1</v>
          </cell>
          <cell r="Q2018">
            <v>5.67</v>
          </cell>
          <cell r="R2018">
            <v>3.2</v>
          </cell>
          <cell r="S2018" t="str">
            <v>契約價格</v>
          </cell>
          <cell r="T2018">
            <v>0.17</v>
          </cell>
          <cell r="U2018">
            <v>3.03</v>
          </cell>
          <cell r="V2018">
            <v>2770</v>
          </cell>
          <cell r="W2018" t="str">
            <v>0219</v>
          </cell>
          <cell r="X2018" t="str">
            <v>86289419</v>
          </cell>
          <cell r="Y2018" t="str">
            <v>馥安國際股份有限公司</v>
          </cell>
          <cell r="Z2018" t="str">
            <v>02-28361318</v>
          </cell>
          <cell r="AA2018" t="str">
            <v>12</v>
          </cell>
          <cell r="AB2018" t="str">
            <v>02-28361618</v>
          </cell>
          <cell r="AC2018" t="str">
            <v>111</v>
          </cell>
          <cell r="AD2018" t="str">
            <v>臺北市士林區忠誠路2段21巷49號1樓</v>
          </cell>
          <cell r="AE2018" t="str">
            <v>林信宏</v>
          </cell>
          <cell r="AF2018" t="str">
            <v>0919931260</v>
          </cell>
          <cell r="AG2018" t="str">
            <v>maxwell.ep@msa.hinet.net</v>
          </cell>
          <cell r="AJ2018" t="str">
            <v>65 國產 Taiwan</v>
          </cell>
          <cell r="AK2018" t="str">
            <v>健保</v>
          </cell>
          <cell r="AL2018">
            <v>30</v>
          </cell>
          <cell r="AM2018">
            <v>43.56</v>
          </cell>
          <cell r="AN2018" t="str">
            <v>等值</v>
          </cell>
          <cell r="BA2018" t="str">
            <v>AC24838100</v>
          </cell>
          <cell r="BB2018">
            <v>8.1</v>
          </cell>
          <cell r="BC2018">
            <v>5.67</v>
          </cell>
          <cell r="BD2018">
            <v>3.2</v>
          </cell>
          <cell r="BE2018">
            <v>0.17</v>
          </cell>
          <cell r="BF2018">
            <v>3.03</v>
          </cell>
          <cell r="BG2018" t="str">
            <v>AC24838100</v>
          </cell>
          <cell r="BH2018">
            <v>8.1</v>
          </cell>
          <cell r="BI2018">
            <v>5.67</v>
          </cell>
          <cell r="BJ2018">
            <v>3.2</v>
          </cell>
          <cell r="BK2018">
            <v>0.17</v>
          </cell>
          <cell r="BL2018">
            <v>3.03</v>
          </cell>
          <cell r="BM2018" t="str">
            <v>AC24838100</v>
          </cell>
          <cell r="BN2018">
            <v>8.1</v>
          </cell>
          <cell r="BO2018">
            <v>5.67</v>
          </cell>
          <cell r="BP2018">
            <v>3.2</v>
          </cell>
          <cell r="BQ2018">
            <v>0.17</v>
          </cell>
          <cell r="BR2018">
            <v>3.03</v>
          </cell>
          <cell r="BS2018" t="str">
            <v>AC24838100</v>
          </cell>
          <cell r="BT2018">
            <v>8.1</v>
          </cell>
          <cell r="BU2018">
            <v>5.67</v>
          </cell>
          <cell r="BV2018">
            <v>3.2</v>
          </cell>
          <cell r="BW2018">
            <v>0.17</v>
          </cell>
          <cell r="BX2018">
            <v>3.03</v>
          </cell>
          <cell r="BY2018" t="str">
            <v>AC24838100</v>
          </cell>
          <cell r="BZ2018">
            <v>8.1</v>
          </cell>
          <cell r="CA2018">
            <v>5.67</v>
          </cell>
          <cell r="CB2018">
            <v>3.2</v>
          </cell>
          <cell r="CC2018">
            <v>0.17</v>
          </cell>
          <cell r="CD2018">
            <v>3.03</v>
          </cell>
          <cell r="CE2018" t="str">
            <v>AC24838100</v>
          </cell>
          <cell r="CF2018">
            <v>8.1</v>
          </cell>
          <cell r="CG2018">
            <v>5.67</v>
          </cell>
          <cell r="CH2018">
            <v>3.2</v>
          </cell>
          <cell r="CI2018">
            <v>0.17</v>
          </cell>
          <cell r="CJ2018">
            <v>3.03</v>
          </cell>
          <cell r="CK2018" t="str">
            <v>AC24838100</v>
          </cell>
          <cell r="CL2018">
            <v>8.1</v>
          </cell>
          <cell r="CM2018">
            <v>5.67</v>
          </cell>
          <cell r="CN2018">
            <v>3.2</v>
          </cell>
          <cell r="CO2018">
            <v>0.17</v>
          </cell>
          <cell r="CP2018">
            <v>3.03</v>
          </cell>
          <cell r="CQ2018" t="str">
            <v>AC24838100</v>
          </cell>
          <cell r="CR2018">
            <v>8.1</v>
          </cell>
          <cell r="CS2018">
            <v>5.67</v>
          </cell>
          <cell r="CT2018">
            <v>3.2</v>
          </cell>
          <cell r="CU2018">
            <v>0.17</v>
          </cell>
          <cell r="CV2018">
            <v>3.03</v>
          </cell>
          <cell r="CW2018" t="str">
            <v>AC24838100</v>
          </cell>
          <cell r="CX2018">
            <v>8.1</v>
          </cell>
          <cell r="CY2018">
            <v>5.67</v>
          </cell>
          <cell r="CZ2018">
            <v>3.2</v>
          </cell>
          <cell r="DA2018">
            <v>0.17</v>
          </cell>
          <cell r="DB2018">
            <v>3.03</v>
          </cell>
          <cell r="DC2018" t="str">
            <v>AC24838100</v>
          </cell>
          <cell r="DD2018">
            <v>8.1</v>
          </cell>
          <cell r="DE2018">
            <v>5.67</v>
          </cell>
          <cell r="DF2018">
            <v>3.2</v>
          </cell>
          <cell r="DG2018">
            <v>0.17</v>
          </cell>
          <cell r="DH2018">
            <v>3.03</v>
          </cell>
          <cell r="DI2018" t="str">
            <v>AC24838100</v>
          </cell>
          <cell r="DJ2018">
            <v>8.1</v>
          </cell>
          <cell r="DK2018">
            <v>5.67</v>
          </cell>
          <cell r="DL2018">
            <v>3.2</v>
          </cell>
        </row>
        <row r="2019">
          <cell r="B2019" t="str">
            <v>0951-1</v>
          </cell>
          <cell r="C2019" t="str">
            <v>RIFAMYCIN SV+ISONIAZID</v>
          </cell>
          <cell r="D2019" t="str">
            <v>300 MG+150 MG</v>
          </cell>
          <cell r="E2019" t="str">
            <v xml:space="preserve"> </v>
          </cell>
          <cell r="F2019" t="str">
            <v>CAP</v>
          </cell>
          <cell r="H2019" t="str">
            <v>Rina Capsules "P.L."</v>
          </cell>
          <cell r="I2019" t="str">
            <v>"培力"利肺膠囊</v>
          </cell>
          <cell r="J2019" t="str">
            <v>300</v>
          </cell>
          <cell r="K2019" t="str">
            <v>培力藥品工業股份有限公司</v>
          </cell>
          <cell r="L2019" t="str">
            <v>衛署藥製字第037167號</v>
          </cell>
          <cell r="N2019">
            <v>207617</v>
          </cell>
          <cell r="O2019" t="str">
            <v>AC37167100</v>
          </cell>
          <cell r="P2019">
            <v>12.1</v>
          </cell>
          <cell r="Q2019">
            <v>10.89</v>
          </cell>
          <cell r="R2019">
            <v>9.8000000000000007</v>
          </cell>
          <cell r="S2019" t="str">
            <v>契約價格</v>
          </cell>
          <cell r="T2019">
            <v>0.33</v>
          </cell>
          <cell r="U2019">
            <v>9.4700000000000006</v>
          </cell>
          <cell r="V2019">
            <v>6860</v>
          </cell>
          <cell r="W2019" t="str">
            <v>0085</v>
          </cell>
          <cell r="X2019" t="str">
            <v>52260152</v>
          </cell>
          <cell r="Y2019" t="str">
            <v>培力藥品工業股份有限公司</v>
          </cell>
          <cell r="Z2019" t="str">
            <v>04-23592576</v>
          </cell>
          <cell r="AA2019" t="str">
            <v>1307</v>
          </cell>
          <cell r="AB2019" t="str">
            <v>04-23505124</v>
          </cell>
          <cell r="AC2019" t="str">
            <v>407</v>
          </cell>
          <cell r="AD2019" t="str">
            <v>臺中市西屯區工業區六路11號</v>
          </cell>
          <cell r="AE2019" t="str">
            <v>吳梅芳</v>
          </cell>
          <cell r="AF2019" t="str">
            <v>0925506626</v>
          </cell>
          <cell r="AG2019" t="str">
            <v>order1@peili.com.tw</v>
          </cell>
          <cell r="AJ2019" t="str">
            <v>65 國產 Taiwan</v>
          </cell>
          <cell r="AK2019" t="str">
            <v>健保</v>
          </cell>
          <cell r="AL2019">
            <v>10</v>
          </cell>
          <cell r="AM2019">
            <v>10</v>
          </cell>
          <cell r="AN2019" t="str">
            <v>30.00</v>
          </cell>
          <cell r="BA2019" t="str">
            <v>AC37167100</v>
          </cell>
          <cell r="BB2019">
            <v>12.1</v>
          </cell>
          <cell r="BC2019">
            <v>10.89</v>
          </cell>
          <cell r="BD2019">
            <v>9.8000000000000007</v>
          </cell>
          <cell r="BE2019">
            <v>0.33</v>
          </cell>
          <cell r="BF2019">
            <v>9.4700000000000006</v>
          </cell>
          <cell r="BG2019" t="str">
            <v>AC37167100</v>
          </cell>
          <cell r="BH2019">
            <v>12.1</v>
          </cell>
          <cell r="BI2019">
            <v>10.89</v>
          </cell>
          <cell r="BJ2019">
            <v>9.8000000000000007</v>
          </cell>
          <cell r="BK2019">
            <v>0.33</v>
          </cell>
          <cell r="BL2019">
            <v>9.4700000000000006</v>
          </cell>
          <cell r="BM2019" t="str">
            <v>AC37167100</v>
          </cell>
          <cell r="BN2019">
            <v>12.1</v>
          </cell>
          <cell r="BO2019">
            <v>10.89</v>
          </cell>
          <cell r="BP2019">
            <v>9.8000000000000007</v>
          </cell>
          <cell r="BQ2019">
            <v>0.33</v>
          </cell>
          <cell r="BR2019">
            <v>9.4700000000000006</v>
          </cell>
          <cell r="BS2019" t="str">
            <v>AC37167100</v>
          </cell>
          <cell r="BT2019">
            <v>12.1</v>
          </cell>
          <cell r="BU2019">
            <v>10.89</v>
          </cell>
          <cell r="BV2019">
            <v>9.8000000000000007</v>
          </cell>
          <cell r="BW2019">
            <v>0.33</v>
          </cell>
          <cell r="BX2019">
            <v>9.4700000000000006</v>
          </cell>
          <cell r="BY2019" t="str">
            <v>AC37167100</v>
          </cell>
          <cell r="BZ2019">
            <v>12.1</v>
          </cell>
          <cell r="CA2019">
            <v>10.89</v>
          </cell>
          <cell r="CB2019">
            <v>9.8000000000000007</v>
          </cell>
          <cell r="CC2019">
            <v>0.33</v>
          </cell>
          <cell r="CD2019">
            <v>9.4700000000000006</v>
          </cell>
          <cell r="CE2019" t="str">
            <v>AC37167100</v>
          </cell>
          <cell r="CF2019">
            <v>12.1</v>
          </cell>
          <cell r="CG2019">
            <v>10.89</v>
          </cell>
          <cell r="CH2019">
            <v>9.8000000000000007</v>
          </cell>
          <cell r="CI2019">
            <v>0.33</v>
          </cell>
          <cell r="CJ2019">
            <v>9.4700000000000006</v>
          </cell>
          <cell r="CK2019" t="str">
            <v>AC37167100</v>
          </cell>
          <cell r="CL2019">
            <v>12.1</v>
          </cell>
          <cell r="CM2019">
            <v>10.89</v>
          </cell>
          <cell r="CN2019">
            <v>9.8000000000000007</v>
          </cell>
          <cell r="CO2019">
            <v>0.33</v>
          </cell>
          <cell r="CP2019">
            <v>9.4700000000000006</v>
          </cell>
          <cell r="CQ2019" t="str">
            <v>AC37167100</v>
          </cell>
          <cell r="CR2019">
            <v>12.1</v>
          </cell>
          <cell r="CS2019">
            <v>10.89</v>
          </cell>
          <cell r="CT2019">
            <v>9.8000000000000007</v>
          </cell>
          <cell r="CU2019">
            <v>0.33</v>
          </cell>
          <cell r="CV2019">
            <v>9.4700000000000006</v>
          </cell>
          <cell r="CW2019" t="str">
            <v>AC37167100</v>
          </cell>
          <cell r="CX2019">
            <v>12.1</v>
          </cell>
          <cell r="CY2019">
            <v>10.89</v>
          </cell>
          <cell r="CZ2019">
            <v>9.8000000000000007</v>
          </cell>
          <cell r="DA2019">
            <v>0.33</v>
          </cell>
          <cell r="DB2019">
            <v>9.4700000000000006</v>
          </cell>
          <cell r="DC2019" t="str">
            <v>AC37167100</v>
          </cell>
          <cell r="DD2019">
            <v>12.1</v>
          </cell>
          <cell r="DE2019">
            <v>10.89</v>
          </cell>
          <cell r="DF2019">
            <v>9.8000000000000007</v>
          </cell>
          <cell r="DG2019">
            <v>0.33</v>
          </cell>
          <cell r="DH2019">
            <v>9.4700000000000006</v>
          </cell>
          <cell r="DI2019" t="str">
            <v>AC37167100</v>
          </cell>
          <cell r="DJ2019">
            <v>12.1</v>
          </cell>
          <cell r="DK2019">
            <v>10.89</v>
          </cell>
          <cell r="DL2019">
            <v>9.8000000000000007</v>
          </cell>
        </row>
        <row r="2020">
          <cell r="B2020" t="str">
            <v>0952-1</v>
          </cell>
          <cell r="C2020" t="str">
            <v>RILPIVIRINE (HYDROCOLORIDE)</v>
          </cell>
          <cell r="D2020" t="str">
            <v>25 MG</v>
          </cell>
          <cell r="E2020" t="str">
            <v xml:space="preserve"> </v>
          </cell>
          <cell r="F2020" t="str">
            <v>TAB</v>
          </cell>
          <cell r="H2020" t="str">
            <v>Edurant® Film Coated Tablets 25mg</v>
          </cell>
          <cell r="I2020" t="str">
            <v>恩臨®膜衣錠25毫克</v>
          </cell>
          <cell r="J2020" t="str">
            <v>30</v>
          </cell>
          <cell r="K2020" t="str">
            <v>JANSSEN-CILAG S.P.A.</v>
          </cell>
          <cell r="L2020" t="str">
            <v>衛署藥輸字第025814號</v>
          </cell>
          <cell r="N2020">
            <v>2822</v>
          </cell>
          <cell r="O2020" t="str">
            <v>BC25814100</v>
          </cell>
          <cell r="P2020">
            <v>276</v>
          </cell>
          <cell r="Q2020">
            <v>276</v>
          </cell>
          <cell r="R2020">
            <v>262.2</v>
          </cell>
          <cell r="S2020" t="str">
            <v>否</v>
          </cell>
          <cell r="T2020">
            <v>0</v>
          </cell>
          <cell r="U2020">
            <v>262.2</v>
          </cell>
          <cell r="V2020">
            <v>125</v>
          </cell>
          <cell r="W2020" t="str">
            <v>0175</v>
          </cell>
          <cell r="X2020" t="str">
            <v>22853066</v>
          </cell>
          <cell r="Y2020" t="str">
            <v>裕利股份有限公司</v>
          </cell>
          <cell r="Z2020" t="str">
            <v>02-25700064</v>
          </cell>
          <cell r="AA2020" t="str">
            <v>23108</v>
          </cell>
          <cell r="AB2020" t="str">
            <v>02-25798587/02-25770849</v>
          </cell>
          <cell r="AC2020" t="str">
            <v>105</v>
          </cell>
          <cell r="AD2020" t="str">
            <v>臺北市松山區南京東路4段126號10樓、10樓之1至之3</v>
          </cell>
          <cell r="AE2020" t="str">
            <v>劉小姐</v>
          </cell>
          <cell r="AF2020" t="str">
            <v>0975529293</v>
          </cell>
          <cell r="AG2020" t="str">
            <v>haorder@zuelligpharma.com</v>
          </cell>
          <cell r="AJ2020" t="str">
            <v>25 義大利 Italy</v>
          </cell>
          <cell r="AK2020" t="str">
            <v>健保</v>
          </cell>
          <cell r="AL2020">
            <v>0</v>
          </cell>
          <cell r="AM2020">
            <v>5</v>
          </cell>
          <cell r="AN2020" t="str">
            <v>等比</v>
          </cell>
          <cell r="BA2020" t="str">
            <v>BC25814100</v>
          </cell>
          <cell r="BB2020">
            <v>276</v>
          </cell>
          <cell r="BC2020">
            <v>276</v>
          </cell>
          <cell r="BD2020">
            <v>262.2</v>
          </cell>
          <cell r="BE2020">
            <v>0</v>
          </cell>
          <cell r="BF2020">
            <v>262.2</v>
          </cell>
          <cell r="BG2020" t="str">
            <v>BC25814100</v>
          </cell>
          <cell r="BH2020">
            <v>276</v>
          </cell>
          <cell r="BI2020">
            <v>276</v>
          </cell>
          <cell r="BJ2020">
            <v>262.2</v>
          </cell>
          <cell r="BK2020">
            <v>0</v>
          </cell>
          <cell r="BL2020">
            <v>262.2</v>
          </cell>
          <cell r="BM2020" t="str">
            <v>BC25814100</v>
          </cell>
          <cell r="BN2020">
            <v>276</v>
          </cell>
          <cell r="BO2020">
            <v>276</v>
          </cell>
          <cell r="BP2020">
            <v>262.2</v>
          </cell>
          <cell r="BQ2020">
            <v>0</v>
          </cell>
          <cell r="BR2020">
            <v>262.2</v>
          </cell>
          <cell r="BS2020" t="str">
            <v>BC25814100</v>
          </cell>
          <cell r="BT2020">
            <v>276</v>
          </cell>
          <cell r="BU2020">
            <v>276</v>
          </cell>
          <cell r="BV2020">
            <v>262.2</v>
          </cell>
          <cell r="BW2020">
            <v>0</v>
          </cell>
          <cell r="BX2020">
            <v>262.2</v>
          </cell>
          <cell r="BY2020" t="str">
            <v>BC25814100</v>
          </cell>
          <cell r="BZ2020">
            <v>276</v>
          </cell>
          <cell r="CA2020">
            <v>276</v>
          </cell>
          <cell r="CB2020">
            <v>262.2</v>
          </cell>
          <cell r="CC2020">
            <v>0</v>
          </cell>
          <cell r="CD2020">
            <v>262.2</v>
          </cell>
          <cell r="CE2020" t="str">
            <v>BC25814100</v>
          </cell>
          <cell r="CF2020">
            <v>276</v>
          </cell>
          <cell r="CG2020">
            <v>276</v>
          </cell>
          <cell r="CH2020">
            <v>262.2</v>
          </cell>
          <cell r="CI2020">
            <v>0</v>
          </cell>
          <cell r="CJ2020">
            <v>262.2</v>
          </cell>
          <cell r="CK2020" t="str">
            <v>BC25814100</v>
          </cell>
          <cell r="CL2020">
            <v>276</v>
          </cell>
          <cell r="CM2020">
            <v>276</v>
          </cell>
          <cell r="CN2020">
            <v>262.2</v>
          </cell>
          <cell r="CO2020">
            <v>0</v>
          </cell>
          <cell r="CP2020">
            <v>262.2</v>
          </cell>
          <cell r="CQ2020" t="str">
            <v>BC25814100</v>
          </cell>
          <cell r="CR2020">
            <v>276</v>
          </cell>
          <cell r="CS2020">
            <v>276</v>
          </cell>
          <cell r="CT2020">
            <v>262.2</v>
          </cell>
          <cell r="CU2020">
            <v>0</v>
          </cell>
          <cell r="CV2020">
            <v>262.2</v>
          </cell>
          <cell r="CW2020" t="str">
            <v>BC25814100</v>
          </cell>
          <cell r="CX2020">
            <v>276</v>
          </cell>
          <cell r="CY2020">
            <v>276</v>
          </cell>
          <cell r="CZ2020">
            <v>262.2</v>
          </cell>
          <cell r="DA2020">
            <v>0</v>
          </cell>
          <cell r="DB2020">
            <v>262.2</v>
          </cell>
          <cell r="DC2020" t="str">
            <v>BC25814100</v>
          </cell>
          <cell r="DD2020">
            <v>276</v>
          </cell>
          <cell r="DE2020">
            <v>276</v>
          </cell>
          <cell r="DF2020">
            <v>262.2</v>
          </cell>
          <cell r="DG2020">
            <v>0</v>
          </cell>
          <cell r="DH2020">
            <v>262.2</v>
          </cell>
          <cell r="DI2020" t="str">
            <v>BC25814100</v>
          </cell>
          <cell r="DJ2020">
            <v>276</v>
          </cell>
          <cell r="DK2020">
            <v>276</v>
          </cell>
          <cell r="DL2020">
            <v>262.2</v>
          </cell>
        </row>
        <row r="2021">
          <cell r="B2021" t="str">
            <v>0953-1</v>
          </cell>
          <cell r="C2021" t="str">
            <v>RIOCIGUAT</v>
          </cell>
          <cell r="D2021" t="str">
            <v>2 MG</v>
          </cell>
          <cell r="E2021" t="str">
            <v xml:space="preserve"> </v>
          </cell>
          <cell r="F2021" t="str">
            <v>TAB</v>
          </cell>
          <cell r="H2021" t="str">
            <v>Adempas film-coated tablets 2.0mg</v>
          </cell>
          <cell r="I2021" t="str">
            <v>愛定保肺膜衣錠2.0毫克</v>
          </cell>
          <cell r="J2021" t="str">
            <v>42</v>
          </cell>
          <cell r="K2021" t="str">
            <v>BAYER AG</v>
          </cell>
          <cell r="L2021" t="str">
            <v>衛部藥輸字第026413號</v>
          </cell>
          <cell r="N2021">
            <v>18561</v>
          </cell>
          <cell r="O2021" t="str">
            <v>BB26413100</v>
          </cell>
          <cell r="P2021">
            <v>1261</v>
          </cell>
          <cell r="Q2021">
            <v>1261</v>
          </cell>
          <cell r="R2021">
            <v>1197.95</v>
          </cell>
          <cell r="S2021" t="str">
            <v>否</v>
          </cell>
          <cell r="T2021">
            <v>0</v>
          </cell>
          <cell r="U2021">
            <v>1197.95</v>
          </cell>
          <cell r="V2021">
            <v>135</v>
          </cell>
          <cell r="W2021" t="str">
            <v>0175</v>
          </cell>
          <cell r="X2021" t="str">
            <v>22853066</v>
          </cell>
          <cell r="Y2021" t="str">
            <v>裕利股份有限公司</v>
          </cell>
          <cell r="Z2021" t="str">
            <v>02-25700064</v>
          </cell>
          <cell r="AA2021" t="str">
            <v>23108</v>
          </cell>
          <cell r="AB2021" t="str">
            <v>02-25798587/02-25770849</v>
          </cell>
          <cell r="AC2021" t="str">
            <v>105</v>
          </cell>
          <cell r="AD2021" t="str">
            <v>臺北市松山區南京東路4段126號10樓、10樓之1至之3</v>
          </cell>
          <cell r="AE2021" t="str">
            <v>劉小姐</v>
          </cell>
          <cell r="AF2021" t="str">
            <v>0975529293</v>
          </cell>
          <cell r="AG2021" t="str">
            <v>haorder@zuelligpharma.com</v>
          </cell>
          <cell r="AJ2021" t="str">
            <v>47 德國 Germany</v>
          </cell>
          <cell r="AK2021" t="str">
            <v>健保</v>
          </cell>
          <cell r="AL2021">
            <v>0</v>
          </cell>
          <cell r="AM2021">
            <v>5</v>
          </cell>
          <cell r="AN2021" t="str">
            <v>等比</v>
          </cell>
          <cell r="BA2021" t="str">
            <v>BB26413100</v>
          </cell>
          <cell r="BB2021">
            <v>1261</v>
          </cell>
          <cell r="BC2021">
            <v>1261</v>
          </cell>
          <cell r="BD2021">
            <v>1197.95</v>
          </cell>
          <cell r="BE2021">
            <v>0</v>
          </cell>
          <cell r="BF2021">
            <v>1197.95</v>
          </cell>
          <cell r="BG2021" t="str">
            <v>BB26413100</v>
          </cell>
          <cell r="BH2021">
            <v>1261</v>
          </cell>
          <cell r="BI2021">
            <v>1261</v>
          </cell>
          <cell r="BJ2021">
            <v>1197.95</v>
          </cell>
          <cell r="BK2021">
            <v>0</v>
          </cell>
          <cell r="BL2021">
            <v>1197.95</v>
          </cell>
          <cell r="BM2021" t="str">
            <v>BB26413100</v>
          </cell>
          <cell r="BN2021">
            <v>1261</v>
          </cell>
          <cell r="BO2021">
            <v>1261</v>
          </cell>
          <cell r="BP2021">
            <v>1197.95</v>
          </cell>
          <cell r="BQ2021">
            <v>0</v>
          </cell>
          <cell r="BR2021">
            <v>1197.95</v>
          </cell>
          <cell r="BS2021" t="str">
            <v>BB26413100</v>
          </cell>
          <cell r="BT2021">
            <v>1261</v>
          </cell>
          <cell r="BU2021">
            <v>1261</v>
          </cell>
          <cell r="BV2021">
            <v>1197.95</v>
          </cell>
          <cell r="BW2021">
            <v>0</v>
          </cell>
          <cell r="BX2021">
            <v>1197.95</v>
          </cell>
          <cell r="BY2021" t="str">
            <v>BB26413100</v>
          </cell>
          <cell r="BZ2021">
            <v>1261</v>
          </cell>
          <cell r="CA2021">
            <v>1261</v>
          </cell>
          <cell r="CB2021">
            <v>1197.95</v>
          </cell>
          <cell r="CC2021">
            <v>0</v>
          </cell>
          <cell r="CD2021">
            <v>1197.95</v>
          </cell>
          <cell r="CE2021" t="str">
            <v>BB26413100</v>
          </cell>
          <cell r="CF2021">
            <v>1261</v>
          </cell>
          <cell r="CG2021">
            <v>1261</v>
          </cell>
          <cell r="CH2021">
            <v>1197.95</v>
          </cell>
          <cell r="CI2021">
            <v>0</v>
          </cell>
          <cell r="CJ2021">
            <v>1197.95</v>
          </cell>
          <cell r="CK2021" t="str">
            <v>BB26413100</v>
          </cell>
          <cell r="CL2021">
            <v>1261</v>
          </cell>
          <cell r="CM2021">
            <v>1261</v>
          </cell>
          <cell r="CN2021">
            <v>1197.95</v>
          </cell>
          <cell r="CO2021">
            <v>0</v>
          </cell>
          <cell r="CP2021">
            <v>1197.95</v>
          </cell>
          <cell r="CQ2021" t="str">
            <v>BB26413100</v>
          </cell>
          <cell r="CR2021">
            <v>1261</v>
          </cell>
          <cell r="CS2021">
            <v>1261</v>
          </cell>
          <cell r="CT2021">
            <v>1197.95</v>
          </cell>
          <cell r="CU2021">
            <v>0</v>
          </cell>
          <cell r="CV2021">
            <v>1197.95</v>
          </cell>
          <cell r="CW2021" t="str">
            <v>BB26413100</v>
          </cell>
          <cell r="CX2021">
            <v>1261</v>
          </cell>
          <cell r="CY2021">
            <v>1261</v>
          </cell>
          <cell r="CZ2021">
            <v>1197.95</v>
          </cell>
          <cell r="DA2021">
            <v>0</v>
          </cell>
          <cell r="DB2021">
            <v>1197.95</v>
          </cell>
          <cell r="DC2021" t="str">
            <v>BB26413100</v>
          </cell>
          <cell r="DD2021">
            <v>1261</v>
          </cell>
          <cell r="DE2021">
            <v>1261</v>
          </cell>
          <cell r="DF2021">
            <v>1197.95</v>
          </cell>
          <cell r="DG2021">
            <v>0</v>
          </cell>
          <cell r="DH2021">
            <v>1197.95</v>
          </cell>
          <cell r="DI2021" t="str">
            <v>BB26413100</v>
          </cell>
          <cell r="DJ2021">
            <v>1261</v>
          </cell>
          <cell r="DK2021">
            <v>1261</v>
          </cell>
          <cell r="DL2021">
            <v>1197.95</v>
          </cell>
        </row>
        <row r="2022">
          <cell r="B2022" t="str">
            <v>0954-1</v>
          </cell>
          <cell r="C2022" t="str">
            <v>RISEDRONATE SODIUM</v>
          </cell>
          <cell r="D2022" t="str">
            <v>150 MG</v>
          </cell>
          <cell r="E2022" t="str">
            <v xml:space="preserve"> </v>
          </cell>
          <cell r="F2022" t="str">
            <v>TAB</v>
          </cell>
          <cell r="H2022" t="str">
            <v>Reosteo 150mg Tablets</v>
          </cell>
          <cell r="I2022" t="str">
            <v>瑞骨卓150毫克膜衣錠</v>
          </cell>
          <cell r="J2022" t="str">
            <v>1</v>
          </cell>
          <cell r="K2022" t="str">
            <v>PHARMASCIENCE INC.</v>
          </cell>
          <cell r="L2022" t="str">
            <v>衛部藥輸字第027022號</v>
          </cell>
          <cell r="N2022">
            <v>3982</v>
          </cell>
          <cell r="O2022" t="str">
            <v>BC27022100</v>
          </cell>
          <cell r="P2022">
            <v>661</v>
          </cell>
          <cell r="Q2022">
            <v>554.58000000000004</v>
          </cell>
          <cell r="R2022">
            <v>496.35</v>
          </cell>
          <cell r="S2022" t="str">
            <v>契約價格</v>
          </cell>
          <cell r="T2022">
            <v>16.64</v>
          </cell>
          <cell r="U2022">
            <v>479.71</v>
          </cell>
          <cell r="V2022">
            <v>150</v>
          </cell>
          <cell r="W2022" t="str">
            <v>0155</v>
          </cell>
          <cell r="X2022" t="str">
            <v>53311974</v>
          </cell>
          <cell r="Y2022" t="str">
            <v>旭能醫藥生技股份有限公司</v>
          </cell>
          <cell r="Z2022" t="str">
            <v>02-26971698</v>
          </cell>
          <cell r="AA2022" t="str">
            <v>206</v>
          </cell>
          <cell r="AB2022" t="str">
            <v>02-26973698</v>
          </cell>
          <cell r="AC2022" t="str">
            <v>350401</v>
          </cell>
          <cell r="AD2022" t="str">
            <v>新竹科學園區苗栗縣竹南鎮科研路25號</v>
          </cell>
          <cell r="AE2022" t="str">
            <v>廖佩怡</v>
          </cell>
          <cell r="AF2022" t="str">
            <v>0226971698</v>
          </cell>
          <cell r="AG2022" t="str">
            <v>order@shinerpharm.com</v>
          </cell>
          <cell r="AJ2022" t="str">
            <v>07 加拿大 Canada</v>
          </cell>
          <cell r="AK2022" t="str">
            <v>健保</v>
          </cell>
          <cell r="AL2022">
            <v>16.100000000000001</v>
          </cell>
          <cell r="AM2022">
            <v>10.5</v>
          </cell>
          <cell r="AN2022" t="str">
            <v>等比</v>
          </cell>
          <cell r="BA2022" t="str">
            <v>BC27022100</v>
          </cell>
          <cell r="BB2022">
            <v>617</v>
          </cell>
          <cell r="BC2022">
            <v>517.66</v>
          </cell>
          <cell r="BD2022">
            <v>463.31</v>
          </cell>
          <cell r="BE2022">
            <v>15.53</v>
          </cell>
          <cell r="BF2022">
            <v>447.78</v>
          </cell>
          <cell r="BG2022" t="str">
            <v>BC27022100</v>
          </cell>
          <cell r="BH2022">
            <v>617</v>
          </cell>
          <cell r="BI2022">
            <v>517.66</v>
          </cell>
          <cell r="BJ2022">
            <v>463.31</v>
          </cell>
          <cell r="BK2022">
            <v>15.53</v>
          </cell>
          <cell r="BL2022">
            <v>447.78</v>
          </cell>
          <cell r="BM2022" t="str">
            <v>BC27022100</v>
          </cell>
          <cell r="BN2022">
            <v>617</v>
          </cell>
          <cell r="BO2022">
            <v>517.66</v>
          </cell>
          <cell r="BP2022">
            <v>463.31</v>
          </cell>
          <cell r="BQ2022">
            <v>15.53</v>
          </cell>
          <cell r="BR2022">
            <v>447.78</v>
          </cell>
          <cell r="BS2022" t="str">
            <v>BC27022100</v>
          </cell>
          <cell r="BT2022">
            <v>579</v>
          </cell>
          <cell r="BU2022">
            <v>485.78</v>
          </cell>
          <cell r="BV2022">
            <v>434.77</v>
          </cell>
          <cell r="BW2022">
            <v>14.57</v>
          </cell>
          <cell r="BX2022">
            <v>420.2</v>
          </cell>
          <cell r="BY2022" t="str">
            <v>BC27022100</v>
          </cell>
          <cell r="BZ2022">
            <v>579</v>
          </cell>
          <cell r="CA2022">
            <v>485.78</v>
          </cell>
          <cell r="CB2022">
            <v>434.77</v>
          </cell>
          <cell r="CC2022">
            <v>14.57</v>
          </cell>
          <cell r="CD2022">
            <v>420.2</v>
          </cell>
          <cell r="CE2022" t="str">
            <v>BC27022100</v>
          </cell>
          <cell r="CF2022">
            <v>579</v>
          </cell>
          <cell r="CG2022">
            <v>485.78</v>
          </cell>
          <cell r="CH2022">
            <v>434.77</v>
          </cell>
          <cell r="CI2022">
            <v>14.57</v>
          </cell>
          <cell r="CJ2022">
            <v>420.2</v>
          </cell>
          <cell r="CK2022" t="str">
            <v>BC27022100</v>
          </cell>
          <cell r="CL2022">
            <v>579</v>
          </cell>
          <cell r="CM2022">
            <v>485.78</v>
          </cell>
          <cell r="CN2022">
            <v>434.77</v>
          </cell>
          <cell r="CO2022">
            <v>14.57</v>
          </cell>
          <cell r="CP2022">
            <v>420.2</v>
          </cell>
          <cell r="CQ2022" t="str">
            <v>BC27022100</v>
          </cell>
          <cell r="CR2022">
            <v>579</v>
          </cell>
          <cell r="CS2022">
            <v>485.78</v>
          </cell>
          <cell r="CT2022">
            <v>434.77</v>
          </cell>
          <cell r="CU2022">
            <v>14.57</v>
          </cell>
          <cell r="CV2022">
            <v>420.2</v>
          </cell>
          <cell r="CW2022" t="str">
            <v>BC27022100</v>
          </cell>
          <cell r="CX2022">
            <v>579</v>
          </cell>
          <cell r="CY2022">
            <v>485.78</v>
          </cell>
          <cell r="CZ2022">
            <v>434.77</v>
          </cell>
          <cell r="DA2022">
            <v>14.57</v>
          </cell>
          <cell r="DB2022">
            <v>420.2</v>
          </cell>
          <cell r="DC2022" t="str">
            <v>BC27022100</v>
          </cell>
          <cell r="DD2022">
            <v>579</v>
          </cell>
          <cell r="DE2022">
            <v>485.78</v>
          </cell>
          <cell r="DF2022">
            <v>434.77</v>
          </cell>
          <cell r="DG2022">
            <v>14.57</v>
          </cell>
          <cell r="DH2022">
            <v>420.2</v>
          </cell>
          <cell r="DI2022" t="str">
            <v>BC27022100</v>
          </cell>
          <cell r="DJ2022">
            <v>579</v>
          </cell>
          <cell r="DK2022">
            <v>485.78</v>
          </cell>
          <cell r="DL2022">
            <v>434.77</v>
          </cell>
        </row>
        <row r="2023">
          <cell r="B2023" t="str">
            <v>0955-1</v>
          </cell>
          <cell r="C2023" t="str">
            <v>RISPERIDONE</v>
          </cell>
          <cell r="D2023" t="str">
            <v>1 MG</v>
          </cell>
          <cell r="E2023" t="str">
            <v xml:space="preserve"> </v>
          </cell>
          <cell r="F2023" t="str">
            <v>TAB</v>
          </cell>
          <cell r="H2023" t="str">
            <v>Risperdal Film Coated Tablet 1mg</v>
          </cell>
          <cell r="I2023" t="str">
            <v>理思必妥 膜衣錠１毫克</v>
          </cell>
          <cell r="J2023" t="str">
            <v>200</v>
          </cell>
          <cell r="K2023" t="str">
            <v>JANSSEN-CILAG S.P.A.</v>
          </cell>
          <cell r="L2023" t="str">
            <v>衛署藥輸字第022767號</v>
          </cell>
          <cell r="N2023">
            <v>210686</v>
          </cell>
          <cell r="O2023" t="str">
            <v>BC22767100</v>
          </cell>
          <cell r="P2023">
            <v>6.8</v>
          </cell>
          <cell r="Q2023">
            <v>6.05</v>
          </cell>
          <cell r="R2023">
            <v>5.0199999999999996</v>
          </cell>
          <cell r="S2023" t="str">
            <v>契約價格</v>
          </cell>
          <cell r="T2023">
            <v>0.18</v>
          </cell>
          <cell r="U2023">
            <v>4.84</v>
          </cell>
          <cell r="V2023">
            <v>9405</v>
          </cell>
          <cell r="W2023" t="str">
            <v>0175</v>
          </cell>
          <cell r="X2023" t="str">
            <v>22853066</v>
          </cell>
          <cell r="Y2023" t="str">
            <v>裕利股份有限公司</v>
          </cell>
          <cell r="Z2023" t="str">
            <v>02-25700064</v>
          </cell>
          <cell r="AA2023" t="str">
            <v>23108</v>
          </cell>
          <cell r="AB2023" t="str">
            <v>02-25798587/02-25770849</v>
          </cell>
          <cell r="AC2023" t="str">
            <v>105</v>
          </cell>
          <cell r="AD2023" t="str">
            <v>臺北市松山區南京東路4段126號10樓、10樓之1至之3</v>
          </cell>
          <cell r="AE2023" t="str">
            <v>劉小姐</v>
          </cell>
          <cell r="AF2023" t="str">
            <v>0975529293</v>
          </cell>
          <cell r="AG2023" t="str">
            <v>haorder@zuelligpharma.com</v>
          </cell>
          <cell r="AJ2023" t="str">
            <v>25 義大利 Italy</v>
          </cell>
          <cell r="AK2023" t="str">
            <v>健保</v>
          </cell>
          <cell r="AL2023">
            <v>11</v>
          </cell>
          <cell r="AM2023">
            <v>17</v>
          </cell>
          <cell r="AN2023" t="str">
            <v>等比</v>
          </cell>
          <cell r="BA2023" t="str">
            <v>BC22767100</v>
          </cell>
          <cell r="BB2023">
            <v>5.5</v>
          </cell>
          <cell r="BC2023">
            <v>4.9000000000000004</v>
          </cell>
          <cell r="BD2023">
            <v>4.0599999999999996</v>
          </cell>
          <cell r="BE2023">
            <v>0.15</v>
          </cell>
          <cell r="BF2023">
            <v>3.92</v>
          </cell>
          <cell r="BG2023" t="str">
            <v>BC22767100</v>
          </cell>
          <cell r="BH2023">
            <v>5.5</v>
          </cell>
          <cell r="BI2023">
            <v>4.9000000000000004</v>
          </cell>
          <cell r="BJ2023">
            <v>4.0599999999999996</v>
          </cell>
          <cell r="BK2023">
            <v>0.15</v>
          </cell>
          <cell r="BL2023">
            <v>3.92</v>
          </cell>
          <cell r="BM2023" t="str">
            <v>BC22767100</v>
          </cell>
          <cell r="BN2023">
            <v>5.5</v>
          </cell>
          <cell r="BO2023">
            <v>4.9000000000000004</v>
          </cell>
          <cell r="BP2023">
            <v>4.0599999999999996</v>
          </cell>
          <cell r="BQ2023">
            <v>0.15</v>
          </cell>
          <cell r="BR2023">
            <v>3.92</v>
          </cell>
          <cell r="BS2023" t="str">
            <v>BC22767100</v>
          </cell>
          <cell r="BT2023">
            <v>4.59</v>
          </cell>
          <cell r="BU2023">
            <v>4.09</v>
          </cell>
          <cell r="BV2023">
            <v>3.39</v>
          </cell>
          <cell r="BW2023">
            <v>0.12</v>
          </cell>
          <cell r="BX2023">
            <v>3.27</v>
          </cell>
          <cell r="BY2023" t="str">
            <v>BC22767100</v>
          </cell>
          <cell r="BZ2023">
            <v>4.59</v>
          </cell>
          <cell r="CA2023">
            <v>4.09</v>
          </cell>
          <cell r="CB2023">
            <v>3.39</v>
          </cell>
          <cell r="CC2023">
            <v>0.12</v>
          </cell>
          <cell r="CD2023">
            <v>3.27</v>
          </cell>
          <cell r="CE2023" t="str">
            <v>BC22767100</v>
          </cell>
          <cell r="CF2023">
            <v>4.59</v>
          </cell>
          <cell r="CG2023">
            <v>4.09</v>
          </cell>
          <cell r="CH2023">
            <v>3.39</v>
          </cell>
          <cell r="CI2023">
            <v>0.12</v>
          </cell>
          <cell r="CJ2023">
            <v>3.27</v>
          </cell>
          <cell r="CK2023" t="str">
            <v>BC22767100</v>
          </cell>
          <cell r="CL2023">
            <v>4.59</v>
          </cell>
          <cell r="CM2023">
            <v>4.09</v>
          </cell>
          <cell r="CN2023">
            <v>3.39</v>
          </cell>
          <cell r="CO2023">
            <v>0.12</v>
          </cell>
          <cell r="CP2023">
            <v>3.27</v>
          </cell>
          <cell r="CQ2023" t="str">
            <v>BC22767100</v>
          </cell>
          <cell r="CR2023">
            <v>4.59</v>
          </cell>
          <cell r="CS2023">
            <v>4.09</v>
          </cell>
          <cell r="CT2023">
            <v>3.39</v>
          </cell>
          <cell r="CU2023">
            <v>0.12</v>
          </cell>
          <cell r="CV2023">
            <v>3.27</v>
          </cell>
          <cell r="CW2023" t="str">
            <v>BC22767100</v>
          </cell>
          <cell r="CX2023">
            <v>4.59</v>
          </cell>
          <cell r="CY2023">
            <v>4.09</v>
          </cell>
          <cell r="CZ2023">
            <v>3.39</v>
          </cell>
          <cell r="DA2023">
            <v>0.12</v>
          </cell>
          <cell r="DB2023">
            <v>3.27</v>
          </cell>
          <cell r="DC2023" t="str">
            <v>BC22767100</v>
          </cell>
          <cell r="DD2023">
            <v>4.59</v>
          </cell>
          <cell r="DE2023">
            <v>4.09</v>
          </cell>
          <cell r="DF2023">
            <v>3.39</v>
          </cell>
          <cell r="DG2023">
            <v>0.12</v>
          </cell>
          <cell r="DH2023">
            <v>3.27</v>
          </cell>
          <cell r="DI2023" t="str">
            <v>BC22767100</v>
          </cell>
          <cell r="DJ2023">
            <v>4.59</v>
          </cell>
          <cell r="DK2023">
            <v>4.09</v>
          </cell>
          <cell r="DL2023">
            <v>3.39</v>
          </cell>
        </row>
        <row r="2024">
          <cell r="B2024" t="str">
            <v>0955-2</v>
          </cell>
          <cell r="C2024" t="str">
            <v>RISPERIDONE</v>
          </cell>
          <cell r="D2024" t="str">
            <v>1 MG</v>
          </cell>
          <cell r="E2024" t="str">
            <v xml:space="preserve"> </v>
          </cell>
          <cell r="F2024" t="str">
            <v>TAB</v>
          </cell>
          <cell r="H2024" t="str">
            <v>APA-RISDOL F.C. TABLETS 1MG</v>
          </cell>
          <cell r="I2024" t="str">
            <v>鴻汶理思得膜衣錠1毫克</v>
          </cell>
          <cell r="J2024" t="str">
            <v>200</v>
          </cell>
          <cell r="K2024" t="str">
            <v>健亞生物科技股份有限公司</v>
          </cell>
          <cell r="L2024" t="str">
            <v>衛署藥製字第047419號</v>
          </cell>
          <cell r="N2024">
            <v>210686</v>
          </cell>
          <cell r="O2024" t="str">
            <v>AB47419100</v>
          </cell>
          <cell r="P2024">
            <v>6.8</v>
          </cell>
          <cell r="Q2024">
            <v>3.64</v>
          </cell>
          <cell r="R2024">
            <v>2</v>
          </cell>
          <cell r="S2024" t="str">
            <v>契約價格</v>
          </cell>
          <cell r="T2024">
            <v>0.11</v>
          </cell>
          <cell r="U2024">
            <v>1.89</v>
          </cell>
          <cell r="V2024">
            <v>9405</v>
          </cell>
          <cell r="W2024" t="str">
            <v>0114</v>
          </cell>
          <cell r="X2024" t="str">
            <v>23721634</v>
          </cell>
          <cell r="Y2024" t="str">
            <v>鴻汶醫藥實業有限公司</v>
          </cell>
          <cell r="Z2024" t="str">
            <v>02-27033813</v>
          </cell>
          <cell r="AA2024" t="str">
            <v xml:space="preserve"> </v>
          </cell>
          <cell r="AB2024" t="str">
            <v>02-23254446</v>
          </cell>
          <cell r="AC2024" t="str">
            <v>40753</v>
          </cell>
          <cell r="AD2024" t="str">
            <v>臺中市西屯區文心路3段236之238號3樓</v>
          </cell>
          <cell r="AE2024" t="str">
            <v>連唯菁</v>
          </cell>
          <cell r="AF2024" t="str">
            <v>0970748930</v>
          </cell>
          <cell r="AG2024" t="str">
            <v>wholewin@ms17.hinet.net</v>
          </cell>
          <cell r="AJ2024" t="str">
            <v>65 國產 Taiwan</v>
          </cell>
          <cell r="AK2024" t="str">
            <v>健保</v>
          </cell>
          <cell r="AL2024">
            <v>46.52</v>
          </cell>
          <cell r="AM2024">
            <v>45</v>
          </cell>
          <cell r="AN2024" t="str">
            <v>等比</v>
          </cell>
          <cell r="BA2024" t="str">
            <v>AB47419100</v>
          </cell>
          <cell r="BB2024">
            <v>5.5</v>
          </cell>
          <cell r="BC2024">
            <v>2.94</v>
          </cell>
          <cell r="BD2024">
            <v>1.62</v>
          </cell>
          <cell r="BE2024">
            <v>0.09</v>
          </cell>
          <cell r="BF2024">
            <v>1.53</v>
          </cell>
          <cell r="BG2024" t="str">
            <v>AB47419100</v>
          </cell>
          <cell r="BH2024">
            <v>5.5</v>
          </cell>
          <cell r="BI2024">
            <v>2.94</v>
          </cell>
          <cell r="BJ2024">
            <v>1.62</v>
          </cell>
          <cell r="BK2024">
            <v>0.09</v>
          </cell>
          <cell r="BL2024">
            <v>1.53</v>
          </cell>
          <cell r="BM2024" t="str">
            <v>AB47419100</v>
          </cell>
          <cell r="BN2024">
            <v>5.5</v>
          </cell>
          <cell r="BO2024">
            <v>2.94</v>
          </cell>
          <cell r="BP2024">
            <v>1.62</v>
          </cell>
          <cell r="BQ2024">
            <v>0.09</v>
          </cell>
          <cell r="BR2024">
            <v>1.53</v>
          </cell>
          <cell r="BS2024" t="str">
            <v>AB47419100</v>
          </cell>
          <cell r="BT2024">
            <v>4.59</v>
          </cell>
          <cell r="BU2024">
            <v>2.4500000000000002</v>
          </cell>
          <cell r="BV2024">
            <v>1.35</v>
          </cell>
          <cell r="BW2024">
            <v>7.0000000000000007E-2</v>
          </cell>
          <cell r="BX2024">
            <v>1.28</v>
          </cell>
          <cell r="BY2024" t="str">
            <v>AB47419100</v>
          </cell>
          <cell r="BZ2024">
            <v>4.59</v>
          </cell>
          <cell r="CA2024">
            <v>2.4500000000000002</v>
          </cell>
          <cell r="CB2024">
            <v>1.35</v>
          </cell>
          <cell r="CC2024">
            <v>7.0000000000000007E-2</v>
          </cell>
          <cell r="CD2024">
            <v>1.28</v>
          </cell>
          <cell r="CE2024" t="str">
            <v>AB47419100</v>
          </cell>
          <cell r="CF2024">
            <v>4.59</v>
          </cell>
          <cell r="CG2024">
            <v>2.4500000000000002</v>
          </cell>
          <cell r="CH2024">
            <v>1.35</v>
          </cell>
          <cell r="CI2024">
            <v>7.0000000000000007E-2</v>
          </cell>
          <cell r="CJ2024">
            <v>1.28</v>
          </cell>
          <cell r="CK2024" t="str">
            <v>AB47419100</v>
          </cell>
          <cell r="CL2024">
            <v>4.59</v>
          </cell>
          <cell r="CM2024">
            <v>2.4500000000000002</v>
          </cell>
          <cell r="CN2024">
            <v>1.35</v>
          </cell>
          <cell r="CO2024">
            <v>7.0000000000000007E-2</v>
          </cell>
          <cell r="CP2024">
            <v>1.28</v>
          </cell>
          <cell r="CQ2024" t="str">
            <v>AB47419100</v>
          </cell>
          <cell r="CR2024">
            <v>4.59</v>
          </cell>
          <cell r="CS2024">
            <v>2.4500000000000002</v>
          </cell>
          <cell r="CT2024">
            <v>1.35</v>
          </cell>
          <cell r="CU2024">
            <v>7.0000000000000007E-2</v>
          </cell>
          <cell r="CV2024">
            <v>1.28</v>
          </cell>
          <cell r="CW2024" t="str">
            <v>AB47419100</v>
          </cell>
          <cell r="CX2024">
            <v>4.59</v>
          </cell>
          <cell r="CY2024">
            <v>2.4500000000000002</v>
          </cell>
          <cell r="CZ2024">
            <v>1.35</v>
          </cell>
          <cell r="DA2024">
            <v>7.0000000000000007E-2</v>
          </cell>
          <cell r="DB2024">
            <v>1.28</v>
          </cell>
          <cell r="DC2024" t="str">
            <v>AB47419100</v>
          </cell>
          <cell r="DD2024">
            <v>4.59</v>
          </cell>
          <cell r="DE2024">
            <v>2.4500000000000002</v>
          </cell>
          <cell r="DF2024">
            <v>1.35</v>
          </cell>
          <cell r="DG2024">
            <v>7.0000000000000007E-2</v>
          </cell>
          <cell r="DH2024">
            <v>1.28</v>
          </cell>
          <cell r="DI2024" t="str">
            <v>AB47419100</v>
          </cell>
          <cell r="DJ2024">
            <v>4.59</v>
          </cell>
          <cell r="DK2024">
            <v>2.4500000000000002</v>
          </cell>
          <cell r="DL2024">
            <v>1.35</v>
          </cell>
        </row>
        <row r="2025">
          <cell r="B2025" t="str">
            <v>0955-3</v>
          </cell>
          <cell r="C2025" t="str">
            <v>RISPERIDONE</v>
          </cell>
          <cell r="D2025" t="str">
            <v>1 MG</v>
          </cell>
          <cell r="E2025" t="str">
            <v xml:space="preserve"> </v>
          </cell>
          <cell r="F2025" t="str">
            <v>TAB</v>
          </cell>
          <cell r="H2025" t="str">
            <v>RISDONE TABLETS 1 MG (RISPERIDONE)</v>
          </cell>
          <cell r="I2025" t="str">
            <v>"信東" 雷司動錠1毫克</v>
          </cell>
          <cell r="J2025" t="str">
            <v>200</v>
          </cell>
          <cell r="K2025" t="str">
            <v>信東生技股份有限公司</v>
          </cell>
          <cell r="L2025" t="str">
            <v>衛署藥製字第048216號</v>
          </cell>
          <cell r="N2025">
            <v>210686</v>
          </cell>
          <cell r="O2025" t="str">
            <v>AC48216100</v>
          </cell>
          <cell r="P2025">
            <v>6.8</v>
          </cell>
          <cell r="Q2025">
            <v>3.4</v>
          </cell>
          <cell r="R2025">
            <v>1.35</v>
          </cell>
          <cell r="S2025" t="str">
            <v>簽約時健保價</v>
          </cell>
          <cell r="T2025">
            <v>0.2</v>
          </cell>
          <cell r="U2025">
            <v>1.1399999999999999</v>
          </cell>
          <cell r="V2025">
            <v>9405</v>
          </cell>
          <cell r="W2025" t="str">
            <v>0142</v>
          </cell>
          <cell r="X2025" t="str">
            <v>22923746</v>
          </cell>
          <cell r="Y2025" t="str">
            <v>蒼達藥品有限公司</v>
          </cell>
          <cell r="Z2025" t="str">
            <v>06-2961959</v>
          </cell>
          <cell r="AA2025" t="str">
            <v xml:space="preserve"> </v>
          </cell>
          <cell r="AB2025" t="str">
            <v>06-2962092</v>
          </cell>
          <cell r="AC2025" t="str">
            <v>702</v>
          </cell>
          <cell r="AD2025" t="str">
            <v>臺南市南區喜樹路67號1樓</v>
          </cell>
          <cell r="AE2025" t="str">
            <v>黃懸民</v>
          </cell>
          <cell r="AF2025" t="str">
            <v>0921018683</v>
          </cell>
          <cell r="AG2025" t="str">
            <v>tsang.da@msa.hinet.net</v>
          </cell>
          <cell r="AJ2025" t="str">
            <v>65 國產 Taiwan</v>
          </cell>
          <cell r="AK2025" t="str">
            <v>健保</v>
          </cell>
          <cell r="AL2025">
            <v>50</v>
          </cell>
          <cell r="AM2025">
            <v>60.4</v>
          </cell>
          <cell r="AN2025" t="str">
            <v>等比</v>
          </cell>
          <cell r="BA2025" t="str">
            <v>AC48216100</v>
          </cell>
          <cell r="BB2025">
            <v>5.5</v>
          </cell>
          <cell r="BC2025">
            <v>2.75</v>
          </cell>
          <cell r="BD2025">
            <v>1.0900000000000001</v>
          </cell>
          <cell r="BE2025">
            <v>0.2</v>
          </cell>
          <cell r="BF2025">
            <v>0.89</v>
          </cell>
          <cell r="BG2025" t="str">
            <v>AC48216100</v>
          </cell>
          <cell r="BH2025">
            <v>5.5</v>
          </cell>
          <cell r="BI2025">
            <v>2.75</v>
          </cell>
          <cell r="BJ2025">
            <v>1.0900000000000001</v>
          </cell>
          <cell r="BK2025">
            <v>0.2</v>
          </cell>
          <cell r="BL2025">
            <v>0.89</v>
          </cell>
          <cell r="BM2025" t="str">
            <v>AC48216100</v>
          </cell>
          <cell r="BN2025">
            <v>5.5</v>
          </cell>
          <cell r="BO2025">
            <v>2.75</v>
          </cell>
          <cell r="BP2025">
            <v>1.0900000000000001</v>
          </cell>
          <cell r="BQ2025">
            <v>0.2</v>
          </cell>
          <cell r="BR2025">
            <v>0.89</v>
          </cell>
          <cell r="BS2025" t="str">
            <v>AC48216100</v>
          </cell>
          <cell r="BT2025">
            <v>4.59</v>
          </cell>
          <cell r="BU2025">
            <v>2.2999999999999998</v>
          </cell>
          <cell r="BV2025">
            <v>0.91</v>
          </cell>
          <cell r="BW2025">
            <v>0.2</v>
          </cell>
          <cell r="BX2025">
            <v>0.7</v>
          </cell>
          <cell r="BY2025" t="str">
            <v>AC48216100</v>
          </cell>
          <cell r="BZ2025">
            <v>4.59</v>
          </cell>
          <cell r="CA2025">
            <v>2.2999999999999998</v>
          </cell>
          <cell r="CB2025">
            <v>0.91</v>
          </cell>
          <cell r="CC2025">
            <v>0.2</v>
          </cell>
          <cell r="CD2025">
            <v>0.7</v>
          </cell>
          <cell r="CE2025" t="str">
            <v>AC48216100</v>
          </cell>
          <cell r="CF2025">
            <v>4.59</v>
          </cell>
          <cell r="CG2025">
            <v>2.2999999999999998</v>
          </cell>
          <cell r="CH2025">
            <v>0.91</v>
          </cell>
          <cell r="CI2025">
            <v>0.2</v>
          </cell>
          <cell r="CJ2025">
            <v>0.7</v>
          </cell>
          <cell r="CK2025" t="str">
            <v>AC48216100</v>
          </cell>
          <cell r="CL2025">
            <v>4.59</v>
          </cell>
          <cell r="CM2025">
            <v>2.2999999999999998</v>
          </cell>
          <cell r="CN2025">
            <v>0.91</v>
          </cell>
          <cell r="CO2025">
            <v>0.2</v>
          </cell>
          <cell r="CP2025">
            <v>0.7</v>
          </cell>
          <cell r="CQ2025" t="str">
            <v>AC48216100</v>
          </cell>
          <cell r="CR2025">
            <v>4.59</v>
          </cell>
          <cell r="CS2025">
            <v>2.2999999999999998</v>
          </cell>
          <cell r="CT2025">
            <v>0.91</v>
          </cell>
          <cell r="CU2025">
            <v>0.2</v>
          </cell>
          <cell r="CV2025">
            <v>0.7</v>
          </cell>
          <cell r="CW2025" t="str">
            <v>AC48216100</v>
          </cell>
          <cell r="CX2025">
            <v>4.59</v>
          </cell>
          <cell r="CY2025">
            <v>2.2999999999999998</v>
          </cell>
          <cell r="CZ2025">
            <v>0.91</v>
          </cell>
          <cell r="DA2025">
            <v>0.2</v>
          </cell>
          <cell r="DB2025">
            <v>0.7</v>
          </cell>
          <cell r="DC2025" t="str">
            <v>AC48216100</v>
          </cell>
          <cell r="DD2025">
            <v>4.59</v>
          </cell>
          <cell r="DE2025">
            <v>2.2999999999999998</v>
          </cell>
          <cell r="DF2025">
            <v>0.91</v>
          </cell>
          <cell r="DG2025">
            <v>0.2</v>
          </cell>
          <cell r="DH2025">
            <v>0.7</v>
          </cell>
          <cell r="DI2025" t="str">
            <v>AC48216100</v>
          </cell>
          <cell r="DJ2025">
            <v>4.59</v>
          </cell>
          <cell r="DK2025">
            <v>2.2999999999999998</v>
          </cell>
          <cell r="DL2025">
            <v>0.91</v>
          </cell>
        </row>
        <row r="2026">
          <cell r="B2026" t="str">
            <v>0955-4</v>
          </cell>
          <cell r="C2026" t="str">
            <v>RISPERIDONE</v>
          </cell>
          <cell r="D2026" t="str">
            <v>1 MG</v>
          </cell>
          <cell r="E2026" t="str">
            <v xml:space="preserve"> </v>
          </cell>
          <cell r="F2026" t="str">
            <v>TAB</v>
          </cell>
          <cell r="H2026" t="str">
            <v>SPITERIN F.C. Tablets 1mg</v>
          </cell>
          <cell r="I2026" t="str">
            <v>思特寧膜衣錠1毫克</v>
          </cell>
          <cell r="J2026" t="str">
            <v>300</v>
          </cell>
          <cell r="K2026" t="str">
            <v>健喬信元委託永勝藥品</v>
          </cell>
          <cell r="L2026" t="str">
            <v>衛署藥製字第047793號</v>
          </cell>
          <cell r="N2026">
            <v>210686</v>
          </cell>
          <cell r="O2026" t="str">
            <v>AC47793100</v>
          </cell>
          <cell r="P2026">
            <v>6.8</v>
          </cell>
          <cell r="Q2026">
            <v>3.4</v>
          </cell>
          <cell r="R2026">
            <v>1.53</v>
          </cell>
          <cell r="S2026" t="str">
            <v>契約價格</v>
          </cell>
          <cell r="T2026">
            <v>0.1</v>
          </cell>
          <cell r="U2026">
            <v>1.43</v>
          </cell>
          <cell r="V2026">
            <v>9405</v>
          </cell>
          <cell r="W2026" t="str">
            <v>0173</v>
          </cell>
          <cell r="X2026" t="str">
            <v>50858226</v>
          </cell>
          <cell r="Y2026" t="str">
            <v>萬海藥業股份有限公司</v>
          </cell>
          <cell r="Z2026" t="str">
            <v>02-87978567</v>
          </cell>
          <cell r="AA2026" t="str">
            <v>250</v>
          </cell>
          <cell r="AB2026" t="str">
            <v>02-87978568</v>
          </cell>
          <cell r="AC2026" t="str">
            <v>115</v>
          </cell>
          <cell r="AD2026" t="str">
            <v>臺北市內湖區港墘路82巷7弄13號1樓</v>
          </cell>
          <cell r="AE2026" t="str">
            <v>范寶蘭</v>
          </cell>
          <cell r="AF2026" t="str">
            <v>0926765991</v>
          </cell>
          <cell r="AG2026" t="str">
            <v>megasa@megapharm.com.tw</v>
          </cell>
          <cell r="AJ2026" t="str">
            <v>65 國產 Taiwan</v>
          </cell>
          <cell r="AK2026" t="str">
            <v>健保</v>
          </cell>
          <cell r="AL2026">
            <v>50</v>
          </cell>
          <cell r="AM2026">
            <v>55</v>
          </cell>
          <cell r="AN2026" t="str">
            <v>等比</v>
          </cell>
          <cell r="BA2026" t="str">
            <v>AC47793100</v>
          </cell>
          <cell r="BB2026">
            <v>5.5</v>
          </cell>
          <cell r="BC2026">
            <v>2.75</v>
          </cell>
          <cell r="BD2026">
            <v>1.24</v>
          </cell>
          <cell r="BE2026">
            <v>0.08</v>
          </cell>
          <cell r="BF2026">
            <v>1.1599999999999999</v>
          </cell>
          <cell r="BG2026" t="str">
            <v>AC47793100</v>
          </cell>
          <cell r="BH2026">
            <v>5.5</v>
          </cell>
          <cell r="BI2026">
            <v>2.75</v>
          </cell>
          <cell r="BJ2026">
            <v>1.24</v>
          </cell>
          <cell r="BK2026">
            <v>0.08</v>
          </cell>
          <cell r="BL2026">
            <v>1.1599999999999999</v>
          </cell>
          <cell r="BM2026" t="str">
            <v>AC47793100</v>
          </cell>
          <cell r="BN2026">
            <v>5.5</v>
          </cell>
          <cell r="BO2026">
            <v>2.75</v>
          </cell>
          <cell r="BP2026">
            <v>1.24</v>
          </cell>
          <cell r="BQ2026">
            <v>0.08</v>
          </cell>
          <cell r="BR2026">
            <v>1.1599999999999999</v>
          </cell>
          <cell r="BS2026" t="str">
            <v>AC47793100</v>
          </cell>
          <cell r="BT2026">
            <v>4.59</v>
          </cell>
          <cell r="BU2026">
            <v>2.2999999999999998</v>
          </cell>
          <cell r="BV2026">
            <v>1.03</v>
          </cell>
          <cell r="BW2026">
            <v>7.0000000000000007E-2</v>
          </cell>
          <cell r="BX2026">
            <v>0.96</v>
          </cell>
          <cell r="BY2026" t="str">
            <v>AC47793100</v>
          </cell>
          <cell r="BZ2026">
            <v>4.59</v>
          </cell>
          <cell r="CA2026">
            <v>2.2999999999999998</v>
          </cell>
          <cell r="CB2026">
            <v>1.03</v>
          </cell>
          <cell r="CC2026">
            <v>7.0000000000000007E-2</v>
          </cell>
          <cell r="CD2026">
            <v>0.96</v>
          </cell>
          <cell r="CE2026" t="str">
            <v>AC47793100</v>
          </cell>
          <cell r="CF2026">
            <v>4.59</v>
          </cell>
          <cell r="CG2026">
            <v>2.2999999999999998</v>
          </cell>
          <cell r="CH2026">
            <v>1.03</v>
          </cell>
          <cell r="CI2026">
            <v>7.0000000000000007E-2</v>
          </cell>
          <cell r="CJ2026">
            <v>0.96</v>
          </cell>
          <cell r="CK2026" t="str">
            <v>AC47793100</v>
          </cell>
          <cell r="CL2026">
            <v>4.59</v>
          </cell>
          <cell r="CM2026">
            <v>2.2999999999999998</v>
          </cell>
          <cell r="CN2026">
            <v>1.03</v>
          </cell>
          <cell r="CO2026">
            <v>7.0000000000000007E-2</v>
          </cell>
          <cell r="CP2026">
            <v>0.96</v>
          </cell>
          <cell r="CQ2026" t="str">
            <v>AC47793100</v>
          </cell>
          <cell r="CR2026">
            <v>4.59</v>
          </cell>
          <cell r="CS2026">
            <v>2.2999999999999998</v>
          </cell>
          <cell r="CT2026">
            <v>1.03</v>
          </cell>
          <cell r="CU2026">
            <v>7.0000000000000007E-2</v>
          </cell>
          <cell r="CV2026">
            <v>0.96</v>
          </cell>
          <cell r="CW2026" t="str">
            <v>AC47793100</v>
          </cell>
          <cell r="CX2026">
            <v>4.59</v>
          </cell>
          <cell r="CY2026">
            <v>2.2999999999999998</v>
          </cell>
          <cell r="CZ2026">
            <v>1.03</v>
          </cell>
          <cell r="DA2026">
            <v>7.0000000000000007E-2</v>
          </cell>
          <cell r="DB2026">
            <v>0.96</v>
          </cell>
          <cell r="DC2026" t="str">
            <v>AC47793100</v>
          </cell>
          <cell r="DD2026">
            <v>4.59</v>
          </cell>
          <cell r="DE2026">
            <v>2.2999999999999998</v>
          </cell>
          <cell r="DF2026">
            <v>1.03</v>
          </cell>
          <cell r="DG2026">
            <v>7.0000000000000007E-2</v>
          </cell>
          <cell r="DH2026">
            <v>0.96</v>
          </cell>
          <cell r="DI2026" t="str">
            <v>AC47793100</v>
          </cell>
          <cell r="DJ2026">
            <v>4.59</v>
          </cell>
          <cell r="DK2026">
            <v>2.2999999999999998</v>
          </cell>
          <cell r="DL2026">
            <v>1.03</v>
          </cell>
        </row>
        <row r="2027">
          <cell r="B2027" t="str">
            <v>0956-1</v>
          </cell>
          <cell r="C2027" t="str">
            <v>RISPERIDONE</v>
          </cell>
          <cell r="D2027" t="str">
            <v>1 MG/ML</v>
          </cell>
          <cell r="E2027" t="str">
            <v>30 ML</v>
          </cell>
          <cell r="F2027" t="str">
            <v>BOT</v>
          </cell>
          <cell r="H2027" t="str">
            <v>Seridol Oral Solution 1mg/ml "Center"</v>
          </cell>
          <cell r="I2027" t="str">
            <v>"晟德" 賽力多內服液劑1毫克/毫升</v>
          </cell>
          <cell r="J2027" t="str">
            <v>50</v>
          </cell>
          <cell r="K2027" t="str">
            <v>晟德</v>
          </cell>
          <cell r="L2027" t="str">
            <v>衛署藥製字第048352號</v>
          </cell>
          <cell r="N2027">
            <v>22470</v>
          </cell>
          <cell r="O2027" t="str">
            <v>AA48352143</v>
          </cell>
          <cell r="P2027">
            <v>548</v>
          </cell>
          <cell r="Q2027">
            <v>438.4</v>
          </cell>
          <cell r="R2027">
            <v>328.8</v>
          </cell>
          <cell r="S2027" t="str">
            <v>簽約時健保價</v>
          </cell>
          <cell r="T2027">
            <v>16.440000000000001</v>
          </cell>
          <cell r="U2027">
            <v>312.36</v>
          </cell>
          <cell r="V2027">
            <v>730</v>
          </cell>
          <cell r="W2027" t="str">
            <v>0131</v>
          </cell>
          <cell r="X2027" t="str">
            <v>18606304</v>
          </cell>
          <cell r="Y2027" t="str">
            <v>晟德大藥廠股份有限公司</v>
          </cell>
          <cell r="Z2027" t="str">
            <v>02-25668680</v>
          </cell>
          <cell r="AA2027" t="str">
            <v>251</v>
          </cell>
          <cell r="AB2027" t="str">
            <v>02-26558380</v>
          </cell>
          <cell r="AC2027" t="str">
            <v>115</v>
          </cell>
          <cell r="AD2027" t="str">
            <v>臺北市南港區園區街3之2號7樓</v>
          </cell>
          <cell r="AE2027" t="str">
            <v>陳瑩瑾</v>
          </cell>
          <cell r="AF2027" t="str">
            <v>0937914700</v>
          </cell>
          <cell r="AG2027" t="str">
            <v>center@centerlab.com.tw</v>
          </cell>
          <cell r="AJ2027" t="str">
            <v>65 國產 Taiwan</v>
          </cell>
          <cell r="AK2027" t="str">
            <v>健保</v>
          </cell>
          <cell r="AL2027">
            <v>20</v>
          </cell>
          <cell r="AM2027">
            <v>25</v>
          </cell>
          <cell r="AN2027" t="str">
            <v>等比</v>
          </cell>
          <cell r="BA2027" t="str">
            <v>AA48352143</v>
          </cell>
          <cell r="BB2027">
            <v>493</v>
          </cell>
          <cell r="BC2027">
            <v>394.4</v>
          </cell>
          <cell r="BD2027">
            <v>295.8</v>
          </cell>
          <cell r="BE2027">
            <v>16.440000000000001</v>
          </cell>
          <cell r="BF2027">
            <v>279.36</v>
          </cell>
          <cell r="BG2027" t="str">
            <v>AA48352143</v>
          </cell>
          <cell r="BH2027">
            <v>493</v>
          </cell>
          <cell r="BI2027">
            <v>394.4</v>
          </cell>
          <cell r="BJ2027">
            <v>295.8</v>
          </cell>
          <cell r="BK2027">
            <v>16.440000000000001</v>
          </cell>
          <cell r="BL2027">
            <v>279.36</v>
          </cell>
          <cell r="BM2027" t="str">
            <v>AA48352143</v>
          </cell>
          <cell r="BN2027">
            <v>493</v>
          </cell>
          <cell r="BO2027">
            <v>394.4</v>
          </cell>
          <cell r="BP2027">
            <v>295.8</v>
          </cell>
          <cell r="BQ2027">
            <v>16.440000000000001</v>
          </cell>
          <cell r="BR2027">
            <v>279.36</v>
          </cell>
          <cell r="BS2027" t="str">
            <v>AA48352143</v>
          </cell>
          <cell r="BT2027">
            <v>448</v>
          </cell>
          <cell r="BU2027">
            <v>358.4</v>
          </cell>
          <cell r="BV2027">
            <v>268.8</v>
          </cell>
          <cell r="BW2027">
            <v>16.440000000000001</v>
          </cell>
          <cell r="BX2027">
            <v>252.36</v>
          </cell>
          <cell r="BY2027" t="str">
            <v>AA48352143</v>
          </cell>
          <cell r="BZ2027">
            <v>448</v>
          </cell>
          <cell r="CA2027">
            <v>358.4</v>
          </cell>
          <cell r="CB2027">
            <v>268.8</v>
          </cell>
          <cell r="CC2027">
            <v>16.440000000000001</v>
          </cell>
          <cell r="CD2027">
            <v>252.36</v>
          </cell>
          <cell r="CE2027" t="str">
            <v>AA48352143</v>
          </cell>
          <cell r="CF2027">
            <v>448</v>
          </cell>
          <cell r="CG2027">
            <v>358.4</v>
          </cell>
          <cell r="CH2027">
            <v>268.8</v>
          </cell>
          <cell r="CI2027">
            <v>16.440000000000001</v>
          </cell>
          <cell r="CJ2027">
            <v>252.36</v>
          </cell>
          <cell r="CK2027" t="str">
            <v>AA48352143</v>
          </cell>
          <cell r="CL2027">
            <v>448</v>
          </cell>
          <cell r="CM2027">
            <v>358.4</v>
          </cell>
          <cell r="CN2027">
            <v>268.8</v>
          </cell>
          <cell r="CO2027">
            <v>16.440000000000001</v>
          </cell>
          <cell r="CP2027">
            <v>252.36</v>
          </cell>
          <cell r="CQ2027" t="str">
            <v>AA48352143</v>
          </cell>
          <cell r="CR2027">
            <v>448</v>
          </cell>
          <cell r="CS2027">
            <v>358.4</v>
          </cell>
          <cell r="CT2027">
            <v>268.8</v>
          </cell>
          <cell r="CU2027">
            <v>16.440000000000001</v>
          </cell>
          <cell r="CV2027">
            <v>252.36</v>
          </cell>
          <cell r="CW2027" t="str">
            <v>AA48352143</v>
          </cell>
          <cell r="CX2027">
            <v>448</v>
          </cell>
          <cell r="CY2027">
            <v>358.4</v>
          </cell>
          <cell r="CZ2027">
            <v>268.8</v>
          </cell>
          <cell r="DA2027">
            <v>16.440000000000001</v>
          </cell>
          <cell r="DB2027">
            <v>252.36</v>
          </cell>
          <cell r="DC2027" t="str">
            <v>AA48352143</v>
          </cell>
          <cell r="DD2027">
            <v>448</v>
          </cell>
          <cell r="DE2027">
            <v>358.4</v>
          </cell>
          <cell r="DF2027">
            <v>268.8</v>
          </cell>
          <cell r="DG2027">
            <v>16.440000000000001</v>
          </cell>
          <cell r="DH2027">
            <v>252.36</v>
          </cell>
          <cell r="DI2027" t="str">
            <v>AA48352143</v>
          </cell>
          <cell r="DJ2027">
            <v>448</v>
          </cell>
          <cell r="DK2027">
            <v>358.4</v>
          </cell>
          <cell r="DL2027">
            <v>268.8</v>
          </cell>
        </row>
        <row r="2028">
          <cell r="B2028" t="str">
            <v>0956-2</v>
          </cell>
          <cell r="C2028" t="str">
            <v>RISPERIDONE</v>
          </cell>
          <cell r="D2028" t="str">
            <v>1 MG/ML</v>
          </cell>
          <cell r="E2028" t="str">
            <v>30 ML</v>
          </cell>
          <cell r="F2028" t="str">
            <v>BOT</v>
          </cell>
          <cell r="H2028" t="str">
            <v>PERISDONE ORAL SOLUTION 1MG/ML</v>
          </cell>
          <cell r="I2028" t="str">
            <v>"皇佳"普利思妥內服液1毫克/毫升</v>
          </cell>
          <cell r="J2028" t="str">
            <v>1</v>
          </cell>
          <cell r="K2028" t="str">
            <v>皇佳化學製藥股份有限公司</v>
          </cell>
          <cell r="L2028" t="str">
            <v>衛署藥製字第048337號</v>
          </cell>
          <cell r="N2028">
            <v>22470</v>
          </cell>
          <cell r="O2028" t="str">
            <v>AC48337143</v>
          </cell>
          <cell r="P2028">
            <v>548</v>
          </cell>
          <cell r="Q2028">
            <v>342.5</v>
          </cell>
          <cell r="R2028">
            <v>184.78</v>
          </cell>
          <cell r="S2028" t="str">
            <v>簽約時健保價</v>
          </cell>
          <cell r="T2028">
            <v>16.440000000000001</v>
          </cell>
          <cell r="U2028">
            <v>168.34</v>
          </cell>
          <cell r="V2028">
            <v>730</v>
          </cell>
          <cell r="W2028" t="str">
            <v>0142</v>
          </cell>
          <cell r="X2028" t="str">
            <v>22923746</v>
          </cell>
          <cell r="Y2028" t="str">
            <v>蒼達藥品有限公司</v>
          </cell>
          <cell r="Z2028" t="str">
            <v>06-2961959</v>
          </cell>
          <cell r="AA2028" t="str">
            <v xml:space="preserve"> </v>
          </cell>
          <cell r="AB2028" t="str">
            <v>06-2962092</v>
          </cell>
          <cell r="AC2028" t="str">
            <v>702</v>
          </cell>
          <cell r="AD2028" t="str">
            <v>臺南市南區喜樹路67號1樓</v>
          </cell>
          <cell r="AE2028" t="str">
            <v>黃懸民</v>
          </cell>
          <cell r="AF2028" t="str">
            <v>0921018683</v>
          </cell>
          <cell r="AG2028" t="str">
            <v>tsang.da@msa.hinet.net</v>
          </cell>
          <cell r="AJ2028" t="str">
            <v>65 國產 Taiwan</v>
          </cell>
          <cell r="AK2028" t="str">
            <v>健保</v>
          </cell>
          <cell r="AL2028">
            <v>37.5</v>
          </cell>
          <cell r="AM2028">
            <v>46.05</v>
          </cell>
          <cell r="AN2028" t="str">
            <v>等比</v>
          </cell>
          <cell r="BA2028" t="str">
            <v>AC48337143</v>
          </cell>
          <cell r="BB2028">
            <v>493</v>
          </cell>
          <cell r="BC2028">
            <v>308.13</v>
          </cell>
          <cell r="BD2028">
            <v>166.23</v>
          </cell>
          <cell r="BE2028">
            <v>16.440000000000001</v>
          </cell>
          <cell r="BF2028">
            <v>149.79</v>
          </cell>
          <cell r="BG2028" t="str">
            <v>AC48337143</v>
          </cell>
          <cell r="BH2028">
            <v>493</v>
          </cell>
          <cell r="BI2028">
            <v>308.13</v>
          </cell>
          <cell r="BJ2028">
            <v>166.23</v>
          </cell>
          <cell r="BK2028">
            <v>16.440000000000001</v>
          </cell>
          <cell r="BL2028">
            <v>149.79</v>
          </cell>
          <cell r="BM2028" t="str">
            <v>AC48337143</v>
          </cell>
          <cell r="BN2028">
            <v>493</v>
          </cell>
          <cell r="BO2028">
            <v>308.13</v>
          </cell>
          <cell r="BP2028">
            <v>166.23</v>
          </cell>
          <cell r="BQ2028">
            <v>16.440000000000001</v>
          </cell>
          <cell r="BR2028">
            <v>149.79</v>
          </cell>
          <cell r="BS2028" t="str">
            <v>AC48337143</v>
          </cell>
          <cell r="BT2028">
            <v>448</v>
          </cell>
          <cell r="BU2028">
            <v>280</v>
          </cell>
          <cell r="BV2028">
            <v>151.06</v>
          </cell>
          <cell r="BW2028">
            <v>16.440000000000001</v>
          </cell>
          <cell r="BX2028">
            <v>134.62</v>
          </cell>
          <cell r="BY2028" t="str">
            <v>AC48337143</v>
          </cell>
          <cell r="BZ2028">
            <v>448</v>
          </cell>
          <cell r="CA2028">
            <v>280</v>
          </cell>
          <cell r="CB2028">
            <v>151.06</v>
          </cell>
          <cell r="CC2028">
            <v>16.440000000000001</v>
          </cell>
          <cell r="CD2028">
            <v>134.62</v>
          </cell>
          <cell r="CE2028" t="str">
            <v>AC48337143</v>
          </cell>
          <cell r="CF2028">
            <v>448</v>
          </cell>
          <cell r="CG2028">
            <v>280</v>
          </cell>
          <cell r="CH2028">
            <v>151.06</v>
          </cell>
          <cell r="CI2028">
            <v>16.440000000000001</v>
          </cell>
          <cell r="CJ2028">
            <v>134.62</v>
          </cell>
          <cell r="CK2028" t="str">
            <v>AC48337143</v>
          </cell>
          <cell r="CL2028">
            <v>448</v>
          </cell>
          <cell r="CM2028">
            <v>280</v>
          </cell>
          <cell r="CN2028">
            <v>151.06</v>
          </cell>
          <cell r="CO2028">
            <v>16.440000000000001</v>
          </cell>
          <cell r="CP2028">
            <v>134.62</v>
          </cell>
          <cell r="CQ2028" t="str">
            <v>AC48337143</v>
          </cell>
          <cell r="CR2028">
            <v>448</v>
          </cell>
          <cell r="CS2028">
            <v>280</v>
          </cell>
          <cell r="CT2028">
            <v>151.06</v>
          </cell>
          <cell r="CU2028">
            <v>16.440000000000001</v>
          </cell>
          <cell r="CV2028">
            <v>134.62</v>
          </cell>
          <cell r="CW2028" t="str">
            <v>AC48337143</v>
          </cell>
          <cell r="CX2028">
            <v>448</v>
          </cell>
          <cell r="CY2028">
            <v>280</v>
          </cell>
          <cell r="CZ2028">
            <v>151.06</v>
          </cell>
          <cell r="DA2028">
            <v>16.440000000000001</v>
          </cell>
          <cell r="DB2028">
            <v>134.62</v>
          </cell>
          <cell r="DC2028" t="str">
            <v>AC48337143</v>
          </cell>
          <cell r="DD2028">
            <v>448</v>
          </cell>
          <cell r="DE2028">
            <v>280</v>
          </cell>
          <cell r="DF2028">
            <v>151.06</v>
          </cell>
          <cell r="DG2028">
            <v>16.440000000000001</v>
          </cell>
          <cell r="DH2028">
            <v>134.62</v>
          </cell>
          <cell r="DI2028" t="str">
            <v>AC48337143</v>
          </cell>
          <cell r="DJ2028">
            <v>448</v>
          </cell>
          <cell r="DK2028">
            <v>280</v>
          </cell>
          <cell r="DL2028">
            <v>151.06</v>
          </cell>
        </row>
        <row r="2029">
          <cell r="B2029" t="str">
            <v>0956-3</v>
          </cell>
          <cell r="C2029" t="str">
            <v>RISPERIDONE</v>
          </cell>
          <cell r="D2029" t="str">
            <v>1 MG/ML</v>
          </cell>
          <cell r="E2029" t="str">
            <v>30 ML</v>
          </cell>
          <cell r="F2029" t="str">
            <v>BOT</v>
          </cell>
          <cell r="H2029" t="str">
            <v>RISPERDAL ORAL SOLUTION 1MG/ML</v>
          </cell>
          <cell r="I2029" t="str">
            <v>理思必妥內服液劑１毫克/毫升</v>
          </cell>
          <cell r="J2029" t="str">
            <v>1</v>
          </cell>
          <cell r="K2029" t="str">
            <v>JANSSEN PHARMACEUTICA N.V.</v>
          </cell>
          <cell r="L2029" t="str">
            <v>衛署藥輸字第022094號</v>
          </cell>
          <cell r="N2029">
            <v>22470</v>
          </cell>
          <cell r="O2029" t="str">
            <v>BC22094143</v>
          </cell>
          <cell r="P2029">
            <v>548</v>
          </cell>
          <cell r="Q2029">
            <v>460.32</v>
          </cell>
          <cell r="R2029">
            <v>400.48</v>
          </cell>
          <cell r="S2029" t="str">
            <v>契約價格</v>
          </cell>
          <cell r="T2029">
            <v>13.81</v>
          </cell>
          <cell r="U2029">
            <v>386.67</v>
          </cell>
          <cell r="V2029">
            <v>730</v>
          </cell>
          <cell r="W2029" t="str">
            <v>0175</v>
          </cell>
          <cell r="X2029" t="str">
            <v>22853066</v>
          </cell>
          <cell r="Y2029" t="str">
            <v>裕利股份有限公司</v>
          </cell>
          <cell r="Z2029" t="str">
            <v>02-25700064</v>
          </cell>
          <cell r="AA2029" t="str">
            <v>23108</v>
          </cell>
          <cell r="AB2029" t="str">
            <v>02-25798587/02-25770849</v>
          </cell>
          <cell r="AC2029" t="str">
            <v>105</v>
          </cell>
          <cell r="AD2029" t="str">
            <v>臺北市松山區南京東路4段126號10樓、10樓之1至之3</v>
          </cell>
          <cell r="AE2029" t="str">
            <v>劉小姐</v>
          </cell>
          <cell r="AF2029" t="str">
            <v>0975529293</v>
          </cell>
          <cell r="AG2029" t="str">
            <v>haorder@zuelligpharma.com</v>
          </cell>
          <cell r="AJ2029" t="str">
            <v>05 比利時 Belgium</v>
          </cell>
          <cell r="AK2029" t="str">
            <v>健保</v>
          </cell>
          <cell r="AL2029">
            <v>16</v>
          </cell>
          <cell r="AM2029">
            <v>13</v>
          </cell>
          <cell r="AN2029" t="str">
            <v>等比</v>
          </cell>
          <cell r="BA2029" t="str">
            <v>BC22094143</v>
          </cell>
          <cell r="BB2029">
            <v>493</v>
          </cell>
          <cell r="BC2029">
            <v>414.12</v>
          </cell>
          <cell r="BD2029">
            <v>360.28</v>
          </cell>
          <cell r="BE2029">
            <v>12.42</v>
          </cell>
          <cell r="BF2029">
            <v>347.86</v>
          </cell>
          <cell r="BG2029" t="str">
            <v>BC22094143</v>
          </cell>
          <cell r="BH2029">
            <v>493</v>
          </cell>
          <cell r="BI2029">
            <v>414.12</v>
          </cell>
          <cell r="BJ2029">
            <v>360.28</v>
          </cell>
          <cell r="BK2029">
            <v>12.42</v>
          </cell>
          <cell r="BL2029">
            <v>347.86</v>
          </cell>
          <cell r="BM2029" t="str">
            <v>BC22094143</v>
          </cell>
          <cell r="BN2029">
            <v>493</v>
          </cell>
          <cell r="BO2029">
            <v>414.12</v>
          </cell>
          <cell r="BP2029">
            <v>360.28</v>
          </cell>
          <cell r="BQ2029">
            <v>12.42</v>
          </cell>
          <cell r="BR2029">
            <v>347.86</v>
          </cell>
          <cell r="BS2029" t="str">
            <v>BC22094143</v>
          </cell>
          <cell r="BT2029">
            <v>448</v>
          </cell>
          <cell r="BU2029">
            <v>376.32</v>
          </cell>
          <cell r="BV2029">
            <v>327.39999999999998</v>
          </cell>
          <cell r="BW2029">
            <v>11.29</v>
          </cell>
          <cell r="BX2029">
            <v>316.11</v>
          </cell>
          <cell r="BY2029" t="str">
            <v>BC22094143</v>
          </cell>
          <cell r="BZ2029">
            <v>448</v>
          </cell>
          <cell r="CA2029">
            <v>376.32</v>
          </cell>
          <cell r="CB2029">
            <v>327.39999999999998</v>
          </cell>
          <cell r="CC2029">
            <v>11.29</v>
          </cell>
          <cell r="CD2029">
            <v>316.11</v>
          </cell>
          <cell r="CE2029" t="str">
            <v>BC22094143</v>
          </cell>
          <cell r="CF2029">
            <v>448</v>
          </cell>
          <cell r="CG2029">
            <v>376.32</v>
          </cell>
          <cell r="CH2029">
            <v>327.39999999999998</v>
          </cell>
          <cell r="CI2029">
            <v>11.29</v>
          </cell>
          <cell r="CJ2029">
            <v>316.11</v>
          </cell>
          <cell r="CK2029" t="str">
            <v>BC22094143</v>
          </cell>
          <cell r="CL2029">
            <v>448</v>
          </cell>
          <cell r="CM2029">
            <v>376.32</v>
          </cell>
          <cell r="CN2029">
            <v>327.39999999999998</v>
          </cell>
          <cell r="CO2029">
            <v>11.29</v>
          </cell>
          <cell r="CP2029">
            <v>316.11</v>
          </cell>
          <cell r="CQ2029" t="str">
            <v>BC22094143</v>
          </cell>
          <cell r="CR2029">
            <v>448</v>
          </cell>
          <cell r="CS2029">
            <v>376.32</v>
          </cell>
          <cell r="CT2029">
            <v>327.39999999999998</v>
          </cell>
          <cell r="CU2029">
            <v>11.29</v>
          </cell>
          <cell r="CV2029">
            <v>316.11</v>
          </cell>
          <cell r="CW2029" t="str">
            <v>BC22094143</v>
          </cell>
          <cell r="CX2029">
            <v>448</v>
          </cell>
          <cell r="CY2029">
            <v>376.32</v>
          </cell>
          <cell r="CZ2029">
            <v>327.39999999999998</v>
          </cell>
          <cell r="DA2029">
            <v>11.29</v>
          </cell>
          <cell r="DB2029">
            <v>316.11</v>
          </cell>
          <cell r="DC2029" t="str">
            <v>BC22094143</v>
          </cell>
          <cell r="DD2029">
            <v>448</v>
          </cell>
          <cell r="DE2029">
            <v>376.32</v>
          </cell>
          <cell r="DF2029">
            <v>327.39999999999998</v>
          </cell>
          <cell r="DG2029">
            <v>11.29</v>
          </cell>
          <cell r="DH2029">
            <v>316.11</v>
          </cell>
          <cell r="DI2029" t="str">
            <v>BC22094143</v>
          </cell>
          <cell r="DJ2029">
            <v>448</v>
          </cell>
          <cell r="DK2029">
            <v>376.32</v>
          </cell>
          <cell r="DL2029">
            <v>327.39999999999998</v>
          </cell>
        </row>
        <row r="2030">
          <cell r="B2030" t="str">
            <v>0956-4</v>
          </cell>
          <cell r="C2030" t="str">
            <v>RISPERIDONE</v>
          </cell>
          <cell r="D2030" t="str">
            <v>1 MG/ML</v>
          </cell>
          <cell r="E2030" t="str">
            <v>30 ML</v>
          </cell>
          <cell r="F2030" t="str">
            <v>BOT</v>
          </cell>
          <cell r="H2030" t="str">
            <v>RESPOR ORAL SOLUTION 1MG/ML</v>
          </cell>
          <cell r="I2030" t="str">
            <v>理斯本內服液</v>
          </cell>
          <cell r="J2030" t="str">
            <v>1</v>
          </cell>
          <cell r="K2030" t="str">
            <v>華盛頓製藥廠股份有限公司</v>
          </cell>
          <cell r="L2030" t="str">
            <v>衛署藥製字第046224號</v>
          </cell>
          <cell r="N2030">
            <v>22470</v>
          </cell>
          <cell r="O2030" t="str">
            <v>AC46224143</v>
          </cell>
          <cell r="P2030">
            <v>548</v>
          </cell>
          <cell r="Q2030">
            <v>300.02999999999997</v>
          </cell>
          <cell r="R2030">
            <v>180.02</v>
          </cell>
          <cell r="S2030" t="str">
            <v>契約價格</v>
          </cell>
          <cell r="T2030">
            <v>9</v>
          </cell>
          <cell r="U2030">
            <v>171.02</v>
          </cell>
          <cell r="V2030">
            <v>730</v>
          </cell>
          <cell r="W2030" t="str">
            <v>0182</v>
          </cell>
          <cell r="X2030" t="str">
            <v>27828307</v>
          </cell>
          <cell r="Y2030" t="str">
            <v>華基生物科技有限公司</v>
          </cell>
          <cell r="Z2030" t="str">
            <v>04-23156606</v>
          </cell>
          <cell r="AA2030" t="str">
            <v xml:space="preserve"> </v>
          </cell>
          <cell r="AB2030" t="str">
            <v>04-23156607</v>
          </cell>
          <cell r="AC2030" t="str">
            <v>40753</v>
          </cell>
          <cell r="AD2030" t="str">
            <v>臺中市西屯區文心路3段236號3樓</v>
          </cell>
          <cell r="AE2030" t="str">
            <v>曾雅詩</v>
          </cell>
          <cell r="AF2030" t="str">
            <v>0970748929</v>
          </cell>
          <cell r="AG2030" t="str">
            <v>wholewi-ass703@umail.hinet.net</v>
          </cell>
          <cell r="AJ2030" t="str">
            <v>65 國產 Taiwan</v>
          </cell>
          <cell r="AK2030" t="str">
            <v>健保</v>
          </cell>
          <cell r="AL2030">
            <v>45.25</v>
          </cell>
          <cell r="AM2030">
            <v>40</v>
          </cell>
          <cell r="AN2030" t="str">
            <v>等比</v>
          </cell>
          <cell r="BA2030" t="str">
            <v>AC46224143</v>
          </cell>
          <cell r="BB2030">
            <v>493</v>
          </cell>
          <cell r="BC2030">
            <v>269.92</v>
          </cell>
          <cell r="BD2030">
            <v>161.94999999999999</v>
          </cell>
          <cell r="BE2030">
            <v>8.1</v>
          </cell>
          <cell r="BF2030">
            <v>153.85</v>
          </cell>
          <cell r="BG2030" t="str">
            <v>AC46224143</v>
          </cell>
          <cell r="BH2030">
            <v>493</v>
          </cell>
          <cell r="BI2030">
            <v>269.92</v>
          </cell>
          <cell r="BJ2030">
            <v>161.94999999999999</v>
          </cell>
          <cell r="BK2030">
            <v>8.1</v>
          </cell>
          <cell r="BL2030">
            <v>153.85</v>
          </cell>
          <cell r="BM2030" t="str">
            <v>AC46224143</v>
          </cell>
          <cell r="BN2030">
            <v>493</v>
          </cell>
          <cell r="BO2030">
            <v>269.92</v>
          </cell>
          <cell r="BP2030">
            <v>161.94999999999999</v>
          </cell>
          <cell r="BQ2030">
            <v>8.1</v>
          </cell>
          <cell r="BR2030">
            <v>153.85</v>
          </cell>
          <cell r="BS2030" t="str">
            <v>AC46224143</v>
          </cell>
          <cell r="BT2030">
            <v>448</v>
          </cell>
          <cell r="BU2030">
            <v>245.28</v>
          </cell>
          <cell r="BV2030">
            <v>147.16999999999999</v>
          </cell>
          <cell r="BW2030">
            <v>7.36</v>
          </cell>
          <cell r="BX2030">
            <v>139.81</v>
          </cell>
          <cell r="BY2030" t="str">
            <v>AC46224143</v>
          </cell>
          <cell r="BZ2030">
            <v>448</v>
          </cell>
          <cell r="CA2030">
            <v>245.28</v>
          </cell>
          <cell r="CB2030">
            <v>147.16999999999999</v>
          </cell>
          <cell r="CC2030">
            <v>7.36</v>
          </cell>
          <cell r="CD2030">
            <v>139.81</v>
          </cell>
          <cell r="CE2030" t="str">
            <v>AC46224143</v>
          </cell>
          <cell r="CF2030">
            <v>448</v>
          </cell>
          <cell r="CG2030">
            <v>245.28</v>
          </cell>
          <cell r="CH2030">
            <v>147.16999999999999</v>
          </cell>
          <cell r="CI2030">
            <v>7.36</v>
          </cell>
          <cell r="CJ2030">
            <v>139.81</v>
          </cell>
          <cell r="CK2030" t="str">
            <v>AC46224143</v>
          </cell>
          <cell r="CL2030">
            <v>448</v>
          </cell>
          <cell r="CM2030">
            <v>245.28</v>
          </cell>
          <cell r="CN2030">
            <v>147.16999999999999</v>
          </cell>
          <cell r="CO2030">
            <v>7.36</v>
          </cell>
          <cell r="CP2030">
            <v>139.81</v>
          </cell>
          <cell r="CQ2030" t="str">
            <v>AC46224143</v>
          </cell>
          <cell r="CR2030">
            <v>448</v>
          </cell>
          <cell r="CS2030">
            <v>245.28</v>
          </cell>
          <cell r="CT2030">
            <v>147.16999999999999</v>
          </cell>
          <cell r="CU2030">
            <v>7.36</v>
          </cell>
          <cell r="CV2030">
            <v>139.81</v>
          </cell>
          <cell r="CW2030" t="str">
            <v>AC46224143</v>
          </cell>
          <cell r="CX2030">
            <v>448</v>
          </cell>
          <cell r="CY2030">
            <v>245.28</v>
          </cell>
          <cell r="CZ2030">
            <v>147.16999999999999</v>
          </cell>
          <cell r="DA2030">
            <v>7.36</v>
          </cell>
          <cell r="DB2030">
            <v>139.81</v>
          </cell>
          <cell r="DC2030" t="str">
            <v>AC46224143</v>
          </cell>
          <cell r="DD2030">
            <v>448</v>
          </cell>
          <cell r="DE2030">
            <v>245.28</v>
          </cell>
          <cell r="DF2030">
            <v>147.16999999999999</v>
          </cell>
          <cell r="DG2030">
            <v>7.36</v>
          </cell>
          <cell r="DH2030">
            <v>139.81</v>
          </cell>
          <cell r="DI2030" t="str">
            <v>AC46224143</v>
          </cell>
          <cell r="DJ2030">
            <v>448</v>
          </cell>
          <cell r="DK2030">
            <v>245.28</v>
          </cell>
          <cell r="DL2030">
            <v>147.16999999999999</v>
          </cell>
        </row>
        <row r="2031">
          <cell r="B2031" t="str">
            <v>0957-1</v>
          </cell>
          <cell r="C2031" t="str">
            <v>RISPERIDONE</v>
          </cell>
          <cell r="D2031" t="str">
            <v>2 MG</v>
          </cell>
          <cell r="E2031" t="str">
            <v xml:space="preserve"> </v>
          </cell>
          <cell r="F2031" t="str">
            <v>TAB</v>
          </cell>
          <cell r="H2031" t="str">
            <v>RISPERDAL Film Coated TABLET 2MG</v>
          </cell>
          <cell r="I2031" t="str">
            <v>理思必妥膜衣錠２毫克</v>
          </cell>
          <cell r="J2031" t="str">
            <v>200</v>
          </cell>
          <cell r="K2031" t="str">
            <v>JANSSEN-CILAG S.P.A.</v>
          </cell>
          <cell r="L2031" t="str">
            <v>衛署藥輸字第022768號</v>
          </cell>
          <cell r="N2031">
            <v>1268528</v>
          </cell>
          <cell r="O2031" t="str">
            <v>BC22768100</v>
          </cell>
          <cell r="P2031">
            <v>7.7</v>
          </cell>
          <cell r="Q2031">
            <v>6.85</v>
          </cell>
          <cell r="R2031">
            <v>5.77</v>
          </cell>
          <cell r="S2031" t="str">
            <v>契約價格</v>
          </cell>
          <cell r="T2031">
            <v>0.21</v>
          </cell>
          <cell r="U2031">
            <v>5.57</v>
          </cell>
          <cell r="V2031">
            <v>56600</v>
          </cell>
          <cell r="W2031" t="str">
            <v>0175</v>
          </cell>
          <cell r="X2031" t="str">
            <v>22853066</v>
          </cell>
          <cell r="Y2031" t="str">
            <v>裕利股份有限公司</v>
          </cell>
          <cell r="Z2031" t="str">
            <v>02-25700064</v>
          </cell>
          <cell r="AA2031" t="str">
            <v>23108</v>
          </cell>
          <cell r="AB2031" t="str">
            <v>02-25798587/02-25770849</v>
          </cell>
          <cell r="AC2031" t="str">
            <v>105</v>
          </cell>
          <cell r="AD2031" t="str">
            <v>臺北市松山區南京東路4段126號10樓、10樓之1至之3</v>
          </cell>
          <cell r="AE2031" t="str">
            <v>劉小姐</v>
          </cell>
          <cell r="AF2031" t="str">
            <v>0975529293</v>
          </cell>
          <cell r="AG2031" t="str">
            <v>haorder@zuelligpharma.com</v>
          </cell>
          <cell r="AJ2031" t="str">
            <v>25 義大利 Italy</v>
          </cell>
          <cell r="AK2031" t="str">
            <v>健保</v>
          </cell>
          <cell r="AL2031">
            <v>11</v>
          </cell>
          <cell r="AM2031">
            <v>15.79</v>
          </cell>
          <cell r="AN2031" t="str">
            <v>等比</v>
          </cell>
          <cell r="BA2031" t="str">
            <v>BC22768100</v>
          </cell>
          <cell r="BB2031">
            <v>6.1</v>
          </cell>
          <cell r="BC2031">
            <v>5.43</v>
          </cell>
          <cell r="BD2031">
            <v>4.57</v>
          </cell>
          <cell r="BE2031">
            <v>0.16</v>
          </cell>
          <cell r="BF2031">
            <v>4.41</v>
          </cell>
          <cell r="BG2031" t="str">
            <v>BC22768100</v>
          </cell>
          <cell r="BH2031">
            <v>6.1</v>
          </cell>
          <cell r="BI2031">
            <v>5.43</v>
          </cell>
          <cell r="BJ2031">
            <v>4.57</v>
          </cell>
          <cell r="BK2031">
            <v>0.16</v>
          </cell>
          <cell r="BL2031">
            <v>4.41</v>
          </cell>
          <cell r="BM2031" t="str">
            <v>BC22768100</v>
          </cell>
          <cell r="BN2031">
            <v>6.1</v>
          </cell>
          <cell r="BO2031">
            <v>5.43</v>
          </cell>
          <cell r="BP2031">
            <v>4.57</v>
          </cell>
          <cell r="BQ2031">
            <v>0.16</v>
          </cell>
          <cell r="BR2031">
            <v>4.41</v>
          </cell>
          <cell r="BS2031" t="str">
            <v>BC22768100</v>
          </cell>
          <cell r="BT2031">
            <v>5</v>
          </cell>
          <cell r="BU2031">
            <v>4.45</v>
          </cell>
          <cell r="BV2031">
            <v>3.75</v>
          </cell>
          <cell r="BW2031">
            <v>0.13</v>
          </cell>
          <cell r="BX2031">
            <v>3.61</v>
          </cell>
          <cell r="BY2031" t="str">
            <v>BC22768100</v>
          </cell>
          <cell r="BZ2031">
            <v>5</v>
          </cell>
          <cell r="CA2031">
            <v>4.45</v>
          </cell>
          <cell r="CB2031">
            <v>3.75</v>
          </cell>
          <cell r="CC2031">
            <v>0.13</v>
          </cell>
          <cell r="CD2031">
            <v>3.61</v>
          </cell>
          <cell r="CE2031" t="str">
            <v>BC22768100</v>
          </cell>
          <cell r="CF2031">
            <v>5</v>
          </cell>
          <cell r="CG2031">
            <v>4.45</v>
          </cell>
          <cell r="CH2031">
            <v>3.75</v>
          </cell>
          <cell r="CI2031">
            <v>0.13</v>
          </cell>
          <cell r="CJ2031">
            <v>3.61</v>
          </cell>
          <cell r="CK2031" t="str">
            <v>BC22768100</v>
          </cell>
          <cell r="CL2031">
            <v>5</v>
          </cell>
          <cell r="CM2031">
            <v>4.45</v>
          </cell>
          <cell r="CN2031">
            <v>3.75</v>
          </cell>
          <cell r="CO2031">
            <v>0.13</v>
          </cell>
          <cell r="CP2031">
            <v>3.61</v>
          </cell>
          <cell r="CQ2031" t="str">
            <v>BC22768100</v>
          </cell>
          <cell r="CR2031">
            <v>5</v>
          </cell>
          <cell r="CS2031">
            <v>4.45</v>
          </cell>
          <cell r="CT2031">
            <v>3.75</v>
          </cell>
          <cell r="CU2031">
            <v>0.13</v>
          </cell>
          <cell r="CV2031">
            <v>3.61</v>
          </cell>
          <cell r="CW2031" t="str">
            <v>BC22768100</v>
          </cell>
          <cell r="CX2031">
            <v>5</v>
          </cell>
          <cell r="CY2031">
            <v>4.45</v>
          </cell>
          <cell r="CZ2031">
            <v>3.75</v>
          </cell>
          <cell r="DA2031">
            <v>0.13</v>
          </cell>
          <cell r="DB2031">
            <v>3.61</v>
          </cell>
          <cell r="DC2031" t="str">
            <v>BC22768100</v>
          </cell>
          <cell r="DD2031">
            <v>5</v>
          </cell>
          <cell r="DE2031">
            <v>4.45</v>
          </cell>
          <cell r="DF2031">
            <v>3.75</v>
          </cell>
          <cell r="DG2031">
            <v>0.13</v>
          </cell>
          <cell r="DH2031">
            <v>3.61</v>
          </cell>
          <cell r="DI2031" t="str">
            <v>BC22768100</v>
          </cell>
          <cell r="DJ2031">
            <v>5</v>
          </cell>
          <cell r="DK2031">
            <v>4.45</v>
          </cell>
          <cell r="DL2031">
            <v>3.75</v>
          </cell>
        </row>
        <row r="2032">
          <cell r="B2032" t="str">
            <v>0957-2</v>
          </cell>
          <cell r="C2032" t="str">
            <v>RISPERIDONE</v>
          </cell>
          <cell r="D2032" t="str">
            <v>2 MG</v>
          </cell>
          <cell r="E2032" t="str">
            <v xml:space="preserve"> </v>
          </cell>
          <cell r="F2032" t="str">
            <v>TAB</v>
          </cell>
          <cell r="H2032" t="str">
            <v>APA-RISDOL F.C. TABLETS 2MG</v>
          </cell>
          <cell r="I2032" t="str">
            <v>鴻汶理思得膜衣錠2毫克</v>
          </cell>
          <cell r="J2032" t="str">
            <v>200</v>
          </cell>
          <cell r="K2032" t="str">
            <v>健亞生物科技股份有限公司</v>
          </cell>
          <cell r="L2032" t="str">
            <v>衛署藥製字第047294號</v>
          </cell>
          <cell r="N2032">
            <v>1268528</v>
          </cell>
          <cell r="O2032" t="str">
            <v>AB47294100</v>
          </cell>
          <cell r="P2032">
            <v>7.7</v>
          </cell>
          <cell r="Q2032">
            <v>4</v>
          </cell>
          <cell r="R2032">
            <v>2</v>
          </cell>
          <cell r="S2032" t="str">
            <v>契約價格</v>
          </cell>
          <cell r="T2032">
            <v>0.12</v>
          </cell>
          <cell r="U2032">
            <v>1.88</v>
          </cell>
          <cell r="V2032">
            <v>56600</v>
          </cell>
          <cell r="W2032" t="str">
            <v>0114</v>
          </cell>
          <cell r="X2032" t="str">
            <v>23721634</v>
          </cell>
          <cell r="Y2032" t="str">
            <v>鴻汶醫藥實業有限公司</v>
          </cell>
          <cell r="Z2032" t="str">
            <v>02-27033813</v>
          </cell>
          <cell r="AA2032" t="str">
            <v xml:space="preserve"> </v>
          </cell>
          <cell r="AB2032" t="str">
            <v>02-23254446</v>
          </cell>
          <cell r="AC2032" t="str">
            <v>40753</v>
          </cell>
          <cell r="AD2032" t="str">
            <v>臺中市西屯區文心路3段236之238號3樓</v>
          </cell>
          <cell r="AE2032" t="str">
            <v>連唯菁</v>
          </cell>
          <cell r="AF2032" t="str">
            <v>0970748930</v>
          </cell>
          <cell r="AG2032" t="str">
            <v>wholewin@ms17.hinet.net</v>
          </cell>
          <cell r="AJ2032" t="str">
            <v>65 國產 Taiwan</v>
          </cell>
          <cell r="AK2032" t="str">
            <v>健保</v>
          </cell>
          <cell r="AL2032">
            <v>48.05</v>
          </cell>
          <cell r="AM2032">
            <v>50</v>
          </cell>
          <cell r="AN2032" t="str">
            <v>等比</v>
          </cell>
          <cell r="BA2032" t="str">
            <v>AB47294100</v>
          </cell>
          <cell r="BB2032">
            <v>6.1</v>
          </cell>
          <cell r="BC2032">
            <v>3.17</v>
          </cell>
          <cell r="BD2032">
            <v>1.58</v>
          </cell>
          <cell r="BE2032">
            <v>0.1</v>
          </cell>
          <cell r="BF2032">
            <v>1.49</v>
          </cell>
          <cell r="BG2032" t="str">
            <v>AB47294100</v>
          </cell>
          <cell r="BH2032">
            <v>6.1</v>
          </cell>
          <cell r="BI2032">
            <v>3.17</v>
          </cell>
          <cell r="BJ2032">
            <v>1.58</v>
          </cell>
          <cell r="BK2032">
            <v>0.1</v>
          </cell>
          <cell r="BL2032">
            <v>1.49</v>
          </cell>
          <cell r="BM2032" t="str">
            <v>AB47294100</v>
          </cell>
          <cell r="BN2032">
            <v>6.1</v>
          </cell>
          <cell r="BO2032">
            <v>3.17</v>
          </cell>
          <cell r="BP2032">
            <v>1.58</v>
          </cell>
          <cell r="BQ2032">
            <v>0.1</v>
          </cell>
          <cell r="BR2032">
            <v>1.49</v>
          </cell>
          <cell r="BS2032" t="str">
            <v>AB47294100</v>
          </cell>
          <cell r="BT2032">
            <v>5</v>
          </cell>
          <cell r="BU2032">
            <v>2.6</v>
          </cell>
          <cell r="BV2032">
            <v>1.3</v>
          </cell>
          <cell r="BW2032">
            <v>0.08</v>
          </cell>
          <cell r="BX2032">
            <v>1.22</v>
          </cell>
          <cell r="BY2032" t="str">
            <v>AB47294100</v>
          </cell>
          <cell r="BZ2032">
            <v>5</v>
          </cell>
          <cell r="CA2032">
            <v>2.6</v>
          </cell>
          <cell r="CB2032">
            <v>1.3</v>
          </cell>
          <cell r="CC2032">
            <v>0.08</v>
          </cell>
          <cell r="CD2032">
            <v>1.22</v>
          </cell>
          <cell r="CE2032" t="str">
            <v>AB47294100</v>
          </cell>
          <cell r="CF2032">
            <v>5</v>
          </cell>
          <cell r="CG2032">
            <v>2.6</v>
          </cell>
          <cell r="CH2032">
            <v>1.3</v>
          </cell>
          <cell r="CI2032">
            <v>0.08</v>
          </cell>
          <cell r="CJ2032">
            <v>1.22</v>
          </cell>
          <cell r="CK2032" t="str">
            <v>AB47294100</v>
          </cell>
          <cell r="CL2032">
            <v>5</v>
          </cell>
          <cell r="CM2032">
            <v>2.6</v>
          </cell>
          <cell r="CN2032">
            <v>1.3</v>
          </cell>
          <cell r="CO2032">
            <v>0.08</v>
          </cell>
          <cell r="CP2032">
            <v>1.22</v>
          </cell>
          <cell r="CQ2032" t="str">
            <v>AB47294100</v>
          </cell>
          <cell r="CR2032">
            <v>5</v>
          </cell>
          <cell r="CS2032">
            <v>2.6</v>
          </cell>
          <cell r="CT2032">
            <v>1.3</v>
          </cell>
          <cell r="CU2032">
            <v>0.08</v>
          </cell>
          <cell r="CV2032">
            <v>1.22</v>
          </cell>
          <cell r="CW2032" t="str">
            <v>AB47294100</v>
          </cell>
          <cell r="CX2032">
            <v>5</v>
          </cell>
          <cell r="CY2032">
            <v>2.6</v>
          </cell>
          <cell r="CZ2032">
            <v>1.3</v>
          </cell>
          <cell r="DA2032">
            <v>0.08</v>
          </cell>
          <cell r="DB2032">
            <v>1.22</v>
          </cell>
          <cell r="DC2032" t="str">
            <v>AB47294100</v>
          </cell>
          <cell r="DD2032">
            <v>5</v>
          </cell>
          <cell r="DE2032">
            <v>2.6</v>
          </cell>
          <cell r="DF2032">
            <v>1.3</v>
          </cell>
          <cell r="DG2032">
            <v>0.08</v>
          </cell>
          <cell r="DH2032">
            <v>1.22</v>
          </cell>
          <cell r="DI2032" t="str">
            <v>AB47294100</v>
          </cell>
          <cell r="DJ2032">
            <v>5</v>
          </cell>
          <cell r="DK2032">
            <v>2.6</v>
          </cell>
          <cell r="DL2032">
            <v>1.3</v>
          </cell>
        </row>
        <row r="2033">
          <cell r="B2033" t="str">
            <v>0957-3</v>
          </cell>
          <cell r="C2033" t="str">
            <v>RISPERIDONE</v>
          </cell>
          <cell r="D2033" t="str">
            <v>2 MG</v>
          </cell>
          <cell r="E2033" t="str">
            <v xml:space="preserve"> </v>
          </cell>
          <cell r="F2033" t="str">
            <v>TAB</v>
          </cell>
          <cell r="H2033" t="str">
            <v>Risperidone F.C. Tablets 2mg "CYH"</v>
          </cell>
          <cell r="I2033" t="str">
            <v>瑞波膜衣錠2毫克</v>
          </cell>
          <cell r="J2033" t="str">
            <v>100</v>
          </cell>
          <cell r="K2033" t="str">
            <v>中國化學製藥股份有限公司新豐工廠</v>
          </cell>
          <cell r="L2033" t="str">
            <v>衛署藥製字第057275號</v>
          </cell>
          <cell r="N2033">
            <v>1268528</v>
          </cell>
          <cell r="O2033" t="str">
            <v>AB57275100</v>
          </cell>
          <cell r="P2033">
            <v>7.7</v>
          </cell>
          <cell r="Q2033">
            <v>4.24</v>
          </cell>
          <cell r="R2033">
            <v>2.12</v>
          </cell>
          <cell r="S2033" t="str">
            <v>簽約時健保價</v>
          </cell>
          <cell r="T2033">
            <v>0.23</v>
          </cell>
          <cell r="U2033">
            <v>1.89</v>
          </cell>
          <cell r="V2033">
            <v>56600</v>
          </cell>
          <cell r="W2033" t="str">
            <v>0151</v>
          </cell>
          <cell r="X2033" t="str">
            <v>70761994</v>
          </cell>
          <cell r="Y2033" t="str">
            <v>中化裕民健康事業股份有限公司</v>
          </cell>
          <cell r="Z2033" t="str">
            <v>02-82538794</v>
          </cell>
          <cell r="AA2033" t="str">
            <v xml:space="preserve"> </v>
          </cell>
          <cell r="AB2033" t="str">
            <v>02-22688596</v>
          </cell>
          <cell r="AC2033" t="str">
            <v>100</v>
          </cell>
          <cell r="AD2033" t="str">
            <v>臺北市中正區襄陽路23號8樓</v>
          </cell>
          <cell r="AE2033" t="str">
            <v>鄭世晉</v>
          </cell>
          <cell r="AF2033" t="str">
            <v>0978201078</v>
          </cell>
          <cell r="AG2033" t="str">
            <v>demi@ccpc.com.tw</v>
          </cell>
          <cell r="AJ2033" t="str">
            <v>65 國產 TAIWAN</v>
          </cell>
          <cell r="AK2033" t="str">
            <v>健保</v>
          </cell>
          <cell r="AL2033">
            <v>45</v>
          </cell>
          <cell r="AM2033">
            <v>50</v>
          </cell>
          <cell r="AN2033" t="str">
            <v>等比</v>
          </cell>
          <cell r="BA2033" t="str">
            <v>AB57275100</v>
          </cell>
          <cell r="BB2033">
            <v>6.1</v>
          </cell>
          <cell r="BC2033">
            <v>3.36</v>
          </cell>
          <cell r="BD2033">
            <v>1.68</v>
          </cell>
          <cell r="BE2033">
            <v>0.23</v>
          </cell>
          <cell r="BF2033">
            <v>1.45</v>
          </cell>
          <cell r="BG2033" t="str">
            <v>AB57275100</v>
          </cell>
          <cell r="BH2033">
            <v>6.1</v>
          </cell>
          <cell r="BI2033">
            <v>3.36</v>
          </cell>
          <cell r="BJ2033">
            <v>1.68</v>
          </cell>
          <cell r="BK2033">
            <v>0.23</v>
          </cell>
          <cell r="BL2033">
            <v>1.45</v>
          </cell>
          <cell r="BM2033" t="str">
            <v>AB57275100</v>
          </cell>
          <cell r="BN2033">
            <v>6.1</v>
          </cell>
          <cell r="BO2033">
            <v>3.36</v>
          </cell>
          <cell r="BP2033">
            <v>1.68</v>
          </cell>
          <cell r="BQ2033">
            <v>0.23</v>
          </cell>
          <cell r="BR2033">
            <v>1.45</v>
          </cell>
          <cell r="BS2033" t="str">
            <v>AB57275100</v>
          </cell>
          <cell r="BT2033">
            <v>5</v>
          </cell>
          <cell r="BU2033">
            <v>2.75</v>
          </cell>
          <cell r="BV2033">
            <v>1.38</v>
          </cell>
          <cell r="BW2033">
            <v>0.23</v>
          </cell>
          <cell r="BX2033">
            <v>1.1399999999999999</v>
          </cell>
          <cell r="BY2033" t="str">
            <v>AB57275100</v>
          </cell>
          <cell r="BZ2033">
            <v>5</v>
          </cell>
          <cell r="CA2033">
            <v>2.75</v>
          </cell>
          <cell r="CB2033">
            <v>1.38</v>
          </cell>
          <cell r="CC2033">
            <v>0.23</v>
          </cell>
          <cell r="CD2033">
            <v>1.1399999999999999</v>
          </cell>
          <cell r="CE2033" t="str">
            <v>AB57275100</v>
          </cell>
          <cell r="CF2033">
            <v>5</v>
          </cell>
          <cell r="CG2033">
            <v>2.75</v>
          </cell>
          <cell r="CH2033">
            <v>1.38</v>
          </cell>
          <cell r="CI2033">
            <v>0.23</v>
          </cell>
          <cell r="CJ2033">
            <v>1.1399999999999999</v>
          </cell>
          <cell r="CK2033" t="str">
            <v>AB57275100</v>
          </cell>
          <cell r="CL2033">
            <v>5</v>
          </cell>
          <cell r="CM2033">
            <v>2.75</v>
          </cell>
          <cell r="CN2033">
            <v>1.38</v>
          </cell>
          <cell r="CO2033">
            <v>0.23</v>
          </cell>
          <cell r="CP2033">
            <v>1.1399999999999999</v>
          </cell>
          <cell r="CQ2033" t="str">
            <v>AB57275100</v>
          </cell>
          <cell r="CR2033">
            <v>5</v>
          </cell>
          <cell r="CS2033">
            <v>2.75</v>
          </cell>
          <cell r="CT2033">
            <v>1.38</v>
          </cell>
          <cell r="CU2033">
            <v>0.23</v>
          </cell>
          <cell r="CV2033">
            <v>1.1399999999999999</v>
          </cell>
          <cell r="CW2033" t="str">
            <v>AB57275100</v>
          </cell>
          <cell r="CX2033">
            <v>5</v>
          </cell>
          <cell r="CY2033">
            <v>2.75</v>
          </cell>
          <cell r="CZ2033">
            <v>1.38</v>
          </cell>
          <cell r="DA2033">
            <v>0.23</v>
          </cell>
          <cell r="DB2033">
            <v>1.1399999999999999</v>
          </cell>
          <cell r="DC2033" t="str">
            <v>AB57275100</v>
          </cell>
          <cell r="DD2033">
            <v>5</v>
          </cell>
          <cell r="DE2033">
            <v>2.75</v>
          </cell>
          <cell r="DF2033">
            <v>1.38</v>
          </cell>
          <cell r="DG2033">
            <v>0.23</v>
          </cell>
          <cell r="DH2033">
            <v>1.1399999999999999</v>
          </cell>
          <cell r="DI2033" t="str">
            <v>AB57275100</v>
          </cell>
          <cell r="DJ2033">
            <v>5</v>
          </cell>
          <cell r="DK2033">
            <v>2.75</v>
          </cell>
          <cell r="DL2033">
            <v>1.38</v>
          </cell>
        </row>
        <row r="2034">
          <cell r="B2034" t="str">
            <v>0957-4</v>
          </cell>
          <cell r="C2034" t="str">
            <v>RISPERIDONE</v>
          </cell>
          <cell r="D2034" t="str">
            <v>2 MG</v>
          </cell>
          <cell r="E2034" t="str">
            <v xml:space="preserve"> </v>
          </cell>
          <cell r="F2034" t="str">
            <v>TAB</v>
          </cell>
          <cell r="H2034" t="str">
            <v>PERISDONE F.C. TABLETS 2MG"ROYAL"</v>
          </cell>
          <cell r="I2034" t="str">
            <v>"皇佳" 普利思妥膜衣錠2毫克</v>
          </cell>
          <cell r="J2034" t="str">
            <v>30</v>
          </cell>
          <cell r="K2034" t="str">
            <v>皇佳化學製藥股份有限公司</v>
          </cell>
          <cell r="L2034" t="str">
            <v>衛署藥製字第048041號</v>
          </cell>
          <cell r="N2034">
            <v>1268528</v>
          </cell>
          <cell r="O2034" t="str">
            <v>AC48041100</v>
          </cell>
          <cell r="P2034">
            <v>7.7</v>
          </cell>
          <cell r="Q2034">
            <v>4.03</v>
          </cell>
          <cell r="R2034">
            <v>1.68</v>
          </cell>
          <cell r="S2034" t="str">
            <v>簽約時健保價</v>
          </cell>
          <cell r="T2034">
            <v>0.23</v>
          </cell>
          <cell r="U2034">
            <v>1.45</v>
          </cell>
          <cell r="V2034">
            <v>56600</v>
          </cell>
          <cell r="W2034" t="str">
            <v>0142</v>
          </cell>
          <cell r="X2034" t="str">
            <v>22923746</v>
          </cell>
          <cell r="Y2034" t="str">
            <v>蒼達藥品有限公司</v>
          </cell>
          <cell r="Z2034" t="str">
            <v>06-2961959</v>
          </cell>
          <cell r="AA2034" t="str">
            <v xml:space="preserve"> </v>
          </cell>
          <cell r="AB2034" t="str">
            <v>06-2962092</v>
          </cell>
          <cell r="AC2034" t="str">
            <v>702</v>
          </cell>
          <cell r="AD2034" t="str">
            <v>臺南市南區喜樹路67號1樓</v>
          </cell>
          <cell r="AE2034" t="str">
            <v>黃懸民</v>
          </cell>
          <cell r="AF2034" t="str">
            <v>0921018683</v>
          </cell>
          <cell r="AG2034" t="str">
            <v>tsang.da@msa.hinet.net</v>
          </cell>
          <cell r="AJ2034" t="str">
            <v>65 國產 Taiwan</v>
          </cell>
          <cell r="AK2034" t="str">
            <v>健保</v>
          </cell>
          <cell r="AL2034">
            <v>47.7</v>
          </cell>
          <cell r="AM2034">
            <v>58.25</v>
          </cell>
          <cell r="AN2034" t="str">
            <v>等比</v>
          </cell>
          <cell r="BA2034" t="str">
            <v>AC48041100</v>
          </cell>
          <cell r="BB2034">
            <v>6.1</v>
          </cell>
          <cell r="BC2034">
            <v>3.19</v>
          </cell>
          <cell r="BD2034">
            <v>1.33</v>
          </cell>
          <cell r="BE2034">
            <v>0.23</v>
          </cell>
          <cell r="BF2034">
            <v>1.1000000000000001</v>
          </cell>
          <cell r="BG2034" t="str">
            <v>AC48041100</v>
          </cell>
          <cell r="BH2034">
            <v>6.1</v>
          </cell>
          <cell r="BI2034">
            <v>3.19</v>
          </cell>
          <cell r="BJ2034">
            <v>1.33</v>
          </cell>
          <cell r="BK2034">
            <v>0.23</v>
          </cell>
          <cell r="BL2034">
            <v>1.1000000000000001</v>
          </cell>
          <cell r="BM2034" t="str">
            <v>AC48041100</v>
          </cell>
          <cell r="BN2034">
            <v>6.1</v>
          </cell>
          <cell r="BO2034">
            <v>3.19</v>
          </cell>
          <cell r="BP2034">
            <v>1.33</v>
          </cell>
          <cell r="BQ2034">
            <v>0.23</v>
          </cell>
          <cell r="BR2034">
            <v>1.1000000000000001</v>
          </cell>
          <cell r="BS2034" t="str">
            <v>AC48041100</v>
          </cell>
          <cell r="BT2034">
            <v>5</v>
          </cell>
          <cell r="BU2034">
            <v>2.62</v>
          </cell>
          <cell r="BV2034">
            <v>1.0900000000000001</v>
          </cell>
          <cell r="BW2034">
            <v>0.23</v>
          </cell>
          <cell r="BX2034">
            <v>0.86</v>
          </cell>
          <cell r="BY2034" t="str">
            <v>AC48041100</v>
          </cell>
          <cell r="BZ2034">
            <v>5</v>
          </cell>
          <cell r="CA2034">
            <v>2.62</v>
          </cell>
          <cell r="CB2034">
            <v>1.0900000000000001</v>
          </cell>
          <cell r="CC2034">
            <v>0.23</v>
          </cell>
          <cell r="CD2034">
            <v>0.86</v>
          </cell>
          <cell r="CE2034" t="str">
            <v>AC48041100</v>
          </cell>
          <cell r="CF2034">
            <v>5</v>
          </cell>
          <cell r="CG2034">
            <v>2.62</v>
          </cell>
          <cell r="CH2034">
            <v>1.0900000000000001</v>
          </cell>
          <cell r="CI2034">
            <v>0.23</v>
          </cell>
          <cell r="CJ2034">
            <v>0.86</v>
          </cell>
          <cell r="CK2034" t="str">
            <v>AC48041100</v>
          </cell>
          <cell r="CL2034">
            <v>5</v>
          </cell>
          <cell r="CM2034">
            <v>2.62</v>
          </cell>
          <cell r="CN2034">
            <v>1.0900000000000001</v>
          </cell>
          <cell r="CO2034">
            <v>0.23</v>
          </cell>
          <cell r="CP2034">
            <v>0.86</v>
          </cell>
          <cell r="CQ2034" t="str">
            <v>AC48041100</v>
          </cell>
          <cell r="CR2034">
            <v>5</v>
          </cell>
          <cell r="CS2034">
            <v>2.62</v>
          </cell>
          <cell r="CT2034">
            <v>1.0900000000000001</v>
          </cell>
          <cell r="CU2034">
            <v>0.23</v>
          </cell>
          <cell r="CV2034">
            <v>0.86</v>
          </cell>
          <cell r="CW2034" t="str">
            <v>AC48041100</v>
          </cell>
          <cell r="CX2034">
            <v>5</v>
          </cell>
          <cell r="CY2034">
            <v>2.62</v>
          </cell>
          <cell r="CZ2034">
            <v>1.0900000000000001</v>
          </cell>
          <cell r="DA2034">
            <v>0.23</v>
          </cell>
          <cell r="DB2034">
            <v>0.86</v>
          </cell>
          <cell r="DC2034" t="str">
            <v>AC48041100</v>
          </cell>
          <cell r="DD2034">
            <v>5</v>
          </cell>
          <cell r="DE2034">
            <v>2.62</v>
          </cell>
          <cell r="DF2034">
            <v>1.0900000000000001</v>
          </cell>
          <cell r="DG2034">
            <v>0.23</v>
          </cell>
          <cell r="DH2034">
            <v>0.86</v>
          </cell>
          <cell r="DI2034" t="str">
            <v>AC48041100</v>
          </cell>
          <cell r="DJ2034">
            <v>5</v>
          </cell>
          <cell r="DK2034">
            <v>2.62</v>
          </cell>
          <cell r="DL2034">
            <v>1.0900000000000001</v>
          </cell>
        </row>
        <row r="2035">
          <cell r="B2035" t="str">
            <v>0957-5</v>
          </cell>
          <cell r="C2035" t="str">
            <v>RISPERIDONE</v>
          </cell>
          <cell r="D2035" t="str">
            <v>2 MG</v>
          </cell>
          <cell r="E2035" t="str">
            <v xml:space="preserve"> </v>
          </cell>
          <cell r="F2035" t="str">
            <v>TAB</v>
          </cell>
          <cell r="H2035" t="str">
            <v>SPITERIN F.C. TABLETS 2MG</v>
          </cell>
          <cell r="I2035" t="str">
            <v>思特寧膜衣錠2毫克</v>
          </cell>
          <cell r="J2035" t="str">
            <v>300</v>
          </cell>
          <cell r="K2035" t="str">
            <v>健喬信元委託永勝藥品</v>
          </cell>
          <cell r="L2035" t="str">
            <v>衛署藥製字第047290號</v>
          </cell>
          <cell r="N2035">
            <v>1268528</v>
          </cell>
          <cell r="O2035" t="str">
            <v>AC47290100</v>
          </cell>
          <cell r="P2035">
            <v>7.7</v>
          </cell>
          <cell r="Q2035">
            <v>3.08</v>
          </cell>
          <cell r="R2035">
            <v>1.23</v>
          </cell>
          <cell r="S2035" t="str">
            <v>契約價格</v>
          </cell>
          <cell r="T2035">
            <v>0.09</v>
          </cell>
          <cell r="U2035">
            <v>1.1399999999999999</v>
          </cell>
          <cell r="V2035">
            <v>56600</v>
          </cell>
          <cell r="W2035" t="str">
            <v>0173</v>
          </cell>
          <cell r="X2035" t="str">
            <v>50858226</v>
          </cell>
          <cell r="Y2035" t="str">
            <v>萬海藥業股份有限公司</v>
          </cell>
          <cell r="Z2035" t="str">
            <v>02-87978567</v>
          </cell>
          <cell r="AA2035" t="str">
            <v>250</v>
          </cell>
          <cell r="AB2035" t="str">
            <v>02-87978568</v>
          </cell>
          <cell r="AC2035" t="str">
            <v>115</v>
          </cell>
          <cell r="AD2035" t="str">
            <v>臺北市內湖區港墘路82巷7弄13號1樓</v>
          </cell>
          <cell r="AE2035" t="str">
            <v>范寶蘭</v>
          </cell>
          <cell r="AF2035" t="str">
            <v>0926765991</v>
          </cell>
          <cell r="AG2035" t="str">
            <v>megasa@megapharm.com.tw</v>
          </cell>
          <cell r="AJ2035" t="str">
            <v>65 國產 Taiwan</v>
          </cell>
          <cell r="AK2035" t="str">
            <v>健保</v>
          </cell>
          <cell r="AL2035">
            <v>60</v>
          </cell>
          <cell r="AM2035">
            <v>60</v>
          </cell>
          <cell r="AN2035" t="str">
            <v>等比</v>
          </cell>
          <cell r="BA2035" t="str">
            <v>AC47290100</v>
          </cell>
          <cell r="BB2035">
            <v>6.1</v>
          </cell>
          <cell r="BC2035">
            <v>2.44</v>
          </cell>
          <cell r="BD2035">
            <v>0.98</v>
          </cell>
          <cell r="BE2035">
            <v>7.0000000000000007E-2</v>
          </cell>
          <cell r="BF2035">
            <v>0.9</v>
          </cell>
          <cell r="BG2035" t="str">
            <v>AC47290100</v>
          </cell>
          <cell r="BH2035">
            <v>6.1</v>
          </cell>
          <cell r="BI2035">
            <v>2.44</v>
          </cell>
          <cell r="BJ2035">
            <v>0.98</v>
          </cell>
          <cell r="BK2035">
            <v>7.0000000000000007E-2</v>
          </cell>
          <cell r="BL2035">
            <v>0.9</v>
          </cell>
          <cell r="BM2035" t="str">
            <v>AC47290100</v>
          </cell>
          <cell r="BN2035">
            <v>6.1</v>
          </cell>
          <cell r="BO2035">
            <v>2.44</v>
          </cell>
          <cell r="BP2035">
            <v>0.98</v>
          </cell>
          <cell r="BQ2035">
            <v>7.0000000000000007E-2</v>
          </cell>
          <cell r="BR2035">
            <v>0.9</v>
          </cell>
          <cell r="BS2035" t="str">
            <v>AC47290100</v>
          </cell>
          <cell r="BT2035">
            <v>5</v>
          </cell>
          <cell r="BU2035">
            <v>2</v>
          </cell>
          <cell r="BV2035">
            <v>0.8</v>
          </cell>
          <cell r="BW2035">
            <v>0.06</v>
          </cell>
          <cell r="BX2035">
            <v>0.74</v>
          </cell>
          <cell r="BY2035" t="str">
            <v>AC47290100</v>
          </cell>
          <cell r="BZ2035">
            <v>5</v>
          </cell>
          <cell r="CA2035">
            <v>2</v>
          </cell>
          <cell r="CB2035">
            <v>0.8</v>
          </cell>
          <cell r="CC2035">
            <v>0.06</v>
          </cell>
          <cell r="CD2035">
            <v>0.74</v>
          </cell>
          <cell r="CE2035" t="str">
            <v>AC47290100</v>
          </cell>
          <cell r="CF2035">
            <v>5</v>
          </cell>
          <cell r="CG2035">
            <v>2</v>
          </cell>
          <cell r="CH2035">
            <v>0.8</v>
          </cell>
          <cell r="CI2035">
            <v>0.06</v>
          </cell>
          <cell r="CJ2035">
            <v>0.74</v>
          </cell>
          <cell r="CK2035" t="str">
            <v>AC47290100</v>
          </cell>
          <cell r="CL2035">
            <v>5</v>
          </cell>
          <cell r="CM2035">
            <v>2</v>
          </cell>
          <cell r="CN2035">
            <v>0.8</v>
          </cell>
          <cell r="CO2035">
            <v>0.06</v>
          </cell>
          <cell r="CP2035">
            <v>0.74</v>
          </cell>
          <cell r="CQ2035" t="str">
            <v>AC47290100</v>
          </cell>
          <cell r="CR2035">
            <v>5</v>
          </cell>
          <cell r="CS2035">
            <v>2</v>
          </cell>
          <cell r="CT2035">
            <v>0.8</v>
          </cell>
          <cell r="CU2035">
            <v>0.06</v>
          </cell>
          <cell r="CV2035">
            <v>0.74</v>
          </cell>
          <cell r="CW2035" t="str">
            <v>AC47290100</v>
          </cell>
          <cell r="CX2035">
            <v>5</v>
          </cell>
          <cell r="CY2035">
            <v>2</v>
          </cell>
          <cell r="CZ2035">
            <v>0.8</v>
          </cell>
          <cell r="DA2035">
            <v>0.06</v>
          </cell>
          <cell r="DB2035">
            <v>0.74</v>
          </cell>
          <cell r="DC2035" t="str">
            <v>AC47290100</v>
          </cell>
          <cell r="DD2035">
            <v>5</v>
          </cell>
          <cell r="DE2035">
            <v>2</v>
          </cell>
          <cell r="DF2035">
            <v>0.8</v>
          </cell>
          <cell r="DG2035">
            <v>0.06</v>
          </cell>
          <cell r="DH2035">
            <v>0.74</v>
          </cell>
          <cell r="DI2035" t="str">
            <v>AC47290100</v>
          </cell>
          <cell r="DJ2035">
            <v>5</v>
          </cell>
          <cell r="DK2035">
            <v>2</v>
          </cell>
          <cell r="DL2035">
            <v>0.8</v>
          </cell>
        </row>
        <row r="2036">
          <cell r="B2036" t="str">
            <v>0957-6</v>
          </cell>
          <cell r="C2036" t="str">
            <v>RISPERIDONE</v>
          </cell>
          <cell r="D2036" t="str">
            <v>2 MG</v>
          </cell>
          <cell r="E2036" t="str">
            <v xml:space="preserve"> </v>
          </cell>
          <cell r="F2036" t="str">
            <v>TAB</v>
          </cell>
          <cell r="H2036" t="str">
            <v>Risdone Tablets 2mg (Risperidone)</v>
          </cell>
          <cell r="I2036" t="str">
            <v>"信東"雷司動錠2毫克</v>
          </cell>
          <cell r="J2036" t="str">
            <v>1000</v>
          </cell>
          <cell r="K2036" t="str">
            <v>信東生技股份有限公司</v>
          </cell>
          <cell r="L2036" t="str">
            <v>衛署藥製字第047690號</v>
          </cell>
          <cell r="N2036">
            <v>1268528</v>
          </cell>
          <cell r="O2036" t="str">
            <v>AC47690100</v>
          </cell>
          <cell r="P2036">
            <v>7.7</v>
          </cell>
          <cell r="Q2036">
            <v>4.5</v>
          </cell>
          <cell r="R2036">
            <v>1.9</v>
          </cell>
          <cell r="S2036" t="str">
            <v>契約價格</v>
          </cell>
          <cell r="T2036">
            <v>0.13</v>
          </cell>
          <cell r="U2036">
            <v>1.76</v>
          </cell>
          <cell r="V2036">
            <v>56600</v>
          </cell>
          <cell r="W2036" t="str">
            <v>0172</v>
          </cell>
          <cell r="X2036" t="str">
            <v>12738546</v>
          </cell>
          <cell r="Y2036" t="str">
            <v>麥迪森醫藥股份有限公司</v>
          </cell>
          <cell r="Z2036" t="str">
            <v>02-23517683</v>
          </cell>
          <cell r="AA2036" t="str">
            <v xml:space="preserve"> </v>
          </cell>
          <cell r="AB2036" t="str">
            <v>02-23517646</v>
          </cell>
          <cell r="AC2036" t="str">
            <v>100</v>
          </cell>
          <cell r="AD2036" t="str">
            <v>臺北市中正區林森南路10號5樓</v>
          </cell>
          <cell r="AE2036" t="str">
            <v>江玉玲</v>
          </cell>
          <cell r="AF2036" t="str">
            <v>0971539070</v>
          </cell>
          <cell r="AG2036" t="str">
            <v>hp@aimedicine.com.tw</v>
          </cell>
          <cell r="AJ2036" t="str">
            <v>65 國產 Taiwan</v>
          </cell>
          <cell r="AK2036" t="str">
            <v>健保</v>
          </cell>
          <cell r="AL2036">
            <v>41.56</v>
          </cell>
          <cell r="AM2036">
            <v>57.78</v>
          </cell>
          <cell r="AN2036" t="str">
            <v>等比</v>
          </cell>
          <cell r="BA2036" t="str">
            <v>AC47690100</v>
          </cell>
          <cell r="BB2036">
            <v>6.1</v>
          </cell>
          <cell r="BC2036">
            <v>3.56</v>
          </cell>
          <cell r="BD2036">
            <v>1.51</v>
          </cell>
          <cell r="BE2036">
            <v>0.11</v>
          </cell>
          <cell r="BF2036">
            <v>1.4</v>
          </cell>
          <cell r="BG2036" t="str">
            <v>AC47690100</v>
          </cell>
          <cell r="BH2036">
            <v>6.1</v>
          </cell>
          <cell r="BI2036">
            <v>3.56</v>
          </cell>
          <cell r="BJ2036">
            <v>1.51</v>
          </cell>
          <cell r="BK2036">
            <v>0.11</v>
          </cell>
          <cell r="BL2036">
            <v>1.4</v>
          </cell>
          <cell r="BM2036" t="str">
            <v>AC47690100</v>
          </cell>
          <cell r="BN2036">
            <v>6.1</v>
          </cell>
          <cell r="BO2036">
            <v>3.56</v>
          </cell>
          <cell r="BP2036">
            <v>1.51</v>
          </cell>
          <cell r="BQ2036">
            <v>0.11</v>
          </cell>
          <cell r="BR2036">
            <v>1.4</v>
          </cell>
          <cell r="BS2036" t="str">
            <v>AC47690100</v>
          </cell>
          <cell r="BT2036">
            <v>5</v>
          </cell>
          <cell r="BU2036">
            <v>2.92</v>
          </cell>
          <cell r="BV2036">
            <v>1.23</v>
          </cell>
          <cell r="BW2036">
            <v>0.09</v>
          </cell>
          <cell r="BX2036">
            <v>1.1499999999999999</v>
          </cell>
          <cell r="BY2036" t="str">
            <v>AC47690100</v>
          </cell>
          <cell r="BZ2036">
            <v>5</v>
          </cell>
          <cell r="CA2036">
            <v>2.92</v>
          </cell>
          <cell r="CB2036">
            <v>1.23</v>
          </cell>
          <cell r="CC2036">
            <v>0.09</v>
          </cell>
          <cell r="CD2036">
            <v>1.1499999999999999</v>
          </cell>
          <cell r="CE2036" t="str">
            <v>AC47690100</v>
          </cell>
          <cell r="CF2036">
            <v>5</v>
          </cell>
          <cell r="CG2036">
            <v>2.92</v>
          </cell>
          <cell r="CH2036">
            <v>1.23</v>
          </cell>
          <cell r="CI2036">
            <v>0.09</v>
          </cell>
          <cell r="CJ2036">
            <v>1.1499999999999999</v>
          </cell>
          <cell r="CK2036" t="str">
            <v>AC47690100</v>
          </cell>
          <cell r="CL2036">
            <v>5</v>
          </cell>
          <cell r="CM2036">
            <v>2.92</v>
          </cell>
          <cell r="CN2036">
            <v>1.23</v>
          </cell>
          <cell r="CO2036">
            <v>0.09</v>
          </cell>
          <cell r="CP2036">
            <v>1.1499999999999999</v>
          </cell>
          <cell r="CQ2036" t="str">
            <v>AC47690100</v>
          </cell>
          <cell r="CR2036">
            <v>5</v>
          </cell>
          <cell r="CS2036">
            <v>2.92</v>
          </cell>
          <cell r="CT2036">
            <v>1.23</v>
          </cell>
          <cell r="CU2036">
            <v>0.09</v>
          </cell>
          <cell r="CV2036">
            <v>1.1499999999999999</v>
          </cell>
          <cell r="CW2036" t="str">
            <v>AC47690100</v>
          </cell>
          <cell r="CX2036">
            <v>5</v>
          </cell>
          <cell r="CY2036">
            <v>2.92</v>
          </cell>
          <cell r="CZ2036">
            <v>1.23</v>
          </cell>
          <cell r="DA2036">
            <v>0.09</v>
          </cell>
          <cell r="DB2036">
            <v>1.1499999999999999</v>
          </cell>
          <cell r="DC2036" t="str">
            <v>AC47690100</v>
          </cell>
          <cell r="DD2036">
            <v>5</v>
          </cell>
          <cell r="DE2036">
            <v>2.92</v>
          </cell>
          <cell r="DF2036">
            <v>1.23</v>
          </cell>
          <cell r="DG2036">
            <v>0.09</v>
          </cell>
          <cell r="DH2036">
            <v>1.1499999999999999</v>
          </cell>
          <cell r="DI2036" t="str">
            <v>AC47690100</v>
          </cell>
          <cell r="DJ2036">
            <v>5</v>
          </cell>
          <cell r="DK2036">
            <v>2.92</v>
          </cell>
          <cell r="DL2036">
            <v>1.23</v>
          </cell>
        </row>
        <row r="2037">
          <cell r="B2037" t="str">
            <v>0958-1</v>
          </cell>
          <cell r="C2037" t="str">
            <v>RISPERIDONE</v>
          </cell>
          <cell r="D2037" t="str">
            <v>25 MG</v>
          </cell>
          <cell r="E2037" t="str">
            <v>25 MG</v>
          </cell>
          <cell r="F2037" t="str">
            <v>VIAL</v>
          </cell>
          <cell r="H2037" t="str">
            <v>RISPERDAL CONSTA® 25MG SUSPENSION FOR I.M. INJECTION</v>
          </cell>
          <cell r="I2037" t="str">
            <v>維思通®肌肉注射用懸液劑25毫克</v>
          </cell>
          <cell r="J2037" t="str">
            <v>1</v>
          </cell>
          <cell r="K2037" t="str">
            <v>ALKERMES INCORPORATED (MICROSPHERES)</v>
          </cell>
          <cell r="L2037" t="str">
            <v>衛署藥輸字第023857號</v>
          </cell>
          <cell r="N2037">
            <v>5908</v>
          </cell>
          <cell r="O2037" t="str">
            <v>BC23857240</v>
          </cell>
          <cell r="P2037">
            <v>2775</v>
          </cell>
          <cell r="Q2037">
            <v>2645.13</v>
          </cell>
          <cell r="R2037">
            <v>2453.89</v>
          </cell>
          <cell r="S2037" t="str">
            <v>契約價格</v>
          </cell>
          <cell r="T2037">
            <v>79.349999999999994</v>
          </cell>
          <cell r="U2037">
            <v>2374.5300000000002</v>
          </cell>
          <cell r="V2037">
            <v>260</v>
          </cell>
          <cell r="W2037" t="str">
            <v>0175</v>
          </cell>
          <cell r="X2037" t="str">
            <v>22853066</v>
          </cell>
          <cell r="Y2037" t="str">
            <v>裕利股份有限公司</v>
          </cell>
          <cell r="Z2037" t="str">
            <v>02-25700064</v>
          </cell>
          <cell r="AA2037" t="str">
            <v>23108</v>
          </cell>
          <cell r="AB2037" t="str">
            <v>02-25798587/02-25770849</v>
          </cell>
          <cell r="AC2037" t="str">
            <v>105</v>
          </cell>
          <cell r="AD2037" t="str">
            <v>臺北市松山區南京東路4段126號10樓、10樓之1至之3</v>
          </cell>
          <cell r="AE2037" t="str">
            <v>劉小姐</v>
          </cell>
          <cell r="AF2037" t="str">
            <v>0975529293</v>
          </cell>
          <cell r="AG2037" t="str">
            <v>haorder@zuelligpharma.com</v>
          </cell>
          <cell r="AJ2037" t="str">
            <v>46 美國 United States of America</v>
          </cell>
          <cell r="AK2037" t="str">
            <v>健保</v>
          </cell>
          <cell r="AL2037">
            <v>4.68</v>
          </cell>
          <cell r="AM2037">
            <v>7.23</v>
          </cell>
          <cell r="AN2037" t="str">
            <v>70.00</v>
          </cell>
          <cell r="BA2037" t="str">
            <v>BC23857240</v>
          </cell>
          <cell r="BB2037">
            <v>2703</v>
          </cell>
          <cell r="BC2037">
            <v>2594.73</v>
          </cell>
          <cell r="BD2037">
            <v>2403.4899999999998</v>
          </cell>
          <cell r="BE2037">
            <v>77.84</v>
          </cell>
          <cell r="BF2037">
            <v>2325.65</v>
          </cell>
          <cell r="BG2037" t="str">
            <v>BC23857240</v>
          </cell>
          <cell r="BH2037">
            <v>2703</v>
          </cell>
          <cell r="BI2037">
            <v>2594.73</v>
          </cell>
          <cell r="BJ2037">
            <v>2403.4899999999998</v>
          </cell>
          <cell r="BK2037">
            <v>77.84</v>
          </cell>
          <cell r="BL2037">
            <v>2325.65</v>
          </cell>
          <cell r="BM2037" t="str">
            <v>BC23857240</v>
          </cell>
          <cell r="BN2037">
            <v>2703</v>
          </cell>
          <cell r="BO2037">
            <v>2594.73</v>
          </cell>
          <cell r="BP2037">
            <v>2403.4899999999998</v>
          </cell>
          <cell r="BQ2037">
            <v>77.84</v>
          </cell>
          <cell r="BR2037">
            <v>2325.65</v>
          </cell>
          <cell r="BS2037" t="str">
            <v>BC23857240</v>
          </cell>
          <cell r="BT2037">
            <v>2619</v>
          </cell>
          <cell r="BU2037">
            <v>2535.9299999999998</v>
          </cell>
          <cell r="BV2037">
            <v>2344.69</v>
          </cell>
          <cell r="BW2037">
            <v>76.08</v>
          </cell>
          <cell r="BX2037">
            <v>2268.61</v>
          </cell>
          <cell r="BY2037" t="str">
            <v>BC23857240</v>
          </cell>
          <cell r="BZ2037">
            <v>2619</v>
          </cell>
          <cell r="CA2037">
            <v>2535.9299999999998</v>
          </cell>
          <cell r="CB2037">
            <v>2344.69</v>
          </cell>
          <cell r="CC2037">
            <v>76.08</v>
          </cell>
          <cell r="CD2037">
            <v>2268.61</v>
          </cell>
          <cell r="CE2037" t="str">
            <v>BC23857240</v>
          </cell>
          <cell r="CF2037">
            <v>2619</v>
          </cell>
          <cell r="CG2037">
            <v>2535.9299999999998</v>
          </cell>
          <cell r="CH2037">
            <v>2344.69</v>
          </cell>
          <cell r="CI2037">
            <v>76.08</v>
          </cell>
          <cell r="CJ2037">
            <v>2268.61</v>
          </cell>
          <cell r="CK2037" t="str">
            <v>BC23857240</v>
          </cell>
          <cell r="CL2037">
            <v>2619</v>
          </cell>
          <cell r="CM2037">
            <v>2535.9299999999998</v>
          </cell>
          <cell r="CN2037">
            <v>2344.69</v>
          </cell>
          <cell r="CO2037">
            <v>76.08</v>
          </cell>
          <cell r="CP2037">
            <v>2268.61</v>
          </cell>
          <cell r="CQ2037" t="str">
            <v>BC23857240</v>
          </cell>
          <cell r="CR2037">
            <v>2619</v>
          </cell>
          <cell r="CS2037">
            <v>2535.9299999999998</v>
          </cell>
          <cell r="CT2037">
            <v>2344.69</v>
          </cell>
          <cell r="CU2037">
            <v>76.08</v>
          </cell>
          <cell r="CV2037">
            <v>2268.61</v>
          </cell>
          <cell r="CW2037" t="str">
            <v>BC23857240</v>
          </cell>
          <cell r="CX2037">
            <v>2619</v>
          </cell>
          <cell r="CY2037">
            <v>2535.9299999999998</v>
          </cell>
          <cell r="CZ2037">
            <v>2344.69</v>
          </cell>
          <cell r="DA2037">
            <v>76.08</v>
          </cell>
          <cell r="DB2037">
            <v>2268.61</v>
          </cell>
          <cell r="DC2037" t="str">
            <v>BC23857240</v>
          </cell>
          <cell r="DD2037">
            <v>2619</v>
          </cell>
          <cell r="DE2037">
            <v>2535.9299999999998</v>
          </cell>
          <cell r="DF2037">
            <v>2344.69</v>
          </cell>
          <cell r="DG2037">
            <v>76.08</v>
          </cell>
          <cell r="DH2037">
            <v>2268.61</v>
          </cell>
          <cell r="DI2037" t="str">
            <v>BC23857240</v>
          </cell>
          <cell r="DJ2037">
            <v>2619</v>
          </cell>
          <cell r="DK2037">
            <v>2535.9299999999998</v>
          </cell>
          <cell r="DL2037">
            <v>2344.69</v>
          </cell>
        </row>
        <row r="2038">
          <cell r="B2038" t="str">
            <v>0959-1</v>
          </cell>
          <cell r="C2038" t="str">
            <v>RISPERIDONE</v>
          </cell>
          <cell r="D2038" t="str">
            <v>3 MG</v>
          </cell>
          <cell r="E2038" t="str">
            <v xml:space="preserve"> </v>
          </cell>
          <cell r="F2038" t="str">
            <v>TAB</v>
          </cell>
          <cell r="H2038" t="str">
            <v>RISDONE TABLETS 3MG"S.T."(RISPERIDONE)</v>
          </cell>
          <cell r="I2038" t="str">
            <v>"信東"雷司動錠3毫克</v>
          </cell>
          <cell r="J2038" t="str">
            <v>100</v>
          </cell>
          <cell r="K2038" t="str">
            <v>信東生技股份有限公司</v>
          </cell>
          <cell r="L2038" t="str">
            <v>衛署藥製字第049131號</v>
          </cell>
          <cell r="N2038">
            <v>584769</v>
          </cell>
          <cell r="O2038" t="str">
            <v>AC49131100</v>
          </cell>
          <cell r="P2038">
            <v>20.3</v>
          </cell>
          <cell r="Q2038">
            <v>9.91</v>
          </cell>
          <cell r="R2038">
            <v>3.79</v>
          </cell>
          <cell r="S2038" t="str">
            <v>簽約時健保價</v>
          </cell>
          <cell r="T2038">
            <v>0.61</v>
          </cell>
          <cell r="U2038">
            <v>3.18</v>
          </cell>
          <cell r="V2038">
            <v>26100</v>
          </cell>
          <cell r="W2038" t="str">
            <v>0142</v>
          </cell>
          <cell r="X2038" t="str">
            <v>22923746</v>
          </cell>
          <cell r="Y2038" t="str">
            <v>蒼達藥品有限公司</v>
          </cell>
          <cell r="Z2038" t="str">
            <v>06-2961959</v>
          </cell>
          <cell r="AA2038" t="str">
            <v xml:space="preserve"> </v>
          </cell>
          <cell r="AB2038" t="str">
            <v>06-2962092</v>
          </cell>
          <cell r="AC2038" t="str">
            <v>702</v>
          </cell>
          <cell r="AD2038" t="str">
            <v>臺南市南區喜樹路67號1樓</v>
          </cell>
          <cell r="AE2038" t="str">
            <v>黃懸民</v>
          </cell>
          <cell r="AF2038" t="str">
            <v>0921018683</v>
          </cell>
          <cell r="AG2038" t="str">
            <v>tsang.da@msa.hinet.net</v>
          </cell>
          <cell r="AJ2038" t="str">
            <v>65 國產 Taiwan</v>
          </cell>
          <cell r="AK2038" t="str">
            <v>健保</v>
          </cell>
          <cell r="AL2038">
            <v>51.2</v>
          </cell>
          <cell r="AM2038">
            <v>61.79</v>
          </cell>
          <cell r="AN2038" t="str">
            <v>等比</v>
          </cell>
          <cell r="BA2038" t="str">
            <v>AC49131100</v>
          </cell>
          <cell r="BB2038">
            <v>16.600000000000001</v>
          </cell>
          <cell r="BC2038">
            <v>8.1</v>
          </cell>
          <cell r="BD2038">
            <v>3.1</v>
          </cell>
          <cell r="BE2038">
            <v>0.61</v>
          </cell>
          <cell r="BF2038">
            <v>2.4900000000000002</v>
          </cell>
          <cell r="BG2038" t="str">
            <v>AC49131100</v>
          </cell>
          <cell r="BH2038">
            <v>16.600000000000001</v>
          </cell>
          <cell r="BI2038">
            <v>8.1</v>
          </cell>
          <cell r="BJ2038">
            <v>3.1</v>
          </cell>
          <cell r="BK2038">
            <v>0.61</v>
          </cell>
          <cell r="BL2038">
            <v>2.4900000000000002</v>
          </cell>
          <cell r="BM2038" t="str">
            <v>AC49131100</v>
          </cell>
          <cell r="BN2038">
            <v>16.600000000000001</v>
          </cell>
          <cell r="BO2038">
            <v>8.1</v>
          </cell>
          <cell r="BP2038">
            <v>3.1</v>
          </cell>
          <cell r="BQ2038">
            <v>0.61</v>
          </cell>
          <cell r="BR2038">
            <v>2.4900000000000002</v>
          </cell>
          <cell r="BS2038" t="str">
            <v>AC49131100</v>
          </cell>
          <cell r="BT2038">
            <v>13.8</v>
          </cell>
          <cell r="BU2038">
            <v>6.73</v>
          </cell>
          <cell r="BV2038">
            <v>2.57</v>
          </cell>
          <cell r="BW2038">
            <v>0.61</v>
          </cell>
          <cell r="BX2038">
            <v>1.96</v>
          </cell>
          <cell r="BY2038" t="str">
            <v>AC49131100</v>
          </cell>
          <cell r="BZ2038">
            <v>13.8</v>
          </cell>
          <cell r="CA2038">
            <v>6.73</v>
          </cell>
          <cell r="CB2038">
            <v>2.57</v>
          </cell>
          <cell r="CC2038">
            <v>0.61</v>
          </cell>
          <cell r="CD2038">
            <v>1.96</v>
          </cell>
          <cell r="CE2038" t="str">
            <v>AC49131100</v>
          </cell>
          <cell r="CF2038">
            <v>13.8</v>
          </cell>
          <cell r="CG2038">
            <v>6.73</v>
          </cell>
          <cell r="CH2038">
            <v>2.57</v>
          </cell>
          <cell r="CI2038">
            <v>0.61</v>
          </cell>
          <cell r="CJ2038">
            <v>1.96</v>
          </cell>
          <cell r="CK2038" t="str">
            <v>AC49131100</v>
          </cell>
          <cell r="CL2038">
            <v>13.8</v>
          </cell>
          <cell r="CM2038">
            <v>6.73</v>
          </cell>
          <cell r="CN2038">
            <v>2.57</v>
          </cell>
          <cell r="CO2038">
            <v>0.61</v>
          </cell>
          <cell r="CP2038">
            <v>1.96</v>
          </cell>
          <cell r="CQ2038" t="str">
            <v>AC49131100</v>
          </cell>
          <cell r="CR2038">
            <v>13.8</v>
          </cell>
          <cell r="CS2038">
            <v>6.73</v>
          </cell>
          <cell r="CT2038">
            <v>2.57</v>
          </cell>
          <cell r="CU2038">
            <v>0.61</v>
          </cell>
          <cell r="CV2038">
            <v>1.96</v>
          </cell>
          <cell r="CW2038" t="str">
            <v>AC49131100</v>
          </cell>
          <cell r="CX2038">
            <v>13.8</v>
          </cell>
          <cell r="CY2038">
            <v>6.73</v>
          </cell>
          <cell r="CZ2038">
            <v>2.57</v>
          </cell>
          <cell r="DA2038">
            <v>0.61</v>
          </cell>
          <cell r="DB2038">
            <v>1.96</v>
          </cell>
          <cell r="DC2038" t="str">
            <v>AC49131100</v>
          </cell>
          <cell r="DD2038">
            <v>13.8</v>
          </cell>
          <cell r="DE2038">
            <v>6.73</v>
          </cell>
          <cell r="DF2038">
            <v>2.57</v>
          </cell>
          <cell r="DG2038">
            <v>0.61</v>
          </cell>
          <cell r="DH2038">
            <v>1.96</v>
          </cell>
          <cell r="DI2038" t="str">
            <v>AC49131100</v>
          </cell>
          <cell r="DJ2038">
            <v>13.8</v>
          </cell>
          <cell r="DK2038">
            <v>6.73</v>
          </cell>
          <cell r="DL2038">
            <v>2.57</v>
          </cell>
        </row>
        <row r="2039">
          <cell r="B2039" t="str">
            <v>0959-2</v>
          </cell>
          <cell r="C2039" t="str">
            <v>RISPERIDONE</v>
          </cell>
          <cell r="D2039" t="str">
            <v>3 MG</v>
          </cell>
          <cell r="E2039" t="str">
            <v xml:space="preserve"> </v>
          </cell>
          <cell r="F2039" t="str">
            <v>TAB</v>
          </cell>
          <cell r="H2039" t="str">
            <v>SPITERIN F.C. Tablets 3mg</v>
          </cell>
          <cell r="I2039" t="str">
            <v>思特寧膜衣錠3毫克</v>
          </cell>
          <cell r="J2039" t="str">
            <v>500</v>
          </cell>
          <cell r="K2039" t="str">
            <v>健喬信元委託永勝藥品</v>
          </cell>
          <cell r="L2039" t="str">
            <v>衛署藥製字第047989號</v>
          </cell>
          <cell r="N2039">
            <v>584769</v>
          </cell>
          <cell r="O2039" t="str">
            <v>AC47989100</v>
          </cell>
          <cell r="P2039">
            <v>20.3</v>
          </cell>
          <cell r="Q2039">
            <v>8.1199999999999992</v>
          </cell>
          <cell r="R2039">
            <v>3.25</v>
          </cell>
          <cell r="S2039" t="str">
            <v>契約價格</v>
          </cell>
          <cell r="T2039">
            <v>0.24</v>
          </cell>
          <cell r="U2039">
            <v>3</v>
          </cell>
          <cell r="V2039">
            <v>26100</v>
          </cell>
          <cell r="W2039" t="str">
            <v>0173</v>
          </cell>
          <cell r="X2039" t="str">
            <v>50858226</v>
          </cell>
          <cell r="Y2039" t="str">
            <v>萬海藥業股份有限公司</v>
          </cell>
          <cell r="Z2039" t="str">
            <v>02-87978567</v>
          </cell>
          <cell r="AA2039" t="str">
            <v>250</v>
          </cell>
          <cell r="AB2039" t="str">
            <v>02-87978568</v>
          </cell>
          <cell r="AC2039" t="str">
            <v>115</v>
          </cell>
          <cell r="AD2039" t="str">
            <v>臺北市內湖區港墘路82巷7弄13號1樓</v>
          </cell>
          <cell r="AE2039" t="str">
            <v>范寶蘭</v>
          </cell>
          <cell r="AF2039" t="str">
            <v>0926765991</v>
          </cell>
          <cell r="AG2039" t="str">
            <v>megasa@megapharm.com.tw</v>
          </cell>
          <cell r="AJ2039" t="str">
            <v>65 國產 Taiwan</v>
          </cell>
          <cell r="AK2039" t="str">
            <v>健保</v>
          </cell>
          <cell r="AL2039">
            <v>60</v>
          </cell>
          <cell r="AM2039">
            <v>60</v>
          </cell>
          <cell r="AN2039" t="str">
            <v>等比</v>
          </cell>
          <cell r="BA2039" t="str">
            <v>AC47989100</v>
          </cell>
          <cell r="BB2039">
            <v>16.600000000000001</v>
          </cell>
          <cell r="BC2039">
            <v>6.64</v>
          </cell>
          <cell r="BD2039">
            <v>2.66</v>
          </cell>
          <cell r="BE2039">
            <v>0.2</v>
          </cell>
          <cell r="BF2039">
            <v>2.46</v>
          </cell>
          <cell r="BG2039" t="str">
            <v>AC47989100</v>
          </cell>
          <cell r="BH2039">
            <v>16.600000000000001</v>
          </cell>
          <cell r="BI2039">
            <v>6.64</v>
          </cell>
          <cell r="BJ2039">
            <v>2.66</v>
          </cell>
          <cell r="BK2039">
            <v>0.2</v>
          </cell>
          <cell r="BL2039">
            <v>2.46</v>
          </cell>
          <cell r="BM2039" t="str">
            <v>AC47989100</v>
          </cell>
          <cell r="BN2039">
            <v>16.600000000000001</v>
          </cell>
          <cell r="BO2039">
            <v>6.64</v>
          </cell>
          <cell r="BP2039">
            <v>2.66</v>
          </cell>
          <cell r="BQ2039">
            <v>0.2</v>
          </cell>
          <cell r="BR2039">
            <v>2.46</v>
          </cell>
          <cell r="BS2039" t="str">
            <v>AC47989100</v>
          </cell>
          <cell r="BT2039">
            <v>13.8</v>
          </cell>
          <cell r="BU2039">
            <v>5.52</v>
          </cell>
          <cell r="BV2039">
            <v>2.21</v>
          </cell>
          <cell r="BW2039">
            <v>0.17</v>
          </cell>
          <cell r="BX2039">
            <v>2.04</v>
          </cell>
          <cell r="BY2039" t="str">
            <v>AC47989100</v>
          </cell>
          <cell r="BZ2039">
            <v>13.8</v>
          </cell>
          <cell r="CA2039">
            <v>5.52</v>
          </cell>
          <cell r="CB2039">
            <v>2.21</v>
          </cell>
          <cell r="CC2039">
            <v>0.17</v>
          </cell>
          <cell r="CD2039">
            <v>2.04</v>
          </cell>
          <cell r="CE2039" t="str">
            <v>AC47989100</v>
          </cell>
          <cell r="CF2039">
            <v>13.8</v>
          </cell>
          <cell r="CG2039">
            <v>5.52</v>
          </cell>
          <cell r="CH2039">
            <v>2.21</v>
          </cell>
          <cell r="CI2039">
            <v>0.17</v>
          </cell>
          <cell r="CJ2039">
            <v>2.04</v>
          </cell>
          <cell r="CK2039" t="str">
            <v>AC47989100</v>
          </cell>
          <cell r="CL2039">
            <v>13.8</v>
          </cell>
          <cell r="CM2039">
            <v>5.52</v>
          </cell>
          <cell r="CN2039">
            <v>2.21</v>
          </cell>
          <cell r="CO2039">
            <v>0.17</v>
          </cell>
          <cell r="CP2039">
            <v>2.04</v>
          </cell>
          <cell r="CQ2039" t="str">
            <v>AC47989100</v>
          </cell>
          <cell r="CR2039">
            <v>13.8</v>
          </cell>
          <cell r="CS2039">
            <v>5.52</v>
          </cell>
          <cell r="CT2039">
            <v>2.21</v>
          </cell>
          <cell r="CU2039">
            <v>0.17</v>
          </cell>
          <cell r="CV2039">
            <v>2.04</v>
          </cell>
          <cell r="CW2039" t="str">
            <v>AC47989100</v>
          </cell>
          <cell r="CX2039">
            <v>13.8</v>
          </cell>
          <cell r="CY2039">
            <v>5.52</v>
          </cell>
          <cell r="CZ2039">
            <v>2.21</v>
          </cell>
          <cell r="DA2039">
            <v>0.17</v>
          </cell>
          <cell r="DB2039">
            <v>2.04</v>
          </cell>
          <cell r="DC2039" t="str">
            <v>AC47989100</v>
          </cell>
          <cell r="DD2039">
            <v>13.8</v>
          </cell>
          <cell r="DE2039">
            <v>5.52</v>
          </cell>
          <cell r="DF2039">
            <v>2.21</v>
          </cell>
          <cell r="DG2039">
            <v>0.17</v>
          </cell>
          <cell r="DH2039">
            <v>2.04</v>
          </cell>
          <cell r="DI2039" t="str">
            <v>AC47989100</v>
          </cell>
          <cell r="DJ2039">
            <v>13.8</v>
          </cell>
          <cell r="DK2039">
            <v>5.52</v>
          </cell>
          <cell r="DL2039">
            <v>2.21</v>
          </cell>
        </row>
        <row r="2040">
          <cell r="B2040" t="str">
            <v>0959-3</v>
          </cell>
          <cell r="C2040" t="str">
            <v>RISPERIDONE</v>
          </cell>
          <cell r="D2040" t="str">
            <v>3 MG</v>
          </cell>
          <cell r="E2040" t="str">
            <v xml:space="preserve"> </v>
          </cell>
          <cell r="F2040" t="str">
            <v>TAB</v>
          </cell>
          <cell r="H2040" t="str">
            <v>APA-RISDOL F.C. TABLETS 3MG</v>
          </cell>
          <cell r="I2040" t="str">
            <v>鴻汶理思得膜衣錠3毫克</v>
          </cell>
          <cell r="J2040" t="str">
            <v>200</v>
          </cell>
          <cell r="K2040" t="str">
            <v>健亞生物科技股份有限公司</v>
          </cell>
          <cell r="L2040" t="str">
            <v>衛署藥製字第047407號</v>
          </cell>
          <cell r="N2040">
            <v>584769</v>
          </cell>
          <cell r="O2040" t="str">
            <v>AB47407100</v>
          </cell>
          <cell r="P2040">
            <v>20.3</v>
          </cell>
          <cell r="Q2040">
            <v>10</v>
          </cell>
          <cell r="R2040">
            <v>5</v>
          </cell>
          <cell r="S2040" t="str">
            <v>契約價格</v>
          </cell>
          <cell r="T2040">
            <v>0.3</v>
          </cell>
          <cell r="U2040">
            <v>4.7</v>
          </cell>
          <cell r="V2040">
            <v>26100</v>
          </cell>
          <cell r="W2040" t="str">
            <v>0114</v>
          </cell>
          <cell r="X2040" t="str">
            <v>23721634</v>
          </cell>
          <cell r="Y2040" t="str">
            <v>鴻汶醫藥實業有限公司</v>
          </cell>
          <cell r="Z2040" t="str">
            <v>02-27033813</v>
          </cell>
          <cell r="AA2040" t="str">
            <v xml:space="preserve"> </v>
          </cell>
          <cell r="AB2040" t="str">
            <v>02-23254446</v>
          </cell>
          <cell r="AC2040" t="str">
            <v>40753</v>
          </cell>
          <cell r="AD2040" t="str">
            <v>臺中市西屯區文心路3段236之238號3樓</v>
          </cell>
          <cell r="AE2040" t="str">
            <v>連唯菁</v>
          </cell>
          <cell r="AF2040" t="str">
            <v>0970748930</v>
          </cell>
          <cell r="AG2040" t="str">
            <v>wholewin@ms17.hinet.net</v>
          </cell>
          <cell r="AJ2040" t="str">
            <v>65 國產 Taiwan</v>
          </cell>
          <cell r="AK2040" t="str">
            <v>健保</v>
          </cell>
          <cell r="AL2040">
            <v>50.73</v>
          </cell>
          <cell r="AM2040">
            <v>50</v>
          </cell>
          <cell r="AN2040" t="str">
            <v>等比</v>
          </cell>
          <cell r="BA2040" t="str">
            <v>AB47407100</v>
          </cell>
          <cell r="BB2040">
            <v>16.600000000000001</v>
          </cell>
          <cell r="BC2040">
            <v>8.18</v>
          </cell>
          <cell r="BD2040">
            <v>4.09</v>
          </cell>
          <cell r="BE2040">
            <v>0.25</v>
          </cell>
          <cell r="BF2040">
            <v>3.84</v>
          </cell>
          <cell r="BG2040" t="str">
            <v>AB47407100</v>
          </cell>
          <cell r="BH2040">
            <v>16.600000000000001</v>
          </cell>
          <cell r="BI2040">
            <v>8.18</v>
          </cell>
          <cell r="BJ2040">
            <v>4.09</v>
          </cell>
          <cell r="BK2040">
            <v>0.25</v>
          </cell>
          <cell r="BL2040">
            <v>3.84</v>
          </cell>
          <cell r="BM2040" t="str">
            <v>AB47407100</v>
          </cell>
          <cell r="BN2040">
            <v>16.600000000000001</v>
          </cell>
          <cell r="BO2040">
            <v>8.18</v>
          </cell>
          <cell r="BP2040">
            <v>4.09</v>
          </cell>
          <cell r="BQ2040">
            <v>0.25</v>
          </cell>
          <cell r="BR2040">
            <v>3.84</v>
          </cell>
          <cell r="BS2040" t="str">
            <v>AB47407100</v>
          </cell>
          <cell r="BT2040">
            <v>13.8</v>
          </cell>
          <cell r="BU2040">
            <v>6.8</v>
          </cell>
          <cell r="BV2040">
            <v>3.4</v>
          </cell>
          <cell r="BW2040">
            <v>0.2</v>
          </cell>
          <cell r="BX2040">
            <v>3.2</v>
          </cell>
          <cell r="BY2040" t="str">
            <v>AB47407100</v>
          </cell>
          <cell r="BZ2040">
            <v>13.8</v>
          </cell>
          <cell r="CA2040">
            <v>6.8</v>
          </cell>
          <cell r="CB2040">
            <v>3.4</v>
          </cell>
          <cell r="CC2040">
            <v>0.2</v>
          </cell>
          <cell r="CD2040">
            <v>3.2</v>
          </cell>
          <cell r="CE2040" t="str">
            <v>AB47407100</v>
          </cell>
          <cell r="CF2040">
            <v>13.8</v>
          </cell>
          <cell r="CG2040">
            <v>6.8</v>
          </cell>
          <cell r="CH2040">
            <v>3.4</v>
          </cell>
          <cell r="CI2040">
            <v>0.2</v>
          </cell>
          <cell r="CJ2040">
            <v>3.2</v>
          </cell>
          <cell r="CK2040" t="str">
            <v>AB47407100</v>
          </cell>
          <cell r="CL2040">
            <v>13.8</v>
          </cell>
          <cell r="CM2040">
            <v>6.8</v>
          </cell>
          <cell r="CN2040">
            <v>3.4</v>
          </cell>
          <cell r="CO2040">
            <v>0.2</v>
          </cell>
          <cell r="CP2040">
            <v>3.2</v>
          </cell>
          <cell r="CQ2040" t="str">
            <v>AB47407100</v>
          </cell>
          <cell r="CR2040">
            <v>13.8</v>
          </cell>
          <cell r="CS2040">
            <v>6.8</v>
          </cell>
          <cell r="CT2040">
            <v>3.4</v>
          </cell>
          <cell r="CU2040">
            <v>0.2</v>
          </cell>
          <cell r="CV2040">
            <v>3.2</v>
          </cell>
          <cell r="CW2040" t="str">
            <v>AB47407100</v>
          </cell>
          <cell r="CX2040">
            <v>13.8</v>
          </cell>
          <cell r="CY2040">
            <v>6.8</v>
          </cell>
          <cell r="CZ2040">
            <v>3.4</v>
          </cell>
          <cell r="DA2040">
            <v>0.2</v>
          </cell>
          <cell r="DB2040">
            <v>3.2</v>
          </cell>
          <cell r="DC2040" t="str">
            <v>AB47407100</v>
          </cell>
          <cell r="DD2040">
            <v>13.8</v>
          </cell>
          <cell r="DE2040">
            <v>6.8</v>
          </cell>
          <cell r="DF2040">
            <v>3.4</v>
          </cell>
          <cell r="DG2040">
            <v>0.2</v>
          </cell>
          <cell r="DH2040">
            <v>3.2</v>
          </cell>
          <cell r="DI2040" t="str">
            <v>AB47407100</v>
          </cell>
          <cell r="DJ2040">
            <v>13.8</v>
          </cell>
          <cell r="DK2040">
            <v>6.8</v>
          </cell>
          <cell r="DL2040">
            <v>3.4</v>
          </cell>
        </row>
        <row r="2041">
          <cell r="B2041" t="str">
            <v>0960-1</v>
          </cell>
          <cell r="C2041" t="str">
            <v>RISPERIDONE</v>
          </cell>
          <cell r="D2041" t="str">
            <v>37.5 MG</v>
          </cell>
          <cell r="E2041" t="str">
            <v>37.5 MG</v>
          </cell>
          <cell r="F2041" t="str">
            <v>VIAL</v>
          </cell>
          <cell r="H2041" t="str">
            <v>RISPERDAL CONSTA® 37.5MG SUSPENSION FOR I.M. INJECTION</v>
          </cell>
          <cell r="I2041" t="str">
            <v>維思通®肌肉注射用懸液劑37.5毫克</v>
          </cell>
          <cell r="J2041" t="str">
            <v>1</v>
          </cell>
          <cell r="K2041" t="str">
            <v>ALKERMES INCORPORATED (MICROSPHERES)</v>
          </cell>
          <cell r="L2041" t="str">
            <v>衛署藥輸字第023859號</v>
          </cell>
          <cell r="N2041">
            <v>5093</v>
          </cell>
          <cell r="O2041" t="str">
            <v>BC238592EV</v>
          </cell>
          <cell r="P2041">
            <v>3821</v>
          </cell>
          <cell r="Q2041">
            <v>3728.15</v>
          </cell>
          <cell r="R2041">
            <v>3459.72</v>
          </cell>
          <cell r="S2041" t="str">
            <v>契約價格</v>
          </cell>
          <cell r="T2041">
            <v>111.84</v>
          </cell>
          <cell r="U2041">
            <v>3347.88</v>
          </cell>
          <cell r="V2041">
            <v>225</v>
          </cell>
          <cell r="W2041" t="str">
            <v>0175</v>
          </cell>
          <cell r="X2041" t="str">
            <v>22853066</v>
          </cell>
          <cell r="Y2041" t="str">
            <v>裕利股份有限公司</v>
          </cell>
          <cell r="Z2041" t="str">
            <v>02-25700064</v>
          </cell>
          <cell r="AA2041" t="str">
            <v>23108</v>
          </cell>
          <cell r="AB2041" t="str">
            <v>02-25798587/02-25770849</v>
          </cell>
          <cell r="AC2041" t="str">
            <v>105</v>
          </cell>
          <cell r="AD2041" t="str">
            <v>臺北市松山區南京東路4段126號10樓、10樓之1至之3</v>
          </cell>
          <cell r="AE2041" t="str">
            <v>劉小姐</v>
          </cell>
          <cell r="AF2041" t="str">
            <v>0975529293</v>
          </cell>
          <cell r="AG2041" t="str">
            <v>haorder@zuelligpharma.com</v>
          </cell>
          <cell r="AJ2041" t="str">
            <v>46 美國 United States of America</v>
          </cell>
          <cell r="AK2041" t="str">
            <v>健保</v>
          </cell>
          <cell r="AL2041">
            <v>2.4300000000000002</v>
          </cell>
          <cell r="AM2041">
            <v>7.2</v>
          </cell>
          <cell r="AN2041" t="str">
            <v>70.00</v>
          </cell>
          <cell r="BA2041" t="str">
            <v>BC238592EV</v>
          </cell>
          <cell r="BB2041">
            <v>3783</v>
          </cell>
          <cell r="BC2041">
            <v>3701.55</v>
          </cell>
          <cell r="BD2041">
            <v>3433.12</v>
          </cell>
          <cell r="BE2041">
            <v>111.05</v>
          </cell>
          <cell r="BF2041">
            <v>3322.08</v>
          </cell>
          <cell r="BG2041" t="str">
            <v>BC238592EV</v>
          </cell>
          <cell r="BH2041">
            <v>3783</v>
          </cell>
          <cell r="BI2041">
            <v>3701.55</v>
          </cell>
          <cell r="BJ2041">
            <v>3433.12</v>
          </cell>
          <cell r="BK2041">
            <v>111.05</v>
          </cell>
          <cell r="BL2041">
            <v>3322.08</v>
          </cell>
          <cell r="BM2041" t="str">
            <v>BC238592EV</v>
          </cell>
          <cell r="BN2041">
            <v>3783</v>
          </cell>
          <cell r="BO2041">
            <v>3701.55</v>
          </cell>
          <cell r="BP2041">
            <v>3433.12</v>
          </cell>
          <cell r="BQ2041">
            <v>111.05</v>
          </cell>
          <cell r="BR2041">
            <v>3322.08</v>
          </cell>
          <cell r="BS2041" t="str">
            <v>BC238592EV</v>
          </cell>
          <cell r="BT2041">
            <v>3587</v>
          </cell>
          <cell r="BU2041">
            <v>3564.35</v>
          </cell>
          <cell r="BV2041">
            <v>3295.92</v>
          </cell>
          <cell r="BW2041">
            <v>106.93</v>
          </cell>
          <cell r="BX2041">
            <v>3188.99</v>
          </cell>
          <cell r="BY2041" t="str">
            <v>BC238592EV</v>
          </cell>
          <cell r="BZ2041">
            <v>3587</v>
          </cell>
          <cell r="CA2041">
            <v>3564.35</v>
          </cell>
          <cell r="CB2041">
            <v>3295.92</v>
          </cell>
          <cell r="CC2041">
            <v>106.93</v>
          </cell>
          <cell r="CD2041">
            <v>3188.99</v>
          </cell>
          <cell r="CE2041" t="str">
            <v>BC238592EV</v>
          </cell>
          <cell r="CF2041">
            <v>3587</v>
          </cell>
          <cell r="CG2041">
            <v>3564.35</v>
          </cell>
          <cell r="CH2041">
            <v>3295.92</v>
          </cell>
          <cell r="CI2041">
            <v>106.93</v>
          </cell>
          <cell r="CJ2041">
            <v>3188.99</v>
          </cell>
          <cell r="CK2041" t="str">
            <v>BC238592EV</v>
          </cell>
          <cell r="CL2041">
            <v>3587</v>
          </cell>
          <cell r="CM2041">
            <v>3564.35</v>
          </cell>
          <cell r="CN2041">
            <v>3295.92</v>
          </cell>
          <cell r="CO2041">
            <v>106.93</v>
          </cell>
          <cell r="CP2041">
            <v>3188.99</v>
          </cell>
          <cell r="CQ2041" t="str">
            <v>BC238592EV</v>
          </cell>
          <cell r="CR2041">
            <v>3587</v>
          </cell>
          <cell r="CS2041">
            <v>3564.35</v>
          </cell>
          <cell r="CT2041">
            <v>3295.92</v>
          </cell>
          <cell r="CU2041">
            <v>106.93</v>
          </cell>
          <cell r="CV2041">
            <v>3188.99</v>
          </cell>
          <cell r="CW2041" t="str">
            <v>BC238592EV</v>
          </cell>
          <cell r="CX2041">
            <v>3587</v>
          </cell>
          <cell r="CY2041">
            <v>3564.35</v>
          </cell>
          <cell r="CZ2041">
            <v>3295.92</v>
          </cell>
          <cell r="DA2041">
            <v>106.93</v>
          </cell>
          <cell r="DB2041">
            <v>3188.99</v>
          </cell>
          <cell r="DC2041" t="str">
            <v>BC238592EV</v>
          </cell>
          <cell r="DD2041">
            <v>3587</v>
          </cell>
          <cell r="DE2041">
            <v>3564.35</v>
          </cell>
          <cell r="DF2041">
            <v>3295.92</v>
          </cell>
          <cell r="DG2041">
            <v>106.93</v>
          </cell>
          <cell r="DH2041">
            <v>3188.99</v>
          </cell>
          <cell r="DI2041" t="str">
            <v>BC238592EV</v>
          </cell>
          <cell r="DJ2041">
            <v>3587</v>
          </cell>
          <cell r="DK2041">
            <v>3564.35</v>
          </cell>
          <cell r="DL2041">
            <v>3295.92</v>
          </cell>
        </row>
        <row r="2042">
          <cell r="B2042" t="str">
            <v>0961-1</v>
          </cell>
          <cell r="C2042" t="str">
            <v>RITODRINE HCL</v>
          </cell>
          <cell r="D2042" t="str">
            <v>10 MG</v>
          </cell>
          <cell r="E2042" t="str">
            <v xml:space="preserve"> </v>
          </cell>
          <cell r="F2042" t="str">
            <v>TAB</v>
          </cell>
          <cell r="H2042" t="str">
            <v>ANPO TABLETS 10MG</v>
          </cell>
          <cell r="I2042" t="str">
            <v>"信東"安寶錠10毫克</v>
          </cell>
          <cell r="J2042" t="str">
            <v>200</v>
          </cell>
          <cell r="K2042" t="str">
            <v>信東生技股份有限公司</v>
          </cell>
          <cell r="L2042" t="str">
            <v>衛署藥製字第037196號</v>
          </cell>
          <cell r="N2042">
            <v>82874</v>
          </cell>
          <cell r="O2042" t="str">
            <v>AB37196100</v>
          </cell>
          <cell r="P2042">
            <v>4.1500000000000004</v>
          </cell>
          <cell r="Q2042">
            <v>4.1500000000000004</v>
          </cell>
          <cell r="R2042">
            <v>3.94</v>
          </cell>
          <cell r="S2042" t="str">
            <v>契約價格</v>
          </cell>
          <cell r="T2042">
            <v>0.12</v>
          </cell>
          <cell r="U2042">
            <v>3.82</v>
          </cell>
          <cell r="V2042">
            <v>3290</v>
          </cell>
          <cell r="W2042" t="str">
            <v>0172</v>
          </cell>
          <cell r="X2042" t="str">
            <v>12738546</v>
          </cell>
          <cell r="Y2042" t="str">
            <v>麥迪森醫藥股份有限公司</v>
          </cell>
          <cell r="Z2042" t="str">
            <v>02-23517683</v>
          </cell>
          <cell r="AA2042" t="str">
            <v xml:space="preserve"> </v>
          </cell>
          <cell r="AB2042" t="str">
            <v>02-23517646</v>
          </cell>
          <cell r="AC2042" t="str">
            <v>100</v>
          </cell>
          <cell r="AD2042" t="str">
            <v>臺北市中正區林森南路10號5樓</v>
          </cell>
          <cell r="AE2042" t="str">
            <v>江玉玲</v>
          </cell>
          <cell r="AF2042" t="str">
            <v>0971539070</v>
          </cell>
          <cell r="AG2042" t="str">
            <v>hp@aimedicine.com.tw</v>
          </cell>
          <cell r="AJ2042" t="str">
            <v>65 國產 Taiwan</v>
          </cell>
          <cell r="AK2042" t="str">
            <v>健保</v>
          </cell>
          <cell r="AL2042">
            <v>0.01</v>
          </cell>
          <cell r="AM2042">
            <v>5</v>
          </cell>
          <cell r="AN2042" t="str">
            <v>等比</v>
          </cell>
          <cell r="BA2042" t="str">
            <v>AB37196100</v>
          </cell>
          <cell r="BB2042">
            <v>3.93</v>
          </cell>
          <cell r="BC2042">
            <v>3.93</v>
          </cell>
          <cell r="BD2042">
            <v>3.73</v>
          </cell>
          <cell r="BE2042">
            <v>0.12</v>
          </cell>
          <cell r="BF2042">
            <v>3.62</v>
          </cell>
          <cell r="BG2042" t="str">
            <v>AB37196100</v>
          </cell>
          <cell r="BH2042">
            <v>3.93</v>
          </cell>
          <cell r="BI2042">
            <v>3.93</v>
          </cell>
          <cell r="BJ2042">
            <v>3.73</v>
          </cell>
          <cell r="BK2042">
            <v>0.12</v>
          </cell>
          <cell r="BL2042">
            <v>3.62</v>
          </cell>
          <cell r="BM2042" t="str">
            <v>AB37196100</v>
          </cell>
          <cell r="BN2042">
            <v>3.93</v>
          </cell>
          <cell r="BO2042">
            <v>3.93</v>
          </cell>
          <cell r="BP2042">
            <v>3.73</v>
          </cell>
          <cell r="BQ2042">
            <v>0.12</v>
          </cell>
          <cell r="BR2042">
            <v>3.62</v>
          </cell>
          <cell r="BS2042" t="str">
            <v>AB37196100</v>
          </cell>
          <cell r="BT2042">
            <v>3.86</v>
          </cell>
          <cell r="BU2042">
            <v>3.86</v>
          </cell>
          <cell r="BV2042">
            <v>3.67</v>
          </cell>
          <cell r="BW2042">
            <v>0.12</v>
          </cell>
          <cell r="BX2042">
            <v>3.55</v>
          </cell>
          <cell r="BY2042" t="str">
            <v>AB37196100</v>
          </cell>
          <cell r="BZ2042">
            <v>3.86</v>
          </cell>
          <cell r="CA2042">
            <v>3.86</v>
          </cell>
          <cell r="CB2042">
            <v>3.67</v>
          </cell>
          <cell r="CC2042">
            <v>0.12</v>
          </cell>
          <cell r="CD2042">
            <v>3.55</v>
          </cell>
          <cell r="CE2042" t="str">
            <v>AB37196100</v>
          </cell>
          <cell r="CF2042">
            <v>3.86</v>
          </cell>
          <cell r="CG2042">
            <v>3.86</v>
          </cell>
          <cell r="CH2042">
            <v>3.67</v>
          </cell>
          <cell r="CI2042">
            <v>0.12</v>
          </cell>
          <cell r="CJ2042">
            <v>3.55</v>
          </cell>
          <cell r="CK2042" t="str">
            <v>AB37196100</v>
          </cell>
          <cell r="CL2042">
            <v>3.86</v>
          </cell>
          <cell r="CM2042">
            <v>3.86</v>
          </cell>
          <cell r="CN2042">
            <v>3.67</v>
          </cell>
          <cell r="CO2042">
            <v>0.12</v>
          </cell>
          <cell r="CP2042">
            <v>3.55</v>
          </cell>
          <cell r="CQ2042" t="str">
            <v>AB37196100</v>
          </cell>
          <cell r="CR2042">
            <v>3.86</v>
          </cell>
          <cell r="CS2042">
            <v>3.86</v>
          </cell>
          <cell r="CT2042">
            <v>3.67</v>
          </cell>
          <cell r="CU2042">
            <v>0.12</v>
          </cell>
          <cell r="CV2042">
            <v>3.55</v>
          </cell>
          <cell r="CW2042" t="str">
            <v>AB37196100</v>
          </cell>
          <cell r="CX2042">
            <v>3.86</v>
          </cell>
          <cell r="CY2042">
            <v>3.86</v>
          </cell>
          <cell r="CZ2042">
            <v>3.67</v>
          </cell>
          <cell r="DA2042">
            <v>0.12</v>
          </cell>
          <cell r="DB2042">
            <v>3.55</v>
          </cell>
          <cell r="DC2042" t="str">
            <v>AB37196100</v>
          </cell>
          <cell r="DD2042">
            <v>3.86</v>
          </cell>
          <cell r="DE2042">
            <v>3.86</v>
          </cell>
          <cell r="DF2042">
            <v>3.67</v>
          </cell>
          <cell r="DG2042">
            <v>0.12</v>
          </cell>
          <cell r="DH2042">
            <v>3.55</v>
          </cell>
          <cell r="DI2042" t="str">
            <v>AB37196100</v>
          </cell>
          <cell r="DJ2042">
            <v>3.86</v>
          </cell>
          <cell r="DK2042">
            <v>3.86</v>
          </cell>
          <cell r="DL2042">
            <v>3.67</v>
          </cell>
        </row>
        <row r="2043">
          <cell r="B2043" t="str">
            <v>0962-1</v>
          </cell>
          <cell r="C2043" t="str">
            <v>RITODRINE HCL</v>
          </cell>
          <cell r="D2043" t="str">
            <v>10 MG/ML</v>
          </cell>
          <cell r="E2043" t="str">
            <v>5 ML</v>
          </cell>
          <cell r="F2043" t="str">
            <v>AMP</v>
          </cell>
          <cell r="H2043" t="str">
            <v>ANPO INJECTION 10MG/ML</v>
          </cell>
          <cell r="I2043" t="str">
            <v>"信東"安寶注射液10毫克/毫升</v>
          </cell>
          <cell r="J2043" t="str">
            <v>10</v>
          </cell>
          <cell r="K2043" t="str">
            <v>信東生技股份有限公司</v>
          </cell>
          <cell r="L2043" t="str">
            <v>衛署藥製字第037126號</v>
          </cell>
          <cell r="N2043">
            <v>7837</v>
          </cell>
          <cell r="O2043" t="str">
            <v>AB37126221</v>
          </cell>
          <cell r="P2043">
            <v>44.4</v>
          </cell>
          <cell r="Q2043">
            <v>42.18</v>
          </cell>
          <cell r="R2043">
            <v>40</v>
          </cell>
          <cell r="S2043" t="str">
            <v>契約價格</v>
          </cell>
          <cell r="T2043">
            <v>1.27</v>
          </cell>
          <cell r="U2043">
            <v>38.74</v>
          </cell>
          <cell r="V2043">
            <v>300</v>
          </cell>
          <cell r="W2043" t="str">
            <v>0172</v>
          </cell>
          <cell r="X2043" t="str">
            <v>12738546</v>
          </cell>
          <cell r="Y2043" t="str">
            <v>麥迪森醫藥股份有限公司</v>
          </cell>
          <cell r="Z2043" t="str">
            <v>02-23517683</v>
          </cell>
          <cell r="AA2043" t="str">
            <v xml:space="preserve"> </v>
          </cell>
          <cell r="AB2043" t="str">
            <v>02-23517646</v>
          </cell>
          <cell r="AC2043" t="str">
            <v>100</v>
          </cell>
          <cell r="AD2043" t="str">
            <v>臺北市中正區林森南路10號5樓</v>
          </cell>
          <cell r="AE2043" t="str">
            <v>江玉玲</v>
          </cell>
          <cell r="AF2043" t="str">
            <v>0971539070</v>
          </cell>
          <cell r="AG2043" t="str">
            <v>hp@aimedicine.com.tw</v>
          </cell>
          <cell r="AJ2043" t="str">
            <v>65 國產 Taiwan</v>
          </cell>
          <cell r="AK2043" t="str">
            <v>健保</v>
          </cell>
          <cell r="AL2043">
            <v>5</v>
          </cell>
          <cell r="AM2043">
            <v>5.16</v>
          </cell>
          <cell r="AN2043" t="str">
            <v>等比</v>
          </cell>
          <cell r="BA2043" t="str">
            <v>AB37126221</v>
          </cell>
          <cell r="BB2043">
            <v>41.8</v>
          </cell>
          <cell r="BC2043">
            <v>39.71</v>
          </cell>
          <cell r="BD2043">
            <v>37.659999999999997</v>
          </cell>
          <cell r="BE2043">
            <v>1.19</v>
          </cell>
          <cell r="BF2043">
            <v>36.47</v>
          </cell>
          <cell r="BG2043" t="str">
            <v>AB37126221</v>
          </cell>
          <cell r="BH2043">
            <v>41.8</v>
          </cell>
          <cell r="BI2043">
            <v>39.71</v>
          </cell>
          <cell r="BJ2043">
            <v>37.659999999999997</v>
          </cell>
          <cell r="BK2043">
            <v>1.19</v>
          </cell>
          <cell r="BL2043">
            <v>36.47</v>
          </cell>
          <cell r="BM2043" t="str">
            <v>AB37126221</v>
          </cell>
          <cell r="BN2043">
            <v>41.8</v>
          </cell>
          <cell r="BO2043">
            <v>39.71</v>
          </cell>
          <cell r="BP2043">
            <v>37.659999999999997</v>
          </cell>
          <cell r="BQ2043">
            <v>1.19</v>
          </cell>
          <cell r="BR2043">
            <v>36.47</v>
          </cell>
          <cell r="BS2043" t="str">
            <v>AB37126221</v>
          </cell>
          <cell r="BT2043">
            <v>40.9</v>
          </cell>
          <cell r="BU2043">
            <v>38.86</v>
          </cell>
          <cell r="BV2043">
            <v>36.85</v>
          </cell>
          <cell r="BW2043">
            <v>1.17</v>
          </cell>
          <cell r="BX2043">
            <v>35.68</v>
          </cell>
          <cell r="BY2043" t="str">
            <v>AB37126221</v>
          </cell>
          <cell r="BZ2043">
            <v>40.9</v>
          </cell>
          <cell r="CA2043">
            <v>38.86</v>
          </cell>
          <cell r="CB2043">
            <v>36.85</v>
          </cell>
          <cell r="CC2043">
            <v>1.17</v>
          </cell>
          <cell r="CD2043">
            <v>35.68</v>
          </cell>
          <cell r="CE2043" t="str">
            <v>AB37126221</v>
          </cell>
          <cell r="CF2043">
            <v>40.9</v>
          </cell>
          <cell r="CG2043">
            <v>38.86</v>
          </cell>
          <cell r="CH2043">
            <v>36.85</v>
          </cell>
          <cell r="CI2043">
            <v>1.17</v>
          </cell>
          <cell r="CJ2043">
            <v>35.68</v>
          </cell>
          <cell r="CK2043" t="str">
            <v>AB37126221</v>
          </cell>
          <cell r="CL2043">
            <v>40.9</v>
          </cell>
          <cell r="CM2043">
            <v>38.86</v>
          </cell>
          <cell r="CN2043">
            <v>36.85</v>
          </cell>
          <cell r="CO2043">
            <v>1.17</v>
          </cell>
          <cell r="CP2043">
            <v>35.68</v>
          </cell>
          <cell r="CQ2043" t="str">
            <v>AB37126221</v>
          </cell>
          <cell r="CR2043">
            <v>40.9</v>
          </cell>
          <cell r="CS2043">
            <v>38.86</v>
          </cell>
          <cell r="CT2043">
            <v>36.85</v>
          </cell>
          <cell r="CU2043">
            <v>1.17</v>
          </cell>
          <cell r="CV2043">
            <v>35.68</v>
          </cell>
          <cell r="CW2043" t="str">
            <v>AB37126221</v>
          </cell>
          <cell r="CX2043">
            <v>40.9</v>
          </cell>
          <cell r="CY2043">
            <v>38.86</v>
          </cell>
          <cell r="CZ2043">
            <v>36.85</v>
          </cell>
          <cell r="DA2043">
            <v>1.17</v>
          </cell>
          <cell r="DB2043">
            <v>35.68</v>
          </cell>
          <cell r="DC2043" t="str">
            <v>AB37126221</v>
          </cell>
          <cell r="DD2043">
            <v>40.9</v>
          </cell>
          <cell r="DE2043">
            <v>38.86</v>
          </cell>
          <cell r="DF2043">
            <v>36.85</v>
          </cell>
          <cell r="DG2043">
            <v>1.17</v>
          </cell>
          <cell r="DH2043">
            <v>35.68</v>
          </cell>
          <cell r="DI2043" t="str">
            <v>AB37126221</v>
          </cell>
          <cell r="DJ2043">
            <v>40.9</v>
          </cell>
          <cell r="DK2043">
            <v>38.86</v>
          </cell>
          <cell r="DL2043">
            <v>36.85</v>
          </cell>
        </row>
        <row r="2044">
          <cell r="B2044" t="str">
            <v>0962-2</v>
          </cell>
          <cell r="C2044" t="str">
            <v>RITODRINE HCL</v>
          </cell>
          <cell r="D2044" t="str">
            <v>10 MG/ML</v>
          </cell>
          <cell r="E2044" t="str">
            <v>5 ML</v>
          </cell>
          <cell r="F2044" t="str">
            <v>AMP</v>
          </cell>
          <cell r="H2044" t="str">
            <v>WENTIN INJ</v>
          </cell>
          <cell r="I2044" t="str">
            <v>穩胎寧 注射液</v>
          </cell>
          <cell r="J2044" t="str">
            <v>100</v>
          </cell>
          <cell r="K2044" t="str">
            <v>大豐製藥股份有限公司</v>
          </cell>
          <cell r="L2044" t="str">
            <v>衛署藥製字第049857號</v>
          </cell>
          <cell r="N2044">
            <v>7837</v>
          </cell>
          <cell r="O2044" t="str">
            <v>AC49857221</v>
          </cell>
          <cell r="P2044">
            <v>44.4</v>
          </cell>
          <cell r="Q2044">
            <v>42.18</v>
          </cell>
          <cell r="R2044">
            <v>37.950000000000003</v>
          </cell>
          <cell r="S2044" t="str">
            <v>契約價格</v>
          </cell>
          <cell r="T2044">
            <v>1.27</v>
          </cell>
          <cell r="U2044">
            <v>36.68</v>
          </cell>
          <cell r="V2044">
            <v>300</v>
          </cell>
          <cell r="W2044" t="str">
            <v>0020</v>
          </cell>
          <cell r="X2044" t="str">
            <v>23083100</v>
          </cell>
          <cell r="Y2044" t="str">
            <v>鼎友企業有限公司</v>
          </cell>
          <cell r="Z2044" t="str">
            <v>05-2350081</v>
          </cell>
          <cell r="AA2044" t="str">
            <v xml:space="preserve"> </v>
          </cell>
          <cell r="AB2044" t="str">
            <v>05-2363238</v>
          </cell>
          <cell r="AC2044" t="str">
            <v>60061</v>
          </cell>
          <cell r="AD2044" t="str">
            <v>嘉義市車店里南京路465號</v>
          </cell>
          <cell r="AE2044" t="str">
            <v>吳佳玲</v>
          </cell>
          <cell r="AF2044" t="str">
            <v>0931353788</v>
          </cell>
          <cell r="AG2044" t="str">
            <v>tung1155@yahoo.com.tw</v>
          </cell>
          <cell r="AJ2044" t="str">
            <v>65 國產 Taiwan</v>
          </cell>
          <cell r="AK2044" t="str">
            <v>健保</v>
          </cell>
          <cell r="AL2044">
            <v>5</v>
          </cell>
          <cell r="AM2044">
            <v>10.029999999999999</v>
          </cell>
          <cell r="AN2044" t="str">
            <v>等比</v>
          </cell>
          <cell r="BA2044" t="str">
            <v>AC49857221</v>
          </cell>
          <cell r="BB2044">
            <v>41.8</v>
          </cell>
          <cell r="BC2044">
            <v>39.71</v>
          </cell>
          <cell r="BD2044">
            <v>35.729999999999997</v>
          </cell>
          <cell r="BE2044">
            <v>1.19</v>
          </cell>
          <cell r="BF2044">
            <v>34.54</v>
          </cell>
          <cell r="BG2044" t="str">
            <v>AC49857221</v>
          </cell>
          <cell r="BH2044">
            <v>41.8</v>
          </cell>
          <cell r="BI2044">
            <v>39.71</v>
          </cell>
          <cell r="BJ2044">
            <v>35.729999999999997</v>
          </cell>
          <cell r="BK2044">
            <v>1.19</v>
          </cell>
          <cell r="BL2044">
            <v>34.54</v>
          </cell>
          <cell r="BM2044" t="str">
            <v>AC49857221</v>
          </cell>
          <cell r="BN2044">
            <v>41.8</v>
          </cell>
          <cell r="BO2044">
            <v>39.71</v>
          </cell>
          <cell r="BP2044">
            <v>35.729999999999997</v>
          </cell>
          <cell r="BQ2044">
            <v>1.19</v>
          </cell>
          <cell r="BR2044">
            <v>34.54</v>
          </cell>
          <cell r="BS2044" t="str">
            <v>AC49857221</v>
          </cell>
          <cell r="BT2044">
            <v>40.9</v>
          </cell>
          <cell r="BU2044">
            <v>38.86</v>
          </cell>
          <cell r="BV2044">
            <v>34.96</v>
          </cell>
          <cell r="BW2044">
            <v>1.17</v>
          </cell>
          <cell r="BX2044">
            <v>33.79</v>
          </cell>
          <cell r="BY2044" t="str">
            <v>AC49857221</v>
          </cell>
          <cell r="BZ2044">
            <v>40.9</v>
          </cell>
          <cell r="CA2044">
            <v>38.86</v>
          </cell>
          <cell r="CB2044">
            <v>34.96</v>
          </cell>
          <cell r="CC2044">
            <v>1.17</v>
          </cell>
          <cell r="CD2044">
            <v>33.79</v>
          </cell>
          <cell r="CE2044" t="str">
            <v>AC49857221</v>
          </cell>
          <cell r="CF2044">
            <v>40.9</v>
          </cell>
          <cell r="CG2044">
            <v>38.86</v>
          </cell>
          <cell r="CH2044">
            <v>34.96</v>
          </cell>
          <cell r="CI2044">
            <v>1.17</v>
          </cell>
          <cell r="CJ2044">
            <v>33.79</v>
          </cell>
          <cell r="CK2044" t="str">
            <v>AC49857221</v>
          </cell>
          <cell r="CL2044">
            <v>40.9</v>
          </cell>
          <cell r="CM2044">
            <v>38.86</v>
          </cell>
          <cell r="CN2044">
            <v>34.96</v>
          </cell>
          <cell r="CO2044">
            <v>1.17</v>
          </cell>
          <cell r="CP2044">
            <v>33.79</v>
          </cell>
          <cell r="CQ2044" t="str">
            <v>AC49857221</v>
          </cell>
          <cell r="CR2044">
            <v>40.9</v>
          </cell>
          <cell r="CS2044">
            <v>38.86</v>
          </cell>
          <cell r="CT2044">
            <v>34.96</v>
          </cell>
          <cell r="CU2044">
            <v>1.17</v>
          </cell>
          <cell r="CV2044">
            <v>33.79</v>
          </cell>
          <cell r="CW2044" t="str">
            <v>AC49857221</v>
          </cell>
          <cell r="CX2044">
            <v>40.9</v>
          </cell>
          <cell r="CY2044">
            <v>38.86</v>
          </cell>
          <cell r="CZ2044">
            <v>34.96</v>
          </cell>
          <cell r="DA2044">
            <v>1.17</v>
          </cell>
          <cell r="DB2044">
            <v>33.79</v>
          </cell>
          <cell r="DC2044" t="str">
            <v>AC49857221</v>
          </cell>
          <cell r="DD2044">
            <v>40.9</v>
          </cell>
          <cell r="DE2044">
            <v>38.86</v>
          </cell>
          <cell r="DF2044">
            <v>34.96</v>
          </cell>
          <cell r="DG2044">
            <v>1.17</v>
          </cell>
          <cell r="DH2044">
            <v>33.79</v>
          </cell>
          <cell r="DI2044" t="str">
            <v>AC49857221</v>
          </cell>
          <cell r="DJ2044">
            <v>40.9</v>
          </cell>
          <cell r="DK2044">
            <v>38.86</v>
          </cell>
          <cell r="DL2044">
            <v>34.96</v>
          </cell>
        </row>
        <row r="2045">
          <cell r="B2045" t="str">
            <v>0964-1</v>
          </cell>
          <cell r="C2045" t="str">
            <v>RITUXIMAB</v>
          </cell>
          <cell r="D2045" t="str">
            <v>10 MG/ML</v>
          </cell>
          <cell r="E2045" t="str">
            <v>10 ML</v>
          </cell>
          <cell r="F2045" t="str">
            <v>VIAL</v>
          </cell>
          <cell r="H2045" t="str">
            <v>Mabthera solution for IV Infusion</v>
          </cell>
          <cell r="I2045" t="str">
            <v>莫須瘤注射劑</v>
          </cell>
          <cell r="J2045" t="str">
            <v>2</v>
          </cell>
          <cell r="K2045" t="str">
            <v>ROCHE DIAGNOSTICS GMBH</v>
          </cell>
          <cell r="L2045" t="str">
            <v>衛署菌疫輸字第000928號</v>
          </cell>
          <cell r="N2045">
            <v>2036</v>
          </cell>
          <cell r="O2045" t="str">
            <v>KC00928229</v>
          </cell>
          <cell r="P2045">
            <v>7967</v>
          </cell>
          <cell r="Q2045">
            <v>7767.83</v>
          </cell>
          <cell r="R2045">
            <v>7029.88</v>
          </cell>
          <cell r="S2045" t="str">
            <v>否</v>
          </cell>
          <cell r="T2045">
            <v>0</v>
          </cell>
          <cell r="U2045">
            <v>7029.88</v>
          </cell>
          <cell r="V2045">
            <v>10</v>
          </cell>
          <cell r="W2045" t="str">
            <v>0175</v>
          </cell>
          <cell r="X2045" t="str">
            <v>22853066</v>
          </cell>
          <cell r="Y2045" t="str">
            <v>裕利股份有限公司</v>
          </cell>
          <cell r="Z2045" t="str">
            <v>02-25700064</v>
          </cell>
          <cell r="AA2045" t="str">
            <v>23108</v>
          </cell>
          <cell r="AB2045" t="str">
            <v>02-25798587/02-25770849</v>
          </cell>
          <cell r="AC2045" t="str">
            <v>105</v>
          </cell>
          <cell r="AD2045" t="str">
            <v>臺北市松山區南京東路4段126號10樓、10樓之1至之3</v>
          </cell>
          <cell r="AE2045" t="str">
            <v>劉小姐</v>
          </cell>
          <cell r="AF2045" t="str">
            <v>0975529293</v>
          </cell>
          <cell r="AG2045" t="str">
            <v>haorder@zuelligpharma.com</v>
          </cell>
          <cell r="AJ2045" t="str">
            <v>47 德國 Germany</v>
          </cell>
          <cell r="AK2045" t="str">
            <v>健保</v>
          </cell>
          <cell r="AL2045">
            <v>2.5</v>
          </cell>
          <cell r="AM2045">
            <v>9.5</v>
          </cell>
          <cell r="AN2045" t="str">
            <v>等比</v>
          </cell>
          <cell r="BA2045" t="str">
            <v>KC00928229</v>
          </cell>
          <cell r="BB2045">
            <v>7826</v>
          </cell>
          <cell r="BC2045">
            <v>7630.35</v>
          </cell>
          <cell r="BD2045">
            <v>6905.47</v>
          </cell>
          <cell r="BE2045">
            <v>0</v>
          </cell>
          <cell r="BF2045">
            <v>6905.47</v>
          </cell>
          <cell r="BG2045" t="str">
            <v>KC00928229</v>
          </cell>
          <cell r="BH2045">
            <v>7098</v>
          </cell>
          <cell r="BI2045">
            <v>6920.55</v>
          </cell>
          <cell r="BJ2045">
            <v>6263.1</v>
          </cell>
          <cell r="BK2045">
            <v>0</v>
          </cell>
          <cell r="BL2045">
            <v>6263.1</v>
          </cell>
          <cell r="BM2045" t="str">
            <v>KC00928229</v>
          </cell>
          <cell r="BN2045">
            <v>7098</v>
          </cell>
          <cell r="BO2045">
            <v>6920.55</v>
          </cell>
          <cell r="BP2045">
            <v>6263.1</v>
          </cell>
          <cell r="BQ2045">
            <v>0</v>
          </cell>
          <cell r="BR2045">
            <v>6263.1</v>
          </cell>
          <cell r="BS2045" t="str">
            <v>KC00928229</v>
          </cell>
          <cell r="BT2045">
            <v>7098</v>
          </cell>
          <cell r="BU2045">
            <v>6920.55</v>
          </cell>
          <cell r="BV2045">
            <v>6263.1</v>
          </cell>
          <cell r="BW2045">
            <v>0</v>
          </cell>
          <cell r="BX2045">
            <v>6263.1</v>
          </cell>
          <cell r="BY2045" t="str">
            <v>KC00928229</v>
          </cell>
          <cell r="BZ2045">
            <v>7098</v>
          </cell>
          <cell r="CA2045">
            <v>6920.55</v>
          </cell>
          <cell r="CB2045">
            <v>6263.1</v>
          </cell>
          <cell r="CC2045">
            <v>0</v>
          </cell>
          <cell r="CD2045">
            <v>6263.1</v>
          </cell>
          <cell r="CE2045" t="str">
            <v>KC00928229</v>
          </cell>
          <cell r="CF2045">
            <v>7098</v>
          </cell>
          <cell r="CG2045">
            <v>6920.55</v>
          </cell>
          <cell r="CH2045">
            <v>6263.1</v>
          </cell>
          <cell r="CI2045">
            <v>0</v>
          </cell>
          <cell r="CJ2045">
            <v>6263.1</v>
          </cell>
          <cell r="CK2045" t="str">
            <v>KC00928229</v>
          </cell>
          <cell r="CL2045">
            <v>7098</v>
          </cell>
          <cell r="CM2045">
            <v>6920.55</v>
          </cell>
          <cell r="CN2045">
            <v>6263.1</v>
          </cell>
          <cell r="CO2045">
            <v>0</v>
          </cell>
          <cell r="CP2045">
            <v>6263.1</v>
          </cell>
          <cell r="CQ2045" t="str">
            <v>KC00928229</v>
          </cell>
          <cell r="CR2045">
            <v>7098</v>
          </cell>
          <cell r="CS2045">
            <v>6920.55</v>
          </cell>
          <cell r="CT2045">
            <v>6263.1</v>
          </cell>
          <cell r="CU2045">
            <v>0</v>
          </cell>
          <cell r="CV2045">
            <v>6263.1</v>
          </cell>
          <cell r="CW2045" t="str">
            <v>KC00928229</v>
          </cell>
          <cell r="CX2045">
            <v>7098</v>
          </cell>
          <cell r="CY2045">
            <v>6920.55</v>
          </cell>
          <cell r="CZ2045">
            <v>6263.1</v>
          </cell>
          <cell r="DA2045">
            <v>0</v>
          </cell>
          <cell r="DB2045">
            <v>6263.1</v>
          </cell>
          <cell r="DC2045" t="str">
            <v>KC00928229</v>
          </cell>
          <cell r="DD2045">
            <v>7098</v>
          </cell>
          <cell r="DE2045">
            <v>6920.55</v>
          </cell>
          <cell r="DF2045">
            <v>6263.1</v>
          </cell>
          <cell r="DG2045">
            <v>0</v>
          </cell>
          <cell r="DH2045">
            <v>6263.1</v>
          </cell>
          <cell r="DI2045" t="str">
            <v>KC00928229</v>
          </cell>
          <cell r="DJ2045">
            <v>7098</v>
          </cell>
          <cell r="DK2045">
            <v>6920.55</v>
          </cell>
          <cell r="DL2045">
            <v>6263.1</v>
          </cell>
        </row>
        <row r="2046">
          <cell r="B2046" t="str">
            <v>0964-2</v>
          </cell>
          <cell r="C2046" t="str">
            <v>RITUXIMAB</v>
          </cell>
          <cell r="D2046" t="str">
            <v>10 MG/ML</v>
          </cell>
          <cell r="E2046" t="str">
            <v>10 ML</v>
          </cell>
          <cell r="F2046" t="str">
            <v>VIAL</v>
          </cell>
          <cell r="H2046" t="str">
            <v>Rixathon Concentrate for Solution for Infusion</v>
          </cell>
          <cell r="I2046" t="str">
            <v>洛希隆注射劑</v>
          </cell>
          <cell r="J2046" t="str">
            <v>2</v>
          </cell>
          <cell r="K2046" t="str">
            <v>LEK PHARMACEUTICALS D.D., SLOVENIA</v>
          </cell>
          <cell r="L2046" t="str">
            <v>衛部菌疫輸字第001118號</v>
          </cell>
          <cell r="N2046">
            <v>2036</v>
          </cell>
          <cell r="O2046" t="str">
            <v>KC01118229</v>
          </cell>
          <cell r="P2046">
            <v>5275</v>
          </cell>
          <cell r="Q2046">
            <v>5222.25</v>
          </cell>
          <cell r="R2046">
            <v>4908.92</v>
          </cell>
          <cell r="S2046" t="str">
            <v>契約價格</v>
          </cell>
          <cell r="T2046">
            <v>156.66999999999999</v>
          </cell>
          <cell r="U2046">
            <v>4752.25</v>
          </cell>
          <cell r="V2046">
            <v>10</v>
          </cell>
          <cell r="W2046" t="str">
            <v>0179</v>
          </cell>
          <cell r="X2046" t="str">
            <v>24286737</v>
          </cell>
          <cell r="Y2046" t="str">
            <v>正昌容生技有限公司</v>
          </cell>
          <cell r="Z2046" t="str">
            <v>02-22831518</v>
          </cell>
          <cell r="AA2046" t="str">
            <v>22</v>
          </cell>
          <cell r="AB2046" t="str">
            <v>02-82813676</v>
          </cell>
          <cell r="AC2046" t="str">
            <v>632</v>
          </cell>
          <cell r="AD2046" t="str">
            <v>雲林縣虎尾鎮平和里29鄰平和58-13號</v>
          </cell>
          <cell r="AE2046" t="str">
            <v>駱仕偉</v>
          </cell>
          <cell r="AF2046" t="str">
            <v>0919907456</v>
          </cell>
          <cell r="AG2046" t="str">
            <v>jcr@jcr-bio.com.tw</v>
          </cell>
          <cell r="AJ2046" t="str">
            <v>ZZ 斯洛維尼亞 Slovenia</v>
          </cell>
          <cell r="AK2046" t="str">
            <v>健保</v>
          </cell>
          <cell r="AL2046">
            <v>1</v>
          </cell>
          <cell r="AM2046">
            <v>6</v>
          </cell>
          <cell r="AN2046" t="str">
            <v>等比</v>
          </cell>
          <cell r="BA2046" t="str">
            <v>KC01118229</v>
          </cell>
          <cell r="BB2046">
            <v>5275</v>
          </cell>
          <cell r="BC2046">
            <v>5222.25</v>
          </cell>
          <cell r="BD2046">
            <v>4908.92</v>
          </cell>
          <cell r="BE2046">
            <v>156.66999999999999</v>
          </cell>
          <cell r="BF2046">
            <v>4752.25</v>
          </cell>
          <cell r="BG2046" t="str">
            <v>KC01118229</v>
          </cell>
          <cell r="BH2046">
            <v>5275</v>
          </cell>
          <cell r="BI2046">
            <v>5222.25</v>
          </cell>
          <cell r="BJ2046">
            <v>4908.92</v>
          </cell>
          <cell r="BK2046">
            <v>156.66999999999999</v>
          </cell>
          <cell r="BL2046">
            <v>4752.25</v>
          </cell>
          <cell r="BM2046" t="str">
            <v>KC01118229</v>
          </cell>
          <cell r="BN2046">
            <v>5275</v>
          </cell>
          <cell r="BO2046">
            <v>5222.25</v>
          </cell>
          <cell r="BP2046">
            <v>4908.92</v>
          </cell>
          <cell r="BQ2046">
            <v>156.66999999999999</v>
          </cell>
          <cell r="BR2046">
            <v>4752.25</v>
          </cell>
          <cell r="BS2046" t="str">
            <v>KC01118229</v>
          </cell>
          <cell r="BT2046">
            <v>5275</v>
          </cell>
          <cell r="BU2046">
            <v>5222.25</v>
          </cell>
          <cell r="BV2046">
            <v>4908.92</v>
          </cell>
          <cell r="BW2046">
            <v>156.66999999999999</v>
          </cell>
          <cell r="BX2046">
            <v>4752.25</v>
          </cell>
          <cell r="BY2046" t="str">
            <v>KC01118229</v>
          </cell>
          <cell r="BZ2046">
            <v>5275</v>
          </cell>
          <cell r="CA2046">
            <v>5222.25</v>
          </cell>
          <cell r="CB2046">
            <v>4908.92</v>
          </cell>
          <cell r="CC2046">
            <v>156.66999999999999</v>
          </cell>
          <cell r="CD2046">
            <v>4752.25</v>
          </cell>
          <cell r="CE2046" t="str">
            <v>KC01118229</v>
          </cell>
          <cell r="CF2046">
            <v>5275</v>
          </cell>
          <cell r="CG2046">
            <v>5222.25</v>
          </cell>
          <cell r="CH2046">
            <v>4908.92</v>
          </cell>
          <cell r="CI2046">
            <v>156.66999999999999</v>
          </cell>
          <cell r="CJ2046">
            <v>4752.25</v>
          </cell>
          <cell r="CK2046" t="str">
            <v>KC01118229</v>
          </cell>
          <cell r="CL2046">
            <v>5275</v>
          </cell>
          <cell r="CM2046">
            <v>5222.25</v>
          </cell>
          <cell r="CN2046">
            <v>4908.92</v>
          </cell>
          <cell r="CO2046">
            <v>156.66999999999999</v>
          </cell>
          <cell r="CP2046">
            <v>4752.25</v>
          </cell>
          <cell r="CQ2046" t="str">
            <v>KC01118229</v>
          </cell>
          <cell r="CR2046">
            <v>5275</v>
          </cell>
          <cell r="CS2046">
            <v>5222.25</v>
          </cell>
          <cell r="CT2046">
            <v>4908.92</v>
          </cell>
          <cell r="CU2046">
            <v>156.66999999999999</v>
          </cell>
          <cell r="CV2046">
            <v>4752.25</v>
          </cell>
          <cell r="CW2046" t="str">
            <v>KC01118229</v>
          </cell>
          <cell r="CX2046">
            <v>5275</v>
          </cell>
          <cell r="CY2046">
            <v>5222.25</v>
          </cell>
          <cell r="CZ2046">
            <v>4908.92</v>
          </cell>
          <cell r="DA2046">
            <v>156.66999999999999</v>
          </cell>
          <cell r="DB2046">
            <v>4752.25</v>
          </cell>
          <cell r="DC2046" t="str">
            <v>KC01118229</v>
          </cell>
          <cell r="DD2046">
            <v>5275</v>
          </cell>
          <cell r="DE2046">
            <v>5222.25</v>
          </cell>
          <cell r="DF2046">
            <v>4908.92</v>
          </cell>
          <cell r="DG2046">
            <v>156.66999999999999</v>
          </cell>
          <cell r="DH2046">
            <v>4752.25</v>
          </cell>
          <cell r="DI2046" t="str">
            <v>KC01118229</v>
          </cell>
          <cell r="DJ2046">
            <v>5275</v>
          </cell>
          <cell r="DK2046">
            <v>5222.25</v>
          </cell>
          <cell r="DL2046">
            <v>4908.92</v>
          </cell>
        </row>
        <row r="2047">
          <cell r="B2047" t="str">
            <v>0964-3</v>
          </cell>
          <cell r="C2047" t="str">
            <v>RITUXIMAB</v>
          </cell>
          <cell r="D2047" t="str">
            <v>10 MG/ML</v>
          </cell>
          <cell r="E2047" t="str">
            <v>10 ML</v>
          </cell>
          <cell r="F2047" t="str">
            <v>VIAL</v>
          </cell>
          <cell r="H2047" t="str">
            <v>Truxima</v>
          </cell>
          <cell r="I2047" t="str">
            <v>妥利希瑪 注射劑</v>
          </cell>
          <cell r="J2047" t="str">
            <v>2</v>
          </cell>
          <cell r="K2047" t="str">
            <v>CELLTRION INC.</v>
          </cell>
          <cell r="L2047" t="str">
            <v>衛部菌疫輸字第001094號</v>
          </cell>
          <cell r="N2047">
            <v>2036</v>
          </cell>
          <cell r="O2047" t="str">
            <v>KC01094229</v>
          </cell>
          <cell r="P2047">
            <v>6536</v>
          </cell>
          <cell r="Q2047">
            <v>5882.4</v>
          </cell>
          <cell r="R2047">
            <v>5058.8599999999997</v>
          </cell>
          <cell r="S2047" t="str">
            <v>契約價格</v>
          </cell>
          <cell r="T2047">
            <v>176.47</v>
          </cell>
          <cell r="U2047">
            <v>4882.3900000000003</v>
          </cell>
          <cell r="V2047">
            <v>10</v>
          </cell>
          <cell r="W2047" t="str">
            <v>0130</v>
          </cell>
          <cell r="X2047" t="str">
            <v>16899769</v>
          </cell>
          <cell r="Y2047" t="str">
            <v>冠均生技有限公司</v>
          </cell>
          <cell r="Z2047" t="str">
            <v>02-82836165</v>
          </cell>
          <cell r="AA2047" t="str">
            <v xml:space="preserve"> </v>
          </cell>
          <cell r="AB2047" t="str">
            <v>02-82868387</v>
          </cell>
          <cell r="AC2047" t="str">
            <v>247</v>
          </cell>
          <cell r="AD2047" t="str">
            <v>新北市蘆洲區三民路360號(1樓)</v>
          </cell>
          <cell r="AE2047" t="str">
            <v>戴雅媚</v>
          </cell>
          <cell r="AF2047" t="str">
            <v>0282836165</v>
          </cell>
          <cell r="AG2047" t="str">
            <v>gjbt@gjbiotech.onmicrosoft.com</v>
          </cell>
          <cell r="AJ2047" t="str">
            <v>27 韓國 KOREA</v>
          </cell>
          <cell r="AK2047" t="str">
            <v>健保</v>
          </cell>
          <cell r="AL2047">
            <v>10</v>
          </cell>
          <cell r="AM2047">
            <v>14</v>
          </cell>
          <cell r="AN2047" t="str">
            <v>等比</v>
          </cell>
          <cell r="BA2047" t="str">
            <v>KC01094229</v>
          </cell>
          <cell r="BB2047">
            <v>6536</v>
          </cell>
          <cell r="BC2047">
            <v>5882.4</v>
          </cell>
          <cell r="BD2047">
            <v>5058.8599999999997</v>
          </cell>
          <cell r="BE2047">
            <v>176.47</v>
          </cell>
          <cell r="BF2047">
            <v>4882.3900000000003</v>
          </cell>
          <cell r="BG2047" t="str">
            <v>KC01094229</v>
          </cell>
          <cell r="BH2047">
            <v>6536</v>
          </cell>
          <cell r="BI2047">
            <v>5882.4</v>
          </cell>
          <cell r="BJ2047">
            <v>5058.8599999999997</v>
          </cell>
          <cell r="BK2047">
            <v>176.47</v>
          </cell>
          <cell r="BL2047">
            <v>4882.3900000000003</v>
          </cell>
          <cell r="BM2047" t="str">
            <v>KC01094229</v>
          </cell>
          <cell r="BN2047">
            <v>6536</v>
          </cell>
          <cell r="BO2047">
            <v>5882.4</v>
          </cell>
          <cell r="BP2047">
            <v>5058.8599999999997</v>
          </cell>
          <cell r="BQ2047">
            <v>176.47</v>
          </cell>
          <cell r="BR2047">
            <v>4882.3900000000003</v>
          </cell>
          <cell r="BS2047" t="str">
            <v>KC01094229</v>
          </cell>
          <cell r="BT2047">
            <v>6536</v>
          </cell>
          <cell r="BU2047">
            <v>5882.4</v>
          </cell>
          <cell r="BV2047">
            <v>5058.8599999999997</v>
          </cell>
          <cell r="BW2047">
            <v>176.47</v>
          </cell>
          <cell r="BX2047">
            <v>4882.3900000000003</v>
          </cell>
          <cell r="BY2047" t="str">
            <v>KC01094229</v>
          </cell>
          <cell r="BZ2047">
            <v>6536</v>
          </cell>
          <cell r="CA2047">
            <v>5882.4</v>
          </cell>
          <cell r="CB2047">
            <v>5058.8599999999997</v>
          </cell>
          <cell r="CC2047">
            <v>176.47</v>
          </cell>
          <cell r="CD2047">
            <v>4882.3900000000003</v>
          </cell>
          <cell r="CE2047" t="str">
            <v>KC01094229</v>
          </cell>
          <cell r="CF2047">
            <v>6536</v>
          </cell>
          <cell r="CG2047">
            <v>5882.4</v>
          </cell>
          <cell r="CH2047">
            <v>5058.8599999999997</v>
          </cell>
          <cell r="CI2047">
            <v>176.47</v>
          </cell>
          <cell r="CJ2047">
            <v>4882.3900000000003</v>
          </cell>
          <cell r="CK2047" t="str">
            <v>KC01094229</v>
          </cell>
          <cell r="CL2047">
            <v>6536</v>
          </cell>
          <cell r="CM2047">
            <v>5882.4</v>
          </cell>
          <cell r="CN2047">
            <v>5058.8599999999997</v>
          </cell>
          <cell r="CO2047">
            <v>176.47</v>
          </cell>
          <cell r="CP2047">
            <v>4882.3900000000003</v>
          </cell>
          <cell r="CQ2047" t="str">
            <v>KC01094229</v>
          </cell>
          <cell r="CR2047">
            <v>6536</v>
          </cell>
          <cell r="CS2047">
            <v>5882.4</v>
          </cell>
          <cell r="CT2047">
            <v>5058.8599999999997</v>
          </cell>
          <cell r="CU2047">
            <v>176.47</v>
          </cell>
          <cell r="CV2047">
            <v>4882.3900000000003</v>
          </cell>
          <cell r="CW2047" t="str">
            <v>KC01094229</v>
          </cell>
          <cell r="CX2047">
            <v>6536</v>
          </cell>
          <cell r="CY2047">
            <v>5882.4</v>
          </cell>
          <cell r="CZ2047">
            <v>5058.8599999999997</v>
          </cell>
          <cell r="DA2047">
            <v>176.47</v>
          </cell>
          <cell r="DB2047">
            <v>4882.3900000000003</v>
          </cell>
          <cell r="DC2047" t="str">
            <v>KC01094229</v>
          </cell>
          <cell r="DD2047">
            <v>6536</v>
          </cell>
          <cell r="DE2047">
            <v>5882.4</v>
          </cell>
          <cell r="DF2047">
            <v>5058.8599999999997</v>
          </cell>
          <cell r="DG2047">
            <v>176.47</v>
          </cell>
          <cell r="DH2047">
            <v>4882.3900000000003</v>
          </cell>
          <cell r="DI2047" t="str">
            <v>KC01094229</v>
          </cell>
          <cell r="DJ2047">
            <v>6536</v>
          </cell>
          <cell r="DK2047">
            <v>5882.4</v>
          </cell>
          <cell r="DL2047">
            <v>5058.8599999999997</v>
          </cell>
        </row>
        <row r="2048">
          <cell r="B2048" t="str">
            <v>0965-1</v>
          </cell>
          <cell r="C2048" t="str">
            <v>RITUXIMAB</v>
          </cell>
          <cell r="D2048" t="str">
            <v>10 MG/ML</v>
          </cell>
          <cell r="E2048" t="str">
            <v>50 ML</v>
          </cell>
          <cell r="F2048" t="str">
            <v>VIAL</v>
          </cell>
          <cell r="H2048" t="str">
            <v>Mabthera solution for IV Infusion</v>
          </cell>
          <cell r="I2048" t="str">
            <v>莫須瘤注射劑</v>
          </cell>
          <cell r="J2048" t="str">
            <v>1</v>
          </cell>
          <cell r="K2048" t="str">
            <v>ROCHE DIAGNOSTICS GMBH</v>
          </cell>
          <cell r="L2048" t="str">
            <v>衛署菌疫輸字第000928號</v>
          </cell>
          <cell r="N2048">
            <v>2456</v>
          </cell>
          <cell r="O2048" t="str">
            <v>KC00928248</v>
          </cell>
          <cell r="P2048">
            <v>38106</v>
          </cell>
          <cell r="Q2048">
            <v>37153.35</v>
          </cell>
          <cell r="R2048">
            <v>33623.78</v>
          </cell>
          <cell r="S2048" t="str">
            <v>否</v>
          </cell>
          <cell r="T2048">
            <v>0</v>
          </cell>
          <cell r="U2048">
            <v>33623.78</v>
          </cell>
          <cell r="V2048">
            <v>9</v>
          </cell>
          <cell r="W2048" t="str">
            <v>0175</v>
          </cell>
          <cell r="X2048" t="str">
            <v>22853066</v>
          </cell>
          <cell r="Y2048" t="str">
            <v>裕利股份有限公司</v>
          </cell>
          <cell r="Z2048" t="str">
            <v>02-25700064</v>
          </cell>
          <cell r="AA2048" t="str">
            <v>23108</v>
          </cell>
          <cell r="AB2048" t="str">
            <v>02-25798587/02-25770849</v>
          </cell>
          <cell r="AC2048" t="str">
            <v>105</v>
          </cell>
          <cell r="AD2048" t="str">
            <v>臺北市松山區南京東路4段126號10樓、10樓之1至之3</v>
          </cell>
          <cell r="AE2048" t="str">
            <v>劉小姐</v>
          </cell>
          <cell r="AF2048" t="str">
            <v>0975529293</v>
          </cell>
          <cell r="AG2048" t="str">
            <v>haorder@zuelligpharma.com</v>
          </cell>
          <cell r="AJ2048" t="str">
            <v>47 德國 Germany</v>
          </cell>
          <cell r="AK2048" t="str">
            <v>健保</v>
          </cell>
          <cell r="AL2048">
            <v>2.5</v>
          </cell>
          <cell r="AM2048">
            <v>9.5</v>
          </cell>
          <cell r="AN2048" t="str">
            <v>等比</v>
          </cell>
          <cell r="BA2048" t="str">
            <v>KC00928248</v>
          </cell>
          <cell r="BB2048">
            <v>37801</v>
          </cell>
          <cell r="BC2048">
            <v>36855.980000000003</v>
          </cell>
          <cell r="BD2048">
            <v>33354.660000000003</v>
          </cell>
          <cell r="BE2048">
            <v>0</v>
          </cell>
          <cell r="BF2048">
            <v>33354.660000000003</v>
          </cell>
          <cell r="BG2048" t="str">
            <v>KC00928248</v>
          </cell>
          <cell r="BH2048">
            <v>34285</v>
          </cell>
          <cell r="BI2048">
            <v>33427.879999999997</v>
          </cell>
          <cell r="BJ2048">
            <v>30252.23</v>
          </cell>
          <cell r="BK2048">
            <v>0</v>
          </cell>
          <cell r="BL2048">
            <v>30252.23</v>
          </cell>
          <cell r="BM2048" t="str">
            <v>KC00928248</v>
          </cell>
          <cell r="BN2048">
            <v>34285</v>
          </cell>
          <cell r="BO2048">
            <v>33427.879999999997</v>
          </cell>
          <cell r="BP2048">
            <v>30252.23</v>
          </cell>
          <cell r="BQ2048">
            <v>0</v>
          </cell>
          <cell r="BR2048">
            <v>30252.23</v>
          </cell>
          <cell r="BS2048" t="str">
            <v>KC00928248</v>
          </cell>
          <cell r="BT2048">
            <v>34285</v>
          </cell>
          <cell r="BU2048">
            <v>33427.879999999997</v>
          </cell>
          <cell r="BV2048">
            <v>30252.23</v>
          </cell>
          <cell r="BW2048">
            <v>0</v>
          </cell>
          <cell r="BX2048">
            <v>30252.23</v>
          </cell>
          <cell r="BY2048" t="str">
            <v>KC00928248</v>
          </cell>
          <cell r="BZ2048">
            <v>34285</v>
          </cell>
          <cell r="CA2048">
            <v>33427.879999999997</v>
          </cell>
          <cell r="CB2048">
            <v>30252.23</v>
          </cell>
          <cell r="CC2048">
            <v>0</v>
          </cell>
          <cell r="CD2048">
            <v>30252.23</v>
          </cell>
          <cell r="CE2048" t="str">
            <v>KC00928248</v>
          </cell>
          <cell r="CF2048">
            <v>34285</v>
          </cell>
          <cell r="CG2048">
            <v>33427.879999999997</v>
          </cell>
          <cell r="CH2048">
            <v>30252.23</v>
          </cell>
          <cell r="CI2048">
            <v>0</v>
          </cell>
          <cell r="CJ2048">
            <v>30252.23</v>
          </cell>
          <cell r="CK2048" t="str">
            <v>KC00928248</v>
          </cell>
          <cell r="CL2048">
            <v>34285</v>
          </cell>
          <cell r="CM2048">
            <v>33427.879999999997</v>
          </cell>
          <cell r="CN2048">
            <v>30252.23</v>
          </cell>
          <cell r="CO2048">
            <v>0</v>
          </cell>
          <cell r="CP2048">
            <v>30252.23</v>
          </cell>
          <cell r="CQ2048" t="str">
            <v>KC00928248</v>
          </cell>
          <cell r="CR2048">
            <v>34285</v>
          </cell>
          <cell r="CS2048">
            <v>33427.879999999997</v>
          </cell>
          <cell r="CT2048">
            <v>30252.23</v>
          </cell>
          <cell r="CU2048">
            <v>0</v>
          </cell>
          <cell r="CV2048">
            <v>30252.23</v>
          </cell>
          <cell r="CW2048" t="str">
            <v>KC00928248</v>
          </cell>
          <cell r="CX2048">
            <v>34285</v>
          </cell>
          <cell r="CY2048">
            <v>33427.879999999997</v>
          </cell>
          <cell r="CZ2048">
            <v>30252.23</v>
          </cell>
          <cell r="DA2048">
            <v>0</v>
          </cell>
          <cell r="DB2048">
            <v>30252.23</v>
          </cell>
          <cell r="DC2048" t="str">
            <v>KC00928248</v>
          </cell>
          <cell r="DD2048">
            <v>34285</v>
          </cell>
          <cell r="DE2048">
            <v>33427.879999999997</v>
          </cell>
          <cell r="DF2048">
            <v>30252.23</v>
          </cell>
          <cell r="DG2048">
            <v>0</v>
          </cell>
          <cell r="DH2048">
            <v>30252.23</v>
          </cell>
          <cell r="DI2048" t="str">
            <v>KC00928248</v>
          </cell>
          <cell r="DJ2048">
            <v>34285</v>
          </cell>
          <cell r="DK2048">
            <v>33427.879999999997</v>
          </cell>
          <cell r="DL2048">
            <v>30252.23</v>
          </cell>
        </row>
        <row r="2049">
          <cell r="B2049" t="str">
            <v>0965-2</v>
          </cell>
          <cell r="C2049" t="str">
            <v>RITUXIMAB</v>
          </cell>
          <cell r="D2049" t="str">
            <v>10 MG/ML</v>
          </cell>
          <cell r="E2049" t="str">
            <v>50 ML</v>
          </cell>
          <cell r="F2049" t="str">
            <v>VIAL</v>
          </cell>
          <cell r="H2049" t="str">
            <v>Truxima</v>
          </cell>
          <cell r="I2049" t="str">
            <v>妥利希瑪 注射劑</v>
          </cell>
          <cell r="J2049" t="str">
            <v>1</v>
          </cell>
          <cell r="K2049" t="str">
            <v>CELLTRION INC.</v>
          </cell>
          <cell r="L2049" t="str">
            <v>衛部菌疫輸字第001094號</v>
          </cell>
          <cell r="N2049">
            <v>2456</v>
          </cell>
          <cell r="O2049" t="str">
            <v>KC01094248</v>
          </cell>
          <cell r="P2049">
            <v>32348</v>
          </cell>
          <cell r="Q2049">
            <v>29113.200000000001</v>
          </cell>
          <cell r="R2049">
            <v>25037.35</v>
          </cell>
          <cell r="S2049" t="str">
            <v>契約價格</v>
          </cell>
          <cell r="T2049">
            <v>873.4</v>
          </cell>
          <cell r="U2049">
            <v>24163.96</v>
          </cell>
          <cell r="V2049">
            <v>9</v>
          </cell>
          <cell r="W2049" t="str">
            <v>0130</v>
          </cell>
          <cell r="X2049" t="str">
            <v>16899769</v>
          </cell>
          <cell r="Y2049" t="str">
            <v>冠均生技有限公司</v>
          </cell>
          <cell r="Z2049" t="str">
            <v>02-82836165</v>
          </cell>
          <cell r="AA2049" t="str">
            <v xml:space="preserve"> </v>
          </cell>
          <cell r="AB2049" t="str">
            <v>02-82868387</v>
          </cell>
          <cell r="AC2049" t="str">
            <v>247</v>
          </cell>
          <cell r="AD2049" t="str">
            <v>新北市蘆洲區三民路360號(1樓)</v>
          </cell>
          <cell r="AE2049" t="str">
            <v>戴雅媚</v>
          </cell>
          <cell r="AF2049" t="str">
            <v>0282836165</v>
          </cell>
          <cell r="AG2049" t="str">
            <v>gjbt@gjbiotech.onmicrosoft.com</v>
          </cell>
          <cell r="AJ2049" t="str">
            <v>27 韓國 KOREA</v>
          </cell>
          <cell r="AK2049" t="str">
            <v>健保</v>
          </cell>
          <cell r="AL2049">
            <v>10</v>
          </cell>
          <cell r="AM2049">
            <v>14</v>
          </cell>
          <cell r="AN2049" t="str">
            <v>等比</v>
          </cell>
          <cell r="BA2049" t="str">
            <v>KC01094248</v>
          </cell>
          <cell r="BB2049">
            <v>32348</v>
          </cell>
          <cell r="BC2049">
            <v>29113.200000000001</v>
          </cell>
          <cell r="BD2049">
            <v>25037.35</v>
          </cell>
          <cell r="BE2049">
            <v>873.4</v>
          </cell>
          <cell r="BF2049">
            <v>24163.96</v>
          </cell>
          <cell r="BG2049" t="str">
            <v>KC01094248</v>
          </cell>
          <cell r="BH2049">
            <v>32348</v>
          </cell>
          <cell r="BI2049">
            <v>29113.200000000001</v>
          </cell>
          <cell r="BJ2049">
            <v>25037.35</v>
          </cell>
          <cell r="BK2049">
            <v>873.4</v>
          </cell>
          <cell r="BL2049">
            <v>24163.96</v>
          </cell>
          <cell r="BM2049" t="str">
            <v>KC01094248</v>
          </cell>
          <cell r="BN2049">
            <v>32348</v>
          </cell>
          <cell r="BO2049">
            <v>29113.200000000001</v>
          </cell>
          <cell r="BP2049">
            <v>25037.35</v>
          </cell>
          <cell r="BQ2049">
            <v>873.4</v>
          </cell>
          <cell r="BR2049">
            <v>24163.96</v>
          </cell>
          <cell r="BS2049" t="str">
            <v>KC01094248</v>
          </cell>
          <cell r="BT2049">
            <v>32348</v>
          </cell>
          <cell r="BU2049">
            <v>29113.200000000001</v>
          </cell>
          <cell r="BV2049">
            <v>25037.35</v>
          </cell>
          <cell r="BW2049">
            <v>873.4</v>
          </cell>
          <cell r="BX2049">
            <v>24163.96</v>
          </cell>
          <cell r="BY2049" t="str">
            <v>KC01094248</v>
          </cell>
          <cell r="BZ2049">
            <v>32348</v>
          </cell>
          <cell r="CA2049">
            <v>29113.200000000001</v>
          </cell>
          <cell r="CB2049">
            <v>25037.35</v>
          </cell>
          <cell r="CC2049">
            <v>873.4</v>
          </cell>
          <cell r="CD2049">
            <v>24163.96</v>
          </cell>
          <cell r="CE2049" t="str">
            <v>KC01094248</v>
          </cell>
          <cell r="CF2049">
            <v>32348</v>
          </cell>
          <cell r="CG2049">
            <v>29113.200000000001</v>
          </cell>
          <cell r="CH2049">
            <v>25037.35</v>
          </cell>
          <cell r="CI2049">
            <v>873.4</v>
          </cell>
          <cell r="CJ2049">
            <v>24163.96</v>
          </cell>
          <cell r="CK2049" t="str">
            <v>KC01094248</v>
          </cell>
          <cell r="CL2049">
            <v>32348</v>
          </cell>
          <cell r="CM2049">
            <v>29113.200000000001</v>
          </cell>
          <cell r="CN2049">
            <v>25037.35</v>
          </cell>
          <cell r="CO2049">
            <v>873.4</v>
          </cell>
          <cell r="CP2049">
            <v>24163.96</v>
          </cell>
          <cell r="CQ2049" t="str">
            <v>KC01094248</v>
          </cell>
          <cell r="CR2049">
            <v>32348</v>
          </cell>
          <cell r="CS2049">
            <v>29113.200000000001</v>
          </cell>
          <cell r="CT2049">
            <v>25037.35</v>
          </cell>
          <cell r="CU2049">
            <v>873.4</v>
          </cell>
          <cell r="CV2049">
            <v>24163.96</v>
          </cell>
          <cell r="CW2049" t="str">
            <v>KC01094248</v>
          </cell>
          <cell r="CX2049">
            <v>32348</v>
          </cell>
          <cell r="CY2049">
            <v>29113.200000000001</v>
          </cell>
          <cell r="CZ2049">
            <v>25037.35</v>
          </cell>
          <cell r="DA2049">
            <v>873.4</v>
          </cell>
          <cell r="DB2049">
            <v>24163.96</v>
          </cell>
          <cell r="DC2049" t="str">
            <v>KC01094248</v>
          </cell>
          <cell r="DD2049">
            <v>32348</v>
          </cell>
          <cell r="DE2049">
            <v>29113.200000000001</v>
          </cell>
          <cell r="DF2049">
            <v>25037.35</v>
          </cell>
          <cell r="DG2049">
            <v>873.4</v>
          </cell>
          <cell r="DH2049">
            <v>24163.96</v>
          </cell>
          <cell r="DI2049" t="str">
            <v>KC01094248</v>
          </cell>
          <cell r="DJ2049">
            <v>32348</v>
          </cell>
          <cell r="DK2049">
            <v>29113.200000000001</v>
          </cell>
          <cell r="DL2049">
            <v>25037.35</v>
          </cell>
        </row>
        <row r="2050">
          <cell r="B2050" t="str">
            <v>0965-3</v>
          </cell>
          <cell r="C2050" t="str">
            <v>RITUXIMAB</v>
          </cell>
          <cell r="D2050" t="str">
            <v>10 MG/ML</v>
          </cell>
          <cell r="E2050" t="str">
            <v>50 ML</v>
          </cell>
          <cell r="F2050" t="str">
            <v>VIAL</v>
          </cell>
          <cell r="H2050" t="str">
            <v>Rixathon Concentrate for Solution for Infusion</v>
          </cell>
          <cell r="I2050" t="str">
            <v>洛希隆注射劑</v>
          </cell>
          <cell r="J2050" t="str">
            <v>1</v>
          </cell>
          <cell r="K2050" t="str">
            <v>LEK PHARMACEUTICALS D.D., SLOVENIA</v>
          </cell>
          <cell r="L2050" t="str">
            <v>衛部菌疫輸字第001118號</v>
          </cell>
          <cell r="N2050">
            <v>2456</v>
          </cell>
          <cell r="O2050" t="str">
            <v>KC01118248</v>
          </cell>
          <cell r="P2050">
            <v>26377</v>
          </cell>
          <cell r="Q2050">
            <v>26113.23</v>
          </cell>
          <cell r="R2050">
            <v>24546.44</v>
          </cell>
          <cell r="S2050" t="str">
            <v>契約價格</v>
          </cell>
          <cell r="T2050">
            <v>783.4</v>
          </cell>
          <cell r="U2050">
            <v>23763.040000000001</v>
          </cell>
          <cell r="V2050">
            <v>9</v>
          </cell>
          <cell r="W2050" t="str">
            <v>0179</v>
          </cell>
          <cell r="X2050" t="str">
            <v>24286737</v>
          </cell>
          <cell r="Y2050" t="str">
            <v>正昌容生技有限公司</v>
          </cell>
          <cell r="Z2050" t="str">
            <v>02-22831518</v>
          </cell>
          <cell r="AA2050" t="str">
            <v>22</v>
          </cell>
          <cell r="AB2050" t="str">
            <v>02-82813676</v>
          </cell>
          <cell r="AC2050" t="str">
            <v>632</v>
          </cell>
          <cell r="AD2050" t="str">
            <v>雲林縣虎尾鎮平和里29鄰平和58-13號</v>
          </cell>
          <cell r="AE2050" t="str">
            <v>駱仕偉</v>
          </cell>
          <cell r="AF2050" t="str">
            <v>0919907456</v>
          </cell>
          <cell r="AG2050" t="str">
            <v>jcr@jcr-bio.com.tw</v>
          </cell>
          <cell r="AJ2050" t="str">
            <v>ZZ 斯洛維尼亞 Slovenia</v>
          </cell>
          <cell r="AK2050" t="str">
            <v>健保</v>
          </cell>
          <cell r="AL2050">
            <v>1</v>
          </cell>
          <cell r="AM2050">
            <v>21.22</v>
          </cell>
          <cell r="AN2050" t="str">
            <v>等比</v>
          </cell>
          <cell r="BA2050" t="str">
            <v>KC01118248</v>
          </cell>
          <cell r="BB2050">
            <v>26377</v>
          </cell>
          <cell r="BC2050">
            <v>26113.23</v>
          </cell>
          <cell r="BD2050">
            <v>24546.44</v>
          </cell>
          <cell r="BE2050">
            <v>783.4</v>
          </cell>
          <cell r="BF2050">
            <v>23763.040000000001</v>
          </cell>
          <cell r="BG2050" t="str">
            <v>KC01118248</v>
          </cell>
          <cell r="BH2050">
            <v>26377</v>
          </cell>
          <cell r="BI2050">
            <v>26113.23</v>
          </cell>
          <cell r="BJ2050">
            <v>20572</v>
          </cell>
          <cell r="BK2050">
            <v>783.4</v>
          </cell>
          <cell r="BL2050">
            <v>19788.61</v>
          </cell>
          <cell r="BM2050" t="str">
            <v>KC01118248</v>
          </cell>
          <cell r="BN2050">
            <v>26377</v>
          </cell>
          <cell r="BO2050">
            <v>26113.23</v>
          </cell>
          <cell r="BP2050">
            <v>20572</v>
          </cell>
          <cell r="BQ2050">
            <v>783.4</v>
          </cell>
          <cell r="BR2050">
            <v>19788.61</v>
          </cell>
          <cell r="BS2050" t="str">
            <v>KC01118248</v>
          </cell>
          <cell r="BT2050">
            <v>26377</v>
          </cell>
          <cell r="BU2050">
            <v>26113.23</v>
          </cell>
          <cell r="BV2050">
            <v>20572</v>
          </cell>
          <cell r="BW2050">
            <v>783.4</v>
          </cell>
          <cell r="BX2050">
            <v>19788.61</v>
          </cell>
          <cell r="BY2050" t="str">
            <v>KC01118248</v>
          </cell>
          <cell r="BZ2050">
            <v>26377</v>
          </cell>
          <cell r="CA2050">
            <v>26113.23</v>
          </cell>
          <cell r="CB2050">
            <v>20572</v>
          </cell>
          <cell r="CC2050">
            <v>783.4</v>
          </cell>
          <cell r="CD2050">
            <v>19788.61</v>
          </cell>
          <cell r="CE2050" t="str">
            <v>KC01118248</v>
          </cell>
          <cell r="CF2050">
            <v>26377</v>
          </cell>
          <cell r="CG2050">
            <v>26113.23</v>
          </cell>
          <cell r="CH2050">
            <v>20572</v>
          </cell>
          <cell r="CI2050">
            <v>783.4</v>
          </cell>
          <cell r="CJ2050">
            <v>19788.61</v>
          </cell>
          <cell r="CK2050" t="str">
            <v>KC01118248</v>
          </cell>
          <cell r="CL2050">
            <v>26377</v>
          </cell>
          <cell r="CM2050">
            <v>26113.23</v>
          </cell>
          <cell r="CN2050">
            <v>20572</v>
          </cell>
          <cell r="CO2050">
            <v>783.4</v>
          </cell>
          <cell r="CP2050">
            <v>19788.61</v>
          </cell>
          <cell r="CQ2050" t="str">
            <v>KC01118248</v>
          </cell>
          <cell r="CR2050">
            <v>26377</v>
          </cell>
          <cell r="CS2050">
            <v>26113.23</v>
          </cell>
          <cell r="CT2050">
            <v>20572</v>
          </cell>
          <cell r="CU2050">
            <v>783.4</v>
          </cell>
          <cell r="CV2050">
            <v>19788.61</v>
          </cell>
          <cell r="CW2050" t="str">
            <v>KC01118248</v>
          </cell>
          <cell r="CX2050">
            <v>26377</v>
          </cell>
          <cell r="CY2050">
            <v>26113.23</v>
          </cell>
          <cell r="CZ2050">
            <v>20572</v>
          </cell>
          <cell r="DA2050">
            <v>783.4</v>
          </cell>
          <cell r="DB2050">
            <v>19788.61</v>
          </cell>
          <cell r="DC2050" t="str">
            <v>KC01118248</v>
          </cell>
          <cell r="DD2050">
            <v>26377</v>
          </cell>
          <cell r="DE2050">
            <v>26113.23</v>
          </cell>
          <cell r="DF2050">
            <v>20572</v>
          </cell>
          <cell r="DG2050">
            <v>783.4</v>
          </cell>
          <cell r="DH2050">
            <v>19788.61</v>
          </cell>
          <cell r="DI2050" t="str">
            <v>KC01118248</v>
          </cell>
          <cell r="DJ2050">
            <v>26377</v>
          </cell>
          <cell r="DK2050">
            <v>26113.23</v>
          </cell>
          <cell r="DL2050">
            <v>20572</v>
          </cell>
        </row>
        <row r="2051">
          <cell r="B2051" t="str">
            <v>0966-1</v>
          </cell>
          <cell r="C2051" t="str">
            <v>RITUXIMAB</v>
          </cell>
          <cell r="D2051" t="str">
            <v>120 MG/ML</v>
          </cell>
          <cell r="E2051" t="str">
            <v>11.7 ML</v>
          </cell>
          <cell r="F2051" t="str">
            <v>VIAL 
(皮下注射劑)</v>
          </cell>
          <cell r="H2051" t="str">
            <v>MabThera solution for subcutaneous injection</v>
          </cell>
          <cell r="I2051" t="str">
            <v>莫須瘤皮下注射劑</v>
          </cell>
          <cell r="J2051" t="str">
            <v>1</v>
          </cell>
          <cell r="K2051" t="str">
            <v>F. HOFFMANN-LA ROCHE LTD.</v>
          </cell>
          <cell r="L2051" t="str">
            <v>衛部菌疫輸字第001022號</v>
          </cell>
          <cell r="N2051">
            <v>92</v>
          </cell>
          <cell r="O2051" t="str">
            <v>KC010222FY</v>
          </cell>
          <cell r="P2051">
            <v>47019</v>
          </cell>
          <cell r="Q2051">
            <v>47019</v>
          </cell>
          <cell r="R2051">
            <v>43727.67</v>
          </cell>
          <cell r="S2051" t="str">
            <v>否</v>
          </cell>
          <cell r="T2051">
            <v>0</v>
          </cell>
          <cell r="U2051">
            <v>43727.67</v>
          </cell>
          <cell r="V2051">
            <v>4</v>
          </cell>
          <cell r="W2051" t="str">
            <v>0175</v>
          </cell>
          <cell r="X2051" t="str">
            <v>22853066</v>
          </cell>
          <cell r="Y2051" t="str">
            <v>裕利股份有限公司</v>
          </cell>
          <cell r="Z2051" t="str">
            <v>02-25700064</v>
          </cell>
          <cell r="AA2051" t="str">
            <v>23108</v>
          </cell>
          <cell r="AB2051" t="str">
            <v>02-25798587/02-25770849</v>
          </cell>
          <cell r="AC2051" t="str">
            <v>105</v>
          </cell>
          <cell r="AD2051" t="str">
            <v>臺北市松山區南京東路4段126號10樓、10樓之1至之3</v>
          </cell>
          <cell r="AE2051" t="str">
            <v>劉小姐</v>
          </cell>
          <cell r="AF2051" t="str">
            <v>0975529293</v>
          </cell>
          <cell r="AG2051" t="str">
            <v>haorder@zuelligpharma.com</v>
          </cell>
          <cell r="AJ2051" t="str">
            <v>43 瑞士 Switzerland</v>
          </cell>
          <cell r="AK2051" t="str">
            <v>健保</v>
          </cell>
          <cell r="AL2051">
            <v>0</v>
          </cell>
          <cell r="AM2051">
            <v>7</v>
          </cell>
          <cell r="AN2051" t="str">
            <v>等比</v>
          </cell>
          <cell r="BA2051" t="str">
            <v>KC010222FY</v>
          </cell>
          <cell r="BB2051">
            <v>47019</v>
          </cell>
          <cell r="BC2051">
            <v>47019</v>
          </cell>
          <cell r="BD2051">
            <v>43727.67</v>
          </cell>
          <cell r="BE2051">
            <v>0</v>
          </cell>
          <cell r="BF2051">
            <v>43727.67</v>
          </cell>
          <cell r="BG2051" t="str">
            <v>KC010222FY</v>
          </cell>
          <cell r="BH2051">
            <v>42646</v>
          </cell>
          <cell r="BI2051">
            <v>42646</v>
          </cell>
          <cell r="BJ2051">
            <v>39660.78</v>
          </cell>
          <cell r="BK2051">
            <v>0</v>
          </cell>
          <cell r="BL2051">
            <v>39660.78</v>
          </cell>
          <cell r="BM2051" t="str">
            <v>KC010222FY</v>
          </cell>
          <cell r="BN2051">
            <v>42646</v>
          </cell>
          <cell r="BO2051">
            <v>42646</v>
          </cell>
          <cell r="BP2051">
            <v>39660.78</v>
          </cell>
          <cell r="BQ2051">
            <v>0</v>
          </cell>
          <cell r="BR2051">
            <v>39660.78</v>
          </cell>
          <cell r="BS2051" t="str">
            <v>KC010222FY</v>
          </cell>
          <cell r="BT2051">
            <v>42646</v>
          </cell>
          <cell r="BU2051">
            <v>42646</v>
          </cell>
          <cell r="BV2051">
            <v>39660.78</v>
          </cell>
          <cell r="BW2051">
            <v>0</v>
          </cell>
          <cell r="BX2051">
            <v>39660.78</v>
          </cell>
          <cell r="BY2051" t="str">
            <v>KC010222FY</v>
          </cell>
          <cell r="BZ2051">
            <v>42646</v>
          </cell>
          <cell r="CA2051">
            <v>42646</v>
          </cell>
          <cell r="CB2051">
            <v>39660.78</v>
          </cell>
          <cell r="CC2051">
            <v>0</v>
          </cell>
          <cell r="CD2051">
            <v>39660.78</v>
          </cell>
          <cell r="CE2051" t="str">
            <v>KC010222FY</v>
          </cell>
          <cell r="CF2051">
            <v>42646</v>
          </cell>
          <cell r="CG2051">
            <v>42646</v>
          </cell>
          <cell r="CH2051">
            <v>39660.78</v>
          </cell>
          <cell r="CI2051">
            <v>0</v>
          </cell>
          <cell r="CJ2051">
            <v>39660.78</v>
          </cell>
          <cell r="CK2051" t="str">
            <v>KC010222FY</v>
          </cell>
          <cell r="CL2051">
            <v>42646</v>
          </cell>
          <cell r="CM2051">
            <v>42646</v>
          </cell>
          <cell r="CN2051">
            <v>39660.78</v>
          </cell>
          <cell r="CO2051">
            <v>0</v>
          </cell>
          <cell r="CP2051">
            <v>39660.78</v>
          </cell>
          <cell r="CQ2051" t="str">
            <v>KC010222FY</v>
          </cell>
          <cell r="CR2051">
            <v>42646</v>
          </cell>
          <cell r="CS2051">
            <v>42646</v>
          </cell>
          <cell r="CT2051">
            <v>39660.78</v>
          </cell>
          <cell r="CU2051">
            <v>0</v>
          </cell>
          <cell r="CV2051">
            <v>39660.78</v>
          </cell>
          <cell r="CW2051" t="str">
            <v>KC010222FY</v>
          </cell>
          <cell r="CX2051">
            <v>42646</v>
          </cell>
          <cell r="CY2051">
            <v>42646</v>
          </cell>
          <cell r="CZ2051">
            <v>39660.78</v>
          </cell>
          <cell r="DA2051">
            <v>0</v>
          </cell>
          <cell r="DB2051">
            <v>39660.78</v>
          </cell>
          <cell r="DC2051" t="str">
            <v>KC010222FY</v>
          </cell>
          <cell r="DD2051">
            <v>42646</v>
          </cell>
          <cell r="DE2051">
            <v>42646</v>
          </cell>
          <cell r="DF2051">
            <v>39660.78</v>
          </cell>
          <cell r="DG2051">
            <v>0</v>
          </cell>
          <cell r="DH2051">
            <v>39660.78</v>
          </cell>
          <cell r="DI2051" t="str">
            <v>KC010222FY</v>
          </cell>
          <cell r="DJ2051">
            <v>42646</v>
          </cell>
          <cell r="DK2051">
            <v>42646</v>
          </cell>
          <cell r="DL2051">
            <v>39660.78</v>
          </cell>
        </row>
        <row r="2052">
          <cell r="B2052" t="str">
            <v>0967-1</v>
          </cell>
          <cell r="C2052" t="str">
            <v>RIVAROXABAN</v>
          </cell>
          <cell r="D2052" t="str">
            <v>10 MG</v>
          </cell>
          <cell r="E2052" t="str">
            <v xml:space="preserve"> </v>
          </cell>
          <cell r="F2052" t="str">
            <v>TAB</v>
          </cell>
          <cell r="H2052" t="str">
            <v>Xarelto film-coated tablets 10mg</v>
          </cell>
          <cell r="I2052" t="str">
            <v>拜瑞妥膜衣錠10毫克</v>
          </cell>
          <cell r="J2052" t="str">
            <v>10</v>
          </cell>
          <cell r="K2052" t="str">
            <v>Bayer AG</v>
          </cell>
          <cell r="L2052" t="str">
            <v>衛署藥輸字第025129號</v>
          </cell>
          <cell r="N2052">
            <v>556147</v>
          </cell>
          <cell r="O2052" t="str">
            <v>BC25129100</v>
          </cell>
          <cell r="P2052">
            <v>58</v>
          </cell>
          <cell r="Q2052">
            <v>55.68</v>
          </cell>
          <cell r="R2052">
            <v>52.2</v>
          </cell>
          <cell r="S2052" t="str">
            <v>否</v>
          </cell>
          <cell r="T2052">
            <v>0</v>
          </cell>
          <cell r="U2052">
            <v>52.2</v>
          </cell>
          <cell r="V2052">
            <v>2735</v>
          </cell>
          <cell r="W2052" t="str">
            <v>0175</v>
          </cell>
          <cell r="X2052" t="str">
            <v>22853066</v>
          </cell>
          <cell r="Y2052" t="str">
            <v>裕利股份有限公司</v>
          </cell>
          <cell r="Z2052" t="str">
            <v>02-25700064</v>
          </cell>
          <cell r="AA2052" t="str">
            <v>23108</v>
          </cell>
          <cell r="AB2052" t="str">
            <v>02-25798587/02-25770849</v>
          </cell>
          <cell r="AC2052" t="str">
            <v>105</v>
          </cell>
          <cell r="AD2052" t="str">
            <v>臺北市松山區南京東路4段126號10樓、10樓之1至之3</v>
          </cell>
          <cell r="AE2052" t="str">
            <v>劉小姐</v>
          </cell>
          <cell r="AF2052" t="str">
            <v>0975529293</v>
          </cell>
          <cell r="AG2052" t="str">
            <v>haorder@zuelligpharma.com</v>
          </cell>
          <cell r="AJ2052" t="str">
            <v>47 德國 Germany</v>
          </cell>
          <cell r="AK2052" t="str">
            <v>健保</v>
          </cell>
          <cell r="AL2052">
            <v>4</v>
          </cell>
          <cell r="AM2052">
            <v>6.25</v>
          </cell>
          <cell r="AN2052" t="str">
            <v>等比</v>
          </cell>
          <cell r="BA2052" t="str">
            <v>BC25129100</v>
          </cell>
          <cell r="BB2052">
            <v>54</v>
          </cell>
          <cell r="BC2052">
            <v>51.84</v>
          </cell>
          <cell r="BD2052">
            <v>48.6</v>
          </cell>
          <cell r="BE2052">
            <v>0</v>
          </cell>
          <cell r="BF2052">
            <v>48.6</v>
          </cell>
          <cell r="BG2052" t="str">
            <v>BC25129100</v>
          </cell>
          <cell r="BH2052">
            <v>54</v>
          </cell>
          <cell r="BI2052">
            <v>51.84</v>
          </cell>
          <cell r="BJ2052">
            <v>48.6</v>
          </cell>
          <cell r="BK2052">
            <v>0</v>
          </cell>
          <cell r="BL2052">
            <v>48.6</v>
          </cell>
          <cell r="BM2052" t="str">
            <v>BC25129100</v>
          </cell>
          <cell r="BN2052">
            <v>54</v>
          </cell>
          <cell r="BO2052">
            <v>51.84</v>
          </cell>
          <cell r="BP2052">
            <v>48.6</v>
          </cell>
          <cell r="BQ2052">
            <v>0</v>
          </cell>
          <cell r="BR2052">
            <v>48.6</v>
          </cell>
          <cell r="BS2052" t="str">
            <v>BC25129100</v>
          </cell>
          <cell r="BT2052">
            <v>53</v>
          </cell>
          <cell r="BU2052">
            <v>50.88</v>
          </cell>
          <cell r="BV2052">
            <v>47.7</v>
          </cell>
          <cell r="BW2052">
            <v>0</v>
          </cell>
          <cell r="BX2052">
            <v>47.7</v>
          </cell>
          <cell r="BY2052" t="str">
            <v>BC25129100</v>
          </cell>
          <cell r="BZ2052">
            <v>53</v>
          </cell>
          <cell r="CA2052">
            <v>50.88</v>
          </cell>
          <cell r="CB2052">
            <v>47.7</v>
          </cell>
          <cell r="CC2052">
            <v>0</v>
          </cell>
          <cell r="CD2052">
            <v>47.7</v>
          </cell>
          <cell r="CE2052" t="str">
            <v>BC25129100</v>
          </cell>
          <cell r="CF2052">
            <v>53</v>
          </cell>
          <cell r="CG2052">
            <v>50.88</v>
          </cell>
          <cell r="CH2052">
            <v>47.7</v>
          </cell>
          <cell r="CI2052">
            <v>0</v>
          </cell>
          <cell r="CJ2052">
            <v>47.7</v>
          </cell>
          <cell r="CK2052" t="str">
            <v>BC25129100</v>
          </cell>
          <cell r="CL2052">
            <v>53</v>
          </cell>
          <cell r="CM2052">
            <v>50.88</v>
          </cell>
          <cell r="CN2052">
            <v>47.7</v>
          </cell>
          <cell r="CO2052">
            <v>0</v>
          </cell>
          <cell r="CP2052">
            <v>47.7</v>
          </cell>
          <cell r="CQ2052" t="str">
            <v>BC25129100</v>
          </cell>
          <cell r="CR2052">
            <v>53</v>
          </cell>
          <cell r="CS2052">
            <v>50.88</v>
          </cell>
          <cell r="CT2052">
            <v>47.7</v>
          </cell>
          <cell r="CU2052">
            <v>0</v>
          </cell>
          <cell r="CV2052">
            <v>47.7</v>
          </cell>
          <cell r="CW2052" t="str">
            <v>BC25129100</v>
          </cell>
          <cell r="CX2052">
            <v>53</v>
          </cell>
          <cell r="CY2052">
            <v>50.88</v>
          </cell>
          <cell r="CZ2052">
            <v>47.7</v>
          </cell>
          <cell r="DA2052">
            <v>0</v>
          </cell>
          <cell r="DB2052">
            <v>47.7</v>
          </cell>
          <cell r="DC2052" t="str">
            <v>BC25129100</v>
          </cell>
          <cell r="DD2052">
            <v>53</v>
          </cell>
          <cell r="DE2052">
            <v>50.88</v>
          </cell>
          <cell r="DF2052">
            <v>47.7</v>
          </cell>
          <cell r="DG2052">
            <v>0</v>
          </cell>
          <cell r="DH2052">
            <v>47.7</v>
          </cell>
          <cell r="DI2052" t="str">
            <v>BC25129100</v>
          </cell>
          <cell r="DJ2052">
            <v>53</v>
          </cell>
          <cell r="DK2052">
            <v>50.88</v>
          </cell>
          <cell r="DL2052">
            <v>47.7</v>
          </cell>
        </row>
        <row r="2053">
          <cell r="B2053" t="str">
            <v>0968-1</v>
          </cell>
          <cell r="C2053" t="str">
            <v>RIVAROXABAN</v>
          </cell>
          <cell r="D2053" t="str">
            <v>15 MG</v>
          </cell>
          <cell r="E2053" t="str">
            <v xml:space="preserve"> </v>
          </cell>
          <cell r="F2053" t="str">
            <v>TAB</v>
          </cell>
          <cell r="H2053" t="str">
            <v>Xarelto Film-coated Tablets 15 mg</v>
          </cell>
          <cell r="I2053" t="str">
            <v>拜瑞妥膜衣錠15毫克</v>
          </cell>
          <cell r="J2053" t="str">
            <v>30</v>
          </cell>
          <cell r="K2053" t="str">
            <v>Bayer AG</v>
          </cell>
          <cell r="L2053" t="str">
            <v>衛署藥輸字第025648號</v>
          </cell>
          <cell r="N2053">
            <v>470664</v>
          </cell>
          <cell r="O2053" t="str">
            <v>BC25648100</v>
          </cell>
          <cell r="P2053">
            <v>58</v>
          </cell>
          <cell r="Q2053">
            <v>55.68</v>
          </cell>
          <cell r="R2053">
            <v>52.2</v>
          </cell>
          <cell r="S2053" t="str">
            <v>否</v>
          </cell>
          <cell r="T2053">
            <v>0</v>
          </cell>
          <cell r="U2053">
            <v>52.2</v>
          </cell>
          <cell r="V2053">
            <v>5125</v>
          </cell>
          <cell r="W2053" t="str">
            <v>0175</v>
          </cell>
          <cell r="X2053" t="str">
            <v>22853066</v>
          </cell>
          <cell r="Y2053" t="str">
            <v>裕利股份有限公司</v>
          </cell>
          <cell r="Z2053" t="str">
            <v>02-25700064</v>
          </cell>
          <cell r="AA2053" t="str">
            <v>23108</v>
          </cell>
          <cell r="AB2053" t="str">
            <v>02-25798587/02-25770849</v>
          </cell>
          <cell r="AC2053" t="str">
            <v>105</v>
          </cell>
          <cell r="AD2053" t="str">
            <v>臺北市松山區南京東路4段126號10樓、10樓之1至之3</v>
          </cell>
          <cell r="AE2053" t="str">
            <v>劉小姐</v>
          </cell>
          <cell r="AF2053" t="str">
            <v>0975529293</v>
          </cell>
          <cell r="AG2053" t="str">
            <v>haorder@zuelligpharma.com</v>
          </cell>
          <cell r="AJ2053" t="str">
            <v>47 德國 Germany</v>
          </cell>
          <cell r="AK2053" t="str">
            <v>健保</v>
          </cell>
          <cell r="AL2053">
            <v>4</v>
          </cell>
          <cell r="AM2053">
            <v>6.25</v>
          </cell>
          <cell r="AN2053" t="str">
            <v>等比</v>
          </cell>
          <cell r="BA2053" t="str">
            <v>BC25648100</v>
          </cell>
          <cell r="BB2053">
            <v>54</v>
          </cell>
          <cell r="BC2053">
            <v>51.84</v>
          </cell>
          <cell r="BD2053">
            <v>48.6</v>
          </cell>
          <cell r="BE2053">
            <v>0</v>
          </cell>
          <cell r="BF2053">
            <v>48.6</v>
          </cell>
          <cell r="BG2053" t="str">
            <v>BC25648100</v>
          </cell>
          <cell r="BH2053">
            <v>54</v>
          </cell>
          <cell r="BI2053">
            <v>51.84</v>
          </cell>
          <cell r="BJ2053">
            <v>48.6</v>
          </cell>
          <cell r="BK2053">
            <v>0</v>
          </cell>
          <cell r="BL2053">
            <v>48.6</v>
          </cell>
          <cell r="BM2053" t="str">
            <v>BC25648100</v>
          </cell>
          <cell r="BN2053">
            <v>54</v>
          </cell>
          <cell r="BO2053">
            <v>51.84</v>
          </cell>
          <cell r="BP2053">
            <v>48.6</v>
          </cell>
          <cell r="BQ2053">
            <v>0</v>
          </cell>
          <cell r="BR2053">
            <v>48.6</v>
          </cell>
          <cell r="BS2053" t="str">
            <v>BC25648100</v>
          </cell>
          <cell r="BT2053">
            <v>53</v>
          </cell>
          <cell r="BU2053">
            <v>50.88</v>
          </cell>
          <cell r="BV2053">
            <v>47.7</v>
          </cell>
          <cell r="BW2053">
            <v>0</v>
          </cell>
          <cell r="BX2053">
            <v>47.7</v>
          </cell>
          <cell r="BY2053" t="str">
            <v>BC25648100</v>
          </cell>
          <cell r="BZ2053">
            <v>53</v>
          </cell>
          <cell r="CA2053">
            <v>50.88</v>
          </cell>
          <cell r="CB2053">
            <v>47.7</v>
          </cell>
          <cell r="CC2053">
            <v>0</v>
          </cell>
          <cell r="CD2053">
            <v>47.7</v>
          </cell>
          <cell r="CE2053" t="str">
            <v>BC25648100</v>
          </cell>
          <cell r="CF2053">
            <v>53</v>
          </cell>
          <cell r="CG2053">
            <v>50.88</v>
          </cell>
          <cell r="CH2053">
            <v>47.7</v>
          </cell>
          <cell r="CI2053">
            <v>0</v>
          </cell>
          <cell r="CJ2053">
            <v>47.7</v>
          </cell>
          <cell r="CK2053" t="str">
            <v>BC25648100</v>
          </cell>
          <cell r="CL2053">
            <v>53</v>
          </cell>
          <cell r="CM2053">
            <v>50.88</v>
          </cell>
          <cell r="CN2053">
            <v>47.7</v>
          </cell>
          <cell r="CO2053">
            <v>0</v>
          </cell>
          <cell r="CP2053">
            <v>47.7</v>
          </cell>
          <cell r="CQ2053" t="str">
            <v>BC25648100</v>
          </cell>
          <cell r="CR2053">
            <v>53</v>
          </cell>
          <cell r="CS2053">
            <v>50.88</v>
          </cell>
          <cell r="CT2053">
            <v>47.7</v>
          </cell>
          <cell r="CU2053">
            <v>0</v>
          </cell>
          <cell r="CV2053">
            <v>47.7</v>
          </cell>
          <cell r="CW2053" t="str">
            <v>BC25648100</v>
          </cell>
          <cell r="CX2053">
            <v>53</v>
          </cell>
          <cell r="CY2053">
            <v>50.88</v>
          </cell>
          <cell r="CZ2053">
            <v>47.7</v>
          </cell>
          <cell r="DA2053">
            <v>0</v>
          </cell>
          <cell r="DB2053">
            <v>47.7</v>
          </cell>
          <cell r="DC2053" t="str">
            <v>BC25648100</v>
          </cell>
          <cell r="DD2053">
            <v>53</v>
          </cell>
          <cell r="DE2053">
            <v>50.88</v>
          </cell>
          <cell r="DF2053">
            <v>47.7</v>
          </cell>
          <cell r="DG2053">
            <v>0</v>
          </cell>
          <cell r="DH2053">
            <v>47.7</v>
          </cell>
          <cell r="DI2053" t="str">
            <v>BC25648100</v>
          </cell>
          <cell r="DJ2053">
            <v>53</v>
          </cell>
          <cell r="DK2053">
            <v>50.88</v>
          </cell>
          <cell r="DL2053">
            <v>47.7</v>
          </cell>
        </row>
        <row r="2054">
          <cell r="B2054" t="str">
            <v>0969-1</v>
          </cell>
          <cell r="C2054" t="str">
            <v>RIVASTIGMINE</v>
          </cell>
          <cell r="D2054" t="str">
            <v>9 MG</v>
          </cell>
          <cell r="E2054" t="str">
            <v>4.6 MG</v>
          </cell>
          <cell r="F2054" t="str">
            <v>PATCH</v>
          </cell>
          <cell r="H2054" t="str">
            <v>EXELON PATCH 5</v>
          </cell>
          <cell r="I2054" t="str">
            <v>憶思能穿皮貼片5</v>
          </cell>
          <cell r="J2054" t="str">
            <v>30</v>
          </cell>
          <cell r="K2054" t="str">
            <v>LTS LOHMANN THERAPIE-SYSTEME AG</v>
          </cell>
          <cell r="L2054" t="str">
            <v>衛署藥輸字第025234號</v>
          </cell>
          <cell r="N2054">
            <v>52055</v>
          </cell>
          <cell r="O2054" t="str">
            <v>BC252343FA</v>
          </cell>
          <cell r="P2054">
            <v>62</v>
          </cell>
          <cell r="Q2054">
            <v>61.32</v>
          </cell>
          <cell r="R2054">
            <v>57.66</v>
          </cell>
          <cell r="S2054" t="str">
            <v>契約價格</v>
          </cell>
          <cell r="T2054">
            <v>1.84</v>
          </cell>
          <cell r="U2054">
            <v>55.82</v>
          </cell>
          <cell r="V2054">
            <v>1145</v>
          </cell>
          <cell r="W2054" t="str">
            <v>0175</v>
          </cell>
          <cell r="X2054" t="str">
            <v>22853066</v>
          </cell>
          <cell r="Y2054" t="str">
            <v>裕利股份有限公司</v>
          </cell>
          <cell r="Z2054" t="str">
            <v>02-25700064</v>
          </cell>
          <cell r="AA2054" t="str">
            <v>23108</v>
          </cell>
          <cell r="AB2054" t="str">
            <v>02-25798587/02-25770849</v>
          </cell>
          <cell r="AC2054" t="str">
            <v>105</v>
          </cell>
          <cell r="AD2054" t="str">
            <v>臺北市松山區南京東路4段126號10樓、10樓之1至之3</v>
          </cell>
          <cell r="AE2054" t="str">
            <v>劉小姐</v>
          </cell>
          <cell r="AF2054" t="str">
            <v>0975529293</v>
          </cell>
          <cell r="AG2054" t="str">
            <v>haorder@zuelligpharma.com</v>
          </cell>
          <cell r="AJ2054" t="str">
            <v>47 德國 Germany</v>
          </cell>
          <cell r="AK2054" t="str">
            <v>健保</v>
          </cell>
          <cell r="AL2054">
            <v>1.1000000000000001</v>
          </cell>
          <cell r="AM2054">
            <v>5.97</v>
          </cell>
          <cell r="AN2054" t="str">
            <v>等比</v>
          </cell>
          <cell r="BA2054" t="str">
            <v>BC252343FA</v>
          </cell>
          <cell r="BB2054">
            <v>59</v>
          </cell>
          <cell r="BC2054">
            <v>58.35</v>
          </cell>
          <cell r="BD2054">
            <v>54.87</v>
          </cell>
          <cell r="BE2054">
            <v>1.75</v>
          </cell>
          <cell r="BF2054">
            <v>53.12</v>
          </cell>
          <cell r="BG2054" t="str">
            <v>BC252343FA</v>
          </cell>
          <cell r="BH2054">
            <v>59</v>
          </cell>
          <cell r="BI2054">
            <v>58.35</v>
          </cell>
          <cell r="BJ2054">
            <v>54.87</v>
          </cell>
          <cell r="BK2054">
            <v>1.75</v>
          </cell>
          <cell r="BL2054">
            <v>53.12</v>
          </cell>
          <cell r="BM2054" t="str">
            <v>BC252343FA</v>
          </cell>
          <cell r="BN2054">
            <v>59</v>
          </cell>
          <cell r="BO2054">
            <v>58.35</v>
          </cell>
          <cell r="BP2054">
            <v>54.87</v>
          </cell>
          <cell r="BQ2054">
            <v>1.75</v>
          </cell>
          <cell r="BR2054">
            <v>53.12</v>
          </cell>
          <cell r="BS2054" t="str">
            <v>BC252343FA</v>
          </cell>
          <cell r="BT2054">
            <v>56</v>
          </cell>
          <cell r="BU2054">
            <v>55.38</v>
          </cell>
          <cell r="BV2054">
            <v>52.08</v>
          </cell>
          <cell r="BW2054">
            <v>1.66</v>
          </cell>
          <cell r="BX2054">
            <v>50.42</v>
          </cell>
          <cell r="BY2054" t="str">
            <v>BC252343FA</v>
          </cell>
          <cell r="BZ2054">
            <v>56</v>
          </cell>
          <cell r="CA2054">
            <v>55.38</v>
          </cell>
          <cell r="CB2054">
            <v>52.08</v>
          </cell>
          <cell r="CC2054">
            <v>1.66</v>
          </cell>
          <cell r="CD2054">
            <v>50.42</v>
          </cell>
          <cell r="CE2054" t="str">
            <v>BC252343FA</v>
          </cell>
          <cell r="CF2054">
            <v>56</v>
          </cell>
          <cell r="CG2054">
            <v>55.38</v>
          </cell>
          <cell r="CH2054">
            <v>52.08</v>
          </cell>
          <cell r="CI2054">
            <v>1.66</v>
          </cell>
          <cell r="CJ2054">
            <v>50.42</v>
          </cell>
          <cell r="CK2054" t="str">
            <v>BC252343FA</v>
          </cell>
          <cell r="CL2054">
            <v>56</v>
          </cell>
          <cell r="CM2054">
            <v>55.38</v>
          </cell>
          <cell r="CN2054">
            <v>52.08</v>
          </cell>
          <cell r="CO2054">
            <v>1.66</v>
          </cell>
          <cell r="CP2054">
            <v>50.42</v>
          </cell>
          <cell r="CQ2054" t="str">
            <v>BC252343FA</v>
          </cell>
          <cell r="CR2054">
            <v>56</v>
          </cell>
          <cell r="CS2054">
            <v>55.38</v>
          </cell>
          <cell r="CT2054">
            <v>52.08</v>
          </cell>
          <cell r="CU2054">
            <v>1.66</v>
          </cell>
          <cell r="CV2054">
            <v>50.42</v>
          </cell>
          <cell r="CW2054" t="str">
            <v>BC252343FA</v>
          </cell>
          <cell r="CX2054">
            <v>56</v>
          </cell>
          <cell r="CY2054">
            <v>55.38</v>
          </cell>
          <cell r="CZ2054">
            <v>52.08</v>
          </cell>
          <cell r="DA2054">
            <v>1.66</v>
          </cell>
          <cell r="DB2054">
            <v>50.42</v>
          </cell>
          <cell r="DC2054" t="str">
            <v>BC252343FA</v>
          </cell>
          <cell r="DD2054">
            <v>56</v>
          </cell>
          <cell r="DE2054">
            <v>55.38</v>
          </cell>
          <cell r="DF2054">
            <v>52.08</v>
          </cell>
          <cell r="DG2054">
            <v>1.66</v>
          </cell>
          <cell r="DH2054">
            <v>50.42</v>
          </cell>
          <cell r="DI2054" t="str">
            <v>BC252343FA</v>
          </cell>
          <cell r="DJ2054">
            <v>56</v>
          </cell>
          <cell r="DK2054">
            <v>55.38</v>
          </cell>
          <cell r="DL2054">
            <v>52.08</v>
          </cell>
        </row>
        <row r="2055">
          <cell r="B2055" t="str">
            <v>0970-1</v>
          </cell>
          <cell r="C2055" t="str">
            <v>RIVASTIGMINE (HYDROGEN TARTRATE)</v>
          </cell>
          <cell r="D2055" t="str">
            <v>1.5 MG</v>
          </cell>
          <cell r="E2055" t="str">
            <v xml:space="preserve"> </v>
          </cell>
          <cell r="F2055" t="str">
            <v>CAP</v>
          </cell>
          <cell r="H2055" t="str">
            <v>EXELON CAPSULES 1.5MG</v>
          </cell>
          <cell r="I2055" t="str">
            <v>憶思能膠囊1.5毫克</v>
          </cell>
          <cell r="J2055" t="str">
            <v>28</v>
          </cell>
          <cell r="K2055" t="str">
            <v>Siegfried Barbera S.L.</v>
          </cell>
          <cell r="L2055" t="str">
            <v>衛署藥輸字第022861號</v>
          </cell>
          <cell r="N2055">
            <v>105577</v>
          </cell>
          <cell r="O2055" t="str">
            <v>BC22861100</v>
          </cell>
          <cell r="P2055">
            <v>30.6</v>
          </cell>
          <cell r="Q2055">
            <v>29.9</v>
          </cell>
          <cell r="R2055">
            <v>28.11</v>
          </cell>
          <cell r="S2055" t="str">
            <v>契約價格</v>
          </cell>
          <cell r="T2055">
            <v>0.9</v>
          </cell>
          <cell r="U2055">
            <v>27.21</v>
          </cell>
          <cell r="V2055">
            <v>935</v>
          </cell>
          <cell r="W2055" t="str">
            <v>0175</v>
          </cell>
          <cell r="X2055" t="str">
            <v>22853066</v>
          </cell>
          <cell r="Y2055" t="str">
            <v>裕利股份有限公司</v>
          </cell>
          <cell r="Z2055" t="str">
            <v>02-25700064</v>
          </cell>
          <cell r="AA2055" t="str">
            <v>23108</v>
          </cell>
          <cell r="AB2055" t="str">
            <v>02-25798587/02-25770849</v>
          </cell>
          <cell r="AC2055" t="str">
            <v>105</v>
          </cell>
          <cell r="AD2055" t="str">
            <v>臺北市松山區南京東路4段126號10樓、10樓之1至之3</v>
          </cell>
          <cell r="AE2055" t="str">
            <v>劉小姐</v>
          </cell>
          <cell r="AF2055" t="str">
            <v>0975529293</v>
          </cell>
          <cell r="AG2055" t="str">
            <v>haorder@zuelligpharma.com</v>
          </cell>
          <cell r="AJ2055" t="str">
            <v>41 西班牙 Spain</v>
          </cell>
          <cell r="AK2055" t="str">
            <v>健保</v>
          </cell>
          <cell r="AL2055">
            <v>2.2999999999999998</v>
          </cell>
          <cell r="AM2055">
            <v>5.99</v>
          </cell>
          <cell r="AN2055" t="str">
            <v>等比</v>
          </cell>
          <cell r="BA2055" t="str">
            <v>BC22861100</v>
          </cell>
          <cell r="BB2055">
            <v>29.6</v>
          </cell>
          <cell r="BC2055">
            <v>28.92</v>
          </cell>
          <cell r="BD2055">
            <v>27.19</v>
          </cell>
          <cell r="BE2055">
            <v>0.87</v>
          </cell>
          <cell r="BF2055">
            <v>26.32</v>
          </cell>
          <cell r="BG2055" t="str">
            <v>BC22861100</v>
          </cell>
          <cell r="BH2055">
            <v>29.6</v>
          </cell>
          <cell r="BI2055">
            <v>28.92</v>
          </cell>
          <cell r="BJ2055">
            <v>27.19</v>
          </cell>
          <cell r="BK2055">
            <v>0.87</v>
          </cell>
          <cell r="BL2055">
            <v>26.32</v>
          </cell>
          <cell r="BM2055" t="str">
            <v>BC22861100</v>
          </cell>
          <cell r="BN2055">
            <v>29.6</v>
          </cell>
          <cell r="BO2055">
            <v>28.92</v>
          </cell>
          <cell r="BP2055">
            <v>27.19</v>
          </cell>
          <cell r="BQ2055">
            <v>0.87</v>
          </cell>
          <cell r="BR2055">
            <v>26.32</v>
          </cell>
          <cell r="BS2055" t="str">
            <v>BC22861100</v>
          </cell>
          <cell r="BT2055">
            <v>28.8</v>
          </cell>
          <cell r="BU2055">
            <v>28.14</v>
          </cell>
          <cell r="BV2055">
            <v>26.45</v>
          </cell>
          <cell r="BW2055">
            <v>0.84</v>
          </cell>
          <cell r="BX2055">
            <v>25.61</v>
          </cell>
          <cell r="BY2055" t="str">
            <v>BC22861100</v>
          </cell>
          <cell r="BZ2055">
            <v>28.8</v>
          </cell>
          <cell r="CA2055">
            <v>28.14</v>
          </cell>
          <cell r="CB2055">
            <v>26.45</v>
          </cell>
          <cell r="CC2055">
            <v>0.84</v>
          </cell>
          <cell r="CD2055">
            <v>25.61</v>
          </cell>
          <cell r="CE2055" t="str">
            <v>BC22861100</v>
          </cell>
          <cell r="CF2055">
            <v>28.8</v>
          </cell>
          <cell r="CG2055">
            <v>28.14</v>
          </cell>
          <cell r="CH2055">
            <v>26.45</v>
          </cell>
          <cell r="CI2055">
            <v>0.84</v>
          </cell>
          <cell r="CJ2055">
            <v>25.61</v>
          </cell>
          <cell r="CK2055" t="str">
            <v>BC22861100</v>
          </cell>
          <cell r="CL2055">
            <v>28.8</v>
          </cell>
          <cell r="CM2055">
            <v>28.14</v>
          </cell>
          <cell r="CN2055">
            <v>26.45</v>
          </cell>
          <cell r="CO2055">
            <v>0.84</v>
          </cell>
          <cell r="CP2055">
            <v>25.61</v>
          </cell>
          <cell r="CQ2055" t="str">
            <v>BC22861100</v>
          </cell>
          <cell r="CR2055">
            <v>28.8</v>
          </cell>
          <cell r="CS2055">
            <v>28.14</v>
          </cell>
          <cell r="CT2055">
            <v>26.45</v>
          </cell>
          <cell r="CU2055">
            <v>0.84</v>
          </cell>
          <cell r="CV2055">
            <v>25.61</v>
          </cell>
          <cell r="CW2055" t="str">
            <v>BC22861100</v>
          </cell>
          <cell r="CX2055">
            <v>28.8</v>
          </cell>
          <cell r="CY2055">
            <v>28.14</v>
          </cell>
          <cell r="CZ2055">
            <v>26.45</v>
          </cell>
          <cell r="DA2055">
            <v>0.84</v>
          </cell>
          <cell r="DB2055">
            <v>25.61</v>
          </cell>
          <cell r="DC2055" t="str">
            <v>BC22861100</v>
          </cell>
          <cell r="DD2055">
            <v>28.8</v>
          </cell>
          <cell r="DE2055">
            <v>28.14</v>
          </cell>
          <cell r="DF2055">
            <v>26.45</v>
          </cell>
          <cell r="DG2055">
            <v>0.84</v>
          </cell>
          <cell r="DH2055">
            <v>25.61</v>
          </cell>
          <cell r="DI2055" t="str">
            <v>BC22861100</v>
          </cell>
          <cell r="DJ2055">
            <v>28.8</v>
          </cell>
          <cell r="DK2055">
            <v>28.14</v>
          </cell>
          <cell r="DL2055">
            <v>26.45</v>
          </cell>
        </row>
        <row r="2056">
          <cell r="B2056" t="str">
            <v>0971-1</v>
          </cell>
          <cell r="C2056" t="str">
            <v>RIVASTIGMINE (HYDROGEN TARTRATE)</v>
          </cell>
          <cell r="D2056" t="str">
            <v>3 MG</v>
          </cell>
          <cell r="E2056" t="str">
            <v xml:space="preserve"> </v>
          </cell>
          <cell r="F2056" t="str">
            <v>CAP</v>
          </cell>
          <cell r="H2056" t="str">
            <v>EXELON CAPSULES 3MG</v>
          </cell>
          <cell r="I2056" t="str">
            <v>憶思能膠囊３毫克</v>
          </cell>
          <cell r="J2056" t="str">
            <v>28</v>
          </cell>
          <cell r="K2056" t="str">
            <v>Siegfried Barbera S.L.</v>
          </cell>
          <cell r="L2056" t="str">
            <v>衛署藥輸字第022858號</v>
          </cell>
          <cell r="N2056">
            <v>178906</v>
          </cell>
          <cell r="O2056" t="str">
            <v>BC22858100</v>
          </cell>
          <cell r="P2056">
            <v>30.6</v>
          </cell>
          <cell r="Q2056">
            <v>29.9</v>
          </cell>
          <cell r="R2056">
            <v>28.11</v>
          </cell>
          <cell r="S2056" t="str">
            <v>契約價格</v>
          </cell>
          <cell r="T2056">
            <v>0.9</v>
          </cell>
          <cell r="U2056">
            <v>27.21</v>
          </cell>
          <cell r="V2056">
            <v>2365</v>
          </cell>
          <cell r="W2056" t="str">
            <v>0175</v>
          </cell>
          <cell r="X2056" t="str">
            <v>22853066</v>
          </cell>
          <cell r="Y2056" t="str">
            <v>裕利股份有限公司</v>
          </cell>
          <cell r="Z2056" t="str">
            <v>02-25700064</v>
          </cell>
          <cell r="AA2056" t="str">
            <v>23108</v>
          </cell>
          <cell r="AB2056" t="str">
            <v>02-25798587/02-25770849</v>
          </cell>
          <cell r="AC2056" t="str">
            <v>105</v>
          </cell>
          <cell r="AD2056" t="str">
            <v>臺北市松山區南京東路4段126號10樓、10樓之1至之3</v>
          </cell>
          <cell r="AE2056" t="str">
            <v>劉小姐</v>
          </cell>
          <cell r="AF2056" t="str">
            <v>0975529293</v>
          </cell>
          <cell r="AG2056" t="str">
            <v>haorder@zuelligpharma.com</v>
          </cell>
          <cell r="AJ2056" t="str">
            <v>41 西班牙 Spain</v>
          </cell>
          <cell r="AK2056" t="str">
            <v>健保</v>
          </cell>
          <cell r="AL2056">
            <v>2.2999999999999998</v>
          </cell>
          <cell r="AM2056">
            <v>5.99</v>
          </cell>
          <cell r="AN2056" t="str">
            <v>等比</v>
          </cell>
          <cell r="BA2056" t="str">
            <v>BC22858100</v>
          </cell>
          <cell r="BB2056">
            <v>29.6</v>
          </cell>
          <cell r="BC2056">
            <v>28.92</v>
          </cell>
          <cell r="BD2056">
            <v>27.19</v>
          </cell>
          <cell r="BE2056">
            <v>0.87</v>
          </cell>
          <cell r="BF2056">
            <v>26.32</v>
          </cell>
          <cell r="BG2056" t="str">
            <v>BC22858100</v>
          </cell>
          <cell r="BH2056">
            <v>29.6</v>
          </cell>
          <cell r="BI2056">
            <v>28.92</v>
          </cell>
          <cell r="BJ2056">
            <v>27.19</v>
          </cell>
          <cell r="BK2056">
            <v>0.87</v>
          </cell>
          <cell r="BL2056">
            <v>26.32</v>
          </cell>
          <cell r="BM2056" t="str">
            <v>BC22858100</v>
          </cell>
          <cell r="BN2056">
            <v>29.6</v>
          </cell>
          <cell r="BO2056">
            <v>28.92</v>
          </cell>
          <cell r="BP2056">
            <v>27.19</v>
          </cell>
          <cell r="BQ2056">
            <v>0.87</v>
          </cell>
          <cell r="BR2056">
            <v>26.32</v>
          </cell>
          <cell r="BS2056" t="str">
            <v>BC22858100</v>
          </cell>
          <cell r="BT2056">
            <v>28.8</v>
          </cell>
          <cell r="BU2056">
            <v>28.14</v>
          </cell>
          <cell r="BV2056">
            <v>26.45</v>
          </cell>
          <cell r="BW2056">
            <v>0.84</v>
          </cell>
          <cell r="BX2056">
            <v>25.61</v>
          </cell>
          <cell r="BY2056" t="str">
            <v>BC22858100</v>
          </cell>
          <cell r="BZ2056">
            <v>28.8</v>
          </cell>
          <cell r="CA2056">
            <v>28.14</v>
          </cell>
          <cell r="CB2056">
            <v>26.45</v>
          </cell>
          <cell r="CC2056">
            <v>0.84</v>
          </cell>
          <cell r="CD2056">
            <v>25.61</v>
          </cell>
          <cell r="CE2056" t="str">
            <v>BC22858100</v>
          </cell>
          <cell r="CF2056">
            <v>28.8</v>
          </cell>
          <cell r="CG2056">
            <v>28.14</v>
          </cell>
          <cell r="CH2056">
            <v>26.45</v>
          </cell>
          <cell r="CI2056">
            <v>0.84</v>
          </cell>
          <cell r="CJ2056">
            <v>25.61</v>
          </cell>
          <cell r="CK2056" t="str">
            <v>BC22858100</v>
          </cell>
          <cell r="CL2056">
            <v>28.8</v>
          </cell>
          <cell r="CM2056">
            <v>28.14</v>
          </cell>
          <cell r="CN2056">
            <v>26.45</v>
          </cell>
          <cell r="CO2056">
            <v>0.84</v>
          </cell>
          <cell r="CP2056">
            <v>25.61</v>
          </cell>
          <cell r="CQ2056" t="str">
            <v>BC22858100</v>
          </cell>
          <cell r="CR2056">
            <v>28.8</v>
          </cell>
          <cell r="CS2056">
            <v>28.14</v>
          </cell>
          <cell r="CT2056">
            <v>26.45</v>
          </cell>
          <cell r="CU2056">
            <v>0.84</v>
          </cell>
          <cell r="CV2056">
            <v>25.61</v>
          </cell>
          <cell r="CW2056" t="str">
            <v>BC22858100</v>
          </cell>
          <cell r="CX2056">
            <v>28.8</v>
          </cell>
          <cell r="CY2056">
            <v>28.14</v>
          </cell>
          <cell r="CZ2056">
            <v>26.45</v>
          </cell>
          <cell r="DA2056">
            <v>0.84</v>
          </cell>
          <cell r="DB2056">
            <v>25.61</v>
          </cell>
          <cell r="DC2056" t="str">
            <v>BC22858100</v>
          </cell>
          <cell r="DD2056">
            <v>28.8</v>
          </cell>
          <cell r="DE2056">
            <v>28.14</v>
          </cell>
          <cell r="DF2056">
            <v>26.45</v>
          </cell>
          <cell r="DG2056">
            <v>0.84</v>
          </cell>
          <cell r="DH2056">
            <v>25.61</v>
          </cell>
          <cell r="DI2056" t="str">
            <v>BC22858100</v>
          </cell>
          <cell r="DJ2056">
            <v>28.8</v>
          </cell>
          <cell r="DK2056">
            <v>28.14</v>
          </cell>
          <cell r="DL2056">
            <v>26.45</v>
          </cell>
        </row>
        <row r="2057">
          <cell r="B2057" t="str">
            <v>0972-1</v>
          </cell>
          <cell r="C2057" t="str">
            <v>RIVASTIGMINE (HYDROGEN TARTRATE)</v>
          </cell>
          <cell r="D2057" t="str">
            <v>4.5 MG</v>
          </cell>
          <cell r="E2057" t="str">
            <v xml:space="preserve"> </v>
          </cell>
          <cell r="F2057" t="str">
            <v>CAP</v>
          </cell>
          <cell r="H2057" t="str">
            <v>EXELON CAPSULES 4.5MG</v>
          </cell>
          <cell r="I2057" t="str">
            <v>憶思能膠囊4.5毫克</v>
          </cell>
          <cell r="J2057" t="str">
            <v>28</v>
          </cell>
          <cell r="K2057" t="str">
            <v>Siegfried Barbera S.L.</v>
          </cell>
          <cell r="L2057" t="str">
            <v>衛署藥輸字第022863號</v>
          </cell>
          <cell r="N2057">
            <v>126162</v>
          </cell>
          <cell r="O2057" t="str">
            <v>BC22863100</v>
          </cell>
          <cell r="P2057">
            <v>30.6</v>
          </cell>
          <cell r="Q2057">
            <v>29.9</v>
          </cell>
          <cell r="R2057">
            <v>28.11</v>
          </cell>
          <cell r="S2057" t="str">
            <v>契約價格</v>
          </cell>
          <cell r="T2057">
            <v>0.9</v>
          </cell>
          <cell r="U2057">
            <v>27.21</v>
          </cell>
          <cell r="V2057">
            <v>655</v>
          </cell>
          <cell r="W2057" t="str">
            <v>0175</v>
          </cell>
          <cell r="X2057" t="str">
            <v>22853066</v>
          </cell>
          <cell r="Y2057" t="str">
            <v>裕利股份有限公司</v>
          </cell>
          <cell r="Z2057" t="str">
            <v>02-25700064</v>
          </cell>
          <cell r="AA2057" t="str">
            <v>23108</v>
          </cell>
          <cell r="AB2057" t="str">
            <v>02-25798587/02-25770849</v>
          </cell>
          <cell r="AC2057" t="str">
            <v>105</v>
          </cell>
          <cell r="AD2057" t="str">
            <v>臺北市松山區南京東路4段126號10樓、10樓之1至之3</v>
          </cell>
          <cell r="AE2057" t="str">
            <v>劉小姐</v>
          </cell>
          <cell r="AF2057" t="str">
            <v>0975529293</v>
          </cell>
          <cell r="AG2057" t="str">
            <v>haorder@zuelligpharma.com</v>
          </cell>
          <cell r="AJ2057" t="str">
            <v>41 西班牙 Spain</v>
          </cell>
          <cell r="AK2057" t="str">
            <v>健保</v>
          </cell>
          <cell r="AL2057">
            <v>2.2999999999999998</v>
          </cell>
          <cell r="AM2057">
            <v>5.99</v>
          </cell>
          <cell r="AN2057" t="str">
            <v>等比</v>
          </cell>
          <cell r="BA2057" t="str">
            <v>BC22863100</v>
          </cell>
          <cell r="BB2057">
            <v>29.6</v>
          </cell>
          <cell r="BC2057">
            <v>28.92</v>
          </cell>
          <cell r="BD2057">
            <v>27.19</v>
          </cell>
          <cell r="BE2057">
            <v>0.87</v>
          </cell>
          <cell r="BF2057">
            <v>26.32</v>
          </cell>
          <cell r="BG2057" t="str">
            <v>BC22863100</v>
          </cell>
          <cell r="BH2057">
            <v>29.6</v>
          </cell>
          <cell r="BI2057">
            <v>28.92</v>
          </cell>
          <cell r="BJ2057">
            <v>27.19</v>
          </cell>
          <cell r="BK2057">
            <v>0.87</v>
          </cell>
          <cell r="BL2057">
            <v>26.32</v>
          </cell>
          <cell r="BM2057" t="str">
            <v>BC22863100</v>
          </cell>
          <cell r="BN2057">
            <v>29.6</v>
          </cell>
          <cell r="BO2057">
            <v>28.92</v>
          </cell>
          <cell r="BP2057">
            <v>27.19</v>
          </cell>
          <cell r="BQ2057">
            <v>0.87</v>
          </cell>
          <cell r="BR2057">
            <v>26.32</v>
          </cell>
          <cell r="BS2057" t="str">
            <v>BC22863100</v>
          </cell>
          <cell r="BT2057">
            <v>28.8</v>
          </cell>
          <cell r="BU2057">
            <v>28.14</v>
          </cell>
          <cell r="BV2057">
            <v>26.45</v>
          </cell>
          <cell r="BW2057">
            <v>0.84</v>
          </cell>
          <cell r="BX2057">
            <v>25.61</v>
          </cell>
          <cell r="BY2057" t="str">
            <v>BC22863100</v>
          </cell>
          <cell r="BZ2057">
            <v>28.8</v>
          </cell>
          <cell r="CA2057">
            <v>28.14</v>
          </cell>
          <cell r="CB2057">
            <v>26.45</v>
          </cell>
          <cell r="CC2057">
            <v>0.84</v>
          </cell>
          <cell r="CD2057">
            <v>25.61</v>
          </cell>
          <cell r="CE2057" t="str">
            <v>BC22863100</v>
          </cell>
          <cell r="CF2057">
            <v>28.8</v>
          </cell>
          <cell r="CG2057">
            <v>28.14</v>
          </cell>
          <cell r="CH2057">
            <v>26.45</v>
          </cell>
          <cell r="CI2057">
            <v>0.84</v>
          </cell>
          <cell r="CJ2057">
            <v>25.61</v>
          </cell>
          <cell r="CK2057" t="str">
            <v>BC22863100</v>
          </cell>
          <cell r="CL2057">
            <v>28.8</v>
          </cell>
          <cell r="CM2057">
            <v>28.14</v>
          </cell>
          <cell r="CN2057">
            <v>26.45</v>
          </cell>
          <cell r="CO2057">
            <v>0.84</v>
          </cell>
          <cell r="CP2057">
            <v>25.61</v>
          </cell>
          <cell r="CQ2057" t="str">
            <v>BC22863100</v>
          </cell>
          <cell r="CR2057">
            <v>28.8</v>
          </cell>
          <cell r="CS2057">
            <v>28.14</v>
          </cell>
          <cell r="CT2057">
            <v>26.45</v>
          </cell>
          <cell r="CU2057">
            <v>0.84</v>
          </cell>
          <cell r="CV2057">
            <v>25.61</v>
          </cell>
          <cell r="CW2057" t="str">
            <v>BC22863100</v>
          </cell>
          <cell r="CX2057">
            <v>28.8</v>
          </cell>
          <cell r="CY2057">
            <v>28.14</v>
          </cell>
          <cell r="CZ2057">
            <v>26.45</v>
          </cell>
          <cell r="DA2057">
            <v>0.84</v>
          </cell>
          <cell r="DB2057">
            <v>25.61</v>
          </cell>
          <cell r="DC2057" t="str">
            <v>BC22863100</v>
          </cell>
          <cell r="DD2057">
            <v>28.8</v>
          </cell>
          <cell r="DE2057">
            <v>28.14</v>
          </cell>
          <cell r="DF2057">
            <v>26.45</v>
          </cell>
          <cell r="DG2057">
            <v>0.84</v>
          </cell>
          <cell r="DH2057">
            <v>25.61</v>
          </cell>
          <cell r="DI2057" t="str">
            <v>BC22863100</v>
          </cell>
          <cell r="DJ2057">
            <v>28.8</v>
          </cell>
          <cell r="DK2057">
            <v>28.14</v>
          </cell>
          <cell r="DL2057">
            <v>26.45</v>
          </cell>
        </row>
        <row r="2058">
          <cell r="B2058" t="str">
            <v>0973-1</v>
          </cell>
          <cell r="C2058" t="str">
            <v>RIVASTIGMINE (HYDROGEN TARTRATE)</v>
          </cell>
          <cell r="D2058" t="str">
            <v>2MG/ML</v>
          </cell>
          <cell r="E2058" t="str">
            <v>120ML</v>
          </cell>
          <cell r="F2058" t="str">
            <v>BOT</v>
          </cell>
          <cell r="H2058" t="str">
            <v>Rivast Oral Solution“Center”</v>
          </cell>
          <cell r="I2058" t="str">
            <v>“晟德”理曼提內服液劑</v>
          </cell>
          <cell r="J2058" t="str">
            <v>24</v>
          </cell>
          <cell r="K2058" t="str">
            <v>晟德</v>
          </cell>
          <cell r="L2058" t="str">
            <v>衛署藥製字第052566號</v>
          </cell>
          <cell r="N2058">
            <v>398</v>
          </cell>
          <cell r="O2058" t="str">
            <v>AC52566157</v>
          </cell>
          <cell r="P2058">
            <v>1225</v>
          </cell>
          <cell r="Q2058">
            <v>1163.75</v>
          </cell>
          <cell r="R2058">
            <v>1070.6500000000001</v>
          </cell>
          <cell r="S2058" t="str">
            <v>契約價格</v>
          </cell>
          <cell r="T2058">
            <v>34.909999999999997</v>
          </cell>
          <cell r="U2058">
            <v>1035.74</v>
          </cell>
          <cell r="V2058">
            <v>17</v>
          </cell>
          <cell r="W2058" t="str">
            <v>0131</v>
          </cell>
          <cell r="X2058" t="str">
            <v>18606304</v>
          </cell>
          <cell r="Y2058" t="str">
            <v>晟德大藥廠股份有限公司</v>
          </cell>
          <cell r="Z2058" t="str">
            <v>02-25668680</v>
          </cell>
          <cell r="AA2058" t="str">
            <v>251</v>
          </cell>
          <cell r="AB2058" t="str">
            <v>02-26558380</v>
          </cell>
          <cell r="AC2058" t="str">
            <v>115</v>
          </cell>
          <cell r="AD2058" t="str">
            <v>臺北市南港區園區街3之2號7樓</v>
          </cell>
          <cell r="AE2058" t="str">
            <v>陳瑩瑾</v>
          </cell>
          <cell r="AF2058" t="str">
            <v>0937914700</v>
          </cell>
          <cell r="AG2058" t="str">
            <v>center@centerlab.com.tw</v>
          </cell>
          <cell r="AJ2058" t="str">
            <v>65 國產 Taiwan</v>
          </cell>
          <cell r="AK2058" t="str">
            <v>健保</v>
          </cell>
          <cell r="AL2058">
            <v>5</v>
          </cell>
          <cell r="AM2058">
            <v>8</v>
          </cell>
          <cell r="AN2058" t="str">
            <v>等比</v>
          </cell>
          <cell r="BA2058" t="str">
            <v>AC52566157</v>
          </cell>
          <cell r="BB2058">
            <v>1147</v>
          </cell>
          <cell r="BC2058">
            <v>1089.6500000000001</v>
          </cell>
          <cell r="BD2058">
            <v>1002.48</v>
          </cell>
          <cell r="BE2058">
            <v>32.69</v>
          </cell>
          <cell r="BF2058">
            <v>969.79</v>
          </cell>
          <cell r="BG2058" t="str">
            <v>AC52566157</v>
          </cell>
          <cell r="BH2058">
            <v>1147</v>
          </cell>
          <cell r="BI2058">
            <v>1089.6500000000001</v>
          </cell>
          <cell r="BJ2058">
            <v>1002.48</v>
          </cell>
          <cell r="BK2058">
            <v>32.69</v>
          </cell>
          <cell r="BL2058">
            <v>969.79</v>
          </cell>
          <cell r="BM2058" t="str">
            <v>AC52566157</v>
          </cell>
          <cell r="BN2058">
            <v>1147</v>
          </cell>
          <cell r="BO2058">
            <v>1089.6500000000001</v>
          </cell>
          <cell r="BP2058">
            <v>1002.48</v>
          </cell>
          <cell r="BQ2058">
            <v>32.69</v>
          </cell>
          <cell r="BR2058">
            <v>969.79</v>
          </cell>
          <cell r="BS2058" t="str">
            <v>AC52566157</v>
          </cell>
          <cell r="BT2058">
            <v>1082</v>
          </cell>
          <cell r="BU2058">
            <v>1027.9000000000001</v>
          </cell>
          <cell r="BV2058">
            <v>945.67</v>
          </cell>
          <cell r="BW2058">
            <v>30.84</v>
          </cell>
          <cell r="BX2058">
            <v>914.83</v>
          </cell>
          <cell r="BY2058" t="str">
            <v>AC52566157</v>
          </cell>
          <cell r="BZ2058">
            <v>1082</v>
          </cell>
          <cell r="CA2058">
            <v>1027.9000000000001</v>
          </cell>
          <cell r="CB2058">
            <v>945.67</v>
          </cell>
          <cell r="CC2058">
            <v>30.84</v>
          </cell>
          <cell r="CD2058">
            <v>914.83</v>
          </cell>
          <cell r="CE2058" t="str">
            <v>AC52566157</v>
          </cell>
          <cell r="CF2058">
            <v>1082</v>
          </cell>
          <cell r="CG2058">
            <v>1027.9000000000001</v>
          </cell>
          <cell r="CH2058">
            <v>945.67</v>
          </cell>
          <cell r="CI2058">
            <v>30.84</v>
          </cell>
          <cell r="CJ2058">
            <v>914.83</v>
          </cell>
          <cell r="CK2058" t="str">
            <v>AC52566157</v>
          </cell>
          <cell r="CL2058">
            <v>1082</v>
          </cell>
          <cell r="CM2058">
            <v>1027.9000000000001</v>
          </cell>
          <cell r="CN2058">
            <v>945.67</v>
          </cell>
          <cell r="CO2058">
            <v>30.84</v>
          </cell>
          <cell r="CP2058">
            <v>914.83</v>
          </cell>
          <cell r="CQ2058" t="str">
            <v>AC52566157</v>
          </cell>
          <cell r="CR2058">
            <v>1082</v>
          </cell>
          <cell r="CS2058">
            <v>1027.9000000000001</v>
          </cell>
          <cell r="CT2058">
            <v>945.67</v>
          </cell>
          <cell r="CU2058">
            <v>30.84</v>
          </cell>
          <cell r="CV2058">
            <v>914.83</v>
          </cell>
          <cell r="CW2058" t="str">
            <v>AC52566157</v>
          </cell>
          <cell r="CX2058">
            <v>1082</v>
          </cell>
          <cell r="CY2058">
            <v>1027.9000000000001</v>
          </cell>
          <cell r="CZ2058">
            <v>945.67</v>
          </cell>
          <cell r="DA2058">
            <v>30.84</v>
          </cell>
          <cell r="DB2058">
            <v>914.83</v>
          </cell>
          <cell r="DC2058" t="str">
            <v>AC52566157</v>
          </cell>
          <cell r="DD2058">
            <v>1082</v>
          </cell>
          <cell r="DE2058">
            <v>1027.9000000000001</v>
          </cell>
          <cell r="DF2058">
            <v>945.67</v>
          </cell>
          <cell r="DG2058">
            <v>30.84</v>
          </cell>
          <cell r="DH2058">
            <v>914.83</v>
          </cell>
          <cell r="DI2058" t="str">
            <v>AC52566157</v>
          </cell>
          <cell r="DJ2058">
            <v>1082</v>
          </cell>
          <cell r="DK2058">
            <v>1027.9000000000001</v>
          </cell>
          <cell r="DL2058">
            <v>945.67</v>
          </cell>
        </row>
        <row r="2059">
          <cell r="B2059" t="str">
            <v>0973-2</v>
          </cell>
          <cell r="C2059" t="str">
            <v>RIVASTIGMINE (HYDROGEN TARTRATE)</v>
          </cell>
          <cell r="D2059" t="str">
            <v>2MG/ML</v>
          </cell>
          <cell r="E2059" t="str">
            <v>120ML</v>
          </cell>
          <cell r="F2059" t="str">
            <v>BOT</v>
          </cell>
          <cell r="H2059" t="str">
            <v>Ristig Oral Solution 2mg/ml</v>
          </cell>
          <cell r="I2059" t="str">
            <v>利思靜內服液劑2毫克/毫升</v>
          </cell>
          <cell r="J2059" t="str">
            <v>1</v>
          </cell>
          <cell r="K2059" t="str">
            <v>歐帕生技醫藥股份有限公司</v>
          </cell>
          <cell r="L2059" t="str">
            <v>衛部藥製字第058116號</v>
          </cell>
          <cell r="N2059">
            <v>398</v>
          </cell>
          <cell r="O2059" t="str">
            <v>AC58116157</v>
          </cell>
          <cell r="P2059">
            <v>1219</v>
          </cell>
          <cell r="Q2059">
            <v>1118.43</v>
          </cell>
          <cell r="R2059">
            <v>1051.33</v>
          </cell>
          <cell r="S2059" t="str">
            <v>契約價格</v>
          </cell>
          <cell r="T2059">
            <v>33.549999999999997</v>
          </cell>
          <cell r="U2059">
            <v>1017.77</v>
          </cell>
          <cell r="V2059">
            <v>17</v>
          </cell>
          <cell r="W2059" t="str">
            <v>0073</v>
          </cell>
          <cell r="X2059" t="str">
            <v>16314463</v>
          </cell>
          <cell r="Y2059" t="str">
            <v>臺灣渥克股份有限公司</v>
          </cell>
          <cell r="Z2059" t="str">
            <v>02-24233339</v>
          </cell>
          <cell r="AA2059" t="str">
            <v xml:space="preserve"> </v>
          </cell>
          <cell r="AB2059" t="str">
            <v>02-24237725</v>
          </cell>
          <cell r="AC2059" t="str">
            <v>201</v>
          </cell>
          <cell r="AD2059" t="str">
            <v>基隆市信義區仁一路3號地下1層</v>
          </cell>
          <cell r="AE2059" t="str">
            <v>林莉文</v>
          </cell>
          <cell r="AF2059" t="str">
            <v>0952676822</v>
          </cell>
          <cell r="AG2059" t="str">
            <v>work.mate@msa.hinet.net</v>
          </cell>
          <cell r="AJ2059" t="str">
            <v>65 國產 Taiwan</v>
          </cell>
          <cell r="AK2059" t="str">
            <v>健保</v>
          </cell>
          <cell r="AL2059">
            <v>8.25</v>
          </cell>
          <cell r="AM2059">
            <v>6</v>
          </cell>
          <cell r="AN2059" t="str">
            <v>等比</v>
          </cell>
          <cell r="BA2059" t="str">
            <v>AC58116157</v>
          </cell>
          <cell r="BB2059">
            <v>1157</v>
          </cell>
          <cell r="BC2059">
            <v>1061.55</v>
          </cell>
          <cell r="BD2059">
            <v>997.85</v>
          </cell>
          <cell r="BE2059">
            <v>31.85</v>
          </cell>
          <cell r="BF2059">
            <v>966.01</v>
          </cell>
          <cell r="BG2059" t="str">
            <v>AC58116157</v>
          </cell>
          <cell r="BH2059">
            <v>1157</v>
          </cell>
          <cell r="BI2059">
            <v>1061.55</v>
          </cell>
          <cell r="BJ2059">
            <v>997.85</v>
          </cell>
          <cell r="BK2059">
            <v>31.85</v>
          </cell>
          <cell r="BL2059">
            <v>966.01</v>
          </cell>
          <cell r="BM2059" t="str">
            <v>AC58116157</v>
          </cell>
          <cell r="BN2059">
            <v>1157</v>
          </cell>
          <cell r="BO2059">
            <v>1061.55</v>
          </cell>
          <cell r="BP2059">
            <v>997.85</v>
          </cell>
          <cell r="BQ2059">
            <v>31.85</v>
          </cell>
          <cell r="BR2059">
            <v>966.01</v>
          </cell>
          <cell r="BS2059" t="str">
            <v>AC58116157</v>
          </cell>
          <cell r="BT2059">
            <v>1099</v>
          </cell>
          <cell r="BU2059">
            <v>1008.33</v>
          </cell>
          <cell r="BV2059">
            <v>947.83</v>
          </cell>
          <cell r="BW2059">
            <v>30.25</v>
          </cell>
          <cell r="BX2059">
            <v>917.58</v>
          </cell>
          <cell r="BY2059" t="str">
            <v>AC58116157</v>
          </cell>
          <cell r="BZ2059">
            <v>1099</v>
          </cell>
          <cell r="CA2059">
            <v>1008.33</v>
          </cell>
          <cell r="CB2059">
            <v>947.83</v>
          </cell>
          <cell r="CC2059">
            <v>30.25</v>
          </cell>
          <cell r="CD2059">
            <v>917.58</v>
          </cell>
          <cell r="CE2059" t="str">
            <v>AC58116157</v>
          </cell>
          <cell r="CF2059">
            <v>1099</v>
          </cell>
          <cell r="CG2059">
            <v>1008.33</v>
          </cell>
          <cell r="CH2059">
            <v>947.83</v>
          </cell>
          <cell r="CI2059">
            <v>30.25</v>
          </cell>
          <cell r="CJ2059">
            <v>917.58</v>
          </cell>
          <cell r="CK2059" t="str">
            <v>AC58116157</v>
          </cell>
          <cell r="CL2059">
            <v>1099</v>
          </cell>
          <cell r="CM2059">
            <v>1008.33</v>
          </cell>
          <cell r="CN2059">
            <v>947.83</v>
          </cell>
          <cell r="CO2059">
            <v>30.25</v>
          </cell>
          <cell r="CP2059">
            <v>917.58</v>
          </cell>
          <cell r="CQ2059" t="str">
            <v>AC58116157</v>
          </cell>
          <cell r="CR2059">
            <v>1099</v>
          </cell>
          <cell r="CS2059">
            <v>1008.33</v>
          </cell>
          <cell r="CT2059">
            <v>947.83</v>
          </cell>
          <cell r="CU2059">
            <v>30.25</v>
          </cell>
          <cell r="CV2059">
            <v>917.58</v>
          </cell>
          <cell r="CW2059" t="str">
            <v>AC58116157</v>
          </cell>
          <cell r="CX2059">
            <v>1099</v>
          </cell>
          <cell r="CY2059">
            <v>1008.33</v>
          </cell>
          <cell r="CZ2059">
            <v>947.83</v>
          </cell>
          <cell r="DA2059">
            <v>30.25</v>
          </cell>
          <cell r="DB2059">
            <v>917.58</v>
          </cell>
          <cell r="DC2059" t="str">
            <v>AC58116157</v>
          </cell>
          <cell r="DD2059">
            <v>1099</v>
          </cell>
          <cell r="DE2059">
            <v>1008.33</v>
          </cell>
          <cell r="DF2059">
            <v>947.83</v>
          </cell>
          <cell r="DG2059">
            <v>30.25</v>
          </cell>
          <cell r="DH2059">
            <v>917.58</v>
          </cell>
          <cell r="DI2059" t="str">
            <v>AC58116157</v>
          </cell>
          <cell r="DJ2059">
            <v>1099</v>
          </cell>
          <cell r="DK2059">
            <v>1008.33</v>
          </cell>
          <cell r="DL2059">
            <v>947.83</v>
          </cell>
        </row>
        <row r="2060">
          <cell r="B2060" t="str">
            <v>0973-3</v>
          </cell>
          <cell r="C2060" t="str">
            <v>RIVASTIGMINE (HYDROGEN TARTRATE)</v>
          </cell>
          <cell r="D2060" t="str">
            <v>2MG/ML</v>
          </cell>
          <cell r="E2060" t="str">
            <v>120ML</v>
          </cell>
          <cell r="F2060" t="str">
            <v>BOT</v>
          </cell>
          <cell r="H2060" t="str">
            <v>Exelon oral solution</v>
          </cell>
          <cell r="I2060" t="str">
            <v>憶思能口服溶液</v>
          </cell>
          <cell r="J2060" t="str">
            <v>1</v>
          </cell>
          <cell r="K2060" t="str">
            <v>DELPHARM HUNINGUE SAS</v>
          </cell>
          <cell r="L2060" t="str">
            <v>衛署藥輸字第024430號</v>
          </cell>
          <cell r="N2060">
            <v>398</v>
          </cell>
          <cell r="O2060" t="str">
            <v>BC24430157</v>
          </cell>
          <cell r="P2060">
            <v>1430</v>
          </cell>
          <cell r="Q2060">
            <v>1397.11</v>
          </cell>
          <cell r="R2060">
            <v>1313.28</v>
          </cell>
          <cell r="S2060" t="str">
            <v>契約價格</v>
          </cell>
          <cell r="T2060">
            <v>41.91</v>
          </cell>
          <cell r="U2060">
            <v>1271.3699999999999</v>
          </cell>
          <cell r="V2060">
            <v>17</v>
          </cell>
          <cell r="W2060" t="str">
            <v>0175</v>
          </cell>
          <cell r="X2060" t="str">
            <v>22853066</v>
          </cell>
          <cell r="Y2060" t="str">
            <v>裕利股份有限公司</v>
          </cell>
          <cell r="Z2060" t="str">
            <v>02-25700064</v>
          </cell>
          <cell r="AA2060" t="str">
            <v>23108</v>
          </cell>
          <cell r="AB2060" t="str">
            <v>02-25798587/02-25770849</v>
          </cell>
          <cell r="AC2060" t="str">
            <v>105</v>
          </cell>
          <cell r="AD2060" t="str">
            <v>臺北市松山區南京東路4段126號10樓、10樓之1至之3</v>
          </cell>
          <cell r="AE2060" t="str">
            <v>劉小姐</v>
          </cell>
          <cell r="AF2060" t="str">
            <v>0975529293</v>
          </cell>
          <cell r="AG2060" t="str">
            <v>haorder@zuelligpharma.com</v>
          </cell>
          <cell r="AJ2060" t="str">
            <v>15 法國 France</v>
          </cell>
          <cell r="AK2060" t="str">
            <v>健保</v>
          </cell>
          <cell r="AL2060">
            <v>2.2999999999999998</v>
          </cell>
          <cell r="AM2060">
            <v>6</v>
          </cell>
          <cell r="AN2060" t="str">
            <v>等比</v>
          </cell>
          <cell r="BA2060" t="str">
            <v>BC24430157</v>
          </cell>
          <cell r="BB2060">
            <v>1308</v>
          </cell>
          <cell r="BC2060">
            <v>1277.92</v>
          </cell>
          <cell r="BD2060">
            <v>1201.24</v>
          </cell>
          <cell r="BE2060">
            <v>38.340000000000003</v>
          </cell>
          <cell r="BF2060">
            <v>1162.9000000000001</v>
          </cell>
          <cell r="BG2060" t="str">
            <v>BC24430157</v>
          </cell>
          <cell r="BH2060">
            <v>1308</v>
          </cell>
          <cell r="BI2060">
            <v>1277.92</v>
          </cell>
          <cell r="BJ2060">
            <v>1201.24</v>
          </cell>
          <cell r="BK2060">
            <v>38.340000000000003</v>
          </cell>
          <cell r="BL2060">
            <v>1162.9000000000001</v>
          </cell>
          <cell r="BM2060" t="str">
            <v>BC24430157</v>
          </cell>
          <cell r="BN2060">
            <v>1308</v>
          </cell>
          <cell r="BO2060">
            <v>1277.92</v>
          </cell>
          <cell r="BP2060">
            <v>1201.24</v>
          </cell>
          <cell r="BQ2060">
            <v>38.340000000000003</v>
          </cell>
          <cell r="BR2060">
            <v>1162.9000000000001</v>
          </cell>
          <cell r="BS2060" t="str">
            <v>BC24430157</v>
          </cell>
          <cell r="BT2060">
            <v>1213</v>
          </cell>
          <cell r="BU2060">
            <v>1185.0999999999999</v>
          </cell>
          <cell r="BV2060">
            <v>1113.99</v>
          </cell>
          <cell r="BW2060">
            <v>35.549999999999997</v>
          </cell>
          <cell r="BX2060">
            <v>1078.44</v>
          </cell>
          <cell r="BY2060" t="str">
            <v>BC24430157</v>
          </cell>
          <cell r="BZ2060">
            <v>1213</v>
          </cell>
          <cell r="CA2060">
            <v>1185.0999999999999</v>
          </cell>
          <cell r="CB2060">
            <v>1113.99</v>
          </cell>
          <cell r="CC2060">
            <v>35.549999999999997</v>
          </cell>
          <cell r="CD2060">
            <v>1078.44</v>
          </cell>
          <cell r="CE2060" t="str">
            <v>BC24430157</v>
          </cell>
          <cell r="CF2060">
            <v>1213</v>
          </cell>
          <cell r="CG2060">
            <v>1185.0999999999999</v>
          </cell>
          <cell r="CH2060">
            <v>1113.99</v>
          </cell>
          <cell r="CI2060">
            <v>35.549999999999997</v>
          </cell>
          <cell r="CJ2060">
            <v>1078.44</v>
          </cell>
          <cell r="CK2060" t="str">
            <v>BC24430157</v>
          </cell>
          <cell r="CL2060">
            <v>1213</v>
          </cell>
          <cell r="CM2060">
            <v>1185.0999999999999</v>
          </cell>
          <cell r="CN2060">
            <v>1113.99</v>
          </cell>
          <cell r="CO2060">
            <v>35.549999999999997</v>
          </cell>
          <cell r="CP2060">
            <v>1078.44</v>
          </cell>
          <cell r="CQ2060" t="str">
            <v>BC24430157</v>
          </cell>
          <cell r="CR2060">
            <v>1213</v>
          </cell>
          <cell r="CS2060">
            <v>1185.0999999999999</v>
          </cell>
          <cell r="CT2060">
            <v>1113.99</v>
          </cell>
          <cell r="CU2060">
            <v>35.549999999999997</v>
          </cell>
          <cell r="CV2060">
            <v>1078.44</v>
          </cell>
          <cell r="CW2060" t="str">
            <v>BC24430157</v>
          </cell>
          <cell r="CX2060">
            <v>1213</v>
          </cell>
          <cell r="CY2060">
            <v>1185.0999999999999</v>
          </cell>
          <cell r="CZ2060">
            <v>1113.99</v>
          </cell>
          <cell r="DA2060">
            <v>35.549999999999997</v>
          </cell>
          <cell r="DB2060">
            <v>1078.44</v>
          </cell>
          <cell r="DC2060" t="str">
            <v>BC24430157</v>
          </cell>
          <cell r="DD2060">
            <v>1213</v>
          </cell>
          <cell r="DE2060">
            <v>1185.0999999999999</v>
          </cell>
          <cell r="DF2060">
            <v>1113.99</v>
          </cell>
          <cell r="DG2060">
            <v>35.549999999999997</v>
          </cell>
          <cell r="DH2060">
            <v>1078.44</v>
          </cell>
          <cell r="DI2060" t="str">
            <v>BC24430157</v>
          </cell>
          <cell r="DJ2060">
            <v>1213</v>
          </cell>
          <cell r="DK2060">
            <v>1185.0999999999999</v>
          </cell>
          <cell r="DL2060">
            <v>1113.99</v>
          </cell>
        </row>
        <row r="2061">
          <cell r="B2061" t="str">
            <v>0974-1</v>
          </cell>
          <cell r="C2061" t="str">
            <v>RIZATRIPTAN</v>
          </cell>
          <cell r="D2061" t="str">
            <v>5 MG</v>
          </cell>
          <cell r="E2061" t="str">
            <v xml:space="preserve"> </v>
          </cell>
          <cell r="F2061" t="str">
            <v>TAB</v>
          </cell>
          <cell r="H2061" t="str">
            <v>Rizatan tablet 5mg</v>
          </cell>
          <cell r="I2061" t="str">
            <v>羅莎疼錠 5 毫克</v>
          </cell>
          <cell r="J2061" t="str">
            <v>10</v>
          </cell>
          <cell r="K2061" t="str">
            <v>保瑞藥業股份有限公司</v>
          </cell>
          <cell r="L2061" t="str">
            <v>衛署藥製字第052537號</v>
          </cell>
          <cell r="N2061">
            <v>42140</v>
          </cell>
          <cell r="O2061" t="str">
            <v>AC52537100</v>
          </cell>
          <cell r="P2061">
            <v>49.8</v>
          </cell>
          <cell r="Q2061">
            <v>47.88</v>
          </cell>
          <cell r="R2061">
            <v>45.48</v>
          </cell>
          <cell r="S2061" t="str">
            <v>否</v>
          </cell>
          <cell r="T2061">
            <v>0</v>
          </cell>
          <cell r="U2061">
            <v>45.48</v>
          </cell>
          <cell r="V2061">
            <v>100</v>
          </cell>
          <cell r="W2061" t="str">
            <v>0022</v>
          </cell>
          <cell r="X2061" t="str">
            <v>04224381</v>
          </cell>
          <cell r="Y2061" t="str">
            <v>和安行股份有限公司</v>
          </cell>
          <cell r="Z2061" t="str">
            <v>02-27133260</v>
          </cell>
          <cell r="AA2061" t="str">
            <v>37</v>
          </cell>
          <cell r="AB2061" t="str">
            <v>02-27127347</v>
          </cell>
          <cell r="AC2061" t="str">
            <v>104</v>
          </cell>
          <cell r="AD2061" t="str">
            <v>臺北市中山區復興北路164號6樓</v>
          </cell>
          <cell r="AE2061" t="str">
            <v>薛凱仁</v>
          </cell>
          <cell r="AF2061" t="str">
            <v>0939090529</v>
          </cell>
          <cell r="AG2061" t="str">
            <v>hoane@hoanpharma.com</v>
          </cell>
          <cell r="AJ2061" t="str">
            <v>65 國產 Taiwan</v>
          </cell>
          <cell r="AK2061" t="str">
            <v>健保</v>
          </cell>
          <cell r="AL2061">
            <v>3.86</v>
          </cell>
          <cell r="AM2061">
            <v>5.01</v>
          </cell>
          <cell r="AN2061" t="str">
            <v>0.00</v>
          </cell>
          <cell r="BA2061" t="str">
            <v>AC52537100</v>
          </cell>
          <cell r="BB2061">
            <v>47.6</v>
          </cell>
          <cell r="BC2061">
            <v>45.76</v>
          </cell>
          <cell r="BD2061">
            <v>43.47</v>
          </cell>
          <cell r="BE2061">
            <v>0</v>
          </cell>
          <cell r="BF2061">
            <v>43.47</v>
          </cell>
          <cell r="BG2061" t="str">
            <v>AC52537100</v>
          </cell>
          <cell r="BH2061">
            <v>47.6</v>
          </cell>
          <cell r="BI2061">
            <v>45.76</v>
          </cell>
          <cell r="BJ2061">
            <v>43.47</v>
          </cell>
          <cell r="BK2061">
            <v>0</v>
          </cell>
          <cell r="BL2061">
            <v>43.47</v>
          </cell>
          <cell r="BM2061" t="str">
            <v>AC52537100</v>
          </cell>
          <cell r="BN2061">
            <v>47.6</v>
          </cell>
          <cell r="BO2061">
            <v>45.76</v>
          </cell>
          <cell r="BP2061">
            <v>43.47</v>
          </cell>
          <cell r="BQ2061">
            <v>0</v>
          </cell>
          <cell r="BR2061">
            <v>43.47</v>
          </cell>
          <cell r="BS2061" t="str">
            <v>AC52537100</v>
          </cell>
          <cell r="BT2061">
            <v>47.6</v>
          </cell>
          <cell r="BU2061">
            <v>45.76</v>
          </cell>
          <cell r="BV2061">
            <v>43.47</v>
          </cell>
          <cell r="BW2061">
            <v>0</v>
          </cell>
          <cell r="BX2061">
            <v>43.47</v>
          </cell>
          <cell r="BY2061" t="str">
            <v>AC52537100</v>
          </cell>
          <cell r="BZ2061">
            <v>47.6</v>
          </cell>
          <cell r="CA2061">
            <v>45.76</v>
          </cell>
          <cell r="CB2061">
            <v>43.47</v>
          </cell>
          <cell r="CC2061">
            <v>0</v>
          </cell>
          <cell r="CD2061">
            <v>43.47</v>
          </cell>
          <cell r="CE2061" t="str">
            <v>AC52537100</v>
          </cell>
          <cell r="CF2061">
            <v>47.6</v>
          </cell>
          <cell r="CG2061">
            <v>45.76</v>
          </cell>
          <cell r="CH2061">
            <v>43.47</v>
          </cell>
          <cell r="CI2061">
            <v>0</v>
          </cell>
          <cell r="CJ2061">
            <v>43.47</v>
          </cell>
          <cell r="CK2061" t="str">
            <v>AC52537100</v>
          </cell>
          <cell r="CL2061">
            <v>47.6</v>
          </cell>
          <cell r="CM2061">
            <v>45.76</v>
          </cell>
          <cell r="CN2061">
            <v>43.47</v>
          </cell>
          <cell r="CO2061">
            <v>0</v>
          </cell>
          <cell r="CP2061">
            <v>43.47</v>
          </cell>
          <cell r="CQ2061" t="str">
            <v>AC52537100</v>
          </cell>
          <cell r="CR2061">
            <v>47.6</v>
          </cell>
          <cell r="CS2061">
            <v>45.76</v>
          </cell>
          <cell r="CT2061">
            <v>43.47</v>
          </cell>
          <cell r="CU2061">
            <v>0</v>
          </cell>
          <cell r="CV2061">
            <v>43.47</v>
          </cell>
          <cell r="CW2061" t="str">
            <v>AC52537100</v>
          </cell>
          <cell r="CX2061">
            <v>47.6</v>
          </cell>
          <cell r="CY2061">
            <v>45.76</v>
          </cell>
          <cell r="CZ2061">
            <v>43.47</v>
          </cell>
          <cell r="DA2061">
            <v>0</v>
          </cell>
          <cell r="DB2061">
            <v>43.47</v>
          </cell>
          <cell r="DC2061" t="str">
            <v>AC52537100</v>
          </cell>
          <cell r="DD2061">
            <v>47.6</v>
          </cell>
          <cell r="DE2061">
            <v>45.76</v>
          </cell>
          <cell r="DF2061">
            <v>43.47</v>
          </cell>
          <cell r="DG2061">
            <v>0</v>
          </cell>
          <cell r="DH2061">
            <v>43.47</v>
          </cell>
          <cell r="DI2061" t="str">
            <v>AC52537100</v>
          </cell>
          <cell r="DJ2061">
            <v>47.6</v>
          </cell>
          <cell r="DK2061">
            <v>45.76</v>
          </cell>
          <cell r="DL2061">
            <v>43.47</v>
          </cell>
        </row>
        <row r="2062">
          <cell r="B2062" t="str">
            <v>0975-1</v>
          </cell>
          <cell r="C2062" t="str">
            <v>ROMIPLOSTIM</v>
          </cell>
          <cell r="D2062" t="str">
            <v>375MCG</v>
          </cell>
          <cell r="E2062" t="str">
            <v>375MCG</v>
          </cell>
          <cell r="F2062" t="str">
            <v>VIAL</v>
          </cell>
          <cell r="H2062" t="str">
            <v>Romiplate 250μg injection</v>
          </cell>
          <cell r="I2062" t="str">
            <v>恩沛板 注射用凍晶粉末</v>
          </cell>
          <cell r="J2062" t="str">
            <v>1</v>
          </cell>
          <cell r="K2062" t="str">
            <v>KYOWA KIRIN CO., LTD. TAKASAKI PLANT</v>
          </cell>
          <cell r="L2062" t="str">
            <v>衛署菌疫輸字第000927號</v>
          </cell>
          <cell r="N2062">
            <v>31</v>
          </cell>
          <cell r="O2062" t="str">
            <v>KC009272B4</v>
          </cell>
          <cell r="P2062">
            <v>18172</v>
          </cell>
          <cell r="Q2062">
            <v>17023.53</v>
          </cell>
          <cell r="R2062">
            <v>16172.35</v>
          </cell>
          <cell r="S2062" t="str">
            <v>否</v>
          </cell>
          <cell r="T2062">
            <v>0</v>
          </cell>
          <cell r="U2062">
            <v>16172.35</v>
          </cell>
          <cell r="V2062">
            <v>1</v>
          </cell>
          <cell r="W2062" t="str">
            <v>0029</v>
          </cell>
          <cell r="X2062" t="str">
            <v>23929780</v>
          </cell>
          <cell r="Y2062" t="str">
            <v>台灣協和麒麟股份有限公司</v>
          </cell>
          <cell r="Z2062" t="str">
            <v>02-25642800</v>
          </cell>
          <cell r="AA2062" t="str">
            <v xml:space="preserve"> </v>
          </cell>
          <cell r="AB2062" t="str">
            <v>02-25601667</v>
          </cell>
          <cell r="AC2062" t="str">
            <v>104</v>
          </cell>
          <cell r="AD2062" t="str">
            <v>臺北市中山區中山北路2段68號9樓</v>
          </cell>
          <cell r="AE2062" t="str">
            <v>黃鈺琳</v>
          </cell>
          <cell r="AF2062" t="str">
            <v>0911899345</v>
          </cell>
          <cell r="AG2062" t="str">
            <v>kyowa_kirin@seed.net.tw</v>
          </cell>
          <cell r="AJ2062" t="str">
            <v>26 日本 Japan</v>
          </cell>
          <cell r="AK2062" t="str">
            <v>健保</v>
          </cell>
          <cell r="AL2062">
            <v>6.32</v>
          </cell>
          <cell r="AM2062">
            <v>5</v>
          </cell>
          <cell r="AN2062" t="str">
            <v>50.00</v>
          </cell>
          <cell r="BA2062" t="str">
            <v>KC009272B4</v>
          </cell>
          <cell r="BB2062">
            <v>12539</v>
          </cell>
          <cell r="BC2062">
            <v>11746.54</v>
          </cell>
          <cell r="BD2062">
            <v>11159.21</v>
          </cell>
          <cell r="BE2062">
            <v>0</v>
          </cell>
          <cell r="BF2062">
            <v>11159.21</v>
          </cell>
          <cell r="BG2062" t="str">
            <v>KC009272B4</v>
          </cell>
          <cell r="BH2062">
            <v>12539</v>
          </cell>
          <cell r="BI2062">
            <v>11746.54</v>
          </cell>
          <cell r="BJ2062">
            <v>11159.21</v>
          </cell>
          <cell r="BK2062">
            <v>0</v>
          </cell>
          <cell r="BL2062">
            <v>11159.21</v>
          </cell>
          <cell r="BM2062" t="str">
            <v>KC009272B4</v>
          </cell>
          <cell r="BN2062">
            <v>12539</v>
          </cell>
          <cell r="BO2062">
            <v>11746.54</v>
          </cell>
          <cell r="BP2062">
            <v>11159.21</v>
          </cell>
          <cell r="BQ2062">
            <v>0</v>
          </cell>
          <cell r="BR2062">
            <v>11159.21</v>
          </cell>
          <cell r="BS2062" t="str">
            <v>KC009272B4</v>
          </cell>
          <cell r="BT2062">
            <v>12539</v>
          </cell>
          <cell r="BU2062">
            <v>11746.54</v>
          </cell>
          <cell r="BV2062">
            <v>11159.21</v>
          </cell>
          <cell r="BW2062">
            <v>0</v>
          </cell>
          <cell r="BX2062">
            <v>11159.21</v>
          </cell>
          <cell r="BY2062" t="str">
            <v>KC009272B4</v>
          </cell>
          <cell r="BZ2062">
            <v>12539</v>
          </cell>
          <cell r="CA2062">
            <v>11746.54</v>
          </cell>
          <cell r="CB2062">
            <v>11159.21</v>
          </cell>
          <cell r="CC2062">
            <v>0</v>
          </cell>
          <cell r="CD2062">
            <v>11159.21</v>
          </cell>
          <cell r="CE2062" t="str">
            <v>KC009272B4</v>
          </cell>
          <cell r="CF2062">
            <v>12539</v>
          </cell>
          <cell r="CG2062">
            <v>11746.54</v>
          </cell>
          <cell r="CH2062">
            <v>11159.21</v>
          </cell>
          <cell r="CI2062">
            <v>0</v>
          </cell>
          <cell r="CJ2062">
            <v>11159.21</v>
          </cell>
          <cell r="CK2062" t="str">
            <v>KC009272B4</v>
          </cell>
          <cell r="CL2062">
            <v>12539</v>
          </cell>
          <cell r="CM2062">
            <v>11746.54</v>
          </cell>
          <cell r="CN2062">
            <v>11159.21</v>
          </cell>
          <cell r="CO2062">
            <v>0</v>
          </cell>
          <cell r="CP2062">
            <v>11159.21</v>
          </cell>
          <cell r="CQ2062" t="str">
            <v>KC009272B4</v>
          </cell>
          <cell r="CR2062">
            <v>12539</v>
          </cell>
          <cell r="CS2062">
            <v>11746.54</v>
          </cell>
          <cell r="CT2062">
            <v>11159.21</v>
          </cell>
          <cell r="CU2062">
            <v>0</v>
          </cell>
          <cell r="CV2062">
            <v>11159.21</v>
          </cell>
          <cell r="CW2062" t="str">
            <v>KC009272B4</v>
          </cell>
          <cell r="CX2062">
            <v>10312</v>
          </cell>
          <cell r="CY2062">
            <v>9660.2800000000007</v>
          </cell>
          <cell r="CZ2062">
            <v>9177.27</v>
          </cell>
          <cell r="DA2062">
            <v>0</v>
          </cell>
          <cell r="DB2062">
            <v>9177.27</v>
          </cell>
          <cell r="DC2062" t="str">
            <v>KC009272B4</v>
          </cell>
          <cell r="DD2062">
            <v>10312</v>
          </cell>
          <cell r="DE2062">
            <v>9660.2800000000007</v>
          </cell>
          <cell r="DF2062">
            <v>9177.27</v>
          </cell>
          <cell r="DG2062">
            <v>0</v>
          </cell>
          <cell r="DH2062">
            <v>9177.27</v>
          </cell>
          <cell r="DI2062" t="str">
            <v>KC009272B4</v>
          </cell>
          <cell r="DJ2062">
            <v>10312</v>
          </cell>
          <cell r="DK2062">
            <v>9660.2800000000007</v>
          </cell>
          <cell r="DL2062">
            <v>9177.27</v>
          </cell>
        </row>
        <row r="2063">
          <cell r="B2063" t="str">
            <v>0976-1</v>
          </cell>
          <cell r="C2063" t="str">
            <v>ROPINIROLE HYDROCHLORIDE</v>
          </cell>
          <cell r="D2063" t="str">
            <v>0.25 MG</v>
          </cell>
          <cell r="E2063" t="str">
            <v xml:space="preserve"> </v>
          </cell>
          <cell r="F2063" t="str">
            <v>TAB</v>
          </cell>
          <cell r="H2063" t="str">
            <v>Requip Film-Coated Tablets 0.25mg</v>
          </cell>
          <cell r="I2063" t="str">
            <v>力必平膜衣錠０．２５毫克</v>
          </cell>
          <cell r="J2063" t="str">
            <v>21</v>
          </cell>
          <cell r="K2063" t="str">
            <v>GLAXO WELLCOME S.A.</v>
          </cell>
          <cell r="L2063" t="str">
            <v>衛署藥輸字第022882號</v>
          </cell>
          <cell r="N2063">
            <v>442442</v>
          </cell>
          <cell r="O2063" t="str">
            <v>BC22882100</v>
          </cell>
          <cell r="P2063">
            <v>5.0999999999999996</v>
          </cell>
          <cell r="Q2063">
            <v>5.04</v>
          </cell>
          <cell r="R2063">
            <v>4.78</v>
          </cell>
          <cell r="S2063" t="str">
            <v>否</v>
          </cell>
          <cell r="T2063">
            <v>0</v>
          </cell>
          <cell r="U2063">
            <v>4.78</v>
          </cell>
          <cell r="V2063">
            <v>19700</v>
          </cell>
          <cell r="W2063" t="str">
            <v>0175</v>
          </cell>
          <cell r="X2063" t="str">
            <v>22853066</v>
          </cell>
          <cell r="Y2063" t="str">
            <v>裕利股份有限公司</v>
          </cell>
          <cell r="Z2063" t="str">
            <v>02-25700064</v>
          </cell>
          <cell r="AA2063" t="str">
            <v>23108</v>
          </cell>
          <cell r="AB2063" t="str">
            <v>02-25798587/02-25770849</v>
          </cell>
          <cell r="AC2063" t="str">
            <v>105</v>
          </cell>
          <cell r="AD2063" t="str">
            <v>臺北市松山區南京東路4段126號10樓、10樓之1至之3</v>
          </cell>
          <cell r="AE2063" t="str">
            <v>劉小姐</v>
          </cell>
          <cell r="AF2063" t="str">
            <v>0975529293</v>
          </cell>
          <cell r="AG2063" t="str">
            <v>haorder@zuelligpharma.com</v>
          </cell>
          <cell r="AJ2063" t="str">
            <v>41 西班牙 SPAIN</v>
          </cell>
          <cell r="AK2063" t="str">
            <v>健保</v>
          </cell>
          <cell r="AL2063">
            <v>1.18</v>
          </cell>
          <cell r="AM2063">
            <v>5.16</v>
          </cell>
          <cell r="AN2063" t="str">
            <v>50.00</v>
          </cell>
          <cell r="BA2063" t="str">
            <v>BC22882100</v>
          </cell>
          <cell r="BB2063">
            <v>4.91</v>
          </cell>
          <cell r="BC2063">
            <v>4.8499999999999996</v>
          </cell>
          <cell r="BD2063">
            <v>4.5999999999999996</v>
          </cell>
          <cell r="BE2063">
            <v>0</v>
          </cell>
          <cell r="BF2063">
            <v>4.5999999999999996</v>
          </cell>
          <cell r="BG2063" t="str">
            <v>BC22882100</v>
          </cell>
          <cell r="BH2063">
            <v>4.91</v>
          </cell>
          <cell r="BI2063">
            <v>4.8499999999999996</v>
          </cell>
          <cell r="BJ2063">
            <v>4.5999999999999996</v>
          </cell>
          <cell r="BK2063">
            <v>0</v>
          </cell>
          <cell r="BL2063">
            <v>4.5999999999999996</v>
          </cell>
          <cell r="BM2063" t="str">
            <v>BC22882100</v>
          </cell>
          <cell r="BN2063">
            <v>4.91</v>
          </cell>
          <cell r="BO2063">
            <v>4.8499999999999996</v>
          </cell>
          <cell r="BP2063">
            <v>4.5999999999999996</v>
          </cell>
          <cell r="BQ2063">
            <v>0</v>
          </cell>
          <cell r="BR2063">
            <v>4.5999999999999996</v>
          </cell>
          <cell r="BS2063" t="str">
            <v>BC22882100</v>
          </cell>
          <cell r="BT2063">
            <v>4.91</v>
          </cell>
          <cell r="BU2063">
            <v>4.8499999999999996</v>
          </cell>
          <cell r="BV2063">
            <v>4.5999999999999996</v>
          </cell>
          <cell r="BW2063">
            <v>0</v>
          </cell>
          <cell r="BX2063">
            <v>4.5999999999999996</v>
          </cell>
          <cell r="BY2063" t="str">
            <v>BC22882100</v>
          </cell>
          <cell r="BZ2063">
            <v>4.91</v>
          </cell>
          <cell r="CA2063">
            <v>4.8499999999999996</v>
          </cell>
          <cell r="CB2063">
            <v>4.5999999999999996</v>
          </cell>
          <cell r="CC2063">
            <v>0</v>
          </cell>
          <cell r="CD2063">
            <v>4.5999999999999996</v>
          </cell>
          <cell r="CE2063" t="str">
            <v>BC22882100</v>
          </cell>
          <cell r="CF2063">
            <v>4.91</v>
          </cell>
          <cell r="CG2063">
            <v>4.8499999999999996</v>
          </cell>
          <cell r="CH2063">
            <v>4.5999999999999996</v>
          </cell>
          <cell r="CI2063">
            <v>0</v>
          </cell>
          <cell r="CJ2063">
            <v>4.5999999999999996</v>
          </cell>
          <cell r="CK2063" t="str">
            <v>BC22882100</v>
          </cell>
          <cell r="CL2063">
            <v>4.91</v>
          </cell>
          <cell r="CM2063">
            <v>4.8499999999999996</v>
          </cell>
          <cell r="CN2063">
            <v>4.5999999999999996</v>
          </cell>
          <cell r="CO2063">
            <v>0</v>
          </cell>
          <cell r="CP2063">
            <v>4.5999999999999996</v>
          </cell>
          <cell r="CQ2063" t="str">
            <v>BC22882100</v>
          </cell>
          <cell r="CR2063">
            <v>4.91</v>
          </cell>
          <cell r="CS2063">
            <v>4.8499999999999996</v>
          </cell>
          <cell r="CT2063">
            <v>4.5999999999999996</v>
          </cell>
          <cell r="CU2063">
            <v>0</v>
          </cell>
          <cell r="CV2063">
            <v>4.5999999999999996</v>
          </cell>
          <cell r="CW2063" t="str">
            <v>BC22882100</v>
          </cell>
          <cell r="CX2063">
            <v>4.91</v>
          </cell>
          <cell r="CY2063">
            <v>4.8499999999999996</v>
          </cell>
          <cell r="CZ2063">
            <v>4.5999999999999996</v>
          </cell>
          <cell r="DA2063">
            <v>0</v>
          </cell>
          <cell r="DB2063">
            <v>4.5999999999999996</v>
          </cell>
          <cell r="DC2063" t="str">
            <v>BC22882100</v>
          </cell>
          <cell r="DD2063">
            <v>4.91</v>
          </cell>
          <cell r="DE2063">
            <v>4.8499999999999996</v>
          </cell>
          <cell r="DF2063">
            <v>4.5999999999999996</v>
          </cell>
          <cell r="DG2063">
            <v>0</v>
          </cell>
          <cell r="DH2063">
            <v>4.5999999999999996</v>
          </cell>
          <cell r="DI2063" t="str">
            <v>BC22882100</v>
          </cell>
          <cell r="DJ2063">
            <v>4.91</v>
          </cell>
          <cell r="DK2063">
            <v>4.8499999999999996</v>
          </cell>
          <cell r="DL2063">
            <v>4.5999999999999996</v>
          </cell>
        </row>
        <row r="2064">
          <cell r="B2064" t="str">
            <v>0977-1</v>
          </cell>
          <cell r="C2064" t="str">
            <v>ROPINIROLE HYDROCHLORIDE (*)</v>
          </cell>
          <cell r="D2064" t="str">
            <v>2 MG</v>
          </cell>
          <cell r="E2064" t="str">
            <v xml:space="preserve"> </v>
          </cell>
          <cell r="F2064" t="str">
            <v>TAB</v>
          </cell>
          <cell r="G2064" t="str">
            <v>是</v>
          </cell>
          <cell r="H2064" t="str">
            <v>Requip PD 2mg Prolonged Release Tablet</v>
          </cell>
          <cell r="I2064" t="str">
            <v>力必平持續性藥效膜衣錠2毫克</v>
          </cell>
          <cell r="J2064" t="str">
            <v>28</v>
          </cell>
          <cell r="K2064" t="str">
            <v>GLAXO WELLCOME, S.A.</v>
          </cell>
          <cell r="L2064" t="str">
            <v>衛署藥輸字第025118號</v>
          </cell>
          <cell r="N2064">
            <v>133563</v>
          </cell>
          <cell r="O2064" t="str">
            <v>BC25118100</v>
          </cell>
          <cell r="P2064">
            <v>15.2</v>
          </cell>
          <cell r="Q2064">
            <v>14.91</v>
          </cell>
          <cell r="R2064">
            <v>14.16</v>
          </cell>
          <cell r="S2064" t="str">
            <v>否</v>
          </cell>
          <cell r="T2064">
            <v>0</v>
          </cell>
          <cell r="U2064">
            <v>14.16</v>
          </cell>
          <cell r="V2064">
            <v>1070</v>
          </cell>
          <cell r="W2064" t="str">
            <v>0175</v>
          </cell>
          <cell r="X2064" t="str">
            <v>22853066</v>
          </cell>
          <cell r="Y2064" t="str">
            <v>裕利股份有限公司</v>
          </cell>
          <cell r="Z2064" t="str">
            <v>02-25700064</v>
          </cell>
          <cell r="AA2064" t="str">
            <v>23108</v>
          </cell>
          <cell r="AB2064" t="str">
            <v>02-25798587/02-25770849</v>
          </cell>
          <cell r="AC2064" t="str">
            <v>105</v>
          </cell>
          <cell r="AD2064" t="str">
            <v>臺北市松山區南京東路4段126號10樓、10樓之1至之3</v>
          </cell>
          <cell r="AE2064" t="str">
            <v>劉小姐</v>
          </cell>
          <cell r="AF2064" t="str">
            <v>0975529293</v>
          </cell>
          <cell r="AG2064" t="str">
            <v>haorder@zuelligpharma.com</v>
          </cell>
          <cell r="AJ2064" t="str">
            <v>41 西班牙 SPAIN</v>
          </cell>
          <cell r="AK2064" t="str">
            <v>健保</v>
          </cell>
          <cell r="AL2064">
            <v>1.91</v>
          </cell>
          <cell r="AM2064">
            <v>5.03</v>
          </cell>
          <cell r="AN2064" t="str">
            <v>50.00</v>
          </cell>
          <cell r="BA2064" t="str">
            <v>BC25118100</v>
          </cell>
          <cell r="BB2064">
            <v>14.4</v>
          </cell>
          <cell r="BC2064">
            <v>14.12</v>
          </cell>
          <cell r="BD2064">
            <v>13.41</v>
          </cell>
          <cell r="BE2064">
            <v>0</v>
          </cell>
          <cell r="BF2064">
            <v>13.41</v>
          </cell>
          <cell r="BG2064" t="str">
            <v>BC25118100</v>
          </cell>
          <cell r="BH2064">
            <v>14.4</v>
          </cell>
          <cell r="BI2064">
            <v>14.12</v>
          </cell>
          <cell r="BJ2064">
            <v>13.41</v>
          </cell>
          <cell r="BK2064">
            <v>0</v>
          </cell>
          <cell r="BL2064">
            <v>13.41</v>
          </cell>
          <cell r="BM2064" t="str">
            <v>BC25118100</v>
          </cell>
          <cell r="BN2064">
            <v>14.4</v>
          </cell>
          <cell r="BO2064">
            <v>14.12</v>
          </cell>
          <cell r="BP2064">
            <v>13.41</v>
          </cell>
          <cell r="BQ2064">
            <v>0</v>
          </cell>
          <cell r="BR2064">
            <v>13.41</v>
          </cell>
          <cell r="BS2064" t="str">
            <v>BC25118100</v>
          </cell>
          <cell r="BT2064">
            <v>13.4</v>
          </cell>
          <cell r="BU2064">
            <v>13.14</v>
          </cell>
          <cell r="BV2064">
            <v>12.48</v>
          </cell>
          <cell r="BW2064">
            <v>0</v>
          </cell>
          <cell r="BX2064">
            <v>12.48</v>
          </cell>
          <cell r="BY2064" t="str">
            <v>BC25118100</v>
          </cell>
          <cell r="BZ2064">
            <v>13.4</v>
          </cell>
          <cell r="CA2064">
            <v>13.14</v>
          </cell>
          <cell r="CB2064">
            <v>12.48</v>
          </cell>
          <cell r="CC2064">
            <v>0</v>
          </cell>
          <cell r="CD2064">
            <v>12.48</v>
          </cell>
          <cell r="CE2064" t="str">
            <v>BC25118100</v>
          </cell>
          <cell r="CF2064">
            <v>13.4</v>
          </cell>
          <cell r="CG2064">
            <v>13.14</v>
          </cell>
          <cell r="CH2064">
            <v>12.48</v>
          </cell>
          <cell r="CI2064">
            <v>0</v>
          </cell>
          <cell r="CJ2064">
            <v>12.48</v>
          </cell>
          <cell r="CK2064" t="str">
            <v>BC25118100</v>
          </cell>
          <cell r="CL2064">
            <v>13.4</v>
          </cell>
          <cell r="CM2064">
            <v>13.14</v>
          </cell>
          <cell r="CN2064">
            <v>12.48</v>
          </cell>
          <cell r="CO2064">
            <v>0</v>
          </cell>
          <cell r="CP2064">
            <v>12.48</v>
          </cell>
          <cell r="CQ2064" t="str">
            <v>BC25118100</v>
          </cell>
          <cell r="CR2064">
            <v>13.4</v>
          </cell>
          <cell r="CS2064">
            <v>13.14</v>
          </cell>
          <cell r="CT2064">
            <v>12.48</v>
          </cell>
          <cell r="CU2064">
            <v>0</v>
          </cell>
          <cell r="CV2064">
            <v>12.48</v>
          </cell>
          <cell r="CW2064" t="str">
            <v>BC25118100</v>
          </cell>
          <cell r="CX2064">
            <v>13.4</v>
          </cell>
          <cell r="CY2064">
            <v>13.14</v>
          </cell>
          <cell r="CZ2064">
            <v>12.48</v>
          </cell>
          <cell r="DA2064">
            <v>0</v>
          </cell>
          <cell r="DB2064">
            <v>12.48</v>
          </cell>
          <cell r="DC2064" t="str">
            <v>BC25118100</v>
          </cell>
          <cell r="DD2064">
            <v>13.4</v>
          </cell>
          <cell r="DE2064">
            <v>13.14</v>
          </cell>
          <cell r="DF2064">
            <v>12.48</v>
          </cell>
          <cell r="DG2064">
            <v>0</v>
          </cell>
          <cell r="DH2064">
            <v>12.48</v>
          </cell>
          <cell r="DI2064" t="str">
            <v>BC25118100</v>
          </cell>
          <cell r="DJ2064">
            <v>13.4</v>
          </cell>
          <cell r="DK2064">
            <v>13.14</v>
          </cell>
          <cell r="DL2064">
            <v>12.48</v>
          </cell>
        </row>
        <row r="2065">
          <cell r="B2065" t="str">
            <v>0978-1</v>
          </cell>
          <cell r="C2065" t="str">
            <v>ROSUVASTATIN CALCIUM</v>
          </cell>
          <cell r="D2065" t="str">
            <v>10 MG</v>
          </cell>
          <cell r="E2065" t="str">
            <v xml:space="preserve"> </v>
          </cell>
          <cell r="F2065" t="str">
            <v>TAB</v>
          </cell>
          <cell r="H2065" t="str">
            <v>Crestor 10Mg Film-Coated Tablets</v>
          </cell>
          <cell r="I2065" t="str">
            <v>冠脂妥膜衣錠10毫克</v>
          </cell>
          <cell r="J2065" t="str">
            <v>28</v>
          </cell>
          <cell r="K2065" t="str">
            <v>IPR Pharmaceuticals Inc.</v>
          </cell>
          <cell r="L2065" t="str">
            <v>衛署藥輸字第024131號</v>
          </cell>
          <cell r="N2065">
            <v>6892334</v>
          </cell>
          <cell r="O2065" t="str">
            <v>BC24131100</v>
          </cell>
          <cell r="P2065">
            <v>13.4</v>
          </cell>
          <cell r="Q2065">
            <v>10.56</v>
          </cell>
          <cell r="R2065">
            <v>9.35</v>
          </cell>
          <cell r="S2065" t="str">
            <v>契約價格</v>
          </cell>
          <cell r="T2065">
            <v>0.32</v>
          </cell>
          <cell r="U2065">
            <v>9.0299999999999994</v>
          </cell>
          <cell r="V2065">
            <v>196800</v>
          </cell>
          <cell r="W2065" t="str">
            <v>0175</v>
          </cell>
          <cell r="X2065" t="str">
            <v>22853066</v>
          </cell>
          <cell r="Y2065" t="str">
            <v>裕利股份有限公司</v>
          </cell>
          <cell r="Z2065" t="str">
            <v>02-25700064</v>
          </cell>
          <cell r="AA2065" t="str">
            <v>23108</v>
          </cell>
          <cell r="AB2065" t="str">
            <v>02-25798587/02-25770849</v>
          </cell>
          <cell r="AC2065" t="str">
            <v>105</v>
          </cell>
          <cell r="AD2065" t="str">
            <v>臺北市松山區南京東路4段126號10樓、10樓之1至之3</v>
          </cell>
          <cell r="AE2065" t="str">
            <v>劉小姐</v>
          </cell>
          <cell r="AF2065" t="str">
            <v>0975529293</v>
          </cell>
          <cell r="AG2065" t="str">
            <v>haorder@zuelligpharma.com</v>
          </cell>
          <cell r="AJ2065" t="str">
            <v>37 波多黎各 Puerto Rico</v>
          </cell>
          <cell r="AK2065" t="str">
            <v>健保</v>
          </cell>
          <cell r="AL2065">
            <v>21.19</v>
          </cell>
          <cell r="AM2065">
            <v>11.5</v>
          </cell>
          <cell r="AN2065" t="str">
            <v>等比</v>
          </cell>
          <cell r="BA2065" t="str">
            <v>BC24131100</v>
          </cell>
          <cell r="BB2065">
            <v>11.5</v>
          </cell>
          <cell r="BC2065">
            <v>9.06</v>
          </cell>
          <cell r="BD2065">
            <v>8.02</v>
          </cell>
          <cell r="BE2065">
            <v>0.27</v>
          </cell>
          <cell r="BF2065">
            <v>7.75</v>
          </cell>
          <cell r="BG2065" t="str">
            <v>BC24131100</v>
          </cell>
          <cell r="BH2065">
            <v>11.5</v>
          </cell>
          <cell r="BI2065">
            <v>9.06</v>
          </cell>
          <cell r="BJ2065">
            <v>8.02</v>
          </cell>
          <cell r="BK2065">
            <v>0.27</v>
          </cell>
          <cell r="BL2065">
            <v>7.75</v>
          </cell>
          <cell r="BM2065" t="str">
            <v>BC24131100</v>
          </cell>
          <cell r="BN2065">
            <v>11.5</v>
          </cell>
          <cell r="BO2065">
            <v>9.06</v>
          </cell>
          <cell r="BP2065">
            <v>8.02</v>
          </cell>
          <cell r="BQ2065">
            <v>0.27</v>
          </cell>
          <cell r="BR2065">
            <v>7.75</v>
          </cell>
          <cell r="BS2065" t="str">
            <v>BC24131100</v>
          </cell>
          <cell r="BT2065">
            <v>11.5</v>
          </cell>
          <cell r="BU2065">
            <v>9.06</v>
          </cell>
          <cell r="BV2065">
            <v>8.02</v>
          </cell>
          <cell r="BW2065">
            <v>0.27</v>
          </cell>
          <cell r="BX2065">
            <v>7.75</v>
          </cell>
          <cell r="BY2065" t="str">
            <v>BC24131100</v>
          </cell>
          <cell r="BZ2065">
            <v>11.5</v>
          </cell>
          <cell r="CA2065">
            <v>9.06</v>
          </cell>
          <cell r="CB2065">
            <v>8.02</v>
          </cell>
          <cell r="CC2065">
            <v>0.27</v>
          </cell>
          <cell r="CD2065">
            <v>7.75</v>
          </cell>
          <cell r="CE2065" t="str">
            <v>BC24131100</v>
          </cell>
          <cell r="CF2065">
            <v>11.5</v>
          </cell>
          <cell r="CG2065">
            <v>9.06</v>
          </cell>
          <cell r="CH2065">
            <v>8.02</v>
          </cell>
          <cell r="CI2065">
            <v>0.27</v>
          </cell>
          <cell r="CJ2065">
            <v>7.75</v>
          </cell>
          <cell r="CK2065" t="str">
            <v>BC24131100</v>
          </cell>
          <cell r="CL2065">
            <v>11.5</v>
          </cell>
          <cell r="CM2065">
            <v>9.06</v>
          </cell>
          <cell r="CN2065">
            <v>8.02</v>
          </cell>
          <cell r="CO2065">
            <v>0.27</v>
          </cell>
          <cell r="CP2065">
            <v>7.75</v>
          </cell>
          <cell r="CQ2065" t="str">
            <v>BC24131100</v>
          </cell>
          <cell r="CR2065">
            <v>11.5</v>
          </cell>
          <cell r="CS2065">
            <v>9.06</v>
          </cell>
          <cell r="CT2065">
            <v>8.02</v>
          </cell>
          <cell r="CU2065">
            <v>0.27</v>
          </cell>
          <cell r="CV2065">
            <v>7.75</v>
          </cell>
          <cell r="CW2065" t="str">
            <v>BC24131100</v>
          </cell>
          <cell r="CX2065">
            <v>11.5</v>
          </cell>
          <cell r="CY2065">
            <v>9.06</v>
          </cell>
          <cell r="CZ2065">
            <v>8.02</v>
          </cell>
          <cell r="DA2065">
            <v>0.27</v>
          </cell>
          <cell r="DB2065">
            <v>7.75</v>
          </cell>
          <cell r="DC2065" t="str">
            <v>BC24131100</v>
          </cell>
          <cell r="DD2065">
            <v>11.5</v>
          </cell>
          <cell r="DE2065">
            <v>9.06</v>
          </cell>
          <cell r="DF2065">
            <v>8.02</v>
          </cell>
          <cell r="DG2065">
            <v>0.27</v>
          </cell>
          <cell r="DH2065">
            <v>7.75</v>
          </cell>
          <cell r="DI2065" t="str">
            <v>BC24131100</v>
          </cell>
          <cell r="DJ2065">
            <v>11.5</v>
          </cell>
          <cell r="DK2065">
            <v>9.06</v>
          </cell>
          <cell r="DL2065">
            <v>8.02</v>
          </cell>
        </row>
        <row r="2066">
          <cell r="B2066" t="str">
            <v>0978-10</v>
          </cell>
          <cell r="C2066" t="str">
            <v>ROSUVASTATIN CALCIUM</v>
          </cell>
          <cell r="D2066" t="str">
            <v>10 MG</v>
          </cell>
          <cell r="E2066" t="str">
            <v xml:space="preserve"> </v>
          </cell>
          <cell r="F2066" t="str">
            <v>TAB</v>
          </cell>
          <cell r="H2066" t="str">
            <v>Rolipostatin 10mg F.C. Tablets "Macro"</v>
          </cell>
          <cell r="I2066" t="str">
            <v>"瑪科隆"低妥脂膜衣錠10毫克</v>
          </cell>
          <cell r="J2066" t="str">
            <v>980</v>
          </cell>
          <cell r="K2066" t="str">
            <v>羅得化學製藥股份有限公司</v>
          </cell>
          <cell r="L2066" t="str">
            <v>衛署藥製字第057809號</v>
          </cell>
          <cell r="N2066">
            <v>6892334</v>
          </cell>
          <cell r="O2066" t="str">
            <v>AC57809100</v>
          </cell>
          <cell r="P2066">
            <v>13.4</v>
          </cell>
          <cell r="Q2066">
            <v>10.050000000000001</v>
          </cell>
          <cell r="R2066">
            <v>4.22</v>
          </cell>
          <cell r="S2066" t="str">
            <v>契約價格</v>
          </cell>
          <cell r="T2066">
            <v>0.3</v>
          </cell>
          <cell r="U2066">
            <v>3.92</v>
          </cell>
          <cell r="V2066">
            <v>196800</v>
          </cell>
          <cell r="W2066" t="str">
            <v>0008</v>
          </cell>
          <cell r="X2066" t="str">
            <v>20950393</v>
          </cell>
          <cell r="Y2066" t="str">
            <v>宜修貿易有限公司</v>
          </cell>
          <cell r="Z2066" t="str">
            <v>02-27648055</v>
          </cell>
          <cell r="AA2066" t="str">
            <v xml:space="preserve"> </v>
          </cell>
          <cell r="AB2066" t="str">
            <v>02-27696354</v>
          </cell>
          <cell r="AC2066" t="str">
            <v>105</v>
          </cell>
          <cell r="AD2066" t="str">
            <v>臺北市松山區南京東路5段222號4樓</v>
          </cell>
          <cell r="AE2066" t="str">
            <v>簡于庭</v>
          </cell>
          <cell r="AF2066" t="str">
            <v>0985521540</v>
          </cell>
          <cell r="AG2066" t="str">
            <v>yihhaw-issue@umail.hinet.net</v>
          </cell>
          <cell r="AJ2066" t="str">
            <v>65 國產 Taiwan</v>
          </cell>
          <cell r="AK2066" t="str">
            <v>健保</v>
          </cell>
          <cell r="AL2066">
            <v>25</v>
          </cell>
          <cell r="AM2066">
            <v>58</v>
          </cell>
          <cell r="AN2066" t="str">
            <v>等比</v>
          </cell>
          <cell r="BA2066" t="str">
            <v>AC57809100</v>
          </cell>
          <cell r="BB2066">
            <v>11.5</v>
          </cell>
          <cell r="BC2066">
            <v>8.6300000000000008</v>
          </cell>
          <cell r="BD2066">
            <v>3.62</v>
          </cell>
          <cell r="BE2066">
            <v>0.26</v>
          </cell>
          <cell r="BF2066">
            <v>3.36</v>
          </cell>
          <cell r="BG2066" t="str">
            <v>AC57809100</v>
          </cell>
          <cell r="BH2066">
            <v>11.5</v>
          </cell>
          <cell r="BI2066">
            <v>8.6300000000000008</v>
          </cell>
          <cell r="BJ2066">
            <v>3.62</v>
          </cell>
          <cell r="BK2066">
            <v>0.26</v>
          </cell>
          <cell r="BL2066">
            <v>3.36</v>
          </cell>
          <cell r="BM2066" t="str">
            <v>AC57809100</v>
          </cell>
          <cell r="BN2066">
            <v>11.5</v>
          </cell>
          <cell r="BO2066">
            <v>8.6300000000000008</v>
          </cell>
          <cell r="BP2066">
            <v>3.62</v>
          </cell>
          <cell r="BQ2066">
            <v>0.26</v>
          </cell>
          <cell r="BR2066">
            <v>3.36</v>
          </cell>
          <cell r="BS2066" t="str">
            <v>AC57809100</v>
          </cell>
          <cell r="BT2066">
            <v>11.5</v>
          </cell>
          <cell r="BU2066">
            <v>8.6300000000000008</v>
          </cell>
          <cell r="BV2066">
            <v>3.62</v>
          </cell>
          <cell r="BW2066">
            <v>0.26</v>
          </cell>
          <cell r="BX2066">
            <v>3.36</v>
          </cell>
          <cell r="BY2066" t="str">
            <v>AC57809100</v>
          </cell>
          <cell r="BZ2066">
            <v>11.5</v>
          </cell>
          <cell r="CA2066">
            <v>8.6300000000000008</v>
          </cell>
          <cell r="CB2066">
            <v>3.62</v>
          </cell>
          <cell r="CC2066">
            <v>0.26</v>
          </cell>
          <cell r="CD2066">
            <v>3.36</v>
          </cell>
          <cell r="CE2066" t="str">
            <v>AC57809100</v>
          </cell>
          <cell r="CF2066">
            <v>11.5</v>
          </cell>
          <cell r="CG2066">
            <v>8.6300000000000008</v>
          </cell>
          <cell r="CH2066">
            <v>3.62</v>
          </cell>
          <cell r="CI2066">
            <v>0.26</v>
          </cell>
          <cell r="CJ2066">
            <v>3.36</v>
          </cell>
          <cell r="CK2066" t="str">
            <v>AC57809100</v>
          </cell>
          <cell r="CL2066">
            <v>11.5</v>
          </cell>
          <cell r="CM2066">
            <v>8.6300000000000008</v>
          </cell>
          <cell r="CN2066">
            <v>3.62</v>
          </cell>
          <cell r="CO2066">
            <v>0.26</v>
          </cell>
          <cell r="CP2066">
            <v>3.36</v>
          </cell>
          <cell r="CQ2066" t="str">
            <v>AC57809100</v>
          </cell>
          <cell r="CR2066">
            <v>11.5</v>
          </cell>
          <cell r="CS2066">
            <v>8.6300000000000008</v>
          </cell>
          <cell r="CT2066">
            <v>3.62</v>
          </cell>
          <cell r="CU2066">
            <v>0.26</v>
          </cell>
          <cell r="CV2066">
            <v>3.36</v>
          </cell>
          <cell r="CW2066" t="str">
            <v>AC57809100</v>
          </cell>
          <cell r="CX2066">
            <v>11.5</v>
          </cell>
          <cell r="CY2066">
            <v>8.6300000000000008</v>
          </cell>
          <cell r="CZ2066">
            <v>3.62</v>
          </cell>
          <cell r="DA2066">
            <v>0.26</v>
          </cell>
          <cell r="DB2066">
            <v>3.36</v>
          </cell>
          <cell r="DC2066" t="str">
            <v>AC57809100</v>
          </cell>
          <cell r="DD2066">
            <v>11.5</v>
          </cell>
          <cell r="DE2066">
            <v>8.6300000000000008</v>
          </cell>
          <cell r="DF2066">
            <v>3.62</v>
          </cell>
          <cell r="DG2066">
            <v>0.26</v>
          </cell>
          <cell r="DH2066">
            <v>3.36</v>
          </cell>
          <cell r="DI2066" t="str">
            <v>AC57809100</v>
          </cell>
          <cell r="DJ2066">
            <v>11.5</v>
          </cell>
          <cell r="DK2066">
            <v>8.6300000000000008</v>
          </cell>
          <cell r="DL2066">
            <v>3.62</v>
          </cell>
        </row>
        <row r="2067">
          <cell r="B2067" t="str">
            <v>0978-11</v>
          </cell>
          <cell r="C2067" t="str">
            <v>ROSUVASTATIN CALCIUM</v>
          </cell>
          <cell r="D2067" t="str">
            <v>10 MG</v>
          </cell>
          <cell r="E2067" t="str">
            <v xml:space="preserve"> </v>
          </cell>
          <cell r="F2067" t="str">
            <v>TAB</v>
          </cell>
          <cell r="H2067" t="str">
            <v>ROSTATIN F.C. TABLETS 10MG</v>
          </cell>
          <cell r="I2067" t="str">
            <v>立脂寧膜衣錠10毫克</v>
          </cell>
          <cell r="J2067" t="str">
            <v>1000</v>
          </cell>
          <cell r="K2067" t="str">
            <v>生達二廠</v>
          </cell>
          <cell r="L2067" t="str">
            <v>衛部藥製字第058282號</v>
          </cell>
          <cell r="N2067">
            <v>6892334</v>
          </cell>
          <cell r="O2067" t="str">
            <v>AC58282100</v>
          </cell>
          <cell r="P2067">
            <v>13.4</v>
          </cell>
          <cell r="Q2067">
            <v>9.3800000000000008</v>
          </cell>
          <cell r="R2067">
            <v>4.97</v>
          </cell>
          <cell r="S2067" t="str">
            <v>契約價格</v>
          </cell>
          <cell r="T2067">
            <v>0.28000000000000003</v>
          </cell>
          <cell r="U2067">
            <v>4.6900000000000004</v>
          </cell>
          <cell r="V2067">
            <v>196800</v>
          </cell>
          <cell r="W2067" t="str">
            <v>0057</v>
          </cell>
          <cell r="X2067" t="str">
            <v>71122503</v>
          </cell>
          <cell r="Y2067" t="str">
            <v>生達化學製藥股份有限公司</v>
          </cell>
          <cell r="Z2067" t="str">
            <v>06-6361516</v>
          </cell>
          <cell r="AA2067" t="str">
            <v>8210</v>
          </cell>
          <cell r="AB2067" t="str">
            <v>06-6334612</v>
          </cell>
          <cell r="AC2067" t="str">
            <v>730</v>
          </cell>
          <cell r="AD2067" t="str">
            <v>臺南市新營區土庫里土庫6之20號</v>
          </cell>
          <cell r="AE2067" t="str">
            <v>謝璧如</v>
          </cell>
          <cell r="AF2067" t="str">
            <v>0916265489</v>
          </cell>
          <cell r="AG2067" t="str">
            <v>hsieh.piju@standard.com.tw</v>
          </cell>
          <cell r="AJ2067" t="str">
            <v>65 國產 Taiwan</v>
          </cell>
          <cell r="AK2067" t="str">
            <v>健保</v>
          </cell>
          <cell r="AL2067">
            <v>30</v>
          </cell>
          <cell r="AM2067">
            <v>47</v>
          </cell>
          <cell r="AN2067" t="str">
            <v>30.00</v>
          </cell>
          <cell r="BA2067" t="str">
            <v>AC58282100</v>
          </cell>
          <cell r="BB2067">
            <v>11.5</v>
          </cell>
          <cell r="BC2067">
            <v>8.81</v>
          </cell>
          <cell r="BD2067">
            <v>4.4000000000000004</v>
          </cell>
          <cell r="BE2067">
            <v>0.26</v>
          </cell>
          <cell r="BF2067">
            <v>4.1399999999999997</v>
          </cell>
          <cell r="BG2067" t="str">
            <v>AC58282100</v>
          </cell>
          <cell r="BH2067">
            <v>11.5</v>
          </cell>
          <cell r="BI2067">
            <v>8.81</v>
          </cell>
          <cell r="BJ2067">
            <v>4.4000000000000004</v>
          </cell>
          <cell r="BK2067">
            <v>0.26</v>
          </cell>
          <cell r="BL2067">
            <v>4.1399999999999997</v>
          </cell>
          <cell r="BM2067" t="str">
            <v>AC58282100</v>
          </cell>
          <cell r="BN2067">
            <v>11.5</v>
          </cell>
          <cell r="BO2067">
            <v>8.81</v>
          </cell>
          <cell r="BP2067">
            <v>4.4000000000000004</v>
          </cell>
          <cell r="BQ2067">
            <v>0.26</v>
          </cell>
          <cell r="BR2067">
            <v>4.1399999999999997</v>
          </cell>
          <cell r="BS2067" t="str">
            <v>AC58282100</v>
          </cell>
          <cell r="BT2067">
            <v>11.5</v>
          </cell>
          <cell r="BU2067">
            <v>8.81</v>
          </cell>
          <cell r="BV2067">
            <v>4.4000000000000004</v>
          </cell>
          <cell r="BW2067">
            <v>0.26</v>
          </cell>
          <cell r="BX2067">
            <v>4.1399999999999997</v>
          </cell>
          <cell r="BY2067" t="str">
            <v>AC58282100</v>
          </cell>
          <cell r="BZ2067">
            <v>11.5</v>
          </cell>
          <cell r="CA2067">
            <v>8.81</v>
          </cell>
          <cell r="CB2067">
            <v>4.4000000000000004</v>
          </cell>
          <cell r="CC2067">
            <v>0.26</v>
          </cell>
          <cell r="CD2067">
            <v>4.1399999999999997</v>
          </cell>
          <cell r="CE2067" t="str">
            <v>AC58282100</v>
          </cell>
          <cell r="CF2067">
            <v>11.5</v>
          </cell>
          <cell r="CG2067">
            <v>8.81</v>
          </cell>
          <cell r="CH2067">
            <v>4.4000000000000004</v>
          </cell>
          <cell r="CI2067">
            <v>0.26</v>
          </cell>
          <cell r="CJ2067">
            <v>4.1399999999999997</v>
          </cell>
          <cell r="CK2067" t="str">
            <v>AC58282100</v>
          </cell>
          <cell r="CL2067">
            <v>11.5</v>
          </cell>
          <cell r="CM2067">
            <v>8.81</v>
          </cell>
          <cell r="CN2067">
            <v>4.4000000000000004</v>
          </cell>
          <cell r="CO2067">
            <v>0.26</v>
          </cell>
          <cell r="CP2067">
            <v>4.1399999999999997</v>
          </cell>
          <cell r="CQ2067" t="str">
            <v>AC58282100</v>
          </cell>
          <cell r="CR2067">
            <v>11.5</v>
          </cell>
          <cell r="CS2067">
            <v>8.81</v>
          </cell>
          <cell r="CT2067">
            <v>4.4000000000000004</v>
          </cell>
          <cell r="CU2067">
            <v>0.26</v>
          </cell>
          <cell r="CV2067">
            <v>4.1399999999999997</v>
          </cell>
          <cell r="CW2067" t="str">
            <v>AC58282100</v>
          </cell>
          <cell r="CX2067">
            <v>11.5</v>
          </cell>
          <cell r="CY2067">
            <v>8.81</v>
          </cell>
          <cell r="CZ2067">
            <v>4.4000000000000004</v>
          </cell>
          <cell r="DA2067">
            <v>0.26</v>
          </cell>
          <cell r="DB2067">
            <v>4.1399999999999997</v>
          </cell>
          <cell r="DC2067" t="str">
            <v>AC58282100</v>
          </cell>
          <cell r="DD2067">
            <v>11.5</v>
          </cell>
          <cell r="DE2067">
            <v>8.81</v>
          </cell>
          <cell r="DF2067">
            <v>4.4000000000000004</v>
          </cell>
          <cell r="DG2067">
            <v>0.26</v>
          </cell>
          <cell r="DH2067">
            <v>4.1399999999999997</v>
          </cell>
          <cell r="DI2067" t="str">
            <v>AC58282100</v>
          </cell>
          <cell r="DJ2067">
            <v>11.5</v>
          </cell>
          <cell r="DK2067">
            <v>8.81</v>
          </cell>
          <cell r="DL2067">
            <v>4.4000000000000004</v>
          </cell>
        </row>
        <row r="2068">
          <cell r="B2068" t="str">
            <v>0978-2</v>
          </cell>
          <cell r="C2068" t="str">
            <v>ROSUVASTATIN CALCIUM</v>
          </cell>
          <cell r="D2068" t="str">
            <v>10 MG</v>
          </cell>
          <cell r="E2068" t="str">
            <v xml:space="preserve"> </v>
          </cell>
          <cell r="F2068" t="str">
            <v>TAB</v>
          </cell>
          <cell r="H2068" t="str">
            <v>ROTY F.C. TABLETS 10MG(28粒/鋁箔盒裝)</v>
          </cell>
          <cell r="I2068" t="str">
            <v>諾脂替膜衣錠10毫克</v>
          </cell>
          <cell r="J2068" t="str">
            <v>28</v>
          </cell>
          <cell r="K2068" t="str">
            <v>中國化學製藥股份有限公司新豐工廠</v>
          </cell>
          <cell r="L2068" t="str">
            <v>衛署藥製字第057802號</v>
          </cell>
          <cell r="N2068">
            <v>6892334</v>
          </cell>
          <cell r="O2068" t="str">
            <v>AA57802100</v>
          </cell>
          <cell r="P2068">
            <v>13.4</v>
          </cell>
          <cell r="Q2068">
            <v>8.58</v>
          </cell>
          <cell r="R2068">
            <v>5.32</v>
          </cell>
          <cell r="S2068" t="str">
            <v>契約價格</v>
          </cell>
          <cell r="T2068">
            <v>0.26</v>
          </cell>
          <cell r="U2068">
            <v>5.0599999999999996</v>
          </cell>
          <cell r="V2068">
            <v>196800</v>
          </cell>
          <cell r="W2068" t="str">
            <v>0030</v>
          </cell>
          <cell r="X2068" t="str">
            <v>54080711</v>
          </cell>
          <cell r="Y2068" t="str">
            <v>錡樺生物科技有限公司</v>
          </cell>
          <cell r="Z2068" t="str">
            <v>04-22381102</v>
          </cell>
          <cell r="AA2068" t="str">
            <v>24</v>
          </cell>
          <cell r="AB2068" t="str">
            <v>04-22381103</v>
          </cell>
          <cell r="AC2068" t="str">
            <v>403</v>
          </cell>
          <cell r="AD2068" t="str">
            <v>臺中市西區大忠里忠明南路270號3樓之2</v>
          </cell>
          <cell r="AE2068" t="str">
            <v>洪敏瑛</v>
          </cell>
          <cell r="AF2068" t="str">
            <v>0931607166</v>
          </cell>
          <cell r="AG2068" t="str">
            <v>chi.hua@ksmg-pharma.com</v>
          </cell>
          <cell r="AJ2068" t="str">
            <v>65 國產 Taiwan</v>
          </cell>
          <cell r="AK2068" t="str">
            <v>健保</v>
          </cell>
          <cell r="AL2068">
            <v>36</v>
          </cell>
          <cell r="AM2068">
            <v>38</v>
          </cell>
          <cell r="AN2068" t="str">
            <v>等比</v>
          </cell>
          <cell r="BA2068" t="str">
            <v>AA57802100</v>
          </cell>
          <cell r="BB2068">
            <v>11.5</v>
          </cell>
          <cell r="BC2068">
            <v>7.36</v>
          </cell>
          <cell r="BD2068">
            <v>4.5599999999999996</v>
          </cell>
          <cell r="BE2068">
            <v>0.22</v>
          </cell>
          <cell r="BF2068">
            <v>4.34</v>
          </cell>
          <cell r="BG2068" t="str">
            <v>AA57802100</v>
          </cell>
          <cell r="BH2068">
            <v>11.5</v>
          </cell>
          <cell r="BI2068">
            <v>7.36</v>
          </cell>
          <cell r="BJ2068">
            <v>4.5599999999999996</v>
          </cell>
          <cell r="BK2068">
            <v>0.22</v>
          </cell>
          <cell r="BL2068">
            <v>4.34</v>
          </cell>
          <cell r="BM2068" t="str">
            <v>AA57802100</v>
          </cell>
          <cell r="BN2068">
            <v>11.5</v>
          </cell>
          <cell r="BO2068">
            <v>7.36</v>
          </cell>
          <cell r="BP2068">
            <v>4.5599999999999996</v>
          </cell>
          <cell r="BQ2068">
            <v>0.22</v>
          </cell>
          <cell r="BR2068">
            <v>4.34</v>
          </cell>
          <cell r="BS2068" t="str">
            <v>AA57802100</v>
          </cell>
          <cell r="BT2068">
            <v>11.5</v>
          </cell>
          <cell r="BU2068">
            <v>7.36</v>
          </cell>
          <cell r="BV2068">
            <v>4.5599999999999996</v>
          </cell>
          <cell r="BW2068">
            <v>0.22</v>
          </cell>
          <cell r="BX2068">
            <v>4.34</v>
          </cell>
          <cell r="BY2068" t="str">
            <v>AA57802100</v>
          </cell>
          <cell r="BZ2068">
            <v>11.5</v>
          </cell>
          <cell r="CA2068">
            <v>7.36</v>
          </cell>
          <cell r="CB2068">
            <v>4.5599999999999996</v>
          </cell>
          <cell r="CC2068">
            <v>0.22</v>
          </cell>
          <cell r="CD2068">
            <v>4.34</v>
          </cell>
          <cell r="CE2068" t="str">
            <v>AA57802100</v>
          </cell>
          <cell r="CF2068">
            <v>11.5</v>
          </cell>
          <cell r="CG2068">
            <v>7.36</v>
          </cell>
          <cell r="CH2068">
            <v>4.5599999999999996</v>
          </cell>
          <cell r="CI2068">
            <v>0.22</v>
          </cell>
          <cell r="CJ2068">
            <v>4.34</v>
          </cell>
          <cell r="CK2068" t="str">
            <v>AA57802100</v>
          </cell>
          <cell r="CL2068">
            <v>11.5</v>
          </cell>
          <cell r="CM2068">
            <v>7.36</v>
          </cell>
          <cell r="CN2068">
            <v>4.5599999999999996</v>
          </cell>
          <cell r="CO2068">
            <v>0.22</v>
          </cell>
          <cell r="CP2068">
            <v>4.34</v>
          </cell>
          <cell r="CQ2068" t="str">
            <v>AA57802100</v>
          </cell>
          <cell r="CR2068">
            <v>11.5</v>
          </cell>
          <cell r="CS2068">
            <v>7.36</v>
          </cell>
          <cell r="CT2068">
            <v>4.5599999999999996</v>
          </cell>
          <cell r="CU2068">
            <v>0.22</v>
          </cell>
          <cell r="CV2068">
            <v>4.34</v>
          </cell>
          <cell r="CW2068" t="str">
            <v>AA57802100</v>
          </cell>
          <cell r="CX2068">
            <v>11.5</v>
          </cell>
          <cell r="CY2068">
            <v>7.36</v>
          </cell>
          <cell r="CZ2068">
            <v>4.5599999999999996</v>
          </cell>
          <cell r="DA2068">
            <v>0.22</v>
          </cell>
          <cell r="DB2068">
            <v>4.34</v>
          </cell>
          <cell r="DC2068" t="str">
            <v>AA57802100</v>
          </cell>
          <cell r="DD2068">
            <v>11.5</v>
          </cell>
          <cell r="DE2068">
            <v>7.36</v>
          </cell>
          <cell r="DF2068">
            <v>4.5599999999999996</v>
          </cell>
          <cell r="DG2068">
            <v>0.22</v>
          </cell>
          <cell r="DH2068">
            <v>4.34</v>
          </cell>
          <cell r="DI2068" t="str">
            <v>AA57802100</v>
          </cell>
          <cell r="DJ2068">
            <v>11.5</v>
          </cell>
          <cell r="DK2068">
            <v>7.36</v>
          </cell>
          <cell r="DL2068">
            <v>4.5599999999999996</v>
          </cell>
        </row>
        <row r="2069">
          <cell r="B2069" t="str">
            <v>0978-3</v>
          </cell>
          <cell r="C2069" t="str">
            <v>ROSUVASTATIN CALCIUM</v>
          </cell>
          <cell r="D2069" t="str">
            <v>10 MG</v>
          </cell>
          <cell r="E2069" t="str">
            <v xml:space="preserve"> </v>
          </cell>
          <cell r="F2069" t="str">
            <v>TAB</v>
          </cell>
          <cell r="H2069" t="str">
            <v>ROSULATOR F.C. TABLETS 10MG "S.C."</v>
          </cell>
          <cell r="I2069" t="str">
            <v>"十全"利降脂膜衣錠10毫克</v>
          </cell>
          <cell r="J2069" t="str">
            <v>1000</v>
          </cell>
          <cell r="K2069" t="str">
            <v>元宙化學製藥股份有限公司</v>
          </cell>
          <cell r="L2069" t="str">
            <v>衛署藥製字第057940號</v>
          </cell>
          <cell r="N2069">
            <v>6892334</v>
          </cell>
          <cell r="O2069" t="str">
            <v>AB57940100</v>
          </cell>
          <cell r="P2069">
            <v>13.4</v>
          </cell>
          <cell r="Q2069">
            <v>8.7100000000000009</v>
          </cell>
          <cell r="R2069">
            <v>4.9800000000000004</v>
          </cell>
          <cell r="S2069" t="str">
            <v>簽約時健保價</v>
          </cell>
          <cell r="T2069">
            <v>0.4</v>
          </cell>
          <cell r="U2069">
            <v>4.58</v>
          </cell>
          <cell r="V2069">
            <v>196800</v>
          </cell>
          <cell r="W2069" t="str">
            <v>0088</v>
          </cell>
          <cell r="X2069" t="str">
            <v>80044233</v>
          </cell>
          <cell r="Y2069" t="str">
            <v>旌宇藥業股份有限公司</v>
          </cell>
          <cell r="Z2069" t="str">
            <v>06-2961998</v>
          </cell>
          <cell r="AA2069" t="str">
            <v xml:space="preserve"> </v>
          </cell>
          <cell r="AB2069" t="str">
            <v>06-2962092</v>
          </cell>
          <cell r="AC2069" t="str">
            <v>702</v>
          </cell>
          <cell r="AD2069" t="str">
            <v>臺南市南區喜樹路67號1樓</v>
          </cell>
          <cell r="AE2069" t="str">
            <v>黃友正</v>
          </cell>
          <cell r="AF2069" t="str">
            <v>0933593079</v>
          </cell>
          <cell r="AG2069" t="str">
            <v>jing.yu.tainan@gmail.com</v>
          </cell>
          <cell r="AJ2069" t="str">
            <v>65 國產 Taiwan</v>
          </cell>
          <cell r="AK2069" t="str">
            <v>健保</v>
          </cell>
          <cell r="AL2069">
            <v>35</v>
          </cell>
          <cell r="AM2069">
            <v>42.85</v>
          </cell>
          <cell r="AN2069" t="str">
            <v>等比</v>
          </cell>
          <cell r="BA2069" t="str">
            <v>AB57940100</v>
          </cell>
          <cell r="BB2069">
            <v>11.5</v>
          </cell>
          <cell r="BC2069">
            <v>7.48</v>
          </cell>
          <cell r="BD2069">
            <v>4.2699999999999996</v>
          </cell>
          <cell r="BE2069">
            <v>0.4</v>
          </cell>
          <cell r="BF2069">
            <v>3.87</v>
          </cell>
          <cell r="BG2069" t="str">
            <v>AB57940100</v>
          </cell>
          <cell r="BH2069">
            <v>11.5</v>
          </cell>
          <cell r="BI2069">
            <v>7.48</v>
          </cell>
          <cell r="BJ2069">
            <v>4.2699999999999996</v>
          </cell>
          <cell r="BK2069">
            <v>0.4</v>
          </cell>
          <cell r="BL2069">
            <v>3.87</v>
          </cell>
          <cell r="BM2069" t="str">
            <v>AB57940100</v>
          </cell>
          <cell r="BN2069">
            <v>11.5</v>
          </cell>
          <cell r="BO2069">
            <v>7.48</v>
          </cell>
          <cell r="BP2069">
            <v>4.2699999999999996</v>
          </cell>
          <cell r="BQ2069">
            <v>0.4</v>
          </cell>
          <cell r="BR2069">
            <v>3.87</v>
          </cell>
          <cell r="BS2069" t="str">
            <v>AB57940100</v>
          </cell>
          <cell r="BT2069">
            <v>11.5</v>
          </cell>
          <cell r="BU2069">
            <v>7.48</v>
          </cell>
          <cell r="BV2069">
            <v>4.2699999999999996</v>
          </cell>
          <cell r="BW2069">
            <v>0.4</v>
          </cell>
          <cell r="BX2069">
            <v>3.87</v>
          </cell>
          <cell r="BY2069" t="str">
            <v>AB57940100</v>
          </cell>
          <cell r="BZ2069">
            <v>11.5</v>
          </cell>
          <cell r="CA2069">
            <v>7.48</v>
          </cell>
          <cell r="CB2069">
            <v>4.2699999999999996</v>
          </cell>
          <cell r="CC2069">
            <v>0.4</v>
          </cell>
          <cell r="CD2069">
            <v>3.87</v>
          </cell>
          <cell r="CE2069" t="str">
            <v>AB57940100</v>
          </cell>
          <cell r="CF2069">
            <v>11.5</v>
          </cell>
          <cell r="CG2069">
            <v>7.48</v>
          </cell>
          <cell r="CH2069">
            <v>4.2699999999999996</v>
          </cell>
          <cell r="CI2069">
            <v>0.4</v>
          </cell>
          <cell r="CJ2069">
            <v>3.87</v>
          </cell>
          <cell r="CK2069" t="str">
            <v>AB57940100</v>
          </cell>
          <cell r="CL2069">
            <v>11.5</v>
          </cell>
          <cell r="CM2069">
            <v>7.48</v>
          </cell>
          <cell r="CN2069">
            <v>4.2699999999999996</v>
          </cell>
          <cell r="CO2069">
            <v>0.4</v>
          </cell>
          <cell r="CP2069">
            <v>3.87</v>
          </cell>
          <cell r="CQ2069" t="str">
            <v>AB57940100</v>
          </cell>
          <cell r="CR2069">
            <v>11.5</v>
          </cell>
          <cell r="CS2069">
            <v>7.48</v>
          </cell>
          <cell r="CT2069">
            <v>4.2699999999999996</v>
          </cell>
          <cell r="CU2069">
            <v>0.4</v>
          </cell>
          <cell r="CV2069">
            <v>3.87</v>
          </cell>
          <cell r="CW2069" t="str">
            <v>AB57940100</v>
          </cell>
          <cell r="CX2069">
            <v>11.5</v>
          </cell>
          <cell r="CY2069">
            <v>7.48</v>
          </cell>
          <cell r="CZ2069">
            <v>4.2699999999999996</v>
          </cell>
          <cell r="DA2069">
            <v>0.4</v>
          </cell>
          <cell r="DB2069">
            <v>3.87</v>
          </cell>
          <cell r="DC2069" t="str">
            <v>AB57940100</v>
          </cell>
          <cell r="DD2069">
            <v>11.5</v>
          </cell>
          <cell r="DE2069">
            <v>7.48</v>
          </cell>
          <cell r="DF2069">
            <v>4.2699999999999996</v>
          </cell>
          <cell r="DG2069">
            <v>0.4</v>
          </cell>
          <cell r="DH2069">
            <v>3.87</v>
          </cell>
          <cell r="DI2069" t="str">
            <v>AB57940100</v>
          </cell>
          <cell r="DJ2069">
            <v>11.5</v>
          </cell>
          <cell r="DK2069">
            <v>7.48</v>
          </cell>
          <cell r="DL2069">
            <v>4.2699999999999996</v>
          </cell>
        </row>
        <row r="2070">
          <cell r="B2070" t="str">
            <v>0978-4</v>
          </cell>
          <cell r="C2070" t="str">
            <v>ROSUVASTATIN CALCIUM</v>
          </cell>
          <cell r="D2070" t="str">
            <v>10 MG</v>
          </cell>
          <cell r="E2070" t="str">
            <v xml:space="preserve"> </v>
          </cell>
          <cell r="F2070" t="str">
            <v>TAB</v>
          </cell>
          <cell r="H2070" t="str">
            <v>ROVASTIN F.C. TABLETS 10MG "Y.C."</v>
          </cell>
          <cell r="I2070" t="str">
            <v>"元宙"美落脂膜衣錠10毫克</v>
          </cell>
          <cell r="J2070" t="str">
            <v>1000</v>
          </cell>
          <cell r="K2070" t="str">
            <v>元宙化學製藥股份有限公司</v>
          </cell>
          <cell r="L2070" t="str">
            <v>衛部藥製字第058396號</v>
          </cell>
          <cell r="N2070">
            <v>6892334</v>
          </cell>
          <cell r="O2070" t="str">
            <v>AC58396100</v>
          </cell>
          <cell r="P2070">
            <v>13.4</v>
          </cell>
          <cell r="Q2070">
            <v>7.37</v>
          </cell>
          <cell r="R2070">
            <v>2.91</v>
          </cell>
          <cell r="S2070" t="str">
            <v>契約價格</v>
          </cell>
          <cell r="T2070">
            <v>0.22</v>
          </cell>
          <cell r="U2070">
            <v>2.69</v>
          </cell>
          <cell r="V2070">
            <v>196800</v>
          </cell>
          <cell r="W2070" t="str">
            <v>0227</v>
          </cell>
          <cell r="X2070" t="str">
            <v>83514151</v>
          </cell>
          <cell r="Y2070" t="str">
            <v>安耀生物科技有限公司</v>
          </cell>
          <cell r="Z2070" t="str">
            <v>04-22656276</v>
          </cell>
          <cell r="AA2070" t="str">
            <v xml:space="preserve"> </v>
          </cell>
          <cell r="AB2070" t="str">
            <v>04-22656837</v>
          </cell>
          <cell r="AC2070" t="str">
            <v>106</v>
          </cell>
          <cell r="AD2070" t="str">
            <v>臺北市大安區基隆路2段166號8樓之2</v>
          </cell>
          <cell r="AE2070" t="str">
            <v>黃亦嫻</v>
          </cell>
          <cell r="AF2070" t="str">
            <v>0975396690</v>
          </cell>
          <cell r="AG2070" t="str">
            <v>drugsafety001@gmail.com</v>
          </cell>
          <cell r="AJ2070" t="str">
            <v>65 國產 Taiwan</v>
          </cell>
          <cell r="AK2070" t="str">
            <v>健保</v>
          </cell>
          <cell r="AL2070">
            <v>45</v>
          </cell>
          <cell r="AM2070">
            <v>60.5</v>
          </cell>
          <cell r="AN2070" t="str">
            <v>等比</v>
          </cell>
          <cell r="BA2070" t="str">
            <v>AC58396100</v>
          </cell>
          <cell r="BB2070">
            <v>11.5</v>
          </cell>
          <cell r="BC2070">
            <v>6.33</v>
          </cell>
          <cell r="BD2070">
            <v>2.5</v>
          </cell>
          <cell r="BE2070">
            <v>0.19</v>
          </cell>
          <cell r="BF2070">
            <v>2.31</v>
          </cell>
          <cell r="BG2070" t="str">
            <v>AC58396100</v>
          </cell>
          <cell r="BH2070">
            <v>11.5</v>
          </cell>
          <cell r="BI2070">
            <v>6.33</v>
          </cell>
          <cell r="BJ2070">
            <v>2.5</v>
          </cell>
          <cell r="BK2070">
            <v>0.19</v>
          </cell>
          <cell r="BL2070">
            <v>2.31</v>
          </cell>
          <cell r="BM2070" t="str">
            <v>AC58396100</v>
          </cell>
          <cell r="BN2070">
            <v>11.5</v>
          </cell>
          <cell r="BO2070">
            <v>6.33</v>
          </cell>
          <cell r="BP2070">
            <v>2.5</v>
          </cell>
          <cell r="BQ2070">
            <v>0.19</v>
          </cell>
          <cell r="BR2070">
            <v>2.31</v>
          </cell>
          <cell r="BS2070" t="str">
            <v>AC58396100</v>
          </cell>
          <cell r="BT2070">
            <v>11.5</v>
          </cell>
          <cell r="BU2070">
            <v>6.33</v>
          </cell>
          <cell r="BV2070">
            <v>2.5</v>
          </cell>
          <cell r="BW2070">
            <v>0.19</v>
          </cell>
          <cell r="BX2070">
            <v>2.31</v>
          </cell>
          <cell r="BY2070" t="str">
            <v>AC58396100</v>
          </cell>
          <cell r="BZ2070">
            <v>11.5</v>
          </cell>
          <cell r="CA2070">
            <v>6.33</v>
          </cell>
          <cell r="CB2070">
            <v>2.5</v>
          </cell>
          <cell r="CC2070">
            <v>0.19</v>
          </cell>
          <cell r="CD2070">
            <v>2.31</v>
          </cell>
          <cell r="CE2070" t="str">
            <v>AC58396100</v>
          </cell>
          <cell r="CF2070">
            <v>11.5</v>
          </cell>
          <cell r="CG2070">
            <v>6.33</v>
          </cell>
          <cell r="CH2070">
            <v>2.5</v>
          </cell>
          <cell r="CI2070">
            <v>0.19</v>
          </cell>
          <cell r="CJ2070">
            <v>2.31</v>
          </cell>
          <cell r="CK2070" t="str">
            <v>AC58396100</v>
          </cell>
          <cell r="CL2070">
            <v>11.5</v>
          </cell>
          <cell r="CM2070">
            <v>6.33</v>
          </cell>
          <cell r="CN2070">
            <v>2.5</v>
          </cell>
          <cell r="CO2070">
            <v>0.19</v>
          </cell>
          <cell r="CP2070">
            <v>2.31</v>
          </cell>
          <cell r="CQ2070" t="str">
            <v>AC58396100</v>
          </cell>
          <cell r="CR2070">
            <v>11.5</v>
          </cell>
          <cell r="CS2070">
            <v>6.33</v>
          </cell>
          <cell r="CT2070">
            <v>2.5</v>
          </cell>
          <cell r="CU2070">
            <v>0.19</v>
          </cell>
          <cell r="CV2070">
            <v>2.31</v>
          </cell>
          <cell r="CW2070" t="str">
            <v>AC58396100</v>
          </cell>
          <cell r="CX2070">
            <v>11.5</v>
          </cell>
          <cell r="CY2070">
            <v>6.33</v>
          </cell>
          <cell r="CZ2070">
            <v>2.5</v>
          </cell>
          <cell r="DA2070">
            <v>0.19</v>
          </cell>
          <cell r="DB2070">
            <v>2.31</v>
          </cell>
          <cell r="DC2070" t="str">
            <v>AC58396100</v>
          </cell>
          <cell r="DD2070">
            <v>11.5</v>
          </cell>
          <cell r="DE2070">
            <v>6.33</v>
          </cell>
          <cell r="DF2070">
            <v>2.5</v>
          </cell>
          <cell r="DG2070">
            <v>0.19</v>
          </cell>
          <cell r="DH2070">
            <v>2.31</v>
          </cell>
          <cell r="DI2070" t="str">
            <v>AC58396100</v>
          </cell>
          <cell r="DJ2070">
            <v>11.5</v>
          </cell>
          <cell r="DK2070">
            <v>6.33</v>
          </cell>
          <cell r="DL2070">
            <v>2.5</v>
          </cell>
        </row>
        <row r="2071">
          <cell r="B2071" t="str">
            <v>0978-5</v>
          </cell>
          <cell r="C2071" t="str">
            <v>ROSUVASTATIN CALCIUM</v>
          </cell>
          <cell r="D2071" t="str">
            <v>10 MG</v>
          </cell>
          <cell r="E2071" t="str">
            <v xml:space="preserve"> </v>
          </cell>
          <cell r="F2071" t="str">
            <v>TAB</v>
          </cell>
          <cell r="H2071" t="str">
            <v>Rosulip F.C. Tablets 10mg</v>
          </cell>
          <cell r="I2071" t="str">
            <v>柔舒脂膜衣錠10毫克</v>
          </cell>
          <cell r="J2071" t="str">
            <v>980</v>
          </cell>
          <cell r="K2071" t="str">
            <v>正和製藥股份有限公司新營廠</v>
          </cell>
          <cell r="L2071" t="str">
            <v>衛部藥製字第058411號</v>
          </cell>
          <cell r="N2071">
            <v>6892334</v>
          </cell>
          <cell r="O2071" t="str">
            <v>AC58411100</v>
          </cell>
          <cell r="P2071">
            <v>13.4</v>
          </cell>
          <cell r="Q2071">
            <v>6.58</v>
          </cell>
          <cell r="R2071">
            <v>4.26</v>
          </cell>
          <cell r="S2071" t="str">
            <v>契約價格</v>
          </cell>
          <cell r="T2071">
            <v>0.2</v>
          </cell>
          <cell r="U2071">
            <v>4.0599999999999996</v>
          </cell>
          <cell r="V2071">
            <v>196800</v>
          </cell>
          <cell r="W2071" t="str">
            <v>0161</v>
          </cell>
          <cell r="X2071" t="str">
            <v>72004856</v>
          </cell>
          <cell r="Y2071" t="str">
            <v>正和製藥股份有限公司</v>
          </cell>
          <cell r="Z2071" t="str">
            <v>06-6529511</v>
          </cell>
          <cell r="AA2071" t="str">
            <v xml:space="preserve"> </v>
          </cell>
          <cell r="AB2071" t="str">
            <v>06-6524269</v>
          </cell>
          <cell r="AC2071" t="str">
            <v>730</v>
          </cell>
          <cell r="AD2071" t="str">
            <v>臺南市新營區嘉芳里新工路23號</v>
          </cell>
          <cell r="AE2071" t="str">
            <v>蔡京玲</v>
          </cell>
          <cell r="AF2071" t="str">
            <v>06-6529511</v>
          </cell>
          <cell r="AG2071" t="str">
            <v>cuser@chenho.com.tw</v>
          </cell>
          <cell r="AJ2071" t="str">
            <v>65 國產 Taiwan</v>
          </cell>
          <cell r="AK2071" t="str">
            <v>健保</v>
          </cell>
          <cell r="AL2071">
            <v>50.9</v>
          </cell>
          <cell r="AM2071">
            <v>35.26</v>
          </cell>
          <cell r="AN2071" t="str">
            <v>3.00</v>
          </cell>
          <cell r="BA2071" t="str">
            <v>AC58411100</v>
          </cell>
          <cell r="BB2071">
            <v>11.5</v>
          </cell>
          <cell r="BC2071">
            <v>6.52</v>
          </cell>
          <cell r="BD2071">
            <v>4.2</v>
          </cell>
          <cell r="BE2071">
            <v>0.2</v>
          </cell>
          <cell r="BF2071">
            <v>4.01</v>
          </cell>
          <cell r="BG2071" t="str">
            <v>AC58411100</v>
          </cell>
          <cell r="BH2071">
            <v>11.5</v>
          </cell>
          <cell r="BI2071">
            <v>6.52</v>
          </cell>
          <cell r="BJ2071">
            <v>4.2</v>
          </cell>
          <cell r="BK2071">
            <v>0.2</v>
          </cell>
          <cell r="BL2071">
            <v>4.01</v>
          </cell>
          <cell r="BM2071" t="str">
            <v>AC58411100</v>
          </cell>
          <cell r="BN2071">
            <v>11.5</v>
          </cell>
          <cell r="BO2071">
            <v>6.52</v>
          </cell>
          <cell r="BP2071">
            <v>4.2</v>
          </cell>
          <cell r="BQ2071">
            <v>0.2</v>
          </cell>
          <cell r="BR2071">
            <v>4.01</v>
          </cell>
          <cell r="BS2071" t="str">
            <v>AC58411100</v>
          </cell>
          <cell r="BT2071">
            <v>11.5</v>
          </cell>
          <cell r="BU2071">
            <v>6.52</v>
          </cell>
          <cell r="BV2071">
            <v>4.2</v>
          </cell>
          <cell r="BW2071">
            <v>0.2</v>
          </cell>
          <cell r="BX2071">
            <v>4.01</v>
          </cell>
          <cell r="BY2071" t="str">
            <v>AC58411100</v>
          </cell>
          <cell r="BZ2071">
            <v>11.5</v>
          </cell>
          <cell r="CA2071">
            <v>6.52</v>
          </cell>
          <cell r="CB2071">
            <v>4.2</v>
          </cell>
          <cell r="CC2071">
            <v>0.2</v>
          </cell>
          <cell r="CD2071">
            <v>4.01</v>
          </cell>
          <cell r="CE2071" t="str">
            <v>AC58411100</v>
          </cell>
          <cell r="CF2071">
            <v>11.5</v>
          </cell>
          <cell r="CG2071">
            <v>6.52</v>
          </cell>
          <cell r="CH2071">
            <v>4.2</v>
          </cell>
          <cell r="CI2071">
            <v>0.2</v>
          </cell>
          <cell r="CJ2071">
            <v>4.01</v>
          </cell>
          <cell r="CK2071" t="str">
            <v>AC58411100</v>
          </cell>
          <cell r="CL2071">
            <v>11.5</v>
          </cell>
          <cell r="CM2071">
            <v>6.52</v>
          </cell>
          <cell r="CN2071">
            <v>4.2</v>
          </cell>
          <cell r="CO2071">
            <v>0.2</v>
          </cell>
          <cell r="CP2071">
            <v>4.01</v>
          </cell>
          <cell r="CQ2071" t="str">
            <v>AC58411100</v>
          </cell>
          <cell r="CR2071">
            <v>11.5</v>
          </cell>
          <cell r="CS2071">
            <v>6.52</v>
          </cell>
          <cell r="CT2071">
            <v>4.2</v>
          </cell>
          <cell r="CU2071">
            <v>0.2</v>
          </cell>
          <cell r="CV2071">
            <v>4.01</v>
          </cell>
          <cell r="CW2071" t="str">
            <v>AC58411100</v>
          </cell>
          <cell r="CX2071">
            <v>11.5</v>
          </cell>
          <cell r="CY2071">
            <v>6.52</v>
          </cell>
          <cell r="CZ2071">
            <v>4.2</v>
          </cell>
          <cell r="DA2071">
            <v>0.2</v>
          </cell>
          <cell r="DB2071">
            <v>4.01</v>
          </cell>
          <cell r="DC2071" t="str">
            <v>AC58411100</v>
          </cell>
          <cell r="DD2071">
            <v>11.5</v>
          </cell>
          <cell r="DE2071">
            <v>6.52</v>
          </cell>
          <cell r="DF2071">
            <v>4.2</v>
          </cell>
          <cell r="DG2071">
            <v>0.2</v>
          </cell>
          <cell r="DH2071">
            <v>4.01</v>
          </cell>
          <cell r="DI2071" t="str">
            <v>AC58411100</v>
          </cell>
          <cell r="DJ2071">
            <v>11.5</v>
          </cell>
          <cell r="DK2071">
            <v>6.52</v>
          </cell>
          <cell r="DL2071">
            <v>4.2</v>
          </cell>
        </row>
        <row r="2072">
          <cell r="B2072" t="str">
            <v>0978-6</v>
          </cell>
          <cell r="C2072" t="str">
            <v>ROSUVASTATIN CALCIUM</v>
          </cell>
          <cell r="D2072" t="str">
            <v>10 MG</v>
          </cell>
          <cell r="E2072" t="str">
            <v xml:space="preserve"> </v>
          </cell>
          <cell r="F2072" t="str">
            <v>TAB</v>
          </cell>
          <cell r="H2072" t="str">
            <v>Rosu F.C. Tablets 10mg</v>
          </cell>
          <cell r="I2072" t="str">
            <v>樂脈舒膜衣錠10毫克</v>
          </cell>
          <cell r="J2072" t="str">
            <v>280</v>
          </cell>
          <cell r="K2072" t="str">
            <v>健喬信元醫藥生技股份有限公司-健喬廠</v>
          </cell>
          <cell r="L2072" t="str">
            <v>衛部藥製字第058384號</v>
          </cell>
          <cell r="N2072">
            <v>6892334</v>
          </cell>
          <cell r="O2072" t="str">
            <v>AC58384100</v>
          </cell>
          <cell r="P2072">
            <v>13.4</v>
          </cell>
          <cell r="Q2072">
            <v>6.7</v>
          </cell>
          <cell r="R2072">
            <v>2.68</v>
          </cell>
          <cell r="S2072" t="str">
            <v>契約價格</v>
          </cell>
          <cell r="T2072">
            <v>0.2</v>
          </cell>
          <cell r="U2072">
            <v>2.48</v>
          </cell>
          <cell r="V2072">
            <v>196800</v>
          </cell>
          <cell r="W2072" t="str">
            <v>0173</v>
          </cell>
          <cell r="X2072" t="str">
            <v>50858226</v>
          </cell>
          <cell r="Y2072" t="str">
            <v>萬海藥業股份有限公司</v>
          </cell>
          <cell r="Z2072" t="str">
            <v>02-87978567</v>
          </cell>
          <cell r="AA2072" t="str">
            <v>250</v>
          </cell>
          <cell r="AB2072" t="str">
            <v>02-87978568</v>
          </cell>
          <cell r="AC2072" t="str">
            <v>115</v>
          </cell>
          <cell r="AD2072" t="str">
            <v>臺北市內湖區港墘路82巷7弄13號1樓</v>
          </cell>
          <cell r="AE2072" t="str">
            <v>范寶蘭</v>
          </cell>
          <cell r="AF2072" t="str">
            <v>0926765991</v>
          </cell>
          <cell r="AG2072" t="str">
            <v>megasa@megapharm.com.tw</v>
          </cell>
          <cell r="AJ2072" t="str">
            <v>65 國產 Taiwan</v>
          </cell>
          <cell r="AK2072" t="str">
            <v>健保</v>
          </cell>
          <cell r="AL2072">
            <v>50</v>
          </cell>
          <cell r="AM2072">
            <v>60</v>
          </cell>
          <cell r="AN2072" t="str">
            <v>等比</v>
          </cell>
          <cell r="BA2072" t="str">
            <v>AC58384100</v>
          </cell>
          <cell r="BB2072">
            <v>11.5</v>
          </cell>
          <cell r="BC2072">
            <v>5.75</v>
          </cell>
          <cell r="BD2072">
            <v>2.2999999999999998</v>
          </cell>
          <cell r="BE2072">
            <v>0.17</v>
          </cell>
          <cell r="BF2072">
            <v>2.13</v>
          </cell>
          <cell r="BG2072" t="str">
            <v>AC58384100</v>
          </cell>
          <cell r="BH2072">
            <v>11.5</v>
          </cell>
          <cell r="BI2072">
            <v>5.75</v>
          </cell>
          <cell r="BJ2072">
            <v>2.2999999999999998</v>
          </cell>
          <cell r="BK2072">
            <v>0.17</v>
          </cell>
          <cell r="BL2072">
            <v>2.13</v>
          </cell>
          <cell r="BM2072" t="str">
            <v>AC58384100</v>
          </cell>
          <cell r="BN2072">
            <v>11.5</v>
          </cell>
          <cell r="BO2072">
            <v>5.75</v>
          </cell>
          <cell r="BP2072">
            <v>2.2999999999999998</v>
          </cell>
          <cell r="BQ2072">
            <v>0.17</v>
          </cell>
          <cell r="BR2072">
            <v>2.13</v>
          </cell>
          <cell r="BS2072" t="str">
            <v>AC58384100</v>
          </cell>
          <cell r="BT2072">
            <v>11.5</v>
          </cell>
          <cell r="BU2072">
            <v>5.75</v>
          </cell>
          <cell r="BV2072">
            <v>2.2999999999999998</v>
          </cell>
          <cell r="BW2072">
            <v>0.17</v>
          </cell>
          <cell r="BX2072">
            <v>2.13</v>
          </cell>
          <cell r="BY2072" t="str">
            <v>AC58384100</v>
          </cell>
          <cell r="BZ2072">
            <v>11.5</v>
          </cell>
          <cell r="CA2072">
            <v>5.75</v>
          </cell>
          <cell r="CB2072">
            <v>2.2999999999999998</v>
          </cell>
          <cell r="CC2072">
            <v>0.17</v>
          </cell>
          <cell r="CD2072">
            <v>2.13</v>
          </cell>
          <cell r="CE2072" t="str">
            <v>AC58384100</v>
          </cell>
          <cell r="CF2072">
            <v>11.5</v>
          </cell>
          <cell r="CG2072">
            <v>5.75</v>
          </cell>
          <cell r="CH2072">
            <v>2.2999999999999998</v>
          </cell>
          <cell r="CI2072">
            <v>0.17</v>
          </cell>
          <cell r="CJ2072">
            <v>2.13</v>
          </cell>
          <cell r="CK2072" t="str">
            <v>AC58384100</v>
          </cell>
          <cell r="CL2072">
            <v>11.5</v>
          </cell>
          <cell r="CM2072">
            <v>5.75</v>
          </cell>
          <cell r="CN2072">
            <v>2.2999999999999998</v>
          </cell>
          <cell r="CO2072">
            <v>0.17</v>
          </cell>
          <cell r="CP2072">
            <v>2.13</v>
          </cell>
          <cell r="CQ2072" t="str">
            <v>AC58384100</v>
          </cell>
          <cell r="CR2072">
            <v>11.5</v>
          </cell>
          <cell r="CS2072">
            <v>5.75</v>
          </cell>
          <cell r="CT2072">
            <v>2.2999999999999998</v>
          </cell>
          <cell r="CU2072">
            <v>0.17</v>
          </cell>
          <cell r="CV2072">
            <v>2.13</v>
          </cell>
          <cell r="CW2072" t="str">
            <v>AC58384100</v>
          </cell>
          <cell r="CX2072">
            <v>11.5</v>
          </cell>
          <cell r="CY2072">
            <v>5.75</v>
          </cell>
          <cell r="CZ2072">
            <v>2.2999999999999998</v>
          </cell>
          <cell r="DA2072">
            <v>0.17</v>
          </cell>
          <cell r="DB2072">
            <v>2.13</v>
          </cell>
          <cell r="DC2072" t="str">
            <v>AC58384100</v>
          </cell>
          <cell r="DD2072">
            <v>11.5</v>
          </cell>
          <cell r="DE2072">
            <v>5.75</v>
          </cell>
          <cell r="DF2072">
            <v>2.2999999999999998</v>
          </cell>
          <cell r="DG2072">
            <v>0.17</v>
          </cell>
          <cell r="DH2072">
            <v>2.13</v>
          </cell>
          <cell r="DI2072" t="str">
            <v>AC58384100</v>
          </cell>
          <cell r="DJ2072">
            <v>11.5</v>
          </cell>
          <cell r="DK2072">
            <v>5.75</v>
          </cell>
          <cell r="DL2072">
            <v>2.2999999999999998</v>
          </cell>
        </row>
        <row r="2073">
          <cell r="B2073" t="str">
            <v>0978-7</v>
          </cell>
          <cell r="C2073" t="str">
            <v>ROSUVASTATIN CALCIUM</v>
          </cell>
          <cell r="D2073" t="str">
            <v>10 MG</v>
          </cell>
          <cell r="E2073" t="str">
            <v xml:space="preserve"> </v>
          </cell>
          <cell r="F2073" t="str">
            <v>TAB</v>
          </cell>
          <cell r="H2073" t="str">
            <v>Rosuvastatin Mylan 10mg</v>
          </cell>
          <cell r="I2073" t="str">
            <v>邁舒平膜衣錠10毫克</v>
          </cell>
          <cell r="J2073" t="str">
            <v>28</v>
          </cell>
          <cell r="K2073" t="str">
            <v>MYLAN LABORATORIES LIMITED</v>
          </cell>
          <cell r="L2073" t="str">
            <v>衛部藥輸字第026497號</v>
          </cell>
          <cell r="N2073">
            <v>6892334</v>
          </cell>
          <cell r="O2073" t="str">
            <v>BC26497100</v>
          </cell>
          <cell r="P2073">
            <v>13.4</v>
          </cell>
          <cell r="Q2073">
            <v>6.7</v>
          </cell>
          <cell r="R2073">
            <v>2.68</v>
          </cell>
          <cell r="S2073" t="str">
            <v>契約價格</v>
          </cell>
          <cell r="T2073">
            <v>0.2</v>
          </cell>
          <cell r="U2073">
            <v>2.48</v>
          </cell>
          <cell r="V2073">
            <v>196800</v>
          </cell>
          <cell r="W2073" t="str">
            <v>0141</v>
          </cell>
          <cell r="X2073" t="str">
            <v>85102555</v>
          </cell>
          <cell r="Y2073" t="str">
            <v>醫成股份有限公司</v>
          </cell>
          <cell r="Z2073" t="str">
            <v>02-22232688</v>
          </cell>
          <cell r="AA2073" t="str">
            <v xml:space="preserve"> </v>
          </cell>
          <cell r="AB2073" t="str">
            <v>02-22289588</v>
          </cell>
          <cell r="AC2073" t="str">
            <v>235</v>
          </cell>
          <cell r="AD2073" t="str">
            <v>新北市中和區中正路866之8號10樓</v>
          </cell>
          <cell r="AE2073" t="str">
            <v>劉綉慧</v>
          </cell>
          <cell r="AF2073" t="str">
            <v>0926130677</v>
          </cell>
          <cell r="AG2073" t="str">
            <v>exceed@exceed.tw</v>
          </cell>
          <cell r="AJ2073" t="str">
            <v>20 印度 India</v>
          </cell>
          <cell r="AK2073" t="str">
            <v>健保</v>
          </cell>
          <cell r="AL2073">
            <v>50</v>
          </cell>
          <cell r="AM2073">
            <v>60</v>
          </cell>
          <cell r="AN2073" t="str">
            <v>等比</v>
          </cell>
          <cell r="BA2073" t="str">
            <v>BC26497100</v>
          </cell>
          <cell r="BB2073">
            <v>11.5</v>
          </cell>
          <cell r="BC2073">
            <v>5.75</v>
          </cell>
          <cell r="BD2073">
            <v>2.2999999999999998</v>
          </cell>
          <cell r="BE2073">
            <v>0.17</v>
          </cell>
          <cell r="BF2073">
            <v>2.13</v>
          </cell>
          <cell r="BG2073" t="str">
            <v>BC26497100</v>
          </cell>
          <cell r="BH2073">
            <v>11.5</v>
          </cell>
          <cell r="BI2073">
            <v>5.75</v>
          </cell>
          <cell r="BJ2073">
            <v>2.2999999999999998</v>
          </cell>
          <cell r="BK2073">
            <v>0.17</v>
          </cell>
          <cell r="BL2073">
            <v>2.13</v>
          </cell>
          <cell r="BM2073" t="str">
            <v>BC26497100</v>
          </cell>
          <cell r="BN2073">
            <v>11.5</v>
          </cell>
          <cell r="BO2073">
            <v>5.75</v>
          </cell>
          <cell r="BP2073">
            <v>2.2999999999999998</v>
          </cell>
          <cell r="BQ2073">
            <v>0.17</v>
          </cell>
          <cell r="BR2073">
            <v>2.13</v>
          </cell>
          <cell r="BS2073" t="str">
            <v>BC26497100</v>
          </cell>
          <cell r="BT2073">
            <v>11.5</v>
          </cell>
          <cell r="BU2073">
            <v>5.75</v>
          </cell>
          <cell r="BV2073">
            <v>2.2999999999999998</v>
          </cell>
          <cell r="BW2073">
            <v>0.17</v>
          </cell>
          <cell r="BX2073">
            <v>2.13</v>
          </cell>
          <cell r="BY2073" t="str">
            <v>BC26497100</v>
          </cell>
          <cell r="BZ2073">
            <v>11.5</v>
          </cell>
          <cell r="CA2073">
            <v>5.75</v>
          </cell>
          <cell r="CB2073">
            <v>2.2999999999999998</v>
          </cell>
          <cell r="CC2073">
            <v>0.17</v>
          </cell>
          <cell r="CD2073">
            <v>2.13</v>
          </cell>
          <cell r="CE2073" t="str">
            <v>BC26497100</v>
          </cell>
          <cell r="CF2073">
            <v>11.5</v>
          </cell>
          <cell r="CG2073">
            <v>5.75</v>
          </cell>
          <cell r="CH2073">
            <v>2.2999999999999998</v>
          </cell>
          <cell r="CI2073">
            <v>0.17</v>
          </cell>
          <cell r="CJ2073">
            <v>2.13</v>
          </cell>
          <cell r="CK2073" t="str">
            <v>BC26497100</v>
          </cell>
          <cell r="CL2073">
            <v>11.5</v>
          </cell>
          <cell r="CM2073">
            <v>5.75</v>
          </cell>
          <cell r="CN2073">
            <v>2.2999999999999998</v>
          </cell>
          <cell r="CO2073">
            <v>0.17</v>
          </cell>
          <cell r="CP2073">
            <v>2.13</v>
          </cell>
          <cell r="CQ2073" t="str">
            <v>BC26497100</v>
          </cell>
          <cell r="CR2073">
            <v>11.5</v>
          </cell>
          <cell r="CS2073">
            <v>5.75</v>
          </cell>
          <cell r="CT2073">
            <v>2.2999999999999998</v>
          </cell>
          <cell r="CU2073">
            <v>0.17</v>
          </cell>
          <cell r="CV2073">
            <v>2.13</v>
          </cell>
          <cell r="CW2073" t="str">
            <v>BC26497100</v>
          </cell>
          <cell r="CX2073">
            <v>11.5</v>
          </cell>
          <cell r="CY2073">
            <v>5.75</v>
          </cell>
          <cell r="CZ2073">
            <v>2.2999999999999998</v>
          </cell>
          <cell r="DA2073">
            <v>0.17</v>
          </cell>
          <cell r="DB2073">
            <v>2.13</v>
          </cell>
          <cell r="DC2073" t="str">
            <v>BC26497100</v>
          </cell>
          <cell r="DD2073">
            <v>11.5</v>
          </cell>
          <cell r="DE2073">
            <v>5.75</v>
          </cell>
          <cell r="DF2073">
            <v>2.2999999999999998</v>
          </cell>
          <cell r="DG2073">
            <v>0.17</v>
          </cell>
          <cell r="DH2073">
            <v>2.13</v>
          </cell>
          <cell r="DI2073" t="str">
            <v>BC26497100</v>
          </cell>
          <cell r="DJ2073">
            <v>11.5</v>
          </cell>
          <cell r="DK2073">
            <v>5.75</v>
          </cell>
          <cell r="DL2073">
            <v>2.2999999999999998</v>
          </cell>
        </row>
        <row r="2074">
          <cell r="B2074" t="str">
            <v>0978-8</v>
          </cell>
          <cell r="C2074" t="str">
            <v>ROSUVASTATIN CALCIUM</v>
          </cell>
          <cell r="D2074" t="str">
            <v>10 MG</v>
          </cell>
          <cell r="E2074" t="str">
            <v xml:space="preserve"> </v>
          </cell>
          <cell r="F2074" t="str">
            <v>TAB</v>
          </cell>
          <cell r="H2074" t="str">
            <v>ROSUSTIN FILM COATED TABLETS 10MG</v>
          </cell>
          <cell r="I2074" t="str">
            <v>優脂定膜衣錠10毫克</v>
          </cell>
          <cell r="J2074" t="str">
            <v>1000</v>
          </cell>
          <cell r="K2074" t="str">
            <v>永信藥品工業股份有限公司台中幼獅廠</v>
          </cell>
          <cell r="L2074" t="str">
            <v>衛部藥製字第058291號</v>
          </cell>
          <cell r="N2074">
            <v>6892334</v>
          </cell>
          <cell r="O2074" t="str">
            <v>AC58291100</v>
          </cell>
          <cell r="P2074">
            <v>13.4</v>
          </cell>
          <cell r="Q2074">
            <v>8.01</v>
          </cell>
          <cell r="R2074">
            <v>4.79</v>
          </cell>
          <cell r="S2074" t="str">
            <v>契約價格</v>
          </cell>
          <cell r="T2074">
            <v>0.24</v>
          </cell>
          <cell r="U2074">
            <v>4.55</v>
          </cell>
          <cell r="V2074">
            <v>196800</v>
          </cell>
          <cell r="W2074" t="str">
            <v>0018</v>
          </cell>
          <cell r="X2074" t="str">
            <v>56065601</v>
          </cell>
          <cell r="Y2074" t="str">
            <v>永信藥品工業股份有限公司</v>
          </cell>
          <cell r="Z2074" t="str">
            <v>04-26875100</v>
          </cell>
          <cell r="AA2074" t="str">
            <v>570</v>
          </cell>
          <cell r="AB2074" t="str">
            <v>04-26860456</v>
          </cell>
          <cell r="AC2074" t="str">
            <v>437</v>
          </cell>
          <cell r="AD2074" t="str">
            <v>臺中市大甲區中山路一段1191號</v>
          </cell>
          <cell r="AE2074" t="str">
            <v>蔡佩青</v>
          </cell>
          <cell r="AF2074" t="str">
            <v>0923102832</v>
          </cell>
          <cell r="AG2074" t="str">
            <v>u51793@yungshingroup.com</v>
          </cell>
          <cell r="AJ2074" t="str">
            <v>65 國產 Taiwan</v>
          </cell>
          <cell r="AK2074" t="str">
            <v>健保</v>
          </cell>
          <cell r="AL2074">
            <v>40.200000000000003</v>
          </cell>
          <cell r="AM2074">
            <v>40.200000000000003</v>
          </cell>
          <cell r="AN2074" t="str">
            <v>等比</v>
          </cell>
          <cell r="BA2074" t="str">
            <v>AC58291100</v>
          </cell>
          <cell r="BB2074">
            <v>11.5</v>
          </cell>
          <cell r="BC2074">
            <v>6.88</v>
          </cell>
          <cell r="BD2074">
            <v>4.1100000000000003</v>
          </cell>
          <cell r="BE2074">
            <v>0.21</v>
          </cell>
          <cell r="BF2074">
            <v>3.91</v>
          </cell>
          <cell r="BG2074" t="str">
            <v>AC58291100</v>
          </cell>
          <cell r="BH2074">
            <v>11.5</v>
          </cell>
          <cell r="BI2074">
            <v>6.88</v>
          </cell>
          <cell r="BJ2074">
            <v>4.1100000000000003</v>
          </cell>
          <cell r="BK2074">
            <v>0.21</v>
          </cell>
          <cell r="BL2074">
            <v>3.91</v>
          </cell>
          <cell r="BM2074" t="str">
            <v>AC58291100</v>
          </cell>
          <cell r="BN2074">
            <v>11.5</v>
          </cell>
          <cell r="BO2074">
            <v>6.88</v>
          </cell>
          <cell r="BP2074">
            <v>4.1100000000000003</v>
          </cell>
          <cell r="BQ2074">
            <v>0.21</v>
          </cell>
          <cell r="BR2074">
            <v>3.91</v>
          </cell>
          <cell r="BS2074" t="str">
            <v>AC58291100</v>
          </cell>
          <cell r="BT2074">
            <v>11.5</v>
          </cell>
          <cell r="BU2074">
            <v>6.88</v>
          </cell>
          <cell r="BV2074">
            <v>4.1100000000000003</v>
          </cell>
          <cell r="BW2074">
            <v>0.21</v>
          </cell>
          <cell r="BX2074">
            <v>3.91</v>
          </cell>
          <cell r="BY2074" t="str">
            <v>AC58291100</v>
          </cell>
          <cell r="BZ2074">
            <v>11.5</v>
          </cell>
          <cell r="CA2074">
            <v>6.88</v>
          </cell>
          <cell r="CB2074">
            <v>4.1100000000000003</v>
          </cell>
          <cell r="CC2074">
            <v>0.21</v>
          </cell>
          <cell r="CD2074">
            <v>3.91</v>
          </cell>
          <cell r="CE2074" t="str">
            <v>AC58291100</v>
          </cell>
          <cell r="CF2074">
            <v>11.5</v>
          </cell>
          <cell r="CG2074">
            <v>6.88</v>
          </cell>
          <cell r="CH2074">
            <v>4.1100000000000003</v>
          </cell>
          <cell r="CI2074">
            <v>0.21</v>
          </cell>
          <cell r="CJ2074">
            <v>3.91</v>
          </cell>
          <cell r="CK2074" t="str">
            <v>AC58291100</v>
          </cell>
          <cell r="CL2074">
            <v>11.5</v>
          </cell>
          <cell r="CM2074">
            <v>6.88</v>
          </cell>
          <cell r="CN2074">
            <v>4.1100000000000003</v>
          </cell>
          <cell r="CO2074">
            <v>0.21</v>
          </cell>
          <cell r="CP2074">
            <v>3.91</v>
          </cell>
          <cell r="CQ2074" t="str">
            <v>AC58291100</v>
          </cell>
          <cell r="CR2074">
            <v>11.5</v>
          </cell>
          <cell r="CS2074">
            <v>6.88</v>
          </cell>
          <cell r="CT2074">
            <v>4.1100000000000003</v>
          </cell>
          <cell r="CU2074">
            <v>0.21</v>
          </cell>
          <cell r="CV2074">
            <v>3.91</v>
          </cell>
          <cell r="CW2074" t="str">
            <v>AC58291100</v>
          </cell>
          <cell r="CX2074">
            <v>11.5</v>
          </cell>
          <cell r="CY2074">
            <v>6.88</v>
          </cell>
          <cell r="CZ2074">
            <v>4.1100000000000003</v>
          </cell>
          <cell r="DA2074">
            <v>0.21</v>
          </cell>
          <cell r="DB2074">
            <v>3.91</v>
          </cell>
          <cell r="DC2074" t="str">
            <v>AC58291100</v>
          </cell>
          <cell r="DD2074">
            <v>11.5</v>
          </cell>
          <cell r="DE2074">
            <v>6.88</v>
          </cell>
          <cell r="DF2074">
            <v>4.1100000000000003</v>
          </cell>
          <cell r="DG2074">
            <v>0.21</v>
          </cell>
          <cell r="DH2074">
            <v>3.91</v>
          </cell>
          <cell r="DI2074" t="str">
            <v>AC58291100</v>
          </cell>
          <cell r="DJ2074">
            <v>11.5</v>
          </cell>
          <cell r="DK2074">
            <v>6.88</v>
          </cell>
          <cell r="DL2074">
            <v>4.1100000000000003</v>
          </cell>
        </row>
        <row r="2075">
          <cell r="B2075" t="str">
            <v>0978-9</v>
          </cell>
          <cell r="C2075" t="str">
            <v>ROSUVASTATIN CALCIUM</v>
          </cell>
          <cell r="D2075" t="str">
            <v>10 MG</v>
          </cell>
          <cell r="E2075" t="str">
            <v xml:space="preserve"> </v>
          </cell>
          <cell r="F2075" t="str">
            <v>TAB</v>
          </cell>
          <cell r="H2075" t="str">
            <v>Robestar Sandoz Film-coated Tablets 10mg</v>
          </cell>
          <cell r="I2075" t="str">
            <v>魯士定"山德士"膜衣錠10毫克</v>
          </cell>
          <cell r="J2075" t="str">
            <v>30</v>
          </cell>
          <cell r="K2075" t="str">
            <v>LEK PHARMACEUTICALS D.D</v>
          </cell>
          <cell r="L2075" t="str">
            <v>衛署藥輸字第025798號</v>
          </cell>
          <cell r="N2075">
            <v>6892334</v>
          </cell>
          <cell r="O2075" t="str">
            <v>BA25798100</v>
          </cell>
          <cell r="P2075">
            <v>13.4</v>
          </cell>
          <cell r="Q2075">
            <v>10.050000000000001</v>
          </cell>
          <cell r="R2075">
            <v>5.13</v>
          </cell>
          <cell r="S2075" t="str">
            <v>契約價格</v>
          </cell>
          <cell r="T2075">
            <v>0.3</v>
          </cell>
          <cell r="U2075">
            <v>4.82</v>
          </cell>
          <cell r="V2075">
            <v>196800</v>
          </cell>
          <cell r="W2075" t="str">
            <v>0085</v>
          </cell>
          <cell r="X2075" t="str">
            <v>52260152</v>
          </cell>
          <cell r="Y2075" t="str">
            <v>培力藥品工業股份有限公司</v>
          </cell>
          <cell r="Z2075" t="str">
            <v>04-23592576</v>
          </cell>
          <cell r="AA2075" t="str">
            <v>1307</v>
          </cell>
          <cell r="AB2075" t="str">
            <v>04-23505124</v>
          </cell>
          <cell r="AC2075" t="str">
            <v>407</v>
          </cell>
          <cell r="AD2075" t="str">
            <v>臺中市西屯區工業區六路11號</v>
          </cell>
          <cell r="AE2075" t="str">
            <v>吳梅芳</v>
          </cell>
          <cell r="AF2075" t="str">
            <v>0925506626</v>
          </cell>
          <cell r="AG2075" t="str">
            <v>order1@peili.com.tw</v>
          </cell>
          <cell r="AJ2075" t="str">
            <v>ZZ 斯洛維尼亞 Slovenia</v>
          </cell>
          <cell r="AK2075" t="str">
            <v>健保</v>
          </cell>
          <cell r="AL2075">
            <v>25</v>
          </cell>
          <cell r="AM2075">
            <v>49</v>
          </cell>
          <cell r="AN2075" t="str">
            <v>10.00</v>
          </cell>
          <cell r="BA2075" t="str">
            <v>BA25798100</v>
          </cell>
          <cell r="BB2075">
            <v>11.5</v>
          </cell>
          <cell r="BC2075">
            <v>9.86</v>
          </cell>
          <cell r="BD2075">
            <v>4.9400000000000004</v>
          </cell>
          <cell r="BE2075">
            <v>0.3</v>
          </cell>
          <cell r="BF2075">
            <v>4.6399999999999997</v>
          </cell>
          <cell r="BG2075" t="str">
            <v>BA25798100</v>
          </cell>
          <cell r="BH2075">
            <v>11.5</v>
          </cell>
          <cell r="BI2075">
            <v>9.86</v>
          </cell>
          <cell r="BJ2075">
            <v>4.9400000000000004</v>
          </cell>
          <cell r="BK2075">
            <v>0.3</v>
          </cell>
          <cell r="BL2075">
            <v>4.6399999999999997</v>
          </cell>
          <cell r="BM2075" t="str">
            <v>BA25798100</v>
          </cell>
          <cell r="BN2075">
            <v>11.5</v>
          </cell>
          <cell r="BO2075">
            <v>9.86</v>
          </cell>
          <cell r="BP2075">
            <v>4.9400000000000004</v>
          </cell>
          <cell r="BQ2075">
            <v>0.3</v>
          </cell>
          <cell r="BR2075">
            <v>4.6399999999999997</v>
          </cell>
          <cell r="BS2075" t="str">
            <v>BA25798100</v>
          </cell>
          <cell r="BT2075">
            <v>11.5</v>
          </cell>
          <cell r="BU2075">
            <v>9.86</v>
          </cell>
          <cell r="BV2075">
            <v>4.9400000000000004</v>
          </cell>
          <cell r="BW2075">
            <v>0.3</v>
          </cell>
          <cell r="BX2075">
            <v>4.6399999999999997</v>
          </cell>
          <cell r="BY2075" t="str">
            <v>BA25798100</v>
          </cell>
          <cell r="BZ2075">
            <v>11.5</v>
          </cell>
          <cell r="CA2075">
            <v>9.86</v>
          </cell>
          <cell r="CB2075">
            <v>4.9400000000000004</v>
          </cell>
          <cell r="CC2075">
            <v>0.3</v>
          </cell>
          <cell r="CD2075">
            <v>4.6399999999999997</v>
          </cell>
          <cell r="CE2075" t="str">
            <v>BA25798100</v>
          </cell>
          <cell r="CF2075">
            <v>11.5</v>
          </cell>
          <cell r="CG2075">
            <v>9.86</v>
          </cell>
          <cell r="CH2075">
            <v>4.9400000000000004</v>
          </cell>
          <cell r="CI2075">
            <v>0.3</v>
          </cell>
          <cell r="CJ2075">
            <v>4.6399999999999997</v>
          </cell>
          <cell r="CK2075" t="str">
            <v>BA25798100</v>
          </cell>
          <cell r="CL2075">
            <v>11.5</v>
          </cell>
          <cell r="CM2075">
            <v>9.86</v>
          </cell>
          <cell r="CN2075">
            <v>4.9400000000000004</v>
          </cell>
          <cell r="CO2075">
            <v>0.3</v>
          </cell>
          <cell r="CP2075">
            <v>4.6399999999999997</v>
          </cell>
          <cell r="CQ2075" t="str">
            <v>BA25798100</v>
          </cell>
          <cell r="CR2075">
            <v>11.5</v>
          </cell>
          <cell r="CS2075">
            <v>9.86</v>
          </cell>
          <cell r="CT2075">
            <v>4.9400000000000004</v>
          </cell>
          <cell r="CU2075">
            <v>0.3</v>
          </cell>
          <cell r="CV2075">
            <v>4.6399999999999997</v>
          </cell>
          <cell r="CW2075" t="str">
            <v>BA25798100</v>
          </cell>
          <cell r="CX2075">
            <v>11.5</v>
          </cell>
          <cell r="CY2075">
            <v>9.86</v>
          </cell>
          <cell r="CZ2075">
            <v>4.9400000000000004</v>
          </cell>
          <cell r="DA2075">
            <v>0.3</v>
          </cell>
          <cell r="DB2075">
            <v>4.6399999999999997</v>
          </cell>
          <cell r="DC2075" t="str">
            <v>BA25798100</v>
          </cell>
          <cell r="DD2075">
            <v>11.5</v>
          </cell>
          <cell r="DE2075">
            <v>9.86</v>
          </cell>
          <cell r="DF2075">
            <v>4.9400000000000004</v>
          </cell>
          <cell r="DG2075">
            <v>0.3</v>
          </cell>
          <cell r="DH2075">
            <v>4.6399999999999997</v>
          </cell>
          <cell r="DI2075" t="str">
            <v>BA25798100</v>
          </cell>
          <cell r="DJ2075">
            <v>11.5</v>
          </cell>
          <cell r="DK2075">
            <v>9.86</v>
          </cell>
          <cell r="DL2075">
            <v>4.9400000000000004</v>
          </cell>
        </row>
        <row r="2076">
          <cell r="B2076" t="str">
            <v>0979-1</v>
          </cell>
          <cell r="C2076" t="str">
            <v>ROSUVASTATIN CALCIUM</v>
          </cell>
          <cell r="D2076" t="str">
            <v>5 MG</v>
          </cell>
          <cell r="E2076" t="str">
            <v xml:space="preserve"> </v>
          </cell>
          <cell r="F2076" t="str">
            <v>TAB</v>
          </cell>
          <cell r="H2076" t="str">
            <v>Robestar Sandoz Film-coated Tablets 5mg</v>
          </cell>
          <cell r="I2076" t="str">
            <v>魯士定"山德士"膜衣錠5毫克</v>
          </cell>
          <cell r="J2076" t="str">
            <v>30</v>
          </cell>
          <cell r="K2076" t="str">
            <v>LEK PHARMACEUTICALS D.D</v>
          </cell>
          <cell r="L2076" t="str">
            <v>衛署藥輸字第025797號</v>
          </cell>
          <cell r="N2076">
            <v>822865</v>
          </cell>
          <cell r="O2076" t="str">
            <v>BA25797100</v>
          </cell>
          <cell r="P2076">
            <v>9.6</v>
          </cell>
          <cell r="Q2076">
            <v>7.2</v>
          </cell>
          <cell r="R2076">
            <v>3.67</v>
          </cell>
          <cell r="S2076" t="str">
            <v>契約價格</v>
          </cell>
          <cell r="T2076">
            <v>0.22</v>
          </cell>
          <cell r="U2076">
            <v>3.46</v>
          </cell>
          <cell r="V2076">
            <v>20700</v>
          </cell>
          <cell r="W2076" t="str">
            <v>0085</v>
          </cell>
          <cell r="X2076" t="str">
            <v>52260152</v>
          </cell>
          <cell r="Y2076" t="str">
            <v>培力藥品工業股份有限公司</v>
          </cell>
          <cell r="Z2076" t="str">
            <v>04-23592576</v>
          </cell>
          <cell r="AA2076" t="str">
            <v>1307</v>
          </cell>
          <cell r="AB2076" t="str">
            <v>04-23505124</v>
          </cell>
          <cell r="AC2076" t="str">
            <v>407</v>
          </cell>
          <cell r="AD2076" t="str">
            <v>臺中市西屯區工業區六路11號</v>
          </cell>
          <cell r="AE2076" t="str">
            <v>吳梅芳</v>
          </cell>
          <cell r="AF2076" t="str">
            <v>0925506626</v>
          </cell>
          <cell r="AG2076" t="str">
            <v>order1@peili.com.tw</v>
          </cell>
          <cell r="AJ2076" t="str">
            <v>ZZ 斯洛維尼亞 Slovenia</v>
          </cell>
          <cell r="AK2076" t="str">
            <v>健保</v>
          </cell>
          <cell r="AL2076">
            <v>25</v>
          </cell>
          <cell r="AM2076">
            <v>49</v>
          </cell>
          <cell r="AN2076" t="str">
            <v>10.00</v>
          </cell>
          <cell r="BA2076" t="str">
            <v>BA25797100</v>
          </cell>
          <cell r="BB2076">
            <v>7.9</v>
          </cell>
          <cell r="BC2076">
            <v>7.03</v>
          </cell>
          <cell r="BD2076">
            <v>3.5</v>
          </cell>
          <cell r="BE2076">
            <v>0.21</v>
          </cell>
          <cell r="BF2076">
            <v>3.29</v>
          </cell>
          <cell r="BG2076" t="str">
            <v>BA25797100</v>
          </cell>
          <cell r="BH2076">
            <v>7.9</v>
          </cell>
          <cell r="BI2076">
            <v>7.03</v>
          </cell>
          <cell r="BJ2076">
            <v>3.5</v>
          </cell>
          <cell r="BK2076">
            <v>0.21</v>
          </cell>
          <cell r="BL2076">
            <v>3.29</v>
          </cell>
          <cell r="BM2076" t="str">
            <v>BA25797100</v>
          </cell>
          <cell r="BN2076">
            <v>7.9</v>
          </cell>
          <cell r="BO2076">
            <v>7.03</v>
          </cell>
          <cell r="BP2076">
            <v>3.5</v>
          </cell>
          <cell r="BQ2076">
            <v>0.21</v>
          </cell>
          <cell r="BR2076">
            <v>3.29</v>
          </cell>
          <cell r="BS2076" t="str">
            <v>BA25797100</v>
          </cell>
          <cell r="BT2076">
            <v>7.9</v>
          </cell>
          <cell r="BU2076">
            <v>7.03</v>
          </cell>
          <cell r="BV2076">
            <v>3.5</v>
          </cell>
          <cell r="BW2076">
            <v>0.21</v>
          </cell>
          <cell r="BX2076">
            <v>3.29</v>
          </cell>
          <cell r="BY2076" t="str">
            <v>BA25797100</v>
          </cell>
          <cell r="BZ2076">
            <v>7.9</v>
          </cell>
          <cell r="CA2076">
            <v>7.03</v>
          </cell>
          <cell r="CB2076">
            <v>3.5</v>
          </cell>
          <cell r="CC2076">
            <v>0.21</v>
          </cell>
          <cell r="CD2076">
            <v>3.29</v>
          </cell>
          <cell r="CE2076" t="str">
            <v>BA25797100</v>
          </cell>
          <cell r="CF2076">
            <v>7.9</v>
          </cell>
          <cell r="CG2076">
            <v>7.03</v>
          </cell>
          <cell r="CH2076">
            <v>3.5</v>
          </cell>
          <cell r="CI2076">
            <v>0.21</v>
          </cell>
          <cell r="CJ2076">
            <v>3.29</v>
          </cell>
          <cell r="CK2076" t="str">
            <v>BA25797100</v>
          </cell>
          <cell r="CL2076">
            <v>7.9</v>
          </cell>
          <cell r="CM2076">
            <v>7.03</v>
          </cell>
          <cell r="CN2076">
            <v>3.5</v>
          </cell>
          <cell r="CO2076">
            <v>0.21</v>
          </cell>
          <cell r="CP2076">
            <v>3.29</v>
          </cell>
          <cell r="CQ2076" t="str">
            <v>BA25797100</v>
          </cell>
          <cell r="CR2076">
            <v>7.9</v>
          </cell>
          <cell r="CS2076">
            <v>7.03</v>
          </cell>
          <cell r="CT2076">
            <v>3.5</v>
          </cell>
          <cell r="CU2076">
            <v>0.21</v>
          </cell>
          <cell r="CV2076">
            <v>3.29</v>
          </cell>
          <cell r="CW2076" t="str">
            <v>BA25797100</v>
          </cell>
          <cell r="CX2076">
            <v>7.9</v>
          </cell>
          <cell r="CY2076">
            <v>7.03</v>
          </cell>
          <cell r="CZ2076">
            <v>3.5</v>
          </cell>
          <cell r="DA2076">
            <v>0.21</v>
          </cell>
          <cell r="DB2076">
            <v>3.29</v>
          </cell>
          <cell r="DC2076" t="str">
            <v>BA25797100</v>
          </cell>
          <cell r="DD2076">
            <v>7.9</v>
          </cell>
          <cell r="DE2076">
            <v>7.03</v>
          </cell>
          <cell r="DF2076">
            <v>3.5</v>
          </cell>
          <cell r="DG2076">
            <v>0.21</v>
          </cell>
          <cell r="DH2076">
            <v>3.29</v>
          </cell>
          <cell r="DI2076" t="str">
            <v>BA25797100</v>
          </cell>
          <cell r="DJ2076">
            <v>7.9</v>
          </cell>
          <cell r="DK2076">
            <v>7.03</v>
          </cell>
          <cell r="DL2076">
            <v>3.5</v>
          </cell>
        </row>
        <row r="2077">
          <cell r="B2077" t="str">
            <v>0979-2</v>
          </cell>
          <cell r="C2077" t="str">
            <v>ROSUVASTATIN CALCIUM</v>
          </cell>
          <cell r="D2077" t="str">
            <v>5 MG</v>
          </cell>
          <cell r="E2077" t="str">
            <v xml:space="preserve"> </v>
          </cell>
          <cell r="F2077" t="str">
            <v>TAB</v>
          </cell>
          <cell r="H2077" t="str">
            <v>ROTY F.C. TABLETS 5MG(28粒/鋁箔盒裝)</v>
          </cell>
          <cell r="I2077" t="str">
            <v>諾脂替膜衣錠5毫克</v>
          </cell>
          <cell r="J2077" t="str">
            <v>28</v>
          </cell>
          <cell r="K2077" t="str">
            <v>中國化學製藥股份有限公司新豐工廠</v>
          </cell>
          <cell r="L2077" t="str">
            <v>衛署藥製字第057843號</v>
          </cell>
          <cell r="N2077">
            <v>822865</v>
          </cell>
          <cell r="O2077" t="str">
            <v>AA57843100</v>
          </cell>
          <cell r="P2077">
            <v>9.6</v>
          </cell>
          <cell r="Q2077">
            <v>6.43</v>
          </cell>
          <cell r="R2077">
            <v>4.13</v>
          </cell>
          <cell r="S2077" t="str">
            <v>契約價格</v>
          </cell>
          <cell r="T2077">
            <v>0.19</v>
          </cell>
          <cell r="U2077">
            <v>3.94</v>
          </cell>
          <cell r="V2077">
            <v>20700</v>
          </cell>
          <cell r="W2077" t="str">
            <v>0030</v>
          </cell>
          <cell r="X2077" t="str">
            <v>54080711</v>
          </cell>
          <cell r="Y2077" t="str">
            <v>錡樺生物科技有限公司</v>
          </cell>
          <cell r="Z2077" t="str">
            <v>04-22381102</v>
          </cell>
          <cell r="AA2077" t="str">
            <v>24</v>
          </cell>
          <cell r="AB2077" t="str">
            <v>04-22381103</v>
          </cell>
          <cell r="AC2077" t="str">
            <v>403</v>
          </cell>
          <cell r="AD2077" t="str">
            <v>臺中市西區大忠里忠明南路270號3樓之2</v>
          </cell>
          <cell r="AE2077" t="str">
            <v>洪敏瑛</v>
          </cell>
          <cell r="AF2077" t="str">
            <v>0931607166</v>
          </cell>
          <cell r="AG2077" t="str">
            <v>chi.hua@ksmg-pharma.com</v>
          </cell>
          <cell r="AJ2077" t="str">
            <v>65 國產 Taiwan</v>
          </cell>
          <cell r="AK2077" t="str">
            <v>健保</v>
          </cell>
          <cell r="AL2077">
            <v>33.020000000000003</v>
          </cell>
          <cell r="AM2077">
            <v>35.770000000000003</v>
          </cell>
          <cell r="AN2077" t="str">
            <v>等比</v>
          </cell>
          <cell r="BA2077" t="str">
            <v>AA57843100</v>
          </cell>
          <cell r="BB2077">
            <v>7.9</v>
          </cell>
          <cell r="BC2077">
            <v>5.29</v>
          </cell>
          <cell r="BD2077">
            <v>3.4</v>
          </cell>
          <cell r="BE2077">
            <v>0.16</v>
          </cell>
          <cell r="BF2077">
            <v>3.24</v>
          </cell>
          <cell r="BG2077" t="str">
            <v>AA57843100</v>
          </cell>
          <cell r="BH2077">
            <v>7.9</v>
          </cell>
          <cell r="BI2077">
            <v>5.29</v>
          </cell>
          <cell r="BJ2077">
            <v>3.4</v>
          </cell>
          <cell r="BK2077">
            <v>0.16</v>
          </cell>
          <cell r="BL2077">
            <v>3.24</v>
          </cell>
          <cell r="BM2077" t="str">
            <v>AA57843100</v>
          </cell>
          <cell r="BN2077">
            <v>7.9</v>
          </cell>
          <cell r="BO2077">
            <v>5.29</v>
          </cell>
          <cell r="BP2077">
            <v>3.4</v>
          </cell>
          <cell r="BQ2077">
            <v>0.16</v>
          </cell>
          <cell r="BR2077">
            <v>3.24</v>
          </cell>
          <cell r="BS2077" t="str">
            <v>AA57843100</v>
          </cell>
          <cell r="BT2077">
            <v>7.9</v>
          </cell>
          <cell r="BU2077">
            <v>5.29</v>
          </cell>
          <cell r="BV2077">
            <v>3.4</v>
          </cell>
          <cell r="BW2077">
            <v>0.16</v>
          </cell>
          <cell r="BX2077">
            <v>3.24</v>
          </cell>
          <cell r="BY2077" t="str">
            <v>AA57843100</v>
          </cell>
          <cell r="BZ2077">
            <v>7.9</v>
          </cell>
          <cell r="CA2077">
            <v>5.29</v>
          </cell>
          <cell r="CB2077">
            <v>3.4</v>
          </cell>
          <cell r="CC2077">
            <v>0.16</v>
          </cell>
          <cell r="CD2077">
            <v>3.24</v>
          </cell>
          <cell r="CE2077" t="str">
            <v>AA57843100</v>
          </cell>
          <cell r="CF2077">
            <v>7.9</v>
          </cell>
          <cell r="CG2077">
            <v>5.29</v>
          </cell>
          <cell r="CH2077">
            <v>3.4</v>
          </cell>
          <cell r="CI2077">
            <v>0.16</v>
          </cell>
          <cell r="CJ2077">
            <v>3.24</v>
          </cell>
          <cell r="CK2077" t="str">
            <v>AA57843100</v>
          </cell>
          <cell r="CL2077">
            <v>7.9</v>
          </cell>
          <cell r="CM2077">
            <v>5.29</v>
          </cell>
          <cell r="CN2077">
            <v>3.4</v>
          </cell>
          <cell r="CO2077">
            <v>0.16</v>
          </cell>
          <cell r="CP2077">
            <v>3.24</v>
          </cell>
          <cell r="CQ2077" t="str">
            <v>AA57843100</v>
          </cell>
          <cell r="CR2077">
            <v>7.9</v>
          </cell>
          <cell r="CS2077">
            <v>5.29</v>
          </cell>
          <cell r="CT2077">
            <v>3.4</v>
          </cell>
          <cell r="CU2077">
            <v>0.16</v>
          </cell>
          <cell r="CV2077">
            <v>3.24</v>
          </cell>
          <cell r="CW2077" t="str">
            <v>AA57843100</v>
          </cell>
          <cell r="CX2077">
            <v>7.9</v>
          </cell>
          <cell r="CY2077">
            <v>5.29</v>
          </cell>
          <cell r="CZ2077">
            <v>3.4</v>
          </cell>
          <cell r="DA2077">
            <v>0.16</v>
          </cell>
          <cell r="DB2077">
            <v>3.24</v>
          </cell>
          <cell r="DC2077" t="str">
            <v>AA57843100</v>
          </cell>
          <cell r="DD2077">
            <v>7.9</v>
          </cell>
          <cell r="DE2077">
            <v>5.29</v>
          </cell>
          <cell r="DF2077">
            <v>3.4</v>
          </cell>
          <cell r="DG2077">
            <v>0.16</v>
          </cell>
          <cell r="DH2077">
            <v>3.24</v>
          </cell>
          <cell r="DI2077" t="str">
            <v>AA57843100</v>
          </cell>
          <cell r="DJ2077">
            <v>7.9</v>
          </cell>
          <cell r="DK2077">
            <v>5.29</v>
          </cell>
          <cell r="DL2077">
            <v>3.4</v>
          </cell>
        </row>
        <row r="2078">
          <cell r="B2078" t="str">
            <v>0979-3</v>
          </cell>
          <cell r="C2078" t="str">
            <v>ROSUVASTATIN CALCIUM</v>
          </cell>
          <cell r="D2078" t="str">
            <v>5 MG</v>
          </cell>
          <cell r="E2078" t="str">
            <v xml:space="preserve"> </v>
          </cell>
          <cell r="F2078" t="str">
            <v>TAB</v>
          </cell>
          <cell r="H2078" t="str">
            <v>Crestor 5Mg Film-Coated Tablets</v>
          </cell>
          <cell r="I2078" t="str">
            <v>冠脂妥膜衣錠5毫克</v>
          </cell>
          <cell r="J2078" t="str">
            <v>28</v>
          </cell>
          <cell r="K2078" t="str">
            <v>Ipr Pharmaceuticals Inc.</v>
          </cell>
          <cell r="L2078" t="str">
            <v>衛署藥輸字第024597號</v>
          </cell>
          <cell r="N2078">
            <v>822865</v>
          </cell>
          <cell r="O2078" t="str">
            <v>BC24597100</v>
          </cell>
          <cell r="P2078">
            <v>9.6</v>
          </cell>
          <cell r="Q2078">
            <v>7.9</v>
          </cell>
          <cell r="R2078">
            <v>7.27</v>
          </cell>
          <cell r="S2078" t="str">
            <v>契約價格</v>
          </cell>
          <cell r="T2078">
            <v>0.24</v>
          </cell>
          <cell r="U2078">
            <v>7.03</v>
          </cell>
          <cell r="V2078">
            <v>20700</v>
          </cell>
          <cell r="W2078" t="str">
            <v>0175</v>
          </cell>
          <cell r="X2078" t="str">
            <v>22853066</v>
          </cell>
          <cell r="Y2078" t="str">
            <v>裕利股份有限公司</v>
          </cell>
          <cell r="Z2078" t="str">
            <v>02-25700064</v>
          </cell>
          <cell r="AA2078" t="str">
            <v>23108</v>
          </cell>
          <cell r="AB2078" t="str">
            <v>02-25798587/02-25770849</v>
          </cell>
          <cell r="AC2078" t="str">
            <v>105</v>
          </cell>
          <cell r="AD2078" t="str">
            <v>臺北市松山區南京東路4段126號10樓、10樓之1至之3</v>
          </cell>
          <cell r="AE2078" t="str">
            <v>劉小姐</v>
          </cell>
          <cell r="AF2078" t="str">
            <v>0975529293</v>
          </cell>
          <cell r="AG2078" t="str">
            <v>haorder@zuelligpharma.com</v>
          </cell>
          <cell r="AJ2078" t="str">
            <v>37 波多黎各 Puerto Rico</v>
          </cell>
          <cell r="AK2078" t="str">
            <v>健保</v>
          </cell>
          <cell r="AL2078">
            <v>17.7</v>
          </cell>
          <cell r="AM2078">
            <v>8</v>
          </cell>
          <cell r="AN2078" t="str">
            <v>等比</v>
          </cell>
          <cell r="BA2078" t="str">
            <v>BC24597100</v>
          </cell>
          <cell r="BB2078">
            <v>7.9</v>
          </cell>
          <cell r="BC2078">
            <v>6.5</v>
          </cell>
          <cell r="BD2078">
            <v>5.98</v>
          </cell>
          <cell r="BE2078">
            <v>0.2</v>
          </cell>
          <cell r="BF2078">
            <v>5.79</v>
          </cell>
          <cell r="BG2078" t="str">
            <v>BC24597100</v>
          </cell>
          <cell r="BH2078">
            <v>7.9</v>
          </cell>
          <cell r="BI2078">
            <v>6.5</v>
          </cell>
          <cell r="BJ2078">
            <v>5.98</v>
          </cell>
          <cell r="BK2078">
            <v>0.2</v>
          </cell>
          <cell r="BL2078">
            <v>5.79</v>
          </cell>
          <cell r="BM2078" t="str">
            <v>BC24597100</v>
          </cell>
          <cell r="BN2078">
            <v>7.9</v>
          </cell>
          <cell r="BO2078">
            <v>6.5</v>
          </cell>
          <cell r="BP2078">
            <v>5.98</v>
          </cell>
          <cell r="BQ2078">
            <v>0.2</v>
          </cell>
          <cell r="BR2078">
            <v>5.79</v>
          </cell>
          <cell r="BS2078" t="str">
            <v>BC24597100</v>
          </cell>
          <cell r="BT2078">
            <v>7.9</v>
          </cell>
          <cell r="BU2078">
            <v>6.5</v>
          </cell>
          <cell r="BV2078">
            <v>5.98</v>
          </cell>
          <cell r="BW2078">
            <v>0.2</v>
          </cell>
          <cell r="BX2078">
            <v>5.79</v>
          </cell>
          <cell r="BY2078" t="str">
            <v>BC24597100</v>
          </cell>
          <cell r="BZ2078">
            <v>7.9</v>
          </cell>
          <cell r="CA2078">
            <v>6.5</v>
          </cell>
          <cell r="CB2078">
            <v>5.98</v>
          </cell>
          <cell r="CC2078">
            <v>0.2</v>
          </cell>
          <cell r="CD2078">
            <v>5.79</v>
          </cell>
          <cell r="CE2078" t="str">
            <v>BC24597100</v>
          </cell>
          <cell r="CF2078">
            <v>7.9</v>
          </cell>
          <cell r="CG2078">
            <v>6.5</v>
          </cell>
          <cell r="CH2078">
            <v>5.98</v>
          </cell>
          <cell r="CI2078">
            <v>0.2</v>
          </cell>
          <cell r="CJ2078">
            <v>5.79</v>
          </cell>
          <cell r="CK2078" t="str">
            <v>BC24597100</v>
          </cell>
          <cell r="CL2078">
            <v>7.9</v>
          </cell>
          <cell r="CM2078">
            <v>6.5</v>
          </cell>
          <cell r="CN2078">
            <v>5.98</v>
          </cell>
          <cell r="CO2078">
            <v>0.2</v>
          </cell>
          <cell r="CP2078">
            <v>5.79</v>
          </cell>
          <cell r="CQ2078" t="str">
            <v>BC24597100</v>
          </cell>
          <cell r="CR2078">
            <v>7.9</v>
          </cell>
          <cell r="CS2078">
            <v>6.5</v>
          </cell>
          <cell r="CT2078">
            <v>5.98</v>
          </cell>
          <cell r="CU2078">
            <v>0.2</v>
          </cell>
          <cell r="CV2078">
            <v>5.79</v>
          </cell>
          <cell r="CW2078" t="str">
            <v>BC24597100</v>
          </cell>
          <cell r="CX2078">
            <v>7.9</v>
          </cell>
          <cell r="CY2078">
            <v>6.5</v>
          </cell>
          <cell r="CZ2078">
            <v>5.98</v>
          </cell>
          <cell r="DA2078">
            <v>0.2</v>
          </cell>
          <cell r="DB2078">
            <v>5.79</v>
          </cell>
          <cell r="DC2078" t="str">
            <v>BC24597100</v>
          </cell>
          <cell r="DD2078">
            <v>7.9</v>
          </cell>
          <cell r="DE2078">
            <v>6.5</v>
          </cell>
          <cell r="DF2078">
            <v>5.98</v>
          </cell>
          <cell r="DG2078">
            <v>0.2</v>
          </cell>
          <cell r="DH2078">
            <v>5.79</v>
          </cell>
          <cell r="DI2078" t="str">
            <v>BC24597100</v>
          </cell>
          <cell r="DJ2078">
            <v>7.9</v>
          </cell>
          <cell r="DK2078">
            <v>6.5</v>
          </cell>
          <cell r="DL2078">
            <v>5.98</v>
          </cell>
        </row>
        <row r="2079">
          <cell r="B2079" t="str">
            <v>0979-4</v>
          </cell>
          <cell r="C2079" t="str">
            <v>ROSUVASTATIN CALCIUM</v>
          </cell>
          <cell r="D2079" t="str">
            <v>5 MG</v>
          </cell>
          <cell r="E2079" t="str">
            <v xml:space="preserve"> </v>
          </cell>
          <cell r="F2079" t="str">
            <v>TAB</v>
          </cell>
          <cell r="H2079" t="str">
            <v>Zyrova 5 (Rosuvastatin Tablets 5mg)</v>
          </cell>
          <cell r="I2079" t="str">
            <v>崽魯霸膜衣錠5毫克</v>
          </cell>
          <cell r="J2079" t="str">
            <v>28</v>
          </cell>
          <cell r="K2079" t="str">
            <v>CADILA HEALTHCARE LIMITED</v>
          </cell>
          <cell r="L2079" t="str">
            <v>衛部藥輸字第027782號</v>
          </cell>
          <cell r="N2079">
            <v>822865</v>
          </cell>
          <cell r="O2079" t="str">
            <v>BC27782100</v>
          </cell>
          <cell r="P2079">
            <v>9.6</v>
          </cell>
          <cell r="Q2079">
            <v>4.6100000000000003</v>
          </cell>
          <cell r="R2079">
            <v>2.2599999999999998</v>
          </cell>
          <cell r="S2079" t="str">
            <v>契約價格</v>
          </cell>
          <cell r="T2079">
            <v>0.14000000000000001</v>
          </cell>
          <cell r="U2079">
            <v>2.12</v>
          </cell>
          <cell r="V2079">
            <v>20700</v>
          </cell>
          <cell r="W2079" t="str">
            <v>0074</v>
          </cell>
          <cell r="X2079" t="str">
            <v>53374793</v>
          </cell>
          <cell r="Y2079" t="str">
            <v>常安生技有限公司</v>
          </cell>
          <cell r="Z2079" t="str">
            <v>02-24335173</v>
          </cell>
          <cell r="AA2079" t="str">
            <v xml:space="preserve"> </v>
          </cell>
          <cell r="AB2079" t="str">
            <v>02-24335273</v>
          </cell>
          <cell r="AC2079" t="str">
            <v>204</v>
          </cell>
          <cell r="AD2079" t="str">
            <v>基隆市安樂區麥金路50號15樓</v>
          </cell>
          <cell r="AE2079" t="str">
            <v>蔡家瑋</v>
          </cell>
          <cell r="AF2079" t="str">
            <v>0920821522</v>
          </cell>
          <cell r="AG2079" t="str">
            <v>wls0910@twwork.com.tw</v>
          </cell>
          <cell r="AJ2079" t="str">
            <v>20 印度 India</v>
          </cell>
          <cell r="AK2079" t="str">
            <v>健保</v>
          </cell>
          <cell r="AL2079">
            <v>52</v>
          </cell>
          <cell r="AM2079">
            <v>51</v>
          </cell>
          <cell r="AN2079" t="str">
            <v>20.00</v>
          </cell>
          <cell r="BA2079" t="str">
            <v>BC27782100</v>
          </cell>
          <cell r="BB2079">
            <v>7.9</v>
          </cell>
          <cell r="BC2079">
            <v>4.2699999999999996</v>
          </cell>
          <cell r="BD2079">
            <v>1.92</v>
          </cell>
          <cell r="BE2079">
            <v>0.13</v>
          </cell>
          <cell r="BF2079">
            <v>1.79</v>
          </cell>
          <cell r="BG2079" t="str">
            <v>BC27782100</v>
          </cell>
          <cell r="BH2079">
            <v>7.9</v>
          </cell>
          <cell r="BI2079">
            <v>4.2699999999999996</v>
          </cell>
          <cell r="BJ2079">
            <v>1.92</v>
          </cell>
          <cell r="BK2079">
            <v>0.13</v>
          </cell>
          <cell r="BL2079">
            <v>1.79</v>
          </cell>
          <cell r="BM2079" t="str">
            <v>BC27782100</v>
          </cell>
          <cell r="BN2079">
            <v>7.9</v>
          </cell>
          <cell r="BO2079">
            <v>4.2699999999999996</v>
          </cell>
          <cell r="BP2079">
            <v>1.92</v>
          </cell>
          <cell r="BQ2079">
            <v>0.13</v>
          </cell>
          <cell r="BR2079">
            <v>1.79</v>
          </cell>
          <cell r="BS2079" t="str">
            <v>BC27782100</v>
          </cell>
          <cell r="BT2079">
            <v>7.9</v>
          </cell>
          <cell r="BU2079">
            <v>4.2699999999999996</v>
          </cell>
          <cell r="BV2079">
            <v>1.92</v>
          </cell>
          <cell r="BW2079">
            <v>0.13</v>
          </cell>
          <cell r="BX2079">
            <v>1.79</v>
          </cell>
          <cell r="BY2079" t="str">
            <v>BC27782100</v>
          </cell>
          <cell r="BZ2079">
            <v>7.9</v>
          </cell>
          <cell r="CA2079">
            <v>4.2699999999999996</v>
          </cell>
          <cell r="CB2079">
            <v>1.92</v>
          </cell>
          <cell r="CC2079">
            <v>0.13</v>
          </cell>
          <cell r="CD2079">
            <v>1.79</v>
          </cell>
          <cell r="CE2079" t="str">
            <v>BC27782100</v>
          </cell>
          <cell r="CF2079">
            <v>7.9</v>
          </cell>
          <cell r="CG2079">
            <v>4.2699999999999996</v>
          </cell>
          <cell r="CH2079">
            <v>1.92</v>
          </cell>
          <cell r="CI2079">
            <v>0.13</v>
          </cell>
          <cell r="CJ2079">
            <v>1.79</v>
          </cell>
          <cell r="CK2079" t="str">
            <v>BC27782100</v>
          </cell>
          <cell r="CL2079">
            <v>7.9</v>
          </cell>
          <cell r="CM2079">
            <v>4.2699999999999996</v>
          </cell>
          <cell r="CN2079">
            <v>1.92</v>
          </cell>
          <cell r="CO2079">
            <v>0.13</v>
          </cell>
          <cell r="CP2079">
            <v>1.79</v>
          </cell>
          <cell r="CQ2079" t="str">
            <v>BC27782100</v>
          </cell>
          <cell r="CR2079">
            <v>7.9</v>
          </cell>
          <cell r="CS2079">
            <v>4.2699999999999996</v>
          </cell>
          <cell r="CT2079">
            <v>1.92</v>
          </cell>
          <cell r="CU2079">
            <v>0.13</v>
          </cell>
          <cell r="CV2079">
            <v>1.79</v>
          </cell>
          <cell r="CW2079" t="str">
            <v>BC27782100</v>
          </cell>
          <cell r="CX2079">
            <v>7.9</v>
          </cell>
          <cell r="CY2079">
            <v>4.2699999999999996</v>
          </cell>
          <cell r="CZ2079">
            <v>1.92</v>
          </cell>
          <cell r="DA2079">
            <v>0.13</v>
          </cell>
          <cell r="DB2079">
            <v>1.79</v>
          </cell>
          <cell r="DC2079" t="str">
            <v>BC27782100</v>
          </cell>
          <cell r="DD2079">
            <v>7.9</v>
          </cell>
          <cell r="DE2079">
            <v>4.2699999999999996</v>
          </cell>
          <cell r="DF2079">
            <v>1.92</v>
          </cell>
          <cell r="DG2079">
            <v>0.13</v>
          </cell>
          <cell r="DH2079">
            <v>1.79</v>
          </cell>
          <cell r="DI2079" t="str">
            <v>BC27782100</v>
          </cell>
          <cell r="DJ2079">
            <v>7.9</v>
          </cell>
          <cell r="DK2079">
            <v>4.2699999999999996</v>
          </cell>
          <cell r="DL2079">
            <v>1.92</v>
          </cell>
        </row>
        <row r="2080">
          <cell r="B2080" t="str">
            <v>0979-5</v>
          </cell>
          <cell r="C2080" t="str">
            <v>ROSUVASTATIN CALCIUM</v>
          </cell>
          <cell r="D2080" t="str">
            <v>5 MG</v>
          </cell>
          <cell r="E2080" t="str">
            <v xml:space="preserve"> </v>
          </cell>
          <cell r="F2080" t="str">
            <v>TAB</v>
          </cell>
          <cell r="H2080" t="str">
            <v>ROSUSTIN FILM COATED TABLETS 5MG</v>
          </cell>
          <cell r="I2080" t="str">
            <v>優脂定膜衣錠5毫克</v>
          </cell>
          <cell r="J2080" t="str">
            <v>1000</v>
          </cell>
          <cell r="K2080" t="str">
            <v>永信藥品工業股份有限公司台中幼獅廠</v>
          </cell>
          <cell r="L2080" t="str">
            <v>衛部藥製字第058316號</v>
          </cell>
          <cell r="N2080">
            <v>822865</v>
          </cell>
          <cell r="O2080" t="str">
            <v>AC58316100</v>
          </cell>
          <cell r="P2080">
            <v>9.6</v>
          </cell>
          <cell r="Q2080">
            <v>5.99</v>
          </cell>
          <cell r="R2080">
            <v>3.74</v>
          </cell>
          <cell r="S2080" t="str">
            <v>契約價格</v>
          </cell>
          <cell r="T2080">
            <v>0.18</v>
          </cell>
          <cell r="U2080">
            <v>3.56</v>
          </cell>
          <cell r="V2080">
            <v>20700</v>
          </cell>
          <cell r="W2080" t="str">
            <v>0018</v>
          </cell>
          <cell r="X2080" t="str">
            <v>56065601</v>
          </cell>
          <cell r="Y2080" t="str">
            <v>永信藥品工業股份有限公司</v>
          </cell>
          <cell r="Z2080" t="str">
            <v>04-26875100</v>
          </cell>
          <cell r="AA2080" t="str">
            <v>570</v>
          </cell>
          <cell r="AB2080" t="str">
            <v>04-26860456</v>
          </cell>
          <cell r="AC2080" t="str">
            <v>437</v>
          </cell>
          <cell r="AD2080" t="str">
            <v>臺中市大甲區中山路一段1191號</v>
          </cell>
          <cell r="AE2080" t="str">
            <v>蔡佩青</v>
          </cell>
          <cell r="AF2080" t="str">
            <v>0923102832</v>
          </cell>
          <cell r="AG2080" t="str">
            <v>u51793@yungshingroup.com</v>
          </cell>
          <cell r="AJ2080" t="str">
            <v>65 國產 Taiwan</v>
          </cell>
          <cell r="AK2080" t="str">
            <v>健保</v>
          </cell>
          <cell r="AL2080">
            <v>37.6</v>
          </cell>
          <cell r="AM2080">
            <v>37.6</v>
          </cell>
          <cell r="AN2080" t="str">
            <v>等比</v>
          </cell>
          <cell r="BA2080" t="str">
            <v>AC58316100</v>
          </cell>
          <cell r="BB2080">
            <v>7.9</v>
          </cell>
          <cell r="BC2080">
            <v>4.93</v>
          </cell>
          <cell r="BD2080">
            <v>3.08</v>
          </cell>
          <cell r="BE2080">
            <v>0.15</v>
          </cell>
          <cell r="BF2080">
            <v>2.93</v>
          </cell>
          <cell r="BG2080" t="str">
            <v>AC58316100</v>
          </cell>
          <cell r="BH2080">
            <v>7.9</v>
          </cell>
          <cell r="BI2080">
            <v>4.93</v>
          </cell>
          <cell r="BJ2080">
            <v>3.08</v>
          </cell>
          <cell r="BK2080">
            <v>0.15</v>
          </cell>
          <cell r="BL2080">
            <v>2.93</v>
          </cell>
          <cell r="BM2080" t="str">
            <v>AC58316100</v>
          </cell>
          <cell r="BN2080">
            <v>7.9</v>
          </cell>
          <cell r="BO2080">
            <v>4.93</v>
          </cell>
          <cell r="BP2080">
            <v>3.08</v>
          </cell>
          <cell r="BQ2080">
            <v>0.15</v>
          </cell>
          <cell r="BR2080">
            <v>2.93</v>
          </cell>
          <cell r="BS2080" t="str">
            <v>AC58316100</v>
          </cell>
          <cell r="BT2080">
            <v>7.9</v>
          </cell>
          <cell r="BU2080">
            <v>4.93</v>
          </cell>
          <cell r="BV2080">
            <v>3.08</v>
          </cell>
          <cell r="BW2080">
            <v>0.15</v>
          </cell>
          <cell r="BX2080">
            <v>2.93</v>
          </cell>
          <cell r="BY2080" t="str">
            <v>AC58316100</v>
          </cell>
          <cell r="BZ2080">
            <v>7.9</v>
          </cell>
          <cell r="CA2080">
            <v>4.93</v>
          </cell>
          <cell r="CB2080">
            <v>3.08</v>
          </cell>
          <cell r="CC2080">
            <v>0.15</v>
          </cell>
          <cell r="CD2080">
            <v>2.93</v>
          </cell>
          <cell r="CE2080" t="str">
            <v>AC58316100</v>
          </cell>
          <cell r="CF2080">
            <v>7.9</v>
          </cell>
          <cell r="CG2080">
            <v>4.93</v>
          </cell>
          <cell r="CH2080">
            <v>3.08</v>
          </cell>
          <cell r="CI2080">
            <v>0.15</v>
          </cell>
          <cell r="CJ2080">
            <v>2.93</v>
          </cell>
          <cell r="CK2080" t="str">
            <v>AC58316100</v>
          </cell>
          <cell r="CL2080">
            <v>7.9</v>
          </cell>
          <cell r="CM2080">
            <v>4.93</v>
          </cell>
          <cell r="CN2080">
            <v>3.08</v>
          </cell>
          <cell r="CO2080">
            <v>0.15</v>
          </cell>
          <cell r="CP2080">
            <v>2.93</v>
          </cell>
          <cell r="CQ2080" t="str">
            <v>AC58316100</v>
          </cell>
          <cell r="CR2080">
            <v>7.9</v>
          </cell>
          <cell r="CS2080">
            <v>4.93</v>
          </cell>
          <cell r="CT2080">
            <v>3.08</v>
          </cell>
          <cell r="CU2080">
            <v>0.15</v>
          </cell>
          <cell r="CV2080">
            <v>2.93</v>
          </cell>
          <cell r="CW2080" t="str">
            <v>AC58316100</v>
          </cell>
          <cell r="CX2080">
            <v>7.9</v>
          </cell>
          <cell r="CY2080">
            <v>4.93</v>
          </cell>
          <cell r="CZ2080">
            <v>3.08</v>
          </cell>
          <cell r="DA2080">
            <v>0.15</v>
          </cell>
          <cell r="DB2080">
            <v>2.93</v>
          </cell>
          <cell r="DC2080" t="str">
            <v>AC58316100</v>
          </cell>
          <cell r="DD2080">
            <v>7.9</v>
          </cell>
          <cell r="DE2080">
            <v>4.93</v>
          </cell>
          <cell r="DF2080">
            <v>3.08</v>
          </cell>
          <cell r="DG2080">
            <v>0.15</v>
          </cell>
          <cell r="DH2080">
            <v>2.93</v>
          </cell>
          <cell r="DI2080" t="str">
            <v>AC58316100</v>
          </cell>
          <cell r="DJ2080">
            <v>7.9</v>
          </cell>
          <cell r="DK2080">
            <v>4.93</v>
          </cell>
          <cell r="DL2080">
            <v>3.08</v>
          </cell>
        </row>
        <row r="2081">
          <cell r="B2081" t="str">
            <v>0980-1</v>
          </cell>
          <cell r="C2081" t="str">
            <v>ROSUVASTATIN CALCIUM</v>
          </cell>
          <cell r="D2081" t="str">
            <v>20 MG</v>
          </cell>
          <cell r="E2081" t="str">
            <v xml:space="preserve"> </v>
          </cell>
          <cell r="F2081" t="str">
            <v>TAB</v>
          </cell>
          <cell r="H2081" t="str">
            <v>ROZININ F.C. TABLETS 20MG</v>
          </cell>
          <cell r="I2081" t="str">
            <v>絡益達膜衣錠20毫克</v>
          </cell>
          <cell r="J2081" t="str">
            <v>980</v>
          </cell>
          <cell r="K2081" t="str">
            <v>瑞士藥廠股份有限公司新市廠</v>
          </cell>
          <cell r="L2081" t="str">
            <v>衛部藥製字第058813號</v>
          </cell>
          <cell r="N2081">
            <v>506470</v>
          </cell>
          <cell r="O2081" t="str">
            <v>AC58813100</v>
          </cell>
          <cell r="P2081">
            <v>22.2</v>
          </cell>
          <cell r="Q2081">
            <v>16.29</v>
          </cell>
          <cell r="R2081">
            <v>11</v>
          </cell>
          <cell r="S2081" t="str">
            <v>簽約時健保價</v>
          </cell>
          <cell r="T2081">
            <v>0.67</v>
          </cell>
          <cell r="U2081">
            <v>10.33</v>
          </cell>
          <cell r="V2081">
            <v>19100</v>
          </cell>
          <cell r="W2081" t="str">
            <v>0102</v>
          </cell>
          <cell r="X2081" t="str">
            <v>80126972</v>
          </cell>
          <cell r="Y2081" t="str">
            <v>郡豐藥品有限公司</v>
          </cell>
          <cell r="Z2081" t="str">
            <v>06-2964331</v>
          </cell>
          <cell r="AA2081" t="str">
            <v xml:space="preserve"> </v>
          </cell>
          <cell r="AB2081" t="str">
            <v>06-2962092</v>
          </cell>
          <cell r="AC2081" t="str">
            <v>702</v>
          </cell>
          <cell r="AD2081" t="str">
            <v>臺南市南區喜樹路67號1樓</v>
          </cell>
          <cell r="AE2081" t="str">
            <v>彭淑珠</v>
          </cell>
          <cell r="AF2081" t="str">
            <v>0933593087</v>
          </cell>
          <cell r="AG2081" t="str">
            <v>jun.feng.tainan@gmail.com</v>
          </cell>
          <cell r="AJ2081" t="str">
            <v>65 國產 Taiwan</v>
          </cell>
          <cell r="AK2081" t="str">
            <v>健保</v>
          </cell>
          <cell r="AL2081">
            <v>26.6</v>
          </cell>
          <cell r="AM2081">
            <v>32.5</v>
          </cell>
          <cell r="AN2081" t="str">
            <v>等比</v>
          </cell>
          <cell r="BA2081" t="str">
            <v>AC58813100</v>
          </cell>
          <cell r="BB2081">
            <v>18.399999999999999</v>
          </cell>
          <cell r="BC2081">
            <v>13.51</v>
          </cell>
          <cell r="BD2081">
            <v>9.1199999999999992</v>
          </cell>
          <cell r="BE2081">
            <v>0.67</v>
          </cell>
          <cell r="BF2081">
            <v>8.4499999999999993</v>
          </cell>
          <cell r="BG2081" t="str">
            <v>AC58813100</v>
          </cell>
          <cell r="BH2081">
            <v>18.399999999999999</v>
          </cell>
          <cell r="BI2081">
            <v>13.51</v>
          </cell>
          <cell r="BJ2081">
            <v>9.1199999999999992</v>
          </cell>
          <cell r="BK2081">
            <v>0.67</v>
          </cell>
          <cell r="BL2081">
            <v>8.4499999999999993</v>
          </cell>
          <cell r="BM2081" t="str">
            <v>AC58813100</v>
          </cell>
          <cell r="BN2081">
            <v>18.399999999999999</v>
          </cell>
          <cell r="BO2081">
            <v>13.51</v>
          </cell>
          <cell r="BP2081">
            <v>9.1199999999999992</v>
          </cell>
          <cell r="BQ2081">
            <v>0.67</v>
          </cell>
          <cell r="BR2081">
            <v>8.4499999999999993</v>
          </cell>
          <cell r="BS2081" t="str">
            <v>AC58813100</v>
          </cell>
          <cell r="BT2081">
            <v>15.6</v>
          </cell>
          <cell r="BU2081">
            <v>11.45</v>
          </cell>
          <cell r="BV2081">
            <v>7.73</v>
          </cell>
          <cell r="BW2081">
            <v>0.67</v>
          </cell>
          <cell r="BX2081">
            <v>7.06</v>
          </cell>
          <cell r="BY2081" t="str">
            <v>AC58813100</v>
          </cell>
          <cell r="BZ2081">
            <v>15.6</v>
          </cell>
          <cell r="CA2081">
            <v>11.45</v>
          </cell>
          <cell r="CB2081">
            <v>7.73</v>
          </cell>
          <cell r="CC2081">
            <v>0.67</v>
          </cell>
          <cell r="CD2081">
            <v>7.06</v>
          </cell>
          <cell r="CE2081" t="str">
            <v>AC58813100</v>
          </cell>
          <cell r="CF2081">
            <v>15.6</v>
          </cell>
          <cell r="CG2081">
            <v>11.45</v>
          </cell>
          <cell r="CH2081">
            <v>7.73</v>
          </cell>
          <cell r="CI2081">
            <v>0.67</v>
          </cell>
          <cell r="CJ2081">
            <v>7.06</v>
          </cell>
          <cell r="CK2081" t="str">
            <v>AC58813100</v>
          </cell>
          <cell r="CL2081">
            <v>15.6</v>
          </cell>
          <cell r="CM2081">
            <v>11.45</v>
          </cell>
          <cell r="CN2081">
            <v>7.73</v>
          </cell>
          <cell r="CO2081">
            <v>0.67</v>
          </cell>
          <cell r="CP2081">
            <v>7.06</v>
          </cell>
          <cell r="CQ2081" t="str">
            <v>AC58813100</v>
          </cell>
          <cell r="CR2081">
            <v>15.6</v>
          </cell>
          <cell r="CS2081">
            <v>11.45</v>
          </cell>
          <cell r="CT2081">
            <v>7.73</v>
          </cell>
          <cell r="CU2081">
            <v>0.67</v>
          </cell>
          <cell r="CV2081">
            <v>7.06</v>
          </cell>
          <cell r="CW2081" t="str">
            <v>AC58813100</v>
          </cell>
          <cell r="CX2081">
            <v>15.6</v>
          </cell>
          <cell r="CY2081">
            <v>11.45</v>
          </cell>
          <cell r="CZ2081">
            <v>7.73</v>
          </cell>
          <cell r="DA2081">
            <v>0.67</v>
          </cell>
          <cell r="DB2081">
            <v>7.06</v>
          </cell>
          <cell r="DC2081" t="str">
            <v>AC58813100</v>
          </cell>
          <cell r="DD2081">
            <v>15.6</v>
          </cell>
          <cell r="DE2081">
            <v>11.45</v>
          </cell>
          <cell r="DF2081">
            <v>7.73</v>
          </cell>
          <cell r="DG2081">
            <v>0.67</v>
          </cell>
          <cell r="DH2081">
            <v>7.06</v>
          </cell>
          <cell r="DI2081" t="str">
            <v>AC58813100</v>
          </cell>
          <cell r="DJ2081">
            <v>15.6</v>
          </cell>
          <cell r="DK2081">
            <v>11.45</v>
          </cell>
          <cell r="DL2081">
            <v>7.73</v>
          </cell>
        </row>
        <row r="2082">
          <cell r="B2082" t="str">
            <v>0980-2</v>
          </cell>
          <cell r="C2082" t="str">
            <v>ROSUVASTATIN CALCIUM</v>
          </cell>
          <cell r="D2082" t="str">
            <v>20 MG</v>
          </cell>
          <cell r="E2082" t="str">
            <v xml:space="preserve"> </v>
          </cell>
          <cell r="F2082" t="str">
            <v>TAB</v>
          </cell>
          <cell r="H2082" t="str">
            <v>Crestor 20Mg Film-Coated Tablets</v>
          </cell>
          <cell r="I2082" t="str">
            <v>冠脂妥膜衣錠20毫克</v>
          </cell>
          <cell r="J2082" t="str">
            <v>28</v>
          </cell>
          <cell r="K2082" t="str">
            <v>Ipr Pharmaceuticals Inc.(Canovanas Plant)</v>
          </cell>
          <cell r="L2082" t="str">
            <v>衛署藥輸字第024129號</v>
          </cell>
          <cell r="N2082">
            <v>506470</v>
          </cell>
          <cell r="O2082" t="str">
            <v>BC24129100</v>
          </cell>
          <cell r="P2082">
            <v>22.2</v>
          </cell>
          <cell r="Q2082">
            <v>17.5</v>
          </cell>
          <cell r="R2082">
            <v>15.54</v>
          </cell>
          <cell r="S2082" t="str">
            <v>否</v>
          </cell>
          <cell r="T2082">
            <v>0</v>
          </cell>
          <cell r="U2082">
            <v>15.54</v>
          </cell>
          <cell r="V2082">
            <v>19100</v>
          </cell>
          <cell r="W2082" t="str">
            <v>0175</v>
          </cell>
          <cell r="X2082" t="str">
            <v>22853066</v>
          </cell>
          <cell r="Y2082" t="str">
            <v>裕利股份有限公司</v>
          </cell>
          <cell r="Z2082" t="str">
            <v>02-25700064</v>
          </cell>
          <cell r="AA2082" t="str">
            <v>23108</v>
          </cell>
          <cell r="AB2082" t="str">
            <v>02-25798587/02-25770849</v>
          </cell>
          <cell r="AC2082" t="str">
            <v>105</v>
          </cell>
          <cell r="AD2082" t="str">
            <v>臺北市松山區南京東路4段126號10樓、10樓之1至之3</v>
          </cell>
          <cell r="AE2082" t="str">
            <v>劉小姐</v>
          </cell>
          <cell r="AF2082" t="str">
            <v>0975529293</v>
          </cell>
          <cell r="AG2082" t="str">
            <v>haorder@zuelligpharma.com</v>
          </cell>
          <cell r="AJ2082" t="str">
            <v>37 波多黎各 Puerto Rico</v>
          </cell>
          <cell r="AK2082" t="str">
            <v>健保</v>
          </cell>
          <cell r="AL2082">
            <v>21.19</v>
          </cell>
          <cell r="AM2082">
            <v>11.16</v>
          </cell>
          <cell r="AN2082" t="str">
            <v>等比</v>
          </cell>
          <cell r="BA2082" t="str">
            <v>BC24129100</v>
          </cell>
          <cell r="BB2082">
            <v>18.399999999999999</v>
          </cell>
          <cell r="BC2082">
            <v>14.5</v>
          </cell>
          <cell r="BD2082">
            <v>12.88</v>
          </cell>
          <cell r="BE2082">
            <v>0</v>
          </cell>
          <cell r="BF2082">
            <v>12.88</v>
          </cell>
          <cell r="BG2082" t="str">
            <v>BC24129100</v>
          </cell>
          <cell r="BH2082">
            <v>18.399999999999999</v>
          </cell>
          <cell r="BI2082">
            <v>14.5</v>
          </cell>
          <cell r="BJ2082">
            <v>12.88</v>
          </cell>
          <cell r="BK2082">
            <v>0</v>
          </cell>
          <cell r="BL2082">
            <v>12.88</v>
          </cell>
          <cell r="BM2082" t="str">
            <v>BC24129100</v>
          </cell>
          <cell r="BN2082">
            <v>18.399999999999999</v>
          </cell>
          <cell r="BO2082">
            <v>14.5</v>
          </cell>
          <cell r="BP2082">
            <v>12.88</v>
          </cell>
          <cell r="BQ2082">
            <v>0</v>
          </cell>
          <cell r="BR2082">
            <v>12.88</v>
          </cell>
          <cell r="BS2082" t="str">
            <v>BC24129100</v>
          </cell>
          <cell r="BT2082">
            <v>15.6</v>
          </cell>
          <cell r="BU2082">
            <v>12.29</v>
          </cell>
          <cell r="BV2082">
            <v>10.92</v>
          </cell>
          <cell r="BW2082">
            <v>0</v>
          </cell>
          <cell r="BX2082">
            <v>10.92</v>
          </cell>
          <cell r="BY2082" t="str">
            <v>BC24129100</v>
          </cell>
          <cell r="BZ2082">
            <v>15.6</v>
          </cell>
          <cell r="CA2082">
            <v>12.29</v>
          </cell>
          <cell r="CB2082">
            <v>10.92</v>
          </cell>
          <cell r="CC2082">
            <v>0</v>
          </cell>
          <cell r="CD2082">
            <v>10.92</v>
          </cell>
          <cell r="CE2082" t="str">
            <v>BC24129100</v>
          </cell>
          <cell r="CF2082">
            <v>15.6</v>
          </cell>
          <cell r="CG2082">
            <v>12.29</v>
          </cell>
          <cell r="CH2082">
            <v>10.92</v>
          </cell>
          <cell r="CI2082">
            <v>0</v>
          </cell>
          <cell r="CJ2082">
            <v>10.92</v>
          </cell>
          <cell r="CK2082" t="str">
            <v>BC24129100</v>
          </cell>
          <cell r="CL2082">
            <v>15.6</v>
          </cell>
          <cell r="CM2082">
            <v>12.29</v>
          </cell>
          <cell r="CN2082">
            <v>10.92</v>
          </cell>
          <cell r="CO2082">
            <v>0</v>
          </cell>
          <cell r="CP2082">
            <v>10.92</v>
          </cell>
          <cell r="CQ2082" t="str">
            <v>BC24129100</v>
          </cell>
          <cell r="CR2082">
            <v>15.6</v>
          </cell>
          <cell r="CS2082">
            <v>12.29</v>
          </cell>
          <cell r="CT2082">
            <v>10.92</v>
          </cell>
          <cell r="CU2082">
            <v>0</v>
          </cell>
          <cell r="CV2082">
            <v>10.92</v>
          </cell>
          <cell r="CW2082" t="str">
            <v>BC24129100</v>
          </cell>
          <cell r="CX2082">
            <v>15.6</v>
          </cell>
          <cell r="CY2082">
            <v>12.29</v>
          </cell>
          <cell r="CZ2082">
            <v>10.92</v>
          </cell>
          <cell r="DA2082">
            <v>0</v>
          </cell>
          <cell r="DB2082">
            <v>10.92</v>
          </cell>
          <cell r="DC2082" t="str">
            <v>BC24129100</v>
          </cell>
          <cell r="DD2082">
            <v>15.6</v>
          </cell>
          <cell r="DE2082">
            <v>12.29</v>
          </cell>
          <cell r="DF2082">
            <v>10.92</v>
          </cell>
          <cell r="DG2082">
            <v>0</v>
          </cell>
          <cell r="DH2082">
            <v>10.92</v>
          </cell>
          <cell r="DI2082" t="str">
            <v>BC24129100</v>
          </cell>
          <cell r="DJ2082">
            <v>15.6</v>
          </cell>
          <cell r="DK2082">
            <v>12.29</v>
          </cell>
          <cell r="DL2082">
            <v>10.92</v>
          </cell>
        </row>
        <row r="2083">
          <cell r="B2083" t="str">
            <v>0980-3</v>
          </cell>
          <cell r="C2083" t="str">
            <v>ROSUVASTATIN CALCIUM</v>
          </cell>
          <cell r="D2083" t="str">
            <v>20 MG</v>
          </cell>
          <cell r="E2083" t="str">
            <v xml:space="preserve"> </v>
          </cell>
          <cell r="F2083" t="str">
            <v>TAB</v>
          </cell>
          <cell r="H2083" t="str">
            <v>Zyrova 20 (Rosuvastatin Tablets 20mg)</v>
          </cell>
          <cell r="I2083" t="str">
            <v>崽魯霸膜衣錠20毫克</v>
          </cell>
          <cell r="J2083" t="str">
            <v>280</v>
          </cell>
          <cell r="K2083" t="str">
            <v>CADILA HEALTHCARE LIMITED</v>
          </cell>
          <cell r="L2083" t="str">
            <v>衛部藥輸字第026900號</v>
          </cell>
          <cell r="N2083">
            <v>506470</v>
          </cell>
          <cell r="O2083" t="str">
            <v>BC26900100</v>
          </cell>
          <cell r="P2083">
            <v>22.2</v>
          </cell>
          <cell r="Q2083">
            <v>16.43</v>
          </cell>
          <cell r="R2083">
            <v>12</v>
          </cell>
          <cell r="S2083" t="str">
            <v>契約價格</v>
          </cell>
          <cell r="T2083">
            <v>0.49</v>
          </cell>
          <cell r="U2083">
            <v>11.51</v>
          </cell>
          <cell r="V2083">
            <v>19100</v>
          </cell>
          <cell r="W2083" t="str">
            <v>0224</v>
          </cell>
          <cell r="X2083" t="str">
            <v>43351069</v>
          </cell>
          <cell r="Y2083" t="str">
            <v>大帝貿易有限公司</v>
          </cell>
          <cell r="Z2083" t="str">
            <v>02-27024499</v>
          </cell>
          <cell r="AA2083" t="str">
            <v xml:space="preserve"> </v>
          </cell>
          <cell r="AB2083" t="str">
            <v>02-27012199</v>
          </cell>
          <cell r="AC2083" t="str">
            <v>110</v>
          </cell>
          <cell r="AD2083" t="str">
            <v>臺北市信義區基隆路2段133號4樓</v>
          </cell>
          <cell r="AE2083" t="str">
            <v>鍾佼育</v>
          </cell>
          <cell r="AF2083" t="str">
            <v>0953135098</v>
          </cell>
          <cell r="AG2083" t="str">
            <v>dadi050529@gmail.com</v>
          </cell>
          <cell r="AJ2083" t="str">
            <v>20 印度 India</v>
          </cell>
          <cell r="AK2083" t="str">
            <v>健保</v>
          </cell>
          <cell r="AL2083">
            <v>26</v>
          </cell>
          <cell r="AM2083">
            <v>26.95</v>
          </cell>
          <cell r="AN2083" t="str">
            <v>等比</v>
          </cell>
          <cell r="BA2083" t="str">
            <v>BC26900100</v>
          </cell>
          <cell r="BB2083">
            <v>18.399999999999999</v>
          </cell>
          <cell r="BC2083">
            <v>13.62</v>
          </cell>
          <cell r="BD2083">
            <v>9.9499999999999993</v>
          </cell>
          <cell r="BE2083">
            <v>0.41</v>
          </cell>
          <cell r="BF2083">
            <v>9.5399999999999991</v>
          </cell>
          <cell r="BG2083" t="str">
            <v>BC26900100</v>
          </cell>
          <cell r="BH2083">
            <v>18.399999999999999</v>
          </cell>
          <cell r="BI2083">
            <v>13.62</v>
          </cell>
          <cell r="BJ2083">
            <v>9.9499999999999993</v>
          </cell>
          <cell r="BK2083">
            <v>0.41</v>
          </cell>
          <cell r="BL2083">
            <v>9.5399999999999991</v>
          </cell>
          <cell r="BM2083" t="str">
            <v>BC26900100</v>
          </cell>
          <cell r="BN2083">
            <v>18.399999999999999</v>
          </cell>
          <cell r="BO2083">
            <v>13.62</v>
          </cell>
          <cell r="BP2083">
            <v>9.9499999999999993</v>
          </cell>
          <cell r="BQ2083">
            <v>0.41</v>
          </cell>
          <cell r="BR2083">
            <v>9.5399999999999991</v>
          </cell>
          <cell r="BS2083" t="str">
            <v>BC26900100</v>
          </cell>
          <cell r="BT2083">
            <v>15.6</v>
          </cell>
          <cell r="BU2083">
            <v>11.54</v>
          </cell>
          <cell r="BV2083">
            <v>8.43</v>
          </cell>
          <cell r="BW2083">
            <v>0.35</v>
          </cell>
          <cell r="BX2083">
            <v>8.09</v>
          </cell>
          <cell r="BY2083" t="str">
            <v>BC26900100</v>
          </cell>
          <cell r="BZ2083">
            <v>15.6</v>
          </cell>
          <cell r="CA2083">
            <v>11.54</v>
          </cell>
          <cell r="CB2083">
            <v>8.43</v>
          </cell>
          <cell r="CC2083">
            <v>0.35</v>
          </cell>
          <cell r="CD2083">
            <v>8.09</v>
          </cell>
          <cell r="CE2083" t="str">
            <v>BC26900100</v>
          </cell>
          <cell r="CF2083">
            <v>15.6</v>
          </cell>
          <cell r="CG2083">
            <v>11.54</v>
          </cell>
          <cell r="CH2083">
            <v>8.43</v>
          </cell>
          <cell r="CI2083">
            <v>0.35</v>
          </cell>
          <cell r="CJ2083">
            <v>8.09</v>
          </cell>
          <cell r="CK2083" t="str">
            <v>BC26900100</v>
          </cell>
          <cell r="CL2083">
            <v>15.6</v>
          </cell>
          <cell r="CM2083">
            <v>11.54</v>
          </cell>
          <cell r="CN2083">
            <v>8.43</v>
          </cell>
          <cell r="CO2083">
            <v>0.35</v>
          </cell>
          <cell r="CP2083">
            <v>8.09</v>
          </cell>
          <cell r="CQ2083" t="str">
            <v>BC26900100</v>
          </cell>
          <cell r="CR2083">
            <v>15.6</v>
          </cell>
          <cell r="CS2083">
            <v>11.54</v>
          </cell>
          <cell r="CT2083">
            <v>8.43</v>
          </cell>
          <cell r="CU2083">
            <v>0.35</v>
          </cell>
          <cell r="CV2083">
            <v>8.09</v>
          </cell>
          <cell r="CW2083" t="str">
            <v>BC26900100</v>
          </cell>
          <cell r="CX2083">
            <v>15.6</v>
          </cell>
          <cell r="CY2083">
            <v>11.54</v>
          </cell>
          <cell r="CZ2083">
            <v>8.43</v>
          </cell>
          <cell r="DA2083">
            <v>0.35</v>
          </cell>
          <cell r="DB2083">
            <v>8.09</v>
          </cell>
          <cell r="DC2083" t="str">
            <v>BC26900100</v>
          </cell>
          <cell r="DD2083">
            <v>15.6</v>
          </cell>
          <cell r="DE2083">
            <v>11.54</v>
          </cell>
          <cell r="DF2083">
            <v>8.43</v>
          </cell>
          <cell r="DG2083">
            <v>0.35</v>
          </cell>
          <cell r="DH2083">
            <v>8.09</v>
          </cell>
          <cell r="DI2083" t="str">
            <v>BC26900100</v>
          </cell>
          <cell r="DJ2083">
            <v>15.6</v>
          </cell>
          <cell r="DK2083">
            <v>11.54</v>
          </cell>
          <cell r="DL2083">
            <v>8.43</v>
          </cell>
        </row>
        <row r="2084">
          <cell r="B2084" t="str">
            <v>0980-4</v>
          </cell>
          <cell r="C2084" t="str">
            <v>ROSUVASTATIN CALCIUM</v>
          </cell>
          <cell r="D2084" t="str">
            <v>20 MG</v>
          </cell>
          <cell r="E2084" t="str">
            <v xml:space="preserve"> </v>
          </cell>
          <cell r="F2084" t="str">
            <v>TAB</v>
          </cell>
          <cell r="H2084" t="str">
            <v>ROTY F.C. TABLETS 20MG</v>
          </cell>
          <cell r="I2084" t="str">
            <v>諾脂替膜衣錠20毫克</v>
          </cell>
          <cell r="J2084" t="str">
            <v>28</v>
          </cell>
          <cell r="K2084" t="str">
            <v>中國化學製藥股份有限公司新豐工廠</v>
          </cell>
          <cell r="L2084" t="str">
            <v>衛署藥製字第057803號</v>
          </cell>
          <cell r="N2084">
            <v>506470</v>
          </cell>
          <cell r="O2084" t="str">
            <v>AC57803100</v>
          </cell>
          <cell r="P2084">
            <v>22.2</v>
          </cell>
          <cell r="Q2084">
            <v>13.76</v>
          </cell>
          <cell r="R2084">
            <v>7.98</v>
          </cell>
          <cell r="S2084" t="str">
            <v>契約價格</v>
          </cell>
          <cell r="T2084">
            <v>0.41</v>
          </cell>
          <cell r="U2084">
            <v>7.57</v>
          </cell>
          <cell r="V2084">
            <v>19100</v>
          </cell>
          <cell r="W2084" t="str">
            <v>0030</v>
          </cell>
          <cell r="X2084" t="str">
            <v>54080711</v>
          </cell>
          <cell r="Y2084" t="str">
            <v>錡樺生物科技有限公司</v>
          </cell>
          <cell r="Z2084" t="str">
            <v>04-22381102</v>
          </cell>
          <cell r="AA2084" t="str">
            <v>24</v>
          </cell>
          <cell r="AB2084" t="str">
            <v>04-22381103</v>
          </cell>
          <cell r="AC2084" t="str">
            <v>403</v>
          </cell>
          <cell r="AD2084" t="str">
            <v>臺中市西區大忠里忠明南路270號3樓之2</v>
          </cell>
          <cell r="AE2084" t="str">
            <v>洪敏瑛</v>
          </cell>
          <cell r="AF2084" t="str">
            <v>0931607166</v>
          </cell>
          <cell r="AG2084" t="str">
            <v>chi.hua@ksmg-pharma.com</v>
          </cell>
          <cell r="AJ2084" t="str">
            <v>65 國產 Taiwan</v>
          </cell>
          <cell r="AK2084" t="str">
            <v>健保</v>
          </cell>
          <cell r="AL2084">
            <v>38</v>
          </cell>
          <cell r="AM2084">
            <v>42</v>
          </cell>
          <cell r="AN2084" t="str">
            <v>等比</v>
          </cell>
          <cell r="BA2084" t="str">
            <v>AC57803100</v>
          </cell>
          <cell r="BB2084">
            <v>18.399999999999999</v>
          </cell>
          <cell r="BC2084">
            <v>11.41</v>
          </cell>
          <cell r="BD2084">
            <v>6.62</v>
          </cell>
          <cell r="BE2084">
            <v>0.34</v>
          </cell>
          <cell r="BF2084">
            <v>6.27</v>
          </cell>
          <cell r="BG2084" t="str">
            <v>AC57803100</v>
          </cell>
          <cell r="BH2084">
            <v>18.399999999999999</v>
          </cell>
          <cell r="BI2084">
            <v>11.41</v>
          </cell>
          <cell r="BJ2084">
            <v>6.62</v>
          </cell>
          <cell r="BK2084">
            <v>0.34</v>
          </cell>
          <cell r="BL2084">
            <v>6.27</v>
          </cell>
          <cell r="BM2084" t="str">
            <v>AC57803100</v>
          </cell>
          <cell r="BN2084">
            <v>18.399999999999999</v>
          </cell>
          <cell r="BO2084">
            <v>11.41</v>
          </cell>
          <cell r="BP2084">
            <v>6.62</v>
          </cell>
          <cell r="BQ2084">
            <v>0.34</v>
          </cell>
          <cell r="BR2084">
            <v>6.27</v>
          </cell>
          <cell r="BS2084" t="str">
            <v>AC57803100</v>
          </cell>
          <cell r="BT2084">
            <v>15.6</v>
          </cell>
          <cell r="BU2084">
            <v>9.67</v>
          </cell>
          <cell r="BV2084">
            <v>5.61</v>
          </cell>
          <cell r="BW2084">
            <v>0.28999999999999998</v>
          </cell>
          <cell r="BX2084">
            <v>5.32</v>
          </cell>
          <cell r="BY2084" t="str">
            <v>AC57803100</v>
          </cell>
          <cell r="BZ2084">
            <v>15.6</v>
          </cell>
          <cell r="CA2084">
            <v>9.67</v>
          </cell>
          <cell r="CB2084">
            <v>5.61</v>
          </cell>
          <cell r="CC2084">
            <v>0.28999999999999998</v>
          </cell>
          <cell r="CD2084">
            <v>5.32</v>
          </cell>
          <cell r="CE2084" t="str">
            <v>AC57803100</v>
          </cell>
          <cell r="CF2084">
            <v>15.6</v>
          </cell>
          <cell r="CG2084">
            <v>9.67</v>
          </cell>
          <cell r="CH2084">
            <v>5.61</v>
          </cell>
          <cell r="CI2084">
            <v>0.28999999999999998</v>
          </cell>
          <cell r="CJ2084">
            <v>5.32</v>
          </cell>
          <cell r="CK2084" t="str">
            <v>AC57803100</v>
          </cell>
          <cell r="CL2084">
            <v>15.6</v>
          </cell>
          <cell r="CM2084">
            <v>9.67</v>
          </cell>
          <cell r="CN2084">
            <v>5.61</v>
          </cell>
          <cell r="CO2084">
            <v>0.28999999999999998</v>
          </cell>
          <cell r="CP2084">
            <v>5.32</v>
          </cell>
          <cell r="CQ2084" t="str">
            <v>AC57803100</v>
          </cell>
          <cell r="CR2084">
            <v>15.6</v>
          </cell>
          <cell r="CS2084">
            <v>9.67</v>
          </cell>
          <cell r="CT2084">
            <v>5.61</v>
          </cell>
          <cell r="CU2084">
            <v>0.28999999999999998</v>
          </cell>
          <cell r="CV2084">
            <v>5.32</v>
          </cell>
          <cell r="CW2084" t="str">
            <v>AC57803100</v>
          </cell>
          <cell r="CX2084">
            <v>15.6</v>
          </cell>
          <cell r="CY2084">
            <v>9.67</v>
          </cell>
          <cell r="CZ2084">
            <v>5.61</v>
          </cell>
          <cell r="DA2084">
            <v>0.28999999999999998</v>
          </cell>
          <cell r="DB2084">
            <v>5.32</v>
          </cell>
          <cell r="DC2084" t="str">
            <v>AC57803100</v>
          </cell>
          <cell r="DD2084">
            <v>15.6</v>
          </cell>
          <cell r="DE2084">
            <v>9.67</v>
          </cell>
          <cell r="DF2084">
            <v>5.61</v>
          </cell>
          <cell r="DG2084">
            <v>0.28999999999999998</v>
          </cell>
          <cell r="DH2084">
            <v>5.32</v>
          </cell>
          <cell r="DI2084" t="str">
            <v>AC57803100</v>
          </cell>
          <cell r="DJ2084">
            <v>15.6</v>
          </cell>
          <cell r="DK2084">
            <v>9.67</v>
          </cell>
          <cell r="DL2084">
            <v>5.61</v>
          </cell>
        </row>
        <row r="2085">
          <cell r="B2085" t="str">
            <v>0980-5</v>
          </cell>
          <cell r="C2085" t="str">
            <v>ROSUVASTATIN CALCIUM</v>
          </cell>
          <cell r="D2085" t="str">
            <v>20 MG</v>
          </cell>
          <cell r="E2085" t="str">
            <v xml:space="preserve"> </v>
          </cell>
          <cell r="F2085" t="str">
            <v>TAB</v>
          </cell>
          <cell r="H2085" t="str">
            <v>APO-ROSUVASTATIN TABLET 20MG</v>
          </cell>
          <cell r="I2085" t="str">
            <v>安保清脂膜衣錠20毫克</v>
          </cell>
          <cell r="J2085" t="str">
            <v>30</v>
          </cell>
          <cell r="K2085" t="str">
            <v>鴻汶醫藥-APOTEX INC.</v>
          </cell>
          <cell r="L2085" t="str">
            <v>衛部藥輸字第026367號</v>
          </cell>
          <cell r="N2085">
            <v>506470</v>
          </cell>
          <cell r="O2085" t="str">
            <v>BC26367100</v>
          </cell>
          <cell r="P2085">
            <v>22.2</v>
          </cell>
          <cell r="Q2085">
            <v>13.32</v>
          </cell>
          <cell r="R2085">
            <v>6.66</v>
          </cell>
          <cell r="S2085" t="str">
            <v>簽約時健保價</v>
          </cell>
          <cell r="T2085">
            <v>0.67</v>
          </cell>
          <cell r="U2085">
            <v>5.99</v>
          </cell>
          <cell r="V2085">
            <v>19100</v>
          </cell>
          <cell r="W2085" t="str">
            <v>0150</v>
          </cell>
          <cell r="X2085" t="str">
            <v>70547236</v>
          </cell>
          <cell r="Y2085" t="str">
            <v>銘躍藥品有限公司</v>
          </cell>
          <cell r="Z2085" t="str">
            <v>02-26885568</v>
          </cell>
          <cell r="AA2085" t="str">
            <v>22</v>
          </cell>
          <cell r="AB2085" t="str">
            <v>02-26885559</v>
          </cell>
          <cell r="AC2085" t="str">
            <v>238</v>
          </cell>
          <cell r="AD2085" t="str">
            <v>新北市樹林區中正路415號10樓之1、之2、之3</v>
          </cell>
          <cell r="AE2085" t="str">
            <v>林群展</v>
          </cell>
          <cell r="AF2085" t="str">
            <v>0935608133</v>
          </cell>
          <cell r="AG2085" t="str">
            <v>my70547236@yahoo.com.tw</v>
          </cell>
          <cell r="AJ2085" t="str">
            <v>07 加拿大 Canada</v>
          </cell>
          <cell r="AK2085" t="str">
            <v>健保</v>
          </cell>
          <cell r="AL2085">
            <v>40</v>
          </cell>
          <cell r="AM2085">
            <v>50</v>
          </cell>
          <cell r="AN2085" t="str">
            <v>等比</v>
          </cell>
          <cell r="BA2085" t="str">
            <v>BC26367100</v>
          </cell>
          <cell r="BB2085">
            <v>18.399999999999999</v>
          </cell>
          <cell r="BC2085">
            <v>11.04</v>
          </cell>
          <cell r="BD2085">
            <v>5.52</v>
          </cell>
          <cell r="BE2085">
            <v>0.67</v>
          </cell>
          <cell r="BF2085">
            <v>4.8499999999999996</v>
          </cell>
          <cell r="BG2085" t="str">
            <v>BC26367100</v>
          </cell>
          <cell r="BH2085">
            <v>18.399999999999999</v>
          </cell>
          <cell r="BI2085">
            <v>11.04</v>
          </cell>
          <cell r="BJ2085">
            <v>5.52</v>
          </cell>
          <cell r="BK2085">
            <v>0.67</v>
          </cell>
          <cell r="BL2085">
            <v>4.8499999999999996</v>
          </cell>
          <cell r="BM2085" t="str">
            <v>BC26367100</v>
          </cell>
          <cell r="BN2085">
            <v>18.399999999999999</v>
          </cell>
          <cell r="BO2085">
            <v>11.04</v>
          </cell>
          <cell r="BP2085">
            <v>5.52</v>
          </cell>
          <cell r="BQ2085">
            <v>0.67</v>
          </cell>
          <cell r="BR2085">
            <v>4.8499999999999996</v>
          </cell>
          <cell r="BS2085" t="str">
            <v>BC26367100</v>
          </cell>
          <cell r="BT2085">
            <v>15.6</v>
          </cell>
          <cell r="BU2085">
            <v>9.36</v>
          </cell>
          <cell r="BV2085">
            <v>4.68</v>
          </cell>
          <cell r="BW2085">
            <v>0.67</v>
          </cell>
          <cell r="BX2085">
            <v>4.01</v>
          </cell>
          <cell r="BY2085" t="str">
            <v>BC26367100</v>
          </cell>
          <cell r="BZ2085">
            <v>15.6</v>
          </cell>
          <cell r="CA2085">
            <v>9.36</v>
          </cell>
          <cell r="CB2085">
            <v>4.68</v>
          </cell>
          <cell r="CC2085">
            <v>0.67</v>
          </cell>
          <cell r="CD2085">
            <v>4.01</v>
          </cell>
          <cell r="CE2085" t="str">
            <v>BC26367100</v>
          </cell>
          <cell r="CF2085">
            <v>15.6</v>
          </cell>
          <cell r="CG2085">
            <v>9.36</v>
          </cell>
          <cell r="CH2085">
            <v>4.68</v>
          </cell>
          <cell r="CI2085">
            <v>0.67</v>
          </cell>
          <cell r="CJ2085">
            <v>4.01</v>
          </cell>
          <cell r="CK2085" t="str">
            <v>BC26367100</v>
          </cell>
          <cell r="CL2085">
            <v>15.6</v>
          </cell>
          <cell r="CM2085">
            <v>9.36</v>
          </cell>
          <cell r="CN2085">
            <v>4.68</v>
          </cell>
          <cell r="CO2085">
            <v>0.67</v>
          </cell>
          <cell r="CP2085">
            <v>4.01</v>
          </cell>
          <cell r="CQ2085" t="str">
            <v>BC26367100</v>
          </cell>
          <cell r="CR2085">
            <v>15.6</v>
          </cell>
          <cell r="CS2085">
            <v>9.36</v>
          </cell>
          <cell r="CT2085">
            <v>4.68</v>
          </cell>
          <cell r="CU2085">
            <v>0.67</v>
          </cell>
          <cell r="CV2085">
            <v>4.01</v>
          </cell>
          <cell r="CW2085" t="str">
            <v>BC26367100</v>
          </cell>
          <cell r="CX2085">
            <v>15.6</v>
          </cell>
          <cell r="CY2085">
            <v>9.36</v>
          </cell>
          <cell r="CZ2085">
            <v>4.68</v>
          </cell>
          <cell r="DA2085">
            <v>0.67</v>
          </cell>
          <cell r="DB2085">
            <v>4.01</v>
          </cell>
          <cell r="DC2085" t="str">
            <v>BC26367100</v>
          </cell>
          <cell r="DD2085">
            <v>15.6</v>
          </cell>
          <cell r="DE2085">
            <v>9.36</v>
          </cell>
          <cell r="DF2085">
            <v>4.68</v>
          </cell>
          <cell r="DG2085">
            <v>0.67</v>
          </cell>
          <cell r="DH2085">
            <v>4.01</v>
          </cell>
          <cell r="DI2085" t="str">
            <v>BC26367100</v>
          </cell>
          <cell r="DJ2085">
            <v>15.6</v>
          </cell>
          <cell r="DK2085">
            <v>9.36</v>
          </cell>
          <cell r="DL2085">
            <v>4.68</v>
          </cell>
        </row>
        <row r="2086">
          <cell r="B2086" t="str">
            <v>0981-1</v>
          </cell>
          <cell r="C2086" t="str">
            <v>ROTIGOTINE</v>
          </cell>
          <cell r="D2086" t="str">
            <v>13.5 MG</v>
          </cell>
          <cell r="E2086" t="str">
            <v>6 MG</v>
          </cell>
          <cell r="F2086" t="str">
            <v>PATCH</v>
          </cell>
          <cell r="H2086" t="str">
            <v>Neupro Transdermal Patch 6mg/24h</v>
          </cell>
          <cell r="I2086" t="str">
            <v>紐普洛穿皮貼片劑 6 毫克/ 24 小時</v>
          </cell>
          <cell r="J2086" t="str">
            <v>28</v>
          </cell>
          <cell r="K2086" t="str">
            <v>LTS LOHMANN THERAPIE-SYSTEME AG</v>
          </cell>
          <cell r="L2086" t="str">
            <v>衛署藥輸字第024935號</v>
          </cell>
          <cell r="N2086">
            <v>18567</v>
          </cell>
          <cell r="O2086" t="str">
            <v>BC24935323</v>
          </cell>
          <cell r="P2086">
            <v>93</v>
          </cell>
          <cell r="Q2086">
            <v>92.07</v>
          </cell>
          <cell r="R2086">
            <v>87.47</v>
          </cell>
          <cell r="S2086" t="str">
            <v>否</v>
          </cell>
          <cell r="T2086">
            <v>0</v>
          </cell>
          <cell r="U2086">
            <v>87.47</v>
          </cell>
          <cell r="V2086">
            <v>825</v>
          </cell>
          <cell r="W2086" t="str">
            <v>0175</v>
          </cell>
          <cell r="X2086" t="str">
            <v>22853066</v>
          </cell>
          <cell r="Y2086" t="str">
            <v>裕利股份有限公司</v>
          </cell>
          <cell r="Z2086" t="str">
            <v>02-25700064</v>
          </cell>
          <cell r="AA2086" t="str">
            <v>23108</v>
          </cell>
          <cell r="AB2086" t="str">
            <v>02-25798587/02-25770849</v>
          </cell>
          <cell r="AC2086" t="str">
            <v>105</v>
          </cell>
          <cell r="AD2086" t="str">
            <v>臺北市松山區南京東路4段126號10樓、10樓之1至之3</v>
          </cell>
          <cell r="AE2086" t="str">
            <v>劉小姐</v>
          </cell>
          <cell r="AF2086" t="str">
            <v>0975529293</v>
          </cell>
          <cell r="AG2086" t="str">
            <v>haorder@zuelligpharma.com</v>
          </cell>
          <cell r="AJ2086" t="str">
            <v>47 德國 Germany</v>
          </cell>
          <cell r="AK2086" t="str">
            <v>健保</v>
          </cell>
          <cell r="AL2086">
            <v>1</v>
          </cell>
          <cell r="AM2086">
            <v>5</v>
          </cell>
          <cell r="AN2086" t="str">
            <v>50.00</v>
          </cell>
          <cell r="BA2086" t="str">
            <v>BC24935323</v>
          </cell>
          <cell r="BB2086">
            <v>90</v>
          </cell>
          <cell r="BC2086">
            <v>89.1</v>
          </cell>
          <cell r="BD2086">
            <v>84.65</v>
          </cell>
          <cell r="BE2086">
            <v>0</v>
          </cell>
          <cell r="BF2086">
            <v>84.65</v>
          </cell>
          <cell r="BG2086" t="str">
            <v>BC24935323</v>
          </cell>
          <cell r="BH2086">
            <v>90</v>
          </cell>
          <cell r="BI2086">
            <v>89.1</v>
          </cell>
          <cell r="BJ2086">
            <v>84.65</v>
          </cell>
          <cell r="BK2086">
            <v>0</v>
          </cell>
          <cell r="BL2086">
            <v>84.65</v>
          </cell>
          <cell r="BM2086" t="str">
            <v>BC24935323</v>
          </cell>
          <cell r="BN2086">
            <v>90</v>
          </cell>
          <cell r="BO2086">
            <v>89.1</v>
          </cell>
          <cell r="BP2086">
            <v>84.65</v>
          </cell>
          <cell r="BQ2086">
            <v>0</v>
          </cell>
          <cell r="BR2086">
            <v>84.65</v>
          </cell>
          <cell r="BS2086" t="str">
            <v>BC24935323</v>
          </cell>
          <cell r="BT2086">
            <v>87</v>
          </cell>
          <cell r="BU2086">
            <v>86.13</v>
          </cell>
          <cell r="BV2086">
            <v>81.819999999999993</v>
          </cell>
          <cell r="BW2086">
            <v>0</v>
          </cell>
          <cell r="BX2086">
            <v>81.819999999999993</v>
          </cell>
          <cell r="BY2086" t="str">
            <v>BC24935323</v>
          </cell>
          <cell r="BZ2086">
            <v>87</v>
          </cell>
          <cell r="CA2086">
            <v>86.13</v>
          </cell>
          <cell r="CB2086">
            <v>81.819999999999993</v>
          </cell>
          <cell r="CC2086">
            <v>0</v>
          </cell>
          <cell r="CD2086">
            <v>81.819999999999993</v>
          </cell>
          <cell r="CE2086" t="str">
            <v>BC24935323</v>
          </cell>
          <cell r="CF2086">
            <v>87</v>
          </cell>
          <cell r="CG2086">
            <v>86.13</v>
          </cell>
          <cell r="CH2086">
            <v>81.819999999999993</v>
          </cell>
          <cell r="CI2086">
            <v>0</v>
          </cell>
          <cell r="CJ2086">
            <v>81.819999999999993</v>
          </cell>
          <cell r="CK2086" t="str">
            <v>BC24935323</v>
          </cell>
          <cell r="CL2086">
            <v>87</v>
          </cell>
          <cell r="CM2086">
            <v>86.13</v>
          </cell>
          <cell r="CN2086">
            <v>81.819999999999993</v>
          </cell>
          <cell r="CO2086">
            <v>0</v>
          </cell>
          <cell r="CP2086">
            <v>81.819999999999993</v>
          </cell>
          <cell r="CQ2086" t="str">
            <v>BC24935323</v>
          </cell>
          <cell r="CR2086">
            <v>87</v>
          </cell>
          <cell r="CS2086">
            <v>86.13</v>
          </cell>
          <cell r="CT2086">
            <v>81.819999999999993</v>
          </cell>
          <cell r="CU2086">
            <v>0</v>
          </cell>
          <cell r="CV2086">
            <v>81.819999999999993</v>
          </cell>
          <cell r="CW2086" t="str">
            <v>BC24935323</v>
          </cell>
          <cell r="CX2086">
            <v>87</v>
          </cell>
          <cell r="CY2086">
            <v>86.13</v>
          </cell>
          <cell r="CZ2086">
            <v>81.819999999999993</v>
          </cell>
          <cell r="DA2086">
            <v>0</v>
          </cell>
          <cell r="DB2086">
            <v>81.819999999999993</v>
          </cell>
          <cell r="DC2086" t="str">
            <v>BC24935323</v>
          </cell>
          <cell r="DD2086">
            <v>87</v>
          </cell>
          <cell r="DE2086">
            <v>86.13</v>
          </cell>
          <cell r="DF2086">
            <v>81.819999999999993</v>
          </cell>
          <cell r="DG2086">
            <v>0</v>
          </cell>
          <cell r="DH2086">
            <v>81.819999999999993</v>
          </cell>
          <cell r="DI2086" t="str">
            <v>BC24935323</v>
          </cell>
          <cell r="DJ2086">
            <v>87</v>
          </cell>
          <cell r="DK2086">
            <v>86.13</v>
          </cell>
          <cell r="DL2086">
            <v>81.819999999999993</v>
          </cell>
        </row>
        <row r="2087">
          <cell r="B2087" t="str">
            <v>0982-1</v>
          </cell>
          <cell r="C2087" t="str">
            <v>RUXOLITINIB (PHOSPHATE)</v>
          </cell>
          <cell r="D2087" t="str">
            <v>5 MG</v>
          </cell>
          <cell r="E2087" t="str">
            <v xml:space="preserve"> </v>
          </cell>
          <cell r="F2087" t="str">
            <v>TAB</v>
          </cell>
          <cell r="H2087" t="str">
            <v>JAKAVI 5mg tablet</v>
          </cell>
          <cell r="I2087" t="str">
            <v>捷可衛錠 5毫克</v>
          </cell>
          <cell r="J2087" t="str">
            <v>56</v>
          </cell>
          <cell r="K2087" t="str">
            <v>NOVARTIS PHARMA STEIN AG</v>
          </cell>
          <cell r="L2087" t="str">
            <v>衛部藥輸字第026359號</v>
          </cell>
          <cell r="N2087">
            <v>8173</v>
          </cell>
          <cell r="O2087" t="str">
            <v>BC26359100</v>
          </cell>
          <cell r="P2087">
            <v>1001</v>
          </cell>
          <cell r="Q2087">
            <v>1001</v>
          </cell>
          <cell r="R2087">
            <v>950.95</v>
          </cell>
          <cell r="S2087" t="str">
            <v>否</v>
          </cell>
          <cell r="T2087">
            <v>0</v>
          </cell>
          <cell r="U2087">
            <v>950.95</v>
          </cell>
          <cell r="V2087">
            <v>360</v>
          </cell>
          <cell r="W2087" t="str">
            <v>0175</v>
          </cell>
          <cell r="X2087" t="str">
            <v>22853066</v>
          </cell>
          <cell r="Y2087" t="str">
            <v>裕利股份有限公司</v>
          </cell>
          <cell r="Z2087" t="str">
            <v>02-25700064</v>
          </cell>
          <cell r="AA2087" t="str">
            <v>23108</v>
          </cell>
          <cell r="AB2087" t="str">
            <v>02-25798587/02-25770849</v>
          </cell>
          <cell r="AC2087" t="str">
            <v>105</v>
          </cell>
          <cell r="AD2087" t="str">
            <v>臺北市松山區南京東路4段126號10樓、10樓之1至之3</v>
          </cell>
          <cell r="AE2087" t="str">
            <v>劉小姐</v>
          </cell>
          <cell r="AF2087" t="str">
            <v>0975529293</v>
          </cell>
          <cell r="AG2087" t="str">
            <v>haorder@zuelligpharma.com</v>
          </cell>
          <cell r="AJ2087" t="str">
            <v>43 瑞士 Switzerland</v>
          </cell>
          <cell r="AK2087" t="str">
            <v>健保</v>
          </cell>
          <cell r="AL2087">
            <v>0</v>
          </cell>
          <cell r="AM2087">
            <v>5</v>
          </cell>
          <cell r="AN2087" t="str">
            <v>等比</v>
          </cell>
          <cell r="BA2087" t="str">
            <v>BC26359100</v>
          </cell>
          <cell r="BB2087">
            <v>1001</v>
          </cell>
          <cell r="BC2087">
            <v>1001</v>
          </cell>
          <cell r="BD2087">
            <v>950.95</v>
          </cell>
          <cell r="BE2087">
            <v>0</v>
          </cell>
          <cell r="BF2087">
            <v>950.95</v>
          </cell>
          <cell r="BG2087" t="str">
            <v>BC26359100</v>
          </cell>
          <cell r="BH2087">
            <v>1001</v>
          </cell>
          <cell r="BI2087">
            <v>1001</v>
          </cell>
          <cell r="BJ2087">
            <v>950.95</v>
          </cell>
          <cell r="BK2087">
            <v>0</v>
          </cell>
          <cell r="BL2087">
            <v>950.95</v>
          </cell>
          <cell r="BM2087" t="str">
            <v>BC26359100</v>
          </cell>
          <cell r="BN2087">
            <v>1001</v>
          </cell>
          <cell r="BO2087">
            <v>1001</v>
          </cell>
          <cell r="BP2087">
            <v>950.95</v>
          </cell>
          <cell r="BQ2087">
            <v>0</v>
          </cell>
          <cell r="BR2087">
            <v>950.95</v>
          </cell>
          <cell r="BS2087" t="str">
            <v>BC26359100</v>
          </cell>
          <cell r="BT2087">
            <v>1001</v>
          </cell>
          <cell r="BU2087">
            <v>1001</v>
          </cell>
          <cell r="BV2087">
            <v>950.95</v>
          </cell>
          <cell r="BW2087">
            <v>0</v>
          </cell>
          <cell r="BX2087">
            <v>950.95</v>
          </cell>
          <cell r="BY2087" t="str">
            <v>BC26359100</v>
          </cell>
          <cell r="BZ2087">
            <v>1001</v>
          </cell>
          <cell r="CA2087">
            <v>1001</v>
          </cell>
          <cell r="CB2087">
            <v>950.95</v>
          </cell>
          <cell r="CC2087">
            <v>0</v>
          </cell>
          <cell r="CD2087">
            <v>950.95</v>
          </cell>
          <cell r="CE2087" t="str">
            <v>BC26359100</v>
          </cell>
          <cell r="CF2087">
            <v>1001</v>
          </cell>
          <cell r="CG2087">
            <v>1001</v>
          </cell>
          <cell r="CH2087">
            <v>950.95</v>
          </cell>
          <cell r="CI2087">
            <v>0</v>
          </cell>
          <cell r="CJ2087">
            <v>950.95</v>
          </cell>
          <cell r="CK2087" t="str">
            <v>BC26359100</v>
          </cell>
          <cell r="CL2087">
            <v>1001</v>
          </cell>
          <cell r="CM2087">
            <v>1001</v>
          </cell>
          <cell r="CN2087">
            <v>950.95</v>
          </cell>
          <cell r="CO2087">
            <v>0</v>
          </cell>
          <cell r="CP2087">
            <v>950.95</v>
          </cell>
          <cell r="CQ2087" t="str">
            <v>BC26359100</v>
          </cell>
          <cell r="CR2087">
            <v>1001</v>
          </cell>
          <cell r="CS2087">
            <v>1001</v>
          </cell>
          <cell r="CT2087">
            <v>950.95</v>
          </cell>
          <cell r="CU2087">
            <v>0</v>
          </cell>
          <cell r="CV2087">
            <v>950.95</v>
          </cell>
          <cell r="CW2087" t="str">
            <v>BC26359100</v>
          </cell>
          <cell r="CX2087">
            <v>1001</v>
          </cell>
          <cell r="CY2087">
            <v>1001</v>
          </cell>
          <cell r="CZ2087">
            <v>950.95</v>
          </cell>
          <cell r="DA2087">
            <v>0</v>
          </cell>
          <cell r="DB2087">
            <v>950.95</v>
          </cell>
          <cell r="DC2087" t="str">
            <v>BC26359100</v>
          </cell>
          <cell r="DD2087">
            <v>1001</v>
          </cell>
          <cell r="DE2087">
            <v>1001</v>
          </cell>
          <cell r="DF2087">
            <v>950.95</v>
          </cell>
          <cell r="DG2087">
            <v>0</v>
          </cell>
          <cell r="DH2087">
            <v>950.95</v>
          </cell>
          <cell r="DI2087" t="str">
            <v>BC26359100</v>
          </cell>
          <cell r="DJ2087">
            <v>1001</v>
          </cell>
          <cell r="DK2087">
            <v>1001</v>
          </cell>
          <cell r="DL2087">
            <v>950.95</v>
          </cell>
        </row>
        <row r="2088">
          <cell r="B2088" t="str">
            <v>0983-1</v>
          </cell>
          <cell r="C2088" t="str">
            <v>SACUBITRIL/VALSARTAN AS SACUBITRIL VALSARTAN SODIUM SALT COMPLEX</v>
          </cell>
          <cell r="D2088" t="str">
            <v>100 MG</v>
          </cell>
          <cell r="E2088" t="str">
            <v xml:space="preserve"> </v>
          </cell>
          <cell r="F2088" t="str">
            <v>TAB</v>
          </cell>
          <cell r="H2088" t="str">
            <v>ENTRESTO 100mg film-coated tablets</v>
          </cell>
          <cell r="I2088" t="str">
            <v>健安心100毫克膜衣錠</v>
          </cell>
          <cell r="J2088" t="str">
            <v>56</v>
          </cell>
          <cell r="K2088" t="str">
            <v>NOVARTIS FARMA S.P.A.</v>
          </cell>
          <cell r="L2088" t="str">
            <v>衛部藥輸字第026672號</v>
          </cell>
          <cell r="N2088">
            <v>396444</v>
          </cell>
          <cell r="O2088" t="str">
            <v>BC26672100</v>
          </cell>
          <cell r="P2088">
            <v>59</v>
          </cell>
          <cell r="Q2088">
            <v>59</v>
          </cell>
          <cell r="R2088">
            <v>56.05</v>
          </cell>
          <cell r="S2088" t="str">
            <v>否</v>
          </cell>
          <cell r="T2088">
            <v>0</v>
          </cell>
          <cell r="U2088">
            <v>56.05</v>
          </cell>
          <cell r="V2088">
            <v>3205</v>
          </cell>
          <cell r="W2088" t="str">
            <v>0175</v>
          </cell>
          <cell r="X2088" t="str">
            <v>22853066</v>
          </cell>
          <cell r="Y2088" t="str">
            <v>裕利股份有限公司</v>
          </cell>
          <cell r="Z2088" t="str">
            <v>02-25700064</v>
          </cell>
          <cell r="AA2088" t="str">
            <v>23108</v>
          </cell>
          <cell r="AB2088" t="str">
            <v>02-25798587/02-25770849</v>
          </cell>
          <cell r="AC2088" t="str">
            <v>105</v>
          </cell>
          <cell r="AD2088" t="str">
            <v>臺北市松山區南京東路4段126號10樓、10樓之1至之3</v>
          </cell>
          <cell r="AE2088" t="str">
            <v>劉小姐</v>
          </cell>
          <cell r="AF2088" t="str">
            <v>0975529293</v>
          </cell>
          <cell r="AG2088" t="str">
            <v>haorder@zuelligpharma.com</v>
          </cell>
          <cell r="AJ2088" t="str">
            <v>25 義大利 ITALY</v>
          </cell>
          <cell r="AK2088" t="str">
            <v>健保</v>
          </cell>
          <cell r="AL2088">
            <v>0</v>
          </cell>
          <cell r="AM2088">
            <v>5</v>
          </cell>
          <cell r="AN2088" t="str">
            <v>10.00</v>
          </cell>
          <cell r="BA2088" t="str">
            <v>BC26672100</v>
          </cell>
          <cell r="BB2088">
            <v>59</v>
          </cell>
          <cell r="BC2088">
            <v>59</v>
          </cell>
          <cell r="BD2088">
            <v>56.05</v>
          </cell>
          <cell r="BE2088">
            <v>0</v>
          </cell>
          <cell r="BF2088">
            <v>56.05</v>
          </cell>
          <cell r="BG2088" t="str">
            <v>BC26672100</v>
          </cell>
          <cell r="BH2088">
            <v>59</v>
          </cell>
          <cell r="BI2088">
            <v>59</v>
          </cell>
          <cell r="BJ2088">
            <v>56.05</v>
          </cell>
          <cell r="BK2088">
            <v>0</v>
          </cell>
          <cell r="BL2088">
            <v>56.05</v>
          </cell>
          <cell r="BM2088" t="str">
            <v>BC26672100</v>
          </cell>
          <cell r="BN2088">
            <v>59</v>
          </cell>
          <cell r="BO2088">
            <v>59</v>
          </cell>
          <cell r="BP2088">
            <v>56.05</v>
          </cell>
          <cell r="BQ2088">
            <v>0</v>
          </cell>
          <cell r="BR2088">
            <v>56.05</v>
          </cell>
          <cell r="BS2088" t="str">
            <v>BC26672100</v>
          </cell>
          <cell r="BT2088">
            <v>59</v>
          </cell>
          <cell r="BU2088">
            <v>59</v>
          </cell>
          <cell r="BV2088">
            <v>56.05</v>
          </cell>
          <cell r="BW2088">
            <v>0</v>
          </cell>
          <cell r="BX2088">
            <v>56.05</v>
          </cell>
          <cell r="BY2088" t="str">
            <v>BC26672100</v>
          </cell>
          <cell r="BZ2088">
            <v>59</v>
          </cell>
          <cell r="CA2088">
            <v>59</v>
          </cell>
          <cell r="CB2088">
            <v>56.05</v>
          </cell>
          <cell r="CC2088">
            <v>0</v>
          </cell>
          <cell r="CD2088">
            <v>56.05</v>
          </cell>
          <cell r="CE2088" t="str">
            <v>BC26672100</v>
          </cell>
          <cell r="CF2088">
            <v>59</v>
          </cell>
          <cell r="CG2088">
            <v>59</v>
          </cell>
          <cell r="CH2088">
            <v>56.05</v>
          </cell>
          <cell r="CI2088">
            <v>0</v>
          </cell>
          <cell r="CJ2088">
            <v>56.05</v>
          </cell>
          <cell r="CK2088" t="str">
            <v>BC26672100</v>
          </cell>
          <cell r="CL2088">
            <v>59</v>
          </cell>
          <cell r="CM2088">
            <v>59</v>
          </cell>
          <cell r="CN2088">
            <v>56.05</v>
          </cell>
          <cell r="CO2088">
            <v>0</v>
          </cell>
          <cell r="CP2088">
            <v>56.05</v>
          </cell>
          <cell r="CQ2088" t="str">
            <v>BC26672100</v>
          </cell>
          <cell r="CR2088">
            <v>59</v>
          </cell>
          <cell r="CS2088">
            <v>59</v>
          </cell>
          <cell r="CT2088">
            <v>56.05</v>
          </cell>
          <cell r="CU2088">
            <v>0</v>
          </cell>
          <cell r="CV2088">
            <v>56.05</v>
          </cell>
          <cell r="CW2088" t="str">
            <v>BC26672100</v>
          </cell>
          <cell r="CX2088">
            <v>59</v>
          </cell>
          <cell r="CY2088">
            <v>59</v>
          </cell>
          <cell r="CZ2088">
            <v>56.05</v>
          </cell>
          <cell r="DA2088">
            <v>0</v>
          </cell>
          <cell r="DB2088">
            <v>56.05</v>
          </cell>
          <cell r="DC2088" t="str">
            <v>BC26672100</v>
          </cell>
          <cell r="DD2088">
            <v>59</v>
          </cell>
          <cell r="DE2088">
            <v>59</v>
          </cell>
          <cell r="DF2088">
            <v>56.05</v>
          </cell>
          <cell r="DG2088">
            <v>0</v>
          </cell>
          <cell r="DH2088">
            <v>56.05</v>
          </cell>
          <cell r="DI2088" t="str">
            <v>BC26672100</v>
          </cell>
          <cell r="DJ2088">
            <v>59</v>
          </cell>
          <cell r="DK2088">
            <v>59</v>
          </cell>
          <cell r="DL2088">
            <v>56.05</v>
          </cell>
        </row>
        <row r="2089">
          <cell r="B2089" t="str">
            <v>0984-1</v>
          </cell>
          <cell r="C2089" t="str">
            <v>SAXAGLIPTIN</v>
          </cell>
          <cell r="D2089" t="str">
            <v>5 MG</v>
          </cell>
          <cell r="E2089" t="str">
            <v xml:space="preserve"> </v>
          </cell>
          <cell r="F2089" t="str">
            <v>TAB</v>
          </cell>
          <cell r="H2089" t="str">
            <v>Onglyza Film-Coated Tablets 5Mg</v>
          </cell>
          <cell r="I2089" t="str">
            <v>昂格莎膜衣錠5毫克</v>
          </cell>
          <cell r="J2089" t="str">
            <v>28</v>
          </cell>
          <cell r="K2089" t="str">
            <v>Astrazeneca Pharmaceuticals Lp</v>
          </cell>
          <cell r="L2089" t="str">
            <v>衛署藥輸字第025221號</v>
          </cell>
          <cell r="N2089">
            <v>177946</v>
          </cell>
          <cell r="O2089" t="str">
            <v>BC25221100</v>
          </cell>
          <cell r="P2089">
            <v>21.4</v>
          </cell>
          <cell r="Q2089">
            <v>19.260000000000002</v>
          </cell>
          <cell r="R2089">
            <v>17.850000000000001</v>
          </cell>
          <cell r="S2089" t="str">
            <v>否</v>
          </cell>
          <cell r="T2089">
            <v>0</v>
          </cell>
          <cell r="U2089">
            <v>17.850000000000001</v>
          </cell>
          <cell r="V2089">
            <v>7935</v>
          </cell>
          <cell r="W2089" t="str">
            <v>0175</v>
          </cell>
          <cell r="X2089" t="str">
            <v>22853066</v>
          </cell>
          <cell r="Y2089" t="str">
            <v>裕利股份有限公司</v>
          </cell>
          <cell r="Z2089" t="str">
            <v>02-25700064</v>
          </cell>
          <cell r="AA2089" t="str">
            <v>23108</v>
          </cell>
          <cell r="AB2089" t="str">
            <v>02-25798587/02-25770849</v>
          </cell>
          <cell r="AC2089" t="str">
            <v>105</v>
          </cell>
          <cell r="AD2089" t="str">
            <v>臺北市松山區南京東路4段126號10樓、10樓之1至之3</v>
          </cell>
          <cell r="AE2089" t="str">
            <v>劉小姐</v>
          </cell>
          <cell r="AF2089" t="str">
            <v>0975529293</v>
          </cell>
          <cell r="AG2089" t="str">
            <v>haorder@zuelligpharma.com</v>
          </cell>
          <cell r="AJ2089" t="str">
            <v>46 美國 United States of America</v>
          </cell>
          <cell r="AK2089" t="str">
            <v>健保</v>
          </cell>
          <cell r="AL2089">
            <v>10</v>
          </cell>
          <cell r="AM2089">
            <v>7.32</v>
          </cell>
          <cell r="AN2089" t="str">
            <v>0.00</v>
          </cell>
          <cell r="BA2089" t="str">
            <v>BC25221100</v>
          </cell>
          <cell r="BB2089">
            <v>20.2</v>
          </cell>
          <cell r="BC2089">
            <v>19.260000000000002</v>
          </cell>
          <cell r="BD2089">
            <v>17.850000000000001</v>
          </cell>
          <cell r="BE2089">
            <v>0</v>
          </cell>
          <cell r="BF2089">
            <v>17.850000000000001</v>
          </cell>
          <cell r="BG2089" t="str">
            <v>BC25221100</v>
          </cell>
          <cell r="BH2089">
            <v>20.2</v>
          </cell>
          <cell r="BI2089">
            <v>19.260000000000002</v>
          </cell>
          <cell r="BJ2089">
            <v>17.850000000000001</v>
          </cell>
          <cell r="BK2089">
            <v>0</v>
          </cell>
          <cell r="BL2089">
            <v>17.850000000000001</v>
          </cell>
          <cell r="BM2089" t="str">
            <v>BC25221100</v>
          </cell>
          <cell r="BN2089">
            <v>20.2</v>
          </cell>
          <cell r="BO2089">
            <v>19.260000000000002</v>
          </cell>
          <cell r="BP2089">
            <v>17.850000000000001</v>
          </cell>
          <cell r="BQ2089">
            <v>0</v>
          </cell>
          <cell r="BR2089">
            <v>17.850000000000001</v>
          </cell>
          <cell r="BS2089" t="str">
            <v>BC25221100</v>
          </cell>
          <cell r="BT2089">
            <v>19.100000000000001</v>
          </cell>
          <cell r="BU2089">
            <v>17.190000000000001</v>
          </cell>
          <cell r="BV2089">
            <v>15.93</v>
          </cell>
          <cell r="BW2089">
            <v>0</v>
          </cell>
          <cell r="BX2089">
            <v>15.93</v>
          </cell>
          <cell r="BY2089" t="str">
            <v>BC25221100</v>
          </cell>
          <cell r="BZ2089">
            <v>19.100000000000001</v>
          </cell>
          <cell r="CA2089">
            <v>17.190000000000001</v>
          </cell>
          <cell r="CB2089">
            <v>15.93</v>
          </cell>
          <cell r="CC2089">
            <v>0</v>
          </cell>
          <cell r="CD2089">
            <v>15.93</v>
          </cell>
          <cell r="CE2089" t="str">
            <v>BC25221100</v>
          </cell>
          <cell r="CF2089">
            <v>19.100000000000001</v>
          </cell>
          <cell r="CG2089">
            <v>17.190000000000001</v>
          </cell>
          <cell r="CH2089">
            <v>15.93</v>
          </cell>
          <cell r="CI2089">
            <v>0</v>
          </cell>
          <cell r="CJ2089">
            <v>15.93</v>
          </cell>
          <cell r="CK2089" t="str">
            <v>BC25221100</v>
          </cell>
          <cell r="CL2089">
            <v>19.100000000000001</v>
          </cell>
          <cell r="CM2089">
            <v>17.190000000000001</v>
          </cell>
          <cell r="CN2089">
            <v>15.93</v>
          </cell>
          <cell r="CO2089">
            <v>0</v>
          </cell>
          <cell r="CP2089">
            <v>15.93</v>
          </cell>
          <cell r="CQ2089" t="str">
            <v>BC25221100</v>
          </cell>
          <cell r="CR2089">
            <v>19.100000000000001</v>
          </cell>
          <cell r="CS2089">
            <v>17.190000000000001</v>
          </cell>
          <cell r="CT2089">
            <v>15.93</v>
          </cell>
          <cell r="CU2089">
            <v>0</v>
          </cell>
          <cell r="CV2089">
            <v>15.93</v>
          </cell>
          <cell r="CW2089" t="str">
            <v>BC25221100</v>
          </cell>
          <cell r="CX2089">
            <v>19.100000000000001</v>
          </cell>
          <cell r="CY2089">
            <v>17.190000000000001</v>
          </cell>
          <cell r="CZ2089">
            <v>15.93</v>
          </cell>
          <cell r="DA2089">
            <v>0</v>
          </cell>
          <cell r="DB2089">
            <v>15.93</v>
          </cell>
          <cell r="DC2089" t="str">
            <v>BC25221100</v>
          </cell>
          <cell r="DD2089">
            <v>19.100000000000001</v>
          </cell>
          <cell r="DE2089">
            <v>17.190000000000001</v>
          </cell>
          <cell r="DF2089">
            <v>15.93</v>
          </cell>
          <cell r="DG2089">
            <v>0</v>
          </cell>
          <cell r="DH2089">
            <v>15.93</v>
          </cell>
          <cell r="DI2089" t="str">
            <v>BC25221100</v>
          </cell>
          <cell r="DJ2089">
            <v>19.100000000000001</v>
          </cell>
          <cell r="DK2089">
            <v>17.190000000000001</v>
          </cell>
          <cell r="DL2089">
            <v>15.93</v>
          </cell>
        </row>
        <row r="2090">
          <cell r="B2090" t="str">
            <v>0985-1</v>
          </cell>
          <cell r="C2090" t="str">
            <v>SAXAGLIPTIN HYDROCHLORIDE</v>
          </cell>
          <cell r="D2090" t="str">
            <v>2.5 MG</v>
          </cell>
          <cell r="E2090" t="str">
            <v xml:space="preserve"> </v>
          </cell>
          <cell r="F2090" t="str">
            <v>TAB</v>
          </cell>
          <cell r="H2090" t="str">
            <v>Onglyza Film-Coated Tablets 2.5Mg</v>
          </cell>
          <cell r="I2090" t="str">
            <v>昂格莎膜衣錠2.5毫克</v>
          </cell>
          <cell r="J2090" t="str">
            <v>28</v>
          </cell>
          <cell r="K2090" t="str">
            <v>Astrazeneca Pharmaceuticals Lp</v>
          </cell>
          <cell r="L2090" t="str">
            <v>衛署藥輸字第025220號</v>
          </cell>
          <cell r="N2090">
            <v>110457</v>
          </cell>
          <cell r="O2090" t="str">
            <v>BC25220100</v>
          </cell>
          <cell r="P2090">
            <v>14.2</v>
          </cell>
          <cell r="Q2090">
            <v>12.78</v>
          </cell>
          <cell r="R2090">
            <v>11.55</v>
          </cell>
          <cell r="S2090" t="str">
            <v>否</v>
          </cell>
          <cell r="T2090">
            <v>0</v>
          </cell>
          <cell r="U2090">
            <v>11.55</v>
          </cell>
          <cell r="V2090">
            <v>1080</v>
          </cell>
          <cell r="W2090" t="str">
            <v>0175</v>
          </cell>
          <cell r="X2090" t="str">
            <v>22853066</v>
          </cell>
          <cell r="Y2090" t="str">
            <v>裕利股份有限公司</v>
          </cell>
          <cell r="Z2090" t="str">
            <v>02-25700064</v>
          </cell>
          <cell r="AA2090" t="str">
            <v>23108</v>
          </cell>
          <cell r="AB2090" t="str">
            <v>02-25798587/02-25770849</v>
          </cell>
          <cell r="AC2090" t="str">
            <v>105</v>
          </cell>
          <cell r="AD2090" t="str">
            <v>臺北市松山區南京東路4段126號10樓、10樓之1至之3</v>
          </cell>
          <cell r="AE2090" t="str">
            <v>劉小姐</v>
          </cell>
          <cell r="AF2090" t="str">
            <v>0975529293</v>
          </cell>
          <cell r="AG2090" t="str">
            <v>haorder@zuelligpharma.com</v>
          </cell>
          <cell r="AJ2090" t="str">
            <v>46 美國 United States of America</v>
          </cell>
          <cell r="AK2090" t="str">
            <v>健保</v>
          </cell>
          <cell r="AL2090">
            <v>10</v>
          </cell>
          <cell r="AM2090">
            <v>9.6199999999999992</v>
          </cell>
          <cell r="AN2090" t="str">
            <v>0.00</v>
          </cell>
          <cell r="BA2090" t="str">
            <v>BC25220100</v>
          </cell>
          <cell r="BB2090">
            <v>13.2</v>
          </cell>
          <cell r="BC2090">
            <v>12.78</v>
          </cell>
          <cell r="BD2090">
            <v>11.55</v>
          </cell>
          <cell r="BE2090">
            <v>0</v>
          </cell>
          <cell r="BF2090">
            <v>11.55</v>
          </cell>
          <cell r="BG2090" t="str">
            <v>BC25220100</v>
          </cell>
          <cell r="BH2090">
            <v>13.2</v>
          </cell>
          <cell r="BI2090">
            <v>12.78</v>
          </cell>
          <cell r="BJ2090">
            <v>11.55</v>
          </cell>
          <cell r="BK2090">
            <v>0</v>
          </cell>
          <cell r="BL2090">
            <v>11.55</v>
          </cell>
          <cell r="BM2090" t="str">
            <v>BC25220100</v>
          </cell>
          <cell r="BN2090">
            <v>13.2</v>
          </cell>
          <cell r="BO2090">
            <v>12.78</v>
          </cell>
          <cell r="BP2090">
            <v>11.55</v>
          </cell>
          <cell r="BQ2090">
            <v>0</v>
          </cell>
          <cell r="BR2090">
            <v>11.55</v>
          </cell>
          <cell r="BS2090" t="str">
            <v>BC25220100</v>
          </cell>
          <cell r="BT2090">
            <v>12.3</v>
          </cell>
          <cell r="BU2090">
            <v>11.07</v>
          </cell>
          <cell r="BV2090">
            <v>10.01</v>
          </cell>
          <cell r="BW2090">
            <v>0</v>
          </cell>
          <cell r="BX2090">
            <v>10.01</v>
          </cell>
          <cell r="BY2090" t="str">
            <v>BC25220100</v>
          </cell>
          <cell r="BZ2090">
            <v>12.3</v>
          </cell>
          <cell r="CA2090">
            <v>11.07</v>
          </cell>
          <cell r="CB2090">
            <v>10.01</v>
          </cell>
          <cell r="CC2090">
            <v>0</v>
          </cell>
          <cell r="CD2090">
            <v>10.01</v>
          </cell>
          <cell r="CE2090" t="str">
            <v>BC25220100</v>
          </cell>
          <cell r="CF2090">
            <v>12.3</v>
          </cell>
          <cell r="CG2090">
            <v>11.07</v>
          </cell>
          <cell r="CH2090">
            <v>10.01</v>
          </cell>
          <cell r="CI2090">
            <v>0</v>
          </cell>
          <cell r="CJ2090">
            <v>10.01</v>
          </cell>
          <cell r="CK2090" t="str">
            <v>BC25220100</v>
          </cell>
          <cell r="CL2090">
            <v>12.3</v>
          </cell>
          <cell r="CM2090">
            <v>11.07</v>
          </cell>
          <cell r="CN2090">
            <v>10.01</v>
          </cell>
          <cell r="CO2090">
            <v>0</v>
          </cell>
          <cell r="CP2090">
            <v>10.01</v>
          </cell>
          <cell r="CQ2090" t="str">
            <v>BC25220100</v>
          </cell>
          <cell r="CR2090">
            <v>12.3</v>
          </cell>
          <cell r="CS2090">
            <v>11.07</v>
          </cell>
          <cell r="CT2090">
            <v>10.01</v>
          </cell>
          <cell r="CU2090">
            <v>0</v>
          </cell>
          <cell r="CV2090">
            <v>10.01</v>
          </cell>
          <cell r="CW2090" t="str">
            <v>BC25220100</v>
          </cell>
          <cell r="CX2090">
            <v>12.3</v>
          </cell>
          <cell r="CY2090">
            <v>11.07</v>
          </cell>
          <cell r="CZ2090">
            <v>10.01</v>
          </cell>
          <cell r="DA2090">
            <v>0</v>
          </cell>
          <cell r="DB2090">
            <v>10.01</v>
          </cell>
          <cell r="DC2090" t="str">
            <v>BC25220100</v>
          </cell>
          <cell r="DD2090">
            <v>12.3</v>
          </cell>
          <cell r="DE2090">
            <v>11.07</v>
          </cell>
          <cell r="DF2090">
            <v>10.01</v>
          </cell>
          <cell r="DG2090">
            <v>0</v>
          </cell>
          <cell r="DH2090">
            <v>10.01</v>
          </cell>
          <cell r="DI2090" t="str">
            <v>BC25220100</v>
          </cell>
          <cell r="DJ2090">
            <v>12.3</v>
          </cell>
          <cell r="DK2090">
            <v>11.07</v>
          </cell>
          <cell r="DL2090">
            <v>10.01</v>
          </cell>
        </row>
        <row r="2091">
          <cell r="B2091" t="str">
            <v>0986-1</v>
          </cell>
          <cell r="C2091" t="str">
            <v>SAXAGLIPTIN+DAPAGLIFLOZIN (PROPANEDIOL MONOHYDRATE)</v>
          </cell>
          <cell r="D2091" t="str">
            <v>5 MG+10 MG</v>
          </cell>
          <cell r="E2091" t="str">
            <v xml:space="preserve"> </v>
          </cell>
          <cell r="F2091" t="str">
            <v>TAB</v>
          </cell>
          <cell r="H2091" t="str">
            <v>Qtern 5Mg/10Mg Film-Coated Tablets</v>
          </cell>
          <cell r="I2091" t="str">
            <v>控糖穩膜衣錠5毫克/10毫克</v>
          </cell>
          <cell r="J2091" t="str">
            <v>28</v>
          </cell>
          <cell r="K2091" t="str">
            <v>Astrazeneca Pharmaceuticals Lp</v>
          </cell>
          <cell r="L2091" t="str">
            <v>衛部藥輸字第027467號</v>
          </cell>
          <cell r="N2091">
            <v>562016</v>
          </cell>
          <cell r="O2091" t="str">
            <v>BC27467100</v>
          </cell>
          <cell r="P2091">
            <v>34.299999999999997</v>
          </cell>
          <cell r="Q2091">
            <v>32.85</v>
          </cell>
          <cell r="R2091">
            <v>31.21</v>
          </cell>
          <cell r="S2091" t="str">
            <v>否</v>
          </cell>
          <cell r="T2091">
            <v>0</v>
          </cell>
          <cell r="U2091">
            <v>31.21</v>
          </cell>
          <cell r="V2091">
            <v>8780</v>
          </cell>
          <cell r="W2091" t="str">
            <v>0175</v>
          </cell>
          <cell r="X2091" t="str">
            <v>22853066</v>
          </cell>
          <cell r="Y2091" t="str">
            <v>裕利股份有限公司</v>
          </cell>
          <cell r="Z2091" t="str">
            <v>02-25700064</v>
          </cell>
          <cell r="AA2091" t="str">
            <v>23108</v>
          </cell>
          <cell r="AB2091" t="str">
            <v>02-25798587/02-25770849</v>
          </cell>
          <cell r="AC2091" t="str">
            <v>105</v>
          </cell>
          <cell r="AD2091" t="str">
            <v>臺北市松山區南京東路4段126號10樓、10樓之1至之3</v>
          </cell>
          <cell r="AE2091" t="str">
            <v>劉小姐</v>
          </cell>
          <cell r="AF2091" t="str">
            <v>0975529293</v>
          </cell>
          <cell r="AG2091" t="str">
            <v>haorder@zuelligpharma.com</v>
          </cell>
          <cell r="AJ2091" t="str">
            <v>46 美國 United States of America</v>
          </cell>
          <cell r="AK2091" t="str">
            <v>健保</v>
          </cell>
          <cell r="AL2091">
            <v>4.22</v>
          </cell>
          <cell r="AM2091">
            <v>5</v>
          </cell>
          <cell r="AN2091" t="str">
            <v>0.00</v>
          </cell>
          <cell r="BA2091" t="str">
            <v>BC27467100</v>
          </cell>
          <cell r="BB2091">
            <v>33.700000000000003</v>
          </cell>
          <cell r="BC2091">
            <v>32.85</v>
          </cell>
          <cell r="BD2091">
            <v>31.21</v>
          </cell>
          <cell r="BE2091">
            <v>0</v>
          </cell>
          <cell r="BF2091">
            <v>31.21</v>
          </cell>
          <cell r="BG2091" t="str">
            <v>BC27467100</v>
          </cell>
          <cell r="BH2091">
            <v>33.700000000000003</v>
          </cell>
          <cell r="BI2091">
            <v>32.85</v>
          </cell>
          <cell r="BJ2091">
            <v>31.21</v>
          </cell>
          <cell r="BK2091">
            <v>0</v>
          </cell>
          <cell r="BL2091">
            <v>31.21</v>
          </cell>
          <cell r="BM2091" t="str">
            <v>BC27467100</v>
          </cell>
          <cell r="BN2091">
            <v>33.700000000000003</v>
          </cell>
          <cell r="BO2091">
            <v>32.85</v>
          </cell>
          <cell r="BP2091">
            <v>31.21</v>
          </cell>
          <cell r="BQ2091">
            <v>0</v>
          </cell>
          <cell r="BR2091">
            <v>31.21</v>
          </cell>
          <cell r="BS2091" t="str">
            <v>BC27467100</v>
          </cell>
          <cell r="BT2091">
            <v>33.1</v>
          </cell>
          <cell r="BU2091">
            <v>32.85</v>
          </cell>
          <cell r="BV2091">
            <v>31.21</v>
          </cell>
          <cell r="BW2091">
            <v>0</v>
          </cell>
          <cell r="BX2091">
            <v>31.21</v>
          </cell>
          <cell r="BY2091" t="str">
            <v>BC27467100</v>
          </cell>
          <cell r="BZ2091">
            <v>33.1</v>
          </cell>
          <cell r="CA2091">
            <v>32.85</v>
          </cell>
          <cell r="CB2091">
            <v>31.21</v>
          </cell>
          <cell r="CC2091">
            <v>0</v>
          </cell>
          <cell r="CD2091">
            <v>31.21</v>
          </cell>
          <cell r="CE2091" t="str">
            <v>BC27467100</v>
          </cell>
          <cell r="CF2091">
            <v>33.1</v>
          </cell>
          <cell r="CG2091">
            <v>32.85</v>
          </cell>
          <cell r="CH2091">
            <v>31.21</v>
          </cell>
          <cell r="CI2091">
            <v>0</v>
          </cell>
          <cell r="CJ2091">
            <v>31.21</v>
          </cell>
          <cell r="CK2091" t="str">
            <v>BC27467100</v>
          </cell>
          <cell r="CL2091">
            <v>33.1</v>
          </cell>
          <cell r="CM2091">
            <v>32.85</v>
          </cell>
          <cell r="CN2091">
            <v>31.21</v>
          </cell>
          <cell r="CO2091">
            <v>0</v>
          </cell>
          <cell r="CP2091">
            <v>31.21</v>
          </cell>
          <cell r="CQ2091" t="str">
            <v>BC27467100</v>
          </cell>
          <cell r="CR2091">
            <v>33.1</v>
          </cell>
          <cell r="CS2091">
            <v>32.85</v>
          </cell>
          <cell r="CT2091">
            <v>31.21</v>
          </cell>
          <cell r="CU2091">
            <v>0</v>
          </cell>
          <cell r="CV2091">
            <v>31.21</v>
          </cell>
          <cell r="CW2091" t="str">
            <v>BC27467100</v>
          </cell>
          <cell r="CX2091">
            <v>33.1</v>
          </cell>
          <cell r="CY2091">
            <v>32.85</v>
          </cell>
          <cell r="CZ2091">
            <v>31.21</v>
          </cell>
          <cell r="DA2091">
            <v>0</v>
          </cell>
          <cell r="DB2091">
            <v>31.21</v>
          </cell>
          <cell r="DC2091" t="str">
            <v>BC27467100</v>
          </cell>
          <cell r="DD2091">
            <v>33.1</v>
          </cell>
          <cell r="DE2091">
            <v>32.85</v>
          </cell>
          <cell r="DF2091">
            <v>31.21</v>
          </cell>
          <cell r="DG2091">
            <v>0</v>
          </cell>
          <cell r="DH2091">
            <v>31.21</v>
          </cell>
          <cell r="DI2091" t="str">
            <v>BC27467100</v>
          </cell>
          <cell r="DJ2091">
            <v>33.1</v>
          </cell>
          <cell r="DK2091">
            <v>32.85</v>
          </cell>
          <cell r="DL2091">
            <v>31.21</v>
          </cell>
        </row>
        <row r="2092">
          <cell r="B2092" t="str">
            <v>0987-1</v>
          </cell>
          <cell r="C2092" t="str">
            <v>SCOPOLAMINE N-BUTYL BROMIDE</v>
          </cell>
          <cell r="D2092" t="str">
            <v>20 MG/ML</v>
          </cell>
          <cell r="E2092" t="str">
            <v>1 ML</v>
          </cell>
          <cell r="F2092" t="str">
            <v>AMP</v>
          </cell>
          <cell r="H2092" t="str">
            <v>FUCON INJECTION</v>
          </cell>
          <cell r="I2092" t="str">
            <v>保賜康注射液</v>
          </cell>
          <cell r="J2092" t="str">
            <v>100</v>
          </cell>
          <cell r="K2092" t="str">
            <v>永信藥品工業股份有限公司台中幼獅廠</v>
          </cell>
          <cell r="L2092" t="str">
            <v>衛署藥製字第008642號</v>
          </cell>
          <cell r="N2092">
            <v>79654</v>
          </cell>
          <cell r="O2092" t="str">
            <v>AB08642209</v>
          </cell>
          <cell r="P2092">
            <v>15</v>
          </cell>
          <cell r="Q2092">
            <v>11.85</v>
          </cell>
          <cell r="R2092">
            <v>9.36</v>
          </cell>
          <cell r="S2092" t="str">
            <v>簽約時健保價</v>
          </cell>
          <cell r="T2092">
            <v>0.45</v>
          </cell>
          <cell r="U2092">
            <v>8.91</v>
          </cell>
          <cell r="V2092">
            <v>2760</v>
          </cell>
          <cell r="W2092" t="str">
            <v>0018</v>
          </cell>
          <cell r="X2092" t="str">
            <v>56065601</v>
          </cell>
          <cell r="Y2092" t="str">
            <v>永信藥品工業股份有限公司</v>
          </cell>
          <cell r="Z2092" t="str">
            <v>04-26875100</v>
          </cell>
          <cell r="AA2092" t="str">
            <v>570</v>
          </cell>
          <cell r="AB2092" t="str">
            <v>04-26860456</v>
          </cell>
          <cell r="AC2092" t="str">
            <v>437</v>
          </cell>
          <cell r="AD2092" t="str">
            <v>臺中市大甲區中山路一段1191號</v>
          </cell>
          <cell r="AE2092" t="str">
            <v>蔡佩青</v>
          </cell>
          <cell r="AF2092" t="str">
            <v>0923102832</v>
          </cell>
          <cell r="AG2092" t="str">
            <v>u51793@yungshingroup.com</v>
          </cell>
          <cell r="AJ2092" t="str">
            <v>65 國產 Taiwan</v>
          </cell>
          <cell r="AK2092" t="str">
            <v>健保</v>
          </cell>
          <cell r="AL2092">
            <v>21.01</v>
          </cell>
          <cell r="AM2092">
            <v>21.01</v>
          </cell>
          <cell r="AN2092" t="str">
            <v>等值</v>
          </cell>
          <cell r="BA2092" t="str">
            <v>AB08642209</v>
          </cell>
          <cell r="BB2092">
            <v>15</v>
          </cell>
          <cell r="BC2092">
            <v>11.85</v>
          </cell>
          <cell r="BD2092">
            <v>9.36</v>
          </cell>
          <cell r="BE2092">
            <v>0.45</v>
          </cell>
          <cell r="BF2092">
            <v>8.91</v>
          </cell>
          <cell r="BG2092" t="str">
            <v>AB08642209</v>
          </cell>
          <cell r="BH2092">
            <v>15</v>
          </cell>
          <cell r="BI2092">
            <v>11.85</v>
          </cell>
          <cell r="BJ2092">
            <v>9.36</v>
          </cell>
          <cell r="BK2092">
            <v>0.45</v>
          </cell>
          <cell r="BL2092">
            <v>8.91</v>
          </cell>
          <cell r="BM2092" t="str">
            <v>AB08642209</v>
          </cell>
          <cell r="BN2092">
            <v>15</v>
          </cell>
          <cell r="BO2092">
            <v>11.85</v>
          </cell>
          <cell r="BP2092">
            <v>9.36</v>
          </cell>
          <cell r="BQ2092">
            <v>0.45</v>
          </cell>
          <cell r="BR2092">
            <v>8.91</v>
          </cell>
          <cell r="BS2092" t="str">
            <v>AB08642209</v>
          </cell>
          <cell r="BT2092">
            <v>15</v>
          </cell>
          <cell r="BU2092">
            <v>11.85</v>
          </cell>
          <cell r="BV2092">
            <v>9.36</v>
          </cell>
          <cell r="BW2092">
            <v>0.45</v>
          </cell>
          <cell r="BX2092">
            <v>8.91</v>
          </cell>
          <cell r="BY2092" t="str">
            <v>AB08642209</v>
          </cell>
          <cell r="BZ2092">
            <v>15</v>
          </cell>
          <cell r="CA2092">
            <v>11.85</v>
          </cell>
          <cell r="CB2092">
            <v>9.36</v>
          </cell>
          <cell r="CC2092">
            <v>0.45</v>
          </cell>
          <cell r="CD2092">
            <v>8.91</v>
          </cell>
          <cell r="CE2092" t="str">
            <v>AB08642209</v>
          </cell>
          <cell r="CF2092">
            <v>15</v>
          </cell>
          <cell r="CG2092">
            <v>11.85</v>
          </cell>
          <cell r="CH2092">
            <v>9.36</v>
          </cell>
          <cell r="CI2092">
            <v>0.45</v>
          </cell>
          <cell r="CJ2092">
            <v>8.91</v>
          </cell>
          <cell r="CK2092" t="str">
            <v>AB08642209</v>
          </cell>
          <cell r="CL2092">
            <v>15</v>
          </cell>
          <cell r="CM2092">
            <v>11.85</v>
          </cell>
          <cell r="CN2092">
            <v>9.36</v>
          </cell>
          <cell r="CO2092">
            <v>0.45</v>
          </cell>
          <cell r="CP2092">
            <v>8.91</v>
          </cell>
          <cell r="CQ2092" t="str">
            <v>AB08642209</v>
          </cell>
          <cell r="CR2092">
            <v>15</v>
          </cell>
          <cell r="CS2092">
            <v>11.85</v>
          </cell>
          <cell r="CT2092">
            <v>9.36</v>
          </cell>
          <cell r="CU2092">
            <v>0.45</v>
          </cell>
          <cell r="CV2092">
            <v>8.91</v>
          </cell>
          <cell r="CW2092" t="str">
            <v>AB08642209</v>
          </cell>
          <cell r="CX2092">
            <v>15</v>
          </cell>
          <cell r="CY2092">
            <v>11.85</v>
          </cell>
          <cell r="CZ2092">
            <v>9.36</v>
          </cell>
          <cell r="DA2092">
            <v>0.45</v>
          </cell>
          <cell r="DB2092">
            <v>8.91</v>
          </cell>
          <cell r="DC2092" t="str">
            <v>AB08642209</v>
          </cell>
          <cell r="DD2092">
            <v>15</v>
          </cell>
          <cell r="DE2092">
            <v>11.85</v>
          </cell>
          <cell r="DF2092">
            <v>9.36</v>
          </cell>
          <cell r="DG2092">
            <v>0.45</v>
          </cell>
          <cell r="DH2092">
            <v>8.91</v>
          </cell>
          <cell r="DI2092" t="str">
            <v>AB08642209</v>
          </cell>
          <cell r="DJ2092">
            <v>15</v>
          </cell>
          <cell r="DK2092">
            <v>11.85</v>
          </cell>
          <cell r="DL2092">
            <v>9.36</v>
          </cell>
        </row>
        <row r="2093">
          <cell r="B2093" t="str">
            <v>0987-2</v>
          </cell>
          <cell r="C2093" t="str">
            <v>SCOPOLAMINE N-BUTYL BROMIDE</v>
          </cell>
          <cell r="D2093" t="str">
            <v>20 MG/ML</v>
          </cell>
          <cell r="E2093" t="str">
            <v>1 ML</v>
          </cell>
          <cell r="F2093" t="str">
            <v>AMP</v>
          </cell>
          <cell r="H2093" t="str">
            <v>HYOSCON INJECTION (SCOPOLAMINE BUTYLBROMIDE)"TAI YU"</v>
          </cell>
          <cell r="I2093" t="str">
            <v>"台裕" 賜爾康注射液（普斯克）</v>
          </cell>
          <cell r="J2093" t="str">
            <v>100</v>
          </cell>
          <cell r="K2093" t="str">
            <v>台裕化學製藥廠股份有限公司</v>
          </cell>
          <cell r="L2093" t="str">
            <v>衛署藥製字第016868號</v>
          </cell>
          <cell r="N2093">
            <v>79654</v>
          </cell>
          <cell r="O2093" t="str">
            <v>AC16868209</v>
          </cell>
          <cell r="P2093">
            <v>15</v>
          </cell>
          <cell r="Q2093">
            <v>12.15</v>
          </cell>
          <cell r="R2093">
            <v>9.6</v>
          </cell>
          <cell r="S2093" t="str">
            <v>契約價格</v>
          </cell>
          <cell r="T2093">
            <v>0.36</v>
          </cell>
          <cell r="U2093">
            <v>9.23</v>
          </cell>
          <cell r="V2093">
            <v>2760</v>
          </cell>
          <cell r="W2093" t="str">
            <v>0069</v>
          </cell>
          <cell r="X2093" t="str">
            <v>25091533</v>
          </cell>
          <cell r="Y2093" t="str">
            <v>泰裕醫藥生技股份有限公司</v>
          </cell>
          <cell r="Z2093" t="str">
            <v>03-5826655</v>
          </cell>
          <cell r="AA2093" t="str">
            <v>512</v>
          </cell>
          <cell r="AB2093" t="str">
            <v>03-5822389</v>
          </cell>
          <cell r="AC2093" t="str">
            <v>310</v>
          </cell>
          <cell r="AD2093" t="str">
            <v>新竹縣竹東鎮榮華里榮華街94號1樓</v>
          </cell>
          <cell r="AE2093" t="str">
            <v>杜旻憬</v>
          </cell>
          <cell r="AF2093" t="str">
            <v>0972156002</v>
          </cell>
          <cell r="AG2093" t="str">
            <v>taiyu.act@msa.hinet.net</v>
          </cell>
          <cell r="AJ2093" t="str">
            <v>65 國產 Taiwan</v>
          </cell>
          <cell r="AK2093" t="str">
            <v>健保</v>
          </cell>
          <cell r="AL2093">
            <v>19</v>
          </cell>
          <cell r="AM2093">
            <v>21</v>
          </cell>
          <cell r="AN2093" t="str">
            <v>等比</v>
          </cell>
          <cell r="BA2093" t="str">
            <v>AC16868209</v>
          </cell>
          <cell r="BB2093">
            <v>15</v>
          </cell>
          <cell r="BC2093">
            <v>12.15</v>
          </cell>
          <cell r="BD2093">
            <v>9.6</v>
          </cell>
          <cell r="BE2093">
            <v>0.36</v>
          </cell>
          <cell r="BF2093">
            <v>9.23</v>
          </cell>
          <cell r="BG2093" t="str">
            <v>AC16868209</v>
          </cell>
          <cell r="BH2093">
            <v>15</v>
          </cell>
          <cell r="BI2093">
            <v>12.15</v>
          </cell>
          <cell r="BJ2093">
            <v>9.6</v>
          </cell>
          <cell r="BK2093">
            <v>0.36</v>
          </cell>
          <cell r="BL2093">
            <v>9.23</v>
          </cell>
          <cell r="BM2093" t="str">
            <v>AC16868209</v>
          </cell>
          <cell r="BN2093">
            <v>15</v>
          </cell>
          <cell r="BO2093">
            <v>12.15</v>
          </cell>
          <cell r="BP2093">
            <v>9.6</v>
          </cell>
          <cell r="BQ2093">
            <v>0.36</v>
          </cell>
          <cell r="BR2093">
            <v>9.23</v>
          </cell>
          <cell r="BS2093" t="str">
            <v>AC16868209</v>
          </cell>
          <cell r="BT2093">
            <v>15</v>
          </cell>
          <cell r="BU2093">
            <v>12.15</v>
          </cell>
          <cell r="BV2093">
            <v>9.6</v>
          </cell>
          <cell r="BW2093">
            <v>0.36</v>
          </cell>
          <cell r="BX2093">
            <v>9.23</v>
          </cell>
          <cell r="BY2093" t="str">
            <v>AC16868209</v>
          </cell>
          <cell r="BZ2093">
            <v>15</v>
          </cell>
          <cell r="CA2093">
            <v>12.15</v>
          </cell>
          <cell r="CB2093">
            <v>9.6</v>
          </cell>
          <cell r="CC2093">
            <v>0.36</v>
          </cell>
          <cell r="CD2093">
            <v>9.23</v>
          </cell>
          <cell r="CE2093" t="str">
            <v>AC16868209</v>
          </cell>
          <cell r="CF2093">
            <v>15</v>
          </cell>
          <cell r="CG2093">
            <v>12.15</v>
          </cell>
          <cell r="CH2093">
            <v>9.6</v>
          </cell>
          <cell r="CI2093">
            <v>0.36</v>
          </cell>
          <cell r="CJ2093">
            <v>9.23</v>
          </cell>
          <cell r="CK2093" t="str">
            <v>AC16868209</v>
          </cell>
          <cell r="CL2093">
            <v>15</v>
          </cell>
          <cell r="CM2093">
            <v>12.15</v>
          </cell>
          <cell r="CN2093">
            <v>9.6</v>
          </cell>
          <cell r="CO2093">
            <v>0.36</v>
          </cell>
          <cell r="CP2093">
            <v>9.23</v>
          </cell>
          <cell r="CQ2093" t="str">
            <v>AC16868209</v>
          </cell>
          <cell r="CR2093">
            <v>15</v>
          </cell>
          <cell r="CS2093">
            <v>12.15</v>
          </cell>
          <cell r="CT2093">
            <v>9.6</v>
          </cell>
          <cell r="CU2093">
            <v>0.36</v>
          </cell>
          <cell r="CV2093">
            <v>9.23</v>
          </cell>
          <cell r="CW2093" t="str">
            <v>AC16868209</v>
          </cell>
          <cell r="CX2093">
            <v>15</v>
          </cell>
          <cell r="CY2093">
            <v>12.15</v>
          </cell>
          <cell r="CZ2093">
            <v>9.6</v>
          </cell>
          <cell r="DA2093">
            <v>0.36</v>
          </cell>
          <cell r="DB2093">
            <v>9.23</v>
          </cell>
          <cell r="DC2093" t="str">
            <v>AC16868209</v>
          </cell>
          <cell r="DD2093">
            <v>15</v>
          </cell>
          <cell r="DE2093">
            <v>12.15</v>
          </cell>
          <cell r="DF2093">
            <v>9.6</v>
          </cell>
          <cell r="DG2093">
            <v>0.36</v>
          </cell>
          <cell r="DH2093">
            <v>9.23</v>
          </cell>
          <cell r="DI2093" t="str">
            <v>AC16868209</v>
          </cell>
          <cell r="DJ2093">
            <v>15</v>
          </cell>
          <cell r="DK2093">
            <v>12.15</v>
          </cell>
          <cell r="DL2093">
            <v>9.6</v>
          </cell>
        </row>
        <row r="2094">
          <cell r="B2094" t="str">
            <v>0987-3</v>
          </cell>
          <cell r="C2094" t="str">
            <v>SCOPOLAMINE N-BUTYL BROMIDE</v>
          </cell>
          <cell r="D2094" t="str">
            <v>20 MG/ML</v>
          </cell>
          <cell r="E2094" t="str">
            <v>1 ML</v>
          </cell>
          <cell r="F2094" t="str">
            <v>AMP</v>
          </cell>
          <cell r="H2094" t="str">
            <v>Buscopan Ampoules</v>
          </cell>
          <cell r="I2094" t="str">
            <v>補斯可胖注射液</v>
          </cell>
          <cell r="J2094" t="str">
            <v>100</v>
          </cell>
          <cell r="K2094" t="str">
            <v>SANOFI ILAC SANAYI VE TICARET ANONIM SIRKETI</v>
          </cell>
          <cell r="L2094" t="str">
            <v>衛署藥輸字第022727號</v>
          </cell>
          <cell r="N2094">
            <v>79654</v>
          </cell>
          <cell r="O2094" t="str">
            <v>BC22727209</v>
          </cell>
          <cell r="P2094">
            <v>15</v>
          </cell>
          <cell r="Q2094">
            <v>13.5</v>
          </cell>
          <cell r="R2094">
            <v>11.48</v>
          </cell>
          <cell r="S2094" t="str">
            <v>否</v>
          </cell>
          <cell r="T2094">
            <v>0</v>
          </cell>
          <cell r="U2094">
            <v>11.48</v>
          </cell>
          <cell r="V2094">
            <v>2760</v>
          </cell>
          <cell r="W2094" t="str">
            <v>0177</v>
          </cell>
          <cell r="X2094" t="str">
            <v>70824858</v>
          </cell>
          <cell r="Y2094" t="str">
            <v>台灣大昌華嘉股份有限公司</v>
          </cell>
          <cell r="Z2094" t="str">
            <v>02-87526666</v>
          </cell>
          <cell r="AA2094" t="str">
            <v>7576</v>
          </cell>
          <cell r="AB2094" t="str">
            <v>02-87526100</v>
          </cell>
          <cell r="AC2094" t="str">
            <v>114</v>
          </cell>
          <cell r="AD2094" t="str">
            <v>臺北市內湖區堤頂大道2段407巷20弄1、3、5、7號10樓，及407巷22、24、26號10樓及407巷22號10樓之1</v>
          </cell>
          <cell r="AE2094" t="str">
            <v>林小姐</v>
          </cell>
          <cell r="AF2094" t="str">
            <v>0912745896</v>
          </cell>
          <cell r="AG2094" t="str">
            <v>order.cs@dksh.com</v>
          </cell>
          <cell r="AJ2094" t="str">
            <v>45 土耳其 Turkey</v>
          </cell>
          <cell r="AK2094" t="str">
            <v>健保</v>
          </cell>
          <cell r="AL2094">
            <v>10</v>
          </cell>
          <cell r="AM2094">
            <v>15</v>
          </cell>
          <cell r="AN2094" t="str">
            <v>等比</v>
          </cell>
          <cell r="BA2094" t="str">
            <v>BC22727209</v>
          </cell>
          <cell r="BB2094">
            <v>15</v>
          </cell>
          <cell r="BC2094">
            <v>13.5</v>
          </cell>
          <cell r="BD2094">
            <v>11.48</v>
          </cell>
          <cell r="BE2094">
            <v>0</v>
          </cell>
          <cell r="BF2094">
            <v>11.48</v>
          </cell>
          <cell r="BG2094" t="str">
            <v>BC22727209</v>
          </cell>
          <cell r="BH2094">
            <v>15</v>
          </cell>
          <cell r="BI2094">
            <v>13.5</v>
          </cell>
          <cell r="BJ2094">
            <v>11.48</v>
          </cell>
          <cell r="BK2094">
            <v>0</v>
          </cell>
          <cell r="BL2094">
            <v>11.48</v>
          </cell>
          <cell r="BM2094" t="str">
            <v>BC22727209</v>
          </cell>
          <cell r="BN2094">
            <v>15</v>
          </cell>
          <cell r="BO2094">
            <v>13.5</v>
          </cell>
          <cell r="BP2094">
            <v>11.48</v>
          </cell>
          <cell r="BQ2094">
            <v>0</v>
          </cell>
          <cell r="BR2094">
            <v>11.48</v>
          </cell>
          <cell r="BS2094" t="str">
            <v>BC22727209</v>
          </cell>
          <cell r="BT2094">
            <v>15</v>
          </cell>
          <cell r="BU2094">
            <v>13.5</v>
          </cell>
          <cell r="BV2094">
            <v>11.48</v>
          </cell>
          <cell r="BW2094">
            <v>0</v>
          </cell>
          <cell r="BX2094">
            <v>11.48</v>
          </cell>
          <cell r="BY2094" t="str">
            <v>BC22727209</v>
          </cell>
          <cell r="BZ2094">
            <v>15</v>
          </cell>
          <cell r="CA2094">
            <v>13.5</v>
          </cell>
          <cell r="CB2094">
            <v>11.48</v>
          </cell>
          <cell r="CC2094">
            <v>0</v>
          </cell>
          <cell r="CD2094">
            <v>11.48</v>
          </cell>
          <cell r="CE2094" t="str">
            <v>BC22727209</v>
          </cell>
          <cell r="CF2094">
            <v>15</v>
          </cell>
          <cell r="CG2094">
            <v>13.5</v>
          </cell>
          <cell r="CH2094">
            <v>11.48</v>
          </cell>
          <cell r="CI2094">
            <v>0</v>
          </cell>
          <cell r="CJ2094">
            <v>11.48</v>
          </cell>
          <cell r="CK2094" t="str">
            <v>BC22727209</v>
          </cell>
          <cell r="CL2094">
            <v>15</v>
          </cell>
          <cell r="CM2094">
            <v>13.5</v>
          </cell>
          <cell r="CN2094">
            <v>11.48</v>
          </cell>
          <cell r="CO2094">
            <v>0</v>
          </cell>
          <cell r="CP2094">
            <v>11.48</v>
          </cell>
          <cell r="CQ2094" t="str">
            <v>BC22727209</v>
          </cell>
          <cell r="CR2094">
            <v>15</v>
          </cell>
          <cell r="CS2094">
            <v>13.5</v>
          </cell>
          <cell r="CT2094">
            <v>11.48</v>
          </cell>
          <cell r="CU2094">
            <v>0</v>
          </cell>
          <cell r="CV2094">
            <v>11.48</v>
          </cell>
          <cell r="CW2094" t="str">
            <v>BC22727209</v>
          </cell>
          <cell r="CX2094">
            <v>15</v>
          </cell>
          <cell r="CY2094">
            <v>13.5</v>
          </cell>
          <cell r="CZ2094">
            <v>11.48</v>
          </cell>
          <cell r="DA2094">
            <v>0</v>
          </cell>
          <cell r="DB2094">
            <v>11.48</v>
          </cell>
          <cell r="DC2094" t="str">
            <v>BC22727209</v>
          </cell>
          <cell r="DD2094">
            <v>15</v>
          </cell>
          <cell r="DE2094">
            <v>13.5</v>
          </cell>
          <cell r="DF2094">
            <v>11.48</v>
          </cell>
          <cell r="DG2094">
            <v>0</v>
          </cell>
          <cell r="DH2094">
            <v>11.48</v>
          </cell>
          <cell r="DI2094" t="str">
            <v>BC22727209</v>
          </cell>
          <cell r="DJ2094">
            <v>15</v>
          </cell>
          <cell r="DK2094">
            <v>13.5</v>
          </cell>
          <cell r="DL2094">
            <v>11.48</v>
          </cell>
        </row>
        <row r="2095">
          <cell r="B2095" t="str">
            <v>0988-1</v>
          </cell>
          <cell r="C2095" t="str">
            <v>SEAPROSE S</v>
          </cell>
          <cell r="D2095" t="str">
            <v>15 MG</v>
          </cell>
          <cell r="E2095" t="str">
            <v xml:space="preserve"> </v>
          </cell>
          <cell r="F2095" t="str">
            <v>CAP</v>
          </cell>
          <cell r="H2095" t="str">
            <v>Anpin Capsules 15mg(Seaprose-S)</v>
          </cell>
          <cell r="I2095" t="str">
            <v>炎平膠囊15毫克(施普樂)</v>
          </cell>
          <cell r="J2095" t="str">
            <v>1000</v>
          </cell>
          <cell r="K2095" t="str">
            <v>衛達化學製藥股份有限公司</v>
          </cell>
          <cell r="L2095" t="str">
            <v>衛署藥製字第026442號</v>
          </cell>
          <cell r="N2095">
            <v>391006</v>
          </cell>
          <cell r="O2095" t="str">
            <v>AB26442100</v>
          </cell>
          <cell r="P2095">
            <v>5.6</v>
          </cell>
          <cell r="Q2095">
            <v>5.26</v>
          </cell>
          <cell r="R2095">
            <v>4.95</v>
          </cell>
          <cell r="S2095" t="str">
            <v>契約價格</v>
          </cell>
          <cell r="T2095">
            <v>0.16</v>
          </cell>
          <cell r="U2095">
            <v>4.79</v>
          </cell>
          <cell r="V2095">
            <v>17400</v>
          </cell>
          <cell r="W2095" t="str">
            <v>0127</v>
          </cell>
          <cell r="X2095" t="str">
            <v>84938425</v>
          </cell>
          <cell r="Y2095" t="str">
            <v>上大藥品有限公司</v>
          </cell>
          <cell r="Z2095" t="str">
            <v>02-28481097</v>
          </cell>
          <cell r="AA2095" t="str">
            <v xml:space="preserve"> </v>
          </cell>
          <cell r="AB2095" t="str">
            <v>02-22833119</v>
          </cell>
          <cell r="AC2095" t="str">
            <v>247</v>
          </cell>
          <cell r="AD2095" t="str">
            <v>新北市蘆洲區三民路360號(1樓)</v>
          </cell>
          <cell r="AE2095" t="str">
            <v>陳憬</v>
          </cell>
          <cell r="AF2095" t="str">
            <v>0930786418</v>
          </cell>
          <cell r="AG2095" t="str">
            <v>stba@stbiopharm.onmicrosoft.com</v>
          </cell>
          <cell r="AJ2095" t="str">
            <v>65 國產 TAIWAN</v>
          </cell>
          <cell r="AK2095" t="str">
            <v>健保</v>
          </cell>
          <cell r="AL2095">
            <v>6</v>
          </cell>
          <cell r="AM2095">
            <v>6</v>
          </cell>
          <cell r="AN2095" t="str">
            <v>20.00</v>
          </cell>
          <cell r="BA2095" t="str">
            <v>AB26442100</v>
          </cell>
          <cell r="BB2095">
            <v>5.5</v>
          </cell>
          <cell r="BC2095">
            <v>5.24</v>
          </cell>
          <cell r="BD2095">
            <v>4.93</v>
          </cell>
          <cell r="BE2095">
            <v>0.16</v>
          </cell>
          <cell r="BF2095">
            <v>4.7699999999999996</v>
          </cell>
          <cell r="BG2095" t="str">
            <v>AB26442100</v>
          </cell>
          <cell r="BH2095">
            <v>5.5</v>
          </cell>
          <cell r="BI2095">
            <v>5.24</v>
          </cell>
          <cell r="BJ2095">
            <v>4.93</v>
          </cell>
          <cell r="BK2095">
            <v>0.16</v>
          </cell>
          <cell r="BL2095">
            <v>4.7699999999999996</v>
          </cell>
          <cell r="BM2095" t="str">
            <v>AB26442100</v>
          </cell>
          <cell r="BN2095">
            <v>5.5</v>
          </cell>
          <cell r="BO2095">
            <v>5.24</v>
          </cell>
          <cell r="BP2095">
            <v>4.93</v>
          </cell>
          <cell r="BQ2095">
            <v>0.16</v>
          </cell>
          <cell r="BR2095">
            <v>4.7699999999999996</v>
          </cell>
          <cell r="BS2095" t="str">
            <v>AB26442100</v>
          </cell>
          <cell r="BT2095">
            <v>5.4</v>
          </cell>
          <cell r="BU2095">
            <v>5.22</v>
          </cell>
          <cell r="BV2095">
            <v>4.91</v>
          </cell>
          <cell r="BW2095">
            <v>0.16</v>
          </cell>
          <cell r="BX2095">
            <v>4.75</v>
          </cell>
          <cell r="BY2095" t="str">
            <v>AB26442100</v>
          </cell>
          <cell r="BZ2095">
            <v>5.4</v>
          </cell>
          <cell r="CA2095">
            <v>5.22</v>
          </cell>
          <cell r="CB2095">
            <v>4.91</v>
          </cell>
          <cell r="CC2095">
            <v>0.16</v>
          </cell>
          <cell r="CD2095">
            <v>4.75</v>
          </cell>
          <cell r="CE2095" t="str">
            <v>AB26442100</v>
          </cell>
          <cell r="CF2095">
            <v>5.4</v>
          </cell>
          <cell r="CG2095">
            <v>5.22</v>
          </cell>
          <cell r="CH2095">
            <v>4.91</v>
          </cell>
          <cell r="CI2095">
            <v>0.16</v>
          </cell>
          <cell r="CJ2095">
            <v>4.75</v>
          </cell>
          <cell r="CK2095" t="str">
            <v>AB26442100</v>
          </cell>
          <cell r="CL2095">
            <v>5.4</v>
          </cell>
          <cell r="CM2095">
            <v>5.22</v>
          </cell>
          <cell r="CN2095">
            <v>4.91</v>
          </cell>
          <cell r="CO2095">
            <v>0.16</v>
          </cell>
          <cell r="CP2095">
            <v>4.75</v>
          </cell>
          <cell r="CQ2095" t="str">
            <v>AB26442100</v>
          </cell>
          <cell r="CR2095">
            <v>5.4</v>
          </cell>
          <cell r="CS2095">
            <v>5.22</v>
          </cell>
          <cell r="CT2095">
            <v>4.91</v>
          </cell>
          <cell r="CU2095">
            <v>0.16</v>
          </cell>
          <cell r="CV2095">
            <v>4.75</v>
          </cell>
          <cell r="CW2095" t="str">
            <v>AB26442100</v>
          </cell>
          <cell r="CX2095">
            <v>5.4</v>
          </cell>
          <cell r="CY2095">
            <v>5.22</v>
          </cell>
          <cell r="CZ2095">
            <v>4.91</v>
          </cell>
          <cell r="DA2095">
            <v>0.16</v>
          </cell>
          <cell r="DB2095">
            <v>4.75</v>
          </cell>
          <cell r="DC2095" t="str">
            <v>AB26442100</v>
          </cell>
          <cell r="DD2095">
            <v>5.4</v>
          </cell>
          <cell r="DE2095">
            <v>5.22</v>
          </cell>
          <cell r="DF2095">
            <v>4.91</v>
          </cell>
          <cell r="DG2095">
            <v>0.16</v>
          </cell>
          <cell r="DH2095">
            <v>4.75</v>
          </cell>
          <cell r="DI2095" t="str">
            <v>AB26442100</v>
          </cell>
          <cell r="DJ2095">
            <v>5.4</v>
          </cell>
          <cell r="DK2095">
            <v>5.22</v>
          </cell>
          <cell r="DL2095">
            <v>4.91</v>
          </cell>
        </row>
        <row r="2096">
          <cell r="B2096" t="str">
            <v>0989-1</v>
          </cell>
          <cell r="C2096" t="str">
            <v>Secukinumab</v>
          </cell>
          <cell r="D2096" t="str">
            <v>150 MG/ML</v>
          </cell>
          <cell r="E2096" t="str">
            <v>1ML</v>
          </cell>
          <cell r="F2096" t="str">
            <v>SYRINGE</v>
          </cell>
          <cell r="H2096" t="str">
            <v>Cosentyx 150mg/ml Solution for Injection</v>
          </cell>
          <cell r="I2096" t="str">
            <v>可善挺注射液劑150毫克/毫升</v>
          </cell>
          <cell r="J2096" t="str">
            <v>1</v>
          </cell>
          <cell r="K2096" t="str">
            <v>NOVARTIS PHARMA STEIN AG</v>
          </cell>
          <cell r="L2096" t="str">
            <v>衛部菌疫輸字第000991號</v>
          </cell>
          <cell r="N2096">
            <v>526</v>
          </cell>
          <cell r="O2096" t="str">
            <v>KC00991209</v>
          </cell>
          <cell r="P2096">
            <v>19442</v>
          </cell>
          <cell r="Q2096">
            <v>19442</v>
          </cell>
          <cell r="R2096">
            <v>17886.64</v>
          </cell>
          <cell r="S2096" t="str">
            <v>否</v>
          </cell>
          <cell r="T2096">
            <v>0</v>
          </cell>
          <cell r="U2096">
            <v>17886.64</v>
          </cell>
          <cell r="V2096">
            <v>5</v>
          </cell>
          <cell r="W2096" t="str">
            <v>0175</v>
          </cell>
          <cell r="X2096" t="str">
            <v>22853066</v>
          </cell>
          <cell r="Y2096" t="str">
            <v>裕利股份有限公司</v>
          </cell>
          <cell r="Z2096" t="str">
            <v>02-25700064</v>
          </cell>
          <cell r="AA2096" t="str">
            <v>23108</v>
          </cell>
          <cell r="AB2096" t="str">
            <v>02-25798587/02-25770849</v>
          </cell>
          <cell r="AC2096" t="str">
            <v>105</v>
          </cell>
          <cell r="AD2096" t="str">
            <v>臺北市松山區南京東路4段126號10樓、10樓之1至之3</v>
          </cell>
          <cell r="AE2096" t="str">
            <v>劉小姐</v>
          </cell>
          <cell r="AF2096" t="str">
            <v>0975529293</v>
          </cell>
          <cell r="AG2096" t="str">
            <v>haorder@zuelligpharma.com</v>
          </cell>
          <cell r="AJ2096" t="str">
            <v>43 瑞士 SWITZERLAND</v>
          </cell>
          <cell r="AK2096" t="str">
            <v>健保</v>
          </cell>
          <cell r="AL2096">
            <v>0</v>
          </cell>
          <cell r="AM2096">
            <v>8</v>
          </cell>
          <cell r="AN2096" t="str">
            <v>10.00</v>
          </cell>
          <cell r="BA2096" t="str">
            <v>KC00991209</v>
          </cell>
          <cell r="BB2096">
            <v>14232</v>
          </cell>
          <cell r="BC2096">
            <v>14232</v>
          </cell>
          <cell r="BD2096">
            <v>13093.44</v>
          </cell>
          <cell r="BE2096">
            <v>0</v>
          </cell>
          <cell r="BF2096">
            <v>13093.44</v>
          </cell>
          <cell r="BG2096" t="str">
            <v>KC00991209</v>
          </cell>
          <cell r="BH2096">
            <v>14232</v>
          </cell>
          <cell r="BI2096">
            <v>14232</v>
          </cell>
          <cell r="BJ2096">
            <v>13093.44</v>
          </cell>
          <cell r="BK2096">
            <v>0</v>
          </cell>
          <cell r="BL2096">
            <v>13093.44</v>
          </cell>
          <cell r="BM2096" t="str">
            <v>KC00991209</v>
          </cell>
          <cell r="BN2096">
            <v>14232</v>
          </cell>
          <cell r="BO2096">
            <v>14232</v>
          </cell>
          <cell r="BP2096">
            <v>13093.44</v>
          </cell>
          <cell r="BQ2096">
            <v>0</v>
          </cell>
          <cell r="BR2096">
            <v>13093.44</v>
          </cell>
          <cell r="BS2096" t="str">
            <v>KC00991209</v>
          </cell>
          <cell r="BT2096">
            <v>14232</v>
          </cell>
          <cell r="BU2096">
            <v>14232</v>
          </cell>
          <cell r="BV2096">
            <v>13093.44</v>
          </cell>
          <cell r="BW2096">
            <v>0</v>
          </cell>
          <cell r="BX2096">
            <v>13093.44</v>
          </cell>
          <cell r="BY2096" t="str">
            <v>KC00991209</v>
          </cell>
          <cell r="BZ2096">
            <v>14232</v>
          </cell>
          <cell r="CA2096">
            <v>14232</v>
          </cell>
          <cell r="CB2096">
            <v>13093.44</v>
          </cell>
          <cell r="CC2096">
            <v>0</v>
          </cell>
          <cell r="CD2096">
            <v>13093.44</v>
          </cell>
          <cell r="CE2096" t="str">
            <v>KC00991209</v>
          </cell>
          <cell r="CF2096">
            <v>14232</v>
          </cell>
          <cell r="CG2096">
            <v>14232</v>
          </cell>
          <cell r="CH2096">
            <v>13093.44</v>
          </cell>
          <cell r="CI2096">
            <v>0</v>
          </cell>
          <cell r="CJ2096">
            <v>13093.44</v>
          </cell>
          <cell r="CK2096" t="str">
            <v>KC00991209</v>
          </cell>
          <cell r="CL2096">
            <v>14232</v>
          </cell>
          <cell r="CM2096">
            <v>14232</v>
          </cell>
          <cell r="CN2096">
            <v>13093.44</v>
          </cell>
          <cell r="CO2096">
            <v>0</v>
          </cell>
          <cell r="CP2096">
            <v>13093.44</v>
          </cell>
          <cell r="CQ2096" t="str">
            <v>KC00991209</v>
          </cell>
          <cell r="CR2096">
            <v>14232</v>
          </cell>
          <cell r="CS2096">
            <v>14232</v>
          </cell>
          <cell r="CT2096">
            <v>13093.44</v>
          </cell>
          <cell r="CU2096">
            <v>0</v>
          </cell>
          <cell r="CV2096">
            <v>13093.44</v>
          </cell>
          <cell r="CW2096" t="str">
            <v>KC00991209</v>
          </cell>
          <cell r="CX2096">
            <v>14232</v>
          </cell>
          <cell r="CY2096">
            <v>14232</v>
          </cell>
          <cell r="CZ2096">
            <v>13093.44</v>
          </cell>
          <cell r="DA2096">
            <v>0</v>
          </cell>
          <cell r="DB2096">
            <v>13093.44</v>
          </cell>
          <cell r="DC2096" t="str">
            <v>KC00991209</v>
          </cell>
          <cell r="DD2096">
            <v>14232</v>
          </cell>
          <cell r="DE2096">
            <v>14232</v>
          </cell>
          <cell r="DF2096">
            <v>13093.44</v>
          </cell>
          <cell r="DG2096">
            <v>0</v>
          </cell>
          <cell r="DH2096">
            <v>13093.44</v>
          </cell>
          <cell r="DI2096" t="str">
            <v>KC00991209</v>
          </cell>
          <cell r="DJ2096">
            <v>14232</v>
          </cell>
          <cell r="DK2096">
            <v>14232</v>
          </cell>
          <cell r="DL2096">
            <v>13093.44</v>
          </cell>
        </row>
        <row r="2097">
          <cell r="B2097" t="str">
            <v>0990-1</v>
          </cell>
          <cell r="C2097" t="str">
            <v>SENNOSIDE A+B(CALCIUM)</v>
          </cell>
          <cell r="D2097" t="str">
            <v>12 MG</v>
          </cell>
          <cell r="E2097" t="str">
            <v xml:space="preserve"> </v>
          </cell>
          <cell r="F2097" t="str">
            <v>TAB</v>
          </cell>
          <cell r="H2097" t="str">
            <v>THROUGH F.C. TABLETS "C.M."(SENNOSIDES)</v>
          </cell>
          <cell r="I2097" t="str">
            <v>"中美"便通樂膜衣錠(番瀉葉苷)</v>
          </cell>
          <cell r="J2097" t="str">
            <v>1000</v>
          </cell>
          <cell r="K2097" t="str">
            <v>中美兄弟製藥股份有限公司</v>
          </cell>
          <cell r="L2097" t="str">
            <v>衛署藥製字第037697號</v>
          </cell>
          <cell r="N2097">
            <v>18404807</v>
          </cell>
          <cell r="O2097" t="str">
            <v>A037697100</v>
          </cell>
          <cell r="P2097">
            <v>0.98</v>
          </cell>
          <cell r="Q2097">
            <v>0.95</v>
          </cell>
          <cell r="R2097">
            <v>0.9</v>
          </cell>
          <cell r="S2097" t="str">
            <v>契約價格</v>
          </cell>
          <cell r="T2097">
            <v>0.03</v>
          </cell>
          <cell r="U2097">
            <v>0.87</v>
          </cell>
          <cell r="V2097">
            <v>427800</v>
          </cell>
          <cell r="W2097" t="str">
            <v>0129</v>
          </cell>
          <cell r="X2097" t="str">
            <v>16799305</v>
          </cell>
          <cell r="Y2097" t="str">
            <v>久立藥品有限公司</v>
          </cell>
          <cell r="Z2097" t="str">
            <v>02-88091408</v>
          </cell>
          <cell r="AA2097" t="str">
            <v xml:space="preserve"> </v>
          </cell>
          <cell r="AB2097" t="str">
            <v>02-88091409</v>
          </cell>
          <cell r="AC2097" t="str">
            <v>251</v>
          </cell>
          <cell r="AD2097" t="str">
            <v>新北市淡水區中正東路2段27之7號21樓</v>
          </cell>
          <cell r="AE2097" t="str">
            <v>呂淑惠</v>
          </cell>
          <cell r="AF2097" t="str">
            <v>0915651072</v>
          </cell>
          <cell r="AG2097" t="str">
            <v>geolead.inc@msa.hinet.net</v>
          </cell>
          <cell r="AJ2097" t="str">
            <v>65 國產 Taiwan</v>
          </cell>
          <cell r="AK2097" t="str">
            <v>健保</v>
          </cell>
          <cell r="AL2097">
            <v>3.1</v>
          </cell>
          <cell r="AM2097">
            <v>5.2</v>
          </cell>
          <cell r="AN2097" t="str">
            <v>等比</v>
          </cell>
          <cell r="BA2097" t="str">
            <v>A037697100</v>
          </cell>
          <cell r="BB2097">
            <v>0.98</v>
          </cell>
          <cell r="BC2097">
            <v>0.95</v>
          </cell>
          <cell r="BD2097">
            <v>0.9</v>
          </cell>
          <cell r="BE2097">
            <v>0.03</v>
          </cell>
          <cell r="BF2097">
            <v>0.87</v>
          </cell>
          <cell r="BG2097" t="str">
            <v>A037697100</v>
          </cell>
          <cell r="BH2097">
            <v>0.98</v>
          </cell>
          <cell r="BI2097">
            <v>0.95</v>
          </cell>
          <cell r="BJ2097">
            <v>0.9</v>
          </cell>
          <cell r="BK2097">
            <v>0.03</v>
          </cell>
          <cell r="BL2097">
            <v>0.87</v>
          </cell>
          <cell r="BM2097" t="str">
            <v>A037697100</v>
          </cell>
          <cell r="BN2097">
            <v>0.98</v>
          </cell>
          <cell r="BO2097">
            <v>0.95</v>
          </cell>
          <cell r="BP2097">
            <v>0.9</v>
          </cell>
          <cell r="BQ2097">
            <v>0.03</v>
          </cell>
          <cell r="BR2097">
            <v>0.87</v>
          </cell>
          <cell r="BS2097" t="str">
            <v>A037697100</v>
          </cell>
          <cell r="BT2097">
            <v>0.98</v>
          </cell>
          <cell r="BU2097">
            <v>0.95</v>
          </cell>
          <cell r="BV2097">
            <v>0.9</v>
          </cell>
          <cell r="BW2097">
            <v>0.03</v>
          </cell>
          <cell r="BX2097">
            <v>0.87</v>
          </cell>
          <cell r="BY2097" t="str">
            <v>A037697100</v>
          </cell>
          <cell r="BZ2097">
            <v>0.98</v>
          </cell>
          <cell r="CA2097">
            <v>0.95</v>
          </cell>
          <cell r="CB2097">
            <v>0.9</v>
          </cell>
          <cell r="CC2097">
            <v>0.03</v>
          </cell>
          <cell r="CD2097">
            <v>0.87</v>
          </cell>
          <cell r="CE2097" t="str">
            <v>A037697100</v>
          </cell>
          <cell r="CF2097">
            <v>0.98</v>
          </cell>
          <cell r="CG2097">
            <v>0.95</v>
          </cell>
          <cell r="CH2097">
            <v>0.9</v>
          </cell>
          <cell r="CI2097">
            <v>0.03</v>
          </cell>
          <cell r="CJ2097">
            <v>0.87</v>
          </cell>
          <cell r="CK2097" t="str">
            <v>A037697100</v>
          </cell>
          <cell r="CL2097">
            <v>0.98</v>
          </cell>
          <cell r="CM2097">
            <v>0.95</v>
          </cell>
          <cell r="CN2097">
            <v>0.9</v>
          </cell>
          <cell r="CO2097">
            <v>0.03</v>
          </cell>
          <cell r="CP2097">
            <v>0.87</v>
          </cell>
          <cell r="CQ2097" t="str">
            <v>A037697100</v>
          </cell>
          <cell r="CR2097">
            <v>0.98</v>
          </cell>
          <cell r="CS2097">
            <v>0.95</v>
          </cell>
          <cell r="CT2097">
            <v>0.9</v>
          </cell>
          <cell r="CU2097">
            <v>0.03</v>
          </cell>
          <cell r="CV2097">
            <v>0.87</v>
          </cell>
          <cell r="CW2097" t="str">
            <v>A037697100</v>
          </cell>
          <cell r="CX2097">
            <v>0.98</v>
          </cell>
          <cell r="CY2097">
            <v>0.95</v>
          </cell>
          <cell r="CZ2097">
            <v>0.9</v>
          </cell>
          <cell r="DA2097">
            <v>0.03</v>
          </cell>
          <cell r="DB2097">
            <v>0.87</v>
          </cell>
          <cell r="DC2097" t="str">
            <v>A037697100</v>
          </cell>
          <cell r="DD2097">
            <v>0.98</v>
          </cell>
          <cell r="DE2097">
            <v>0.95</v>
          </cell>
          <cell r="DF2097">
            <v>0.9</v>
          </cell>
          <cell r="DG2097">
            <v>0.03</v>
          </cell>
          <cell r="DH2097">
            <v>0.87</v>
          </cell>
          <cell r="DI2097" t="str">
            <v>A037697100</v>
          </cell>
          <cell r="DJ2097">
            <v>0.98</v>
          </cell>
          <cell r="DK2097">
            <v>0.95</v>
          </cell>
          <cell r="DL2097">
            <v>0.9</v>
          </cell>
        </row>
        <row r="2098">
          <cell r="B2098" t="str">
            <v>0991-1</v>
          </cell>
          <cell r="C2098" t="str">
            <v>SENNOSIDE B</v>
          </cell>
          <cell r="D2098" t="str">
            <v>7.5 MG</v>
          </cell>
          <cell r="E2098" t="str">
            <v xml:space="preserve"> </v>
          </cell>
          <cell r="F2098" t="str">
            <v>TAB</v>
          </cell>
          <cell r="H2098" t="str">
            <v>Senokot Tablets</v>
          </cell>
          <cell r="I2098" t="str">
            <v>散肚祕錠</v>
          </cell>
          <cell r="J2098" t="str">
            <v>500</v>
          </cell>
          <cell r="K2098" t="str">
            <v>RECKITT BENCKISER HEALTHCARE (UK) LIMITED</v>
          </cell>
          <cell r="L2098" t="str">
            <v>衛署藥輸字第018797號</v>
          </cell>
          <cell r="N2098">
            <v>2609760</v>
          </cell>
          <cell r="O2098" t="str">
            <v>B018797100</v>
          </cell>
          <cell r="P2098">
            <v>0.81</v>
          </cell>
          <cell r="Q2098">
            <v>0.81</v>
          </cell>
          <cell r="R2098">
            <v>0.77</v>
          </cell>
          <cell r="S2098" t="str">
            <v>否</v>
          </cell>
          <cell r="T2098">
            <v>0</v>
          </cell>
          <cell r="U2098">
            <v>0.77</v>
          </cell>
          <cell r="V2098">
            <v>116500</v>
          </cell>
          <cell r="W2098" t="str">
            <v>0200</v>
          </cell>
          <cell r="X2098" t="str">
            <v>84476438</v>
          </cell>
          <cell r="Y2098" t="str">
            <v>韋淳貿易股份有限公司</v>
          </cell>
          <cell r="Z2098" t="str">
            <v>02-25006378</v>
          </cell>
          <cell r="AA2098" t="str">
            <v>320</v>
          </cell>
          <cell r="AB2098" t="str">
            <v>02-25037755</v>
          </cell>
          <cell r="AC2098" t="str">
            <v>104</v>
          </cell>
          <cell r="AD2098" t="str">
            <v>臺北市中山區松江路65號4樓</v>
          </cell>
          <cell r="AE2098" t="str">
            <v>彭靖雯</v>
          </cell>
          <cell r="AF2098" t="str">
            <v>0962080757</v>
          </cell>
          <cell r="AG2098" t="str">
            <v>weal1993@ms32.hinet.net</v>
          </cell>
          <cell r="AJ2098" t="str">
            <v>13 英國 UNITED KINGDOM</v>
          </cell>
          <cell r="AK2098" t="str">
            <v>健保</v>
          </cell>
          <cell r="AL2098">
            <v>0.01</v>
          </cell>
          <cell r="AM2098">
            <v>5</v>
          </cell>
          <cell r="AN2098" t="str">
            <v>等比</v>
          </cell>
          <cell r="BA2098" t="str">
            <v>B018797100</v>
          </cell>
          <cell r="BB2098">
            <v>0.81</v>
          </cell>
          <cell r="BC2098">
            <v>0.81</v>
          </cell>
          <cell r="BD2098">
            <v>0.77</v>
          </cell>
          <cell r="BE2098">
            <v>0</v>
          </cell>
          <cell r="BF2098">
            <v>0.77</v>
          </cell>
          <cell r="BG2098" t="str">
            <v>B018797100</v>
          </cell>
          <cell r="BH2098">
            <v>0.81</v>
          </cell>
          <cell r="BI2098">
            <v>0.81</v>
          </cell>
          <cell r="BJ2098">
            <v>0.77</v>
          </cell>
          <cell r="BK2098">
            <v>0</v>
          </cell>
          <cell r="BL2098">
            <v>0.77</v>
          </cell>
          <cell r="BM2098" t="str">
            <v>B018797100</v>
          </cell>
          <cell r="BN2098">
            <v>0.81</v>
          </cell>
          <cell r="BO2098">
            <v>0.81</v>
          </cell>
          <cell r="BP2098">
            <v>0.77</v>
          </cell>
          <cell r="BQ2098">
            <v>0</v>
          </cell>
          <cell r="BR2098">
            <v>0.77</v>
          </cell>
          <cell r="BS2098" t="str">
            <v>B018797100</v>
          </cell>
          <cell r="BT2098">
            <v>0.81</v>
          </cell>
          <cell r="BU2098">
            <v>0.81</v>
          </cell>
          <cell r="BV2098">
            <v>0.77</v>
          </cell>
          <cell r="BW2098">
            <v>0</v>
          </cell>
          <cell r="BX2098">
            <v>0.77</v>
          </cell>
          <cell r="BY2098" t="str">
            <v>B018797100</v>
          </cell>
          <cell r="BZ2098">
            <v>0.81</v>
          </cell>
          <cell r="CA2098">
            <v>0.81</v>
          </cell>
          <cell r="CB2098">
            <v>0.77</v>
          </cell>
          <cell r="CC2098">
            <v>0</v>
          </cell>
          <cell r="CD2098">
            <v>0.77</v>
          </cell>
          <cell r="CE2098" t="str">
            <v>B018797100</v>
          </cell>
          <cell r="CF2098">
            <v>0.81</v>
          </cell>
          <cell r="CG2098">
            <v>0.81</v>
          </cell>
          <cell r="CH2098">
            <v>0.77</v>
          </cell>
          <cell r="CI2098">
            <v>0</v>
          </cell>
          <cell r="CJ2098">
            <v>0.77</v>
          </cell>
          <cell r="CK2098" t="str">
            <v>B018797100</v>
          </cell>
          <cell r="CL2098">
            <v>0.81</v>
          </cell>
          <cell r="CM2098">
            <v>0.81</v>
          </cell>
          <cell r="CN2098">
            <v>0.77</v>
          </cell>
          <cell r="CO2098">
            <v>0</v>
          </cell>
          <cell r="CP2098">
            <v>0.77</v>
          </cell>
          <cell r="CQ2098" t="str">
            <v>B018797100</v>
          </cell>
          <cell r="CR2098">
            <v>0.81</v>
          </cell>
          <cell r="CS2098">
            <v>0.81</v>
          </cell>
          <cell r="CT2098">
            <v>0.77</v>
          </cell>
          <cell r="CU2098">
            <v>0</v>
          </cell>
          <cell r="CV2098">
            <v>0.77</v>
          </cell>
          <cell r="CW2098" t="str">
            <v>B018797100</v>
          </cell>
          <cell r="CX2098">
            <v>0.81</v>
          </cell>
          <cell r="CY2098">
            <v>0.81</v>
          </cell>
          <cell r="CZ2098">
            <v>0.77</v>
          </cell>
          <cell r="DA2098">
            <v>0</v>
          </cell>
          <cell r="DB2098">
            <v>0.77</v>
          </cell>
          <cell r="DC2098" t="str">
            <v>B018797100</v>
          </cell>
          <cell r="DD2098">
            <v>0.81</v>
          </cell>
          <cell r="DE2098">
            <v>0.81</v>
          </cell>
          <cell r="DF2098">
            <v>0.77</v>
          </cell>
          <cell r="DG2098">
            <v>0</v>
          </cell>
          <cell r="DH2098">
            <v>0.77</v>
          </cell>
          <cell r="DI2098" t="str">
            <v>B018797100</v>
          </cell>
          <cell r="DJ2098">
            <v>0.81</v>
          </cell>
          <cell r="DK2098">
            <v>0.81</v>
          </cell>
          <cell r="DL2098">
            <v>0.77</v>
          </cell>
        </row>
        <row r="2099">
          <cell r="B2099" t="str">
            <v>0992-1</v>
          </cell>
          <cell r="C2099" t="str">
            <v>SERTRALINE HYDROCHLORIDE</v>
          </cell>
          <cell r="D2099" t="str">
            <v>20 MG/ML</v>
          </cell>
          <cell r="E2099" t="str">
            <v>60 ML</v>
          </cell>
          <cell r="F2099" t="str">
            <v>BOT</v>
          </cell>
          <cell r="H2099" t="str">
            <v>CenZoft Concentrate Solution 20 mg/ml“Center”</v>
          </cell>
          <cell r="I2099" t="str">
            <v>“晟德”聖憂復液 20 毫克/毫升</v>
          </cell>
          <cell r="J2099" t="str">
            <v>50</v>
          </cell>
          <cell r="K2099" t="str">
            <v>晟德</v>
          </cell>
          <cell r="L2099" t="str">
            <v>衛署藥製字第048686號</v>
          </cell>
          <cell r="N2099">
            <v>1971</v>
          </cell>
          <cell r="O2099" t="str">
            <v>AC48686151</v>
          </cell>
          <cell r="P2099">
            <v>486</v>
          </cell>
          <cell r="Q2099">
            <v>461.7</v>
          </cell>
          <cell r="R2099">
            <v>438.62</v>
          </cell>
          <cell r="S2099" t="str">
            <v>契約價格</v>
          </cell>
          <cell r="T2099">
            <v>13.85</v>
          </cell>
          <cell r="U2099">
            <v>424.76</v>
          </cell>
          <cell r="V2099">
            <v>55</v>
          </cell>
          <cell r="W2099" t="str">
            <v>0131</v>
          </cell>
          <cell r="X2099" t="str">
            <v>18606304</v>
          </cell>
          <cell r="Y2099" t="str">
            <v>晟德大藥廠股份有限公司</v>
          </cell>
          <cell r="Z2099" t="str">
            <v>02-25668680</v>
          </cell>
          <cell r="AA2099" t="str">
            <v>251</v>
          </cell>
          <cell r="AB2099" t="str">
            <v>02-26558380</v>
          </cell>
          <cell r="AC2099" t="str">
            <v>115</v>
          </cell>
          <cell r="AD2099" t="str">
            <v>臺北市南港區園區街3之2號7樓</v>
          </cell>
          <cell r="AE2099" t="str">
            <v>陳瑩瑾</v>
          </cell>
          <cell r="AF2099" t="str">
            <v>0937914700</v>
          </cell>
          <cell r="AG2099" t="str">
            <v>center@centerlab.com.tw</v>
          </cell>
          <cell r="AJ2099" t="str">
            <v>65 國產 Taiwan</v>
          </cell>
          <cell r="AK2099" t="str">
            <v>健保</v>
          </cell>
          <cell r="AL2099">
            <v>5</v>
          </cell>
          <cell r="AM2099">
            <v>5</v>
          </cell>
          <cell r="AN2099" t="str">
            <v>等比</v>
          </cell>
          <cell r="BA2099" t="str">
            <v>AC48686151</v>
          </cell>
          <cell r="BB2099">
            <v>474</v>
          </cell>
          <cell r="BC2099">
            <v>450.3</v>
          </cell>
          <cell r="BD2099">
            <v>427.79</v>
          </cell>
          <cell r="BE2099">
            <v>13.51</v>
          </cell>
          <cell r="BF2099">
            <v>414.28</v>
          </cell>
          <cell r="BG2099" t="str">
            <v>AC48686151</v>
          </cell>
          <cell r="BH2099">
            <v>474</v>
          </cell>
          <cell r="BI2099">
            <v>450.3</v>
          </cell>
          <cell r="BJ2099">
            <v>427.79</v>
          </cell>
          <cell r="BK2099">
            <v>13.51</v>
          </cell>
          <cell r="BL2099">
            <v>414.28</v>
          </cell>
          <cell r="BM2099" t="str">
            <v>AC48686151</v>
          </cell>
          <cell r="BN2099">
            <v>474</v>
          </cell>
          <cell r="BO2099">
            <v>450.3</v>
          </cell>
          <cell r="BP2099">
            <v>427.79</v>
          </cell>
          <cell r="BQ2099">
            <v>13.51</v>
          </cell>
          <cell r="BR2099">
            <v>414.28</v>
          </cell>
          <cell r="BS2099" t="str">
            <v>AC48686151</v>
          </cell>
          <cell r="BT2099">
            <v>465</v>
          </cell>
          <cell r="BU2099">
            <v>441.75</v>
          </cell>
          <cell r="BV2099">
            <v>419.66</v>
          </cell>
          <cell r="BW2099">
            <v>13.25</v>
          </cell>
          <cell r="BX2099">
            <v>406.41</v>
          </cell>
          <cell r="BY2099" t="str">
            <v>AC48686151</v>
          </cell>
          <cell r="BZ2099">
            <v>465</v>
          </cell>
          <cell r="CA2099">
            <v>441.75</v>
          </cell>
          <cell r="CB2099">
            <v>419.66</v>
          </cell>
          <cell r="CC2099">
            <v>13.25</v>
          </cell>
          <cell r="CD2099">
            <v>406.41</v>
          </cell>
          <cell r="CE2099" t="str">
            <v>AC48686151</v>
          </cell>
          <cell r="CF2099">
            <v>465</v>
          </cell>
          <cell r="CG2099">
            <v>441.75</v>
          </cell>
          <cell r="CH2099">
            <v>419.66</v>
          </cell>
          <cell r="CI2099">
            <v>13.25</v>
          </cell>
          <cell r="CJ2099">
            <v>406.41</v>
          </cell>
          <cell r="CK2099" t="str">
            <v>AC48686151</v>
          </cell>
          <cell r="CL2099">
            <v>465</v>
          </cell>
          <cell r="CM2099">
            <v>441.75</v>
          </cell>
          <cell r="CN2099">
            <v>419.66</v>
          </cell>
          <cell r="CO2099">
            <v>13.25</v>
          </cell>
          <cell r="CP2099">
            <v>406.41</v>
          </cell>
          <cell r="CQ2099" t="str">
            <v>AC48686151</v>
          </cell>
          <cell r="CR2099">
            <v>465</v>
          </cell>
          <cell r="CS2099">
            <v>441.75</v>
          </cell>
          <cell r="CT2099">
            <v>419.66</v>
          </cell>
          <cell r="CU2099">
            <v>13.25</v>
          </cell>
          <cell r="CV2099">
            <v>406.41</v>
          </cell>
          <cell r="CW2099" t="str">
            <v>AC48686151</v>
          </cell>
          <cell r="CX2099">
            <v>465</v>
          </cell>
          <cell r="CY2099">
            <v>441.75</v>
          </cell>
          <cell r="CZ2099">
            <v>419.66</v>
          </cell>
          <cell r="DA2099">
            <v>13.25</v>
          </cell>
          <cell r="DB2099">
            <v>406.41</v>
          </cell>
          <cell r="DC2099" t="str">
            <v>AC48686151</v>
          </cell>
          <cell r="DD2099">
            <v>465</v>
          </cell>
          <cell r="DE2099">
            <v>441.75</v>
          </cell>
          <cell r="DF2099">
            <v>419.66</v>
          </cell>
          <cell r="DG2099">
            <v>13.25</v>
          </cell>
          <cell r="DH2099">
            <v>406.41</v>
          </cell>
          <cell r="DI2099" t="str">
            <v>AC48686151</v>
          </cell>
          <cell r="DJ2099">
            <v>465</v>
          </cell>
          <cell r="DK2099">
            <v>441.75</v>
          </cell>
          <cell r="DL2099">
            <v>419.66</v>
          </cell>
        </row>
        <row r="2100">
          <cell r="B2100" t="str">
            <v>0993-1</v>
          </cell>
          <cell r="C2100" t="str">
            <v>SERTRALINE(AS HYDROCHLORIDE)</v>
          </cell>
          <cell r="D2100" t="str">
            <v>100 MG</v>
          </cell>
          <cell r="E2100" t="str">
            <v xml:space="preserve"> </v>
          </cell>
          <cell r="F2100" t="str">
            <v>TAB</v>
          </cell>
          <cell r="H2100" t="str">
            <v>YOU-JET F.C. Tablets 100 mg</v>
          </cell>
          <cell r="I2100" t="str">
            <v>憂解膜衣錠 100 毫克</v>
          </cell>
          <cell r="J2100" t="str">
            <v>1000</v>
          </cell>
          <cell r="K2100" t="str">
            <v>南光化學製藥股份有限公司</v>
          </cell>
          <cell r="L2100" t="str">
            <v>衛署藥製字第049556號</v>
          </cell>
          <cell r="N2100">
            <v>98833</v>
          </cell>
          <cell r="O2100" t="str">
            <v>AB49556100</v>
          </cell>
          <cell r="P2100">
            <v>11.8</v>
          </cell>
          <cell r="Q2100">
            <v>10.27</v>
          </cell>
          <cell r="R2100">
            <v>9.65</v>
          </cell>
          <cell r="S2100" t="str">
            <v>契約價格</v>
          </cell>
          <cell r="T2100">
            <v>0.31</v>
          </cell>
          <cell r="U2100">
            <v>9.34</v>
          </cell>
          <cell r="V2100">
            <v>4410</v>
          </cell>
          <cell r="W2100" t="str">
            <v>0101</v>
          </cell>
          <cell r="X2100" t="str">
            <v>24428715</v>
          </cell>
          <cell r="Y2100" t="str">
            <v>上川藥品有限公司</v>
          </cell>
          <cell r="Z2100" t="str">
            <v>04-23935515</v>
          </cell>
          <cell r="AA2100" t="str">
            <v xml:space="preserve"> </v>
          </cell>
          <cell r="AB2100" t="str">
            <v>04-23935359</v>
          </cell>
          <cell r="AC2100" t="str">
            <v>404</v>
          </cell>
          <cell r="AD2100" t="str">
            <v>臺中市北區健行里忠明路502之1號4樓之2</v>
          </cell>
          <cell r="AE2100" t="str">
            <v>熊海齡</v>
          </cell>
          <cell r="AF2100" t="str">
            <v>0930842165</v>
          </cell>
          <cell r="AG2100" t="str">
            <v>bear27271413@yahoo.com.tw</v>
          </cell>
          <cell r="AJ2100" t="str">
            <v>65 國產 Taiwan</v>
          </cell>
          <cell r="AK2100" t="str">
            <v>健保</v>
          </cell>
          <cell r="AL2100">
            <v>13</v>
          </cell>
          <cell r="AM2100">
            <v>6</v>
          </cell>
          <cell r="AN2100" t="str">
            <v>等比</v>
          </cell>
          <cell r="BA2100" t="str">
            <v>AB49556100</v>
          </cell>
          <cell r="BB2100">
            <v>10.1</v>
          </cell>
          <cell r="BC2100">
            <v>8.7899999999999991</v>
          </cell>
          <cell r="BD2100">
            <v>8.26</v>
          </cell>
          <cell r="BE2100">
            <v>0.26</v>
          </cell>
          <cell r="BF2100">
            <v>8</v>
          </cell>
          <cell r="BG2100" t="str">
            <v>AB49556100</v>
          </cell>
          <cell r="BH2100">
            <v>10.1</v>
          </cell>
          <cell r="BI2100">
            <v>8.7899999999999991</v>
          </cell>
          <cell r="BJ2100">
            <v>8.26</v>
          </cell>
          <cell r="BK2100">
            <v>0.26</v>
          </cell>
          <cell r="BL2100">
            <v>8</v>
          </cell>
          <cell r="BM2100" t="str">
            <v>AB49556100</v>
          </cell>
          <cell r="BN2100">
            <v>10.1</v>
          </cell>
          <cell r="BO2100">
            <v>8.7899999999999991</v>
          </cell>
          <cell r="BP2100">
            <v>8.26</v>
          </cell>
          <cell r="BQ2100">
            <v>0.26</v>
          </cell>
          <cell r="BR2100">
            <v>8</v>
          </cell>
          <cell r="BS2100" t="str">
            <v>AB49556100</v>
          </cell>
          <cell r="BT2100">
            <v>8.9</v>
          </cell>
          <cell r="BU2100">
            <v>7.74</v>
          </cell>
          <cell r="BV2100">
            <v>7.28</v>
          </cell>
          <cell r="BW2100">
            <v>0.23</v>
          </cell>
          <cell r="BX2100">
            <v>7.05</v>
          </cell>
          <cell r="BY2100" t="str">
            <v>AB49556100</v>
          </cell>
          <cell r="BZ2100">
            <v>8.9</v>
          </cell>
          <cell r="CA2100">
            <v>7.74</v>
          </cell>
          <cell r="CB2100">
            <v>7.28</v>
          </cell>
          <cell r="CC2100">
            <v>0.23</v>
          </cell>
          <cell r="CD2100">
            <v>7.05</v>
          </cell>
          <cell r="CE2100" t="str">
            <v>AB49556100</v>
          </cell>
          <cell r="CF2100">
            <v>8.9</v>
          </cell>
          <cell r="CG2100">
            <v>7.74</v>
          </cell>
          <cell r="CH2100">
            <v>7.28</v>
          </cell>
          <cell r="CI2100">
            <v>0.23</v>
          </cell>
          <cell r="CJ2100">
            <v>7.05</v>
          </cell>
          <cell r="CK2100" t="str">
            <v>AB49556100</v>
          </cell>
          <cell r="CL2100">
            <v>8.9</v>
          </cell>
          <cell r="CM2100">
            <v>7.74</v>
          </cell>
          <cell r="CN2100">
            <v>7.28</v>
          </cell>
          <cell r="CO2100">
            <v>0.23</v>
          </cell>
          <cell r="CP2100">
            <v>7.05</v>
          </cell>
          <cell r="CQ2100" t="str">
            <v>AB49556100</v>
          </cell>
          <cell r="CR2100">
            <v>8.9</v>
          </cell>
          <cell r="CS2100">
            <v>7.74</v>
          </cell>
          <cell r="CT2100">
            <v>7.28</v>
          </cell>
          <cell r="CU2100">
            <v>0.23</v>
          </cell>
          <cell r="CV2100">
            <v>7.05</v>
          </cell>
          <cell r="CW2100" t="str">
            <v>AB49556100</v>
          </cell>
          <cell r="CX2100">
            <v>8.9</v>
          </cell>
          <cell r="CY2100">
            <v>7.74</v>
          </cell>
          <cell r="CZ2100">
            <v>7.28</v>
          </cell>
          <cell r="DA2100">
            <v>0.23</v>
          </cell>
          <cell r="DB2100">
            <v>7.05</v>
          </cell>
          <cell r="DC2100" t="str">
            <v>AB49556100</v>
          </cell>
          <cell r="DD2100">
            <v>8.9</v>
          </cell>
          <cell r="DE2100">
            <v>7.74</v>
          </cell>
          <cell r="DF2100">
            <v>7.28</v>
          </cell>
          <cell r="DG2100">
            <v>0.23</v>
          </cell>
          <cell r="DH2100">
            <v>7.05</v>
          </cell>
          <cell r="DI2100" t="str">
            <v>AB49556100</v>
          </cell>
          <cell r="DJ2100">
            <v>8.9</v>
          </cell>
          <cell r="DK2100">
            <v>7.74</v>
          </cell>
          <cell r="DL2100">
            <v>7.28</v>
          </cell>
        </row>
        <row r="2101">
          <cell r="B2101" t="str">
            <v>0993-2</v>
          </cell>
          <cell r="C2101" t="str">
            <v>SERTRALINE(AS HYDROCHLORIDE)</v>
          </cell>
          <cell r="D2101" t="str">
            <v>100 MG</v>
          </cell>
          <cell r="E2101" t="str">
            <v xml:space="preserve"> </v>
          </cell>
          <cell r="F2101" t="str">
            <v>TAB</v>
          </cell>
          <cell r="H2101" t="str">
            <v>ZAPLINE FILM COATED TABLETS 100MG</v>
          </cell>
          <cell r="I2101" t="str">
            <v>憂必晴膜衣錠100毫克</v>
          </cell>
          <cell r="J2101" t="str">
            <v>500</v>
          </cell>
          <cell r="K2101" t="str">
            <v>羅得化學製藥股份有限公司</v>
          </cell>
          <cell r="L2101" t="str">
            <v>衛部藥製字第058950號</v>
          </cell>
          <cell r="N2101">
            <v>98833</v>
          </cell>
          <cell r="O2101" t="str">
            <v>AC58950100</v>
          </cell>
          <cell r="P2101">
            <v>11.8</v>
          </cell>
          <cell r="Q2101">
            <v>11.21</v>
          </cell>
          <cell r="R2101">
            <v>10.09</v>
          </cell>
          <cell r="S2101" t="str">
            <v>契約價格</v>
          </cell>
          <cell r="T2101">
            <v>0.34</v>
          </cell>
          <cell r="U2101">
            <v>9.75</v>
          </cell>
          <cell r="V2101">
            <v>4410</v>
          </cell>
          <cell r="W2101" t="str">
            <v>0067</v>
          </cell>
          <cell r="X2101" t="str">
            <v>86210342</v>
          </cell>
          <cell r="Y2101" t="str">
            <v>盛雲藥品股份有限公司</v>
          </cell>
          <cell r="Z2101" t="str">
            <v>04-23059362</v>
          </cell>
          <cell r="AA2101" t="str">
            <v>252</v>
          </cell>
          <cell r="AB2101" t="str">
            <v>04-23029063</v>
          </cell>
          <cell r="AC2101" t="str">
            <v>403</v>
          </cell>
          <cell r="AD2101" t="str">
            <v>臺中市西區忠明南路303號18樓之3</v>
          </cell>
          <cell r="AE2101" t="str">
            <v>商國恩</v>
          </cell>
          <cell r="AF2101" t="str">
            <v>0919230979</v>
          </cell>
          <cell r="AG2101" t="str">
            <v>Service@mail.macro.com.tw</v>
          </cell>
          <cell r="AJ2101" t="str">
            <v>65 國產 Taiwan</v>
          </cell>
          <cell r="AK2101" t="str">
            <v>健保</v>
          </cell>
          <cell r="AL2101">
            <v>5</v>
          </cell>
          <cell r="AM2101">
            <v>10</v>
          </cell>
          <cell r="AN2101" t="str">
            <v>等比</v>
          </cell>
          <cell r="BA2101" t="str">
            <v>AC58950100</v>
          </cell>
          <cell r="BB2101">
            <v>10.1</v>
          </cell>
          <cell r="BC2101">
            <v>9.6</v>
          </cell>
          <cell r="BD2101">
            <v>8.64</v>
          </cell>
          <cell r="BE2101">
            <v>0.28999999999999998</v>
          </cell>
          <cell r="BF2101">
            <v>8.35</v>
          </cell>
          <cell r="BG2101" t="str">
            <v>AC58950100</v>
          </cell>
          <cell r="BH2101">
            <v>10.1</v>
          </cell>
          <cell r="BI2101">
            <v>9.6</v>
          </cell>
          <cell r="BJ2101">
            <v>8.64</v>
          </cell>
          <cell r="BK2101">
            <v>0.28999999999999998</v>
          </cell>
          <cell r="BL2101">
            <v>8.35</v>
          </cell>
          <cell r="BM2101" t="str">
            <v>AC58950100</v>
          </cell>
          <cell r="BN2101">
            <v>10.1</v>
          </cell>
          <cell r="BO2101">
            <v>9.6</v>
          </cell>
          <cell r="BP2101">
            <v>8.64</v>
          </cell>
          <cell r="BQ2101">
            <v>0.28999999999999998</v>
          </cell>
          <cell r="BR2101">
            <v>8.35</v>
          </cell>
          <cell r="BS2101" t="str">
            <v>AC58950100</v>
          </cell>
          <cell r="BT2101">
            <v>8.9</v>
          </cell>
          <cell r="BU2101">
            <v>8.4600000000000009</v>
          </cell>
          <cell r="BV2101">
            <v>7.61</v>
          </cell>
          <cell r="BW2101">
            <v>0.25</v>
          </cell>
          <cell r="BX2101">
            <v>7.36</v>
          </cell>
          <cell r="BY2101" t="str">
            <v>AC58950100</v>
          </cell>
          <cell r="BZ2101">
            <v>8.9</v>
          </cell>
          <cell r="CA2101">
            <v>8.4600000000000009</v>
          </cell>
          <cell r="CB2101">
            <v>7.61</v>
          </cell>
          <cell r="CC2101">
            <v>0.25</v>
          </cell>
          <cell r="CD2101">
            <v>7.36</v>
          </cell>
          <cell r="CE2101" t="str">
            <v>AC58950100</v>
          </cell>
          <cell r="CF2101">
            <v>8.9</v>
          </cell>
          <cell r="CG2101">
            <v>8.4600000000000009</v>
          </cell>
          <cell r="CH2101">
            <v>7.61</v>
          </cell>
          <cell r="CI2101">
            <v>0.25</v>
          </cell>
          <cell r="CJ2101">
            <v>7.36</v>
          </cell>
          <cell r="CK2101" t="str">
            <v>AC58950100</v>
          </cell>
          <cell r="CL2101">
            <v>8.9</v>
          </cell>
          <cell r="CM2101">
            <v>8.4600000000000009</v>
          </cell>
          <cell r="CN2101">
            <v>7.61</v>
          </cell>
          <cell r="CO2101">
            <v>0.25</v>
          </cell>
          <cell r="CP2101">
            <v>7.36</v>
          </cell>
          <cell r="CQ2101" t="str">
            <v>AC58950100</v>
          </cell>
          <cell r="CR2101">
            <v>8.9</v>
          </cell>
          <cell r="CS2101">
            <v>8.4600000000000009</v>
          </cell>
          <cell r="CT2101">
            <v>7.61</v>
          </cell>
          <cell r="CU2101">
            <v>0.25</v>
          </cell>
          <cell r="CV2101">
            <v>7.36</v>
          </cell>
          <cell r="CW2101" t="str">
            <v>AC58950100</v>
          </cell>
          <cell r="CX2101">
            <v>8.9</v>
          </cell>
          <cell r="CY2101">
            <v>8.4600000000000009</v>
          </cell>
          <cell r="CZ2101">
            <v>7.61</v>
          </cell>
          <cell r="DA2101">
            <v>0.25</v>
          </cell>
          <cell r="DB2101">
            <v>7.36</v>
          </cell>
          <cell r="DC2101" t="str">
            <v>AC58950100</v>
          </cell>
          <cell r="DD2101">
            <v>8.9</v>
          </cell>
          <cell r="DE2101">
            <v>8.4600000000000009</v>
          </cell>
          <cell r="DF2101">
            <v>7.61</v>
          </cell>
          <cell r="DG2101">
            <v>0.25</v>
          </cell>
          <cell r="DH2101">
            <v>7.36</v>
          </cell>
          <cell r="DI2101" t="str">
            <v>AC58950100</v>
          </cell>
          <cell r="DJ2101">
            <v>8.9</v>
          </cell>
          <cell r="DK2101">
            <v>8.4600000000000009</v>
          </cell>
          <cell r="DL2101">
            <v>7.61</v>
          </cell>
        </row>
        <row r="2102">
          <cell r="B2102" t="str">
            <v>0994-1</v>
          </cell>
          <cell r="C2102" t="str">
            <v>SERTRALINE(AS HYDROCHLORIDE)</v>
          </cell>
          <cell r="D2102" t="str">
            <v>50 MG</v>
          </cell>
          <cell r="E2102" t="str">
            <v xml:space="preserve"> </v>
          </cell>
          <cell r="F2102" t="str">
            <v>TAB</v>
          </cell>
          <cell r="H2102" t="str">
            <v>Seruline F.C. Tablets 50mg "Royal"</v>
          </cell>
          <cell r="I2102" t="str">
            <v>"皇佳"耐憂解膜衣錠50毫克</v>
          </cell>
          <cell r="J2102" t="str">
            <v>1000</v>
          </cell>
          <cell r="K2102" t="str">
            <v>皇佳化學製藥股份有限公司</v>
          </cell>
          <cell r="L2102" t="str">
            <v>衛署藥製字第056801號</v>
          </cell>
          <cell r="N2102">
            <v>1557185</v>
          </cell>
          <cell r="O2102" t="str">
            <v>AC56801100</v>
          </cell>
          <cell r="P2102">
            <v>6.1</v>
          </cell>
          <cell r="Q2102">
            <v>3.66</v>
          </cell>
          <cell r="R2102">
            <v>2.4</v>
          </cell>
          <cell r="S2102" t="str">
            <v>契約價格</v>
          </cell>
          <cell r="T2102">
            <v>0.11</v>
          </cell>
          <cell r="U2102">
            <v>2.29</v>
          </cell>
          <cell r="V2102">
            <v>41100</v>
          </cell>
          <cell r="W2102" t="str">
            <v>0176</v>
          </cell>
          <cell r="X2102" t="str">
            <v>53230488</v>
          </cell>
          <cell r="Y2102" t="str">
            <v>元昊生物科技有限公司</v>
          </cell>
          <cell r="Z2102" t="str">
            <v>07-3867252</v>
          </cell>
          <cell r="AA2102" t="str">
            <v xml:space="preserve"> </v>
          </cell>
          <cell r="AB2102" t="str">
            <v>07-3867999</v>
          </cell>
          <cell r="AC2102" t="str">
            <v>825004</v>
          </cell>
          <cell r="AD2102" t="str">
            <v>高雄市橋頭區里林西路71號2樓</v>
          </cell>
          <cell r="AE2102" t="str">
            <v>林紋如</v>
          </cell>
          <cell r="AF2102" t="str">
            <v>0928687749</v>
          </cell>
          <cell r="AG2102" t="str">
            <v>orders.lin@gmail.com</v>
          </cell>
          <cell r="AJ2102" t="str">
            <v>65 國產 Taiwan</v>
          </cell>
          <cell r="AK2102" t="str">
            <v>健保</v>
          </cell>
          <cell r="AL2102">
            <v>40</v>
          </cell>
          <cell r="AM2102">
            <v>34.43</v>
          </cell>
          <cell r="AN2102" t="str">
            <v>1.00</v>
          </cell>
          <cell r="BA2102" t="str">
            <v>AC56801100</v>
          </cell>
          <cell r="BB2102">
            <v>5.3</v>
          </cell>
          <cell r="BC2102">
            <v>3.65</v>
          </cell>
          <cell r="BD2102">
            <v>2.39</v>
          </cell>
          <cell r="BE2102">
            <v>0.11</v>
          </cell>
          <cell r="BF2102">
            <v>2.2799999999999998</v>
          </cell>
          <cell r="BG2102" t="str">
            <v>AC56801100</v>
          </cell>
          <cell r="BH2102">
            <v>5.3</v>
          </cell>
          <cell r="BI2102">
            <v>3.65</v>
          </cell>
          <cell r="BJ2102">
            <v>2.39</v>
          </cell>
          <cell r="BK2102">
            <v>0.11</v>
          </cell>
          <cell r="BL2102">
            <v>2.2799999999999998</v>
          </cell>
          <cell r="BM2102" t="str">
            <v>AC56801100</v>
          </cell>
          <cell r="BN2102">
            <v>5.3</v>
          </cell>
          <cell r="BO2102">
            <v>3.65</v>
          </cell>
          <cell r="BP2102">
            <v>2.39</v>
          </cell>
          <cell r="BQ2102">
            <v>0.11</v>
          </cell>
          <cell r="BR2102">
            <v>2.2799999999999998</v>
          </cell>
          <cell r="BS2102" t="str">
            <v>AC56801100</v>
          </cell>
          <cell r="BT2102">
            <v>5.3</v>
          </cell>
          <cell r="BU2102">
            <v>3.65</v>
          </cell>
          <cell r="BV2102">
            <v>2.39</v>
          </cell>
          <cell r="BW2102">
            <v>0.11</v>
          </cell>
          <cell r="BX2102">
            <v>2.2799999999999998</v>
          </cell>
          <cell r="BY2102" t="str">
            <v>AC56801100</v>
          </cell>
          <cell r="BZ2102">
            <v>5.3</v>
          </cell>
          <cell r="CA2102">
            <v>3.65</v>
          </cell>
          <cell r="CB2102">
            <v>2.39</v>
          </cell>
          <cell r="CC2102">
            <v>0.11</v>
          </cell>
          <cell r="CD2102">
            <v>2.2799999999999998</v>
          </cell>
          <cell r="CE2102" t="str">
            <v>AC56801100</v>
          </cell>
          <cell r="CF2102">
            <v>5.3</v>
          </cell>
          <cell r="CG2102">
            <v>3.65</v>
          </cell>
          <cell r="CH2102">
            <v>2.39</v>
          </cell>
          <cell r="CI2102">
            <v>0.11</v>
          </cell>
          <cell r="CJ2102">
            <v>2.2799999999999998</v>
          </cell>
          <cell r="CK2102" t="str">
            <v>AC56801100</v>
          </cell>
          <cell r="CL2102">
            <v>5.3</v>
          </cell>
          <cell r="CM2102">
            <v>3.65</v>
          </cell>
          <cell r="CN2102">
            <v>2.39</v>
          </cell>
          <cell r="CO2102">
            <v>0.11</v>
          </cell>
          <cell r="CP2102">
            <v>2.2799999999999998</v>
          </cell>
          <cell r="CQ2102" t="str">
            <v>AC56801100</v>
          </cell>
          <cell r="CR2102">
            <v>5.3</v>
          </cell>
          <cell r="CS2102">
            <v>3.65</v>
          </cell>
          <cell r="CT2102">
            <v>2.39</v>
          </cell>
          <cell r="CU2102">
            <v>0.11</v>
          </cell>
          <cell r="CV2102">
            <v>2.2799999999999998</v>
          </cell>
          <cell r="CW2102" t="str">
            <v>AC56801100</v>
          </cell>
          <cell r="CX2102">
            <v>5.3</v>
          </cell>
          <cell r="CY2102">
            <v>3.65</v>
          </cell>
          <cell r="CZ2102">
            <v>2.39</v>
          </cell>
          <cell r="DA2102">
            <v>0.11</v>
          </cell>
          <cell r="DB2102">
            <v>2.2799999999999998</v>
          </cell>
          <cell r="DC2102" t="str">
            <v>AC56801100</v>
          </cell>
          <cell r="DD2102">
            <v>5.3</v>
          </cell>
          <cell r="DE2102">
            <v>3.65</v>
          </cell>
          <cell r="DF2102">
            <v>2.39</v>
          </cell>
          <cell r="DG2102">
            <v>0.11</v>
          </cell>
          <cell r="DH2102">
            <v>2.2799999999999998</v>
          </cell>
          <cell r="DI2102" t="str">
            <v>AC56801100</v>
          </cell>
          <cell r="DJ2102">
            <v>5.3</v>
          </cell>
          <cell r="DK2102">
            <v>3.65</v>
          </cell>
          <cell r="DL2102">
            <v>2.39</v>
          </cell>
        </row>
        <row r="2103">
          <cell r="B2103" t="str">
            <v>0994-2</v>
          </cell>
          <cell r="C2103" t="str">
            <v>SERTRALINE(AS HYDROCHLORIDE)</v>
          </cell>
          <cell r="D2103" t="str">
            <v>50 MG</v>
          </cell>
          <cell r="E2103" t="str">
            <v xml:space="preserve"> </v>
          </cell>
          <cell r="F2103" t="str">
            <v>TAB</v>
          </cell>
          <cell r="H2103" t="str">
            <v>ZOLOFT FILM COATED TABLETS 50MG</v>
          </cell>
          <cell r="I2103" t="str">
            <v>樂復得膜衣錠50毫克</v>
          </cell>
          <cell r="J2103" t="str">
            <v>28</v>
          </cell>
          <cell r="K2103" t="str">
            <v>PFIZER MANUFACTURING DEUTSCHLAND GMBH</v>
          </cell>
          <cell r="L2103" t="str">
            <v>衛署藥輸字第021780號</v>
          </cell>
          <cell r="N2103">
            <v>1557185</v>
          </cell>
          <cell r="O2103" t="str">
            <v>BC21780100</v>
          </cell>
          <cell r="P2103">
            <v>6.1</v>
          </cell>
          <cell r="Q2103">
            <v>5.31</v>
          </cell>
          <cell r="R2103">
            <v>4.03</v>
          </cell>
          <cell r="S2103" t="str">
            <v>契約價格</v>
          </cell>
          <cell r="T2103">
            <v>0.16</v>
          </cell>
          <cell r="U2103">
            <v>3.87</v>
          </cell>
          <cell r="V2103">
            <v>41100</v>
          </cell>
          <cell r="W2103" t="str">
            <v>0171</v>
          </cell>
          <cell r="X2103" t="str">
            <v>05071926</v>
          </cell>
          <cell r="Y2103" t="str">
            <v>久裕企業股份有限公司</v>
          </cell>
          <cell r="Z2103" t="str">
            <v>02-82277999</v>
          </cell>
          <cell r="AA2103" t="str">
            <v>2205</v>
          </cell>
          <cell r="AB2103" t="str">
            <v>02-22226171</v>
          </cell>
          <cell r="AC2103" t="str">
            <v>235</v>
          </cell>
          <cell r="AD2103" t="str">
            <v>新北市中和區中原里中正路880號14樓之5</v>
          </cell>
          <cell r="AE2103" t="str">
            <v>宋培蓉</v>
          </cell>
          <cell r="AF2103" t="str">
            <v>0922793661</v>
          </cell>
          <cell r="AG2103" t="str">
            <v>arich.order@arich.com.tw</v>
          </cell>
          <cell r="AJ2103" t="str">
            <v>47 德國 Germany</v>
          </cell>
          <cell r="AK2103" t="str">
            <v>健保</v>
          </cell>
          <cell r="AL2103">
            <v>13</v>
          </cell>
          <cell r="AM2103">
            <v>24</v>
          </cell>
          <cell r="AN2103" t="str">
            <v>等比</v>
          </cell>
          <cell r="BA2103" t="str">
            <v>BC21780100</v>
          </cell>
          <cell r="BB2103">
            <v>5.3</v>
          </cell>
          <cell r="BC2103">
            <v>4.6100000000000003</v>
          </cell>
          <cell r="BD2103">
            <v>3.5</v>
          </cell>
          <cell r="BE2103">
            <v>0.14000000000000001</v>
          </cell>
          <cell r="BF2103">
            <v>3.37</v>
          </cell>
          <cell r="BG2103" t="str">
            <v>BC21780100</v>
          </cell>
          <cell r="BH2103">
            <v>5.3</v>
          </cell>
          <cell r="BI2103">
            <v>4.6100000000000003</v>
          </cell>
          <cell r="BJ2103">
            <v>3.5</v>
          </cell>
          <cell r="BK2103">
            <v>0.14000000000000001</v>
          </cell>
          <cell r="BL2103">
            <v>3.37</v>
          </cell>
          <cell r="BM2103" t="str">
            <v>BC21780100</v>
          </cell>
          <cell r="BN2103">
            <v>5.3</v>
          </cell>
          <cell r="BO2103">
            <v>4.6100000000000003</v>
          </cell>
          <cell r="BP2103">
            <v>3.5</v>
          </cell>
          <cell r="BQ2103">
            <v>0.14000000000000001</v>
          </cell>
          <cell r="BR2103">
            <v>3.37</v>
          </cell>
          <cell r="BS2103" t="str">
            <v>BC21780100</v>
          </cell>
          <cell r="BT2103">
            <v>5.3</v>
          </cell>
          <cell r="BU2103">
            <v>4.6100000000000003</v>
          </cell>
          <cell r="BV2103">
            <v>3.5</v>
          </cell>
          <cell r="BW2103">
            <v>0.14000000000000001</v>
          </cell>
          <cell r="BX2103">
            <v>3.37</v>
          </cell>
          <cell r="BY2103" t="str">
            <v>BC21780100</v>
          </cell>
          <cell r="BZ2103">
            <v>5.3</v>
          </cell>
          <cell r="CA2103">
            <v>4.6100000000000003</v>
          </cell>
          <cell r="CB2103">
            <v>3.5</v>
          </cell>
          <cell r="CC2103">
            <v>0.14000000000000001</v>
          </cell>
          <cell r="CD2103">
            <v>3.37</v>
          </cell>
          <cell r="CE2103" t="str">
            <v>BC21780100</v>
          </cell>
          <cell r="CF2103">
            <v>5.3</v>
          </cell>
          <cell r="CG2103">
            <v>4.6100000000000003</v>
          </cell>
          <cell r="CH2103">
            <v>3.5</v>
          </cell>
          <cell r="CI2103">
            <v>0.14000000000000001</v>
          </cell>
          <cell r="CJ2103">
            <v>3.37</v>
          </cell>
          <cell r="CK2103" t="str">
            <v>BC21780100</v>
          </cell>
          <cell r="CL2103">
            <v>5.3</v>
          </cell>
          <cell r="CM2103">
            <v>4.6100000000000003</v>
          </cell>
          <cell r="CN2103">
            <v>3.5</v>
          </cell>
          <cell r="CO2103">
            <v>0.14000000000000001</v>
          </cell>
          <cell r="CP2103">
            <v>3.37</v>
          </cell>
          <cell r="CQ2103" t="str">
            <v>BC21780100</v>
          </cell>
          <cell r="CR2103">
            <v>5.3</v>
          </cell>
          <cell r="CS2103">
            <v>4.6100000000000003</v>
          </cell>
          <cell r="CT2103">
            <v>3.5</v>
          </cell>
          <cell r="CU2103">
            <v>0.14000000000000001</v>
          </cell>
          <cell r="CV2103">
            <v>3.37</v>
          </cell>
          <cell r="CW2103" t="str">
            <v>BC21780100</v>
          </cell>
          <cell r="CX2103">
            <v>5.3</v>
          </cell>
          <cell r="CY2103">
            <v>4.6100000000000003</v>
          </cell>
          <cell r="CZ2103">
            <v>3.5</v>
          </cell>
          <cell r="DA2103">
            <v>0.14000000000000001</v>
          </cell>
          <cell r="DB2103">
            <v>3.37</v>
          </cell>
          <cell r="DC2103" t="str">
            <v>BC21780100</v>
          </cell>
          <cell r="DD2103">
            <v>5.3</v>
          </cell>
          <cell r="DE2103">
            <v>4.6100000000000003</v>
          </cell>
          <cell r="DF2103">
            <v>3.5</v>
          </cell>
          <cell r="DG2103">
            <v>0.14000000000000001</v>
          </cell>
          <cell r="DH2103">
            <v>3.37</v>
          </cell>
          <cell r="DI2103" t="str">
            <v>BC21780100</v>
          </cell>
          <cell r="DJ2103">
            <v>5.3</v>
          </cell>
          <cell r="DK2103">
            <v>4.6100000000000003</v>
          </cell>
          <cell r="DL2103">
            <v>3.5</v>
          </cell>
        </row>
        <row r="2104">
          <cell r="B2104" t="str">
            <v>0994-3</v>
          </cell>
          <cell r="C2104" t="str">
            <v>SERTRALINE(AS HYDROCHLORIDE)</v>
          </cell>
          <cell r="D2104" t="str">
            <v>50 MG</v>
          </cell>
          <cell r="E2104" t="str">
            <v xml:space="preserve"> </v>
          </cell>
          <cell r="F2104" t="str">
            <v>TAB</v>
          </cell>
          <cell r="H2104" t="str">
            <v>YOU-JET F.C. TABLETS 50MG</v>
          </cell>
          <cell r="I2104" t="str">
            <v>憂解膜衣錠５０毫克</v>
          </cell>
          <cell r="J2104" t="str">
            <v>1000</v>
          </cell>
          <cell r="K2104" t="str">
            <v>南光化學製藥股份有限公司</v>
          </cell>
          <cell r="L2104" t="str">
            <v>衛署藥製字第044374號</v>
          </cell>
          <cell r="N2104">
            <v>1557185</v>
          </cell>
          <cell r="O2104" t="str">
            <v>AB44374100</v>
          </cell>
          <cell r="P2104">
            <v>6.1</v>
          </cell>
          <cell r="Q2104">
            <v>4.58</v>
          </cell>
          <cell r="R2104">
            <v>3.2</v>
          </cell>
          <cell r="S2104" t="str">
            <v>簽約時健保價</v>
          </cell>
          <cell r="T2104">
            <v>0.18</v>
          </cell>
          <cell r="U2104">
            <v>3.02</v>
          </cell>
          <cell r="V2104">
            <v>41100</v>
          </cell>
          <cell r="W2104" t="str">
            <v>0092</v>
          </cell>
          <cell r="X2104" t="str">
            <v>27798893</v>
          </cell>
          <cell r="Y2104" t="str">
            <v>佳瑄有限公司</v>
          </cell>
          <cell r="Z2104" t="str">
            <v>03-5337846</v>
          </cell>
          <cell r="AA2104" t="str">
            <v xml:space="preserve"> </v>
          </cell>
          <cell r="AB2104" t="str">
            <v>03-5352836</v>
          </cell>
          <cell r="AC2104" t="str">
            <v>300007</v>
          </cell>
          <cell r="AD2104" t="str">
            <v>新竹市東區三民里民權路103號2樓</v>
          </cell>
          <cell r="AE2104" t="str">
            <v>鄭雅如</v>
          </cell>
          <cell r="AF2104" t="str">
            <v>0927300053</v>
          </cell>
          <cell r="AG2104" t="str">
            <v>shine.tree@msa.hinet.net</v>
          </cell>
          <cell r="AJ2104" t="str">
            <v>65 國產 Taiwan</v>
          </cell>
          <cell r="AK2104" t="str">
            <v>健保</v>
          </cell>
          <cell r="AL2104">
            <v>25</v>
          </cell>
          <cell r="AM2104">
            <v>30</v>
          </cell>
          <cell r="AN2104" t="str">
            <v>等比</v>
          </cell>
          <cell r="BA2104" t="str">
            <v>AB44374100</v>
          </cell>
          <cell r="BB2104">
            <v>5.3</v>
          </cell>
          <cell r="BC2104">
            <v>3.98</v>
          </cell>
          <cell r="BD2104">
            <v>2.78</v>
          </cell>
          <cell r="BE2104">
            <v>0.18</v>
          </cell>
          <cell r="BF2104">
            <v>2.6</v>
          </cell>
          <cell r="BG2104" t="str">
            <v>AB44374100</v>
          </cell>
          <cell r="BH2104">
            <v>5.3</v>
          </cell>
          <cell r="BI2104">
            <v>3.98</v>
          </cell>
          <cell r="BJ2104">
            <v>2.78</v>
          </cell>
          <cell r="BK2104">
            <v>0.18</v>
          </cell>
          <cell r="BL2104">
            <v>2.6</v>
          </cell>
          <cell r="BM2104" t="str">
            <v>AB44374100</v>
          </cell>
          <cell r="BN2104">
            <v>5.3</v>
          </cell>
          <cell r="BO2104">
            <v>3.98</v>
          </cell>
          <cell r="BP2104">
            <v>2.78</v>
          </cell>
          <cell r="BQ2104">
            <v>0.18</v>
          </cell>
          <cell r="BR2104">
            <v>2.6</v>
          </cell>
          <cell r="BS2104" t="str">
            <v>AB44374100</v>
          </cell>
          <cell r="BT2104">
            <v>5.3</v>
          </cell>
          <cell r="BU2104">
            <v>3.98</v>
          </cell>
          <cell r="BV2104">
            <v>2.78</v>
          </cell>
          <cell r="BW2104">
            <v>0.18</v>
          </cell>
          <cell r="BX2104">
            <v>2.6</v>
          </cell>
          <cell r="BY2104" t="str">
            <v>AB44374100</v>
          </cell>
          <cell r="BZ2104">
            <v>5.3</v>
          </cell>
          <cell r="CA2104">
            <v>3.98</v>
          </cell>
          <cell r="CB2104">
            <v>2.78</v>
          </cell>
          <cell r="CC2104">
            <v>0.18</v>
          </cell>
          <cell r="CD2104">
            <v>2.6</v>
          </cell>
          <cell r="CE2104" t="str">
            <v>AB44374100</v>
          </cell>
          <cell r="CF2104">
            <v>5.3</v>
          </cell>
          <cell r="CG2104">
            <v>3.98</v>
          </cell>
          <cell r="CH2104">
            <v>2.78</v>
          </cell>
          <cell r="CI2104">
            <v>0.18</v>
          </cell>
          <cell r="CJ2104">
            <v>2.6</v>
          </cell>
          <cell r="CK2104" t="str">
            <v>AB44374100</v>
          </cell>
          <cell r="CL2104">
            <v>5.3</v>
          </cell>
          <cell r="CM2104">
            <v>3.98</v>
          </cell>
          <cell r="CN2104">
            <v>2.78</v>
          </cell>
          <cell r="CO2104">
            <v>0.18</v>
          </cell>
          <cell r="CP2104">
            <v>2.6</v>
          </cell>
          <cell r="CQ2104" t="str">
            <v>AB44374100</v>
          </cell>
          <cell r="CR2104">
            <v>5.3</v>
          </cell>
          <cell r="CS2104">
            <v>3.98</v>
          </cell>
          <cell r="CT2104">
            <v>2.78</v>
          </cell>
          <cell r="CU2104">
            <v>0.18</v>
          </cell>
          <cell r="CV2104">
            <v>2.6</v>
          </cell>
          <cell r="CW2104" t="str">
            <v>AB44374100</v>
          </cell>
          <cell r="CX2104">
            <v>5.3</v>
          </cell>
          <cell r="CY2104">
            <v>3.98</v>
          </cell>
          <cell r="CZ2104">
            <v>2.78</v>
          </cell>
          <cell r="DA2104">
            <v>0.18</v>
          </cell>
          <cell r="DB2104">
            <v>2.6</v>
          </cell>
          <cell r="DC2104" t="str">
            <v>AB44374100</v>
          </cell>
          <cell r="DD2104">
            <v>5.3</v>
          </cell>
          <cell r="DE2104">
            <v>3.98</v>
          </cell>
          <cell r="DF2104">
            <v>2.78</v>
          </cell>
          <cell r="DG2104">
            <v>0.18</v>
          </cell>
          <cell r="DH2104">
            <v>2.6</v>
          </cell>
          <cell r="DI2104" t="str">
            <v>AB44374100</v>
          </cell>
          <cell r="DJ2104">
            <v>5.3</v>
          </cell>
          <cell r="DK2104">
            <v>3.98</v>
          </cell>
          <cell r="DL2104">
            <v>2.78</v>
          </cell>
        </row>
        <row r="2105">
          <cell r="B2105" t="str">
            <v>0994-4</v>
          </cell>
          <cell r="C2105" t="str">
            <v>SERTRALINE(AS HYDROCHLORIDE)</v>
          </cell>
          <cell r="D2105" t="str">
            <v>50 MG</v>
          </cell>
          <cell r="E2105" t="str">
            <v xml:space="preserve"> </v>
          </cell>
          <cell r="F2105" t="str">
            <v>TAB</v>
          </cell>
          <cell r="H2105" t="str">
            <v>Zapline Film Coated Tablets 50mg</v>
          </cell>
          <cell r="I2105" t="str">
            <v>憂必晴膜衣錠50毫克</v>
          </cell>
          <cell r="J2105" t="str">
            <v>100</v>
          </cell>
          <cell r="K2105" t="str">
            <v>羅得化學製藥股份有限公司</v>
          </cell>
          <cell r="L2105" t="str">
            <v>衛署藥製字第047638號</v>
          </cell>
          <cell r="N2105">
            <v>1557185</v>
          </cell>
          <cell r="O2105" t="str">
            <v>AC47638100</v>
          </cell>
          <cell r="P2105">
            <v>6.1</v>
          </cell>
          <cell r="Q2105">
            <v>4.51</v>
          </cell>
          <cell r="R2105">
            <v>2.57</v>
          </cell>
          <cell r="S2105" t="str">
            <v>契約價格</v>
          </cell>
          <cell r="T2105">
            <v>0.14000000000000001</v>
          </cell>
          <cell r="U2105">
            <v>2.44</v>
          </cell>
          <cell r="V2105">
            <v>41100</v>
          </cell>
          <cell r="W2105" t="str">
            <v>0008</v>
          </cell>
          <cell r="X2105" t="str">
            <v>20950393</v>
          </cell>
          <cell r="Y2105" t="str">
            <v>宜修貿易有限公司</v>
          </cell>
          <cell r="Z2105" t="str">
            <v>02-27648055</v>
          </cell>
          <cell r="AA2105" t="str">
            <v xml:space="preserve"> </v>
          </cell>
          <cell r="AB2105" t="str">
            <v>02-27696354</v>
          </cell>
          <cell r="AC2105" t="str">
            <v>105</v>
          </cell>
          <cell r="AD2105" t="str">
            <v>臺北市松山區南京東路5段222號4樓</v>
          </cell>
          <cell r="AE2105" t="str">
            <v>簡于庭</v>
          </cell>
          <cell r="AF2105" t="str">
            <v>0985521540</v>
          </cell>
          <cell r="AG2105" t="str">
            <v>yihhaw-issue@umail.hinet.net</v>
          </cell>
          <cell r="AJ2105" t="str">
            <v>65 國產 Taiwan</v>
          </cell>
          <cell r="AK2105" t="str">
            <v>健保</v>
          </cell>
          <cell r="AL2105">
            <v>26</v>
          </cell>
          <cell r="AM2105">
            <v>43</v>
          </cell>
          <cell r="AN2105" t="str">
            <v>等比</v>
          </cell>
          <cell r="BA2105" t="str">
            <v>AC47638100</v>
          </cell>
          <cell r="BB2105">
            <v>5.3</v>
          </cell>
          <cell r="BC2105">
            <v>3.92</v>
          </cell>
          <cell r="BD2105">
            <v>2.2400000000000002</v>
          </cell>
          <cell r="BE2105">
            <v>0.12</v>
          </cell>
          <cell r="BF2105">
            <v>2.12</v>
          </cell>
          <cell r="BG2105" t="str">
            <v>AC47638100</v>
          </cell>
          <cell r="BH2105">
            <v>5.3</v>
          </cell>
          <cell r="BI2105">
            <v>3.92</v>
          </cell>
          <cell r="BJ2105">
            <v>2.2400000000000002</v>
          </cell>
          <cell r="BK2105">
            <v>0.12</v>
          </cell>
          <cell r="BL2105">
            <v>2.12</v>
          </cell>
          <cell r="BM2105" t="str">
            <v>AC47638100</v>
          </cell>
          <cell r="BN2105">
            <v>5.3</v>
          </cell>
          <cell r="BO2105">
            <v>3.92</v>
          </cell>
          <cell r="BP2105">
            <v>2.2400000000000002</v>
          </cell>
          <cell r="BQ2105">
            <v>0.12</v>
          </cell>
          <cell r="BR2105">
            <v>2.12</v>
          </cell>
          <cell r="BS2105" t="str">
            <v>AC47638100</v>
          </cell>
          <cell r="BT2105">
            <v>5.3</v>
          </cell>
          <cell r="BU2105">
            <v>3.92</v>
          </cell>
          <cell r="BV2105">
            <v>2.2400000000000002</v>
          </cell>
          <cell r="BW2105">
            <v>0.12</v>
          </cell>
          <cell r="BX2105">
            <v>2.12</v>
          </cell>
          <cell r="BY2105" t="str">
            <v>AC47638100</v>
          </cell>
          <cell r="BZ2105">
            <v>5.3</v>
          </cell>
          <cell r="CA2105">
            <v>3.92</v>
          </cell>
          <cell r="CB2105">
            <v>2.2400000000000002</v>
          </cell>
          <cell r="CC2105">
            <v>0.12</v>
          </cell>
          <cell r="CD2105">
            <v>2.12</v>
          </cell>
          <cell r="CE2105" t="str">
            <v>AC47638100</v>
          </cell>
          <cell r="CF2105">
            <v>5.3</v>
          </cell>
          <cell r="CG2105">
            <v>3.92</v>
          </cell>
          <cell r="CH2105">
            <v>2.2400000000000002</v>
          </cell>
          <cell r="CI2105">
            <v>0.12</v>
          </cell>
          <cell r="CJ2105">
            <v>2.12</v>
          </cell>
          <cell r="CK2105" t="str">
            <v>AC47638100</v>
          </cell>
          <cell r="CL2105">
            <v>5.3</v>
          </cell>
          <cell r="CM2105">
            <v>3.92</v>
          </cell>
          <cell r="CN2105">
            <v>2.2400000000000002</v>
          </cell>
          <cell r="CO2105">
            <v>0.12</v>
          </cell>
          <cell r="CP2105">
            <v>2.12</v>
          </cell>
          <cell r="CQ2105" t="str">
            <v>AC47638100</v>
          </cell>
          <cell r="CR2105">
            <v>5.3</v>
          </cell>
          <cell r="CS2105">
            <v>3.92</v>
          </cell>
          <cell r="CT2105">
            <v>2.2400000000000002</v>
          </cell>
          <cell r="CU2105">
            <v>0.12</v>
          </cell>
          <cell r="CV2105">
            <v>2.12</v>
          </cell>
          <cell r="CW2105" t="str">
            <v>AC47638100</v>
          </cell>
          <cell r="CX2105">
            <v>5.3</v>
          </cell>
          <cell r="CY2105">
            <v>3.92</v>
          </cell>
          <cell r="CZ2105">
            <v>2.2400000000000002</v>
          </cell>
          <cell r="DA2105">
            <v>0.12</v>
          </cell>
          <cell r="DB2105">
            <v>2.12</v>
          </cell>
          <cell r="DC2105" t="str">
            <v>AC47638100</v>
          </cell>
          <cell r="DD2105">
            <v>5.3</v>
          </cell>
          <cell r="DE2105">
            <v>3.92</v>
          </cell>
          <cell r="DF2105">
            <v>2.2400000000000002</v>
          </cell>
          <cell r="DG2105">
            <v>0.12</v>
          </cell>
          <cell r="DH2105">
            <v>2.12</v>
          </cell>
          <cell r="DI2105" t="str">
            <v>AC47638100</v>
          </cell>
          <cell r="DJ2105">
            <v>5.3</v>
          </cell>
          <cell r="DK2105">
            <v>3.92</v>
          </cell>
          <cell r="DL2105">
            <v>2.2400000000000002</v>
          </cell>
        </row>
        <row r="2106">
          <cell r="B2106" t="str">
            <v>0994-5</v>
          </cell>
          <cell r="C2106" t="str">
            <v>SERTRALINE(AS HYDROCHLORIDE)</v>
          </cell>
          <cell r="D2106" t="str">
            <v>50 MG</v>
          </cell>
          <cell r="E2106" t="str">
            <v xml:space="preserve"> </v>
          </cell>
          <cell r="F2106" t="str">
            <v>TAB</v>
          </cell>
          <cell r="H2106" t="str">
            <v>SERLIN 50 TABLETS(28粒/鋁箔盒裝)</v>
          </cell>
          <cell r="I2106" t="str">
            <v>釋憂膜衣錠50毫克</v>
          </cell>
          <cell r="J2106" t="str">
            <v>28</v>
          </cell>
          <cell r="K2106" t="str">
            <v>CADILA HEALTHCARE LIMITED</v>
          </cell>
          <cell r="L2106" t="str">
            <v>衛署藥輸字第024545號</v>
          </cell>
          <cell r="N2106">
            <v>1557185</v>
          </cell>
          <cell r="O2106" t="str">
            <v>BA24545100</v>
          </cell>
          <cell r="P2106">
            <v>6.1</v>
          </cell>
          <cell r="Q2106">
            <v>4.37</v>
          </cell>
          <cell r="R2106">
            <v>3.05</v>
          </cell>
          <cell r="S2106" t="str">
            <v>契約價格</v>
          </cell>
          <cell r="T2106">
            <v>0.13</v>
          </cell>
          <cell r="U2106">
            <v>2.92</v>
          </cell>
          <cell r="V2106">
            <v>41100</v>
          </cell>
          <cell r="W2106" t="str">
            <v>0135</v>
          </cell>
          <cell r="X2106" t="str">
            <v>12413884</v>
          </cell>
          <cell r="Y2106" t="str">
            <v>正雍有限公司</v>
          </cell>
          <cell r="Z2106" t="str">
            <v>02-27900799</v>
          </cell>
          <cell r="AA2106" t="str">
            <v>2002</v>
          </cell>
          <cell r="AB2106" t="str">
            <v>02-27908308</v>
          </cell>
          <cell r="AC2106" t="str">
            <v>114</v>
          </cell>
          <cell r="AD2106" t="str">
            <v>臺北市內湖區行愛路77巷69號7樓</v>
          </cell>
          <cell r="AE2106" t="str">
            <v>林建廷</v>
          </cell>
          <cell r="AF2106" t="str">
            <v>0933718106</v>
          </cell>
          <cell r="AG2106" t="str">
            <v>llin@chifupharma.com</v>
          </cell>
          <cell r="AJ2106" t="str">
            <v>20 印度 India</v>
          </cell>
          <cell r="AK2106" t="str">
            <v>健保</v>
          </cell>
          <cell r="AL2106">
            <v>28.3</v>
          </cell>
          <cell r="AM2106">
            <v>30.3</v>
          </cell>
          <cell r="AN2106" t="str">
            <v>30.00</v>
          </cell>
          <cell r="BA2106" t="str">
            <v>BA24545100</v>
          </cell>
          <cell r="BB2106">
            <v>5.3</v>
          </cell>
          <cell r="BC2106">
            <v>4.13</v>
          </cell>
          <cell r="BD2106">
            <v>2.81</v>
          </cell>
          <cell r="BE2106">
            <v>0.12</v>
          </cell>
          <cell r="BF2106">
            <v>2.68</v>
          </cell>
          <cell r="BG2106" t="str">
            <v>BA24545100</v>
          </cell>
          <cell r="BH2106">
            <v>5.3</v>
          </cell>
          <cell r="BI2106">
            <v>4.13</v>
          </cell>
          <cell r="BJ2106">
            <v>2.81</v>
          </cell>
          <cell r="BK2106">
            <v>0.12</v>
          </cell>
          <cell r="BL2106">
            <v>2.68</v>
          </cell>
          <cell r="BM2106" t="str">
            <v>BA24545100</v>
          </cell>
          <cell r="BN2106">
            <v>5.3</v>
          </cell>
          <cell r="BO2106">
            <v>4.13</v>
          </cell>
          <cell r="BP2106">
            <v>2.81</v>
          </cell>
          <cell r="BQ2106">
            <v>0.12</v>
          </cell>
          <cell r="BR2106">
            <v>2.68</v>
          </cell>
          <cell r="BS2106" t="str">
            <v>BA24545100</v>
          </cell>
          <cell r="BT2106">
            <v>5.3</v>
          </cell>
          <cell r="BU2106">
            <v>4.13</v>
          </cell>
          <cell r="BV2106">
            <v>2.81</v>
          </cell>
          <cell r="BW2106">
            <v>0.12</v>
          </cell>
          <cell r="BX2106">
            <v>2.68</v>
          </cell>
          <cell r="BY2106" t="str">
            <v>BA24545100</v>
          </cell>
          <cell r="BZ2106">
            <v>5.3</v>
          </cell>
          <cell r="CA2106">
            <v>4.13</v>
          </cell>
          <cell r="CB2106">
            <v>2.81</v>
          </cell>
          <cell r="CC2106">
            <v>0.12</v>
          </cell>
          <cell r="CD2106">
            <v>2.68</v>
          </cell>
          <cell r="CE2106" t="str">
            <v>BA24545100</v>
          </cell>
          <cell r="CF2106">
            <v>5.3</v>
          </cell>
          <cell r="CG2106">
            <v>4.13</v>
          </cell>
          <cell r="CH2106">
            <v>2.81</v>
          </cell>
          <cell r="CI2106">
            <v>0.12</v>
          </cell>
          <cell r="CJ2106">
            <v>2.68</v>
          </cell>
          <cell r="CK2106" t="str">
            <v>BA24545100</v>
          </cell>
          <cell r="CL2106">
            <v>5.3</v>
          </cell>
          <cell r="CM2106">
            <v>4.13</v>
          </cell>
          <cell r="CN2106">
            <v>2.81</v>
          </cell>
          <cell r="CO2106">
            <v>0.12</v>
          </cell>
          <cell r="CP2106">
            <v>2.68</v>
          </cell>
          <cell r="CQ2106" t="str">
            <v>BA24545100</v>
          </cell>
          <cell r="CR2106">
            <v>5.3</v>
          </cell>
          <cell r="CS2106">
            <v>4.13</v>
          </cell>
          <cell r="CT2106">
            <v>2.81</v>
          </cell>
          <cell r="CU2106">
            <v>0.12</v>
          </cell>
          <cell r="CV2106">
            <v>2.68</v>
          </cell>
          <cell r="CW2106" t="str">
            <v>BA24545100</v>
          </cell>
          <cell r="CX2106">
            <v>5.3</v>
          </cell>
          <cell r="CY2106">
            <v>4.13</v>
          </cell>
          <cell r="CZ2106">
            <v>2.81</v>
          </cell>
          <cell r="DA2106">
            <v>0.12</v>
          </cell>
          <cell r="DB2106">
            <v>2.68</v>
          </cell>
          <cell r="DC2106" t="str">
            <v>BA24545100</v>
          </cell>
          <cell r="DD2106">
            <v>5.3</v>
          </cell>
          <cell r="DE2106">
            <v>4.13</v>
          </cell>
          <cell r="DF2106">
            <v>2.81</v>
          </cell>
          <cell r="DG2106">
            <v>0.12</v>
          </cell>
          <cell r="DH2106">
            <v>2.68</v>
          </cell>
          <cell r="DI2106" t="str">
            <v>BA24545100</v>
          </cell>
          <cell r="DJ2106">
            <v>5.3</v>
          </cell>
          <cell r="DK2106">
            <v>4.13</v>
          </cell>
          <cell r="DL2106">
            <v>2.81</v>
          </cell>
        </row>
        <row r="2107">
          <cell r="B2107" t="str">
            <v>0995-1</v>
          </cell>
          <cell r="C2107" t="str">
            <v>SILDENAFIL CITRATE</v>
          </cell>
          <cell r="D2107" t="str">
            <v>20 MG</v>
          </cell>
          <cell r="E2107" t="str">
            <v xml:space="preserve"> </v>
          </cell>
          <cell r="F2107" t="str">
            <v>TAB</v>
          </cell>
          <cell r="H2107" t="str">
            <v>REVATIO 20MG FILM-COATED TABLETS</v>
          </cell>
          <cell r="I2107" t="str">
            <v>瑞肺得膜衣錠20毫克</v>
          </cell>
          <cell r="J2107" t="str">
            <v>90</v>
          </cell>
          <cell r="K2107" t="str">
            <v>Fareva Amboise</v>
          </cell>
          <cell r="L2107" t="str">
            <v>衛署藥輸字第024622號</v>
          </cell>
          <cell r="N2107">
            <v>254954</v>
          </cell>
          <cell r="O2107" t="str">
            <v>BC24622100</v>
          </cell>
          <cell r="P2107">
            <v>200</v>
          </cell>
          <cell r="Q2107">
            <v>196</v>
          </cell>
          <cell r="R2107">
            <v>179.34</v>
          </cell>
          <cell r="S2107" t="str">
            <v>否</v>
          </cell>
          <cell r="T2107">
            <v>0</v>
          </cell>
          <cell r="U2107">
            <v>179.34</v>
          </cell>
          <cell r="V2107">
            <v>56</v>
          </cell>
          <cell r="W2107" t="str">
            <v>0171</v>
          </cell>
          <cell r="X2107" t="str">
            <v>05071926</v>
          </cell>
          <cell r="Y2107" t="str">
            <v>久裕企業股份有限公司</v>
          </cell>
          <cell r="Z2107" t="str">
            <v>02-82277999</v>
          </cell>
          <cell r="AA2107" t="str">
            <v>2205</v>
          </cell>
          <cell r="AB2107" t="str">
            <v>02-22226171</v>
          </cell>
          <cell r="AC2107" t="str">
            <v>235</v>
          </cell>
          <cell r="AD2107" t="str">
            <v>新北市中和區中原里中正路880號14樓之5</v>
          </cell>
          <cell r="AE2107" t="str">
            <v>宋培蓉</v>
          </cell>
          <cell r="AF2107" t="str">
            <v>0922793661</v>
          </cell>
          <cell r="AG2107" t="str">
            <v>arich.order@arich.com.tw</v>
          </cell>
          <cell r="AJ2107" t="str">
            <v>47 德國 Germany</v>
          </cell>
          <cell r="AK2107" t="str">
            <v>健保</v>
          </cell>
          <cell r="AL2107">
            <v>2</v>
          </cell>
          <cell r="AM2107">
            <v>8.5</v>
          </cell>
          <cell r="AN2107" t="str">
            <v>50.00</v>
          </cell>
          <cell r="BA2107" t="str">
            <v>BC24622100</v>
          </cell>
          <cell r="BB2107">
            <v>200</v>
          </cell>
          <cell r="BC2107">
            <v>196</v>
          </cell>
          <cell r="BD2107">
            <v>179.34</v>
          </cell>
          <cell r="BE2107">
            <v>0</v>
          </cell>
          <cell r="BF2107">
            <v>179.34</v>
          </cell>
          <cell r="BG2107" t="str">
            <v>BC24622100</v>
          </cell>
          <cell r="BH2107">
            <v>200</v>
          </cell>
          <cell r="BI2107">
            <v>196</v>
          </cell>
          <cell r="BJ2107">
            <v>179.34</v>
          </cell>
          <cell r="BK2107">
            <v>0</v>
          </cell>
          <cell r="BL2107">
            <v>179.34</v>
          </cell>
          <cell r="BM2107" t="str">
            <v>BC24622100</v>
          </cell>
          <cell r="BN2107">
            <v>200</v>
          </cell>
          <cell r="BO2107">
            <v>196</v>
          </cell>
          <cell r="BP2107">
            <v>179.34</v>
          </cell>
          <cell r="BQ2107">
            <v>0</v>
          </cell>
          <cell r="BR2107">
            <v>179.34</v>
          </cell>
          <cell r="BS2107" t="str">
            <v>BC24622100</v>
          </cell>
          <cell r="BT2107">
            <v>200</v>
          </cell>
          <cell r="BU2107">
            <v>196</v>
          </cell>
          <cell r="BV2107">
            <v>179.34</v>
          </cell>
          <cell r="BW2107">
            <v>0</v>
          </cell>
          <cell r="BX2107">
            <v>179.34</v>
          </cell>
          <cell r="BY2107" t="str">
            <v>BC24622100</v>
          </cell>
          <cell r="BZ2107">
            <v>200</v>
          </cell>
          <cell r="CA2107">
            <v>196</v>
          </cell>
          <cell r="CB2107">
            <v>179.34</v>
          </cell>
          <cell r="CC2107">
            <v>0</v>
          </cell>
          <cell r="CD2107">
            <v>179.34</v>
          </cell>
          <cell r="CE2107" t="str">
            <v>BC24622100</v>
          </cell>
          <cell r="CF2107">
            <v>200</v>
          </cell>
          <cell r="CG2107">
            <v>196</v>
          </cell>
          <cell r="CH2107">
            <v>179.34</v>
          </cell>
          <cell r="CI2107">
            <v>0</v>
          </cell>
          <cell r="CJ2107">
            <v>179.34</v>
          </cell>
          <cell r="CK2107" t="str">
            <v>BC24622100</v>
          </cell>
          <cell r="CL2107">
            <v>200</v>
          </cell>
          <cell r="CM2107">
            <v>196</v>
          </cell>
          <cell r="CN2107">
            <v>179.34</v>
          </cell>
          <cell r="CO2107">
            <v>0</v>
          </cell>
          <cell r="CP2107">
            <v>179.34</v>
          </cell>
          <cell r="CQ2107" t="str">
            <v>BC24622100</v>
          </cell>
          <cell r="CR2107">
            <v>200</v>
          </cell>
          <cell r="CS2107">
            <v>196</v>
          </cell>
          <cell r="CT2107">
            <v>179.34</v>
          </cell>
          <cell r="CU2107">
            <v>0</v>
          </cell>
          <cell r="CV2107">
            <v>179.34</v>
          </cell>
          <cell r="CW2107" t="str">
            <v>BC24622100</v>
          </cell>
          <cell r="CX2107">
            <v>200</v>
          </cell>
          <cell r="CY2107">
            <v>196</v>
          </cell>
          <cell r="CZ2107">
            <v>179.34</v>
          </cell>
          <cell r="DA2107">
            <v>0</v>
          </cell>
          <cell r="DB2107">
            <v>179.34</v>
          </cell>
          <cell r="DC2107" t="str">
            <v>BC24622100</v>
          </cell>
          <cell r="DD2107">
            <v>200</v>
          </cell>
          <cell r="DE2107">
            <v>196</v>
          </cell>
          <cell r="DF2107">
            <v>179.34</v>
          </cell>
          <cell r="DG2107">
            <v>0</v>
          </cell>
          <cell r="DH2107">
            <v>179.34</v>
          </cell>
          <cell r="DI2107" t="str">
            <v>BC24622100</v>
          </cell>
          <cell r="DJ2107">
            <v>200</v>
          </cell>
          <cell r="DK2107">
            <v>196</v>
          </cell>
          <cell r="DL2107">
            <v>179.34</v>
          </cell>
        </row>
        <row r="2108">
          <cell r="B2108" t="str">
            <v>0995-2</v>
          </cell>
          <cell r="C2108" t="str">
            <v>SILDENAFIL CITRATE</v>
          </cell>
          <cell r="D2108" t="str">
            <v>20 MG</v>
          </cell>
          <cell r="E2108" t="str">
            <v xml:space="preserve"> </v>
          </cell>
          <cell r="F2108" t="str">
            <v>TAB</v>
          </cell>
          <cell r="H2108" t="str">
            <v>Relung F.C. Tablets 20mg</v>
          </cell>
          <cell r="I2108" t="str">
            <v>肺紓解膜衣錠20毫克</v>
          </cell>
          <cell r="J2108" t="str">
            <v>100</v>
          </cell>
          <cell r="K2108" t="str">
            <v>十全實業股份有限公司</v>
          </cell>
          <cell r="L2108" t="str">
            <v>衛署藥製字第057759號</v>
          </cell>
          <cell r="N2108">
            <v>254954</v>
          </cell>
          <cell r="O2108" t="str">
            <v>AB57759100</v>
          </cell>
          <cell r="P2108">
            <v>176</v>
          </cell>
          <cell r="Q2108">
            <v>158.4</v>
          </cell>
          <cell r="R2108">
            <v>150.47999999999999</v>
          </cell>
          <cell r="S2108" t="str">
            <v>契約價格</v>
          </cell>
          <cell r="T2108">
            <v>4.75</v>
          </cell>
          <cell r="U2108">
            <v>145.72999999999999</v>
          </cell>
          <cell r="V2108">
            <v>56</v>
          </cell>
          <cell r="W2108" t="str">
            <v>0162</v>
          </cell>
          <cell r="X2108" t="str">
            <v>27314406</v>
          </cell>
          <cell r="Y2108" t="str">
            <v>泰和碩藥品科技股份有限公司</v>
          </cell>
          <cell r="Z2108" t="str">
            <v>02-25182201</v>
          </cell>
          <cell r="AA2108" t="str">
            <v>120</v>
          </cell>
          <cell r="AB2108" t="str">
            <v>02-25081621</v>
          </cell>
          <cell r="AC2108" t="str">
            <v>104</v>
          </cell>
          <cell r="AD2108" t="str">
            <v>臺北市中山區南京東路2段206號7樓</v>
          </cell>
          <cell r="AE2108" t="str">
            <v>林志勳</v>
          </cell>
          <cell r="AF2108" t="str">
            <v>0989965608</v>
          </cell>
          <cell r="AG2108" t="str">
            <v>taxo_order@taxo.com.tw</v>
          </cell>
          <cell r="AJ2108" t="str">
            <v>65 國產 Taiwan</v>
          </cell>
          <cell r="AK2108" t="str">
            <v>健保</v>
          </cell>
          <cell r="AL2108">
            <v>10</v>
          </cell>
          <cell r="AM2108">
            <v>5</v>
          </cell>
          <cell r="AN2108" t="str">
            <v>等比</v>
          </cell>
          <cell r="BA2108" t="str">
            <v>AB57759100</v>
          </cell>
          <cell r="BB2108">
            <v>176</v>
          </cell>
          <cell r="BC2108">
            <v>158.4</v>
          </cell>
          <cell r="BD2108">
            <v>150.47999999999999</v>
          </cell>
          <cell r="BE2108">
            <v>4.75</v>
          </cell>
          <cell r="BF2108">
            <v>145.72999999999999</v>
          </cell>
          <cell r="BG2108" t="str">
            <v>AB57759100</v>
          </cell>
          <cell r="BH2108">
            <v>176</v>
          </cell>
          <cell r="BI2108">
            <v>158.4</v>
          </cell>
          <cell r="BJ2108">
            <v>150.47999999999999</v>
          </cell>
          <cell r="BK2108">
            <v>4.75</v>
          </cell>
          <cell r="BL2108">
            <v>145.72999999999999</v>
          </cell>
          <cell r="BM2108" t="str">
            <v>AB57759100</v>
          </cell>
          <cell r="BN2108">
            <v>176</v>
          </cell>
          <cell r="BO2108">
            <v>158.4</v>
          </cell>
          <cell r="BP2108">
            <v>150.47999999999999</v>
          </cell>
          <cell r="BQ2108">
            <v>4.75</v>
          </cell>
          <cell r="BR2108">
            <v>145.72999999999999</v>
          </cell>
          <cell r="BS2108" t="str">
            <v>AB57759100</v>
          </cell>
          <cell r="BT2108">
            <v>169</v>
          </cell>
          <cell r="BU2108">
            <v>152.1</v>
          </cell>
          <cell r="BV2108">
            <v>144.5</v>
          </cell>
          <cell r="BW2108">
            <v>4.5599999999999996</v>
          </cell>
          <cell r="BX2108">
            <v>139.93</v>
          </cell>
          <cell r="BY2108" t="str">
            <v>AB57759100</v>
          </cell>
          <cell r="BZ2108">
            <v>169</v>
          </cell>
          <cell r="CA2108">
            <v>152.1</v>
          </cell>
          <cell r="CB2108">
            <v>144.5</v>
          </cell>
          <cell r="CC2108">
            <v>4.5599999999999996</v>
          </cell>
          <cell r="CD2108">
            <v>139.93</v>
          </cell>
          <cell r="CE2108" t="str">
            <v>AB57759100</v>
          </cell>
          <cell r="CF2108">
            <v>169</v>
          </cell>
          <cell r="CG2108">
            <v>152.1</v>
          </cell>
          <cell r="CH2108">
            <v>144.5</v>
          </cell>
          <cell r="CI2108">
            <v>4.5599999999999996</v>
          </cell>
          <cell r="CJ2108">
            <v>139.93</v>
          </cell>
          <cell r="CK2108" t="str">
            <v>AB57759100</v>
          </cell>
          <cell r="CL2108">
            <v>169</v>
          </cell>
          <cell r="CM2108">
            <v>152.1</v>
          </cell>
          <cell r="CN2108">
            <v>144.5</v>
          </cell>
          <cell r="CO2108">
            <v>4.5599999999999996</v>
          </cell>
          <cell r="CP2108">
            <v>139.93</v>
          </cell>
          <cell r="CQ2108" t="str">
            <v>AB57759100</v>
          </cell>
          <cell r="CR2108">
            <v>169</v>
          </cell>
          <cell r="CS2108">
            <v>152.1</v>
          </cell>
          <cell r="CT2108">
            <v>144.5</v>
          </cell>
          <cell r="CU2108">
            <v>4.5599999999999996</v>
          </cell>
          <cell r="CV2108">
            <v>139.93</v>
          </cell>
          <cell r="CW2108" t="str">
            <v>AB57759100</v>
          </cell>
          <cell r="CX2108">
            <v>169</v>
          </cell>
          <cell r="CY2108">
            <v>152.1</v>
          </cell>
          <cell r="CZ2108">
            <v>144.5</v>
          </cell>
          <cell r="DA2108">
            <v>4.5599999999999996</v>
          </cell>
          <cell r="DB2108">
            <v>139.93</v>
          </cell>
          <cell r="DC2108" t="str">
            <v>AB57759100</v>
          </cell>
          <cell r="DD2108">
            <v>169</v>
          </cell>
          <cell r="DE2108">
            <v>152.1</v>
          </cell>
          <cell r="DF2108">
            <v>144.5</v>
          </cell>
          <cell r="DG2108">
            <v>4.5599999999999996</v>
          </cell>
          <cell r="DH2108">
            <v>139.93</v>
          </cell>
          <cell r="DI2108" t="str">
            <v>AB57759100</v>
          </cell>
          <cell r="DJ2108">
            <v>169</v>
          </cell>
          <cell r="DK2108">
            <v>152.1</v>
          </cell>
          <cell r="DL2108">
            <v>144.5</v>
          </cell>
        </row>
        <row r="2109">
          <cell r="B2109" t="str">
            <v>0996-1</v>
          </cell>
          <cell r="C2109" t="str">
            <v>SILODOSIN</v>
          </cell>
          <cell r="D2109" t="str">
            <v>4 MG</v>
          </cell>
          <cell r="E2109" t="str">
            <v xml:space="preserve"> </v>
          </cell>
          <cell r="F2109" t="str">
            <v>TAB</v>
          </cell>
          <cell r="H2109" t="str">
            <v>URIEF F.C. TABLETS 4 MG</v>
          </cell>
          <cell r="I2109" t="str">
            <v>優列扶膜衣錠4毫克</v>
          </cell>
          <cell r="J2109" t="str">
            <v>280</v>
          </cell>
          <cell r="K2109" t="str">
            <v>健喬信元醫藥生技股份有限公司-健喬廠</v>
          </cell>
          <cell r="L2109" t="str">
            <v>衛部藥製字第058838號</v>
          </cell>
          <cell r="N2109">
            <v>3790760</v>
          </cell>
          <cell r="O2109" t="str">
            <v>AC58838100</v>
          </cell>
          <cell r="P2109">
            <v>5.7</v>
          </cell>
          <cell r="Q2109">
            <v>5.42</v>
          </cell>
          <cell r="R2109">
            <v>4.9800000000000004</v>
          </cell>
          <cell r="S2109" t="str">
            <v>契約價格</v>
          </cell>
          <cell r="T2109">
            <v>0.16</v>
          </cell>
          <cell r="U2109">
            <v>4.82</v>
          </cell>
          <cell r="V2109">
            <v>118400</v>
          </cell>
          <cell r="W2109" t="str">
            <v>0173</v>
          </cell>
          <cell r="X2109" t="str">
            <v>50858226</v>
          </cell>
          <cell r="Y2109" t="str">
            <v>萬海藥業股份有限公司</v>
          </cell>
          <cell r="Z2109" t="str">
            <v>02-87978567</v>
          </cell>
          <cell r="AA2109" t="str">
            <v>250</v>
          </cell>
          <cell r="AB2109" t="str">
            <v>02-87978568</v>
          </cell>
          <cell r="AC2109" t="str">
            <v>115</v>
          </cell>
          <cell r="AD2109" t="str">
            <v>臺北市內湖區港墘路82巷7弄13號1樓</v>
          </cell>
          <cell r="AE2109" t="str">
            <v>范寶蘭</v>
          </cell>
          <cell r="AF2109" t="str">
            <v>0926765991</v>
          </cell>
          <cell r="AG2109" t="str">
            <v>megasa@megapharm.com.tw</v>
          </cell>
          <cell r="AJ2109" t="str">
            <v>65 國產 Taiwan</v>
          </cell>
          <cell r="AK2109" t="str">
            <v>健保</v>
          </cell>
          <cell r="AL2109">
            <v>5</v>
          </cell>
          <cell r="AM2109">
            <v>8</v>
          </cell>
          <cell r="AN2109" t="str">
            <v>等比</v>
          </cell>
          <cell r="BA2109" t="str">
            <v>AC58838100</v>
          </cell>
          <cell r="BB2109">
            <v>5.7</v>
          </cell>
          <cell r="BC2109">
            <v>5.42</v>
          </cell>
          <cell r="BD2109">
            <v>4.9800000000000004</v>
          </cell>
          <cell r="BE2109">
            <v>0.16</v>
          </cell>
          <cell r="BF2109">
            <v>4.82</v>
          </cell>
          <cell r="BG2109" t="str">
            <v>AC58838100</v>
          </cell>
          <cell r="BH2109">
            <v>5.7</v>
          </cell>
          <cell r="BI2109">
            <v>5.42</v>
          </cell>
          <cell r="BJ2109">
            <v>4.9800000000000004</v>
          </cell>
          <cell r="BK2109">
            <v>0.16</v>
          </cell>
          <cell r="BL2109">
            <v>4.82</v>
          </cell>
          <cell r="BM2109" t="str">
            <v>AC58838100</v>
          </cell>
          <cell r="BN2109">
            <v>5.7</v>
          </cell>
          <cell r="BO2109">
            <v>5.42</v>
          </cell>
          <cell r="BP2109">
            <v>4.9800000000000004</v>
          </cell>
          <cell r="BQ2109">
            <v>0.16</v>
          </cell>
          <cell r="BR2109">
            <v>4.82</v>
          </cell>
          <cell r="BS2109" t="str">
            <v>AC58838100</v>
          </cell>
          <cell r="BT2109">
            <v>5.7</v>
          </cell>
          <cell r="BU2109">
            <v>5.42</v>
          </cell>
          <cell r="BV2109">
            <v>4.9800000000000004</v>
          </cell>
          <cell r="BW2109">
            <v>0.16</v>
          </cell>
          <cell r="BX2109">
            <v>4.82</v>
          </cell>
          <cell r="BY2109" t="str">
            <v>AC58838100</v>
          </cell>
          <cell r="BZ2109">
            <v>5.7</v>
          </cell>
          <cell r="CA2109">
            <v>5.42</v>
          </cell>
          <cell r="CB2109">
            <v>4.9800000000000004</v>
          </cell>
          <cell r="CC2109">
            <v>0.16</v>
          </cell>
          <cell r="CD2109">
            <v>4.82</v>
          </cell>
          <cell r="CE2109" t="str">
            <v>AC58838100</v>
          </cell>
          <cell r="CF2109">
            <v>5.7</v>
          </cell>
          <cell r="CG2109">
            <v>5.42</v>
          </cell>
          <cell r="CH2109">
            <v>4.9800000000000004</v>
          </cell>
          <cell r="CI2109">
            <v>0.16</v>
          </cell>
          <cell r="CJ2109">
            <v>4.82</v>
          </cell>
          <cell r="CK2109" t="str">
            <v>AC58838100</v>
          </cell>
          <cell r="CL2109">
            <v>5.7</v>
          </cell>
          <cell r="CM2109">
            <v>5.42</v>
          </cell>
          <cell r="CN2109">
            <v>4.9800000000000004</v>
          </cell>
          <cell r="CO2109">
            <v>0.16</v>
          </cell>
          <cell r="CP2109">
            <v>4.82</v>
          </cell>
          <cell r="CQ2109" t="str">
            <v>AC58838100</v>
          </cell>
          <cell r="CR2109">
            <v>5.7</v>
          </cell>
          <cell r="CS2109">
            <v>5.42</v>
          </cell>
          <cell r="CT2109">
            <v>4.9800000000000004</v>
          </cell>
          <cell r="CU2109">
            <v>0.16</v>
          </cell>
          <cell r="CV2109">
            <v>4.82</v>
          </cell>
          <cell r="CW2109" t="str">
            <v>AC58838100</v>
          </cell>
          <cell r="CX2109">
            <v>5.7</v>
          </cell>
          <cell r="CY2109">
            <v>5.42</v>
          </cell>
          <cell r="CZ2109">
            <v>4.9800000000000004</v>
          </cell>
          <cell r="DA2109">
            <v>0.16</v>
          </cell>
          <cell r="DB2109">
            <v>4.82</v>
          </cell>
          <cell r="DC2109" t="str">
            <v>AC58838100</v>
          </cell>
          <cell r="DD2109">
            <v>5.7</v>
          </cell>
          <cell r="DE2109">
            <v>5.42</v>
          </cell>
          <cell r="DF2109">
            <v>4.9800000000000004</v>
          </cell>
          <cell r="DG2109">
            <v>0.16</v>
          </cell>
          <cell r="DH2109">
            <v>4.82</v>
          </cell>
          <cell r="DI2109" t="str">
            <v>AC58838100</v>
          </cell>
          <cell r="DJ2109">
            <v>5.7</v>
          </cell>
          <cell r="DK2109">
            <v>5.42</v>
          </cell>
          <cell r="DL2109">
            <v>4.9800000000000004</v>
          </cell>
        </row>
        <row r="2110">
          <cell r="B2110" t="str">
            <v>0997-1</v>
          </cell>
          <cell r="C2110" t="str">
            <v>SILODOSIN</v>
          </cell>
          <cell r="D2110" t="str">
            <v>4 MG</v>
          </cell>
          <cell r="E2110" t="str">
            <v xml:space="preserve"> </v>
          </cell>
          <cell r="F2110" t="str">
            <v>CAP</v>
          </cell>
          <cell r="H2110" t="str">
            <v>URIEF CAPSULES 4 MG</v>
          </cell>
          <cell r="I2110" t="str">
            <v>優列扶膠囊4毫克</v>
          </cell>
          <cell r="J2110" t="str">
            <v>280</v>
          </cell>
          <cell r="K2110" t="str">
            <v>健喬信元醫藥生技股份有限公司-健喬廠</v>
          </cell>
          <cell r="L2110" t="str">
            <v>衛署藥製字第055118號</v>
          </cell>
          <cell r="N2110">
            <v>135372</v>
          </cell>
          <cell r="O2110" t="str">
            <v>AC55118100</v>
          </cell>
          <cell r="P2110">
            <v>5.7</v>
          </cell>
          <cell r="Q2110">
            <v>5.32</v>
          </cell>
          <cell r="R2110">
            <v>5.05</v>
          </cell>
          <cell r="S2110" t="str">
            <v>契約價格</v>
          </cell>
          <cell r="T2110">
            <v>0.16</v>
          </cell>
          <cell r="U2110">
            <v>4.8899999999999997</v>
          </cell>
          <cell r="V2110">
            <v>6040</v>
          </cell>
          <cell r="W2110" t="str">
            <v>0173</v>
          </cell>
          <cell r="X2110" t="str">
            <v>50858226</v>
          </cell>
          <cell r="Y2110" t="str">
            <v>萬海藥業股份有限公司</v>
          </cell>
          <cell r="Z2110" t="str">
            <v>02-87978567</v>
          </cell>
          <cell r="AA2110" t="str">
            <v>250</v>
          </cell>
          <cell r="AB2110" t="str">
            <v>02-87978568</v>
          </cell>
          <cell r="AC2110" t="str">
            <v>115</v>
          </cell>
          <cell r="AD2110" t="str">
            <v>臺北市內湖區港墘路82巷7弄13號1樓</v>
          </cell>
          <cell r="AE2110" t="str">
            <v>范寶蘭</v>
          </cell>
          <cell r="AF2110" t="str">
            <v>0926765991</v>
          </cell>
          <cell r="AG2110" t="str">
            <v>megasa@megapharm.com.tw</v>
          </cell>
          <cell r="AJ2110" t="str">
            <v>65 國產 Taiwan</v>
          </cell>
          <cell r="AK2110" t="str">
            <v>健保</v>
          </cell>
          <cell r="AL2110">
            <v>6.75</v>
          </cell>
          <cell r="AM2110">
            <v>5</v>
          </cell>
          <cell r="AN2110" t="str">
            <v>等比</v>
          </cell>
          <cell r="BA2110" t="str">
            <v>AC55118100</v>
          </cell>
          <cell r="BB2110">
            <v>5.7</v>
          </cell>
          <cell r="BC2110">
            <v>5.32</v>
          </cell>
          <cell r="BD2110">
            <v>5.05</v>
          </cell>
          <cell r="BE2110">
            <v>0.16</v>
          </cell>
          <cell r="BF2110">
            <v>4.8899999999999997</v>
          </cell>
          <cell r="BG2110" t="str">
            <v>AC55118100</v>
          </cell>
          <cell r="BH2110">
            <v>5.7</v>
          </cell>
          <cell r="BI2110">
            <v>5.32</v>
          </cell>
          <cell r="BJ2110">
            <v>5.05</v>
          </cell>
          <cell r="BK2110">
            <v>0.16</v>
          </cell>
          <cell r="BL2110">
            <v>4.8899999999999997</v>
          </cell>
          <cell r="BM2110" t="str">
            <v>AC55118100</v>
          </cell>
          <cell r="BN2110">
            <v>5.7</v>
          </cell>
          <cell r="BO2110">
            <v>5.32</v>
          </cell>
          <cell r="BP2110">
            <v>5.05</v>
          </cell>
          <cell r="BQ2110">
            <v>0.16</v>
          </cell>
          <cell r="BR2110">
            <v>4.8899999999999997</v>
          </cell>
          <cell r="BS2110" t="str">
            <v>AC55118100</v>
          </cell>
          <cell r="BT2110">
            <v>5.7</v>
          </cell>
          <cell r="BU2110">
            <v>5.32</v>
          </cell>
          <cell r="BV2110">
            <v>5.05</v>
          </cell>
          <cell r="BW2110">
            <v>0.16</v>
          </cell>
          <cell r="BX2110">
            <v>4.8899999999999997</v>
          </cell>
          <cell r="BY2110" t="str">
            <v>AC55118100</v>
          </cell>
          <cell r="BZ2110">
            <v>5.7</v>
          </cell>
          <cell r="CA2110">
            <v>5.32</v>
          </cell>
          <cell r="CB2110">
            <v>5.05</v>
          </cell>
          <cell r="CC2110">
            <v>0.16</v>
          </cell>
          <cell r="CD2110">
            <v>4.8899999999999997</v>
          </cell>
          <cell r="CE2110" t="str">
            <v>AC55118100</v>
          </cell>
          <cell r="CF2110">
            <v>5.7</v>
          </cell>
          <cell r="CG2110">
            <v>5.32</v>
          </cell>
          <cell r="CH2110">
            <v>5.05</v>
          </cell>
          <cell r="CI2110">
            <v>0.16</v>
          </cell>
          <cell r="CJ2110">
            <v>4.8899999999999997</v>
          </cell>
          <cell r="CK2110" t="str">
            <v>AC55118100</v>
          </cell>
          <cell r="CL2110">
            <v>5.7</v>
          </cell>
          <cell r="CM2110">
            <v>5.32</v>
          </cell>
          <cell r="CN2110">
            <v>5.05</v>
          </cell>
          <cell r="CO2110">
            <v>0.16</v>
          </cell>
          <cell r="CP2110">
            <v>4.8899999999999997</v>
          </cell>
          <cell r="CQ2110" t="str">
            <v>AC55118100</v>
          </cell>
          <cell r="CR2110">
            <v>5.7</v>
          </cell>
          <cell r="CS2110">
            <v>5.32</v>
          </cell>
          <cell r="CT2110">
            <v>5.05</v>
          </cell>
          <cell r="CU2110">
            <v>0.16</v>
          </cell>
          <cell r="CV2110">
            <v>4.8899999999999997</v>
          </cell>
          <cell r="CW2110" t="str">
            <v>AC55118100</v>
          </cell>
          <cell r="CX2110">
            <v>5.7</v>
          </cell>
          <cell r="CY2110">
            <v>5.32</v>
          </cell>
          <cell r="CZ2110">
            <v>5.05</v>
          </cell>
          <cell r="DA2110">
            <v>0.16</v>
          </cell>
          <cell r="DB2110">
            <v>4.8899999999999997</v>
          </cell>
          <cell r="DC2110" t="str">
            <v>AC55118100</v>
          </cell>
          <cell r="DD2110">
            <v>5.7</v>
          </cell>
          <cell r="DE2110">
            <v>5.32</v>
          </cell>
          <cell r="DF2110">
            <v>5.05</v>
          </cell>
          <cell r="DG2110">
            <v>0.16</v>
          </cell>
          <cell r="DH2110">
            <v>4.8899999999999997</v>
          </cell>
          <cell r="DI2110" t="str">
            <v>AC55118100</v>
          </cell>
          <cell r="DJ2110">
            <v>5.7</v>
          </cell>
          <cell r="DK2110">
            <v>5.32</v>
          </cell>
          <cell r="DL2110">
            <v>5.05</v>
          </cell>
        </row>
        <row r="2111">
          <cell r="B2111" t="str">
            <v>0997-2</v>
          </cell>
          <cell r="C2111" t="str">
            <v>SILODOSIN</v>
          </cell>
          <cell r="D2111" t="str">
            <v>4 MG</v>
          </cell>
          <cell r="E2111" t="str">
            <v xml:space="preserve"> </v>
          </cell>
          <cell r="F2111" t="str">
            <v>CAP</v>
          </cell>
          <cell r="H2111" t="str">
            <v>SILIFLO CAPSULES 4MG</v>
          </cell>
          <cell r="I2111" t="str">
            <v>迅攝康膠囊4毫克</v>
          </cell>
          <cell r="J2111" t="str">
            <v>840</v>
          </cell>
          <cell r="K2111" t="str">
            <v>生達委託盈盈</v>
          </cell>
          <cell r="L2111" t="str">
            <v>衛部藥製字第059281號</v>
          </cell>
          <cell r="N2111">
            <v>135372</v>
          </cell>
          <cell r="O2111" t="str">
            <v>AC59281100</v>
          </cell>
          <cell r="P2111">
            <v>5.2</v>
          </cell>
          <cell r="Q2111">
            <v>4.9400000000000004</v>
          </cell>
          <cell r="R2111">
            <v>4.16</v>
          </cell>
          <cell r="S2111" t="str">
            <v>否</v>
          </cell>
          <cell r="T2111">
            <v>0</v>
          </cell>
          <cell r="U2111">
            <v>4.16</v>
          </cell>
          <cell r="V2111">
            <v>6040</v>
          </cell>
          <cell r="W2111" t="str">
            <v>0057</v>
          </cell>
          <cell r="X2111" t="str">
            <v>71122503</v>
          </cell>
          <cell r="Y2111" t="str">
            <v>生達化學製藥股份有限公司</v>
          </cell>
          <cell r="Z2111" t="str">
            <v>06-6361516</v>
          </cell>
          <cell r="AA2111" t="str">
            <v>8210</v>
          </cell>
          <cell r="AB2111" t="str">
            <v>06-6334612</v>
          </cell>
          <cell r="AC2111" t="str">
            <v>730</v>
          </cell>
          <cell r="AD2111" t="str">
            <v>臺南市新營區土庫里土庫6之20號</v>
          </cell>
          <cell r="AE2111" t="str">
            <v>謝璧如</v>
          </cell>
          <cell r="AF2111" t="str">
            <v>0916265489</v>
          </cell>
          <cell r="AG2111" t="str">
            <v>hsieh.piju@standard.com.tw</v>
          </cell>
          <cell r="AJ2111" t="str">
            <v>65 國產 Taiwan</v>
          </cell>
          <cell r="AK2111" t="str">
            <v>健保</v>
          </cell>
          <cell r="AL2111">
            <v>5</v>
          </cell>
          <cell r="AM2111">
            <v>15.8</v>
          </cell>
          <cell r="AN2111" t="str">
            <v>30.00</v>
          </cell>
          <cell r="BA2111" t="str">
            <v>AC59281100</v>
          </cell>
          <cell r="BB2111">
            <v>5.2</v>
          </cell>
          <cell r="BC2111">
            <v>4.9400000000000004</v>
          </cell>
          <cell r="BD2111">
            <v>4.16</v>
          </cell>
          <cell r="BE2111">
            <v>0</v>
          </cell>
          <cell r="BF2111">
            <v>4.16</v>
          </cell>
          <cell r="BG2111" t="str">
            <v>AC59281100</v>
          </cell>
          <cell r="BH2111">
            <v>5.2</v>
          </cell>
          <cell r="BI2111">
            <v>4.9400000000000004</v>
          </cell>
          <cell r="BJ2111">
            <v>4.16</v>
          </cell>
          <cell r="BK2111">
            <v>0</v>
          </cell>
          <cell r="BL2111">
            <v>4.16</v>
          </cell>
          <cell r="BM2111" t="str">
            <v>AC59281100</v>
          </cell>
          <cell r="BN2111">
            <v>5.2</v>
          </cell>
          <cell r="BO2111">
            <v>4.9400000000000004</v>
          </cell>
          <cell r="BP2111">
            <v>4.16</v>
          </cell>
          <cell r="BQ2111">
            <v>0</v>
          </cell>
          <cell r="BR2111">
            <v>4.16</v>
          </cell>
          <cell r="BS2111" t="str">
            <v>AC59281100</v>
          </cell>
          <cell r="BT2111">
            <v>5.2</v>
          </cell>
          <cell r="BU2111">
            <v>4.9400000000000004</v>
          </cell>
          <cell r="BV2111">
            <v>4.16</v>
          </cell>
          <cell r="BW2111">
            <v>0</v>
          </cell>
          <cell r="BX2111">
            <v>4.16</v>
          </cell>
          <cell r="BY2111" t="str">
            <v>AC59281100</v>
          </cell>
          <cell r="BZ2111">
            <v>5.2</v>
          </cell>
          <cell r="CA2111">
            <v>4.9400000000000004</v>
          </cell>
          <cell r="CB2111">
            <v>4.16</v>
          </cell>
          <cell r="CC2111">
            <v>0</v>
          </cell>
          <cell r="CD2111">
            <v>4.16</v>
          </cell>
          <cell r="CE2111" t="str">
            <v>AC59281100</v>
          </cell>
          <cell r="CF2111">
            <v>5.2</v>
          </cell>
          <cell r="CG2111">
            <v>4.9400000000000004</v>
          </cell>
          <cell r="CH2111">
            <v>4.16</v>
          </cell>
          <cell r="CI2111">
            <v>0</v>
          </cell>
          <cell r="CJ2111">
            <v>4.16</v>
          </cell>
          <cell r="CK2111" t="str">
            <v>AC59281100</v>
          </cell>
          <cell r="CL2111">
            <v>5.2</v>
          </cell>
          <cell r="CM2111">
            <v>4.9400000000000004</v>
          </cell>
          <cell r="CN2111">
            <v>4.16</v>
          </cell>
          <cell r="CO2111">
            <v>0</v>
          </cell>
          <cell r="CP2111">
            <v>4.16</v>
          </cell>
          <cell r="CQ2111" t="str">
            <v>AC59281100</v>
          </cell>
          <cell r="CR2111">
            <v>5.2</v>
          </cell>
          <cell r="CS2111">
            <v>4.9400000000000004</v>
          </cell>
          <cell r="CT2111">
            <v>4.16</v>
          </cell>
          <cell r="CU2111">
            <v>0</v>
          </cell>
          <cell r="CV2111">
            <v>4.16</v>
          </cell>
          <cell r="CW2111" t="str">
            <v>AC59281100</v>
          </cell>
          <cell r="CX2111">
            <v>5.2</v>
          </cell>
          <cell r="CY2111">
            <v>4.9400000000000004</v>
          </cell>
          <cell r="CZ2111">
            <v>4.16</v>
          </cell>
          <cell r="DA2111">
            <v>0</v>
          </cell>
          <cell r="DB2111">
            <v>4.16</v>
          </cell>
          <cell r="DC2111" t="str">
            <v>AC59281100</v>
          </cell>
          <cell r="DD2111">
            <v>5.2</v>
          </cell>
          <cell r="DE2111">
            <v>4.9400000000000004</v>
          </cell>
          <cell r="DF2111">
            <v>4.16</v>
          </cell>
          <cell r="DG2111">
            <v>0</v>
          </cell>
          <cell r="DH2111">
            <v>4.16</v>
          </cell>
          <cell r="DI2111" t="str">
            <v>AC59281100</v>
          </cell>
          <cell r="DJ2111">
            <v>5.2</v>
          </cell>
          <cell r="DK2111">
            <v>4.9400000000000004</v>
          </cell>
          <cell r="DL2111">
            <v>4.16</v>
          </cell>
        </row>
        <row r="2112">
          <cell r="B2112" t="str">
            <v>0998-1</v>
          </cell>
          <cell r="C2112" t="str">
            <v>SILYMARIN</v>
          </cell>
          <cell r="D2112" t="str">
            <v>150 MG</v>
          </cell>
          <cell r="E2112" t="str">
            <v xml:space="preserve"> </v>
          </cell>
          <cell r="F2112" t="str">
            <v>CAP</v>
          </cell>
          <cell r="H2112" t="str">
            <v>BAO-GAN CAPSULES 150MG "CHEN TA"(SILYMARIN)</v>
          </cell>
          <cell r="I2112" t="str">
            <v>"成大"保肝勇膠囊150毫克（思利馬林）</v>
          </cell>
          <cell r="J2112" t="str">
            <v>1000</v>
          </cell>
          <cell r="K2112" t="str">
            <v>成大藥品股份有限公司</v>
          </cell>
          <cell r="L2112" t="str">
            <v>衛署藥製字第041952號</v>
          </cell>
          <cell r="N2112">
            <v>614491</v>
          </cell>
          <cell r="O2112" t="str">
            <v>AC419521G0</v>
          </cell>
          <cell r="P2112">
            <v>2</v>
          </cell>
          <cell r="Q2112">
            <v>1.38</v>
          </cell>
          <cell r="R2112">
            <v>0.9</v>
          </cell>
          <cell r="S2112" t="str">
            <v>契約價格</v>
          </cell>
          <cell r="T2112">
            <v>0.04</v>
          </cell>
          <cell r="U2112">
            <v>0.86</v>
          </cell>
          <cell r="V2112">
            <v>27400</v>
          </cell>
          <cell r="W2112" t="str">
            <v>0007</v>
          </cell>
          <cell r="X2112" t="str">
            <v>97129220</v>
          </cell>
          <cell r="Y2112" t="str">
            <v>貫群貿易有限公司</v>
          </cell>
          <cell r="Z2112" t="str">
            <v>02-27648055</v>
          </cell>
          <cell r="AA2112" t="str">
            <v xml:space="preserve"> </v>
          </cell>
          <cell r="AB2112" t="str">
            <v>02-27696354</v>
          </cell>
          <cell r="AC2112" t="str">
            <v>10570</v>
          </cell>
          <cell r="AD2112" t="str">
            <v>臺北市松山區南京東路5段222號4樓</v>
          </cell>
          <cell r="AE2112" t="str">
            <v>簡于庭</v>
          </cell>
          <cell r="AF2112" t="str">
            <v>0985521540</v>
          </cell>
          <cell r="AG2112" t="str">
            <v>yihhaw-issue@umail.hinet.net</v>
          </cell>
          <cell r="AJ2112" t="str">
            <v>65 國產 Taiwan</v>
          </cell>
          <cell r="AK2112" t="str">
            <v>健保</v>
          </cell>
          <cell r="AL2112">
            <v>31</v>
          </cell>
          <cell r="AM2112">
            <v>35</v>
          </cell>
          <cell r="AN2112" t="str">
            <v>等比</v>
          </cell>
          <cell r="BA2112" t="str">
            <v>AC419521G0</v>
          </cell>
          <cell r="BB2112">
            <v>2</v>
          </cell>
          <cell r="BC2112">
            <v>1.38</v>
          </cell>
          <cell r="BD2112">
            <v>0.9</v>
          </cell>
          <cell r="BE2112">
            <v>0.04</v>
          </cell>
          <cell r="BF2112">
            <v>0.86</v>
          </cell>
          <cell r="BG2112" t="str">
            <v>AC419521G0</v>
          </cell>
          <cell r="BH2112">
            <v>2</v>
          </cell>
          <cell r="BI2112">
            <v>1.38</v>
          </cell>
          <cell r="BJ2112">
            <v>0.9</v>
          </cell>
          <cell r="BK2112">
            <v>0.04</v>
          </cell>
          <cell r="BL2112">
            <v>0.86</v>
          </cell>
          <cell r="BM2112" t="str">
            <v>AC419521G0</v>
          </cell>
          <cell r="BN2112">
            <v>2</v>
          </cell>
          <cell r="BO2112">
            <v>1.38</v>
          </cell>
          <cell r="BP2112">
            <v>0.9</v>
          </cell>
          <cell r="BQ2112">
            <v>0.04</v>
          </cell>
          <cell r="BR2112">
            <v>0.86</v>
          </cell>
          <cell r="BS2112" t="str">
            <v>AC419521G0</v>
          </cell>
          <cell r="BT2112">
            <v>2</v>
          </cell>
          <cell r="BU2112">
            <v>1.38</v>
          </cell>
          <cell r="BV2112">
            <v>0.9</v>
          </cell>
          <cell r="BW2112">
            <v>0.04</v>
          </cell>
          <cell r="BX2112">
            <v>0.86</v>
          </cell>
          <cell r="BY2112" t="str">
            <v>AC419521G0</v>
          </cell>
          <cell r="BZ2112">
            <v>2</v>
          </cell>
          <cell r="CA2112">
            <v>1.38</v>
          </cell>
          <cell r="CB2112">
            <v>0.9</v>
          </cell>
          <cell r="CC2112">
            <v>0.04</v>
          </cell>
          <cell r="CD2112">
            <v>0.86</v>
          </cell>
          <cell r="CE2112" t="str">
            <v>AC419521G0</v>
          </cell>
          <cell r="CF2112">
            <v>2</v>
          </cell>
          <cell r="CG2112">
            <v>1.38</v>
          </cell>
          <cell r="CH2112">
            <v>0.9</v>
          </cell>
          <cell r="CI2112">
            <v>0.04</v>
          </cell>
          <cell r="CJ2112">
            <v>0.86</v>
          </cell>
          <cell r="CK2112" t="str">
            <v>AC419521G0</v>
          </cell>
          <cell r="CL2112">
            <v>2</v>
          </cell>
          <cell r="CM2112">
            <v>1.38</v>
          </cell>
          <cell r="CN2112">
            <v>0.9</v>
          </cell>
          <cell r="CO2112">
            <v>0.04</v>
          </cell>
          <cell r="CP2112">
            <v>0.86</v>
          </cell>
          <cell r="CQ2112" t="str">
            <v>AC419521G0</v>
          </cell>
          <cell r="CR2112">
            <v>2</v>
          </cell>
          <cell r="CS2112">
            <v>1.38</v>
          </cell>
          <cell r="CT2112">
            <v>0.9</v>
          </cell>
          <cell r="CU2112">
            <v>0.04</v>
          </cell>
          <cell r="CV2112">
            <v>0.86</v>
          </cell>
          <cell r="CW2112" t="str">
            <v>AC419521G0</v>
          </cell>
          <cell r="CX2112">
            <v>2</v>
          </cell>
          <cell r="CY2112">
            <v>1.38</v>
          </cell>
          <cell r="CZ2112">
            <v>0.9</v>
          </cell>
          <cell r="DA2112">
            <v>0.04</v>
          </cell>
          <cell r="DB2112">
            <v>0.86</v>
          </cell>
          <cell r="DC2112" t="str">
            <v>AC419521G0</v>
          </cell>
          <cell r="DD2112">
            <v>2</v>
          </cell>
          <cell r="DE2112">
            <v>1.38</v>
          </cell>
          <cell r="DF2112">
            <v>0.9</v>
          </cell>
          <cell r="DG2112">
            <v>0.04</v>
          </cell>
          <cell r="DH2112">
            <v>0.86</v>
          </cell>
          <cell r="DI2112" t="str">
            <v>AC419521G0</v>
          </cell>
          <cell r="DJ2112">
            <v>2</v>
          </cell>
          <cell r="DK2112">
            <v>1.38</v>
          </cell>
          <cell r="DL2112">
            <v>0.9</v>
          </cell>
        </row>
        <row r="2113">
          <cell r="B2113" t="str">
            <v>0998-2</v>
          </cell>
          <cell r="C2113" t="str">
            <v>SILYMARIN</v>
          </cell>
          <cell r="D2113" t="str">
            <v>150 MG</v>
          </cell>
          <cell r="E2113" t="str">
            <v xml:space="preserve"> </v>
          </cell>
          <cell r="F2113" t="str">
            <v>CAP</v>
          </cell>
          <cell r="H2113" t="str">
            <v>Silima Capsules 150mg “Pine Lawer”</v>
          </cell>
          <cell r="I2113" t="str">
            <v>"柏理" 信美寧膠囊150毫克</v>
          </cell>
          <cell r="J2113" t="str">
            <v>1000</v>
          </cell>
          <cell r="K2113" t="str">
            <v>政德製藥股份有限公司</v>
          </cell>
          <cell r="L2113" t="str">
            <v>衛署藥製字第048171號</v>
          </cell>
          <cell r="N2113">
            <v>614491</v>
          </cell>
          <cell r="O2113" t="str">
            <v>AC481711G0</v>
          </cell>
          <cell r="P2113">
            <v>2</v>
          </cell>
          <cell r="Q2113">
            <v>1.52</v>
          </cell>
          <cell r="R2113">
            <v>1.1000000000000001</v>
          </cell>
          <cell r="S2113" t="str">
            <v>契約價格</v>
          </cell>
          <cell r="T2113">
            <v>0.05</v>
          </cell>
          <cell r="U2113">
            <v>1.05</v>
          </cell>
          <cell r="V2113">
            <v>27400</v>
          </cell>
          <cell r="W2113" t="str">
            <v>0198</v>
          </cell>
          <cell r="X2113" t="str">
            <v>16309047</v>
          </cell>
          <cell r="Y2113" t="str">
            <v>柏理貿易股份有限公司</v>
          </cell>
          <cell r="Z2113" t="str">
            <v>02-25006378</v>
          </cell>
          <cell r="AA2113" t="str">
            <v>328</v>
          </cell>
          <cell r="AB2113" t="str">
            <v>02-25037755</v>
          </cell>
          <cell r="AC2113" t="str">
            <v>104</v>
          </cell>
          <cell r="AD2113" t="str">
            <v>臺北市中山區松江路65號4樓</v>
          </cell>
          <cell r="AE2113" t="str">
            <v>彭靖嵐</v>
          </cell>
          <cell r="AF2113" t="str">
            <v>0965581690</v>
          </cell>
          <cell r="AG2113" t="str">
            <v>weal1993@ms32.hinet.net</v>
          </cell>
          <cell r="AJ2113" t="str">
            <v>65 國產 Taiwan</v>
          </cell>
          <cell r="AK2113" t="str">
            <v>健保</v>
          </cell>
          <cell r="AL2113">
            <v>24</v>
          </cell>
          <cell r="AM2113">
            <v>27.63</v>
          </cell>
          <cell r="AN2113" t="str">
            <v>等值</v>
          </cell>
          <cell r="BA2113" t="str">
            <v>AC481711G0</v>
          </cell>
          <cell r="BB2113">
            <v>2</v>
          </cell>
          <cell r="BC2113">
            <v>1.52</v>
          </cell>
          <cell r="BD2113">
            <v>1.1000000000000001</v>
          </cell>
          <cell r="BE2113">
            <v>0.05</v>
          </cell>
          <cell r="BF2113">
            <v>1.05</v>
          </cell>
          <cell r="BG2113" t="str">
            <v>AC481711G0</v>
          </cell>
          <cell r="BH2113">
            <v>2</v>
          </cell>
          <cell r="BI2113">
            <v>1.52</v>
          </cell>
          <cell r="BJ2113">
            <v>1.1000000000000001</v>
          </cell>
          <cell r="BK2113">
            <v>0.05</v>
          </cell>
          <cell r="BL2113">
            <v>1.05</v>
          </cell>
          <cell r="BM2113" t="str">
            <v>AC481711G0</v>
          </cell>
          <cell r="BN2113">
            <v>2</v>
          </cell>
          <cell r="BO2113">
            <v>1.52</v>
          </cell>
          <cell r="BP2113">
            <v>1.1000000000000001</v>
          </cell>
          <cell r="BQ2113">
            <v>0.05</v>
          </cell>
          <cell r="BR2113">
            <v>1.05</v>
          </cell>
          <cell r="BS2113" t="str">
            <v>AC481711G0</v>
          </cell>
          <cell r="BT2113">
            <v>2</v>
          </cell>
          <cell r="BU2113">
            <v>1.52</v>
          </cell>
          <cell r="BV2113">
            <v>1.1000000000000001</v>
          </cell>
          <cell r="BW2113">
            <v>0.05</v>
          </cell>
          <cell r="BX2113">
            <v>1.05</v>
          </cell>
          <cell r="BY2113" t="str">
            <v>AC481711G0</v>
          </cell>
          <cell r="BZ2113">
            <v>2</v>
          </cell>
          <cell r="CA2113">
            <v>1.52</v>
          </cell>
          <cell r="CB2113">
            <v>1.1000000000000001</v>
          </cell>
          <cell r="CC2113">
            <v>0.05</v>
          </cell>
          <cell r="CD2113">
            <v>1.05</v>
          </cell>
          <cell r="CE2113" t="str">
            <v>AC481711G0</v>
          </cell>
          <cell r="CF2113">
            <v>2</v>
          </cell>
          <cell r="CG2113">
            <v>1.52</v>
          </cell>
          <cell r="CH2113">
            <v>1.1000000000000001</v>
          </cell>
          <cell r="CI2113">
            <v>0.05</v>
          </cell>
          <cell r="CJ2113">
            <v>1.05</v>
          </cell>
          <cell r="CK2113" t="str">
            <v>AC481711G0</v>
          </cell>
          <cell r="CL2113">
            <v>2</v>
          </cell>
          <cell r="CM2113">
            <v>1.52</v>
          </cell>
          <cell r="CN2113">
            <v>1.1000000000000001</v>
          </cell>
          <cell r="CO2113">
            <v>0.05</v>
          </cell>
          <cell r="CP2113">
            <v>1.05</v>
          </cell>
          <cell r="CQ2113" t="str">
            <v>AC481711G0</v>
          </cell>
          <cell r="CR2113">
            <v>2</v>
          </cell>
          <cell r="CS2113">
            <v>1.52</v>
          </cell>
          <cell r="CT2113">
            <v>1.1000000000000001</v>
          </cell>
          <cell r="CU2113">
            <v>0.05</v>
          </cell>
          <cell r="CV2113">
            <v>1.05</v>
          </cell>
          <cell r="CW2113" t="str">
            <v>AC481711G0</v>
          </cell>
          <cell r="CX2113">
            <v>2</v>
          </cell>
          <cell r="CY2113">
            <v>1.52</v>
          </cell>
          <cell r="CZ2113">
            <v>1.1000000000000001</v>
          </cell>
          <cell r="DA2113">
            <v>0.05</v>
          </cell>
          <cell r="DB2113">
            <v>1.05</v>
          </cell>
          <cell r="DC2113" t="str">
            <v>AC481711G0</v>
          </cell>
          <cell r="DD2113">
            <v>2</v>
          </cell>
          <cell r="DE2113">
            <v>1.52</v>
          </cell>
          <cell r="DF2113">
            <v>1.1000000000000001</v>
          </cell>
          <cell r="DG2113">
            <v>0.05</v>
          </cell>
          <cell r="DH2113">
            <v>1.05</v>
          </cell>
          <cell r="DI2113" t="str">
            <v>AC481711G0</v>
          </cell>
          <cell r="DJ2113">
            <v>2</v>
          </cell>
          <cell r="DK2113">
            <v>1.52</v>
          </cell>
          <cell r="DL2113">
            <v>1.1000000000000001</v>
          </cell>
        </row>
        <row r="2114">
          <cell r="B2114" t="str">
            <v>0998-3</v>
          </cell>
          <cell r="C2114" t="str">
            <v>SILYMARIN</v>
          </cell>
          <cell r="D2114" t="str">
            <v>150 MG</v>
          </cell>
          <cell r="E2114" t="str">
            <v xml:space="preserve"> </v>
          </cell>
          <cell r="F2114" t="str">
            <v>CAP</v>
          </cell>
          <cell r="H2114" t="str">
            <v>Silymarin Capsules 150mg "TBC"</v>
          </cell>
          <cell r="I2114" t="str">
            <v>賜康保肝膠囊150毫克</v>
          </cell>
          <cell r="J2114" t="str">
            <v>1000</v>
          </cell>
          <cell r="K2114" t="str">
            <v>信東生技股份有限公司</v>
          </cell>
          <cell r="L2114" t="str">
            <v>衛署藥製字第047901號</v>
          </cell>
          <cell r="N2114">
            <v>614491</v>
          </cell>
          <cell r="O2114" t="str">
            <v>AC479011G0</v>
          </cell>
          <cell r="P2114">
            <v>2</v>
          </cell>
          <cell r="Q2114">
            <v>1.4</v>
          </cell>
          <cell r="R2114">
            <v>1.25</v>
          </cell>
          <cell r="S2114" t="str">
            <v>契約價格</v>
          </cell>
          <cell r="T2114">
            <v>0.04</v>
          </cell>
          <cell r="U2114">
            <v>1.21</v>
          </cell>
          <cell r="V2114">
            <v>27400</v>
          </cell>
          <cell r="W2114" t="str">
            <v>0172</v>
          </cell>
          <cell r="X2114" t="str">
            <v>12738546</v>
          </cell>
          <cell r="Y2114" t="str">
            <v>麥迪森醫藥股份有限公司</v>
          </cell>
          <cell r="Z2114" t="str">
            <v>02-23517683</v>
          </cell>
          <cell r="AA2114" t="str">
            <v xml:space="preserve"> </v>
          </cell>
          <cell r="AB2114" t="str">
            <v>02-23517646</v>
          </cell>
          <cell r="AC2114" t="str">
            <v>100</v>
          </cell>
          <cell r="AD2114" t="str">
            <v>臺北市中正區林森南路10號5樓</v>
          </cell>
          <cell r="AE2114" t="str">
            <v>江玉玲</v>
          </cell>
          <cell r="AF2114" t="str">
            <v>0971539070</v>
          </cell>
          <cell r="AG2114" t="str">
            <v>hp@aimedicine.com.tw</v>
          </cell>
          <cell r="AJ2114" t="str">
            <v>65 國產 Taiwan</v>
          </cell>
          <cell r="AK2114" t="str">
            <v>健保</v>
          </cell>
          <cell r="AL2114">
            <v>30</v>
          </cell>
          <cell r="AM2114">
            <v>10.71</v>
          </cell>
          <cell r="AN2114" t="str">
            <v>等值</v>
          </cell>
          <cell r="BA2114" t="str">
            <v>AC479011G0</v>
          </cell>
          <cell r="BB2114">
            <v>2</v>
          </cell>
          <cell r="BC2114">
            <v>1.4</v>
          </cell>
          <cell r="BD2114">
            <v>1.25</v>
          </cell>
          <cell r="BE2114">
            <v>0.04</v>
          </cell>
          <cell r="BF2114">
            <v>1.21</v>
          </cell>
          <cell r="BG2114" t="str">
            <v>AC479011G0</v>
          </cell>
          <cell r="BH2114">
            <v>2</v>
          </cell>
          <cell r="BI2114">
            <v>1.4</v>
          </cell>
          <cell r="BJ2114">
            <v>1.25</v>
          </cell>
          <cell r="BK2114">
            <v>0.04</v>
          </cell>
          <cell r="BL2114">
            <v>1.21</v>
          </cell>
          <cell r="BM2114" t="str">
            <v>AC479011G0</v>
          </cell>
          <cell r="BN2114">
            <v>2</v>
          </cell>
          <cell r="BO2114">
            <v>1.4</v>
          </cell>
          <cell r="BP2114">
            <v>1.25</v>
          </cell>
          <cell r="BQ2114">
            <v>0.04</v>
          </cell>
          <cell r="BR2114">
            <v>1.21</v>
          </cell>
          <cell r="BS2114" t="str">
            <v>AC479011G0</v>
          </cell>
          <cell r="BT2114">
            <v>2</v>
          </cell>
          <cell r="BU2114">
            <v>1.4</v>
          </cell>
          <cell r="BV2114">
            <v>1.25</v>
          </cell>
          <cell r="BW2114">
            <v>0.04</v>
          </cell>
          <cell r="BX2114">
            <v>1.21</v>
          </cell>
          <cell r="BY2114" t="str">
            <v>AC479011G0</v>
          </cell>
          <cell r="BZ2114">
            <v>2</v>
          </cell>
          <cell r="CA2114">
            <v>1.4</v>
          </cell>
          <cell r="CB2114">
            <v>1.25</v>
          </cell>
          <cell r="CC2114">
            <v>0.04</v>
          </cell>
          <cell r="CD2114">
            <v>1.21</v>
          </cell>
          <cell r="CE2114" t="str">
            <v>AC479011G0</v>
          </cell>
          <cell r="CF2114">
            <v>2</v>
          </cell>
          <cell r="CG2114">
            <v>1.4</v>
          </cell>
          <cell r="CH2114">
            <v>1.25</v>
          </cell>
          <cell r="CI2114">
            <v>0.04</v>
          </cell>
          <cell r="CJ2114">
            <v>1.21</v>
          </cell>
          <cell r="CK2114" t="str">
            <v>AC479011G0</v>
          </cell>
          <cell r="CL2114">
            <v>2</v>
          </cell>
          <cell r="CM2114">
            <v>1.4</v>
          </cell>
          <cell r="CN2114">
            <v>1.25</v>
          </cell>
          <cell r="CO2114">
            <v>0.04</v>
          </cell>
          <cell r="CP2114">
            <v>1.21</v>
          </cell>
          <cell r="CQ2114" t="str">
            <v>AC479011G0</v>
          </cell>
          <cell r="CR2114">
            <v>2</v>
          </cell>
          <cell r="CS2114">
            <v>1.4</v>
          </cell>
          <cell r="CT2114">
            <v>1.25</v>
          </cell>
          <cell r="CU2114">
            <v>0.04</v>
          </cell>
          <cell r="CV2114">
            <v>1.21</v>
          </cell>
          <cell r="CW2114" t="str">
            <v>AC479011G0</v>
          </cell>
          <cell r="CX2114">
            <v>2</v>
          </cell>
          <cell r="CY2114">
            <v>1.4</v>
          </cell>
          <cell r="CZ2114">
            <v>1.25</v>
          </cell>
          <cell r="DA2114">
            <v>0.04</v>
          </cell>
          <cell r="DB2114">
            <v>1.21</v>
          </cell>
          <cell r="DC2114" t="str">
            <v>AC479011G0</v>
          </cell>
          <cell r="DD2114">
            <v>2</v>
          </cell>
          <cell r="DE2114">
            <v>1.4</v>
          </cell>
          <cell r="DF2114">
            <v>1.25</v>
          </cell>
          <cell r="DG2114">
            <v>0.04</v>
          </cell>
          <cell r="DH2114">
            <v>1.21</v>
          </cell>
          <cell r="DI2114" t="str">
            <v>AC479011G0</v>
          </cell>
          <cell r="DJ2114">
            <v>2</v>
          </cell>
          <cell r="DK2114">
            <v>1.4</v>
          </cell>
          <cell r="DL2114">
            <v>1.25</v>
          </cell>
        </row>
        <row r="2115">
          <cell r="B2115" t="str">
            <v>0998-4</v>
          </cell>
          <cell r="C2115" t="str">
            <v>SILYMARIN</v>
          </cell>
          <cell r="D2115" t="str">
            <v>150 MG</v>
          </cell>
          <cell r="E2115" t="str">
            <v xml:space="preserve"> </v>
          </cell>
          <cell r="F2115" t="str">
            <v>CAP</v>
          </cell>
          <cell r="H2115" t="str">
            <v>SUCAN CAPSULES 150MG "YU SHENG" (SILYMARIN)</v>
          </cell>
          <cell r="I2115" t="str">
            <v>"優生"舒能膠囊１５０公絲（思利馬林）</v>
          </cell>
          <cell r="J2115" t="str">
            <v>1000</v>
          </cell>
          <cell r="K2115" t="str">
            <v>優生製藥廠股份有限公司</v>
          </cell>
          <cell r="L2115" t="str">
            <v>衛署藥製字第041224號</v>
          </cell>
          <cell r="N2115">
            <v>614491</v>
          </cell>
          <cell r="O2115" t="str">
            <v>AC412241G0</v>
          </cell>
          <cell r="P2115">
            <v>2</v>
          </cell>
          <cell r="Q2115">
            <v>1.44</v>
          </cell>
          <cell r="R2115">
            <v>1.02</v>
          </cell>
          <cell r="S2115" t="str">
            <v>簽約時健保價</v>
          </cell>
          <cell r="T2115">
            <v>0.06</v>
          </cell>
          <cell r="U2115">
            <v>0.96</v>
          </cell>
          <cell r="V2115">
            <v>27400</v>
          </cell>
          <cell r="W2115" t="str">
            <v>0107</v>
          </cell>
          <cell r="X2115" t="str">
            <v>13017216</v>
          </cell>
          <cell r="Y2115" t="str">
            <v>富德爾生物科技股份有限公司</v>
          </cell>
          <cell r="Z2115" t="str">
            <v>04-23593968</v>
          </cell>
          <cell r="AA2115" t="str">
            <v xml:space="preserve"> </v>
          </cell>
          <cell r="AB2115" t="str">
            <v>04-23590924</v>
          </cell>
          <cell r="AC2115" t="str">
            <v>403</v>
          </cell>
          <cell r="AD2115" t="str">
            <v>臺中市西區忠信街20號2樓</v>
          </cell>
          <cell r="AE2115" t="str">
            <v>戴宜庭</v>
          </cell>
          <cell r="AF2115" t="str">
            <v>0963329375</v>
          </cell>
          <cell r="AG2115" t="str">
            <v>yusheng1982@yahoo.com.tw</v>
          </cell>
          <cell r="AJ2115" t="str">
            <v>65 國產 Taiwan</v>
          </cell>
          <cell r="AK2115" t="str">
            <v>健保</v>
          </cell>
          <cell r="AL2115">
            <v>28</v>
          </cell>
          <cell r="AM2115">
            <v>29.5</v>
          </cell>
          <cell r="AN2115" t="str">
            <v>等值</v>
          </cell>
          <cell r="BA2115" t="str">
            <v>AC412241G0</v>
          </cell>
          <cell r="BB2115">
            <v>2</v>
          </cell>
          <cell r="BC2115">
            <v>1.44</v>
          </cell>
          <cell r="BD2115">
            <v>1.02</v>
          </cell>
          <cell r="BE2115">
            <v>0.06</v>
          </cell>
          <cell r="BF2115">
            <v>0.96</v>
          </cell>
          <cell r="BG2115" t="str">
            <v>AC412241G0</v>
          </cell>
          <cell r="BH2115">
            <v>2</v>
          </cell>
          <cell r="BI2115">
            <v>1.44</v>
          </cell>
          <cell r="BJ2115">
            <v>1.02</v>
          </cell>
          <cell r="BK2115">
            <v>0.06</v>
          </cell>
          <cell r="BL2115">
            <v>0.96</v>
          </cell>
          <cell r="BM2115" t="str">
            <v>AC412241G0</v>
          </cell>
          <cell r="BN2115">
            <v>2</v>
          </cell>
          <cell r="BO2115">
            <v>1.44</v>
          </cell>
          <cell r="BP2115">
            <v>1.02</v>
          </cell>
          <cell r="BQ2115">
            <v>0.06</v>
          </cell>
          <cell r="BR2115">
            <v>0.96</v>
          </cell>
          <cell r="BS2115" t="str">
            <v>AC412241G0</v>
          </cell>
          <cell r="BT2115">
            <v>2</v>
          </cell>
          <cell r="BU2115">
            <v>1.44</v>
          </cell>
          <cell r="BV2115">
            <v>1.02</v>
          </cell>
          <cell r="BW2115">
            <v>0.06</v>
          </cell>
          <cell r="BX2115">
            <v>0.96</v>
          </cell>
          <cell r="BY2115" t="str">
            <v>AC412241G0</v>
          </cell>
          <cell r="BZ2115">
            <v>2</v>
          </cell>
          <cell r="CA2115">
            <v>1.44</v>
          </cell>
          <cell r="CB2115">
            <v>1.02</v>
          </cell>
          <cell r="CC2115">
            <v>0.06</v>
          </cell>
          <cell r="CD2115">
            <v>0.96</v>
          </cell>
          <cell r="CE2115" t="str">
            <v>AC412241G0</v>
          </cell>
          <cell r="CF2115">
            <v>2</v>
          </cell>
          <cell r="CG2115">
            <v>1.44</v>
          </cell>
          <cell r="CH2115">
            <v>1.02</v>
          </cell>
          <cell r="CI2115">
            <v>0.06</v>
          </cell>
          <cell r="CJ2115">
            <v>0.96</v>
          </cell>
          <cell r="CK2115" t="str">
            <v>AC412241G0</v>
          </cell>
          <cell r="CL2115">
            <v>2</v>
          </cell>
          <cell r="CM2115">
            <v>1.44</v>
          </cell>
          <cell r="CN2115">
            <v>1.02</v>
          </cell>
          <cell r="CO2115">
            <v>0.06</v>
          </cell>
          <cell r="CP2115">
            <v>0.96</v>
          </cell>
          <cell r="CQ2115" t="str">
            <v>AC412241G0</v>
          </cell>
          <cell r="CR2115">
            <v>2</v>
          </cell>
          <cell r="CS2115">
            <v>1.44</v>
          </cell>
          <cell r="CT2115">
            <v>1.02</v>
          </cell>
          <cell r="CU2115">
            <v>0.06</v>
          </cell>
          <cell r="CV2115">
            <v>0.96</v>
          </cell>
          <cell r="CW2115" t="str">
            <v>AC412241G0</v>
          </cell>
          <cell r="CX2115">
            <v>2</v>
          </cell>
          <cell r="CY2115">
            <v>1.44</v>
          </cell>
          <cell r="CZ2115">
            <v>1.02</v>
          </cell>
          <cell r="DA2115">
            <v>0.06</v>
          </cell>
          <cell r="DB2115">
            <v>0.96</v>
          </cell>
          <cell r="DC2115" t="str">
            <v>AC412241G0</v>
          </cell>
          <cell r="DD2115">
            <v>2</v>
          </cell>
          <cell r="DE2115">
            <v>1.44</v>
          </cell>
          <cell r="DF2115">
            <v>1.02</v>
          </cell>
          <cell r="DG2115">
            <v>0.06</v>
          </cell>
          <cell r="DH2115">
            <v>0.96</v>
          </cell>
          <cell r="DI2115" t="str">
            <v>AC412241G0</v>
          </cell>
          <cell r="DJ2115">
            <v>2</v>
          </cell>
          <cell r="DK2115">
            <v>1.44</v>
          </cell>
          <cell r="DL2115">
            <v>1.02</v>
          </cell>
        </row>
        <row r="2116">
          <cell r="B2116" t="str">
            <v>0998-5</v>
          </cell>
          <cell r="C2116" t="str">
            <v>SILYMARIN</v>
          </cell>
          <cell r="D2116" t="str">
            <v>150 MG</v>
          </cell>
          <cell r="E2116" t="str">
            <v xml:space="preserve"> </v>
          </cell>
          <cell r="F2116" t="str">
            <v>CAP</v>
          </cell>
          <cell r="H2116" t="str">
            <v>Sican Capsules 150 mg "Astar"</v>
          </cell>
          <cell r="I2116" t="str">
            <v>"安星"喜肝膠囊150毫克</v>
          </cell>
          <cell r="J2116" t="str">
            <v>1000</v>
          </cell>
          <cell r="K2116" t="str">
            <v>安星製藥股份有限公司</v>
          </cell>
          <cell r="L2116" t="str">
            <v>衛署藥製字第048844號</v>
          </cell>
          <cell r="N2116">
            <v>614491</v>
          </cell>
          <cell r="O2116" t="str">
            <v>AC488441G0</v>
          </cell>
          <cell r="P2116">
            <v>2</v>
          </cell>
          <cell r="Q2116">
            <v>1.8</v>
          </cell>
          <cell r="R2116">
            <v>0.98</v>
          </cell>
          <cell r="S2116" t="str">
            <v>契約價格</v>
          </cell>
          <cell r="T2116">
            <v>0.05</v>
          </cell>
          <cell r="U2116">
            <v>0.93</v>
          </cell>
          <cell r="V2116">
            <v>27400</v>
          </cell>
          <cell r="W2116" t="str">
            <v>0180</v>
          </cell>
          <cell r="X2116" t="str">
            <v>46801068</v>
          </cell>
          <cell r="Y2116" t="str">
            <v>安星製藥股份有限公司</v>
          </cell>
          <cell r="Z2116" t="str">
            <v>03-5591158</v>
          </cell>
          <cell r="AA2116" t="str">
            <v xml:space="preserve"> </v>
          </cell>
          <cell r="AB2116" t="str">
            <v>03-5590028</v>
          </cell>
          <cell r="AC2116" t="str">
            <v>304</v>
          </cell>
          <cell r="AD2116" t="str">
            <v>新竹縣新豐鄉鳳坑村坑子口673號</v>
          </cell>
          <cell r="AE2116" t="str">
            <v>陳品睿</v>
          </cell>
          <cell r="AF2116" t="str">
            <v>0977399816</v>
          </cell>
          <cell r="AG2116" t="str">
            <v>astar.pharmasales@gmail.com</v>
          </cell>
          <cell r="AJ2116" t="str">
            <v>65 國產 Taiwan</v>
          </cell>
          <cell r="AK2116" t="str">
            <v>健保</v>
          </cell>
          <cell r="AL2116">
            <v>10</v>
          </cell>
          <cell r="AM2116">
            <v>45.55</v>
          </cell>
          <cell r="AN2116" t="str">
            <v>等值</v>
          </cell>
          <cell r="BA2116" t="str">
            <v>AC488441G0</v>
          </cell>
          <cell r="BB2116">
            <v>2</v>
          </cell>
          <cell r="BC2116">
            <v>1.8</v>
          </cell>
          <cell r="BD2116">
            <v>0.98</v>
          </cell>
          <cell r="BE2116">
            <v>0.05</v>
          </cell>
          <cell r="BF2116">
            <v>0.93</v>
          </cell>
          <cell r="BG2116" t="str">
            <v>AC488441G0</v>
          </cell>
          <cell r="BH2116">
            <v>2</v>
          </cell>
          <cell r="BI2116">
            <v>1.8</v>
          </cell>
          <cell r="BJ2116">
            <v>0.98</v>
          </cell>
          <cell r="BK2116">
            <v>0.05</v>
          </cell>
          <cell r="BL2116">
            <v>0.93</v>
          </cell>
          <cell r="BM2116" t="str">
            <v>AC488441G0</v>
          </cell>
          <cell r="BN2116">
            <v>2</v>
          </cell>
          <cell r="BO2116">
            <v>1.8</v>
          </cell>
          <cell r="BP2116">
            <v>0.98</v>
          </cell>
          <cell r="BQ2116">
            <v>0.05</v>
          </cell>
          <cell r="BR2116">
            <v>0.93</v>
          </cell>
          <cell r="BS2116" t="str">
            <v>AC488441G0</v>
          </cell>
          <cell r="BT2116">
            <v>2</v>
          </cell>
          <cell r="BU2116">
            <v>1.8</v>
          </cell>
          <cell r="BV2116">
            <v>0.98</v>
          </cell>
          <cell r="BW2116">
            <v>0.05</v>
          </cell>
          <cell r="BX2116">
            <v>0.93</v>
          </cell>
          <cell r="BY2116" t="str">
            <v>AC488441G0</v>
          </cell>
          <cell r="BZ2116">
            <v>2</v>
          </cell>
          <cell r="CA2116">
            <v>1.8</v>
          </cell>
          <cell r="CB2116">
            <v>0.98</v>
          </cell>
          <cell r="CC2116">
            <v>0.05</v>
          </cell>
          <cell r="CD2116">
            <v>0.93</v>
          </cell>
          <cell r="CE2116" t="str">
            <v>AC488441G0</v>
          </cell>
          <cell r="CF2116">
            <v>2</v>
          </cell>
          <cell r="CG2116">
            <v>1.8</v>
          </cell>
          <cell r="CH2116">
            <v>0.98</v>
          </cell>
          <cell r="CI2116">
            <v>0.05</v>
          </cell>
          <cell r="CJ2116">
            <v>0.93</v>
          </cell>
          <cell r="CK2116" t="str">
            <v>AC488441G0</v>
          </cell>
          <cell r="CL2116">
            <v>2</v>
          </cell>
          <cell r="CM2116">
            <v>1.8</v>
          </cell>
          <cell r="CN2116">
            <v>0.98</v>
          </cell>
          <cell r="CO2116">
            <v>0.05</v>
          </cell>
          <cell r="CP2116">
            <v>0.93</v>
          </cell>
          <cell r="CQ2116" t="str">
            <v>AC488441G0</v>
          </cell>
          <cell r="CR2116">
            <v>2</v>
          </cell>
          <cell r="CS2116">
            <v>1.8</v>
          </cell>
          <cell r="CT2116">
            <v>0.98</v>
          </cell>
          <cell r="CU2116">
            <v>0.05</v>
          </cell>
          <cell r="CV2116">
            <v>0.93</v>
          </cell>
          <cell r="CW2116" t="str">
            <v>AC488441G0</v>
          </cell>
          <cell r="CX2116">
            <v>2</v>
          </cell>
          <cell r="CY2116">
            <v>1.8</v>
          </cell>
          <cell r="CZ2116">
            <v>0.98</v>
          </cell>
          <cell r="DA2116">
            <v>0.05</v>
          </cell>
          <cell r="DB2116">
            <v>0.93</v>
          </cell>
          <cell r="DC2116" t="str">
            <v>AC488441G0</v>
          </cell>
          <cell r="DD2116">
            <v>2</v>
          </cell>
          <cell r="DE2116">
            <v>1.8</v>
          </cell>
          <cell r="DF2116">
            <v>0.98</v>
          </cell>
          <cell r="DG2116">
            <v>0.05</v>
          </cell>
          <cell r="DH2116">
            <v>0.93</v>
          </cell>
          <cell r="DI2116" t="str">
            <v>AC488441G0</v>
          </cell>
          <cell r="DJ2116">
            <v>2</v>
          </cell>
          <cell r="DK2116">
            <v>1.8</v>
          </cell>
          <cell r="DL2116">
            <v>0.98</v>
          </cell>
        </row>
        <row r="2117">
          <cell r="B2117" t="str">
            <v>0998-6</v>
          </cell>
          <cell r="C2117" t="str">
            <v>SILYMARIN</v>
          </cell>
          <cell r="D2117" t="str">
            <v>150 MG</v>
          </cell>
          <cell r="E2117" t="str">
            <v xml:space="preserve"> </v>
          </cell>
          <cell r="F2117" t="str">
            <v>CAP</v>
          </cell>
          <cell r="H2117" t="str">
            <v>PROCAM CAPSULES 150MG (SILYMARIN)</v>
          </cell>
          <cell r="I2117" t="str">
            <v>"永勝"保肝膠囊１５０公絲（思利馬林）</v>
          </cell>
          <cell r="J2117" t="str">
            <v>1000</v>
          </cell>
          <cell r="K2117" t="str">
            <v>永勝</v>
          </cell>
          <cell r="L2117" t="str">
            <v>衛署藥製字第038030號</v>
          </cell>
          <cell r="N2117">
            <v>614491</v>
          </cell>
          <cell r="O2117" t="str">
            <v>AC380301G0</v>
          </cell>
          <cell r="P2117">
            <v>2</v>
          </cell>
          <cell r="Q2117">
            <v>1.56</v>
          </cell>
          <cell r="R2117">
            <v>1.25</v>
          </cell>
          <cell r="S2117" t="str">
            <v>契約價格</v>
          </cell>
          <cell r="T2117">
            <v>0.05</v>
          </cell>
          <cell r="U2117">
            <v>1.2</v>
          </cell>
          <cell r="V2117">
            <v>27400</v>
          </cell>
          <cell r="W2117" t="str">
            <v>0034</v>
          </cell>
          <cell r="X2117" t="str">
            <v>23840300</v>
          </cell>
          <cell r="Y2117" t="str">
            <v>惠德勝醫藥生技股份有限公司</v>
          </cell>
          <cell r="Z2117" t="str">
            <v>05-2206633</v>
          </cell>
          <cell r="AA2117" t="str">
            <v xml:space="preserve"> </v>
          </cell>
          <cell r="AB2117" t="str">
            <v>05-2131111</v>
          </cell>
          <cell r="AC2117" t="str">
            <v>600008</v>
          </cell>
          <cell r="AD2117" t="str">
            <v>嘉義市東區民族里忠孝路1號三樓3</v>
          </cell>
          <cell r="AE2117" t="str">
            <v>詹勝雄</v>
          </cell>
          <cell r="AF2117" t="str">
            <v>0927329878</v>
          </cell>
          <cell r="AG2117" t="str">
            <v>everest.top@msa.hinet.net</v>
          </cell>
          <cell r="AJ2117" t="str">
            <v>65 國產 Taiwan</v>
          </cell>
          <cell r="AK2117" t="str">
            <v>健保</v>
          </cell>
          <cell r="AL2117">
            <v>22</v>
          </cell>
          <cell r="AM2117">
            <v>20</v>
          </cell>
          <cell r="AN2117" t="str">
            <v>等值</v>
          </cell>
          <cell r="BA2117" t="str">
            <v>AC380301G0</v>
          </cell>
          <cell r="BB2117">
            <v>2</v>
          </cell>
          <cell r="BC2117">
            <v>1.56</v>
          </cell>
          <cell r="BD2117">
            <v>1.25</v>
          </cell>
          <cell r="BE2117">
            <v>0.05</v>
          </cell>
          <cell r="BF2117">
            <v>1.2</v>
          </cell>
          <cell r="BG2117" t="str">
            <v>AC380301G0</v>
          </cell>
          <cell r="BH2117">
            <v>2</v>
          </cell>
          <cell r="BI2117">
            <v>1.56</v>
          </cell>
          <cell r="BJ2117">
            <v>1.25</v>
          </cell>
          <cell r="BK2117">
            <v>0.05</v>
          </cell>
          <cell r="BL2117">
            <v>1.2</v>
          </cell>
          <cell r="BM2117" t="str">
            <v>AC380301G0</v>
          </cell>
          <cell r="BN2117">
            <v>2</v>
          </cell>
          <cell r="BO2117">
            <v>1.56</v>
          </cell>
          <cell r="BP2117">
            <v>1.25</v>
          </cell>
          <cell r="BQ2117">
            <v>0.05</v>
          </cell>
          <cell r="BR2117">
            <v>1.2</v>
          </cell>
          <cell r="BS2117" t="str">
            <v>AC380301G0</v>
          </cell>
          <cell r="BT2117">
            <v>2</v>
          </cell>
          <cell r="BU2117">
            <v>1.56</v>
          </cell>
          <cell r="BV2117">
            <v>1.25</v>
          </cell>
          <cell r="BW2117">
            <v>0.05</v>
          </cell>
          <cell r="BX2117">
            <v>1.2</v>
          </cell>
          <cell r="BY2117" t="str">
            <v>AC380301G0</v>
          </cell>
          <cell r="BZ2117">
            <v>2</v>
          </cell>
          <cell r="CA2117">
            <v>1.56</v>
          </cell>
          <cell r="CB2117">
            <v>1.25</v>
          </cell>
          <cell r="CC2117">
            <v>0.05</v>
          </cell>
          <cell r="CD2117">
            <v>1.2</v>
          </cell>
          <cell r="CE2117" t="str">
            <v>AC380301G0</v>
          </cell>
          <cell r="CF2117">
            <v>2</v>
          </cell>
          <cell r="CG2117">
            <v>1.56</v>
          </cell>
          <cell r="CH2117">
            <v>1.25</v>
          </cell>
          <cell r="CI2117">
            <v>0.05</v>
          </cell>
          <cell r="CJ2117">
            <v>1.2</v>
          </cell>
          <cell r="CK2117" t="str">
            <v>AC380301G0</v>
          </cell>
          <cell r="CL2117">
            <v>2</v>
          </cell>
          <cell r="CM2117">
            <v>1.56</v>
          </cell>
          <cell r="CN2117">
            <v>1.25</v>
          </cell>
          <cell r="CO2117">
            <v>0.05</v>
          </cell>
          <cell r="CP2117">
            <v>1.2</v>
          </cell>
          <cell r="CQ2117" t="str">
            <v>AC380301G0</v>
          </cell>
          <cell r="CR2117">
            <v>2</v>
          </cell>
          <cell r="CS2117">
            <v>1.56</v>
          </cell>
          <cell r="CT2117">
            <v>1.25</v>
          </cell>
          <cell r="CU2117">
            <v>0.05</v>
          </cell>
          <cell r="CV2117">
            <v>1.2</v>
          </cell>
          <cell r="CW2117" t="str">
            <v>AC380301G0</v>
          </cell>
          <cell r="CX2117">
            <v>2</v>
          </cell>
          <cell r="CY2117">
            <v>1.56</v>
          </cell>
          <cell r="CZ2117">
            <v>1.25</v>
          </cell>
          <cell r="DA2117">
            <v>0.05</v>
          </cell>
          <cell r="DB2117">
            <v>1.2</v>
          </cell>
          <cell r="DC2117" t="str">
            <v>AC380301G0</v>
          </cell>
          <cell r="DD2117">
            <v>2</v>
          </cell>
          <cell r="DE2117">
            <v>1.56</v>
          </cell>
          <cell r="DF2117">
            <v>1.25</v>
          </cell>
          <cell r="DG2117">
            <v>0.05</v>
          </cell>
          <cell r="DH2117">
            <v>1.2</v>
          </cell>
          <cell r="DI2117" t="str">
            <v>AC380301G0</v>
          </cell>
          <cell r="DJ2117">
            <v>2</v>
          </cell>
          <cell r="DK2117">
            <v>1.56</v>
          </cell>
          <cell r="DL2117">
            <v>1.25</v>
          </cell>
        </row>
        <row r="2118">
          <cell r="B2118" t="str">
            <v>0999-1</v>
          </cell>
          <cell r="C2118" t="str">
            <v>SILYMARIN (ERTRACT CARDUI MARIAE)+NIACINAMIDE (=NICOTINAMIDE)+THIAMINE HCL (=THIAMINE CHLORIDE HYDROCHLORIDE)+RIBOFLAVIN (=VIT B2)+PYRIDOXINE HCL+CYANOCOBALAMIN (=VIT B12)</v>
          </cell>
          <cell r="D2118" t="str">
            <v>70 MG+12 MG+4 MG+4 MG+4 MG+1.2 MCG</v>
          </cell>
          <cell r="E2118" t="str">
            <v xml:space="preserve"> </v>
          </cell>
          <cell r="F2118" t="str">
            <v>CAP</v>
          </cell>
          <cell r="H2118" t="str">
            <v>LUCKYHEPA CAPSULES</v>
          </cell>
          <cell r="I2118" t="str">
            <v>肝福R膠囊</v>
          </cell>
          <cell r="J2118" t="str">
            <v>1000</v>
          </cell>
          <cell r="K2118" t="str">
            <v>永信藥品工業股份有限公司台中幼獅廠</v>
          </cell>
          <cell r="L2118" t="str">
            <v>衛署藥製字第028333號</v>
          </cell>
          <cell r="N2118">
            <v>4979456</v>
          </cell>
          <cell r="O2118" t="str">
            <v>AC283331G0</v>
          </cell>
          <cell r="P2118">
            <v>2</v>
          </cell>
          <cell r="Q2118">
            <v>1.71</v>
          </cell>
          <cell r="R2118">
            <v>1.47</v>
          </cell>
          <cell r="S2118" t="str">
            <v>否</v>
          </cell>
          <cell r="T2118">
            <v>0</v>
          </cell>
          <cell r="U2118">
            <v>1.47</v>
          </cell>
          <cell r="V2118">
            <v>112200</v>
          </cell>
          <cell r="W2118" t="str">
            <v>0018</v>
          </cell>
          <cell r="X2118" t="str">
            <v>56065601</v>
          </cell>
          <cell r="Y2118" t="str">
            <v>永信藥品工業股份有限公司</v>
          </cell>
          <cell r="Z2118" t="str">
            <v>04-26875100</v>
          </cell>
          <cell r="AA2118" t="str">
            <v>570</v>
          </cell>
          <cell r="AB2118" t="str">
            <v>04-26860456</v>
          </cell>
          <cell r="AC2118" t="str">
            <v>437</v>
          </cell>
          <cell r="AD2118" t="str">
            <v>臺中市大甲區中山路一段1191號</v>
          </cell>
          <cell r="AE2118" t="str">
            <v>蔡佩青</v>
          </cell>
          <cell r="AF2118" t="str">
            <v>0923102832</v>
          </cell>
          <cell r="AG2118" t="str">
            <v>u51793@yungshingroup.com</v>
          </cell>
          <cell r="AJ2118" t="str">
            <v>65 國產 Taiwan</v>
          </cell>
          <cell r="AK2118" t="str">
            <v>健保</v>
          </cell>
          <cell r="AL2118">
            <v>14.4</v>
          </cell>
          <cell r="AM2118">
            <v>14.4</v>
          </cell>
          <cell r="AN2118" t="str">
            <v>等值</v>
          </cell>
          <cell r="BA2118" t="str">
            <v>AC283331G0</v>
          </cell>
          <cell r="BB2118">
            <v>2</v>
          </cell>
          <cell r="BC2118">
            <v>1.71</v>
          </cell>
          <cell r="BD2118">
            <v>1.47</v>
          </cell>
          <cell r="BE2118">
            <v>0</v>
          </cell>
          <cell r="BF2118">
            <v>1.47</v>
          </cell>
          <cell r="BG2118" t="str">
            <v>AC283331G0</v>
          </cell>
          <cell r="BH2118">
            <v>2</v>
          </cell>
          <cell r="BI2118">
            <v>1.71</v>
          </cell>
          <cell r="BJ2118">
            <v>1.47</v>
          </cell>
          <cell r="BK2118">
            <v>0</v>
          </cell>
          <cell r="BL2118">
            <v>1.47</v>
          </cell>
          <cell r="BM2118" t="str">
            <v>AC283331G0</v>
          </cell>
          <cell r="BN2118">
            <v>2</v>
          </cell>
          <cell r="BO2118">
            <v>1.71</v>
          </cell>
          <cell r="BP2118">
            <v>1.47</v>
          </cell>
          <cell r="BQ2118">
            <v>0</v>
          </cell>
          <cell r="BR2118">
            <v>1.47</v>
          </cell>
          <cell r="BS2118" t="str">
            <v>AC283331G0</v>
          </cell>
          <cell r="BT2118">
            <v>2</v>
          </cell>
          <cell r="BU2118">
            <v>1.71</v>
          </cell>
          <cell r="BV2118">
            <v>1.47</v>
          </cell>
          <cell r="BW2118">
            <v>0</v>
          </cell>
          <cell r="BX2118">
            <v>1.47</v>
          </cell>
          <cell r="BY2118" t="str">
            <v>AC283331G0</v>
          </cell>
          <cell r="BZ2118">
            <v>2</v>
          </cell>
          <cell r="CA2118">
            <v>1.71</v>
          </cell>
          <cell r="CB2118">
            <v>1.47</v>
          </cell>
          <cell r="CC2118">
            <v>0</v>
          </cell>
          <cell r="CD2118">
            <v>1.47</v>
          </cell>
          <cell r="CE2118" t="str">
            <v>AC283331G0</v>
          </cell>
          <cell r="CF2118">
            <v>2</v>
          </cell>
          <cell r="CG2118">
            <v>1.71</v>
          </cell>
          <cell r="CH2118">
            <v>1.47</v>
          </cell>
          <cell r="CI2118">
            <v>0</v>
          </cell>
          <cell r="CJ2118">
            <v>1.47</v>
          </cell>
          <cell r="CK2118" t="str">
            <v>AC283331G0</v>
          </cell>
          <cell r="CL2118">
            <v>2</v>
          </cell>
          <cell r="CM2118">
            <v>1.71</v>
          </cell>
          <cell r="CN2118">
            <v>1.47</v>
          </cell>
          <cell r="CO2118">
            <v>0</v>
          </cell>
          <cell r="CP2118">
            <v>1.47</v>
          </cell>
          <cell r="CQ2118" t="str">
            <v>AC283331G0</v>
          </cell>
          <cell r="CR2118">
            <v>2</v>
          </cell>
          <cell r="CS2118">
            <v>1.71</v>
          </cell>
          <cell r="CT2118">
            <v>1.47</v>
          </cell>
          <cell r="CU2118">
            <v>0</v>
          </cell>
          <cell r="CV2118">
            <v>1.47</v>
          </cell>
          <cell r="CW2118" t="str">
            <v>AC283331G0</v>
          </cell>
          <cell r="CX2118">
            <v>2</v>
          </cell>
          <cell r="CY2118">
            <v>1.71</v>
          </cell>
          <cell r="CZ2118">
            <v>1.47</v>
          </cell>
          <cell r="DA2118">
            <v>0</v>
          </cell>
          <cell r="DB2118">
            <v>1.47</v>
          </cell>
          <cell r="DC2118" t="str">
            <v>AC283331G0</v>
          </cell>
          <cell r="DD2118">
            <v>2</v>
          </cell>
          <cell r="DE2118">
            <v>1.71</v>
          </cell>
          <cell r="DF2118">
            <v>1.47</v>
          </cell>
          <cell r="DG2118">
            <v>0</v>
          </cell>
          <cell r="DH2118">
            <v>1.47</v>
          </cell>
          <cell r="DI2118" t="str">
            <v>AC283331G0</v>
          </cell>
          <cell r="DJ2118">
            <v>2</v>
          </cell>
          <cell r="DK2118">
            <v>1.71</v>
          </cell>
          <cell r="DL2118">
            <v>1.47</v>
          </cell>
        </row>
        <row r="2119">
          <cell r="B2119" t="str">
            <v>0999-2</v>
          </cell>
          <cell r="C2119" t="str">
            <v>SILYMARIN (ERTRACT CARDUI MARIAE)+NIACINAMIDE (=NICOTINAMIDE)+THIAMINE HCL (=THIAMINE CHLORIDE HYDROCHLORIDE)+RIBOFLAVIN (=VIT B2)+PYRIDOXINE HCL+CYANOCOBALAMIN (=VIT B12)</v>
          </cell>
          <cell r="D2119" t="str">
            <v>70 MG+12 MG+4 MG+4 MG+4 MG+1.2 MCG</v>
          </cell>
          <cell r="E2119" t="str">
            <v xml:space="preserve"> </v>
          </cell>
          <cell r="F2119" t="str">
            <v>CAP</v>
          </cell>
          <cell r="H2119" t="str">
            <v>LIVERGEN CAPSULES</v>
          </cell>
          <cell r="I2119" t="str">
            <v>力肝健膠囊</v>
          </cell>
          <cell r="J2119" t="str">
            <v>1000</v>
          </cell>
          <cell r="K2119" t="str">
            <v>皇佳化學製藥股份有限公司</v>
          </cell>
          <cell r="L2119" t="str">
            <v>衛署藥製字第021265號</v>
          </cell>
          <cell r="N2119">
            <v>4979456</v>
          </cell>
          <cell r="O2119" t="str">
            <v>AC212651G0</v>
          </cell>
          <cell r="P2119">
            <v>2</v>
          </cell>
          <cell r="Q2119">
            <v>1.6</v>
          </cell>
          <cell r="R2119">
            <v>1.47</v>
          </cell>
          <cell r="S2119" t="str">
            <v>契約價格</v>
          </cell>
          <cell r="T2119">
            <v>0.05</v>
          </cell>
          <cell r="U2119">
            <v>1.42</v>
          </cell>
          <cell r="V2119">
            <v>112200</v>
          </cell>
          <cell r="W2119" t="str">
            <v>0035</v>
          </cell>
          <cell r="X2119" t="str">
            <v>89498410</v>
          </cell>
          <cell r="Y2119" t="str">
            <v>古樹藥品有限公司</v>
          </cell>
          <cell r="Z2119" t="str">
            <v>03-6566190</v>
          </cell>
          <cell r="AA2119" t="str">
            <v xml:space="preserve"> </v>
          </cell>
          <cell r="AB2119" t="str">
            <v>03-6570122</v>
          </cell>
          <cell r="AC2119" t="str">
            <v>300007</v>
          </cell>
          <cell r="AD2119" t="str">
            <v>新竹市東區三民里民權路103號1樓</v>
          </cell>
          <cell r="AE2119" t="str">
            <v>郭友群</v>
          </cell>
          <cell r="AF2119" t="str">
            <v>0981890819</v>
          </cell>
          <cell r="AG2119" t="str">
            <v>Jiaqiang6566190@gmail.com</v>
          </cell>
          <cell r="AJ2119" t="str">
            <v>65 國產 Taiwan</v>
          </cell>
          <cell r="AK2119" t="str">
            <v>健保</v>
          </cell>
          <cell r="AL2119">
            <v>20</v>
          </cell>
          <cell r="AM2119">
            <v>8</v>
          </cell>
          <cell r="AN2119" t="str">
            <v>等值</v>
          </cell>
          <cell r="BA2119" t="str">
            <v>AC212651G0</v>
          </cell>
          <cell r="BB2119">
            <v>2</v>
          </cell>
          <cell r="BC2119">
            <v>1.6</v>
          </cell>
          <cell r="BD2119">
            <v>1.47</v>
          </cell>
          <cell r="BE2119">
            <v>0.05</v>
          </cell>
          <cell r="BF2119">
            <v>1.42</v>
          </cell>
          <cell r="BG2119" t="str">
            <v>AC212651G0</v>
          </cell>
          <cell r="BH2119">
            <v>2</v>
          </cell>
          <cell r="BI2119">
            <v>1.6</v>
          </cell>
          <cell r="BJ2119">
            <v>1.47</v>
          </cell>
          <cell r="BK2119">
            <v>0.05</v>
          </cell>
          <cell r="BL2119">
            <v>1.42</v>
          </cell>
          <cell r="BM2119" t="str">
            <v>AC212651G0</v>
          </cell>
          <cell r="BN2119">
            <v>2</v>
          </cell>
          <cell r="BO2119">
            <v>1.6</v>
          </cell>
          <cell r="BP2119">
            <v>1.47</v>
          </cell>
          <cell r="BQ2119">
            <v>0.05</v>
          </cell>
          <cell r="BR2119">
            <v>1.42</v>
          </cell>
          <cell r="BS2119" t="str">
            <v>AC212651G0</v>
          </cell>
          <cell r="BT2119">
            <v>2</v>
          </cell>
          <cell r="BU2119">
            <v>1.6</v>
          </cell>
          <cell r="BV2119">
            <v>1.47</v>
          </cell>
          <cell r="BW2119">
            <v>0.05</v>
          </cell>
          <cell r="BX2119">
            <v>1.42</v>
          </cell>
          <cell r="BY2119" t="str">
            <v>AC212651G0</v>
          </cell>
          <cell r="BZ2119">
            <v>2</v>
          </cell>
          <cell r="CA2119">
            <v>1.6</v>
          </cell>
          <cell r="CB2119">
            <v>1.47</v>
          </cell>
          <cell r="CC2119">
            <v>0.05</v>
          </cell>
          <cell r="CD2119">
            <v>1.42</v>
          </cell>
          <cell r="CE2119" t="str">
            <v>AC212651G0</v>
          </cell>
          <cell r="CF2119">
            <v>2</v>
          </cell>
          <cell r="CG2119">
            <v>1.6</v>
          </cell>
          <cell r="CH2119">
            <v>1.47</v>
          </cell>
          <cell r="CI2119">
            <v>0.05</v>
          </cell>
          <cell r="CJ2119">
            <v>1.42</v>
          </cell>
          <cell r="CK2119" t="str">
            <v>AC212651G0</v>
          </cell>
          <cell r="CL2119">
            <v>2</v>
          </cell>
          <cell r="CM2119">
            <v>1.6</v>
          </cell>
          <cell r="CN2119">
            <v>1.47</v>
          </cell>
          <cell r="CO2119">
            <v>0.05</v>
          </cell>
          <cell r="CP2119">
            <v>1.42</v>
          </cell>
          <cell r="CQ2119" t="str">
            <v>AC212651G0</v>
          </cell>
          <cell r="CR2119">
            <v>2</v>
          </cell>
          <cell r="CS2119">
            <v>1.6</v>
          </cell>
          <cell r="CT2119">
            <v>1.47</v>
          </cell>
          <cell r="CU2119">
            <v>0.05</v>
          </cell>
          <cell r="CV2119">
            <v>1.42</v>
          </cell>
          <cell r="CW2119" t="str">
            <v>AC212651G0</v>
          </cell>
          <cell r="CX2119">
            <v>2</v>
          </cell>
          <cell r="CY2119">
            <v>1.6</v>
          </cell>
          <cell r="CZ2119">
            <v>1.47</v>
          </cell>
          <cell r="DA2119">
            <v>0.05</v>
          </cell>
          <cell r="DB2119">
            <v>1.42</v>
          </cell>
          <cell r="DC2119" t="str">
            <v>AC212651G0</v>
          </cell>
          <cell r="DD2119">
            <v>2</v>
          </cell>
          <cell r="DE2119">
            <v>1.6</v>
          </cell>
          <cell r="DF2119">
            <v>1.47</v>
          </cell>
          <cell r="DG2119">
            <v>0.05</v>
          </cell>
          <cell r="DH2119">
            <v>1.42</v>
          </cell>
          <cell r="DI2119" t="str">
            <v>AC212651G0</v>
          </cell>
          <cell r="DJ2119">
            <v>2</v>
          </cell>
          <cell r="DK2119">
            <v>1.6</v>
          </cell>
          <cell r="DL2119">
            <v>1.47</v>
          </cell>
        </row>
        <row r="2120">
          <cell r="B2120" t="str">
            <v>0999-3</v>
          </cell>
          <cell r="C2120" t="str">
            <v>SILYMARIN (ERTRACT CARDUI MARIAE)+NIACINAMIDE (=NICOTINAMIDE)+THIAMINE HCL (=THIAMINE CHLORIDE HYDROCHLORIDE)+RIBOFLAVIN (=VIT B2)+PYRIDOXINE HCL+CYANOCOBALAMIN (=VIT B12)</v>
          </cell>
          <cell r="D2120" t="str">
            <v>70 MG+12 MG+4 MG+4 MG+4 MG+1.2 MCG</v>
          </cell>
          <cell r="E2120" t="str">
            <v xml:space="preserve"> </v>
          </cell>
          <cell r="F2120" t="str">
            <v>CAP</v>
          </cell>
          <cell r="H2120" t="str">
            <v>SIMALON CAPSULES</v>
          </cell>
          <cell r="I2120" t="str">
            <v>佳瑪隆膠囊</v>
          </cell>
          <cell r="J2120" t="str">
            <v>1000</v>
          </cell>
          <cell r="K2120" t="str">
            <v>元宙</v>
          </cell>
          <cell r="L2120" t="str">
            <v>衛署藥製字第027508號</v>
          </cell>
          <cell r="N2120">
            <v>4979456</v>
          </cell>
          <cell r="O2120" t="str">
            <v>AC275081G0</v>
          </cell>
          <cell r="P2120">
            <v>2</v>
          </cell>
          <cell r="Q2120">
            <v>1.6</v>
          </cell>
          <cell r="R2120">
            <v>1.1599999999999999</v>
          </cell>
          <cell r="S2120" t="str">
            <v>契約價格</v>
          </cell>
          <cell r="T2120">
            <v>0.05</v>
          </cell>
          <cell r="U2120">
            <v>1.1100000000000001</v>
          </cell>
          <cell r="V2120">
            <v>112200</v>
          </cell>
          <cell r="W2120" t="str">
            <v>0160</v>
          </cell>
          <cell r="X2120" t="str">
            <v>90895824</v>
          </cell>
          <cell r="Y2120" t="str">
            <v>安特曼生醫科技有限公司</v>
          </cell>
          <cell r="Z2120" t="str">
            <v>04-23716996</v>
          </cell>
          <cell r="AA2120" t="str">
            <v xml:space="preserve"> </v>
          </cell>
          <cell r="AB2120" t="str">
            <v>04-23767196</v>
          </cell>
          <cell r="AC2120" t="str">
            <v>403</v>
          </cell>
          <cell r="AD2120" t="str">
            <v>臺中市西區東昇里公舘路168號1樓</v>
          </cell>
          <cell r="AE2120" t="str">
            <v>李炘</v>
          </cell>
          <cell r="AF2120" t="str">
            <v>0921771842</v>
          </cell>
          <cell r="AG2120" t="str">
            <v>antman1100521@gmail.com</v>
          </cell>
          <cell r="AJ2120" t="str">
            <v>65 國產 Taiwan</v>
          </cell>
          <cell r="AK2120" t="str">
            <v>健保</v>
          </cell>
          <cell r="AL2120">
            <v>20</v>
          </cell>
          <cell r="AM2120">
            <v>27.5</v>
          </cell>
          <cell r="AN2120" t="str">
            <v>等比</v>
          </cell>
          <cell r="BA2120" t="str">
            <v>AC275081G0</v>
          </cell>
          <cell r="BB2120">
            <v>2</v>
          </cell>
          <cell r="BC2120">
            <v>1.6</v>
          </cell>
          <cell r="BD2120">
            <v>1.1599999999999999</v>
          </cell>
          <cell r="BE2120">
            <v>0.05</v>
          </cell>
          <cell r="BF2120">
            <v>1.1100000000000001</v>
          </cell>
          <cell r="BG2120" t="str">
            <v>AC275081G0</v>
          </cell>
          <cell r="BH2120">
            <v>2</v>
          </cell>
          <cell r="BI2120">
            <v>1.6</v>
          </cell>
          <cell r="BJ2120">
            <v>1.1599999999999999</v>
          </cell>
          <cell r="BK2120">
            <v>0.05</v>
          </cell>
          <cell r="BL2120">
            <v>1.1100000000000001</v>
          </cell>
          <cell r="BM2120" t="str">
            <v>AC275081G0</v>
          </cell>
          <cell r="BN2120">
            <v>2</v>
          </cell>
          <cell r="BO2120">
            <v>1.6</v>
          </cell>
          <cell r="BP2120">
            <v>1.1599999999999999</v>
          </cell>
          <cell r="BQ2120">
            <v>0.05</v>
          </cell>
          <cell r="BR2120">
            <v>1.1100000000000001</v>
          </cell>
          <cell r="BS2120" t="str">
            <v>AC275081G0</v>
          </cell>
          <cell r="BT2120">
            <v>2</v>
          </cell>
          <cell r="BU2120">
            <v>1.6</v>
          </cell>
          <cell r="BV2120">
            <v>1.1599999999999999</v>
          </cell>
          <cell r="BW2120">
            <v>0.05</v>
          </cell>
          <cell r="BX2120">
            <v>1.1100000000000001</v>
          </cell>
          <cell r="BY2120" t="str">
            <v>AC275081G0</v>
          </cell>
          <cell r="BZ2120">
            <v>2</v>
          </cell>
          <cell r="CA2120">
            <v>1.6</v>
          </cell>
          <cell r="CB2120">
            <v>1.1599999999999999</v>
          </cell>
          <cell r="CC2120">
            <v>0.05</v>
          </cell>
          <cell r="CD2120">
            <v>1.1100000000000001</v>
          </cell>
          <cell r="CE2120" t="str">
            <v>AC275081G0</v>
          </cell>
          <cell r="CF2120">
            <v>2</v>
          </cell>
          <cell r="CG2120">
            <v>1.6</v>
          </cell>
          <cell r="CH2120">
            <v>1.1599999999999999</v>
          </cell>
          <cell r="CI2120">
            <v>0.05</v>
          </cell>
          <cell r="CJ2120">
            <v>1.1100000000000001</v>
          </cell>
          <cell r="CK2120" t="str">
            <v>AC275081G0</v>
          </cell>
          <cell r="CL2120">
            <v>2</v>
          </cell>
          <cell r="CM2120">
            <v>1.6</v>
          </cell>
          <cell r="CN2120">
            <v>1.1599999999999999</v>
          </cell>
          <cell r="CO2120">
            <v>0.05</v>
          </cell>
          <cell r="CP2120">
            <v>1.1100000000000001</v>
          </cell>
          <cell r="CQ2120" t="str">
            <v>AC275081G0</v>
          </cell>
          <cell r="CR2120">
            <v>2</v>
          </cell>
          <cell r="CS2120">
            <v>1.6</v>
          </cell>
          <cell r="CT2120">
            <v>1.1599999999999999</v>
          </cell>
          <cell r="CU2120">
            <v>0.05</v>
          </cell>
          <cell r="CV2120">
            <v>1.1100000000000001</v>
          </cell>
          <cell r="CW2120" t="str">
            <v>AC275081G0</v>
          </cell>
          <cell r="CX2120">
            <v>2</v>
          </cell>
          <cell r="CY2120">
            <v>1.6</v>
          </cell>
          <cell r="CZ2120">
            <v>1.1599999999999999</v>
          </cell>
          <cell r="DA2120">
            <v>0.05</v>
          </cell>
          <cell r="DB2120">
            <v>1.1100000000000001</v>
          </cell>
          <cell r="DC2120" t="str">
            <v>AC275081G0</v>
          </cell>
          <cell r="DD2120">
            <v>2</v>
          </cell>
          <cell r="DE2120">
            <v>1.6</v>
          </cell>
          <cell r="DF2120">
            <v>1.1599999999999999</v>
          </cell>
          <cell r="DG2120">
            <v>0.05</v>
          </cell>
          <cell r="DH2120">
            <v>1.1100000000000001</v>
          </cell>
          <cell r="DI2120" t="str">
            <v>AC275081G0</v>
          </cell>
          <cell r="DJ2120">
            <v>2</v>
          </cell>
          <cell r="DK2120">
            <v>1.6</v>
          </cell>
          <cell r="DL2120">
            <v>1.1599999999999999</v>
          </cell>
        </row>
        <row r="2121">
          <cell r="B2121" t="str">
            <v>0999-4</v>
          </cell>
          <cell r="C2121" t="str">
            <v>SILYMARIN (ERTRACT CARDUI MARIAE)+NIACINAMIDE (=NICOTINAMIDE)+THIAMINE HCL (=THIAMINE CHLORIDE HYDROCHLORIDE)+RIBOFLAVIN (=VIT B2)+PYRIDOXINE HCL+CYANOCOBALAMIN (=VIT B12)</v>
          </cell>
          <cell r="D2121" t="str">
            <v>70 MG+12 MG+4 MG+4 MG+4 MG+1.2 MCG</v>
          </cell>
          <cell r="E2121" t="str">
            <v xml:space="preserve"> </v>
          </cell>
          <cell r="F2121" t="str">
            <v>CAP</v>
          </cell>
          <cell r="H2121" t="str">
            <v>SILYGEN CAPSULES</v>
          </cell>
          <cell r="I2121" t="str">
            <v>施立健膠囊</v>
          </cell>
          <cell r="J2121" t="str">
            <v>1000</v>
          </cell>
          <cell r="K2121" t="str">
            <v>生達委託盈盈</v>
          </cell>
          <cell r="L2121" t="str">
            <v>衛署藥製字第021328號</v>
          </cell>
          <cell r="N2121">
            <v>4979456</v>
          </cell>
          <cell r="O2121" t="str">
            <v>AC213281G0</v>
          </cell>
          <cell r="P2121">
            <v>2</v>
          </cell>
          <cell r="Q2121">
            <v>1.9</v>
          </cell>
          <cell r="R2121">
            <v>1.52</v>
          </cell>
          <cell r="S2121" t="str">
            <v>否</v>
          </cell>
          <cell r="T2121">
            <v>0</v>
          </cell>
          <cell r="U2121">
            <v>1.52</v>
          </cell>
          <cell r="V2121">
            <v>112200</v>
          </cell>
          <cell r="W2121" t="str">
            <v>0057</v>
          </cell>
          <cell r="X2121" t="str">
            <v>71122503</v>
          </cell>
          <cell r="Y2121" t="str">
            <v>生達化學製藥股份有限公司</v>
          </cell>
          <cell r="Z2121" t="str">
            <v>06-6361516</v>
          </cell>
          <cell r="AA2121" t="str">
            <v>8210</v>
          </cell>
          <cell r="AB2121" t="str">
            <v>06-6334612</v>
          </cell>
          <cell r="AC2121" t="str">
            <v>730</v>
          </cell>
          <cell r="AD2121" t="str">
            <v>臺南市新營區土庫里土庫6之20號</v>
          </cell>
          <cell r="AE2121" t="str">
            <v>謝璧如</v>
          </cell>
          <cell r="AF2121" t="str">
            <v>0916265489</v>
          </cell>
          <cell r="AG2121" t="str">
            <v>hsieh.piju@standard.com.tw</v>
          </cell>
          <cell r="AJ2121" t="str">
            <v>65 國產 Taiwan</v>
          </cell>
          <cell r="AK2121" t="str">
            <v>健保</v>
          </cell>
          <cell r="AL2121">
            <v>5</v>
          </cell>
          <cell r="AM2121">
            <v>20</v>
          </cell>
          <cell r="AN2121" t="str">
            <v>等比</v>
          </cell>
          <cell r="BA2121" t="str">
            <v>AC213281G0</v>
          </cell>
          <cell r="BB2121">
            <v>2</v>
          </cell>
          <cell r="BC2121">
            <v>1.9</v>
          </cell>
          <cell r="BD2121">
            <v>1.52</v>
          </cell>
          <cell r="BE2121">
            <v>0</v>
          </cell>
          <cell r="BF2121">
            <v>1.52</v>
          </cell>
          <cell r="BG2121" t="str">
            <v>AC213281G0</v>
          </cell>
          <cell r="BH2121">
            <v>2</v>
          </cell>
          <cell r="BI2121">
            <v>1.9</v>
          </cell>
          <cell r="BJ2121">
            <v>1.52</v>
          </cell>
          <cell r="BK2121">
            <v>0</v>
          </cell>
          <cell r="BL2121">
            <v>1.52</v>
          </cell>
          <cell r="BM2121" t="str">
            <v>AC213281G0</v>
          </cell>
          <cell r="BN2121">
            <v>2</v>
          </cell>
          <cell r="BO2121">
            <v>1.9</v>
          </cell>
          <cell r="BP2121">
            <v>1.52</v>
          </cell>
          <cell r="BQ2121">
            <v>0</v>
          </cell>
          <cell r="BR2121">
            <v>1.52</v>
          </cell>
          <cell r="BS2121" t="str">
            <v>AC213281G0</v>
          </cell>
          <cell r="BT2121">
            <v>2</v>
          </cell>
          <cell r="BU2121">
            <v>1.9</v>
          </cell>
          <cell r="BV2121">
            <v>1.52</v>
          </cell>
          <cell r="BW2121">
            <v>0</v>
          </cell>
          <cell r="BX2121">
            <v>1.52</v>
          </cell>
          <cell r="BY2121" t="str">
            <v>AC213281G0</v>
          </cell>
          <cell r="BZ2121">
            <v>2</v>
          </cell>
          <cell r="CA2121">
            <v>1.9</v>
          </cell>
          <cell r="CB2121">
            <v>1.52</v>
          </cell>
          <cell r="CC2121">
            <v>0</v>
          </cell>
          <cell r="CD2121">
            <v>1.52</v>
          </cell>
          <cell r="CE2121" t="str">
            <v>AC213281G0</v>
          </cell>
          <cell r="CF2121">
            <v>2</v>
          </cell>
          <cell r="CG2121">
            <v>1.9</v>
          </cell>
          <cell r="CH2121">
            <v>1.52</v>
          </cell>
          <cell r="CI2121">
            <v>0</v>
          </cell>
          <cell r="CJ2121">
            <v>1.52</v>
          </cell>
          <cell r="CK2121" t="str">
            <v>AC213281G0</v>
          </cell>
          <cell r="CL2121">
            <v>2</v>
          </cell>
          <cell r="CM2121">
            <v>1.9</v>
          </cell>
          <cell r="CN2121">
            <v>1.52</v>
          </cell>
          <cell r="CO2121">
            <v>0</v>
          </cell>
          <cell r="CP2121">
            <v>1.52</v>
          </cell>
          <cell r="CQ2121" t="str">
            <v>AC213281G0</v>
          </cell>
          <cell r="CR2121">
            <v>2</v>
          </cell>
          <cell r="CS2121">
            <v>1.9</v>
          </cell>
          <cell r="CT2121">
            <v>1.52</v>
          </cell>
          <cell r="CU2121">
            <v>0</v>
          </cell>
          <cell r="CV2121">
            <v>1.52</v>
          </cell>
          <cell r="CW2121" t="str">
            <v>AC213281G0</v>
          </cell>
          <cell r="CX2121">
            <v>2</v>
          </cell>
          <cell r="CY2121">
            <v>1.9</v>
          </cell>
          <cell r="CZ2121">
            <v>1.52</v>
          </cell>
          <cell r="DA2121">
            <v>0</v>
          </cell>
          <cell r="DB2121">
            <v>1.52</v>
          </cell>
          <cell r="DC2121" t="str">
            <v>AC213281G0</v>
          </cell>
          <cell r="DD2121">
            <v>2</v>
          </cell>
          <cell r="DE2121">
            <v>1.9</v>
          </cell>
          <cell r="DF2121">
            <v>1.52</v>
          </cell>
          <cell r="DG2121">
            <v>0</v>
          </cell>
          <cell r="DH2121">
            <v>1.52</v>
          </cell>
          <cell r="DI2121" t="str">
            <v>AC213281G0</v>
          </cell>
          <cell r="DJ2121">
            <v>2</v>
          </cell>
          <cell r="DK2121">
            <v>1.9</v>
          </cell>
          <cell r="DL2121">
            <v>1.52</v>
          </cell>
        </row>
        <row r="2122">
          <cell r="B2122" t="str">
            <v>1000-1</v>
          </cell>
          <cell r="C2122" t="str">
            <v>SIMVASTATIN</v>
          </cell>
          <cell r="D2122" t="str">
            <v>20 MG</v>
          </cell>
          <cell r="E2122" t="str">
            <v xml:space="preserve"> </v>
          </cell>
          <cell r="F2122" t="str">
            <v>TAB</v>
          </cell>
          <cell r="H2122" t="str">
            <v>SO. H. F. C. TABLETS</v>
          </cell>
          <cell r="I2122" t="str">
            <v>欣暢血膜衣錠</v>
          </cell>
          <cell r="J2122" t="str">
            <v>980</v>
          </cell>
          <cell r="K2122" t="str">
            <v>羅得化學製藥股份有限公司</v>
          </cell>
          <cell r="L2122" t="str">
            <v>衛署藥製字第049792號</v>
          </cell>
          <cell r="N2122">
            <v>1089397</v>
          </cell>
          <cell r="O2122" t="str">
            <v>AC49792100</v>
          </cell>
          <cell r="P2122">
            <v>3.58</v>
          </cell>
          <cell r="Q2122">
            <v>2.5099999999999998</v>
          </cell>
          <cell r="R2122">
            <v>1.63</v>
          </cell>
          <cell r="S2122" t="str">
            <v>簽約時健保價</v>
          </cell>
          <cell r="T2122">
            <v>0.11</v>
          </cell>
          <cell r="U2122">
            <v>1.52</v>
          </cell>
          <cell r="V2122">
            <v>48600</v>
          </cell>
          <cell r="W2122" t="str">
            <v>0035</v>
          </cell>
          <cell r="X2122" t="str">
            <v>89498410</v>
          </cell>
          <cell r="Y2122" t="str">
            <v>古樹藥品有限公司</v>
          </cell>
          <cell r="Z2122" t="str">
            <v>03-6566190</v>
          </cell>
          <cell r="AA2122" t="str">
            <v xml:space="preserve"> </v>
          </cell>
          <cell r="AB2122" t="str">
            <v>03-6570122</v>
          </cell>
          <cell r="AC2122" t="str">
            <v>300007</v>
          </cell>
          <cell r="AD2122" t="str">
            <v>新竹市東區三民里民權路103號1樓</v>
          </cell>
          <cell r="AE2122" t="str">
            <v>郭友群</v>
          </cell>
          <cell r="AF2122" t="str">
            <v>0981890819</v>
          </cell>
          <cell r="AG2122" t="str">
            <v>Jiaqiang6566190@gmail.com</v>
          </cell>
          <cell r="AJ2122" t="str">
            <v>65 國產 Taiwan</v>
          </cell>
          <cell r="AK2122" t="str">
            <v>健保</v>
          </cell>
          <cell r="AL2122">
            <v>30</v>
          </cell>
          <cell r="AM2122">
            <v>35</v>
          </cell>
          <cell r="AN2122" t="str">
            <v>等比</v>
          </cell>
          <cell r="BA2122" t="str">
            <v>AC49792100</v>
          </cell>
          <cell r="BB2122">
            <v>3.19</v>
          </cell>
          <cell r="BC2122">
            <v>2.23</v>
          </cell>
          <cell r="BD2122">
            <v>1.45</v>
          </cell>
          <cell r="BE2122">
            <v>0.11</v>
          </cell>
          <cell r="BF2122">
            <v>1.34</v>
          </cell>
          <cell r="BG2122" t="str">
            <v>AC49792100</v>
          </cell>
          <cell r="BH2122">
            <v>3.19</v>
          </cell>
          <cell r="BI2122">
            <v>2.23</v>
          </cell>
          <cell r="BJ2122">
            <v>1.45</v>
          </cell>
          <cell r="BK2122">
            <v>0.11</v>
          </cell>
          <cell r="BL2122">
            <v>1.34</v>
          </cell>
          <cell r="BM2122" t="str">
            <v>AC49792100</v>
          </cell>
          <cell r="BN2122">
            <v>3.19</v>
          </cell>
          <cell r="BO2122">
            <v>2.23</v>
          </cell>
          <cell r="BP2122">
            <v>1.45</v>
          </cell>
          <cell r="BQ2122">
            <v>0.11</v>
          </cell>
          <cell r="BR2122">
            <v>1.34</v>
          </cell>
          <cell r="BS2122" t="str">
            <v>AC49792100</v>
          </cell>
          <cell r="BT2122">
            <v>2.93</v>
          </cell>
          <cell r="BU2122">
            <v>2.0499999999999998</v>
          </cell>
          <cell r="BV2122">
            <v>1.33</v>
          </cell>
          <cell r="BW2122">
            <v>0.11</v>
          </cell>
          <cell r="BX2122">
            <v>1.23</v>
          </cell>
          <cell r="BY2122" t="str">
            <v>AC49792100</v>
          </cell>
          <cell r="BZ2122">
            <v>2.93</v>
          </cell>
          <cell r="CA2122">
            <v>2.0499999999999998</v>
          </cell>
          <cell r="CB2122">
            <v>1.33</v>
          </cell>
          <cell r="CC2122">
            <v>0.11</v>
          </cell>
          <cell r="CD2122">
            <v>1.23</v>
          </cell>
          <cell r="CE2122" t="str">
            <v>AC49792100</v>
          </cell>
          <cell r="CF2122">
            <v>2.93</v>
          </cell>
          <cell r="CG2122">
            <v>2.0499999999999998</v>
          </cell>
          <cell r="CH2122">
            <v>1.33</v>
          </cell>
          <cell r="CI2122">
            <v>0.11</v>
          </cell>
          <cell r="CJ2122">
            <v>1.23</v>
          </cell>
          <cell r="CK2122" t="str">
            <v>AC49792100</v>
          </cell>
          <cell r="CL2122">
            <v>2.93</v>
          </cell>
          <cell r="CM2122">
            <v>2.0499999999999998</v>
          </cell>
          <cell r="CN2122">
            <v>1.33</v>
          </cell>
          <cell r="CO2122">
            <v>0.11</v>
          </cell>
          <cell r="CP2122">
            <v>1.23</v>
          </cell>
          <cell r="CQ2122" t="str">
            <v>AC49792100</v>
          </cell>
          <cell r="CR2122">
            <v>2.93</v>
          </cell>
          <cell r="CS2122">
            <v>2.0499999999999998</v>
          </cell>
          <cell r="CT2122">
            <v>1.33</v>
          </cell>
          <cell r="CU2122">
            <v>0.11</v>
          </cell>
          <cell r="CV2122">
            <v>1.23</v>
          </cell>
          <cell r="CW2122" t="str">
            <v>AC49792100</v>
          </cell>
          <cell r="CX2122">
            <v>2.93</v>
          </cell>
          <cell r="CY2122">
            <v>2.0499999999999998</v>
          </cell>
          <cell r="CZ2122">
            <v>1.33</v>
          </cell>
          <cell r="DA2122">
            <v>0.11</v>
          </cell>
          <cell r="DB2122">
            <v>1.23</v>
          </cell>
          <cell r="DC2122" t="str">
            <v>AC49792100</v>
          </cell>
          <cell r="DD2122">
            <v>2.93</v>
          </cell>
          <cell r="DE2122">
            <v>2.0499999999999998</v>
          </cell>
          <cell r="DF2122">
            <v>1.33</v>
          </cell>
          <cell r="DG2122">
            <v>0.11</v>
          </cell>
          <cell r="DH2122">
            <v>1.23</v>
          </cell>
          <cell r="DI2122" t="str">
            <v>AC49792100</v>
          </cell>
          <cell r="DJ2122">
            <v>2.93</v>
          </cell>
          <cell r="DK2122">
            <v>2.0499999999999998</v>
          </cell>
          <cell r="DL2122">
            <v>1.33</v>
          </cell>
        </row>
        <row r="2123">
          <cell r="B2123" t="str">
            <v>1000-2</v>
          </cell>
          <cell r="C2123" t="str">
            <v>SIMVASTATIN</v>
          </cell>
          <cell r="D2123" t="str">
            <v>20 MG</v>
          </cell>
          <cell r="E2123" t="str">
            <v xml:space="preserve"> </v>
          </cell>
          <cell r="F2123" t="str">
            <v>TAB</v>
          </cell>
          <cell r="H2123" t="str">
            <v>SIVASIN FILM COATED TABLETS 20MG</v>
          </cell>
          <cell r="I2123" t="str">
            <v>律脂膜衣錠20毫克</v>
          </cell>
          <cell r="J2123" t="str">
            <v>100</v>
          </cell>
          <cell r="K2123" t="str">
            <v>永信藥品工業股份有限公司台中幼獅廠</v>
          </cell>
          <cell r="L2123" t="str">
            <v>衛署藥製字第047928號</v>
          </cell>
          <cell r="N2123">
            <v>1089397</v>
          </cell>
          <cell r="O2123" t="str">
            <v>AC47928100</v>
          </cell>
          <cell r="P2123">
            <v>3.58</v>
          </cell>
          <cell r="Q2123">
            <v>2.3199999999999998</v>
          </cell>
          <cell r="R2123">
            <v>1.5</v>
          </cell>
          <cell r="S2123" t="str">
            <v>契約價格</v>
          </cell>
          <cell r="T2123">
            <v>7.0000000000000007E-2</v>
          </cell>
          <cell r="U2123">
            <v>1.43</v>
          </cell>
          <cell r="V2123">
            <v>48600</v>
          </cell>
          <cell r="W2123" t="str">
            <v>0018</v>
          </cell>
          <cell r="X2123" t="str">
            <v>56065601</v>
          </cell>
          <cell r="Y2123" t="str">
            <v>永信藥品工業股份有限公司</v>
          </cell>
          <cell r="Z2123" t="str">
            <v>04-26875100</v>
          </cell>
          <cell r="AA2123" t="str">
            <v>570</v>
          </cell>
          <cell r="AB2123" t="str">
            <v>04-26860456</v>
          </cell>
          <cell r="AC2123" t="str">
            <v>437</v>
          </cell>
          <cell r="AD2123" t="str">
            <v>臺中市大甲區中山路一段1191號</v>
          </cell>
          <cell r="AE2123" t="str">
            <v>蔡佩青</v>
          </cell>
          <cell r="AF2123" t="str">
            <v>0923102832</v>
          </cell>
          <cell r="AG2123" t="str">
            <v>u51793@yungshingroup.com</v>
          </cell>
          <cell r="AJ2123" t="str">
            <v>65 國產 Taiwan</v>
          </cell>
          <cell r="AK2123" t="str">
            <v>健保</v>
          </cell>
          <cell r="AL2123">
            <v>35.200000000000003</v>
          </cell>
          <cell r="AM2123">
            <v>35.200000000000003</v>
          </cell>
          <cell r="AN2123" t="str">
            <v>等比</v>
          </cell>
          <cell r="BA2123" t="str">
            <v>AC47928100</v>
          </cell>
          <cell r="BB2123">
            <v>3.19</v>
          </cell>
          <cell r="BC2123">
            <v>2.0699999999999998</v>
          </cell>
          <cell r="BD2123">
            <v>1.34</v>
          </cell>
          <cell r="BE2123">
            <v>0.06</v>
          </cell>
          <cell r="BF2123">
            <v>1.28</v>
          </cell>
          <cell r="BG2123" t="str">
            <v>AC47928100</v>
          </cell>
          <cell r="BH2123">
            <v>3.19</v>
          </cell>
          <cell r="BI2123">
            <v>2.0699999999999998</v>
          </cell>
          <cell r="BJ2123">
            <v>1.34</v>
          </cell>
          <cell r="BK2123">
            <v>0.06</v>
          </cell>
          <cell r="BL2123">
            <v>1.28</v>
          </cell>
          <cell r="BM2123" t="str">
            <v>AC47928100</v>
          </cell>
          <cell r="BN2123">
            <v>3.19</v>
          </cell>
          <cell r="BO2123">
            <v>2.0699999999999998</v>
          </cell>
          <cell r="BP2123">
            <v>1.34</v>
          </cell>
          <cell r="BQ2123">
            <v>0.06</v>
          </cell>
          <cell r="BR2123">
            <v>1.28</v>
          </cell>
          <cell r="BS2123" t="str">
            <v>AC47928100</v>
          </cell>
          <cell r="BT2123">
            <v>2.93</v>
          </cell>
          <cell r="BU2123">
            <v>1.9</v>
          </cell>
          <cell r="BV2123">
            <v>1.23</v>
          </cell>
          <cell r="BW2123">
            <v>0.06</v>
          </cell>
          <cell r="BX2123">
            <v>1.17</v>
          </cell>
          <cell r="BY2123" t="str">
            <v>AC47928100</v>
          </cell>
          <cell r="BZ2123">
            <v>2.93</v>
          </cell>
          <cell r="CA2123">
            <v>1.9</v>
          </cell>
          <cell r="CB2123">
            <v>1.23</v>
          </cell>
          <cell r="CC2123">
            <v>0.06</v>
          </cell>
          <cell r="CD2123">
            <v>1.17</v>
          </cell>
          <cell r="CE2123" t="str">
            <v>AC47928100</v>
          </cell>
          <cell r="CF2123">
            <v>2.93</v>
          </cell>
          <cell r="CG2123">
            <v>1.9</v>
          </cell>
          <cell r="CH2123">
            <v>1.23</v>
          </cell>
          <cell r="CI2123">
            <v>0.06</v>
          </cell>
          <cell r="CJ2123">
            <v>1.17</v>
          </cell>
          <cell r="CK2123" t="str">
            <v>AC47928100</v>
          </cell>
          <cell r="CL2123">
            <v>2.93</v>
          </cell>
          <cell r="CM2123">
            <v>1.9</v>
          </cell>
          <cell r="CN2123">
            <v>1.23</v>
          </cell>
          <cell r="CO2123">
            <v>0.06</v>
          </cell>
          <cell r="CP2123">
            <v>1.17</v>
          </cell>
          <cell r="CQ2123" t="str">
            <v>AC47928100</v>
          </cell>
          <cell r="CR2123">
            <v>2.93</v>
          </cell>
          <cell r="CS2123">
            <v>1.9</v>
          </cell>
          <cell r="CT2123">
            <v>1.23</v>
          </cell>
          <cell r="CU2123">
            <v>0.06</v>
          </cell>
          <cell r="CV2123">
            <v>1.17</v>
          </cell>
          <cell r="CW2123" t="str">
            <v>AC47928100</v>
          </cell>
          <cell r="CX2123">
            <v>2.93</v>
          </cell>
          <cell r="CY2123">
            <v>1.9</v>
          </cell>
          <cell r="CZ2123">
            <v>1.23</v>
          </cell>
          <cell r="DA2123">
            <v>0.06</v>
          </cell>
          <cell r="DB2123">
            <v>1.17</v>
          </cell>
          <cell r="DC2123" t="str">
            <v>AC47928100</v>
          </cell>
          <cell r="DD2123">
            <v>2.93</v>
          </cell>
          <cell r="DE2123">
            <v>1.9</v>
          </cell>
          <cell r="DF2123">
            <v>1.23</v>
          </cell>
          <cell r="DG2123">
            <v>0.06</v>
          </cell>
          <cell r="DH2123">
            <v>1.17</v>
          </cell>
          <cell r="DI2123" t="str">
            <v>AC47928100</v>
          </cell>
          <cell r="DJ2123">
            <v>2.93</v>
          </cell>
          <cell r="DK2123">
            <v>1.9</v>
          </cell>
          <cell r="DL2123">
            <v>1.23</v>
          </cell>
        </row>
        <row r="2124">
          <cell r="B2124" t="str">
            <v>1000-3</v>
          </cell>
          <cell r="C2124" t="str">
            <v>SIMVASTATIN</v>
          </cell>
          <cell r="D2124" t="str">
            <v>20 MG</v>
          </cell>
          <cell r="E2124" t="str">
            <v xml:space="preserve"> </v>
          </cell>
          <cell r="F2124" t="str">
            <v>TAB</v>
          </cell>
          <cell r="H2124" t="str">
            <v>LIPIDOFF F.C. TABLETS 20MG</v>
          </cell>
          <cell r="I2124" t="str">
            <v>康脂道膜衣錠 20 毫克</v>
          </cell>
          <cell r="J2124" t="str">
            <v>30</v>
          </cell>
          <cell r="K2124" t="str">
            <v>瑞士藥廠股份有限公司</v>
          </cell>
          <cell r="L2124" t="str">
            <v>衛署藥製字第049661號</v>
          </cell>
          <cell r="N2124">
            <v>1089397</v>
          </cell>
          <cell r="O2124" t="str">
            <v>AC49661100</v>
          </cell>
          <cell r="P2124">
            <v>3.58</v>
          </cell>
          <cell r="Q2124">
            <v>2.92</v>
          </cell>
          <cell r="R2124">
            <v>1.6</v>
          </cell>
          <cell r="S2124" t="str">
            <v>否</v>
          </cell>
          <cell r="T2124">
            <v>0</v>
          </cell>
          <cell r="U2124">
            <v>1.6</v>
          </cell>
          <cell r="V2124">
            <v>48600</v>
          </cell>
          <cell r="W2124" t="str">
            <v>0081</v>
          </cell>
          <cell r="X2124" t="str">
            <v>28655373</v>
          </cell>
          <cell r="Y2124" t="str">
            <v>新瑞生物科技股份有限公司</v>
          </cell>
          <cell r="Z2124" t="str">
            <v>06-5893998</v>
          </cell>
          <cell r="AA2124" t="str">
            <v>3123</v>
          </cell>
          <cell r="AB2124" t="str">
            <v>06-5893368</v>
          </cell>
          <cell r="AC2124" t="str">
            <v>74442</v>
          </cell>
          <cell r="AD2124" t="str">
            <v>臺南市新市區永就里中山路182號</v>
          </cell>
          <cell r="AE2124" t="str">
            <v>黃柏鈞</v>
          </cell>
          <cell r="AF2124" t="str">
            <v>0929167029</v>
          </cell>
          <cell r="AG2124" t="str">
            <v>anthony.huang@swisspharm.com.tw</v>
          </cell>
          <cell r="AJ2124" t="str">
            <v>65 國產 Taiwan</v>
          </cell>
          <cell r="AK2124" t="str">
            <v>健保</v>
          </cell>
          <cell r="AL2124">
            <v>18.329999999999998</v>
          </cell>
          <cell r="AM2124">
            <v>45.38</v>
          </cell>
          <cell r="AN2124" t="str">
            <v>等比</v>
          </cell>
          <cell r="BA2124" t="str">
            <v>AC49661100</v>
          </cell>
          <cell r="BB2124">
            <v>3.19</v>
          </cell>
          <cell r="BC2124">
            <v>2.61</v>
          </cell>
          <cell r="BD2124">
            <v>1.42</v>
          </cell>
          <cell r="BE2124">
            <v>0</v>
          </cell>
          <cell r="BF2124">
            <v>1.42</v>
          </cell>
          <cell r="BG2124" t="str">
            <v>AC49661100</v>
          </cell>
          <cell r="BH2124">
            <v>3.19</v>
          </cell>
          <cell r="BI2124">
            <v>2.61</v>
          </cell>
          <cell r="BJ2124">
            <v>1.42</v>
          </cell>
          <cell r="BK2124">
            <v>0</v>
          </cell>
          <cell r="BL2124">
            <v>1.42</v>
          </cell>
          <cell r="BM2124" t="str">
            <v>AC49661100</v>
          </cell>
          <cell r="BN2124">
            <v>3.19</v>
          </cell>
          <cell r="BO2124">
            <v>2.61</v>
          </cell>
          <cell r="BP2124">
            <v>1.42</v>
          </cell>
          <cell r="BQ2124">
            <v>0</v>
          </cell>
          <cell r="BR2124">
            <v>1.42</v>
          </cell>
          <cell r="BS2124" t="str">
            <v>AC49661100</v>
          </cell>
          <cell r="BT2124">
            <v>2.93</v>
          </cell>
          <cell r="BU2124">
            <v>2.39</v>
          </cell>
          <cell r="BV2124">
            <v>1.31</v>
          </cell>
          <cell r="BW2124">
            <v>0</v>
          </cell>
          <cell r="BX2124">
            <v>1.31</v>
          </cell>
          <cell r="BY2124" t="str">
            <v>AC49661100</v>
          </cell>
          <cell r="BZ2124">
            <v>2.93</v>
          </cell>
          <cell r="CA2124">
            <v>2.39</v>
          </cell>
          <cell r="CB2124">
            <v>1.31</v>
          </cell>
          <cell r="CC2124">
            <v>0</v>
          </cell>
          <cell r="CD2124">
            <v>1.31</v>
          </cell>
          <cell r="CE2124" t="str">
            <v>AC49661100</v>
          </cell>
          <cell r="CF2124">
            <v>2.93</v>
          </cell>
          <cell r="CG2124">
            <v>2.39</v>
          </cell>
          <cell r="CH2124">
            <v>1.31</v>
          </cell>
          <cell r="CI2124">
            <v>0</v>
          </cell>
          <cell r="CJ2124">
            <v>1.31</v>
          </cell>
          <cell r="CK2124" t="str">
            <v>AC49661100</v>
          </cell>
          <cell r="CL2124">
            <v>2.93</v>
          </cell>
          <cell r="CM2124">
            <v>2.39</v>
          </cell>
          <cell r="CN2124">
            <v>1.31</v>
          </cell>
          <cell r="CO2124">
            <v>0</v>
          </cell>
          <cell r="CP2124">
            <v>1.31</v>
          </cell>
          <cell r="CQ2124" t="str">
            <v>AC49661100</v>
          </cell>
          <cell r="CR2124">
            <v>2.93</v>
          </cell>
          <cell r="CS2124">
            <v>2.39</v>
          </cell>
          <cell r="CT2124">
            <v>1.31</v>
          </cell>
          <cell r="CU2124">
            <v>0</v>
          </cell>
          <cell r="CV2124">
            <v>1.31</v>
          </cell>
          <cell r="CW2124" t="str">
            <v>AC49661100</v>
          </cell>
          <cell r="CX2124">
            <v>2.93</v>
          </cell>
          <cell r="CY2124">
            <v>2.39</v>
          </cell>
          <cell r="CZ2124">
            <v>1.31</v>
          </cell>
          <cell r="DA2124">
            <v>0</v>
          </cell>
          <cell r="DB2124">
            <v>1.31</v>
          </cell>
          <cell r="DC2124" t="str">
            <v>AC49661100</v>
          </cell>
          <cell r="DD2124">
            <v>2.93</v>
          </cell>
          <cell r="DE2124">
            <v>2.39</v>
          </cell>
          <cell r="DF2124">
            <v>1.31</v>
          </cell>
          <cell r="DG2124">
            <v>0</v>
          </cell>
          <cell r="DH2124">
            <v>1.31</v>
          </cell>
          <cell r="DI2124" t="str">
            <v>AC49661100</v>
          </cell>
          <cell r="DJ2124">
            <v>2.93</v>
          </cell>
          <cell r="DK2124">
            <v>2.39</v>
          </cell>
          <cell r="DL2124">
            <v>1.31</v>
          </cell>
        </row>
        <row r="2125">
          <cell r="B2125" t="str">
            <v>1000-4</v>
          </cell>
          <cell r="C2125" t="str">
            <v>SIMVASTATIN</v>
          </cell>
          <cell r="D2125" t="str">
            <v>20 MG</v>
          </cell>
          <cell r="E2125" t="str">
            <v xml:space="preserve"> </v>
          </cell>
          <cell r="F2125" t="str">
            <v>TAB</v>
          </cell>
          <cell r="H2125" t="str">
            <v>SIMVAHEXAL FILM-COATED TABLETS 20MG</v>
          </cell>
          <cell r="I2125" t="str">
            <v>喜克脂膜衣錠20毫克</v>
          </cell>
          <cell r="J2125" t="str">
            <v>30</v>
          </cell>
          <cell r="K2125" t="str">
            <v>Sandoz Grup Saglik Urunleri Ilaclari San. ve Tic. A.S.</v>
          </cell>
          <cell r="L2125" t="str">
            <v>衛署藥輸字第023970號</v>
          </cell>
          <cell r="N2125">
            <v>1089397</v>
          </cell>
          <cell r="O2125" t="str">
            <v>BC23970100</v>
          </cell>
          <cell r="P2125">
            <v>3.58</v>
          </cell>
          <cell r="Q2125">
            <v>2.69</v>
          </cell>
          <cell r="R2125">
            <v>1.88</v>
          </cell>
          <cell r="S2125" t="str">
            <v>契約價格</v>
          </cell>
          <cell r="T2125">
            <v>0.08</v>
          </cell>
          <cell r="U2125">
            <v>1.8</v>
          </cell>
          <cell r="V2125">
            <v>48600</v>
          </cell>
          <cell r="W2125" t="str">
            <v>0085</v>
          </cell>
          <cell r="X2125" t="str">
            <v>52260152</v>
          </cell>
          <cell r="Y2125" t="str">
            <v>培力藥品工業股份有限公司</v>
          </cell>
          <cell r="Z2125" t="str">
            <v>04-23592576</v>
          </cell>
          <cell r="AA2125" t="str">
            <v>1307</v>
          </cell>
          <cell r="AB2125" t="str">
            <v>04-23505124</v>
          </cell>
          <cell r="AC2125" t="str">
            <v>407</v>
          </cell>
          <cell r="AD2125" t="str">
            <v>臺中市西屯區工業區六路11號</v>
          </cell>
          <cell r="AE2125" t="str">
            <v>吳梅芳</v>
          </cell>
          <cell r="AF2125" t="str">
            <v>0925506626</v>
          </cell>
          <cell r="AG2125" t="str">
            <v>order1@peili.com.tw</v>
          </cell>
          <cell r="AJ2125" t="str">
            <v>45 土耳其 Turkey</v>
          </cell>
          <cell r="AK2125" t="str">
            <v>健保</v>
          </cell>
          <cell r="AL2125">
            <v>25</v>
          </cell>
          <cell r="AM2125">
            <v>30</v>
          </cell>
          <cell r="AN2125" t="str">
            <v>10.00</v>
          </cell>
          <cell r="BA2125" t="str">
            <v>BC23970100</v>
          </cell>
          <cell r="BB2125">
            <v>3.19</v>
          </cell>
          <cell r="BC2125">
            <v>2.65</v>
          </cell>
          <cell r="BD2125">
            <v>1.84</v>
          </cell>
          <cell r="BE2125">
            <v>0.08</v>
          </cell>
          <cell r="BF2125">
            <v>1.76</v>
          </cell>
          <cell r="BG2125" t="str">
            <v>BC23970100</v>
          </cell>
          <cell r="BH2125">
            <v>3.19</v>
          </cell>
          <cell r="BI2125">
            <v>2.65</v>
          </cell>
          <cell r="BJ2125">
            <v>1.84</v>
          </cell>
          <cell r="BK2125">
            <v>0.08</v>
          </cell>
          <cell r="BL2125">
            <v>1.76</v>
          </cell>
          <cell r="BM2125" t="str">
            <v>BC23970100</v>
          </cell>
          <cell r="BN2125">
            <v>3.19</v>
          </cell>
          <cell r="BO2125">
            <v>2.65</v>
          </cell>
          <cell r="BP2125">
            <v>1.84</v>
          </cell>
          <cell r="BQ2125">
            <v>0.08</v>
          </cell>
          <cell r="BR2125">
            <v>1.76</v>
          </cell>
          <cell r="BS2125" t="str">
            <v>BC23970100</v>
          </cell>
          <cell r="BT2125">
            <v>2.93</v>
          </cell>
          <cell r="BU2125">
            <v>2.62</v>
          </cell>
          <cell r="BV2125">
            <v>1.81</v>
          </cell>
          <cell r="BW2125">
            <v>0.08</v>
          </cell>
          <cell r="BX2125">
            <v>1.74</v>
          </cell>
          <cell r="BY2125" t="str">
            <v>BC23970100</v>
          </cell>
          <cell r="BZ2125">
            <v>2.93</v>
          </cell>
          <cell r="CA2125">
            <v>2.62</v>
          </cell>
          <cell r="CB2125">
            <v>1.81</v>
          </cell>
          <cell r="CC2125">
            <v>0.08</v>
          </cell>
          <cell r="CD2125">
            <v>1.74</v>
          </cell>
          <cell r="CE2125" t="str">
            <v>BC23970100</v>
          </cell>
          <cell r="CF2125">
            <v>2.93</v>
          </cell>
          <cell r="CG2125">
            <v>2.62</v>
          </cell>
          <cell r="CH2125">
            <v>1.81</v>
          </cell>
          <cell r="CI2125">
            <v>0.08</v>
          </cell>
          <cell r="CJ2125">
            <v>1.74</v>
          </cell>
          <cell r="CK2125" t="str">
            <v>BC23970100</v>
          </cell>
          <cell r="CL2125">
            <v>2.93</v>
          </cell>
          <cell r="CM2125">
            <v>2.62</v>
          </cell>
          <cell r="CN2125">
            <v>1.81</v>
          </cell>
          <cell r="CO2125">
            <v>0.08</v>
          </cell>
          <cell r="CP2125">
            <v>1.74</v>
          </cell>
          <cell r="CQ2125" t="str">
            <v>BC23970100</v>
          </cell>
          <cell r="CR2125">
            <v>2.93</v>
          </cell>
          <cell r="CS2125">
            <v>2.62</v>
          </cell>
          <cell r="CT2125">
            <v>1.81</v>
          </cell>
          <cell r="CU2125">
            <v>0.08</v>
          </cell>
          <cell r="CV2125">
            <v>1.74</v>
          </cell>
          <cell r="CW2125" t="str">
            <v>BC23970100</v>
          </cell>
          <cell r="CX2125">
            <v>2.93</v>
          </cell>
          <cell r="CY2125">
            <v>2.62</v>
          </cell>
          <cell r="CZ2125">
            <v>1.81</v>
          </cell>
          <cell r="DA2125">
            <v>0.08</v>
          </cell>
          <cell r="DB2125">
            <v>1.74</v>
          </cell>
          <cell r="DC2125" t="str">
            <v>BC23970100</v>
          </cell>
          <cell r="DD2125">
            <v>2.93</v>
          </cell>
          <cell r="DE2125">
            <v>2.62</v>
          </cell>
          <cell r="DF2125">
            <v>1.81</v>
          </cell>
          <cell r="DG2125">
            <v>0.08</v>
          </cell>
          <cell r="DH2125">
            <v>1.74</v>
          </cell>
          <cell r="DI2125" t="str">
            <v>BC23970100</v>
          </cell>
          <cell r="DJ2125">
            <v>2.93</v>
          </cell>
          <cell r="DK2125">
            <v>2.62</v>
          </cell>
          <cell r="DL2125">
            <v>1.81</v>
          </cell>
        </row>
        <row r="2126">
          <cell r="B2126" t="str">
            <v>1000-5</v>
          </cell>
          <cell r="C2126" t="str">
            <v>SIMVASTATIN</v>
          </cell>
          <cell r="D2126" t="str">
            <v>20 MG</v>
          </cell>
          <cell r="E2126" t="str">
            <v xml:space="preserve"> </v>
          </cell>
          <cell r="F2126" t="str">
            <v>TAB</v>
          </cell>
          <cell r="H2126" t="str">
            <v>SIMVATIN FILM COATING TABLETS 20MG</v>
          </cell>
          <cell r="I2126" t="str">
            <v>欣脂清膜衣錠 20毫克</v>
          </cell>
          <cell r="J2126" t="str">
            <v>28</v>
          </cell>
          <cell r="K2126" t="str">
            <v>羅得化學製藥股份有限公司</v>
          </cell>
          <cell r="L2126" t="str">
            <v>衛署藥製字第046402號</v>
          </cell>
          <cell r="N2126">
            <v>1089397</v>
          </cell>
          <cell r="O2126" t="str">
            <v>AC46402100</v>
          </cell>
          <cell r="P2126">
            <v>3.58</v>
          </cell>
          <cell r="Q2126">
            <v>3.15</v>
          </cell>
          <cell r="R2126">
            <v>2.0499999999999998</v>
          </cell>
          <cell r="S2126" t="str">
            <v>契約價格</v>
          </cell>
          <cell r="T2126">
            <v>0.09</v>
          </cell>
          <cell r="U2126">
            <v>1.95</v>
          </cell>
          <cell r="V2126">
            <v>48600</v>
          </cell>
          <cell r="W2126" t="str">
            <v>0008</v>
          </cell>
          <cell r="X2126" t="str">
            <v>20950393</v>
          </cell>
          <cell r="Y2126" t="str">
            <v>宜修貿易有限公司</v>
          </cell>
          <cell r="Z2126" t="str">
            <v>02-27648055</v>
          </cell>
          <cell r="AA2126" t="str">
            <v xml:space="preserve"> </v>
          </cell>
          <cell r="AB2126" t="str">
            <v>02-27696354</v>
          </cell>
          <cell r="AC2126" t="str">
            <v>105</v>
          </cell>
          <cell r="AD2126" t="str">
            <v>臺北市松山區南京東路5段222號4樓</v>
          </cell>
          <cell r="AE2126" t="str">
            <v>簡于庭</v>
          </cell>
          <cell r="AF2126" t="str">
            <v>0985521540</v>
          </cell>
          <cell r="AG2126" t="str">
            <v>yihhaw-issue@umail.hinet.net</v>
          </cell>
          <cell r="AJ2126" t="str">
            <v>65 國產 Taiwan</v>
          </cell>
          <cell r="AK2126" t="str">
            <v>健保</v>
          </cell>
          <cell r="AL2126">
            <v>12</v>
          </cell>
          <cell r="AM2126">
            <v>35</v>
          </cell>
          <cell r="AN2126" t="str">
            <v>等比</v>
          </cell>
          <cell r="BA2126" t="str">
            <v>AC46402100</v>
          </cell>
          <cell r="BB2126">
            <v>3.19</v>
          </cell>
          <cell r="BC2126">
            <v>2.81</v>
          </cell>
          <cell r="BD2126">
            <v>1.82</v>
          </cell>
          <cell r="BE2126">
            <v>0.08</v>
          </cell>
          <cell r="BF2126">
            <v>1.74</v>
          </cell>
          <cell r="BG2126" t="str">
            <v>AC46402100</v>
          </cell>
          <cell r="BH2126">
            <v>3.19</v>
          </cell>
          <cell r="BI2126">
            <v>2.81</v>
          </cell>
          <cell r="BJ2126">
            <v>1.82</v>
          </cell>
          <cell r="BK2126">
            <v>0.08</v>
          </cell>
          <cell r="BL2126">
            <v>1.74</v>
          </cell>
          <cell r="BM2126" t="str">
            <v>AC46402100</v>
          </cell>
          <cell r="BN2126">
            <v>3.19</v>
          </cell>
          <cell r="BO2126">
            <v>2.81</v>
          </cell>
          <cell r="BP2126">
            <v>1.82</v>
          </cell>
          <cell r="BQ2126">
            <v>0.08</v>
          </cell>
          <cell r="BR2126">
            <v>1.74</v>
          </cell>
          <cell r="BS2126" t="str">
            <v>AC46402100</v>
          </cell>
          <cell r="BT2126">
            <v>2.93</v>
          </cell>
          <cell r="BU2126">
            <v>2.58</v>
          </cell>
          <cell r="BV2126">
            <v>1.68</v>
          </cell>
          <cell r="BW2126">
            <v>0.08</v>
          </cell>
          <cell r="BX2126">
            <v>1.6</v>
          </cell>
          <cell r="BY2126" t="str">
            <v>AC46402100</v>
          </cell>
          <cell r="BZ2126">
            <v>2.93</v>
          </cell>
          <cell r="CA2126">
            <v>2.58</v>
          </cell>
          <cell r="CB2126">
            <v>1.68</v>
          </cell>
          <cell r="CC2126">
            <v>0.08</v>
          </cell>
          <cell r="CD2126">
            <v>1.6</v>
          </cell>
          <cell r="CE2126" t="str">
            <v>AC46402100</v>
          </cell>
          <cell r="CF2126">
            <v>2.93</v>
          </cell>
          <cell r="CG2126">
            <v>2.58</v>
          </cell>
          <cell r="CH2126">
            <v>1.68</v>
          </cell>
          <cell r="CI2126">
            <v>0.08</v>
          </cell>
          <cell r="CJ2126">
            <v>1.6</v>
          </cell>
          <cell r="CK2126" t="str">
            <v>AC46402100</v>
          </cell>
          <cell r="CL2126">
            <v>2.93</v>
          </cell>
          <cell r="CM2126">
            <v>2.58</v>
          </cell>
          <cell r="CN2126">
            <v>1.68</v>
          </cell>
          <cell r="CO2126">
            <v>0.08</v>
          </cell>
          <cell r="CP2126">
            <v>1.6</v>
          </cell>
          <cell r="CQ2126" t="str">
            <v>AC46402100</v>
          </cell>
          <cell r="CR2126">
            <v>2.93</v>
          </cell>
          <cell r="CS2126">
            <v>2.58</v>
          </cell>
          <cell r="CT2126">
            <v>1.68</v>
          </cell>
          <cell r="CU2126">
            <v>0.08</v>
          </cell>
          <cell r="CV2126">
            <v>1.6</v>
          </cell>
          <cell r="CW2126" t="str">
            <v>AC46402100</v>
          </cell>
          <cell r="CX2126">
            <v>2.93</v>
          </cell>
          <cell r="CY2126">
            <v>2.58</v>
          </cell>
          <cell r="CZ2126">
            <v>1.68</v>
          </cell>
          <cell r="DA2126">
            <v>0.08</v>
          </cell>
          <cell r="DB2126">
            <v>1.6</v>
          </cell>
          <cell r="DC2126" t="str">
            <v>AC46402100</v>
          </cell>
          <cell r="DD2126">
            <v>2.93</v>
          </cell>
          <cell r="DE2126">
            <v>2.58</v>
          </cell>
          <cell r="DF2126">
            <v>1.68</v>
          </cell>
          <cell r="DG2126">
            <v>0.08</v>
          </cell>
          <cell r="DH2126">
            <v>1.6</v>
          </cell>
          <cell r="DI2126" t="str">
            <v>AC46402100</v>
          </cell>
          <cell r="DJ2126">
            <v>2.93</v>
          </cell>
          <cell r="DK2126">
            <v>2.58</v>
          </cell>
          <cell r="DL2126">
            <v>1.68</v>
          </cell>
        </row>
        <row r="2127">
          <cell r="B2127" t="str">
            <v>1000-6</v>
          </cell>
          <cell r="C2127" t="str">
            <v>SIMVASTATIN</v>
          </cell>
          <cell r="D2127" t="str">
            <v>20 MG</v>
          </cell>
          <cell r="E2127" t="str">
            <v xml:space="preserve"> </v>
          </cell>
          <cell r="F2127" t="str">
            <v>TAB</v>
          </cell>
          <cell r="H2127" t="str">
            <v>ZOSTATIN F.C TABLETS 20MG "S.C"</v>
          </cell>
          <cell r="I2127" t="str">
            <v>"十全"樂醇膜衣錠20毫克</v>
          </cell>
          <cell r="J2127" t="str">
            <v>1000</v>
          </cell>
          <cell r="K2127" t="str">
            <v>十全</v>
          </cell>
          <cell r="L2127" t="str">
            <v>衛署藥製字第047924號</v>
          </cell>
          <cell r="N2127">
            <v>1089397</v>
          </cell>
          <cell r="O2127" t="str">
            <v>AC47924100</v>
          </cell>
          <cell r="P2127">
            <v>3.58</v>
          </cell>
          <cell r="Q2127">
            <v>2.5099999999999998</v>
          </cell>
          <cell r="R2127">
            <v>1.58</v>
          </cell>
          <cell r="S2127" t="str">
            <v>契約價格</v>
          </cell>
          <cell r="T2127">
            <v>0.08</v>
          </cell>
          <cell r="U2127">
            <v>1.5</v>
          </cell>
          <cell r="V2127">
            <v>48600</v>
          </cell>
          <cell r="W2127" t="str">
            <v>0049</v>
          </cell>
          <cell r="X2127" t="str">
            <v>50815851</v>
          </cell>
          <cell r="Y2127" t="str">
            <v>輝達藥品有限公司</v>
          </cell>
          <cell r="Z2127" t="str">
            <v>04-23781392</v>
          </cell>
          <cell r="AA2127" t="str">
            <v xml:space="preserve"> </v>
          </cell>
          <cell r="AB2127" t="str">
            <v>04-23767196</v>
          </cell>
          <cell r="AC2127" t="str">
            <v>403</v>
          </cell>
          <cell r="AD2127" t="str">
            <v>臺中市西區公舘里懷寧街10號</v>
          </cell>
          <cell r="AE2127" t="str">
            <v>吳宜芬</v>
          </cell>
          <cell r="AF2127" t="str">
            <v>0921788776</v>
          </cell>
          <cell r="AG2127" t="str">
            <v>huida600@gmail.com</v>
          </cell>
          <cell r="AJ2127" t="str">
            <v>65 國產 Taiwan</v>
          </cell>
          <cell r="AK2127" t="str">
            <v>健保</v>
          </cell>
          <cell r="AL2127">
            <v>30</v>
          </cell>
          <cell r="AM2127">
            <v>37</v>
          </cell>
          <cell r="AN2127" t="str">
            <v>等比</v>
          </cell>
          <cell r="BA2127" t="str">
            <v>AC47924100</v>
          </cell>
          <cell r="BB2127">
            <v>3.19</v>
          </cell>
          <cell r="BC2127">
            <v>2.23</v>
          </cell>
          <cell r="BD2127">
            <v>1.41</v>
          </cell>
          <cell r="BE2127">
            <v>7.0000000000000007E-2</v>
          </cell>
          <cell r="BF2127">
            <v>1.34</v>
          </cell>
          <cell r="BG2127" t="str">
            <v>AC47924100</v>
          </cell>
          <cell r="BH2127">
            <v>3.19</v>
          </cell>
          <cell r="BI2127">
            <v>2.23</v>
          </cell>
          <cell r="BJ2127">
            <v>1.41</v>
          </cell>
          <cell r="BK2127">
            <v>7.0000000000000007E-2</v>
          </cell>
          <cell r="BL2127">
            <v>1.34</v>
          </cell>
          <cell r="BM2127" t="str">
            <v>AC47924100</v>
          </cell>
          <cell r="BN2127">
            <v>3.19</v>
          </cell>
          <cell r="BO2127">
            <v>2.23</v>
          </cell>
          <cell r="BP2127">
            <v>1.41</v>
          </cell>
          <cell r="BQ2127">
            <v>7.0000000000000007E-2</v>
          </cell>
          <cell r="BR2127">
            <v>1.34</v>
          </cell>
          <cell r="BS2127" t="str">
            <v>AC47924100</v>
          </cell>
          <cell r="BT2127">
            <v>2.93</v>
          </cell>
          <cell r="BU2127">
            <v>2.0499999999999998</v>
          </cell>
          <cell r="BV2127">
            <v>1.29</v>
          </cell>
          <cell r="BW2127">
            <v>0.06</v>
          </cell>
          <cell r="BX2127">
            <v>1.23</v>
          </cell>
          <cell r="BY2127" t="str">
            <v>AC47924100</v>
          </cell>
          <cell r="BZ2127">
            <v>2.93</v>
          </cell>
          <cell r="CA2127">
            <v>2.0499999999999998</v>
          </cell>
          <cell r="CB2127">
            <v>1.29</v>
          </cell>
          <cell r="CC2127">
            <v>0.06</v>
          </cell>
          <cell r="CD2127">
            <v>1.23</v>
          </cell>
          <cell r="CE2127" t="str">
            <v>AC47924100</v>
          </cell>
          <cell r="CF2127">
            <v>2.93</v>
          </cell>
          <cell r="CG2127">
            <v>2.0499999999999998</v>
          </cell>
          <cell r="CH2127">
            <v>1.29</v>
          </cell>
          <cell r="CI2127">
            <v>0.06</v>
          </cell>
          <cell r="CJ2127">
            <v>1.23</v>
          </cell>
          <cell r="CK2127" t="str">
            <v>AC47924100</v>
          </cell>
          <cell r="CL2127">
            <v>2.93</v>
          </cell>
          <cell r="CM2127">
            <v>2.0499999999999998</v>
          </cell>
          <cell r="CN2127">
            <v>1.29</v>
          </cell>
          <cell r="CO2127">
            <v>0.06</v>
          </cell>
          <cell r="CP2127">
            <v>1.23</v>
          </cell>
          <cell r="CQ2127" t="str">
            <v>AC47924100</v>
          </cell>
          <cell r="CR2127">
            <v>2.93</v>
          </cell>
          <cell r="CS2127">
            <v>2.0499999999999998</v>
          </cell>
          <cell r="CT2127">
            <v>1.29</v>
          </cell>
          <cell r="CU2127">
            <v>0.06</v>
          </cell>
          <cell r="CV2127">
            <v>1.23</v>
          </cell>
          <cell r="CW2127" t="str">
            <v>AC47924100</v>
          </cell>
          <cell r="CX2127">
            <v>2.93</v>
          </cell>
          <cell r="CY2127">
            <v>2.0499999999999998</v>
          </cell>
          <cell r="CZ2127">
            <v>1.29</v>
          </cell>
          <cell r="DA2127">
            <v>0.06</v>
          </cell>
          <cell r="DB2127">
            <v>1.23</v>
          </cell>
          <cell r="DC2127" t="str">
            <v>AC47924100</v>
          </cell>
          <cell r="DD2127">
            <v>2.93</v>
          </cell>
          <cell r="DE2127">
            <v>2.0499999999999998</v>
          </cell>
          <cell r="DF2127">
            <v>1.29</v>
          </cell>
          <cell r="DG2127">
            <v>0.06</v>
          </cell>
          <cell r="DH2127">
            <v>1.23</v>
          </cell>
          <cell r="DI2127" t="str">
            <v>AC47924100</v>
          </cell>
          <cell r="DJ2127">
            <v>2.93</v>
          </cell>
          <cell r="DK2127">
            <v>2.0499999999999998</v>
          </cell>
          <cell r="DL2127">
            <v>1.29</v>
          </cell>
        </row>
        <row r="2128">
          <cell r="B2128" t="str">
            <v>1001-1</v>
          </cell>
          <cell r="C2128" t="str">
            <v>SIROLIMUS NANOSYSTEMS DISPERSION</v>
          </cell>
          <cell r="D2128" t="str">
            <v>1 MG</v>
          </cell>
          <cell r="E2128" t="str">
            <v xml:space="preserve"> </v>
          </cell>
          <cell r="F2128" t="str">
            <v>TAB</v>
          </cell>
          <cell r="H2128" t="str">
            <v>Rapamune 1mg</v>
          </cell>
          <cell r="I2128" t="str">
            <v>斥消靈錠1毫克</v>
          </cell>
          <cell r="J2128" t="str">
            <v>100</v>
          </cell>
          <cell r="K2128" t="str">
            <v>Pfizer Ireland Pharmaceuticals</v>
          </cell>
          <cell r="L2128" t="str">
            <v>衛署藥輸字第023363號</v>
          </cell>
          <cell r="N2128">
            <v>43840</v>
          </cell>
          <cell r="O2128" t="str">
            <v>BC23363100</v>
          </cell>
          <cell r="P2128">
            <v>130</v>
          </cell>
          <cell r="Q2128">
            <v>129.87</v>
          </cell>
          <cell r="R2128">
            <v>123.38</v>
          </cell>
          <cell r="S2128" t="str">
            <v>否</v>
          </cell>
          <cell r="T2128">
            <v>0</v>
          </cell>
          <cell r="U2128">
            <v>123.38</v>
          </cell>
          <cell r="V2128">
            <v>1955</v>
          </cell>
          <cell r="W2128" t="str">
            <v>0058</v>
          </cell>
          <cell r="X2128" t="str">
            <v>12472692</v>
          </cell>
          <cell r="Y2128" t="str">
            <v>文德藥業有限公司</v>
          </cell>
          <cell r="Z2128" t="str">
            <v>02-25773131</v>
          </cell>
          <cell r="AA2128" t="str">
            <v>128</v>
          </cell>
          <cell r="AB2128" t="str">
            <v>02-25791100</v>
          </cell>
          <cell r="AC2128" t="str">
            <v>105</v>
          </cell>
          <cell r="AD2128" t="str">
            <v>臺北市松山區八德路3段212號10樓</v>
          </cell>
          <cell r="AE2128" t="str">
            <v>吳承翰</v>
          </cell>
          <cell r="AF2128" t="str">
            <v>0939288580</v>
          </cell>
          <cell r="AG2128" t="str">
            <v>order@holdingpharma.com.tw</v>
          </cell>
          <cell r="AJ2128" t="str">
            <v>23 愛爾蘭 Ireland</v>
          </cell>
          <cell r="AK2128" t="str">
            <v>健保</v>
          </cell>
          <cell r="AL2128">
            <v>0.1</v>
          </cell>
          <cell r="AM2128">
            <v>5</v>
          </cell>
          <cell r="AN2128" t="str">
            <v>等比</v>
          </cell>
          <cell r="BA2128" t="str">
            <v>BC23363100</v>
          </cell>
          <cell r="BB2128">
            <v>128</v>
          </cell>
          <cell r="BC2128">
            <v>127.87</v>
          </cell>
          <cell r="BD2128">
            <v>121.48</v>
          </cell>
          <cell r="BE2128">
            <v>0</v>
          </cell>
          <cell r="BF2128">
            <v>121.48</v>
          </cell>
          <cell r="BG2128" t="str">
            <v>BC23363100</v>
          </cell>
          <cell r="BH2128">
            <v>128</v>
          </cell>
          <cell r="BI2128">
            <v>127.87</v>
          </cell>
          <cell r="BJ2128">
            <v>121.48</v>
          </cell>
          <cell r="BK2128">
            <v>0</v>
          </cell>
          <cell r="BL2128">
            <v>121.48</v>
          </cell>
          <cell r="BM2128" t="str">
            <v>BC23363100</v>
          </cell>
          <cell r="BN2128">
            <v>128</v>
          </cell>
          <cell r="BO2128">
            <v>127.87</v>
          </cell>
          <cell r="BP2128">
            <v>121.48</v>
          </cell>
          <cell r="BQ2128">
            <v>0</v>
          </cell>
          <cell r="BR2128">
            <v>121.48</v>
          </cell>
          <cell r="BS2128" t="str">
            <v>BC23363100</v>
          </cell>
          <cell r="BT2128">
            <v>126</v>
          </cell>
          <cell r="BU2128">
            <v>125.87</v>
          </cell>
          <cell r="BV2128">
            <v>119.58</v>
          </cell>
          <cell r="BW2128">
            <v>0</v>
          </cell>
          <cell r="BX2128">
            <v>119.58</v>
          </cell>
          <cell r="BY2128" t="str">
            <v>BC23363100</v>
          </cell>
          <cell r="BZ2128">
            <v>126</v>
          </cell>
          <cell r="CA2128">
            <v>125.87</v>
          </cell>
          <cell r="CB2128">
            <v>119.58</v>
          </cell>
          <cell r="CC2128">
            <v>0</v>
          </cell>
          <cell r="CD2128">
            <v>119.58</v>
          </cell>
          <cell r="CE2128" t="str">
            <v>BC23363100</v>
          </cell>
          <cell r="CF2128">
            <v>126</v>
          </cell>
          <cell r="CG2128">
            <v>125.87</v>
          </cell>
          <cell r="CH2128">
            <v>119.58</v>
          </cell>
          <cell r="CI2128">
            <v>0</v>
          </cell>
          <cell r="CJ2128">
            <v>119.58</v>
          </cell>
          <cell r="CK2128" t="str">
            <v>BC23363100</v>
          </cell>
          <cell r="CL2128">
            <v>126</v>
          </cell>
          <cell r="CM2128">
            <v>125.87</v>
          </cell>
          <cell r="CN2128">
            <v>119.58</v>
          </cell>
          <cell r="CO2128">
            <v>0</v>
          </cell>
          <cell r="CP2128">
            <v>119.58</v>
          </cell>
          <cell r="CQ2128" t="str">
            <v>BC23363100</v>
          </cell>
          <cell r="CR2128">
            <v>126</v>
          </cell>
          <cell r="CS2128">
            <v>125.87</v>
          </cell>
          <cell r="CT2128">
            <v>119.58</v>
          </cell>
          <cell r="CU2128">
            <v>0</v>
          </cell>
          <cell r="CV2128">
            <v>119.58</v>
          </cell>
          <cell r="CW2128" t="str">
            <v>BC23363100</v>
          </cell>
          <cell r="CX2128">
            <v>126</v>
          </cell>
          <cell r="CY2128">
            <v>125.87</v>
          </cell>
          <cell r="CZ2128">
            <v>119.58</v>
          </cell>
          <cell r="DA2128">
            <v>0</v>
          </cell>
          <cell r="DB2128">
            <v>119.58</v>
          </cell>
          <cell r="DC2128" t="str">
            <v>BC23363100</v>
          </cell>
          <cell r="DD2128">
            <v>126</v>
          </cell>
          <cell r="DE2128">
            <v>125.87</v>
          </cell>
          <cell r="DF2128">
            <v>119.58</v>
          </cell>
          <cell r="DG2128">
            <v>0</v>
          </cell>
          <cell r="DH2128">
            <v>119.58</v>
          </cell>
          <cell r="DI2128" t="str">
            <v>BC23363100</v>
          </cell>
          <cell r="DJ2128">
            <v>126</v>
          </cell>
          <cell r="DK2128">
            <v>125.87</v>
          </cell>
          <cell r="DL2128">
            <v>119.58</v>
          </cell>
        </row>
        <row r="2129">
          <cell r="B2129" t="str">
            <v>1002-1</v>
          </cell>
          <cell r="C2129" t="str">
            <v>SITAGLIPTIN (AS MONOHYDRATE PHOSPHATE SALT)</v>
          </cell>
          <cell r="D2129" t="str">
            <v>100 MG</v>
          </cell>
          <cell r="E2129" t="str">
            <v xml:space="preserve"> </v>
          </cell>
          <cell r="F2129" t="str">
            <v>TAB</v>
          </cell>
          <cell r="H2129" t="str">
            <v>JANUVIA 100 mg F.C. Tablets</v>
          </cell>
          <cell r="I2129" t="str">
            <v>佳糖維100 毫克 膜衣錠</v>
          </cell>
          <cell r="J2129" t="str">
            <v>28</v>
          </cell>
          <cell r="K2129" t="str">
            <v>Organon Pharma (UK) Limited</v>
          </cell>
          <cell r="L2129" t="str">
            <v>衛署藥輸字第024668號</v>
          </cell>
          <cell r="N2129">
            <v>511349</v>
          </cell>
          <cell r="O2129" t="str">
            <v>BC24668100</v>
          </cell>
          <cell r="P2129">
            <v>23.7</v>
          </cell>
          <cell r="Q2129">
            <v>23.46</v>
          </cell>
          <cell r="R2129">
            <v>21.7</v>
          </cell>
          <cell r="S2129" t="str">
            <v>否</v>
          </cell>
          <cell r="T2129">
            <v>0</v>
          </cell>
          <cell r="U2129">
            <v>21.7</v>
          </cell>
          <cell r="V2129">
            <v>7395</v>
          </cell>
          <cell r="W2129" t="str">
            <v>0175</v>
          </cell>
          <cell r="X2129" t="str">
            <v>22853066</v>
          </cell>
          <cell r="Y2129" t="str">
            <v>裕利股份有限公司</v>
          </cell>
          <cell r="Z2129" t="str">
            <v>02-25700064</v>
          </cell>
          <cell r="AA2129" t="str">
            <v>23108</v>
          </cell>
          <cell r="AB2129" t="str">
            <v>02-25798587/02-25770849</v>
          </cell>
          <cell r="AC2129" t="str">
            <v>105</v>
          </cell>
          <cell r="AD2129" t="str">
            <v>臺北市松山區南京東路4段126號10樓、10樓之1至之3</v>
          </cell>
          <cell r="AE2129" t="str">
            <v>劉小姐</v>
          </cell>
          <cell r="AF2129" t="str">
            <v>0975529293</v>
          </cell>
          <cell r="AG2129" t="str">
            <v>haorder@zuelligpharma.com</v>
          </cell>
          <cell r="AJ2129" t="str">
            <v>13 英國 UNITED KINGDOM</v>
          </cell>
          <cell r="AK2129" t="str">
            <v>健保</v>
          </cell>
          <cell r="AL2129">
            <v>1</v>
          </cell>
          <cell r="AM2129">
            <v>7.5</v>
          </cell>
          <cell r="AN2129" t="str">
            <v>0.00</v>
          </cell>
          <cell r="BA2129" t="str">
            <v>BC24668100</v>
          </cell>
          <cell r="BB2129">
            <v>22.9</v>
          </cell>
          <cell r="BC2129">
            <v>22.67</v>
          </cell>
          <cell r="BD2129">
            <v>20.97</v>
          </cell>
          <cell r="BE2129">
            <v>0</v>
          </cell>
          <cell r="BF2129">
            <v>20.97</v>
          </cell>
          <cell r="BG2129" t="str">
            <v>BC24668100</v>
          </cell>
          <cell r="BH2129">
            <v>22.9</v>
          </cell>
          <cell r="BI2129">
            <v>22.67</v>
          </cell>
          <cell r="BJ2129">
            <v>20.97</v>
          </cell>
          <cell r="BK2129">
            <v>0</v>
          </cell>
          <cell r="BL2129">
            <v>20.97</v>
          </cell>
          <cell r="BM2129" t="str">
            <v>BC24668100</v>
          </cell>
          <cell r="BN2129">
            <v>22.9</v>
          </cell>
          <cell r="BO2129">
            <v>22.67</v>
          </cell>
          <cell r="BP2129">
            <v>20.97</v>
          </cell>
          <cell r="BQ2129">
            <v>0</v>
          </cell>
          <cell r="BR2129">
            <v>20.97</v>
          </cell>
          <cell r="BS2129" t="str">
            <v>BC24668100</v>
          </cell>
          <cell r="BT2129">
            <v>22.1</v>
          </cell>
          <cell r="BU2129">
            <v>21.88</v>
          </cell>
          <cell r="BV2129">
            <v>20.239999999999998</v>
          </cell>
          <cell r="BW2129">
            <v>0</v>
          </cell>
          <cell r="BX2129">
            <v>20.239999999999998</v>
          </cell>
          <cell r="BY2129" t="str">
            <v>BC24668100</v>
          </cell>
          <cell r="BZ2129">
            <v>22.1</v>
          </cell>
          <cell r="CA2129">
            <v>21.88</v>
          </cell>
          <cell r="CB2129">
            <v>20.239999999999998</v>
          </cell>
          <cell r="CC2129">
            <v>0</v>
          </cell>
          <cell r="CD2129">
            <v>20.239999999999998</v>
          </cell>
          <cell r="CE2129" t="str">
            <v>BC24668100</v>
          </cell>
          <cell r="CF2129">
            <v>22.1</v>
          </cell>
          <cell r="CG2129">
            <v>21.88</v>
          </cell>
          <cell r="CH2129">
            <v>20.239999999999998</v>
          </cell>
          <cell r="CI2129">
            <v>0</v>
          </cell>
          <cell r="CJ2129">
            <v>20.239999999999998</v>
          </cell>
          <cell r="CK2129" t="str">
            <v>BC24668100</v>
          </cell>
          <cell r="CL2129">
            <v>22.1</v>
          </cell>
          <cell r="CM2129">
            <v>21.88</v>
          </cell>
          <cell r="CN2129">
            <v>20.239999999999998</v>
          </cell>
          <cell r="CO2129">
            <v>0</v>
          </cell>
          <cell r="CP2129">
            <v>20.239999999999998</v>
          </cell>
          <cell r="CQ2129" t="str">
            <v>BC24668100</v>
          </cell>
          <cell r="CR2129">
            <v>22.1</v>
          </cell>
          <cell r="CS2129">
            <v>21.88</v>
          </cell>
          <cell r="CT2129">
            <v>20.239999999999998</v>
          </cell>
          <cell r="CU2129">
            <v>0</v>
          </cell>
          <cell r="CV2129">
            <v>20.239999999999998</v>
          </cell>
          <cell r="CW2129" t="str">
            <v>BC24668100</v>
          </cell>
          <cell r="CX2129">
            <v>22.1</v>
          </cell>
          <cell r="CY2129">
            <v>21.88</v>
          </cell>
          <cell r="CZ2129">
            <v>20.239999999999998</v>
          </cell>
          <cell r="DA2129">
            <v>0</v>
          </cell>
          <cell r="DB2129">
            <v>20.239999999999998</v>
          </cell>
          <cell r="DC2129" t="str">
            <v>BC24668100</v>
          </cell>
          <cell r="DD2129">
            <v>22.1</v>
          </cell>
          <cell r="DE2129">
            <v>21.88</v>
          </cell>
          <cell r="DF2129">
            <v>20.239999999999998</v>
          </cell>
          <cell r="DG2129">
            <v>0</v>
          </cell>
          <cell r="DH2129">
            <v>20.239999999999998</v>
          </cell>
          <cell r="DI2129" t="str">
            <v>BC24668100</v>
          </cell>
          <cell r="DJ2129">
            <v>22.1</v>
          </cell>
          <cell r="DK2129">
            <v>21.88</v>
          </cell>
          <cell r="DL2129">
            <v>20.239999999999998</v>
          </cell>
        </row>
        <row r="2130">
          <cell r="B2130" t="str">
            <v>1003-1</v>
          </cell>
          <cell r="C2130" t="str">
            <v>SITAGLIPTIN PHOSPHATE(AS MONOHYDRATE PHOSPHATE SALT)+METFORMIN HCL</v>
          </cell>
          <cell r="D2130" t="str">
            <v>50 MG+500 MG</v>
          </cell>
          <cell r="E2130" t="str">
            <v xml:space="preserve"> </v>
          </cell>
          <cell r="F2130" t="str">
            <v>TAB</v>
          </cell>
          <cell r="H2130" t="str">
            <v>JANUMET 50/500 mg Film-Coated Tablets</v>
          </cell>
          <cell r="I2130" t="str">
            <v>捷糖穩 50/500 毫克 膜衣錠</v>
          </cell>
          <cell r="J2130" t="str">
            <v>56</v>
          </cell>
          <cell r="K2130" t="str">
            <v>AESICA QUEENBOROUGH LIMITED</v>
          </cell>
          <cell r="L2130" t="str">
            <v>衛署藥輸字第025043號</v>
          </cell>
          <cell r="N2130">
            <v>1741058</v>
          </cell>
          <cell r="O2130" t="str">
            <v>BC25043100</v>
          </cell>
          <cell r="P2130">
            <v>11.7</v>
          </cell>
          <cell r="Q2130">
            <v>11.58</v>
          </cell>
          <cell r="R2130">
            <v>10.54</v>
          </cell>
          <cell r="S2130" t="str">
            <v>否</v>
          </cell>
          <cell r="T2130">
            <v>0</v>
          </cell>
          <cell r="U2130">
            <v>10.54</v>
          </cell>
          <cell r="V2130">
            <v>31200</v>
          </cell>
          <cell r="W2130" t="str">
            <v>0175</v>
          </cell>
          <cell r="X2130" t="str">
            <v>22853066</v>
          </cell>
          <cell r="Y2130" t="str">
            <v>裕利股份有限公司</v>
          </cell>
          <cell r="Z2130" t="str">
            <v>02-25700064</v>
          </cell>
          <cell r="AA2130" t="str">
            <v>23108</v>
          </cell>
          <cell r="AB2130" t="str">
            <v>02-25798587/02-25770849</v>
          </cell>
          <cell r="AC2130" t="str">
            <v>105</v>
          </cell>
          <cell r="AD2130" t="str">
            <v>臺北市松山區南京東路4段126號10樓、10樓之1至之3</v>
          </cell>
          <cell r="AE2130" t="str">
            <v>劉小姐</v>
          </cell>
          <cell r="AF2130" t="str">
            <v>0975529293</v>
          </cell>
          <cell r="AG2130" t="str">
            <v>haorder@zuelligpharma.com</v>
          </cell>
          <cell r="AJ2130" t="str">
            <v>17 荷蘭 Netherlands</v>
          </cell>
          <cell r="AK2130" t="str">
            <v>健保</v>
          </cell>
          <cell r="AL2130">
            <v>1</v>
          </cell>
          <cell r="AM2130">
            <v>9</v>
          </cell>
          <cell r="AN2130" t="str">
            <v>0.00</v>
          </cell>
          <cell r="BA2130" t="str">
            <v>BC25043100</v>
          </cell>
          <cell r="BB2130">
            <v>11.3</v>
          </cell>
          <cell r="BC2130">
            <v>11.19</v>
          </cell>
          <cell r="BD2130">
            <v>10.18</v>
          </cell>
          <cell r="BE2130">
            <v>0</v>
          </cell>
          <cell r="BF2130">
            <v>10.18</v>
          </cell>
          <cell r="BG2130" t="str">
            <v>BC25043100</v>
          </cell>
          <cell r="BH2130">
            <v>11.3</v>
          </cell>
          <cell r="BI2130">
            <v>11.19</v>
          </cell>
          <cell r="BJ2130">
            <v>10.18</v>
          </cell>
          <cell r="BK2130">
            <v>0</v>
          </cell>
          <cell r="BL2130">
            <v>10.18</v>
          </cell>
          <cell r="BM2130" t="str">
            <v>BC25043100</v>
          </cell>
          <cell r="BN2130">
            <v>11.3</v>
          </cell>
          <cell r="BO2130">
            <v>11.19</v>
          </cell>
          <cell r="BP2130">
            <v>10.18</v>
          </cell>
          <cell r="BQ2130">
            <v>0</v>
          </cell>
          <cell r="BR2130">
            <v>10.18</v>
          </cell>
          <cell r="BS2130" t="str">
            <v>BC25043100</v>
          </cell>
          <cell r="BT2130">
            <v>11</v>
          </cell>
          <cell r="BU2130">
            <v>10.89</v>
          </cell>
          <cell r="BV2130">
            <v>9.91</v>
          </cell>
          <cell r="BW2130">
            <v>0</v>
          </cell>
          <cell r="BX2130">
            <v>9.91</v>
          </cell>
          <cell r="BY2130" t="str">
            <v>BC25043100</v>
          </cell>
          <cell r="BZ2130">
            <v>11</v>
          </cell>
          <cell r="CA2130">
            <v>10.89</v>
          </cell>
          <cell r="CB2130">
            <v>9.91</v>
          </cell>
          <cell r="CC2130">
            <v>0</v>
          </cell>
          <cell r="CD2130">
            <v>9.91</v>
          </cell>
          <cell r="CE2130" t="str">
            <v>BC25043100</v>
          </cell>
          <cell r="CF2130">
            <v>11</v>
          </cell>
          <cell r="CG2130">
            <v>10.89</v>
          </cell>
          <cell r="CH2130">
            <v>9.91</v>
          </cell>
          <cell r="CI2130">
            <v>0</v>
          </cell>
          <cell r="CJ2130">
            <v>9.91</v>
          </cell>
          <cell r="CK2130" t="str">
            <v>BC25043100</v>
          </cell>
          <cell r="CL2130">
            <v>11</v>
          </cell>
          <cell r="CM2130">
            <v>10.89</v>
          </cell>
          <cell r="CN2130">
            <v>9.91</v>
          </cell>
          <cell r="CO2130">
            <v>0</v>
          </cell>
          <cell r="CP2130">
            <v>9.91</v>
          </cell>
          <cell r="CQ2130" t="str">
            <v>BC25043100</v>
          </cell>
          <cell r="CR2130">
            <v>11</v>
          </cell>
          <cell r="CS2130">
            <v>10.89</v>
          </cell>
          <cell r="CT2130">
            <v>9.91</v>
          </cell>
          <cell r="CU2130">
            <v>0</v>
          </cell>
          <cell r="CV2130">
            <v>9.91</v>
          </cell>
          <cell r="CW2130" t="str">
            <v>BC25043100</v>
          </cell>
          <cell r="CX2130">
            <v>11</v>
          </cell>
          <cell r="CY2130">
            <v>10.89</v>
          </cell>
          <cell r="CZ2130">
            <v>9.91</v>
          </cell>
          <cell r="DA2130">
            <v>0</v>
          </cell>
          <cell r="DB2130">
            <v>9.91</v>
          </cell>
          <cell r="DC2130" t="str">
            <v>BC25043100</v>
          </cell>
          <cell r="DD2130">
            <v>11</v>
          </cell>
          <cell r="DE2130">
            <v>10.89</v>
          </cell>
          <cell r="DF2130">
            <v>9.91</v>
          </cell>
          <cell r="DG2130">
            <v>0</v>
          </cell>
          <cell r="DH2130">
            <v>9.91</v>
          </cell>
          <cell r="DI2130" t="str">
            <v>BC25043100</v>
          </cell>
          <cell r="DJ2130">
            <v>11</v>
          </cell>
          <cell r="DK2130">
            <v>10.89</v>
          </cell>
          <cell r="DL2130">
            <v>9.91</v>
          </cell>
        </row>
        <row r="2131">
          <cell r="B2131" t="str">
            <v>1004-1</v>
          </cell>
          <cell r="C2131" t="str">
            <v>SODIUM BICARBONATE</v>
          </cell>
          <cell r="D2131" t="str">
            <v>70 MG/ML</v>
          </cell>
          <cell r="E2131" t="str">
            <v>250 ML</v>
          </cell>
          <cell r="F2131" t="str">
            <v>BOT</v>
          </cell>
          <cell r="H2131" t="str">
            <v>ROLIKAN INJECTION (SODIUM BICARBONATE)</v>
          </cell>
          <cell r="I2131" t="str">
            <v>"信東" 樂麗康注射液（碳酸氫鈉）</v>
          </cell>
          <cell r="J2131" t="str">
            <v>20</v>
          </cell>
          <cell r="K2131" t="str">
            <v>信東生技股份有限公司</v>
          </cell>
          <cell r="L2131" t="str">
            <v>衛署藥製字第027456號</v>
          </cell>
          <cell r="N2131">
            <v>10816</v>
          </cell>
          <cell r="O2131" t="str">
            <v>AC27456265</v>
          </cell>
          <cell r="P2131">
            <v>35.200000000000003</v>
          </cell>
          <cell r="Q2131">
            <v>35.200000000000003</v>
          </cell>
          <cell r="R2131">
            <v>33.44</v>
          </cell>
          <cell r="S2131" t="str">
            <v>否</v>
          </cell>
          <cell r="T2131">
            <v>0</v>
          </cell>
          <cell r="U2131">
            <v>33.44</v>
          </cell>
          <cell r="V2131">
            <v>480</v>
          </cell>
          <cell r="W2131" t="str">
            <v>0172</v>
          </cell>
          <cell r="X2131" t="str">
            <v>12738546</v>
          </cell>
          <cell r="Y2131" t="str">
            <v>麥迪森醫藥股份有限公司</v>
          </cell>
          <cell r="Z2131" t="str">
            <v>02-23517683</v>
          </cell>
          <cell r="AA2131" t="str">
            <v xml:space="preserve"> </v>
          </cell>
          <cell r="AB2131" t="str">
            <v>02-23517646</v>
          </cell>
          <cell r="AC2131" t="str">
            <v>100</v>
          </cell>
          <cell r="AD2131" t="str">
            <v>臺北市中正區林森南路10號5樓</v>
          </cell>
          <cell r="AE2131" t="str">
            <v>江玉玲</v>
          </cell>
          <cell r="AF2131" t="str">
            <v>0971539070</v>
          </cell>
          <cell r="AG2131" t="str">
            <v>hp@aimedicine.com.tw</v>
          </cell>
          <cell r="AJ2131" t="str">
            <v>65 國產 Taiwan</v>
          </cell>
          <cell r="AK2131" t="str">
            <v>健保</v>
          </cell>
          <cell r="AL2131">
            <v>0.01</v>
          </cell>
          <cell r="AM2131">
            <v>5</v>
          </cell>
          <cell r="AN2131" t="str">
            <v>等比</v>
          </cell>
          <cell r="BA2131" t="str">
            <v>AC27456265</v>
          </cell>
          <cell r="BB2131">
            <v>35.200000000000003</v>
          </cell>
          <cell r="BC2131">
            <v>35.200000000000003</v>
          </cell>
          <cell r="BD2131">
            <v>33.44</v>
          </cell>
          <cell r="BE2131">
            <v>0</v>
          </cell>
          <cell r="BF2131">
            <v>33.44</v>
          </cell>
          <cell r="BG2131" t="str">
            <v>AC27456265</v>
          </cell>
          <cell r="BH2131">
            <v>35.200000000000003</v>
          </cell>
          <cell r="BI2131">
            <v>35.200000000000003</v>
          </cell>
          <cell r="BJ2131">
            <v>33.44</v>
          </cell>
          <cell r="BK2131">
            <v>0</v>
          </cell>
          <cell r="BL2131">
            <v>33.44</v>
          </cell>
          <cell r="BM2131" t="str">
            <v>AC27456265</v>
          </cell>
          <cell r="BN2131">
            <v>35.200000000000003</v>
          </cell>
          <cell r="BO2131">
            <v>35.200000000000003</v>
          </cell>
          <cell r="BP2131">
            <v>33.44</v>
          </cell>
          <cell r="BQ2131">
            <v>0</v>
          </cell>
          <cell r="BR2131">
            <v>33.44</v>
          </cell>
          <cell r="BS2131" t="str">
            <v>AC27456265</v>
          </cell>
          <cell r="BT2131">
            <v>35.200000000000003</v>
          </cell>
          <cell r="BU2131">
            <v>35.200000000000003</v>
          </cell>
          <cell r="BV2131">
            <v>33.44</v>
          </cell>
          <cell r="BW2131">
            <v>0</v>
          </cell>
          <cell r="BX2131">
            <v>33.44</v>
          </cell>
          <cell r="BY2131" t="str">
            <v>AC27456265</v>
          </cell>
          <cell r="BZ2131">
            <v>35.200000000000003</v>
          </cell>
          <cell r="CA2131">
            <v>35.200000000000003</v>
          </cell>
          <cell r="CB2131">
            <v>33.44</v>
          </cell>
          <cell r="CC2131">
            <v>0</v>
          </cell>
          <cell r="CD2131">
            <v>33.44</v>
          </cell>
          <cell r="CE2131" t="str">
            <v>AC27456265</v>
          </cell>
          <cell r="CF2131">
            <v>35.200000000000003</v>
          </cell>
          <cell r="CG2131">
            <v>35.200000000000003</v>
          </cell>
          <cell r="CH2131">
            <v>33.44</v>
          </cell>
          <cell r="CI2131">
            <v>0</v>
          </cell>
          <cell r="CJ2131">
            <v>33.44</v>
          </cell>
          <cell r="CK2131" t="str">
            <v>AC27456265</v>
          </cell>
          <cell r="CL2131">
            <v>50</v>
          </cell>
          <cell r="CM2131">
            <v>35.200000000000003</v>
          </cell>
          <cell r="CN2131">
            <v>33.44</v>
          </cell>
          <cell r="CO2131">
            <v>0</v>
          </cell>
          <cell r="CP2131">
            <v>33.44</v>
          </cell>
          <cell r="CQ2131" t="str">
            <v>AC27456265</v>
          </cell>
          <cell r="CR2131">
            <v>50</v>
          </cell>
          <cell r="CS2131">
            <v>35.200000000000003</v>
          </cell>
          <cell r="CT2131">
            <v>33.44</v>
          </cell>
          <cell r="CU2131">
            <v>0</v>
          </cell>
          <cell r="CV2131">
            <v>33.44</v>
          </cell>
          <cell r="CW2131" t="str">
            <v>AC27456265</v>
          </cell>
          <cell r="CX2131">
            <v>50</v>
          </cell>
          <cell r="CY2131">
            <v>35.200000000000003</v>
          </cell>
          <cell r="CZ2131">
            <v>33.44</v>
          </cell>
          <cell r="DA2131">
            <v>0</v>
          </cell>
          <cell r="DB2131">
            <v>33.44</v>
          </cell>
          <cell r="DC2131" t="str">
            <v>AC27456265</v>
          </cell>
          <cell r="DD2131">
            <v>50</v>
          </cell>
          <cell r="DE2131">
            <v>35.200000000000003</v>
          </cell>
          <cell r="DF2131">
            <v>33.44</v>
          </cell>
          <cell r="DG2131">
            <v>0</v>
          </cell>
          <cell r="DH2131">
            <v>33.44</v>
          </cell>
          <cell r="DI2131" t="str">
            <v>AC27456265</v>
          </cell>
          <cell r="DJ2131">
            <v>50</v>
          </cell>
          <cell r="DK2131">
            <v>35.200000000000003</v>
          </cell>
          <cell r="DL2131">
            <v>33.44</v>
          </cell>
        </row>
        <row r="2132">
          <cell r="B2132" t="str">
            <v>1005-1</v>
          </cell>
          <cell r="C2132" t="str">
            <v>SODIUM CHLORIDE</v>
          </cell>
          <cell r="D2132" t="str">
            <v>4.5 MG</v>
          </cell>
          <cell r="E2132" t="str">
            <v>2.76 L</v>
          </cell>
          <cell r="F2132" t="str">
            <v>BAG(注射劑)</v>
          </cell>
          <cell r="H2132" t="str">
            <v>SODIUM CHLORIDE INJECTION 0.45% "S.T."</v>
          </cell>
          <cell r="I2132" t="str">
            <v>氯化鈉注射液０．４５％</v>
          </cell>
          <cell r="J2132" t="str">
            <v>6</v>
          </cell>
          <cell r="K2132" t="str">
            <v>安星製藥股份有限公司</v>
          </cell>
          <cell r="L2132" t="str">
            <v>衛署藥製字第024212號</v>
          </cell>
          <cell r="N2132">
            <v>19292</v>
          </cell>
          <cell r="O2132" t="str">
            <v>AC242122D9</v>
          </cell>
          <cell r="P2132">
            <v>85</v>
          </cell>
          <cell r="Q2132">
            <v>84.92</v>
          </cell>
          <cell r="R2132">
            <v>80.67</v>
          </cell>
          <cell r="S2132" t="str">
            <v>否</v>
          </cell>
          <cell r="T2132">
            <v>0</v>
          </cell>
          <cell r="U2132">
            <v>80.67</v>
          </cell>
          <cell r="V2132">
            <v>450</v>
          </cell>
          <cell r="W2132" t="str">
            <v>0172</v>
          </cell>
          <cell r="X2132" t="str">
            <v>12738546</v>
          </cell>
          <cell r="Y2132" t="str">
            <v>麥迪森醫藥股份有限公司</v>
          </cell>
          <cell r="Z2132" t="str">
            <v>02-23517683</v>
          </cell>
          <cell r="AA2132" t="str">
            <v xml:space="preserve"> </v>
          </cell>
          <cell r="AB2132" t="str">
            <v>02-23517646</v>
          </cell>
          <cell r="AC2132" t="str">
            <v>100</v>
          </cell>
          <cell r="AD2132" t="str">
            <v>臺北市中正區林森南路10號5樓</v>
          </cell>
          <cell r="AE2132" t="str">
            <v>江玉玲</v>
          </cell>
          <cell r="AF2132" t="str">
            <v>0971539070</v>
          </cell>
          <cell r="AG2132" t="str">
            <v>hp@aimedicine.com.tw</v>
          </cell>
          <cell r="AJ2132" t="str">
            <v>65 國產 Taiwan</v>
          </cell>
          <cell r="AK2132" t="str">
            <v>健保</v>
          </cell>
          <cell r="AL2132">
            <v>0.1</v>
          </cell>
          <cell r="AM2132">
            <v>5</v>
          </cell>
          <cell r="AN2132" t="str">
            <v>等比</v>
          </cell>
          <cell r="BA2132" t="str">
            <v>AC242122D9</v>
          </cell>
          <cell r="BB2132">
            <v>85</v>
          </cell>
          <cell r="BC2132">
            <v>84.92</v>
          </cell>
          <cell r="BD2132">
            <v>80.67</v>
          </cell>
          <cell r="BE2132">
            <v>0</v>
          </cell>
          <cell r="BF2132">
            <v>80.67</v>
          </cell>
          <cell r="BG2132" t="str">
            <v>AC242122D9</v>
          </cell>
          <cell r="BH2132">
            <v>85</v>
          </cell>
          <cell r="BI2132">
            <v>84.92</v>
          </cell>
          <cell r="BJ2132">
            <v>80.67</v>
          </cell>
          <cell r="BK2132">
            <v>0</v>
          </cell>
          <cell r="BL2132">
            <v>80.67</v>
          </cell>
          <cell r="BM2132" t="str">
            <v>AC242122D9</v>
          </cell>
          <cell r="BN2132">
            <v>85</v>
          </cell>
          <cell r="BO2132">
            <v>84.92</v>
          </cell>
          <cell r="BP2132">
            <v>80.67</v>
          </cell>
          <cell r="BQ2132">
            <v>0</v>
          </cell>
          <cell r="BR2132">
            <v>80.67</v>
          </cell>
          <cell r="BS2132" t="str">
            <v>AC242122D9</v>
          </cell>
          <cell r="BT2132">
            <v>85</v>
          </cell>
          <cell r="BU2132">
            <v>84.92</v>
          </cell>
          <cell r="BV2132">
            <v>80.67</v>
          </cell>
          <cell r="BW2132">
            <v>0</v>
          </cell>
          <cell r="BX2132">
            <v>80.67</v>
          </cell>
          <cell r="BY2132" t="str">
            <v>AC242122D9</v>
          </cell>
          <cell r="BZ2132">
            <v>85</v>
          </cell>
          <cell r="CA2132">
            <v>84.92</v>
          </cell>
          <cell r="CB2132">
            <v>80.67</v>
          </cell>
          <cell r="CC2132">
            <v>0</v>
          </cell>
          <cell r="CD2132">
            <v>80.67</v>
          </cell>
          <cell r="CE2132" t="str">
            <v>AC242122D9</v>
          </cell>
          <cell r="CF2132">
            <v>85</v>
          </cell>
          <cell r="CG2132">
            <v>84.92</v>
          </cell>
          <cell r="CH2132">
            <v>80.67</v>
          </cell>
          <cell r="CI2132">
            <v>0</v>
          </cell>
          <cell r="CJ2132">
            <v>80.67</v>
          </cell>
          <cell r="CK2132" t="str">
            <v>AC242122D9</v>
          </cell>
          <cell r="CL2132">
            <v>85</v>
          </cell>
          <cell r="CM2132">
            <v>84.92</v>
          </cell>
          <cell r="CN2132">
            <v>80.67</v>
          </cell>
          <cell r="CO2132">
            <v>0</v>
          </cell>
          <cell r="CP2132">
            <v>80.67</v>
          </cell>
          <cell r="CQ2132" t="str">
            <v>AC242122D9</v>
          </cell>
          <cell r="CR2132">
            <v>85</v>
          </cell>
          <cell r="CS2132">
            <v>84.92</v>
          </cell>
          <cell r="CT2132">
            <v>80.67</v>
          </cell>
          <cell r="CU2132">
            <v>0</v>
          </cell>
          <cell r="CV2132">
            <v>80.67</v>
          </cell>
          <cell r="CW2132" t="str">
            <v>AC242122D9</v>
          </cell>
          <cell r="CX2132">
            <v>85</v>
          </cell>
          <cell r="CY2132">
            <v>84.92</v>
          </cell>
          <cell r="CZ2132">
            <v>80.67</v>
          </cell>
          <cell r="DA2132">
            <v>0</v>
          </cell>
          <cell r="DB2132">
            <v>80.67</v>
          </cell>
          <cell r="DC2132" t="str">
            <v>AC242122D9</v>
          </cell>
          <cell r="DD2132">
            <v>85</v>
          </cell>
          <cell r="DE2132">
            <v>84.92</v>
          </cell>
          <cell r="DF2132">
            <v>80.67</v>
          </cell>
          <cell r="DG2132">
            <v>0</v>
          </cell>
          <cell r="DH2132">
            <v>80.67</v>
          </cell>
          <cell r="DI2132" t="str">
            <v>AC242122D9</v>
          </cell>
          <cell r="DJ2132">
            <v>85</v>
          </cell>
          <cell r="DK2132">
            <v>84.92</v>
          </cell>
          <cell r="DL2132">
            <v>80.67</v>
          </cell>
        </row>
        <row r="2133">
          <cell r="B2133" t="str">
            <v>1006-1</v>
          </cell>
          <cell r="C2133" t="str">
            <v>SODIUM CHLORIDE</v>
          </cell>
          <cell r="D2133" t="str">
            <v>4.5 MG/ML</v>
          </cell>
          <cell r="E2133" t="str">
            <v>20 ML</v>
          </cell>
          <cell r="F2133" t="str">
            <v>AMP(注射劑)</v>
          </cell>
          <cell r="H2133" t="str">
            <v>SODIUM CHLORIDE INJECTION 0.45% "S.T."</v>
          </cell>
          <cell r="I2133" t="str">
            <v>氯化鈉注射液０．４５％</v>
          </cell>
          <cell r="J2133" t="str">
            <v>60</v>
          </cell>
          <cell r="K2133" t="str">
            <v>信東生技股份有限公司/安星製藥股份有限公司</v>
          </cell>
          <cell r="L2133" t="str">
            <v>衛署藥製字第024212號</v>
          </cell>
          <cell r="N2133">
            <v>97588</v>
          </cell>
          <cell r="O2133" t="str">
            <v>AC24212238</v>
          </cell>
          <cell r="P2133">
            <v>15</v>
          </cell>
          <cell r="Q2133">
            <v>14.75</v>
          </cell>
          <cell r="R2133">
            <v>14</v>
          </cell>
          <cell r="S2133" t="str">
            <v>否</v>
          </cell>
          <cell r="T2133">
            <v>0</v>
          </cell>
          <cell r="U2133">
            <v>14</v>
          </cell>
          <cell r="V2133">
            <v>1525</v>
          </cell>
          <cell r="W2133" t="str">
            <v>0172</v>
          </cell>
          <cell r="X2133" t="str">
            <v>12738546</v>
          </cell>
          <cell r="Y2133" t="str">
            <v>麥迪森醫藥股份有限公司</v>
          </cell>
          <cell r="Z2133" t="str">
            <v>02-23517683</v>
          </cell>
          <cell r="AA2133" t="str">
            <v xml:space="preserve"> </v>
          </cell>
          <cell r="AB2133" t="str">
            <v>02-23517646</v>
          </cell>
          <cell r="AC2133" t="str">
            <v>100</v>
          </cell>
          <cell r="AD2133" t="str">
            <v>臺北市中正區林森南路10號5樓</v>
          </cell>
          <cell r="AE2133" t="str">
            <v>江玉玲</v>
          </cell>
          <cell r="AF2133" t="str">
            <v>0971539070</v>
          </cell>
          <cell r="AG2133" t="str">
            <v>hp@aimedicine.com.tw</v>
          </cell>
          <cell r="AJ2133" t="str">
            <v>65 國產 Taiwan</v>
          </cell>
          <cell r="AK2133" t="str">
            <v>健保</v>
          </cell>
          <cell r="AL2133">
            <v>1.67</v>
          </cell>
          <cell r="AM2133">
            <v>5.08</v>
          </cell>
          <cell r="AN2133" t="str">
            <v>等值</v>
          </cell>
          <cell r="BA2133" t="str">
            <v>AC24212238</v>
          </cell>
          <cell r="BB2133">
            <v>15</v>
          </cell>
          <cell r="BC2133">
            <v>14.75</v>
          </cell>
          <cell r="BD2133">
            <v>14</v>
          </cell>
          <cell r="BE2133">
            <v>0</v>
          </cell>
          <cell r="BF2133">
            <v>14</v>
          </cell>
          <cell r="BG2133" t="str">
            <v>AC24212238</v>
          </cell>
          <cell r="BH2133">
            <v>15</v>
          </cell>
          <cell r="BI2133">
            <v>14.75</v>
          </cell>
          <cell r="BJ2133">
            <v>14</v>
          </cell>
          <cell r="BK2133">
            <v>0</v>
          </cell>
          <cell r="BL2133">
            <v>14</v>
          </cell>
          <cell r="BM2133" t="str">
            <v>AC24212238</v>
          </cell>
          <cell r="BN2133">
            <v>15</v>
          </cell>
          <cell r="BO2133">
            <v>14.75</v>
          </cell>
          <cell r="BP2133">
            <v>14</v>
          </cell>
          <cell r="BQ2133">
            <v>0</v>
          </cell>
          <cell r="BR2133">
            <v>14</v>
          </cell>
          <cell r="BS2133" t="str">
            <v>AC24212238</v>
          </cell>
          <cell r="BT2133">
            <v>15</v>
          </cell>
          <cell r="BU2133">
            <v>14.75</v>
          </cell>
          <cell r="BV2133">
            <v>14</v>
          </cell>
          <cell r="BW2133">
            <v>0</v>
          </cell>
          <cell r="BX2133">
            <v>14</v>
          </cell>
          <cell r="BY2133" t="str">
            <v>AC24212238</v>
          </cell>
          <cell r="BZ2133">
            <v>15</v>
          </cell>
          <cell r="CA2133">
            <v>14.75</v>
          </cell>
          <cell r="CB2133">
            <v>14</v>
          </cell>
          <cell r="CC2133">
            <v>0</v>
          </cell>
          <cell r="CD2133">
            <v>14</v>
          </cell>
          <cell r="CE2133" t="str">
            <v>AC24212238</v>
          </cell>
          <cell r="CF2133">
            <v>15</v>
          </cell>
          <cell r="CG2133">
            <v>14.75</v>
          </cell>
          <cell r="CH2133">
            <v>14</v>
          </cell>
          <cell r="CI2133">
            <v>0</v>
          </cell>
          <cell r="CJ2133">
            <v>14</v>
          </cell>
          <cell r="CK2133" t="str">
            <v>AC24212238</v>
          </cell>
          <cell r="CL2133">
            <v>15</v>
          </cell>
          <cell r="CM2133">
            <v>14.75</v>
          </cell>
          <cell r="CN2133">
            <v>14</v>
          </cell>
          <cell r="CO2133">
            <v>0</v>
          </cell>
          <cell r="CP2133">
            <v>14</v>
          </cell>
          <cell r="CQ2133" t="str">
            <v>AC24212238</v>
          </cell>
          <cell r="CR2133">
            <v>15</v>
          </cell>
          <cell r="CS2133">
            <v>14.75</v>
          </cell>
          <cell r="CT2133">
            <v>14</v>
          </cell>
          <cell r="CU2133">
            <v>0</v>
          </cell>
          <cell r="CV2133">
            <v>14</v>
          </cell>
          <cell r="CW2133" t="str">
            <v>AC24212238</v>
          </cell>
          <cell r="CX2133">
            <v>15</v>
          </cell>
          <cell r="CY2133">
            <v>14.75</v>
          </cell>
          <cell r="CZ2133">
            <v>14</v>
          </cell>
          <cell r="DA2133">
            <v>0</v>
          </cell>
          <cell r="DB2133">
            <v>14</v>
          </cell>
          <cell r="DC2133" t="str">
            <v>AC24212238</v>
          </cell>
          <cell r="DD2133">
            <v>15</v>
          </cell>
          <cell r="DE2133">
            <v>14.75</v>
          </cell>
          <cell r="DF2133">
            <v>14</v>
          </cell>
          <cell r="DG2133">
            <v>0</v>
          </cell>
          <cell r="DH2133">
            <v>14</v>
          </cell>
          <cell r="DI2133" t="str">
            <v>AC24212238</v>
          </cell>
          <cell r="DJ2133">
            <v>15</v>
          </cell>
          <cell r="DK2133">
            <v>14.75</v>
          </cell>
          <cell r="DL2133">
            <v>14</v>
          </cell>
        </row>
        <row r="2134">
          <cell r="B2134" t="str">
            <v>1007-1</v>
          </cell>
          <cell r="C2134" t="str">
            <v>SODIUM CHLORIDE</v>
          </cell>
          <cell r="D2134" t="str">
            <v>4.5 MG/ML</v>
          </cell>
          <cell r="E2134" t="str">
            <v>500 ML</v>
          </cell>
          <cell r="F2134" t="str">
            <v>BOT(注射劑)</v>
          </cell>
          <cell r="H2134" t="str">
            <v>SODIUM CHLORIDE INJECTION 0.45% "S.T."</v>
          </cell>
          <cell r="I2134" t="str">
            <v>氯化鈉注射液0.45%</v>
          </cell>
          <cell r="J2134" t="str">
            <v>30</v>
          </cell>
          <cell r="K2134" t="str">
            <v>信東生技股份有限公司/安星製藥股份有限公司</v>
          </cell>
          <cell r="L2134" t="str">
            <v>衛署藥製字第024212號</v>
          </cell>
          <cell r="N2134">
            <v>49288</v>
          </cell>
          <cell r="O2134" t="str">
            <v>AC24212277</v>
          </cell>
          <cell r="P2134">
            <v>25</v>
          </cell>
          <cell r="Q2134">
            <v>23.75</v>
          </cell>
          <cell r="R2134">
            <v>22.55</v>
          </cell>
          <cell r="S2134" t="str">
            <v>否</v>
          </cell>
          <cell r="T2134">
            <v>0</v>
          </cell>
          <cell r="U2134">
            <v>22.55</v>
          </cell>
          <cell r="V2134">
            <v>2140</v>
          </cell>
          <cell r="W2134" t="str">
            <v>0172</v>
          </cell>
          <cell r="X2134" t="str">
            <v>12738546</v>
          </cell>
          <cell r="Y2134" t="str">
            <v>麥迪森醫藥股份有限公司</v>
          </cell>
          <cell r="Z2134" t="str">
            <v>02-23517683</v>
          </cell>
          <cell r="AA2134" t="str">
            <v xml:space="preserve"> </v>
          </cell>
          <cell r="AB2134" t="str">
            <v>02-23517646</v>
          </cell>
          <cell r="AC2134" t="str">
            <v>100</v>
          </cell>
          <cell r="AD2134" t="str">
            <v>臺北市中正區林森南路10號5樓</v>
          </cell>
          <cell r="AE2134" t="str">
            <v>江玉玲</v>
          </cell>
          <cell r="AF2134" t="str">
            <v>0971539070</v>
          </cell>
          <cell r="AG2134" t="str">
            <v>hp@aimedicine.com.tw</v>
          </cell>
          <cell r="AJ2134" t="str">
            <v>65 國產 Taiwan</v>
          </cell>
          <cell r="AK2134" t="str">
            <v>健保</v>
          </cell>
          <cell r="AL2134">
            <v>5</v>
          </cell>
          <cell r="AM2134">
            <v>5.0599999999999996</v>
          </cell>
          <cell r="AN2134" t="str">
            <v>等值</v>
          </cell>
          <cell r="BA2134" t="str">
            <v>AC24212277</v>
          </cell>
          <cell r="BB2134">
            <v>25</v>
          </cell>
          <cell r="BC2134">
            <v>23.75</v>
          </cell>
          <cell r="BD2134">
            <v>22.55</v>
          </cell>
          <cell r="BE2134">
            <v>0</v>
          </cell>
          <cell r="BF2134">
            <v>22.55</v>
          </cell>
          <cell r="BG2134" t="str">
            <v>AC24212277</v>
          </cell>
          <cell r="BH2134">
            <v>25</v>
          </cell>
          <cell r="BI2134">
            <v>23.75</v>
          </cell>
          <cell r="BJ2134">
            <v>22.55</v>
          </cell>
          <cell r="BK2134">
            <v>0</v>
          </cell>
          <cell r="BL2134">
            <v>22.55</v>
          </cell>
          <cell r="BM2134" t="str">
            <v>AC24212277</v>
          </cell>
          <cell r="BN2134">
            <v>25</v>
          </cell>
          <cell r="BO2134">
            <v>23.75</v>
          </cell>
          <cell r="BP2134">
            <v>22.55</v>
          </cell>
          <cell r="BQ2134">
            <v>0</v>
          </cell>
          <cell r="BR2134">
            <v>22.55</v>
          </cell>
          <cell r="BS2134" t="str">
            <v>AC24212277</v>
          </cell>
          <cell r="BT2134">
            <v>25</v>
          </cell>
          <cell r="BU2134">
            <v>23.75</v>
          </cell>
          <cell r="BV2134">
            <v>22.55</v>
          </cell>
          <cell r="BW2134">
            <v>0</v>
          </cell>
          <cell r="BX2134">
            <v>22.55</v>
          </cell>
          <cell r="BY2134" t="str">
            <v>AC24212277</v>
          </cell>
          <cell r="BZ2134">
            <v>25</v>
          </cell>
          <cell r="CA2134">
            <v>23.75</v>
          </cell>
          <cell r="CB2134">
            <v>22.55</v>
          </cell>
          <cell r="CC2134">
            <v>0</v>
          </cell>
          <cell r="CD2134">
            <v>22.55</v>
          </cell>
          <cell r="CE2134" t="str">
            <v>AC24212277</v>
          </cell>
          <cell r="CF2134">
            <v>25</v>
          </cell>
          <cell r="CG2134">
            <v>23.75</v>
          </cell>
          <cell r="CH2134">
            <v>22.55</v>
          </cell>
          <cell r="CI2134">
            <v>0</v>
          </cell>
          <cell r="CJ2134">
            <v>22.55</v>
          </cell>
          <cell r="CK2134" t="str">
            <v>AC24212277</v>
          </cell>
          <cell r="CL2134">
            <v>25</v>
          </cell>
          <cell r="CM2134">
            <v>23.75</v>
          </cell>
          <cell r="CN2134">
            <v>22.55</v>
          </cell>
          <cell r="CO2134">
            <v>0</v>
          </cell>
          <cell r="CP2134">
            <v>22.55</v>
          </cell>
          <cell r="CQ2134" t="str">
            <v>AC24212277</v>
          </cell>
          <cell r="CR2134">
            <v>25</v>
          </cell>
          <cell r="CS2134">
            <v>23.75</v>
          </cell>
          <cell r="CT2134">
            <v>22.55</v>
          </cell>
          <cell r="CU2134">
            <v>0</v>
          </cell>
          <cell r="CV2134">
            <v>22.55</v>
          </cell>
          <cell r="CW2134" t="str">
            <v>AC24212277</v>
          </cell>
          <cell r="CX2134">
            <v>25</v>
          </cell>
          <cell r="CY2134">
            <v>23.75</v>
          </cell>
          <cell r="CZ2134">
            <v>22.55</v>
          </cell>
          <cell r="DA2134">
            <v>0</v>
          </cell>
          <cell r="DB2134">
            <v>22.55</v>
          </cell>
          <cell r="DC2134" t="str">
            <v>AC24212277</v>
          </cell>
          <cell r="DD2134">
            <v>30.5</v>
          </cell>
          <cell r="DE2134">
            <v>25</v>
          </cell>
          <cell r="DF2134">
            <v>23.74</v>
          </cell>
          <cell r="DG2134">
            <v>0</v>
          </cell>
          <cell r="DH2134">
            <v>23.74</v>
          </cell>
          <cell r="DI2134" t="str">
            <v>AC24212277</v>
          </cell>
          <cell r="DJ2134">
            <v>30.5</v>
          </cell>
          <cell r="DK2134">
            <v>25</v>
          </cell>
          <cell r="DL2134">
            <v>23.74</v>
          </cell>
        </row>
        <row r="2135">
          <cell r="B2135" t="str">
            <v>1007-2</v>
          </cell>
          <cell r="C2135" t="str">
            <v>SODIUM CHLORIDE</v>
          </cell>
          <cell r="D2135" t="str">
            <v>4.5 MG/ML</v>
          </cell>
          <cell r="E2135" t="str">
            <v>500 ML</v>
          </cell>
          <cell r="F2135" t="str">
            <v>BOT(注射劑)</v>
          </cell>
          <cell r="H2135" t="str">
            <v>0.45% SODIUM CHLORIDE INJECTION "Y.F."(軟袋)</v>
          </cell>
          <cell r="I2135" t="str">
            <v>"永豐"0.45%氯化鈉注射液(軟袋)</v>
          </cell>
          <cell r="J2135" t="str">
            <v>30</v>
          </cell>
          <cell r="K2135" t="str">
            <v>永豐化學工業股份有限公司</v>
          </cell>
          <cell r="L2135" t="str">
            <v>衛署藥製字第036014號</v>
          </cell>
          <cell r="N2135">
            <v>49288</v>
          </cell>
          <cell r="O2135" t="str">
            <v>AC36014277</v>
          </cell>
          <cell r="P2135">
            <v>25</v>
          </cell>
          <cell r="Q2135">
            <v>24.38</v>
          </cell>
          <cell r="R2135">
            <v>23.14</v>
          </cell>
          <cell r="S2135" t="str">
            <v>契約價格</v>
          </cell>
          <cell r="T2135">
            <v>0.73</v>
          </cell>
          <cell r="U2135">
            <v>22.41</v>
          </cell>
          <cell r="V2135">
            <v>2140</v>
          </cell>
          <cell r="W2135" t="str">
            <v>0038</v>
          </cell>
          <cell r="X2135" t="str">
            <v>03155301</v>
          </cell>
          <cell r="Y2135" t="str">
            <v>永豐化學工業股份有限公司</v>
          </cell>
          <cell r="Z2135" t="str">
            <v>02-22021112</v>
          </cell>
          <cell r="AA2135" t="str">
            <v xml:space="preserve"> </v>
          </cell>
          <cell r="AB2135" t="str">
            <v>02-22021116</v>
          </cell>
          <cell r="AC2135" t="str">
            <v>242</v>
          </cell>
          <cell r="AD2135" t="str">
            <v>新北市新莊區新樹路292號1樓</v>
          </cell>
          <cell r="AE2135" t="str">
            <v>陳平治</v>
          </cell>
          <cell r="AF2135" t="str">
            <v>0972690978</v>
          </cell>
          <cell r="AG2135" t="str">
            <v>tpsale@yfchem.com.tw</v>
          </cell>
          <cell r="AJ2135" t="str">
            <v>65 國產 Taiwan</v>
          </cell>
          <cell r="AK2135" t="str">
            <v>健保</v>
          </cell>
          <cell r="AL2135">
            <v>2.5</v>
          </cell>
          <cell r="AM2135">
            <v>5.05</v>
          </cell>
          <cell r="AN2135" t="str">
            <v>等值</v>
          </cell>
          <cell r="BA2135" t="str">
            <v>AC36014277</v>
          </cell>
          <cell r="BB2135">
            <v>25</v>
          </cell>
          <cell r="BC2135">
            <v>24.38</v>
          </cell>
          <cell r="BD2135">
            <v>23.14</v>
          </cell>
          <cell r="BE2135">
            <v>0.73</v>
          </cell>
          <cell r="BF2135">
            <v>22.41</v>
          </cell>
          <cell r="BG2135" t="str">
            <v>AC36014277</v>
          </cell>
          <cell r="BH2135">
            <v>25</v>
          </cell>
          <cell r="BI2135">
            <v>24.38</v>
          </cell>
          <cell r="BJ2135">
            <v>23.14</v>
          </cell>
          <cell r="BK2135">
            <v>0.73</v>
          </cell>
          <cell r="BL2135">
            <v>22.41</v>
          </cell>
          <cell r="BM2135" t="str">
            <v>AC36014277</v>
          </cell>
          <cell r="BN2135">
            <v>25</v>
          </cell>
          <cell r="BO2135">
            <v>24.38</v>
          </cell>
          <cell r="BP2135">
            <v>23.14</v>
          </cell>
          <cell r="BQ2135">
            <v>0.73</v>
          </cell>
          <cell r="BR2135">
            <v>22.41</v>
          </cell>
          <cell r="BS2135" t="str">
            <v>AC36014277</v>
          </cell>
          <cell r="BT2135">
            <v>25</v>
          </cell>
          <cell r="BU2135">
            <v>24.38</v>
          </cell>
          <cell r="BV2135">
            <v>23.14</v>
          </cell>
          <cell r="BW2135">
            <v>0.73</v>
          </cell>
          <cell r="BX2135">
            <v>22.41</v>
          </cell>
          <cell r="BY2135" t="str">
            <v>AC36014277</v>
          </cell>
          <cell r="BZ2135">
            <v>25</v>
          </cell>
          <cell r="CA2135">
            <v>24.38</v>
          </cell>
          <cell r="CB2135">
            <v>23.14</v>
          </cell>
          <cell r="CC2135">
            <v>0.73</v>
          </cell>
          <cell r="CD2135">
            <v>22.41</v>
          </cell>
          <cell r="CE2135" t="str">
            <v>AC36014277</v>
          </cell>
          <cell r="CF2135">
            <v>25</v>
          </cell>
          <cell r="CG2135">
            <v>24.38</v>
          </cell>
          <cell r="CH2135">
            <v>23.14</v>
          </cell>
          <cell r="CI2135">
            <v>0.73</v>
          </cell>
          <cell r="CJ2135">
            <v>22.41</v>
          </cell>
          <cell r="CK2135" t="str">
            <v>AC36014277</v>
          </cell>
          <cell r="CL2135">
            <v>25</v>
          </cell>
          <cell r="CM2135">
            <v>24.38</v>
          </cell>
          <cell r="CN2135">
            <v>23.14</v>
          </cell>
          <cell r="CO2135">
            <v>0.73</v>
          </cell>
          <cell r="CP2135">
            <v>22.41</v>
          </cell>
          <cell r="CQ2135" t="str">
            <v>AC36014277</v>
          </cell>
          <cell r="CR2135">
            <v>25</v>
          </cell>
          <cell r="CS2135">
            <v>24.38</v>
          </cell>
          <cell r="CT2135">
            <v>23.14</v>
          </cell>
          <cell r="CU2135">
            <v>0.73</v>
          </cell>
          <cell r="CV2135">
            <v>22.41</v>
          </cell>
          <cell r="CW2135" t="str">
            <v>AC36014277</v>
          </cell>
          <cell r="CX2135">
            <v>25</v>
          </cell>
          <cell r="CY2135">
            <v>24.38</v>
          </cell>
          <cell r="CZ2135">
            <v>23.14</v>
          </cell>
          <cell r="DA2135">
            <v>0.73</v>
          </cell>
          <cell r="DB2135">
            <v>22.41</v>
          </cell>
          <cell r="DC2135" t="str">
            <v>AC36014277</v>
          </cell>
          <cell r="DD2135">
            <v>30.5</v>
          </cell>
          <cell r="DE2135">
            <v>25</v>
          </cell>
          <cell r="DF2135">
            <v>23.74</v>
          </cell>
          <cell r="DG2135">
            <v>0.75</v>
          </cell>
          <cell r="DH2135">
            <v>22.99</v>
          </cell>
          <cell r="DI2135" t="str">
            <v>AC36014277</v>
          </cell>
          <cell r="DJ2135">
            <v>30.5</v>
          </cell>
          <cell r="DK2135">
            <v>25</v>
          </cell>
          <cell r="DL2135">
            <v>23.74</v>
          </cell>
        </row>
        <row r="2136">
          <cell r="B2136" t="str">
            <v>1007-3</v>
          </cell>
          <cell r="C2136" t="str">
            <v>SODIUM CHLORIDE</v>
          </cell>
          <cell r="D2136" t="str">
            <v>4.5 MG/ML</v>
          </cell>
          <cell r="E2136" t="str">
            <v>500 ML</v>
          </cell>
          <cell r="F2136" t="str">
            <v>BOT(注射劑)</v>
          </cell>
          <cell r="H2136" t="str">
            <v>SALINE INJECTION 0.45% "N.K."</v>
          </cell>
          <cell r="I2136" t="str">
            <v>"南光" 沙林注射液0.45％</v>
          </cell>
          <cell r="J2136" t="str">
            <v>30</v>
          </cell>
          <cell r="K2136" t="str">
            <v>南光化學製藥股份有限公司</v>
          </cell>
          <cell r="L2136" t="str">
            <v>衛署藥製字第039604號</v>
          </cell>
          <cell r="N2136">
            <v>49288</v>
          </cell>
          <cell r="O2136" t="str">
            <v>AA39604277</v>
          </cell>
          <cell r="P2136">
            <v>25</v>
          </cell>
          <cell r="Q2136">
            <v>24.5</v>
          </cell>
          <cell r="R2136">
            <v>23.28</v>
          </cell>
          <cell r="S2136" t="str">
            <v>否</v>
          </cell>
          <cell r="T2136">
            <v>0</v>
          </cell>
          <cell r="U2136">
            <v>23.28</v>
          </cell>
          <cell r="V2136">
            <v>2140</v>
          </cell>
          <cell r="W2136" t="str">
            <v>0093</v>
          </cell>
          <cell r="X2136" t="str">
            <v>69275313</v>
          </cell>
          <cell r="Y2136" t="str">
            <v>南光化學製藥股份有限公司</v>
          </cell>
          <cell r="Z2136" t="str">
            <v>06-5984121</v>
          </cell>
          <cell r="AA2136" t="str">
            <v>2335</v>
          </cell>
          <cell r="AB2136" t="str">
            <v>06-5984126</v>
          </cell>
          <cell r="AC2136" t="str">
            <v>712</v>
          </cell>
          <cell r="AD2136" t="str">
            <v>臺南市新化區中山路1001號</v>
          </cell>
          <cell r="AE2136" t="str">
            <v>施安芬</v>
          </cell>
          <cell r="AF2136" t="str">
            <v>0953919355</v>
          </cell>
          <cell r="AG2136" t="str">
            <v>panthershih@nangkuang.com.tw</v>
          </cell>
          <cell r="AJ2136" t="str">
            <v>65 國產 Taiwan</v>
          </cell>
          <cell r="AK2136" t="str">
            <v>健保</v>
          </cell>
          <cell r="AL2136">
            <v>2</v>
          </cell>
          <cell r="AM2136">
            <v>5</v>
          </cell>
          <cell r="AN2136" t="str">
            <v>等比</v>
          </cell>
          <cell r="BA2136" t="str">
            <v>AA39604277</v>
          </cell>
          <cell r="BB2136">
            <v>25</v>
          </cell>
          <cell r="BC2136">
            <v>24.5</v>
          </cell>
          <cell r="BD2136">
            <v>23.28</v>
          </cell>
          <cell r="BE2136">
            <v>0</v>
          </cell>
          <cell r="BF2136">
            <v>23.28</v>
          </cell>
          <cell r="BG2136" t="str">
            <v>AA39604277</v>
          </cell>
          <cell r="BH2136">
            <v>25</v>
          </cell>
          <cell r="BI2136">
            <v>24.5</v>
          </cell>
          <cell r="BJ2136">
            <v>23.28</v>
          </cell>
          <cell r="BK2136">
            <v>0</v>
          </cell>
          <cell r="BL2136">
            <v>23.28</v>
          </cell>
          <cell r="BM2136" t="str">
            <v>AA39604277</v>
          </cell>
          <cell r="BN2136">
            <v>25</v>
          </cell>
          <cell r="BO2136">
            <v>24.5</v>
          </cell>
          <cell r="BP2136">
            <v>23.28</v>
          </cell>
          <cell r="BQ2136">
            <v>0</v>
          </cell>
          <cell r="BR2136">
            <v>23.28</v>
          </cell>
          <cell r="BS2136" t="str">
            <v>AA39604277</v>
          </cell>
          <cell r="BT2136">
            <v>25</v>
          </cell>
          <cell r="BU2136">
            <v>24.5</v>
          </cell>
          <cell r="BV2136">
            <v>23.28</v>
          </cell>
          <cell r="BW2136">
            <v>0</v>
          </cell>
          <cell r="BX2136">
            <v>23.28</v>
          </cell>
          <cell r="BY2136" t="str">
            <v>AA39604277</v>
          </cell>
          <cell r="BZ2136">
            <v>25</v>
          </cell>
          <cell r="CA2136">
            <v>24.5</v>
          </cell>
          <cell r="CB2136">
            <v>23.28</v>
          </cell>
          <cell r="CC2136">
            <v>0</v>
          </cell>
          <cell r="CD2136">
            <v>23.28</v>
          </cell>
          <cell r="CE2136" t="str">
            <v>AA39604277</v>
          </cell>
          <cell r="CF2136">
            <v>25</v>
          </cell>
          <cell r="CG2136">
            <v>24.5</v>
          </cell>
          <cell r="CH2136">
            <v>23.28</v>
          </cell>
          <cell r="CI2136">
            <v>0</v>
          </cell>
          <cell r="CJ2136">
            <v>23.28</v>
          </cell>
          <cell r="CK2136" t="str">
            <v>AA39604277</v>
          </cell>
          <cell r="CL2136">
            <v>25</v>
          </cell>
          <cell r="CM2136">
            <v>24.5</v>
          </cell>
          <cell r="CN2136">
            <v>23.28</v>
          </cell>
          <cell r="CO2136">
            <v>0</v>
          </cell>
          <cell r="CP2136">
            <v>23.28</v>
          </cell>
          <cell r="CQ2136" t="str">
            <v>AA39604277</v>
          </cell>
          <cell r="CR2136">
            <v>25</v>
          </cell>
          <cell r="CS2136">
            <v>24.5</v>
          </cell>
          <cell r="CT2136">
            <v>23.28</v>
          </cell>
          <cell r="CU2136">
            <v>0</v>
          </cell>
          <cell r="CV2136">
            <v>23.28</v>
          </cell>
          <cell r="CW2136" t="str">
            <v>AA39604277</v>
          </cell>
          <cell r="CX2136">
            <v>25</v>
          </cell>
          <cell r="CY2136">
            <v>24.5</v>
          </cell>
          <cell r="CZ2136">
            <v>23.28</v>
          </cell>
          <cell r="DA2136">
            <v>0</v>
          </cell>
          <cell r="DB2136">
            <v>23.28</v>
          </cell>
          <cell r="DC2136" t="str">
            <v>AA39604277</v>
          </cell>
          <cell r="DD2136">
            <v>30.5</v>
          </cell>
          <cell r="DE2136">
            <v>25</v>
          </cell>
          <cell r="DF2136">
            <v>23.75</v>
          </cell>
          <cell r="DG2136">
            <v>0</v>
          </cell>
          <cell r="DH2136">
            <v>23.75</v>
          </cell>
          <cell r="DI2136" t="str">
            <v>AA39604277</v>
          </cell>
          <cell r="DJ2136">
            <v>30.5</v>
          </cell>
          <cell r="DK2136">
            <v>25</v>
          </cell>
          <cell r="DL2136">
            <v>23.75</v>
          </cell>
        </row>
        <row r="2137">
          <cell r="B2137" t="str">
            <v>1008-1</v>
          </cell>
          <cell r="C2137" t="str">
            <v>SODIUM CHLORIDE</v>
          </cell>
          <cell r="D2137" t="str">
            <v>9 MG/ML</v>
          </cell>
          <cell r="E2137" t="str">
            <v>1 L</v>
          </cell>
          <cell r="F2137" t="str">
            <v>BAG(注射劑)</v>
          </cell>
          <cell r="H2137" t="str">
            <v>SODIUM CHLORIDE INJECTION 0.9% "TAI YU"</v>
          </cell>
          <cell r="I2137" t="str">
            <v>氯化鈉點滴注射液</v>
          </cell>
          <cell r="J2137" t="str">
            <v>18</v>
          </cell>
          <cell r="K2137" t="str">
            <v>台裕化學製藥廠股份有限公司</v>
          </cell>
          <cell r="L2137" t="str">
            <v>衛署藥製字第024516號</v>
          </cell>
          <cell r="N2137">
            <v>293558</v>
          </cell>
          <cell r="O2137" t="str">
            <v>AA24516209</v>
          </cell>
          <cell r="P2137">
            <v>35</v>
          </cell>
          <cell r="Q2137">
            <v>32.200000000000003</v>
          </cell>
          <cell r="R2137">
            <v>29.3</v>
          </cell>
          <cell r="S2137" t="str">
            <v>契約價格</v>
          </cell>
          <cell r="T2137">
            <v>0.97</v>
          </cell>
          <cell r="U2137">
            <v>28.34</v>
          </cell>
          <cell r="V2137">
            <v>12300</v>
          </cell>
          <cell r="W2137" t="str">
            <v>0069</v>
          </cell>
          <cell r="X2137" t="str">
            <v>25091533</v>
          </cell>
          <cell r="Y2137" t="str">
            <v>泰裕醫藥生技股份有限公司</v>
          </cell>
          <cell r="Z2137" t="str">
            <v>03-5826655</v>
          </cell>
          <cell r="AA2137" t="str">
            <v>512</v>
          </cell>
          <cell r="AB2137" t="str">
            <v>03-5822389</v>
          </cell>
          <cell r="AC2137" t="str">
            <v>310</v>
          </cell>
          <cell r="AD2137" t="str">
            <v>新竹縣竹東鎮榮華里榮華街94號1樓</v>
          </cell>
          <cell r="AE2137" t="str">
            <v>杜旻憬</v>
          </cell>
          <cell r="AF2137" t="str">
            <v>0972156002</v>
          </cell>
          <cell r="AG2137" t="str">
            <v>taiyu.act@msa.hinet.net</v>
          </cell>
          <cell r="AJ2137" t="str">
            <v>65 國產 Taiwan</v>
          </cell>
          <cell r="AK2137" t="str">
            <v>健保</v>
          </cell>
          <cell r="AL2137">
            <v>8</v>
          </cell>
          <cell r="AM2137">
            <v>9</v>
          </cell>
          <cell r="AN2137" t="str">
            <v>等比</v>
          </cell>
          <cell r="BA2137" t="str">
            <v>AA24516209</v>
          </cell>
          <cell r="BB2137">
            <v>35</v>
          </cell>
          <cell r="BC2137">
            <v>32.200000000000003</v>
          </cell>
          <cell r="BD2137">
            <v>29.3</v>
          </cell>
          <cell r="BE2137">
            <v>0.97</v>
          </cell>
          <cell r="BF2137">
            <v>28.34</v>
          </cell>
          <cell r="BG2137" t="str">
            <v>AA24516209</v>
          </cell>
          <cell r="BH2137">
            <v>35</v>
          </cell>
          <cell r="BI2137">
            <v>32.200000000000003</v>
          </cell>
          <cell r="BJ2137">
            <v>29.3</v>
          </cell>
          <cell r="BK2137">
            <v>0.97</v>
          </cell>
          <cell r="BL2137">
            <v>28.34</v>
          </cell>
          <cell r="BM2137" t="str">
            <v>AA24516209</v>
          </cell>
          <cell r="BN2137">
            <v>35</v>
          </cell>
          <cell r="BO2137">
            <v>32.200000000000003</v>
          </cell>
          <cell r="BP2137">
            <v>29.3</v>
          </cell>
          <cell r="BQ2137">
            <v>0.97</v>
          </cell>
          <cell r="BR2137">
            <v>28.34</v>
          </cell>
          <cell r="BS2137" t="str">
            <v>AA24516209</v>
          </cell>
          <cell r="BT2137">
            <v>35</v>
          </cell>
          <cell r="BU2137">
            <v>32.200000000000003</v>
          </cell>
          <cell r="BV2137">
            <v>29.3</v>
          </cell>
          <cell r="BW2137">
            <v>0.97</v>
          </cell>
          <cell r="BX2137">
            <v>28.34</v>
          </cell>
          <cell r="BY2137" t="str">
            <v>AA24516209</v>
          </cell>
          <cell r="BZ2137">
            <v>35</v>
          </cell>
          <cell r="CA2137">
            <v>32.200000000000003</v>
          </cell>
          <cell r="CB2137">
            <v>29.3</v>
          </cell>
          <cell r="CC2137">
            <v>0.97</v>
          </cell>
          <cell r="CD2137">
            <v>28.34</v>
          </cell>
          <cell r="CE2137" t="str">
            <v>AA24516209</v>
          </cell>
          <cell r="CF2137">
            <v>35</v>
          </cell>
          <cell r="CG2137">
            <v>32.200000000000003</v>
          </cell>
          <cell r="CH2137">
            <v>29.3</v>
          </cell>
          <cell r="CI2137">
            <v>0.97</v>
          </cell>
          <cell r="CJ2137">
            <v>28.34</v>
          </cell>
          <cell r="CK2137" t="str">
            <v>AA24516209</v>
          </cell>
          <cell r="CL2137">
            <v>35</v>
          </cell>
          <cell r="CM2137">
            <v>32.200000000000003</v>
          </cell>
          <cell r="CN2137">
            <v>29.3</v>
          </cell>
          <cell r="CO2137">
            <v>0.97</v>
          </cell>
          <cell r="CP2137">
            <v>28.34</v>
          </cell>
          <cell r="CQ2137" t="str">
            <v>AA24516209</v>
          </cell>
          <cell r="CR2137">
            <v>35</v>
          </cell>
          <cell r="CS2137">
            <v>32.200000000000003</v>
          </cell>
          <cell r="CT2137">
            <v>29.3</v>
          </cell>
          <cell r="CU2137">
            <v>0.97</v>
          </cell>
          <cell r="CV2137">
            <v>28.34</v>
          </cell>
          <cell r="CW2137" t="str">
            <v>AA24516209</v>
          </cell>
          <cell r="CX2137">
            <v>35</v>
          </cell>
          <cell r="CY2137">
            <v>32.200000000000003</v>
          </cell>
          <cell r="CZ2137">
            <v>29.3</v>
          </cell>
          <cell r="DA2137">
            <v>0.97</v>
          </cell>
          <cell r="DB2137">
            <v>28.34</v>
          </cell>
          <cell r="DC2137" t="str">
            <v>AA24516209</v>
          </cell>
          <cell r="DD2137">
            <v>43</v>
          </cell>
          <cell r="DE2137">
            <v>35</v>
          </cell>
          <cell r="DF2137">
            <v>31.85</v>
          </cell>
          <cell r="DG2137">
            <v>1.05</v>
          </cell>
          <cell r="DH2137">
            <v>30.8</v>
          </cell>
          <cell r="DI2137" t="str">
            <v>AA24516209</v>
          </cell>
          <cell r="DJ2137">
            <v>43</v>
          </cell>
          <cell r="DK2137">
            <v>35</v>
          </cell>
          <cell r="DL2137">
            <v>31.85</v>
          </cell>
        </row>
        <row r="2138">
          <cell r="B2138" t="str">
            <v>1008-2</v>
          </cell>
          <cell r="C2138" t="str">
            <v>SODIUM CHLORIDE</v>
          </cell>
          <cell r="D2138" t="str">
            <v>9 MG/ML</v>
          </cell>
          <cell r="E2138" t="str">
            <v>1 L</v>
          </cell>
          <cell r="F2138" t="str">
            <v>BAG(注射劑)</v>
          </cell>
          <cell r="H2138" t="str">
            <v>SODIUM CHLORIDE INJECTION "Y.F."</v>
          </cell>
          <cell r="I2138" t="str">
            <v>"永豐"生理食鹽水注射液</v>
          </cell>
          <cell r="J2138" t="str">
            <v>18</v>
          </cell>
          <cell r="K2138" t="str">
            <v>永豐化學工業股份有限公司</v>
          </cell>
          <cell r="L2138" t="str">
            <v>衛署藥製字第001085號</v>
          </cell>
          <cell r="N2138">
            <v>293558</v>
          </cell>
          <cell r="O2138" t="str">
            <v>AA01085209</v>
          </cell>
          <cell r="P2138">
            <v>35</v>
          </cell>
          <cell r="Q2138">
            <v>34.130000000000003</v>
          </cell>
          <cell r="R2138">
            <v>31.74</v>
          </cell>
          <cell r="S2138" t="str">
            <v>契約價格</v>
          </cell>
          <cell r="T2138">
            <v>1.02</v>
          </cell>
          <cell r="U2138">
            <v>30.71</v>
          </cell>
          <cell r="V2138">
            <v>12300</v>
          </cell>
          <cell r="W2138" t="str">
            <v>0038</v>
          </cell>
          <cell r="X2138" t="str">
            <v>03155301</v>
          </cell>
          <cell r="Y2138" t="str">
            <v>永豐化學工業股份有限公司</v>
          </cell>
          <cell r="Z2138" t="str">
            <v>02-22021112</v>
          </cell>
          <cell r="AA2138" t="str">
            <v xml:space="preserve"> </v>
          </cell>
          <cell r="AB2138" t="str">
            <v>02-22021116</v>
          </cell>
          <cell r="AC2138" t="str">
            <v>242</v>
          </cell>
          <cell r="AD2138" t="str">
            <v>新北市新莊區新樹路292號1樓</v>
          </cell>
          <cell r="AE2138" t="str">
            <v>陳平治</v>
          </cell>
          <cell r="AF2138" t="str">
            <v>0972690978</v>
          </cell>
          <cell r="AG2138" t="str">
            <v>tpsale@yfchem.com.tw</v>
          </cell>
          <cell r="AJ2138" t="str">
            <v>65 國產 Taiwan</v>
          </cell>
          <cell r="AK2138" t="str">
            <v>健保</v>
          </cell>
          <cell r="AL2138">
            <v>2.5</v>
          </cell>
          <cell r="AM2138">
            <v>7</v>
          </cell>
          <cell r="AN2138" t="str">
            <v>等值</v>
          </cell>
          <cell r="BA2138" t="str">
            <v>AA01085209</v>
          </cell>
          <cell r="BB2138">
            <v>35</v>
          </cell>
          <cell r="BC2138">
            <v>34.130000000000003</v>
          </cell>
          <cell r="BD2138">
            <v>31.74</v>
          </cell>
          <cell r="BE2138">
            <v>1.02</v>
          </cell>
          <cell r="BF2138">
            <v>30.71</v>
          </cell>
          <cell r="BG2138" t="str">
            <v>AA01085209</v>
          </cell>
          <cell r="BH2138">
            <v>35</v>
          </cell>
          <cell r="BI2138">
            <v>34.130000000000003</v>
          </cell>
          <cell r="BJ2138">
            <v>31.74</v>
          </cell>
          <cell r="BK2138">
            <v>1.02</v>
          </cell>
          <cell r="BL2138">
            <v>30.71</v>
          </cell>
          <cell r="BM2138" t="str">
            <v>AA01085209</v>
          </cell>
          <cell r="BN2138">
            <v>35</v>
          </cell>
          <cell r="BO2138">
            <v>34.130000000000003</v>
          </cell>
          <cell r="BP2138">
            <v>31.74</v>
          </cell>
          <cell r="BQ2138">
            <v>1.02</v>
          </cell>
          <cell r="BR2138">
            <v>30.71</v>
          </cell>
          <cell r="BS2138" t="str">
            <v>AA01085209</v>
          </cell>
          <cell r="BT2138">
            <v>35</v>
          </cell>
          <cell r="BU2138">
            <v>34.130000000000003</v>
          </cell>
          <cell r="BV2138">
            <v>31.74</v>
          </cell>
          <cell r="BW2138">
            <v>1.02</v>
          </cell>
          <cell r="BX2138">
            <v>30.71</v>
          </cell>
          <cell r="BY2138" t="str">
            <v>AA01085209</v>
          </cell>
          <cell r="BZ2138">
            <v>35</v>
          </cell>
          <cell r="CA2138">
            <v>34.130000000000003</v>
          </cell>
          <cell r="CB2138">
            <v>31.74</v>
          </cell>
          <cell r="CC2138">
            <v>1.02</v>
          </cell>
          <cell r="CD2138">
            <v>30.71</v>
          </cell>
          <cell r="CE2138" t="str">
            <v>AA01085209</v>
          </cell>
          <cell r="CF2138">
            <v>35</v>
          </cell>
          <cell r="CG2138">
            <v>34.130000000000003</v>
          </cell>
          <cell r="CH2138">
            <v>31.74</v>
          </cell>
          <cell r="CI2138">
            <v>1.02</v>
          </cell>
          <cell r="CJ2138">
            <v>30.71</v>
          </cell>
          <cell r="CK2138" t="str">
            <v>AA01085209</v>
          </cell>
          <cell r="CL2138">
            <v>35</v>
          </cell>
          <cell r="CM2138">
            <v>34.130000000000003</v>
          </cell>
          <cell r="CN2138">
            <v>31.74</v>
          </cell>
          <cell r="CO2138">
            <v>1.02</v>
          </cell>
          <cell r="CP2138">
            <v>30.71</v>
          </cell>
          <cell r="CQ2138" t="str">
            <v>AA01085209</v>
          </cell>
          <cell r="CR2138">
            <v>35</v>
          </cell>
          <cell r="CS2138">
            <v>34.130000000000003</v>
          </cell>
          <cell r="CT2138">
            <v>31.74</v>
          </cell>
          <cell r="CU2138">
            <v>1.02</v>
          </cell>
          <cell r="CV2138">
            <v>30.71</v>
          </cell>
          <cell r="CW2138" t="str">
            <v>AA01085209</v>
          </cell>
          <cell r="CX2138">
            <v>35</v>
          </cell>
          <cell r="CY2138">
            <v>34.130000000000003</v>
          </cell>
          <cell r="CZ2138">
            <v>31.74</v>
          </cell>
          <cell r="DA2138">
            <v>1.02</v>
          </cell>
          <cell r="DB2138">
            <v>30.71</v>
          </cell>
          <cell r="DC2138" t="str">
            <v>AA01085209</v>
          </cell>
          <cell r="DD2138">
            <v>43</v>
          </cell>
          <cell r="DE2138">
            <v>35</v>
          </cell>
          <cell r="DF2138">
            <v>32.549999999999997</v>
          </cell>
          <cell r="DG2138">
            <v>1.05</v>
          </cell>
          <cell r="DH2138">
            <v>31.5</v>
          </cell>
          <cell r="DI2138" t="str">
            <v>AA01085209</v>
          </cell>
          <cell r="DJ2138">
            <v>43</v>
          </cell>
          <cell r="DK2138">
            <v>35</v>
          </cell>
          <cell r="DL2138">
            <v>32.549999999999997</v>
          </cell>
        </row>
        <row r="2139">
          <cell r="B2139" t="str">
            <v>1008-3</v>
          </cell>
          <cell r="C2139" t="str">
            <v>SODIUM CHLORIDE</v>
          </cell>
          <cell r="D2139" t="str">
            <v>9 MG/ML</v>
          </cell>
          <cell r="E2139" t="str">
            <v>1 L</v>
          </cell>
          <cell r="F2139" t="str">
            <v>BAG(注射劑)</v>
          </cell>
          <cell r="H2139" t="str">
            <v>SODIUM CHLORIDE INJECTION "ASTAR"</v>
          </cell>
          <cell r="I2139" t="str">
            <v>"安星"生理食鹽水注射液</v>
          </cell>
          <cell r="J2139" t="str">
            <v>32</v>
          </cell>
          <cell r="K2139" t="str">
            <v>安星製藥股份有限公司</v>
          </cell>
          <cell r="L2139" t="str">
            <v>內衛藥製字第000588號</v>
          </cell>
          <cell r="N2139">
            <v>293558</v>
          </cell>
          <cell r="O2139" t="str">
            <v>NC00588209</v>
          </cell>
          <cell r="P2139">
            <v>35</v>
          </cell>
          <cell r="Q2139">
            <v>34.130000000000003</v>
          </cell>
          <cell r="R2139">
            <v>32.4</v>
          </cell>
          <cell r="S2139" t="str">
            <v>契約價格</v>
          </cell>
          <cell r="T2139">
            <v>1.02</v>
          </cell>
          <cell r="U2139">
            <v>31.38</v>
          </cell>
          <cell r="V2139">
            <v>12300</v>
          </cell>
          <cell r="W2139" t="str">
            <v>0180</v>
          </cell>
          <cell r="X2139" t="str">
            <v>46801068</v>
          </cell>
          <cell r="Y2139" t="str">
            <v>安星製藥股份有限公司</v>
          </cell>
          <cell r="Z2139" t="str">
            <v>03-5591158</v>
          </cell>
          <cell r="AA2139" t="str">
            <v xml:space="preserve"> </v>
          </cell>
          <cell r="AB2139" t="str">
            <v>03-5590028</v>
          </cell>
          <cell r="AC2139" t="str">
            <v>304</v>
          </cell>
          <cell r="AD2139" t="str">
            <v>新竹縣新豐鄉鳳坑村坑子口673號</v>
          </cell>
          <cell r="AE2139" t="str">
            <v>陳品睿</v>
          </cell>
          <cell r="AF2139" t="str">
            <v>0977399816</v>
          </cell>
          <cell r="AG2139" t="str">
            <v>astar.pharmasales@gmail.com</v>
          </cell>
          <cell r="AJ2139" t="str">
            <v>65 國產 Taiwan</v>
          </cell>
          <cell r="AK2139" t="str">
            <v>健保</v>
          </cell>
          <cell r="AL2139">
            <v>2.5</v>
          </cell>
          <cell r="AM2139">
            <v>5.05</v>
          </cell>
          <cell r="AN2139" t="str">
            <v>等值</v>
          </cell>
          <cell r="BA2139" t="str">
            <v>NC00588209</v>
          </cell>
          <cell r="BB2139">
            <v>35</v>
          </cell>
          <cell r="BC2139">
            <v>34.130000000000003</v>
          </cell>
          <cell r="BD2139">
            <v>32.4</v>
          </cell>
          <cell r="BE2139">
            <v>1.02</v>
          </cell>
          <cell r="BF2139">
            <v>31.38</v>
          </cell>
          <cell r="BG2139" t="str">
            <v>NC00588209</v>
          </cell>
          <cell r="BH2139">
            <v>35</v>
          </cell>
          <cell r="BI2139">
            <v>34.130000000000003</v>
          </cell>
          <cell r="BJ2139">
            <v>32.4</v>
          </cell>
          <cell r="BK2139">
            <v>1.02</v>
          </cell>
          <cell r="BL2139">
            <v>31.38</v>
          </cell>
          <cell r="BM2139" t="str">
            <v>NC00588209</v>
          </cell>
          <cell r="BN2139">
            <v>35</v>
          </cell>
          <cell r="BO2139">
            <v>34.130000000000003</v>
          </cell>
          <cell r="BP2139">
            <v>32.4</v>
          </cell>
          <cell r="BQ2139">
            <v>1.02</v>
          </cell>
          <cell r="BR2139">
            <v>31.38</v>
          </cell>
          <cell r="BS2139" t="str">
            <v>NC00588209</v>
          </cell>
          <cell r="BT2139">
            <v>35</v>
          </cell>
          <cell r="BU2139">
            <v>34.130000000000003</v>
          </cell>
          <cell r="BV2139">
            <v>32.4</v>
          </cell>
          <cell r="BW2139">
            <v>1.02</v>
          </cell>
          <cell r="BX2139">
            <v>31.38</v>
          </cell>
          <cell r="BY2139" t="str">
            <v>NC00588209</v>
          </cell>
          <cell r="BZ2139">
            <v>35</v>
          </cell>
          <cell r="CA2139">
            <v>34.130000000000003</v>
          </cell>
          <cell r="CB2139">
            <v>32.4</v>
          </cell>
          <cell r="CC2139">
            <v>1.02</v>
          </cell>
          <cell r="CD2139">
            <v>31.38</v>
          </cell>
          <cell r="CE2139" t="str">
            <v>NC00588209</v>
          </cell>
          <cell r="CF2139">
            <v>35</v>
          </cell>
          <cell r="CG2139">
            <v>34.130000000000003</v>
          </cell>
          <cell r="CH2139">
            <v>32.4</v>
          </cell>
          <cell r="CI2139">
            <v>1.02</v>
          </cell>
          <cell r="CJ2139">
            <v>31.38</v>
          </cell>
          <cell r="CK2139" t="str">
            <v>NC00588209</v>
          </cell>
          <cell r="CL2139">
            <v>35</v>
          </cell>
          <cell r="CM2139">
            <v>34.130000000000003</v>
          </cell>
          <cell r="CN2139">
            <v>32.4</v>
          </cell>
          <cell r="CO2139">
            <v>1.02</v>
          </cell>
          <cell r="CP2139">
            <v>31.38</v>
          </cell>
          <cell r="CQ2139" t="str">
            <v>NC00588209</v>
          </cell>
          <cell r="CR2139">
            <v>35</v>
          </cell>
          <cell r="CS2139">
            <v>34.130000000000003</v>
          </cell>
          <cell r="CT2139">
            <v>32.4</v>
          </cell>
          <cell r="CU2139">
            <v>1.02</v>
          </cell>
          <cell r="CV2139">
            <v>31.38</v>
          </cell>
          <cell r="CW2139" t="str">
            <v>NC00588209</v>
          </cell>
          <cell r="CX2139">
            <v>35</v>
          </cell>
          <cell r="CY2139">
            <v>34.130000000000003</v>
          </cell>
          <cell r="CZ2139">
            <v>32.4</v>
          </cell>
          <cell r="DA2139">
            <v>1.02</v>
          </cell>
          <cell r="DB2139">
            <v>31.38</v>
          </cell>
          <cell r="DC2139" t="str">
            <v>NC00588209</v>
          </cell>
          <cell r="DD2139">
            <v>43</v>
          </cell>
          <cell r="DE2139">
            <v>35</v>
          </cell>
          <cell r="DF2139">
            <v>33.229999999999997</v>
          </cell>
          <cell r="DG2139">
            <v>1.05</v>
          </cell>
          <cell r="DH2139">
            <v>32.18</v>
          </cell>
          <cell r="DI2139" t="str">
            <v>NC00588209</v>
          </cell>
          <cell r="DJ2139">
            <v>43</v>
          </cell>
          <cell r="DK2139">
            <v>35</v>
          </cell>
          <cell r="DL2139">
            <v>33.229999999999997</v>
          </cell>
        </row>
        <row r="2140">
          <cell r="B2140" t="str">
            <v>1008-4</v>
          </cell>
          <cell r="C2140" t="str">
            <v>SODIUM CHLORIDE</v>
          </cell>
          <cell r="D2140" t="str">
            <v>9 MG/ML</v>
          </cell>
          <cell r="E2140" t="str">
            <v>1 L</v>
          </cell>
          <cell r="F2140" t="str">
            <v>BAG(注射劑)</v>
          </cell>
          <cell r="H2140" t="str">
            <v>SALINE INJECTION 0.9% "N.K."</v>
          </cell>
          <cell r="I2140" t="str">
            <v>"南光" 沙林注射液0.9%</v>
          </cell>
          <cell r="J2140" t="str">
            <v>18</v>
          </cell>
          <cell r="K2140" t="str">
            <v>南光化學製藥股份有限公司</v>
          </cell>
          <cell r="L2140" t="str">
            <v>衛署藥製字第029836號</v>
          </cell>
          <cell r="N2140">
            <v>293558</v>
          </cell>
          <cell r="O2140" t="str">
            <v>AA29836209</v>
          </cell>
          <cell r="P2140">
            <v>35</v>
          </cell>
          <cell r="Q2140">
            <v>34.299999999999997</v>
          </cell>
          <cell r="R2140">
            <v>32.590000000000003</v>
          </cell>
          <cell r="S2140" t="str">
            <v>否</v>
          </cell>
          <cell r="T2140">
            <v>0</v>
          </cell>
          <cell r="U2140">
            <v>32.590000000000003</v>
          </cell>
          <cell r="V2140">
            <v>12300</v>
          </cell>
          <cell r="W2140" t="str">
            <v>0093</v>
          </cell>
          <cell r="X2140" t="str">
            <v>69275313</v>
          </cell>
          <cell r="Y2140" t="str">
            <v>南光化學製藥股份有限公司</v>
          </cell>
          <cell r="Z2140" t="str">
            <v>06-5984121</v>
          </cell>
          <cell r="AA2140" t="str">
            <v>2335</v>
          </cell>
          <cell r="AB2140" t="str">
            <v>06-5984126</v>
          </cell>
          <cell r="AC2140" t="str">
            <v>712</v>
          </cell>
          <cell r="AD2140" t="str">
            <v>臺南市新化區中山路1001號</v>
          </cell>
          <cell r="AE2140" t="str">
            <v>施安芬</v>
          </cell>
          <cell r="AF2140" t="str">
            <v>0953919355</v>
          </cell>
          <cell r="AG2140" t="str">
            <v>panthershih@nangkuang.com.tw</v>
          </cell>
          <cell r="AJ2140" t="str">
            <v>65 國產 Taiwan</v>
          </cell>
          <cell r="AK2140" t="str">
            <v>健保</v>
          </cell>
          <cell r="AL2140">
            <v>2</v>
          </cell>
          <cell r="AM2140">
            <v>5</v>
          </cell>
          <cell r="AN2140" t="str">
            <v>等比</v>
          </cell>
          <cell r="BA2140" t="str">
            <v>AA29836209</v>
          </cell>
          <cell r="BB2140">
            <v>35</v>
          </cell>
          <cell r="BC2140">
            <v>34.299999999999997</v>
          </cell>
          <cell r="BD2140">
            <v>32.590000000000003</v>
          </cell>
          <cell r="BE2140">
            <v>0</v>
          </cell>
          <cell r="BF2140">
            <v>32.590000000000003</v>
          </cell>
          <cell r="BG2140" t="str">
            <v>AA29836209</v>
          </cell>
          <cell r="BH2140">
            <v>35</v>
          </cell>
          <cell r="BI2140">
            <v>34.299999999999997</v>
          </cell>
          <cell r="BJ2140">
            <v>32.590000000000003</v>
          </cell>
          <cell r="BK2140">
            <v>0</v>
          </cell>
          <cell r="BL2140">
            <v>32.590000000000003</v>
          </cell>
          <cell r="BM2140" t="str">
            <v>AA29836209</v>
          </cell>
          <cell r="BN2140">
            <v>35</v>
          </cell>
          <cell r="BO2140">
            <v>34.299999999999997</v>
          </cell>
          <cell r="BP2140">
            <v>32.590000000000003</v>
          </cell>
          <cell r="BQ2140">
            <v>0</v>
          </cell>
          <cell r="BR2140">
            <v>32.590000000000003</v>
          </cell>
          <cell r="BS2140" t="str">
            <v>AA29836209</v>
          </cell>
          <cell r="BT2140">
            <v>35</v>
          </cell>
          <cell r="BU2140">
            <v>34.299999999999997</v>
          </cell>
          <cell r="BV2140">
            <v>32.590000000000003</v>
          </cell>
          <cell r="BW2140">
            <v>0</v>
          </cell>
          <cell r="BX2140">
            <v>32.590000000000003</v>
          </cell>
          <cell r="BY2140" t="str">
            <v>AA29836209</v>
          </cell>
          <cell r="BZ2140">
            <v>35</v>
          </cell>
          <cell r="CA2140">
            <v>34.299999999999997</v>
          </cell>
          <cell r="CB2140">
            <v>32.590000000000003</v>
          </cell>
          <cell r="CC2140">
            <v>0</v>
          </cell>
          <cell r="CD2140">
            <v>32.590000000000003</v>
          </cell>
          <cell r="CE2140" t="str">
            <v>AA29836209</v>
          </cell>
          <cell r="CF2140">
            <v>35</v>
          </cell>
          <cell r="CG2140">
            <v>34.299999999999997</v>
          </cell>
          <cell r="CH2140">
            <v>32.590000000000003</v>
          </cell>
          <cell r="CI2140">
            <v>0</v>
          </cell>
          <cell r="CJ2140">
            <v>32.590000000000003</v>
          </cell>
          <cell r="CK2140" t="str">
            <v>AA29836209</v>
          </cell>
          <cell r="CL2140">
            <v>35</v>
          </cell>
          <cell r="CM2140">
            <v>34.299999999999997</v>
          </cell>
          <cell r="CN2140">
            <v>32.590000000000003</v>
          </cell>
          <cell r="CO2140">
            <v>0</v>
          </cell>
          <cell r="CP2140">
            <v>32.590000000000003</v>
          </cell>
          <cell r="CQ2140" t="str">
            <v>AA29836209</v>
          </cell>
          <cell r="CR2140">
            <v>35</v>
          </cell>
          <cell r="CS2140">
            <v>34.299999999999997</v>
          </cell>
          <cell r="CT2140">
            <v>32.590000000000003</v>
          </cell>
          <cell r="CU2140">
            <v>0</v>
          </cell>
          <cell r="CV2140">
            <v>32.590000000000003</v>
          </cell>
          <cell r="CW2140" t="str">
            <v>AA29836209</v>
          </cell>
          <cell r="CX2140">
            <v>35</v>
          </cell>
          <cell r="CY2140">
            <v>34.299999999999997</v>
          </cell>
          <cell r="CZ2140">
            <v>32.590000000000003</v>
          </cell>
          <cell r="DA2140">
            <v>0</v>
          </cell>
          <cell r="DB2140">
            <v>32.590000000000003</v>
          </cell>
          <cell r="DC2140" t="str">
            <v>AA29836209</v>
          </cell>
          <cell r="DD2140">
            <v>43</v>
          </cell>
          <cell r="DE2140">
            <v>35</v>
          </cell>
          <cell r="DF2140">
            <v>33.25</v>
          </cell>
          <cell r="DG2140">
            <v>0</v>
          </cell>
          <cell r="DH2140">
            <v>33.25</v>
          </cell>
          <cell r="DI2140" t="str">
            <v>AA29836209</v>
          </cell>
          <cell r="DJ2140">
            <v>43</v>
          </cell>
          <cell r="DK2140">
            <v>35</v>
          </cell>
          <cell r="DL2140">
            <v>33.25</v>
          </cell>
        </row>
        <row r="2141">
          <cell r="B2141" t="str">
            <v>1008-5</v>
          </cell>
          <cell r="C2141" t="str">
            <v>SODIUM CHLORIDE</v>
          </cell>
          <cell r="D2141" t="str">
            <v>9 MG/ML</v>
          </cell>
          <cell r="E2141" t="str">
            <v>1 L</v>
          </cell>
          <cell r="F2141" t="str">
            <v>BAG(注射劑)</v>
          </cell>
          <cell r="H2141" t="str">
            <v>ISOTONIC SODIUM CHLORIDE SOLUTION</v>
          </cell>
          <cell r="I2141" t="str">
            <v>生理食鹽水注射液</v>
          </cell>
          <cell r="J2141" t="str">
            <v>18</v>
          </cell>
          <cell r="K2141" t="str">
            <v>信東生技股份有限公司/安星製藥股份有限公司</v>
          </cell>
          <cell r="L2141" t="str">
            <v>內衛藥製字第009997號</v>
          </cell>
          <cell r="N2141">
            <v>293558</v>
          </cell>
          <cell r="O2141" t="str">
            <v>NC09997209</v>
          </cell>
          <cell r="P2141">
            <v>35</v>
          </cell>
          <cell r="Q2141">
            <v>33.25</v>
          </cell>
          <cell r="R2141">
            <v>31.26</v>
          </cell>
          <cell r="S2141" t="str">
            <v>否</v>
          </cell>
          <cell r="T2141">
            <v>0</v>
          </cell>
          <cell r="U2141">
            <v>31.26</v>
          </cell>
          <cell r="V2141">
            <v>12300</v>
          </cell>
          <cell r="W2141" t="str">
            <v>0172</v>
          </cell>
          <cell r="X2141" t="str">
            <v>12738546</v>
          </cell>
          <cell r="Y2141" t="str">
            <v>麥迪森醫藥股份有限公司</v>
          </cell>
          <cell r="Z2141" t="str">
            <v>02-23517683</v>
          </cell>
          <cell r="AA2141" t="str">
            <v xml:space="preserve"> </v>
          </cell>
          <cell r="AB2141" t="str">
            <v>02-23517646</v>
          </cell>
          <cell r="AC2141" t="str">
            <v>100</v>
          </cell>
          <cell r="AD2141" t="str">
            <v>臺北市中正區林森南路10號5樓</v>
          </cell>
          <cell r="AE2141" t="str">
            <v>江玉玲</v>
          </cell>
          <cell r="AF2141" t="str">
            <v>0971539070</v>
          </cell>
          <cell r="AG2141" t="str">
            <v>hp@aimedicine.com.tw</v>
          </cell>
          <cell r="AJ2141" t="str">
            <v>65 國產 Taiwan</v>
          </cell>
          <cell r="AK2141" t="str">
            <v>健保</v>
          </cell>
          <cell r="AL2141">
            <v>5</v>
          </cell>
          <cell r="AM2141">
            <v>5.98</v>
          </cell>
          <cell r="AN2141" t="str">
            <v>等值</v>
          </cell>
          <cell r="BA2141" t="str">
            <v>NC09997209</v>
          </cell>
          <cell r="BB2141">
            <v>35</v>
          </cell>
          <cell r="BC2141">
            <v>33.25</v>
          </cell>
          <cell r="BD2141">
            <v>31.26</v>
          </cell>
          <cell r="BE2141">
            <v>0</v>
          </cell>
          <cell r="BF2141">
            <v>31.26</v>
          </cell>
          <cell r="BG2141" t="str">
            <v>NC09997209</v>
          </cell>
          <cell r="BH2141">
            <v>35</v>
          </cell>
          <cell r="BI2141">
            <v>33.25</v>
          </cell>
          <cell r="BJ2141">
            <v>31.26</v>
          </cell>
          <cell r="BK2141">
            <v>0</v>
          </cell>
          <cell r="BL2141">
            <v>31.26</v>
          </cell>
          <cell r="BM2141" t="str">
            <v>NC09997209</v>
          </cell>
          <cell r="BN2141">
            <v>35</v>
          </cell>
          <cell r="BO2141">
            <v>33.25</v>
          </cell>
          <cell r="BP2141">
            <v>31.26</v>
          </cell>
          <cell r="BQ2141">
            <v>0</v>
          </cell>
          <cell r="BR2141">
            <v>31.26</v>
          </cell>
          <cell r="BS2141" t="str">
            <v>NC09997209</v>
          </cell>
          <cell r="BT2141">
            <v>35</v>
          </cell>
          <cell r="BU2141">
            <v>33.25</v>
          </cell>
          <cell r="BV2141">
            <v>31.26</v>
          </cell>
          <cell r="BW2141">
            <v>0</v>
          </cell>
          <cell r="BX2141">
            <v>31.26</v>
          </cell>
          <cell r="BY2141" t="str">
            <v>NC09997209</v>
          </cell>
          <cell r="BZ2141">
            <v>35</v>
          </cell>
          <cell r="CA2141">
            <v>33.25</v>
          </cell>
          <cell r="CB2141">
            <v>31.26</v>
          </cell>
          <cell r="CC2141">
            <v>0</v>
          </cell>
          <cell r="CD2141">
            <v>31.26</v>
          </cell>
          <cell r="CE2141" t="str">
            <v>NC09997209</v>
          </cell>
          <cell r="CF2141">
            <v>35</v>
          </cell>
          <cell r="CG2141">
            <v>33.25</v>
          </cell>
          <cell r="CH2141">
            <v>31.26</v>
          </cell>
          <cell r="CI2141">
            <v>0</v>
          </cell>
          <cell r="CJ2141">
            <v>31.26</v>
          </cell>
          <cell r="CK2141" t="str">
            <v>NC09997209</v>
          </cell>
          <cell r="CL2141">
            <v>35</v>
          </cell>
          <cell r="CM2141">
            <v>33.25</v>
          </cell>
          <cell r="CN2141">
            <v>31.26</v>
          </cell>
          <cell r="CO2141">
            <v>0</v>
          </cell>
          <cell r="CP2141">
            <v>31.26</v>
          </cell>
          <cell r="CQ2141" t="str">
            <v>NC09997209</v>
          </cell>
          <cell r="CR2141">
            <v>35</v>
          </cell>
          <cell r="CS2141">
            <v>33.25</v>
          </cell>
          <cell r="CT2141">
            <v>31.26</v>
          </cell>
          <cell r="CU2141">
            <v>0</v>
          </cell>
          <cell r="CV2141">
            <v>31.26</v>
          </cell>
          <cell r="CW2141" t="str">
            <v>NC09997209</v>
          </cell>
          <cell r="CX2141">
            <v>35</v>
          </cell>
          <cell r="CY2141">
            <v>33.25</v>
          </cell>
          <cell r="CZ2141">
            <v>31.26</v>
          </cell>
          <cell r="DA2141">
            <v>0</v>
          </cell>
          <cell r="DB2141">
            <v>31.26</v>
          </cell>
          <cell r="DC2141" t="str">
            <v>NC09997209</v>
          </cell>
          <cell r="DD2141">
            <v>43</v>
          </cell>
          <cell r="DE2141">
            <v>35</v>
          </cell>
          <cell r="DF2141">
            <v>32.909999999999997</v>
          </cell>
          <cell r="DG2141">
            <v>0</v>
          </cell>
          <cell r="DH2141">
            <v>32.909999999999997</v>
          </cell>
          <cell r="DI2141" t="str">
            <v>NC09997209</v>
          </cell>
          <cell r="DJ2141">
            <v>43</v>
          </cell>
          <cell r="DK2141">
            <v>35</v>
          </cell>
          <cell r="DL2141">
            <v>32.909999999999997</v>
          </cell>
        </row>
        <row r="2142">
          <cell r="B2142" t="str">
            <v>1009-1</v>
          </cell>
          <cell r="C2142" t="str">
            <v>SODIUM CHLORIDE</v>
          </cell>
          <cell r="D2142" t="str">
            <v>9 MG/ML</v>
          </cell>
          <cell r="E2142" t="str">
            <v>500 ML</v>
          </cell>
          <cell r="F2142" t="str">
            <v>BOT(外用液劑)</v>
          </cell>
          <cell r="H2142" t="str">
            <v>N.S. IRRIGATION "Y.F."</v>
          </cell>
          <cell r="I2142" t="str">
            <v>"永豐"生理食鹽水沖洗液</v>
          </cell>
          <cell r="J2142" t="str">
            <v>30</v>
          </cell>
          <cell r="K2142" t="str">
            <v>永豐化學工業股份有限公司</v>
          </cell>
          <cell r="L2142" t="str">
            <v>衛署藥製字第035639號</v>
          </cell>
          <cell r="N2142">
            <v>145552</v>
          </cell>
          <cell r="O2142" t="str">
            <v>AC35639377</v>
          </cell>
          <cell r="P2142">
            <v>18.399999999999999</v>
          </cell>
          <cell r="Q2142">
            <v>18.399999999999999</v>
          </cell>
          <cell r="R2142">
            <v>17.39</v>
          </cell>
          <cell r="S2142" t="str">
            <v>契約價格</v>
          </cell>
          <cell r="T2142">
            <v>0.55000000000000004</v>
          </cell>
          <cell r="U2142">
            <v>16.84</v>
          </cell>
          <cell r="V2142">
            <v>6495</v>
          </cell>
          <cell r="W2142" t="str">
            <v>0038</v>
          </cell>
          <cell r="X2142" t="str">
            <v>03155301</v>
          </cell>
          <cell r="Y2142" t="str">
            <v>永豐化學工業股份有限公司</v>
          </cell>
          <cell r="Z2142" t="str">
            <v>02-22021112</v>
          </cell>
          <cell r="AA2142" t="str">
            <v xml:space="preserve"> </v>
          </cell>
          <cell r="AB2142" t="str">
            <v>02-22021116</v>
          </cell>
          <cell r="AC2142" t="str">
            <v>242</v>
          </cell>
          <cell r="AD2142" t="str">
            <v>新北市新莊區新樹路292號1樓</v>
          </cell>
          <cell r="AE2142" t="str">
            <v>陳平治</v>
          </cell>
          <cell r="AF2142" t="str">
            <v>0972690978</v>
          </cell>
          <cell r="AG2142" t="str">
            <v>tpsale@yfchem.com.tw</v>
          </cell>
          <cell r="AJ2142" t="str">
            <v>65 國產 Taiwan</v>
          </cell>
          <cell r="AK2142" t="str">
            <v>健保</v>
          </cell>
          <cell r="AL2142">
            <v>0</v>
          </cell>
          <cell r="AM2142">
            <v>5.5</v>
          </cell>
          <cell r="AN2142" t="str">
            <v>等值</v>
          </cell>
          <cell r="BA2142" t="str">
            <v>AC35639377</v>
          </cell>
          <cell r="BB2142">
            <v>25</v>
          </cell>
          <cell r="BC2142">
            <v>18.399999999999999</v>
          </cell>
          <cell r="BD2142">
            <v>17.39</v>
          </cell>
          <cell r="BE2142">
            <v>0.55000000000000004</v>
          </cell>
          <cell r="BF2142">
            <v>16.84</v>
          </cell>
          <cell r="BG2142" t="str">
            <v>AC35639377</v>
          </cell>
          <cell r="BH2142">
            <v>25</v>
          </cell>
          <cell r="BI2142">
            <v>18.399999999999999</v>
          </cell>
          <cell r="BJ2142">
            <v>17.39</v>
          </cell>
          <cell r="BK2142">
            <v>0.55000000000000004</v>
          </cell>
          <cell r="BL2142">
            <v>16.84</v>
          </cell>
          <cell r="BM2142" t="str">
            <v>AC35639377</v>
          </cell>
          <cell r="BN2142">
            <v>25</v>
          </cell>
          <cell r="BO2142">
            <v>18.399999999999999</v>
          </cell>
          <cell r="BP2142">
            <v>17.39</v>
          </cell>
          <cell r="BQ2142">
            <v>0.55000000000000004</v>
          </cell>
          <cell r="BR2142">
            <v>16.84</v>
          </cell>
          <cell r="BS2142" t="str">
            <v>AC35639377</v>
          </cell>
          <cell r="BT2142">
            <v>25</v>
          </cell>
          <cell r="BU2142">
            <v>18.399999999999999</v>
          </cell>
          <cell r="BV2142">
            <v>17.39</v>
          </cell>
          <cell r="BW2142">
            <v>0.55000000000000004</v>
          </cell>
          <cell r="BX2142">
            <v>16.84</v>
          </cell>
          <cell r="BY2142" t="str">
            <v>AC35639377</v>
          </cell>
          <cell r="BZ2142">
            <v>25</v>
          </cell>
          <cell r="CA2142">
            <v>18.399999999999999</v>
          </cell>
          <cell r="CB2142">
            <v>17.39</v>
          </cell>
          <cell r="CC2142">
            <v>0.55000000000000004</v>
          </cell>
          <cell r="CD2142">
            <v>16.84</v>
          </cell>
          <cell r="CE2142" t="str">
            <v>AC35639377</v>
          </cell>
          <cell r="CF2142">
            <v>25</v>
          </cell>
          <cell r="CG2142">
            <v>18.399999999999999</v>
          </cell>
          <cell r="CH2142">
            <v>17.39</v>
          </cell>
          <cell r="CI2142">
            <v>0.55000000000000004</v>
          </cell>
          <cell r="CJ2142">
            <v>16.84</v>
          </cell>
          <cell r="CK2142" t="str">
            <v>AC35639377</v>
          </cell>
          <cell r="CL2142">
            <v>25</v>
          </cell>
          <cell r="CM2142">
            <v>18.399999999999999</v>
          </cell>
          <cell r="CN2142">
            <v>17.39</v>
          </cell>
          <cell r="CO2142">
            <v>0.55000000000000004</v>
          </cell>
          <cell r="CP2142">
            <v>16.84</v>
          </cell>
          <cell r="CQ2142" t="str">
            <v>AC35639377</v>
          </cell>
          <cell r="CR2142">
            <v>25</v>
          </cell>
          <cell r="CS2142">
            <v>18.399999999999999</v>
          </cell>
          <cell r="CT2142">
            <v>17.39</v>
          </cell>
          <cell r="CU2142">
            <v>0.55000000000000004</v>
          </cell>
          <cell r="CV2142">
            <v>16.84</v>
          </cell>
          <cell r="CW2142" t="str">
            <v>AC35639377</v>
          </cell>
          <cell r="CX2142">
            <v>25</v>
          </cell>
          <cell r="CY2142">
            <v>18.399999999999999</v>
          </cell>
          <cell r="CZ2142">
            <v>17.39</v>
          </cell>
          <cell r="DA2142">
            <v>0.55000000000000004</v>
          </cell>
          <cell r="DB2142">
            <v>16.84</v>
          </cell>
          <cell r="DC2142" t="str">
            <v>AC35639377</v>
          </cell>
          <cell r="DD2142">
            <v>30.5</v>
          </cell>
          <cell r="DE2142">
            <v>18.399999999999999</v>
          </cell>
          <cell r="DF2142">
            <v>17.39</v>
          </cell>
          <cell r="DG2142">
            <v>0.55000000000000004</v>
          </cell>
          <cell r="DH2142">
            <v>16.84</v>
          </cell>
          <cell r="DI2142" t="str">
            <v>AC35639377</v>
          </cell>
          <cell r="DJ2142">
            <v>30.5</v>
          </cell>
          <cell r="DK2142">
            <v>18.399999999999999</v>
          </cell>
          <cell r="DL2142">
            <v>17.39</v>
          </cell>
        </row>
        <row r="2143">
          <cell r="B2143" t="str">
            <v>1009-2</v>
          </cell>
          <cell r="C2143" t="str">
            <v>SODIUM CHLORIDE</v>
          </cell>
          <cell r="D2143" t="str">
            <v>9 MG/ML</v>
          </cell>
          <cell r="E2143" t="str">
            <v>500 ML</v>
          </cell>
          <cell r="F2143" t="str">
            <v>BOT(外用液劑)</v>
          </cell>
          <cell r="H2143" t="str">
            <v>Normal Saline Solution "Otsuka"</v>
          </cell>
          <cell r="I2143" t="str">
            <v>"大塚"洗淨用生理食鹽液</v>
          </cell>
          <cell r="J2143" t="str">
            <v>30</v>
          </cell>
          <cell r="K2143" t="str">
            <v>台灣大塚製藥股份有限公司中壢工廠</v>
          </cell>
          <cell r="L2143" t="str">
            <v>衛署藥製字第031034號</v>
          </cell>
          <cell r="N2143">
            <v>145552</v>
          </cell>
          <cell r="O2143" t="str">
            <v>AB31034377</v>
          </cell>
          <cell r="P2143">
            <v>18.399999999999999</v>
          </cell>
          <cell r="Q2143">
            <v>18.22</v>
          </cell>
          <cell r="R2143">
            <v>17.260000000000002</v>
          </cell>
          <cell r="S2143" t="str">
            <v>否</v>
          </cell>
          <cell r="T2143">
            <v>0</v>
          </cell>
          <cell r="U2143">
            <v>17.260000000000002</v>
          </cell>
          <cell r="V2143">
            <v>6495</v>
          </cell>
          <cell r="W2143" t="str">
            <v>0060</v>
          </cell>
          <cell r="X2143" t="str">
            <v>11016562</v>
          </cell>
          <cell r="Y2143" t="str">
            <v>大隆興藥品股份有限公司</v>
          </cell>
          <cell r="Z2143" t="str">
            <v>02-25634429</v>
          </cell>
          <cell r="AA2143" t="str">
            <v>222</v>
          </cell>
          <cell r="AB2143" t="str">
            <v>02-25233716</v>
          </cell>
          <cell r="AC2143" t="str">
            <v>104</v>
          </cell>
          <cell r="AD2143" t="str">
            <v>臺北市中山區錦州街4巷1號1樓</v>
          </cell>
          <cell r="AE2143" t="str">
            <v>羅千賀</v>
          </cell>
          <cell r="AF2143" t="str">
            <v>0930879119</v>
          </cell>
          <cell r="AG2143" t="str">
            <v>morpheus@tlh.cc</v>
          </cell>
          <cell r="AJ2143" t="str">
            <v>65 國產 Taiwan</v>
          </cell>
          <cell r="AK2143" t="str">
            <v>健保</v>
          </cell>
          <cell r="AL2143">
            <v>1</v>
          </cell>
          <cell r="AM2143">
            <v>5.25</v>
          </cell>
          <cell r="AN2143" t="str">
            <v>等值</v>
          </cell>
          <cell r="BA2143" t="str">
            <v>AB31034377</v>
          </cell>
          <cell r="BB2143">
            <v>25</v>
          </cell>
          <cell r="BC2143">
            <v>18.399999999999999</v>
          </cell>
          <cell r="BD2143">
            <v>17.43</v>
          </cell>
          <cell r="BE2143">
            <v>0</v>
          </cell>
          <cell r="BF2143">
            <v>17.43</v>
          </cell>
          <cell r="BG2143" t="str">
            <v>AB31034377</v>
          </cell>
          <cell r="BH2143">
            <v>25</v>
          </cell>
          <cell r="BI2143">
            <v>18.399999999999999</v>
          </cell>
          <cell r="BJ2143">
            <v>17.43</v>
          </cell>
          <cell r="BK2143">
            <v>0</v>
          </cell>
          <cell r="BL2143">
            <v>17.43</v>
          </cell>
          <cell r="BM2143" t="str">
            <v>AB31034377</v>
          </cell>
          <cell r="BN2143">
            <v>25</v>
          </cell>
          <cell r="BO2143">
            <v>18.399999999999999</v>
          </cell>
          <cell r="BP2143">
            <v>17.43</v>
          </cell>
          <cell r="BQ2143">
            <v>0</v>
          </cell>
          <cell r="BR2143">
            <v>17.43</v>
          </cell>
          <cell r="BS2143" t="str">
            <v>AB31034377</v>
          </cell>
          <cell r="BT2143">
            <v>25</v>
          </cell>
          <cell r="BU2143">
            <v>18.399999999999999</v>
          </cell>
          <cell r="BV2143">
            <v>17.43</v>
          </cell>
          <cell r="BW2143">
            <v>0</v>
          </cell>
          <cell r="BX2143">
            <v>17.43</v>
          </cell>
          <cell r="BY2143" t="str">
            <v>AB31034377</v>
          </cell>
          <cell r="BZ2143">
            <v>25</v>
          </cell>
          <cell r="CA2143">
            <v>18.399999999999999</v>
          </cell>
          <cell r="CB2143">
            <v>17.43</v>
          </cell>
          <cell r="CC2143">
            <v>0</v>
          </cell>
          <cell r="CD2143">
            <v>17.43</v>
          </cell>
          <cell r="CE2143" t="str">
            <v>AB31034377</v>
          </cell>
          <cell r="CF2143">
            <v>25</v>
          </cell>
          <cell r="CG2143">
            <v>18.399999999999999</v>
          </cell>
          <cell r="CH2143">
            <v>17.43</v>
          </cell>
          <cell r="CI2143">
            <v>0</v>
          </cell>
          <cell r="CJ2143">
            <v>17.43</v>
          </cell>
          <cell r="CK2143" t="str">
            <v>AB31034377</v>
          </cell>
          <cell r="CL2143">
            <v>25</v>
          </cell>
          <cell r="CM2143">
            <v>18.399999999999999</v>
          </cell>
          <cell r="CN2143">
            <v>17.43</v>
          </cell>
          <cell r="CO2143">
            <v>0</v>
          </cell>
          <cell r="CP2143">
            <v>17.43</v>
          </cell>
          <cell r="CQ2143" t="str">
            <v>AB31034377</v>
          </cell>
          <cell r="CR2143">
            <v>25</v>
          </cell>
          <cell r="CS2143">
            <v>18.399999999999999</v>
          </cell>
          <cell r="CT2143">
            <v>17.43</v>
          </cell>
          <cell r="CU2143">
            <v>0</v>
          </cell>
          <cell r="CV2143">
            <v>17.43</v>
          </cell>
          <cell r="CW2143" t="str">
            <v>AB31034377</v>
          </cell>
          <cell r="CX2143">
            <v>25</v>
          </cell>
          <cell r="CY2143">
            <v>18.399999999999999</v>
          </cell>
          <cell r="CZ2143">
            <v>17.43</v>
          </cell>
          <cell r="DA2143">
            <v>0</v>
          </cell>
          <cell r="DB2143">
            <v>17.43</v>
          </cell>
          <cell r="DC2143" t="str">
            <v>AB31034377</v>
          </cell>
          <cell r="DD2143">
            <v>30.5</v>
          </cell>
          <cell r="DE2143">
            <v>18.399999999999999</v>
          </cell>
          <cell r="DF2143">
            <v>17.43</v>
          </cell>
          <cell r="DG2143">
            <v>0</v>
          </cell>
          <cell r="DH2143">
            <v>17.43</v>
          </cell>
          <cell r="DI2143" t="str">
            <v>AB31034377</v>
          </cell>
          <cell r="DJ2143">
            <v>30.5</v>
          </cell>
          <cell r="DK2143">
            <v>18.399999999999999</v>
          </cell>
          <cell r="DL2143">
            <v>17.43</v>
          </cell>
        </row>
        <row r="2144">
          <cell r="B2144" t="str">
            <v>1009-3</v>
          </cell>
          <cell r="C2144" t="str">
            <v>SODIUM CHLORIDE</v>
          </cell>
          <cell r="D2144" t="str">
            <v>9 MG/ML</v>
          </cell>
          <cell r="E2144" t="str">
            <v>500 ML</v>
          </cell>
          <cell r="F2144" t="str">
            <v>BOT(外用液劑)</v>
          </cell>
          <cell r="H2144" t="str">
            <v>NORMAL SALINE SOLUTION "N.K."</v>
          </cell>
          <cell r="I2144" t="str">
            <v>〝南光〞洗淨用生理食鹽液</v>
          </cell>
          <cell r="J2144" t="str">
            <v>28</v>
          </cell>
          <cell r="K2144" t="str">
            <v>南光化學製藥股份有限公司</v>
          </cell>
          <cell r="L2144" t="str">
            <v>衛署藥製字第044598號</v>
          </cell>
          <cell r="N2144">
            <v>145552</v>
          </cell>
          <cell r="O2144" t="str">
            <v>AA44598377</v>
          </cell>
          <cell r="P2144">
            <v>18.399999999999999</v>
          </cell>
          <cell r="Q2144">
            <v>18.399999999999999</v>
          </cell>
          <cell r="R2144">
            <v>17.48</v>
          </cell>
          <cell r="S2144" t="str">
            <v>否</v>
          </cell>
          <cell r="T2144">
            <v>0</v>
          </cell>
          <cell r="U2144">
            <v>17.48</v>
          </cell>
          <cell r="V2144">
            <v>6495</v>
          </cell>
          <cell r="W2144" t="str">
            <v>0093</v>
          </cell>
          <cell r="X2144" t="str">
            <v>69275313</v>
          </cell>
          <cell r="Y2144" t="str">
            <v>南光化學製藥股份有限公司</v>
          </cell>
          <cell r="Z2144" t="str">
            <v>06-5984121</v>
          </cell>
          <cell r="AA2144" t="str">
            <v>2335</v>
          </cell>
          <cell r="AB2144" t="str">
            <v>06-5984126</v>
          </cell>
          <cell r="AC2144" t="str">
            <v>712</v>
          </cell>
          <cell r="AD2144" t="str">
            <v>臺南市新化區中山路1001號</v>
          </cell>
          <cell r="AE2144" t="str">
            <v>施安芬</v>
          </cell>
          <cell r="AF2144" t="str">
            <v>0953919355</v>
          </cell>
          <cell r="AG2144" t="str">
            <v>panthershih@nangkuang.com.tw</v>
          </cell>
          <cell r="AJ2144" t="str">
            <v>65 國產 Taiwan</v>
          </cell>
          <cell r="AK2144" t="str">
            <v>健保</v>
          </cell>
          <cell r="AL2144">
            <v>0</v>
          </cell>
          <cell r="AM2144">
            <v>5</v>
          </cell>
          <cell r="AN2144" t="str">
            <v>等比</v>
          </cell>
          <cell r="BA2144" t="str">
            <v>AA44598377</v>
          </cell>
          <cell r="BB2144">
            <v>25</v>
          </cell>
          <cell r="BC2144">
            <v>18.399999999999999</v>
          </cell>
          <cell r="BD2144">
            <v>17.48</v>
          </cell>
          <cell r="BE2144">
            <v>0</v>
          </cell>
          <cell r="BF2144">
            <v>17.48</v>
          </cell>
          <cell r="BG2144" t="str">
            <v>AA44598377</v>
          </cell>
          <cell r="BH2144">
            <v>25</v>
          </cell>
          <cell r="BI2144">
            <v>18.399999999999999</v>
          </cell>
          <cell r="BJ2144">
            <v>17.48</v>
          </cell>
          <cell r="BK2144">
            <v>0</v>
          </cell>
          <cell r="BL2144">
            <v>17.48</v>
          </cell>
          <cell r="BM2144" t="str">
            <v>AA44598377</v>
          </cell>
          <cell r="BN2144">
            <v>25</v>
          </cell>
          <cell r="BO2144">
            <v>18.399999999999999</v>
          </cell>
          <cell r="BP2144">
            <v>17.48</v>
          </cell>
          <cell r="BQ2144">
            <v>0</v>
          </cell>
          <cell r="BR2144">
            <v>17.48</v>
          </cell>
          <cell r="BS2144" t="str">
            <v>AA44598377</v>
          </cell>
          <cell r="BT2144">
            <v>25</v>
          </cell>
          <cell r="BU2144">
            <v>18.399999999999999</v>
          </cell>
          <cell r="BV2144">
            <v>17.48</v>
          </cell>
          <cell r="BW2144">
            <v>0</v>
          </cell>
          <cell r="BX2144">
            <v>17.48</v>
          </cell>
          <cell r="BY2144" t="str">
            <v>AA44598377</v>
          </cell>
          <cell r="BZ2144">
            <v>25</v>
          </cell>
          <cell r="CA2144">
            <v>18.399999999999999</v>
          </cell>
          <cell r="CB2144">
            <v>17.48</v>
          </cell>
          <cell r="CC2144">
            <v>0</v>
          </cell>
          <cell r="CD2144">
            <v>17.48</v>
          </cell>
          <cell r="CE2144" t="str">
            <v>AA44598377</v>
          </cell>
          <cell r="CF2144">
            <v>25</v>
          </cell>
          <cell r="CG2144">
            <v>18.399999999999999</v>
          </cell>
          <cell r="CH2144">
            <v>17.48</v>
          </cell>
          <cell r="CI2144">
            <v>0</v>
          </cell>
          <cell r="CJ2144">
            <v>17.48</v>
          </cell>
          <cell r="CK2144" t="str">
            <v>AA44598377</v>
          </cell>
          <cell r="CL2144">
            <v>25</v>
          </cell>
          <cell r="CM2144">
            <v>18.399999999999999</v>
          </cell>
          <cell r="CN2144">
            <v>17.48</v>
          </cell>
          <cell r="CO2144">
            <v>0</v>
          </cell>
          <cell r="CP2144">
            <v>17.48</v>
          </cell>
          <cell r="CQ2144" t="str">
            <v>AA44598377</v>
          </cell>
          <cell r="CR2144">
            <v>25</v>
          </cell>
          <cell r="CS2144">
            <v>18.399999999999999</v>
          </cell>
          <cell r="CT2144">
            <v>17.48</v>
          </cell>
          <cell r="CU2144">
            <v>0</v>
          </cell>
          <cell r="CV2144">
            <v>17.48</v>
          </cell>
          <cell r="CW2144" t="str">
            <v>AA44598377</v>
          </cell>
          <cell r="CX2144">
            <v>25</v>
          </cell>
          <cell r="CY2144">
            <v>18.399999999999999</v>
          </cell>
          <cell r="CZ2144">
            <v>17.48</v>
          </cell>
          <cell r="DA2144">
            <v>0</v>
          </cell>
          <cell r="DB2144">
            <v>17.48</v>
          </cell>
          <cell r="DC2144" t="str">
            <v>AA44598377</v>
          </cell>
          <cell r="DD2144">
            <v>30.5</v>
          </cell>
          <cell r="DE2144">
            <v>18.399999999999999</v>
          </cell>
          <cell r="DF2144">
            <v>17.48</v>
          </cell>
          <cell r="DG2144">
            <v>0</v>
          </cell>
          <cell r="DH2144">
            <v>17.48</v>
          </cell>
          <cell r="DI2144" t="str">
            <v>AA44598377</v>
          </cell>
          <cell r="DJ2144">
            <v>30.5</v>
          </cell>
          <cell r="DK2144">
            <v>18.399999999999999</v>
          </cell>
          <cell r="DL2144">
            <v>17.48</v>
          </cell>
        </row>
        <row r="2145">
          <cell r="B2145" t="str">
            <v>1010-1</v>
          </cell>
          <cell r="C2145" t="str">
            <v>SODIUM CHLORIDE</v>
          </cell>
          <cell r="D2145" t="str">
            <v>9 MG/ML</v>
          </cell>
          <cell r="E2145" t="str">
            <v>500 ML</v>
          </cell>
          <cell r="F2145" t="str">
            <v>BOT(注射劑)</v>
          </cell>
          <cell r="H2145" t="str">
            <v>SODIUM CHLORIDE INJECTION "Y.F."</v>
          </cell>
          <cell r="I2145" t="str">
            <v>"永豐"生理食鹽水注射液</v>
          </cell>
          <cell r="J2145" t="str">
            <v>28</v>
          </cell>
          <cell r="K2145" t="str">
            <v>永豐化學工業股份有限公司</v>
          </cell>
          <cell r="L2145" t="str">
            <v>衛署藥製字第001085號</v>
          </cell>
          <cell r="N2145">
            <v>583290</v>
          </cell>
          <cell r="O2145" t="str">
            <v>AA01085277</v>
          </cell>
          <cell r="P2145">
            <v>25</v>
          </cell>
          <cell r="Q2145">
            <v>24.38</v>
          </cell>
          <cell r="R2145">
            <v>23.11</v>
          </cell>
          <cell r="S2145" t="str">
            <v>契約價格</v>
          </cell>
          <cell r="T2145">
            <v>0.73</v>
          </cell>
          <cell r="U2145">
            <v>22.38</v>
          </cell>
          <cell r="V2145">
            <v>24800</v>
          </cell>
          <cell r="W2145" t="str">
            <v>0038</v>
          </cell>
          <cell r="X2145" t="str">
            <v>03155301</v>
          </cell>
          <cell r="Y2145" t="str">
            <v>永豐化學工業股份有限公司</v>
          </cell>
          <cell r="Z2145" t="str">
            <v>02-22021112</v>
          </cell>
          <cell r="AA2145" t="str">
            <v xml:space="preserve"> </v>
          </cell>
          <cell r="AB2145" t="str">
            <v>02-22021116</v>
          </cell>
          <cell r="AC2145" t="str">
            <v>242</v>
          </cell>
          <cell r="AD2145" t="str">
            <v>新北市新莊區新樹路292號1樓</v>
          </cell>
          <cell r="AE2145" t="str">
            <v>陳平治</v>
          </cell>
          <cell r="AF2145" t="str">
            <v>0972690978</v>
          </cell>
          <cell r="AG2145" t="str">
            <v>tpsale@yfchem.com.tw</v>
          </cell>
          <cell r="AJ2145" t="str">
            <v>65 國產 Taiwan</v>
          </cell>
          <cell r="AK2145" t="str">
            <v>健保</v>
          </cell>
          <cell r="AL2145">
            <v>2.5</v>
          </cell>
          <cell r="AM2145">
            <v>5.2</v>
          </cell>
          <cell r="AN2145" t="str">
            <v>等值</v>
          </cell>
          <cell r="BA2145" t="str">
            <v>AA01085277</v>
          </cell>
          <cell r="BB2145">
            <v>25</v>
          </cell>
          <cell r="BC2145">
            <v>24.38</v>
          </cell>
          <cell r="BD2145">
            <v>23.11</v>
          </cell>
          <cell r="BE2145">
            <v>0.73</v>
          </cell>
          <cell r="BF2145">
            <v>22.38</v>
          </cell>
          <cell r="BG2145" t="str">
            <v>AA01085277</v>
          </cell>
          <cell r="BH2145">
            <v>25</v>
          </cell>
          <cell r="BI2145">
            <v>24.38</v>
          </cell>
          <cell r="BJ2145">
            <v>23.11</v>
          </cell>
          <cell r="BK2145">
            <v>0.73</v>
          </cell>
          <cell r="BL2145">
            <v>22.38</v>
          </cell>
          <cell r="BM2145" t="str">
            <v>AA01085277</v>
          </cell>
          <cell r="BN2145">
            <v>25</v>
          </cell>
          <cell r="BO2145">
            <v>24.38</v>
          </cell>
          <cell r="BP2145">
            <v>23.11</v>
          </cell>
          <cell r="BQ2145">
            <v>0.73</v>
          </cell>
          <cell r="BR2145">
            <v>22.38</v>
          </cell>
          <cell r="BS2145" t="str">
            <v>AA01085277</v>
          </cell>
          <cell r="BT2145">
            <v>25</v>
          </cell>
          <cell r="BU2145">
            <v>24.38</v>
          </cell>
          <cell r="BV2145">
            <v>23.11</v>
          </cell>
          <cell r="BW2145">
            <v>0.73</v>
          </cell>
          <cell r="BX2145">
            <v>22.38</v>
          </cell>
          <cell r="BY2145" t="str">
            <v>AA01085277</v>
          </cell>
          <cell r="BZ2145">
            <v>25</v>
          </cell>
          <cell r="CA2145">
            <v>24.38</v>
          </cell>
          <cell r="CB2145">
            <v>23.11</v>
          </cell>
          <cell r="CC2145">
            <v>0.73</v>
          </cell>
          <cell r="CD2145">
            <v>22.38</v>
          </cell>
          <cell r="CE2145" t="str">
            <v>AA01085277</v>
          </cell>
          <cell r="CF2145">
            <v>25</v>
          </cell>
          <cell r="CG2145">
            <v>24.38</v>
          </cell>
          <cell r="CH2145">
            <v>23.11</v>
          </cell>
          <cell r="CI2145">
            <v>0.73</v>
          </cell>
          <cell r="CJ2145">
            <v>22.38</v>
          </cell>
          <cell r="CK2145" t="str">
            <v>AA01085277</v>
          </cell>
          <cell r="CL2145">
            <v>25</v>
          </cell>
          <cell r="CM2145">
            <v>24.38</v>
          </cell>
          <cell r="CN2145">
            <v>23.11</v>
          </cell>
          <cell r="CO2145">
            <v>0.73</v>
          </cell>
          <cell r="CP2145">
            <v>22.38</v>
          </cell>
          <cell r="CQ2145" t="str">
            <v>AA01085277</v>
          </cell>
          <cell r="CR2145">
            <v>25</v>
          </cell>
          <cell r="CS2145">
            <v>24.38</v>
          </cell>
          <cell r="CT2145">
            <v>23.11</v>
          </cell>
          <cell r="CU2145">
            <v>0.73</v>
          </cell>
          <cell r="CV2145">
            <v>22.38</v>
          </cell>
          <cell r="CW2145" t="str">
            <v>AA01085277</v>
          </cell>
          <cell r="CX2145">
            <v>25</v>
          </cell>
          <cell r="CY2145">
            <v>24.38</v>
          </cell>
          <cell r="CZ2145">
            <v>23.11</v>
          </cell>
          <cell r="DA2145">
            <v>0.73</v>
          </cell>
          <cell r="DB2145">
            <v>22.38</v>
          </cell>
          <cell r="DC2145" t="str">
            <v>AA01085277</v>
          </cell>
          <cell r="DD2145">
            <v>30.5</v>
          </cell>
          <cell r="DE2145">
            <v>25</v>
          </cell>
          <cell r="DF2145">
            <v>23.7</v>
          </cell>
          <cell r="DG2145">
            <v>0.75</v>
          </cell>
          <cell r="DH2145">
            <v>22.95</v>
          </cell>
          <cell r="DI2145" t="str">
            <v>AA01085277</v>
          </cell>
          <cell r="DJ2145">
            <v>30.5</v>
          </cell>
          <cell r="DK2145">
            <v>25</v>
          </cell>
          <cell r="DL2145">
            <v>23.7</v>
          </cell>
        </row>
        <row r="2146">
          <cell r="B2146" t="str">
            <v>1010-2</v>
          </cell>
          <cell r="C2146" t="str">
            <v>SODIUM CHLORIDE</v>
          </cell>
          <cell r="D2146" t="str">
            <v>9 MG/ML</v>
          </cell>
          <cell r="E2146" t="str">
            <v>500 ML</v>
          </cell>
          <cell r="F2146" t="str">
            <v>BOT(注射劑)</v>
          </cell>
          <cell r="H2146" t="str">
            <v>ISOTONIC SODIUM CHLORIDE SOLUTION</v>
          </cell>
          <cell r="I2146" t="str">
            <v>生理食鹽水注射液</v>
          </cell>
          <cell r="J2146" t="str">
            <v>30</v>
          </cell>
          <cell r="K2146" t="str">
            <v>信東生技股份有限公司/安星製藥股份有限公司</v>
          </cell>
          <cell r="L2146" t="str">
            <v>內衛藥製字第009997號</v>
          </cell>
          <cell r="N2146">
            <v>583290</v>
          </cell>
          <cell r="O2146" t="str">
            <v>NC09997277</v>
          </cell>
          <cell r="P2146">
            <v>25</v>
          </cell>
          <cell r="Q2146">
            <v>23.75</v>
          </cell>
          <cell r="R2146">
            <v>21.38</v>
          </cell>
          <cell r="S2146" t="str">
            <v>否</v>
          </cell>
          <cell r="T2146">
            <v>0</v>
          </cell>
          <cell r="U2146">
            <v>21.38</v>
          </cell>
          <cell r="V2146">
            <v>24800</v>
          </cell>
          <cell r="W2146" t="str">
            <v>0172</v>
          </cell>
          <cell r="X2146" t="str">
            <v>12738546</v>
          </cell>
          <cell r="Y2146" t="str">
            <v>麥迪森醫藥股份有限公司</v>
          </cell>
          <cell r="Z2146" t="str">
            <v>02-23517683</v>
          </cell>
          <cell r="AA2146" t="str">
            <v xml:space="preserve"> </v>
          </cell>
          <cell r="AB2146" t="str">
            <v>02-23517646</v>
          </cell>
          <cell r="AC2146" t="str">
            <v>100</v>
          </cell>
          <cell r="AD2146" t="str">
            <v>臺北市中正區林森南路10號5樓</v>
          </cell>
          <cell r="AE2146" t="str">
            <v>江玉玲</v>
          </cell>
          <cell r="AF2146" t="str">
            <v>0971539070</v>
          </cell>
          <cell r="AG2146" t="str">
            <v>hp@aimedicine.com.tw</v>
          </cell>
          <cell r="AJ2146" t="str">
            <v>65 國產 Taiwan</v>
          </cell>
          <cell r="AK2146" t="str">
            <v>健保</v>
          </cell>
          <cell r="AL2146">
            <v>5</v>
          </cell>
          <cell r="AM2146">
            <v>9.98</v>
          </cell>
          <cell r="AN2146" t="str">
            <v>等值</v>
          </cell>
          <cell r="BA2146" t="str">
            <v>NC09997277</v>
          </cell>
          <cell r="BB2146">
            <v>25</v>
          </cell>
          <cell r="BC2146">
            <v>23.75</v>
          </cell>
          <cell r="BD2146">
            <v>21.38</v>
          </cell>
          <cell r="BE2146">
            <v>0</v>
          </cell>
          <cell r="BF2146">
            <v>21.38</v>
          </cell>
          <cell r="BG2146" t="str">
            <v>NC09997277</v>
          </cell>
          <cell r="BH2146">
            <v>25</v>
          </cell>
          <cell r="BI2146">
            <v>23.75</v>
          </cell>
          <cell r="BJ2146">
            <v>21.38</v>
          </cell>
          <cell r="BK2146">
            <v>0</v>
          </cell>
          <cell r="BL2146">
            <v>21.38</v>
          </cell>
          <cell r="BM2146" t="str">
            <v>NC09997277</v>
          </cell>
          <cell r="BN2146">
            <v>25</v>
          </cell>
          <cell r="BO2146">
            <v>23.75</v>
          </cell>
          <cell r="BP2146">
            <v>21.38</v>
          </cell>
          <cell r="BQ2146">
            <v>0</v>
          </cell>
          <cell r="BR2146">
            <v>21.38</v>
          </cell>
          <cell r="BS2146" t="str">
            <v>NC09997277</v>
          </cell>
          <cell r="BT2146">
            <v>25</v>
          </cell>
          <cell r="BU2146">
            <v>23.75</v>
          </cell>
          <cell r="BV2146">
            <v>21.38</v>
          </cell>
          <cell r="BW2146">
            <v>0</v>
          </cell>
          <cell r="BX2146">
            <v>21.38</v>
          </cell>
          <cell r="BY2146" t="str">
            <v>NC09997277</v>
          </cell>
          <cell r="BZ2146">
            <v>25</v>
          </cell>
          <cell r="CA2146">
            <v>23.75</v>
          </cell>
          <cell r="CB2146">
            <v>21.38</v>
          </cell>
          <cell r="CC2146">
            <v>0</v>
          </cell>
          <cell r="CD2146">
            <v>21.38</v>
          </cell>
          <cell r="CE2146" t="str">
            <v>NC09997277</v>
          </cell>
          <cell r="CF2146">
            <v>25</v>
          </cell>
          <cell r="CG2146">
            <v>23.75</v>
          </cell>
          <cell r="CH2146">
            <v>21.38</v>
          </cell>
          <cell r="CI2146">
            <v>0</v>
          </cell>
          <cell r="CJ2146">
            <v>21.38</v>
          </cell>
          <cell r="CK2146" t="str">
            <v>NC09997277</v>
          </cell>
          <cell r="CL2146">
            <v>25</v>
          </cell>
          <cell r="CM2146">
            <v>23.75</v>
          </cell>
          <cell r="CN2146">
            <v>21.38</v>
          </cell>
          <cell r="CO2146">
            <v>0</v>
          </cell>
          <cell r="CP2146">
            <v>21.38</v>
          </cell>
          <cell r="CQ2146" t="str">
            <v>NC09997277</v>
          </cell>
          <cell r="CR2146">
            <v>25</v>
          </cell>
          <cell r="CS2146">
            <v>23.75</v>
          </cell>
          <cell r="CT2146">
            <v>21.38</v>
          </cell>
          <cell r="CU2146">
            <v>0</v>
          </cell>
          <cell r="CV2146">
            <v>21.38</v>
          </cell>
          <cell r="CW2146" t="str">
            <v>NC09997277</v>
          </cell>
          <cell r="CX2146">
            <v>25</v>
          </cell>
          <cell r="CY2146">
            <v>23.75</v>
          </cell>
          <cell r="CZ2146">
            <v>21.38</v>
          </cell>
          <cell r="DA2146">
            <v>0</v>
          </cell>
          <cell r="DB2146">
            <v>21.38</v>
          </cell>
          <cell r="DC2146" t="str">
            <v>NC09997277</v>
          </cell>
          <cell r="DD2146">
            <v>30.5</v>
          </cell>
          <cell r="DE2146">
            <v>25</v>
          </cell>
          <cell r="DF2146">
            <v>22.51</v>
          </cell>
          <cell r="DG2146">
            <v>0</v>
          </cell>
          <cell r="DH2146">
            <v>22.51</v>
          </cell>
          <cell r="DI2146" t="str">
            <v>NC09997277</v>
          </cell>
          <cell r="DJ2146">
            <v>30.5</v>
          </cell>
          <cell r="DK2146">
            <v>25</v>
          </cell>
          <cell r="DL2146">
            <v>22.51</v>
          </cell>
        </row>
        <row r="2147">
          <cell r="B2147" t="str">
            <v>1010-3</v>
          </cell>
          <cell r="C2147" t="str">
            <v>SODIUM CHLORIDE</v>
          </cell>
          <cell r="D2147" t="str">
            <v>9 MG/ML</v>
          </cell>
          <cell r="E2147" t="str">
            <v>500 ML</v>
          </cell>
          <cell r="F2147" t="str">
            <v>BOT(注射劑)</v>
          </cell>
          <cell r="H2147" t="str">
            <v>SODIUM CHLORIDE INJECTION 0.9% "TAI YU"</v>
          </cell>
          <cell r="I2147" t="str">
            <v>氯化鈉點滴注射液</v>
          </cell>
          <cell r="J2147" t="str">
            <v>30</v>
          </cell>
          <cell r="K2147" t="str">
            <v>台裕化學製藥廠股份有限公司</v>
          </cell>
          <cell r="L2147" t="str">
            <v>衛署藥製字第024516號</v>
          </cell>
          <cell r="N2147">
            <v>583290</v>
          </cell>
          <cell r="O2147" t="str">
            <v>AA24516277</v>
          </cell>
          <cell r="P2147">
            <v>25</v>
          </cell>
          <cell r="Q2147">
            <v>22.75</v>
          </cell>
          <cell r="R2147">
            <v>20.48</v>
          </cell>
          <cell r="S2147" t="str">
            <v>契約價格</v>
          </cell>
          <cell r="T2147">
            <v>0.68</v>
          </cell>
          <cell r="U2147">
            <v>19.79</v>
          </cell>
          <cell r="V2147">
            <v>24800</v>
          </cell>
          <cell r="W2147" t="str">
            <v>0069</v>
          </cell>
          <cell r="X2147" t="str">
            <v>25091533</v>
          </cell>
          <cell r="Y2147" t="str">
            <v>泰裕醫藥生技股份有限公司</v>
          </cell>
          <cell r="Z2147" t="str">
            <v>03-5826655</v>
          </cell>
          <cell r="AA2147" t="str">
            <v>512</v>
          </cell>
          <cell r="AB2147" t="str">
            <v>03-5822389</v>
          </cell>
          <cell r="AC2147" t="str">
            <v>310</v>
          </cell>
          <cell r="AD2147" t="str">
            <v>新竹縣竹東鎮榮華里榮華街94號1樓</v>
          </cell>
          <cell r="AE2147" t="str">
            <v>杜旻憬</v>
          </cell>
          <cell r="AF2147" t="str">
            <v>0972156002</v>
          </cell>
          <cell r="AG2147" t="str">
            <v>taiyu.act@msa.hinet.net</v>
          </cell>
          <cell r="AJ2147" t="str">
            <v>65 國產 Taiwan</v>
          </cell>
          <cell r="AK2147" t="str">
            <v>健保</v>
          </cell>
          <cell r="AL2147">
            <v>9</v>
          </cell>
          <cell r="AM2147">
            <v>10</v>
          </cell>
          <cell r="AN2147" t="str">
            <v>等比</v>
          </cell>
          <cell r="BA2147" t="str">
            <v>AA24516277</v>
          </cell>
          <cell r="BB2147">
            <v>25</v>
          </cell>
          <cell r="BC2147">
            <v>22.75</v>
          </cell>
          <cell r="BD2147">
            <v>20.48</v>
          </cell>
          <cell r="BE2147">
            <v>0.68</v>
          </cell>
          <cell r="BF2147">
            <v>19.79</v>
          </cell>
          <cell r="BG2147" t="str">
            <v>AA24516277</v>
          </cell>
          <cell r="BH2147">
            <v>25</v>
          </cell>
          <cell r="BI2147">
            <v>22.75</v>
          </cell>
          <cell r="BJ2147">
            <v>20.48</v>
          </cell>
          <cell r="BK2147">
            <v>0.68</v>
          </cell>
          <cell r="BL2147">
            <v>19.79</v>
          </cell>
          <cell r="BM2147" t="str">
            <v>AA24516277</v>
          </cell>
          <cell r="BN2147">
            <v>25</v>
          </cell>
          <cell r="BO2147">
            <v>22.75</v>
          </cell>
          <cell r="BP2147">
            <v>20.48</v>
          </cell>
          <cell r="BQ2147">
            <v>0.68</v>
          </cell>
          <cell r="BR2147">
            <v>19.79</v>
          </cell>
          <cell r="BS2147" t="str">
            <v>AA24516277</v>
          </cell>
          <cell r="BT2147">
            <v>25</v>
          </cell>
          <cell r="BU2147">
            <v>22.75</v>
          </cell>
          <cell r="BV2147">
            <v>20.48</v>
          </cell>
          <cell r="BW2147">
            <v>0.68</v>
          </cell>
          <cell r="BX2147">
            <v>19.79</v>
          </cell>
          <cell r="BY2147" t="str">
            <v>AA24516277</v>
          </cell>
          <cell r="BZ2147">
            <v>25</v>
          </cell>
          <cell r="CA2147">
            <v>22.75</v>
          </cell>
          <cell r="CB2147">
            <v>20.48</v>
          </cell>
          <cell r="CC2147">
            <v>0.68</v>
          </cell>
          <cell r="CD2147">
            <v>19.79</v>
          </cell>
          <cell r="CE2147" t="str">
            <v>AA24516277</v>
          </cell>
          <cell r="CF2147">
            <v>25</v>
          </cell>
          <cell r="CG2147">
            <v>22.75</v>
          </cell>
          <cell r="CH2147">
            <v>20.48</v>
          </cell>
          <cell r="CI2147">
            <v>0.68</v>
          </cell>
          <cell r="CJ2147">
            <v>19.79</v>
          </cell>
          <cell r="CK2147" t="str">
            <v>AA24516277</v>
          </cell>
          <cell r="CL2147">
            <v>25</v>
          </cell>
          <cell r="CM2147">
            <v>22.75</v>
          </cell>
          <cell r="CN2147">
            <v>20.48</v>
          </cell>
          <cell r="CO2147">
            <v>0.68</v>
          </cell>
          <cell r="CP2147">
            <v>19.79</v>
          </cell>
          <cell r="CQ2147" t="str">
            <v>AA24516277</v>
          </cell>
          <cell r="CR2147">
            <v>25</v>
          </cell>
          <cell r="CS2147">
            <v>22.75</v>
          </cell>
          <cell r="CT2147">
            <v>20.48</v>
          </cell>
          <cell r="CU2147">
            <v>0.68</v>
          </cell>
          <cell r="CV2147">
            <v>19.79</v>
          </cell>
          <cell r="CW2147" t="str">
            <v>AA24516277</v>
          </cell>
          <cell r="CX2147">
            <v>25</v>
          </cell>
          <cell r="CY2147">
            <v>22.75</v>
          </cell>
          <cell r="CZ2147">
            <v>20.48</v>
          </cell>
          <cell r="DA2147">
            <v>0.68</v>
          </cell>
          <cell r="DB2147">
            <v>19.79</v>
          </cell>
          <cell r="DC2147" t="str">
            <v>AA24516277</v>
          </cell>
          <cell r="DD2147">
            <v>30.5</v>
          </cell>
          <cell r="DE2147">
            <v>25</v>
          </cell>
          <cell r="DF2147">
            <v>22.5</v>
          </cell>
          <cell r="DG2147">
            <v>0.75</v>
          </cell>
          <cell r="DH2147">
            <v>21.75</v>
          </cell>
          <cell r="DI2147" t="str">
            <v>AA24516277</v>
          </cell>
          <cell r="DJ2147">
            <v>30.5</v>
          </cell>
          <cell r="DK2147">
            <v>25</v>
          </cell>
          <cell r="DL2147">
            <v>22.5</v>
          </cell>
        </row>
        <row r="2148">
          <cell r="B2148" t="str">
            <v>1011-1</v>
          </cell>
          <cell r="C2148" t="str">
            <v>SODIUM CHLORIDE</v>
          </cell>
          <cell r="D2148" t="str">
            <v>9 MG/ML</v>
          </cell>
          <cell r="E2148" t="str">
            <v>500 ML</v>
          </cell>
          <cell r="F2148" t="str">
            <v>BAG(注射劑)</v>
          </cell>
          <cell r="H2148" t="str">
            <v>SODIUM CHLORIDE INJECTION 0.9% "TAI YU"</v>
          </cell>
          <cell r="I2148" t="str">
            <v>氯化鈉點滴注射液</v>
          </cell>
          <cell r="J2148" t="str">
            <v>30</v>
          </cell>
          <cell r="K2148" t="str">
            <v>台裕化學製藥廠股份有限公司</v>
          </cell>
          <cell r="L2148" t="str">
            <v>衛署藥製字第024516號</v>
          </cell>
          <cell r="N2148">
            <v>748784</v>
          </cell>
          <cell r="O2148" t="str">
            <v>AA24516277</v>
          </cell>
          <cell r="P2148">
            <v>25</v>
          </cell>
          <cell r="Q2148">
            <v>22.75</v>
          </cell>
          <cell r="R2148">
            <v>20.48</v>
          </cell>
          <cell r="S2148" t="str">
            <v>契約價格</v>
          </cell>
          <cell r="T2148">
            <v>0.68</v>
          </cell>
          <cell r="U2148">
            <v>19.79</v>
          </cell>
          <cell r="V2148">
            <v>32200</v>
          </cell>
          <cell r="W2148" t="str">
            <v>0069</v>
          </cell>
          <cell r="X2148" t="str">
            <v>25091533</v>
          </cell>
          <cell r="Y2148" t="str">
            <v>泰裕醫藥生技股份有限公司</v>
          </cell>
          <cell r="Z2148" t="str">
            <v>03-5826655</v>
          </cell>
          <cell r="AA2148" t="str">
            <v>512</v>
          </cell>
          <cell r="AB2148" t="str">
            <v>03-5822389</v>
          </cell>
          <cell r="AC2148" t="str">
            <v>310</v>
          </cell>
          <cell r="AD2148" t="str">
            <v>新竹縣竹東鎮榮華里榮華街94號1樓</v>
          </cell>
          <cell r="AE2148" t="str">
            <v>杜旻憬</v>
          </cell>
          <cell r="AF2148" t="str">
            <v>0972156002</v>
          </cell>
          <cell r="AG2148" t="str">
            <v>taiyu.act@msa.hinet.net</v>
          </cell>
          <cell r="AJ2148" t="str">
            <v>65 國產 Taiwan</v>
          </cell>
          <cell r="AK2148" t="str">
            <v>健保</v>
          </cell>
          <cell r="AL2148">
            <v>9</v>
          </cell>
          <cell r="AM2148">
            <v>10</v>
          </cell>
          <cell r="AN2148" t="str">
            <v>等比</v>
          </cell>
          <cell r="BA2148" t="str">
            <v>AA24516277</v>
          </cell>
          <cell r="BB2148">
            <v>25</v>
          </cell>
          <cell r="BC2148">
            <v>22.75</v>
          </cell>
          <cell r="BD2148">
            <v>20.48</v>
          </cell>
          <cell r="BE2148">
            <v>0.68</v>
          </cell>
          <cell r="BF2148">
            <v>19.79</v>
          </cell>
          <cell r="BG2148" t="str">
            <v>AA24516277</v>
          </cell>
          <cell r="BH2148">
            <v>25</v>
          </cell>
          <cell r="BI2148">
            <v>22.75</v>
          </cell>
          <cell r="BJ2148">
            <v>20.48</v>
          </cell>
          <cell r="BK2148">
            <v>0.68</v>
          </cell>
          <cell r="BL2148">
            <v>19.79</v>
          </cell>
          <cell r="BM2148" t="str">
            <v>AA24516277</v>
          </cell>
          <cell r="BN2148">
            <v>25</v>
          </cell>
          <cell r="BO2148">
            <v>22.75</v>
          </cell>
          <cell r="BP2148">
            <v>20.48</v>
          </cell>
          <cell r="BQ2148">
            <v>0.68</v>
          </cell>
          <cell r="BR2148">
            <v>19.79</v>
          </cell>
          <cell r="BS2148" t="str">
            <v>AA24516277</v>
          </cell>
          <cell r="BT2148">
            <v>25</v>
          </cell>
          <cell r="BU2148">
            <v>22.75</v>
          </cell>
          <cell r="BV2148">
            <v>20.48</v>
          </cell>
          <cell r="BW2148">
            <v>0.68</v>
          </cell>
          <cell r="BX2148">
            <v>19.79</v>
          </cell>
          <cell r="BY2148" t="str">
            <v>AA24516277</v>
          </cell>
          <cell r="BZ2148">
            <v>25</v>
          </cell>
          <cell r="CA2148">
            <v>22.75</v>
          </cell>
          <cell r="CB2148">
            <v>20.48</v>
          </cell>
          <cell r="CC2148">
            <v>0.68</v>
          </cell>
          <cell r="CD2148">
            <v>19.79</v>
          </cell>
          <cell r="CE2148" t="str">
            <v>AA24516277</v>
          </cell>
          <cell r="CF2148">
            <v>25</v>
          </cell>
          <cell r="CG2148">
            <v>22.75</v>
          </cell>
          <cell r="CH2148">
            <v>20.48</v>
          </cell>
          <cell r="CI2148">
            <v>0.68</v>
          </cell>
          <cell r="CJ2148">
            <v>19.79</v>
          </cell>
          <cell r="CK2148" t="str">
            <v>AA24516277</v>
          </cell>
          <cell r="CL2148">
            <v>25</v>
          </cell>
          <cell r="CM2148">
            <v>22.75</v>
          </cell>
          <cell r="CN2148">
            <v>20.48</v>
          </cell>
          <cell r="CO2148">
            <v>0.68</v>
          </cell>
          <cell r="CP2148">
            <v>19.79</v>
          </cell>
          <cell r="CQ2148" t="str">
            <v>AA24516277</v>
          </cell>
          <cell r="CR2148">
            <v>25</v>
          </cell>
          <cell r="CS2148">
            <v>22.75</v>
          </cell>
          <cell r="CT2148">
            <v>20.48</v>
          </cell>
          <cell r="CU2148">
            <v>0.68</v>
          </cell>
          <cell r="CV2148">
            <v>19.79</v>
          </cell>
          <cell r="CW2148" t="str">
            <v>AA24516277</v>
          </cell>
          <cell r="CX2148">
            <v>25</v>
          </cell>
          <cell r="CY2148">
            <v>22.75</v>
          </cell>
          <cell r="CZ2148">
            <v>20.48</v>
          </cell>
          <cell r="DA2148">
            <v>0.68</v>
          </cell>
          <cell r="DB2148">
            <v>19.79</v>
          </cell>
          <cell r="DC2148" t="str">
            <v>AA24516277</v>
          </cell>
          <cell r="DD2148">
            <v>30.5</v>
          </cell>
          <cell r="DE2148">
            <v>25</v>
          </cell>
          <cell r="DF2148">
            <v>22.5</v>
          </cell>
          <cell r="DG2148">
            <v>0.75</v>
          </cell>
          <cell r="DH2148">
            <v>21.75</v>
          </cell>
          <cell r="DI2148" t="str">
            <v>AA24516277</v>
          </cell>
          <cell r="DJ2148">
            <v>30.5</v>
          </cell>
          <cell r="DK2148">
            <v>25</v>
          </cell>
          <cell r="DL2148">
            <v>22.5</v>
          </cell>
        </row>
        <row r="2149">
          <cell r="B2149" t="str">
            <v>1011-2</v>
          </cell>
          <cell r="C2149" t="str">
            <v>SODIUM CHLORIDE</v>
          </cell>
          <cell r="D2149" t="str">
            <v>9 MG/ML</v>
          </cell>
          <cell r="E2149" t="str">
            <v>500 ML</v>
          </cell>
          <cell r="F2149" t="str">
            <v>BAG(注射劑)</v>
          </cell>
          <cell r="H2149" t="str">
            <v>SODIUM CHLORIDE INJECTION "Y.F."</v>
          </cell>
          <cell r="I2149" t="str">
            <v>"永豐"生理食鹽水注射液</v>
          </cell>
          <cell r="J2149" t="str">
            <v>30</v>
          </cell>
          <cell r="K2149" t="str">
            <v>永豐化學工業股份有限公司</v>
          </cell>
          <cell r="L2149" t="str">
            <v>衛署藥製字第001085號</v>
          </cell>
          <cell r="N2149">
            <v>748784</v>
          </cell>
          <cell r="O2149" t="str">
            <v>AA01085277</v>
          </cell>
          <cell r="P2149">
            <v>25</v>
          </cell>
          <cell r="Q2149">
            <v>24.38</v>
          </cell>
          <cell r="R2149">
            <v>22.91</v>
          </cell>
          <cell r="S2149" t="str">
            <v>契約價格</v>
          </cell>
          <cell r="T2149">
            <v>0.73</v>
          </cell>
          <cell r="U2149">
            <v>22.18</v>
          </cell>
          <cell r="V2149">
            <v>32200</v>
          </cell>
          <cell r="W2149" t="str">
            <v>0038</v>
          </cell>
          <cell r="X2149" t="str">
            <v>03155301</v>
          </cell>
          <cell r="Y2149" t="str">
            <v>永豐化學工業股份有限公司</v>
          </cell>
          <cell r="Z2149" t="str">
            <v>02-22021112</v>
          </cell>
          <cell r="AA2149" t="str">
            <v xml:space="preserve"> </v>
          </cell>
          <cell r="AB2149" t="str">
            <v>02-22021116</v>
          </cell>
          <cell r="AC2149" t="str">
            <v>242</v>
          </cell>
          <cell r="AD2149" t="str">
            <v>新北市新莊區新樹路292號1樓</v>
          </cell>
          <cell r="AE2149" t="str">
            <v>陳平治</v>
          </cell>
          <cell r="AF2149" t="str">
            <v>0972690978</v>
          </cell>
          <cell r="AG2149" t="str">
            <v>tpsale@yfchem.com.tw</v>
          </cell>
          <cell r="AJ2149" t="str">
            <v>65 國產 Taiwan</v>
          </cell>
          <cell r="AK2149" t="str">
            <v>健保</v>
          </cell>
          <cell r="AL2149">
            <v>2.5</v>
          </cell>
          <cell r="AM2149">
            <v>6</v>
          </cell>
          <cell r="AN2149" t="str">
            <v>等值</v>
          </cell>
          <cell r="BA2149" t="str">
            <v>AA01085277</v>
          </cell>
          <cell r="BB2149">
            <v>25</v>
          </cell>
          <cell r="BC2149">
            <v>24.38</v>
          </cell>
          <cell r="BD2149">
            <v>22.91</v>
          </cell>
          <cell r="BE2149">
            <v>0.73</v>
          </cell>
          <cell r="BF2149">
            <v>22.18</v>
          </cell>
          <cell r="BG2149" t="str">
            <v>AA01085277</v>
          </cell>
          <cell r="BH2149">
            <v>25</v>
          </cell>
          <cell r="BI2149">
            <v>24.38</v>
          </cell>
          <cell r="BJ2149">
            <v>22.91</v>
          </cell>
          <cell r="BK2149">
            <v>0.73</v>
          </cell>
          <cell r="BL2149">
            <v>22.18</v>
          </cell>
          <cell r="BM2149" t="str">
            <v>AA01085277</v>
          </cell>
          <cell r="BN2149">
            <v>25</v>
          </cell>
          <cell r="BO2149">
            <v>24.38</v>
          </cell>
          <cell r="BP2149">
            <v>22.91</v>
          </cell>
          <cell r="BQ2149">
            <v>0.73</v>
          </cell>
          <cell r="BR2149">
            <v>22.18</v>
          </cell>
          <cell r="BS2149" t="str">
            <v>AA01085277</v>
          </cell>
          <cell r="BT2149">
            <v>25</v>
          </cell>
          <cell r="BU2149">
            <v>24.38</v>
          </cell>
          <cell r="BV2149">
            <v>22.91</v>
          </cell>
          <cell r="BW2149">
            <v>0.73</v>
          </cell>
          <cell r="BX2149">
            <v>22.18</v>
          </cell>
          <cell r="BY2149" t="str">
            <v>AA01085277</v>
          </cell>
          <cell r="BZ2149">
            <v>25</v>
          </cell>
          <cell r="CA2149">
            <v>24.38</v>
          </cell>
          <cell r="CB2149">
            <v>22.91</v>
          </cell>
          <cell r="CC2149">
            <v>0.73</v>
          </cell>
          <cell r="CD2149">
            <v>22.18</v>
          </cell>
          <cell r="CE2149" t="str">
            <v>AA01085277</v>
          </cell>
          <cell r="CF2149">
            <v>25</v>
          </cell>
          <cell r="CG2149">
            <v>24.38</v>
          </cell>
          <cell r="CH2149">
            <v>22.91</v>
          </cell>
          <cell r="CI2149">
            <v>0.73</v>
          </cell>
          <cell r="CJ2149">
            <v>22.18</v>
          </cell>
          <cell r="CK2149" t="str">
            <v>AA01085277</v>
          </cell>
          <cell r="CL2149">
            <v>25</v>
          </cell>
          <cell r="CM2149">
            <v>24.38</v>
          </cell>
          <cell r="CN2149">
            <v>22.91</v>
          </cell>
          <cell r="CO2149">
            <v>0.73</v>
          </cell>
          <cell r="CP2149">
            <v>22.18</v>
          </cell>
          <cell r="CQ2149" t="str">
            <v>AA01085277</v>
          </cell>
          <cell r="CR2149">
            <v>25</v>
          </cell>
          <cell r="CS2149">
            <v>24.38</v>
          </cell>
          <cell r="CT2149">
            <v>22.91</v>
          </cell>
          <cell r="CU2149">
            <v>0.73</v>
          </cell>
          <cell r="CV2149">
            <v>22.18</v>
          </cell>
          <cell r="CW2149" t="str">
            <v>AA01085277</v>
          </cell>
          <cell r="CX2149">
            <v>25</v>
          </cell>
          <cell r="CY2149">
            <v>24.38</v>
          </cell>
          <cell r="CZ2149">
            <v>22.91</v>
          </cell>
          <cell r="DA2149">
            <v>0.73</v>
          </cell>
          <cell r="DB2149">
            <v>22.18</v>
          </cell>
          <cell r="DC2149" t="str">
            <v>AA01085277</v>
          </cell>
          <cell r="DD2149">
            <v>30.5</v>
          </cell>
          <cell r="DE2149">
            <v>25</v>
          </cell>
          <cell r="DF2149">
            <v>23.5</v>
          </cell>
          <cell r="DG2149">
            <v>0.75</v>
          </cell>
          <cell r="DH2149">
            <v>22.75</v>
          </cell>
          <cell r="DI2149" t="str">
            <v>AA01085277</v>
          </cell>
          <cell r="DJ2149">
            <v>30.5</v>
          </cell>
          <cell r="DK2149">
            <v>25</v>
          </cell>
          <cell r="DL2149">
            <v>23.5</v>
          </cell>
        </row>
        <row r="2150">
          <cell r="B2150" t="str">
            <v>1011-3</v>
          </cell>
          <cell r="C2150" t="str">
            <v>SODIUM CHLORIDE</v>
          </cell>
          <cell r="D2150" t="str">
            <v>9 MG/ML</v>
          </cell>
          <cell r="E2150" t="str">
            <v>500 ML</v>
          </cell>
          <cell r="F2150" t="str">
            <v>BAG(注射劑)</v>
          </cell>
          <cell r="H2150" t="str">
            <v>ISOTONIC SODIUM CHLORIDE SOLUTION</v>
          </cell>
          <cell r="I2150" t="str">
            <v>生理食鹽水注射液</v>
          </cell>
          <cell r="J2150" t="str">
            <v>32</v>
          </cell>
          <cell r="K2150" t="str">
            <v>信東生技股份有限公司/安星製藥股份有限公司</v>
          </cell>
          <cell r="L2150" t="str">
            <v>內衛藥製字第009997號</v>
          </cell>
          <cell r="N2150">
            <v>748784</v>
          </cell>
          <cell r="O2150" t="str">
            <v>NC09997277</v>
          </cell>
          <cell r="P2150">
            <v>25</v>
          </cell>
          <cell r="Q2150">
            <v>23.75</v>
          </cell>
          <cell r="R2150">
            <v>21.85</v>
          </cell>
          <cell r="S2150" t="str">
            <v>否</v>
          </cell>
          <cell r="T2150">
            <v>0</v>
          </cell>
          <cell r="U2150">
            <v>21.85</v>
          </cell>
          <cell r="V2150">
            <v>32200</v>
          </cell>
          <cell r="W2150" t="str">
            <v>0172</v>
          </cell>
          <cell r="X2150" t="str">
            <v>12738546</v>
          </cell>
          <cell r="Y2150" t="str">
            <v>麥迪森醫藥股份有限公司</v>
          </cell>
          <cell r="Z2150" t="str">
            <v>02-23517683</v>
          </cell>
          <cell r="AA2150" t="str">
            <v xml:space="preserve"> </v>
          </cell>
          <cell r="AB2150" t="str">
            <v>02-23517646</v>
          </cell>
          <cell r="AC2150" t="str">
            <v>100</v>
          </cell>
          <cell r="AD2150" t="str">
            <v>臺北市中正區林森南路10號5樓</v>
          </cell>
          <cell r="AE2150" t="str">
            <v>江玉玲</v>
          </cell>
          <cell r="AF2150" t="str">
            <v>0971539070</v>
          </cell>
          <cell r="AG2150" t="str">
            <v>hp@aimedicine.com.tw</v>
          </cell>
          <cell r="AJ2150" t="str">
            <v>65 國產 Taiwan</v>
          </cell>
          <cell r="AK2150" t="str">
            <v>健保</v>
          </cell>
          <cell r="AL2150">
            <v>5</v>
          </cell>
          <cell r="AM2150">
            <v>8</v>
          </cell>
          <cell r="AN2150" t="str">
            <v>等值</v>
          </cell>
          <cell r="BA2150" t="str">
            <v>NC09997277</v>
          </cell>
          <cell r="BB2150">
            <v>25</v>
          </cell>
          <cell r="BC2150">
            <v>23.75</v>
          </cell>
          <cell r="BD2150">
            <v>21.85</v>
          </cell>
          <cell r="BE2150">
            <v>0</v>
          </cell>
          <cell r="BF2150">
            <v>21.85</v>
          </cell>
          <cell r="BG2150" t="str">
            <v>NC09997277</v>
          </cell>
          <cell r="BH2150">
            <v>25</v>
          </cell>
          <cell r="BI2150">
            <v>23.75</v>
          </cell>
          <cell r="BJ2150">
            <v>21.85</v>
          </cell>
          <cell r="BK2150">
            <v>0</v>
          </cell>
          <cell r="BL2150">
            <v>21.85</v>
          </cell>
          <cell r="BM2150" t="str">
            <v>NC09997277</v>
          </cell>
          <cell r="BN2150">
            <v>25</v>
          </cell>
          <cell r="BO2150">
            <v>23.75</v>
          </cell>
          <cell r="BP2150">
            <v>21.85</v>
          </cell>
          <cell r="BQ2150">
            <v>0</v>
          </cell>
          <cell r="BR2150">
            <v>21.85</v>
          </cell>
          <cell r="BS2150" t="str">
            <v>NC09997277</v>
          </cell>
          <cell r="BT2150">
            <v>25</v>
          </cell>
          <cell r="BU2150">
            <v>23.75</v>
          </cell>
          <cell r="BV2150">
            <v>21.85</v>
          </cell>
          <cell r="BW2150">
            <v>0</v>
          </cell>
          <cell r="BX2150">
            <v>21.85</v>
          </cell>
          <cell r="BY2150" t="str">
            <v>NC09997277</v>
          </cell>
          <cell r="BZ2150">
            <v>25</v>
          </cell>
          <cell r="CA2150">
            <v>23.75</v>
          </cell>
          <cell r="CB2150">
            <v>21.85</v>
          </cell>
          <cell r="CC2150">
            <v>0</v>
          </cell>
          <cell r="CD2150">
            <v>21.85</v>
          </cell>
          <cell r="CE2150" t="str">
            <v>NC09997277</v>
          </cell>
          <cell r="CF2150">
            <v>25</v>
          </cell>
          <cell r="CG2150">
            <v>23.75</v>
          </cell>
          <cell r="CH2150">
            <v>21.85</v>
          </cell>
          <cell r="CI2150">
            <v>0</v>
          </cell>
          <cell r="CJ2150">
            <v>21.85</v>
          </cell>
          <cell r="CK2150" t="str">
            <v>NC09997277</v>
          </cell>
          <cell r="CL2150">
            <v>25</v>
          </cell>
          <cell r="CM2150">
            <v>23.75</v>
          </cell>
          <cell r="CN2150">
            <v>21.85</v>
          </cell>
          <cell r="CO2150">
            <v>0</v>
          </cell>
          <cell r="CP2150">
            <v>21.85</v>
          </cell>
          <cell r="CQ2150" t="str">
            <v>NC09997277</v>
          </cell>
          <cell r="CR2150">
            <v>25</v>
          </cell>
          <cell r="CS2150">
            <v>23.75</v>
          </cell>
          <cell r="CT2150">
            <v>21.85</v>
          </cell>
          <cell r="CU2150">
            <v>0</v>
          </cell>
          <cell r="CV2150">
            <v>21.85</v>
          </cell>
          <cell r="CW2150" t="str">
            <v>NC09997277</v>
          </cell>
          <cell r="CX2150">
            <v>25</v>
          </cell>
          <cell r="CY2150">
            <v>23.75</v>
          </cell>
          <cell r="CZ2150">
            <v>21.85</v>
          </cell>
          <cell r="DA2150">
            <v>0</v>
          </cell>
          <cell r="DB2150">
            <v>21.85</v>
          </cell>
          <cell r="DC2150" t="str">
            <v>NC09997277</v>
          </cell>
          <cell r="DD2150">
            <v>30.5</v>
          </cell>
          <cell r="DE2150">
            <v>25</v>
          </cell>
          <cell r="DF2150">
            <v>23</v>
          </cell>
          <cell r="DG2150">
            <v>0</v>
          </cell>
          <cell r="DH2150">
            <v>23</v>
          </cell>
          <cell r="DI2150" t="str">
            <v>NC09997277</v>
          </cell>
          <cell r="DJ2150">
            <v>30.5</v>
          </cell>
          <cell r="DK2150">
            <v>25</v>
          </cell>
          <cell r="DL2150">
            <v>23</v>
          </cell>
        </row>
        <row r="2151">
          <cell r="B2151" t="str">
            <v>1011-4</v>
          </cell>
          <cell r="C2151" t="str">
            <v>SODIUM CHLORIDE</v>
          </cell>
          <cell r="D2151" t="str">
            <v>9 MG/ML</v>
          </cell>
          <cell r="E2151" t="str">
            <v>500 ML</v>
          </cell>
          <cell r="F2151" t="str">
            <v>BAG(注射劑)</v>
          </cell>
          <cell r="H2151" t="str">
            <v>SALINE INJECTION 0.9% "N.K."</v>
          </cell>
          <cell r="I2151" t="str">
            <v>"南光" 沙林注射液0.9％</v>
          </cell>
          <cell r="J2151" t="str">
            <v>30</v>
          </cell>
          <cell r="K2151" t="str">
            <v>南光化學製藥股份有限公司</v>
          </cell>
          <cell r="L2151" t="str">
            <v>衛署藥製字第029836號</v>
          </cell>
          <cell r="N2151">
            <v>748784</v>
          </cell>
          <cell r="O2151" t="str">
            <v>AA29836277</v>
          </cell>
          <cell r="P2151">
            <v>25</v>
          </cell>
          <cell r="Q2151">
            <v>24.38</v>
          </cell>
          <cell r="R2151">
            <v>23.14</v>
          </cell>
          <cell r="S2151" t="str">
            <v>契約價格</v>
          </cell>
          <cell r="T2151">
            <v>0.73</v>
          </cell>
          <cell r="U2151">
            <v>22.41</v>
          </cell>
          <cell r="V2151">
            <v>32200</v>
          </cell>
          <cell r="W2151" t="str">
            <v>0093</v>
          </cell>
          <cell r="X2151" t="str">
            <v>69275313</v>
          </cell>
          <cell r="Y2151" t="str">
            <v>南光化學製藥股份有限公司</v>
          </cell>
          <cell r="Z2151" t="str">
            <v>06-5984121</v>
          </cell>
          <cell r="AA2151" t="str">
            <v>2335</v>
          </cell>
          <cell r="AB2151" t="str">
            <v>06-5984126</v>
          </cell>
          <cell r="AC2151" t="str">
            <v>712</v>
          </cell>
          <cell r="AD2151" t="str">
            <v>臺南市新化區中山路1001號</v>
          </cell>
          <cell r="AE2151" t="str">
            <v>施安芬</v>
          </cell>
          <cell r="AF2151" t="str">
            <v>0953919355</v>
          </cell>
          <cell r="AG2151" t="str">
            <v>panthershih@nangkuang.com.tw</v>
          </cell>
          <cell r="AJ2151" t="str">
            <v>65 國產 Taiwan</v>
          </cell>
          <cell r="AK2151" t="str">
            <v>健保</v>
          </cell>
          <cell r="AL2151">
            <v>2.5</v>
          </cell>
          <cell r="AM2151">
            <v>5.05</v>
          </cell>
          <cell r="AN2151" t="str">
            <v>等比</v>
          </cell>
          <cell r="BA2151" t="str">
            <v>AA29836277</v>
          </cell>
          <cell r="BB2151">
            <v>25</v>
          </cell>
          <cell r="BC2151">
            <v>24.38</v>
          </cell>
          <cell r="BD2151">
            <v>23.14</v>
          </cell>
          <cell r="BE2151">
            <v>0.73</v>
          </cell>
          <cell r="BF2151">
            <v>22.41</v>
          </cell>
          <cell r="BG2151" t="str">
            <v>AA29836277</v>
          </cell>
          <cell r="BH2151">
            <v>25</v>
          </cell>
          <cell r="BI2151">
            <v>24.38</v>
          </cell>
          <cell r="BJ2151">
            <v>23.14</v>
          </cell>
          <cell r="BK2151">
            <v>0.73</v>
          </cell>
          <cell r="BL2151">
            <v>22.41</v>
          </cell>
          <cell r="BM2151" t="str">
            <v>AA29836277</v>
          </cell>
          <cell r="BN2151">
            <v>25</v>
          </cell>
          <cell r="BO2151">
            <v>24.38</v>
          </cell>
          <cell r="BP2151">
            <v>23.14</v>
          </cell>
          <cell r="BQ2151">
            <v>0.73</v>
          </cell>
          <cell r="BR2151">
            <v>22.41</v>
          </cell>
          <cell r="BS2151" t="str">
            <v>AA29836277</v>
          </cell>
          <cell r="BT2151">
            <v>25</v>
          </cell>
          <cell r="BU2151">
            <v>24.38</v>
          </cell>
          <cell r="BV2151">
            <v>23.14</v>
          </cell>
          <cell r="BW2151">
            <v>0.73</v>
          </cell>
          <cell r="BX2151">
            <v>22.41</v>
          </cell>
          <cell r="BY2151" t="str">
            <v>AA29836277</v>
          </cell>
          <cell r="BZ2151">
            <v>25</v>
          </cell>
          <cell r="CA2151">
            <v>24.38</v>
          </cell>
          <cell r="CB2151">
            <v>23.14</v>
          </cell>
          <cell r="CC2151">
            <v>0.73</v>
          </cell>
          <cell r="CD2151">
            <v>22.41</v>
          </cell>
          <cell r="CE2151" t="str">
            <v>AA29836277</v>
          </cell>
          <cell r="CF2151">
            <v>25</v>
          </cell>
          <cell r="CG2151">
            <v>24.38</v>
          </cell>
          <cell r="CH2151">
            <v>23.14</v>
          </cell>
          <cell r="CI2151">
            <v>0.73</v>
          </cell>
          <cell r="CJ2151">
            <v>22.41</v>
          </cell>
          <cell r="CK2151" t="str">
            <v>AA29836277</v>
          </cell>
          <cell r="CL2151">
            <v>25</v>
          </cell>
          <cell r="CM2151">
            <v>24.38</v>
          </cell>
          <cell r="CN2151">
            <v>23.14</v>
          </cell>
          <cell r="CO2151">
            <v>0.73</v>
          </cell>
          <cell r="CP2151">
            <v>22.41</v>
          </cell>
          <cell r="CQ2151" t="str">
            <v>AA29836277</v>
          </cell>
          <cell r="CR2151">
            <v>25</v>
          </cell>
          <cell r="CS2151">
            <v>24.38</v>
          </cell>
          <cell r="CT2151">
            <v>23.14</v>
          </cell>
          <cell r="CU2151">
            <v>0.73</v>
          </cell>
          <cell r="CV2151">
            <v>22.41</v>
          </cell>
          <cell r="CW2151" t="str">
            <v>AA29836277</v>
          </cell>
          <cell r="CX2151">
            <v>25</v>
          </cell>
          <cell r="CY2151">
            <v>24.38</v>
          </cell>
          <cell r="CZ2151">
            <v>23.14</v>
          </cell>
          <cell r="DA2151">
            <v>0.73</v>
          </cell>
          <cell r="DB2151">
            <v>22.41</v>
          </cell>
          <cell r="DC2151" t="str">
            <v>AA29836277</v>
          </cell>
          <cell r="DD2151">
            <v>30.5</v>
          </cell>
          <cell r="DE2151">
            <v>25</v>
          </cell>
          <cell r="DF2151">
            <v>23.74</v>
          </cell>
          <cell r="DG2151">
            <v>0.75</v>
          </cell>
          <cell r="DH2151">
            <v>22.99</v>
          </cell>
          <cell r="DI2151" t="str">
            <v>AA29836277</v>
          </cell>
          <cell r="DJ2151">
            <v>30.5</v>
          </cell>
          <cell r="DK2151">
            <v>25</v>
          </cell>
          <cell r="DL2151">
            <v>23.74</v>
          </cell>
        </row>
        <row r="2152">
          <cell r="B2152" t="str">
            <v>1011-5</v>
          </cell>
          <cell r="C2152" t="str">
            <v>SODIUM CHLORIDE</v>
          </cell>
          <cell r="D2152" t="str">
            <v>9 MG/ML</v>
          </cell>
          <cell r="E2152" t="str">
            <v>500 ML</v>
          </cell>
          <cell r="F2152" t="str">
            <v>BAG(注射劑)</v>
          </cell>
          <cell r="H2152" t="str">
            <v>Norm-Saline Injection "Otsuka"</v>
          </cell>
          <cell r="I2152" t="str">
            <v>"大塚"諾沙林注射液</v>
          </cell>
          <cell r="J2152" t="str">
            <v>30</v>
          </cell>
          <cell r="K2152" t="str">
            <v>台灣大塚製藥股份有限公司中壢工廠</v>
          </cell>
          <cell r="L2152" t="str">
            <v>衛署藥製字第010654號</v>
          </cell>
          <cell r="N2152">
            <v>748784</v>
          </cell>
          <cell r="O2152" t="str">
            <v>AA10654277</v>
          </cell>
          <cell r="P2152">
            <v>25</v>
          </cell>
          <cell r="Q2152">
            <v>24.5</v>
          </cell>
          <cell r="R2152">
            <v>23.28</v>
          </cell>
          <cell r="S2152" t="str">
            <v>否</v>
          </cell>
          <cell r="T2152">
            <v>0</v>
          </cell>
          <cell r="U2152">
            <v>23.28</v>
          </cell>
          <cell r="V2152">
            <v>32200</v>
          </cell>
          <cell r="W2152" t="str">
            <v>0060</v>
          </cell>
          <cell r="X2152" t="str">
            <v>11016562</v>
          </cell>
          <cell r="Y2152" t="str">
            <v>大隆興藥品股份有限公司</v>
          </cell>
          <cell r="Z2152" t="str">
            <v>02-25634429</v>
          </cell>
          <cell r="AA2152" t="str">
            <v>222</v>
          </cell>
          <cell r="AB2152" t="str">
            <v>02-25233716</v>
          </cell>
          <cell r="AC2152" t="str">
            <v>104</v>
          </cell>
          <cell r="AD2152" t="str">
            <v>臺北市中山區錦州街4巷1號1樓</v>
          </cell>
          <cell r="AE2152" t="str">
            <v>羅千賀</v>
          </cell>
          <cell r="AF2152" t="str">
            <v>0930879119</v>
          </cell>
          <cell r="AG2152" t="str">
            <v>morpheus@tlh.cc</v>
          </cell>
          <cell r="AJ2152" t="str">
            <v>65 國產 Taiwan</v>
          </cell>
          <cell r="AK2152" t="str">
            <v>健保</v>
          </cell>
          <cell r="AL2152">
            <v>2</v>
          </cell>
          <cell r="AM2152">
            <v>5</v>
          </cell>
          <cell r="AN2152" t="str">
            <v>等值</v>
          </cell>
          <cell r="BA2152" t="str">
            <v>AA10654277</v>
          </cell>
          <cell r="BB2152">
            <v>25</v>
          </cell>
          <cell r="BC2152">
            <v>24.5</v>
          </cell>
          <cell r="BD2152">
            <v>23.28</v>
          </cell>
          <cell r="BE2152">
            <v>0</v>
          </cell>
          <cell r="BF2152">
            <v>23.28</v>
          </cell>
          <cell r="BG2152" t="str">
            <v>AA10654277</v>
          </cell>
          <cell r="BH2152">
            <v>25</v>
          </cell>
          <cell r="BI2152">
            <v>24.5</v>
          </cell>
          <cell r="BJ2152">
            <v>23.28</v>
          </cell>
          <cell r="BK2152">
            <v>0</v>
          </cell>
          <cell r="BL2152">
            <v>23.28</v>
          </cell>
          <cell r="BM2152" t="str">
            <v>AA10654277</v>
          </cell>
          <cell r="BN2152">
            <v>25</v>
          </cell>
          <cell r="BO2152">
            <v>24.5</v>
          </cell>
          <cell r="BP2152">
            <v>23.28</v>
          </cell>
          <cell r="BQ2152">
            <v>0</v>
          </cell>
          <cell r="BR2152">
            <v>23.28</v>
          </cell>
          <cell r="BS2152" t="str">
            <v>AA10654277</v>
          </cell>
          <cell r="BT2152">
            <v>25</v>
          </cell>
          <cell r="BU2152">
            <v>24.5</v>
          </cell>
          <cell r="BV2152">
            <v>23.28</v>
          </cell>
          <cell r="BW2152">
            <v>0</v>
          </cell>
          <cell r="BX2152">
            <v>23.28</v>
          </cell>
          <cell r="BY2152" t="str">
            <v>AA10654277</v>
          </cell>
          <cell r="BZ2152">
            <v>25</v>
          </cell>
          <cell r="CA2152">
            <v>24.5</v>
          </cell>
          <cell r="CB2152">
            <v>23.28</v>
          </cell>
          <cell r="CC2152">
            <v>0</v>
          </cell>
          <cell r="CD2152">
            <v>23.28</v>
          </cell>
          <cell r="CE2152" t="str">
            <v>AA10654277</v>
          </cell>
          <cell r="CF2152">
            <v>25</v>
          </cell>
          <cell r="CG2152">
            <v>24.5</v>
          </cell>
          <cell r="CH2152">
            <v>23.28</v>
          </cell>
          <cell r="CI2152">
            <v>0</v>
          </cell>
          <cell r="CJ2152">
            <v>23.28</v>
          </cell>
          <cell r="CK2152" t="str">
            <v>AA10654277</v>
          </cell>
          <cell r="CL2152">
            <v>25</v>
          </cell>
          <cell r="CM2152">
            <v>24.5</v>
          </cell>
          <cell r="CN2152">
            <v>23.28</v>
          </cell>
          <cell r="CO2152">
            <v>0</v>
          </cell>
          <cell r="CP2152">
            <v>23.28</v>
          </cell>
          <cell r="CQ2152" t="str">
            <v>AA10654277</v>
          </cell>
          <cell r="CR2152">
            <v>25</v>
          </cell>
          <cell r="CS2152">
            <v>24.5</v>
          </cell>
          <cell r="CT2152">
            <v>23.28</v>
          </cell>
          <cell r="CU2152">
            <v>0</v>
          </cell>
          <cell r="CV2152">
            <v>23.28</v>
          </cell>
          <cell r="CW2152" t="str">
            <v>AA10654277</v>
          </cell>
          <cell r="CX2152">
            <v>25</v>
          </cell>
          <cell r="CY2152">
            <v>24.5</v>
          </cell>
          <cell r="CZ2152">
            <v>23.28</v>
          </cell>
          <cell r="DA2152">
            <v>0</v>
          </cell>
          <cell r="DB2152">
            <v>23.28</v>
          </cell>
          <cell r="DC2152" t="str">
            <v>AA10654277</v>
          </cell>
          <cell r="DD2152">
            <v>30.5</v>
          </cell>
          <cell r="DE2152">
            <v>25</v>
          </cell>
          <cell r="DF2152">
            <v>23.75</v>
          </cell>
          <cell r="DG2152">
            <v>0</v>
          </cell>
          <cell r="DH2152">
            <v>23.75</v>
          </cell>
          <cell r="DI2152" t="str">
            <v>AA10654277</v>
          </cell>
          <cell r="DJ2152">
            <v>30.5</v>
          </cell>
          <cell r="DK2152">
            <v>25</v>
          </cell>
          <cell r="DL2152">
            <v>23.75</v>
          </cell>
        </row>
        <row r="2153">
          <cell r="B2153" t="str">
            <v>1012-1</v>
          </cell>
          <cell r="C2153" t="str">
            <v>SODIUM CHLORIDE</v>
          </cell>
          <cell r="D2153" t="str">
            <v>9 MG/ML</v>
          </cell>
          <cell r="E2153" t="str">
            <v>2 L</v>
          </cell>
          <cell r="F2153" t="str">
            <v>BAG(外用液劑)</v>
          </cell>
          <cell r="H2153" t="str">
            <v>N.S. IRRIGATION "Y.F."</v>
          </cell>
          <cell r="I2153" t="str">
            <v>"永豐"生理食鹽水沖洗液</v>
          </cell>
          <cell r="J2153" t="str">
            <v>8</v>
          </cell>
          <cell r="K2153" t="str">
            <v>永豐化學工業股份有限公司</v>
          </cell>
          <cell r="L2153" t="str">
            <v>衛署藥製字第035639號</v>
          </cell>
          <cell r="N2153">
            <v>44523</v>
          </cell>
          <cell r="O2153" t="str">
            <v>AC35639312</v>
          </cell>
          <cell r="P2153">
            <v>55</v>
          </cell>
          <cell r="Q2153">
            <v>55</v>
          </cell>
          <cell r="R2153">
            <v>52.25</v>
          </cell>
          <cell r="S2153" t="str">
            <v>否</v>
          </cell>
          <cell r="T2153">
            <v>0</v>
          </cell>
          <cell r="U2153">
            <v>52.25</v>
          </cell>
          <cell r="V2153">
            <v>1985</v>
          </cell>
          <cell r="W2153" t="str">
            <v>0038</v>
          </cell>
          <cell r="X2153" t="str">
            <v>03155301</v>
          </cell>
          <cell r="Y2153" t="str">
            <v>永豐化學工業股份有限公司</v>
          </cell>
          <cell r="Z2153" t="str">
            <v>02-22021112</v>
          </cell>
          <cell r="AA2153" t="str">
            <v xml:space="preserve"> </v>
          </cell>
          <cell r="AB2153" t="str">
            <v>02-22021116</v>
          </cell>
          <cell r="AC2153" t="str">
            <v>242</v>
          </cell>
          <cell r="AD2153" t="str">
            <v>新北市新莊區新樹路292號1樓</v>
          </cell>
          <cell r="AE2153" t="str">
            <v>陳平治</v>
          </cell>
          <cell r="AF2153" t="str">
            <v>0972690978</v>
          </cell>
          <cell r="AG2153" t="str">
            <v>tpsale@yfchem.com.tw</v>
          </cell>
          <cell r="AJ2153" t="str">
            <v>65 國產 Taiwan</v>
          </cell>
          <cell r="AK2153" t="str">
            <v>健保</v>
          </cell>
          <cell r="AL2153">
            <v>0</v>
          </cell>
          <cell r="AM2153">
            <v>5</v>
          </cell>
          <cell r="AN2153" t="str">
            <v>等值</v>
          </cell>
          <cell r="BA2153" t="str">
            <v>AC35639312</v>
          </cell>
          <cell r="BB2153">
            <v>55</v>
          </cell>
          <cell r="BC2153">
            <v>55</v>
          </cell>
          <cell r="BD2153">
            <v>52.25</v>
          </cell>
          <cell r="BE2153">
            <v>0</v>
          </cell>
          <cell r="BF2153">
            <v>52.25</v>
          </cell>
          <cell r="BG2153" t="str">
            <v>AC35639312</v>
          </cell>
          <cell r="BH2153">
            <v>55</v>
          </cell>
          <cell r="BI2153">
            <v>55</v>
          </cell>
          <cell r="BJ2153">
            <v>52.25</v>
          </cell>
          <cell r="BK2153">
            <v>0</v>
          </cell>
          <cell r="BL2153">
            <v>52.25</v>
          </cell>
          <cell r="BM2153" t="str">
            <v>AC35639312</v>
          </cell>
          <cell r="BN2153">
            <v>55</v>
          </cell>
          <cell r="BO2153">
            <v>55</v>
          </cell>
          <cell r="BP2153">
            <v>52.25</v>
          </cell>
          <cell r="BQ2153">
            <v>0</v>
          </cell>
          <cell r="BR2153">
            <v>52.25</v>
          </cell>
          <cell r="BS2153" t="str">
            <v>AC35639312</v>
          </cell>
          <cell r="BT2153">
            <v>55</v>
          </cell>
          <cell r="BU2153">
            <v>55</v>
          </cell>
          <cell r="BV2153">
            <v>52.25</v>
          </cell>
          <cell r="BW2153">
            <v>0</v>
          </cell>
          <cell r="BX2153">
            <v>52.25</v>
          </cell>
          <cell r="BY2153" t="str">
            <v>AC35639312</v>
          </cell>
          <cell r="BZ2153">
            <v>55</v>
          </cell>
          <cell r="CA2153">
            <v>55</v>
          </cell>
          <cell r="CB2153">
            <v>52.25</v>
          </cell>
          <cell r="CC2153">
            <v>0</v>
          </cell>
          <cell r="CD2153">
            <v>52.25</v>
          </cell>
          <cell r="CE2153" t="str">
            <v>AC35639312</v>
          </cell>
          <cell r="CF2153">
            <v>55</v>
          </cell>
          <cell r="CG2153">
            <v>55</v>
          </cell>
          <cell r="CH2153">
            <v>52.25</v>
          </cell>
          <cell r="CI2153">
            <v>0</v>
          </cell>
          <cell r="CJ2153">
            <v>52.25</v>
          </cell>
          <cell r="CK2153" t="str">
            <v>AC35639312</v>
          </cell>
          <cell r="CL2153">
            <v>55</v>
          </cell>
          <cell r="CM2153">
            <v>55</v>
          </cell>
          <cell r="CN2153">
            <v>52.25</v>
          </cell>
          <cell r="CO2153">
            <v>0</v>
          </cell>
          <cell r="CP2153">
            <v>52.25</v>
          </cell>
          <cell r="CQ2153" t="str">
            <v>AC35639312</v>
          </cell>
          <cell r="CR2153">
            <v>55</v>
          </cell>
          <cell r="CS2153">
            <v>55</v>
          </cell>
          <cell r="CT2153">
            <v>52.25</v>
          </cell>
          <cell r="CU2153">
            <v>0</v>
          </cell>
          <cell r="CV2153">
            <v>52.25</v>
          </cell>
          <cell r="CW2153" t="str">
            <v>AC35639312</v>
          </cell>
          <cell r="CX2153">
            <v>55</v>
          </cell>
          <cell r="CY2153">
            <v>55</v>
          </cell>
          <cell r="CZ2153">
            <v>52.25</v>
          </cell>
          <cell r="DA2153">
            <v>0</v>
          </cell>
          <cell r="DB2153">
            <v>52.25</v>
          </cell>
          <cell r="DC2153" t="str">
            <v>AC35639312</v>
          </cell>
          <cell r="DD2153">
            <v>55</v>
          </cell>
          <cell r="DE2153">
            <v>55</v>
          </cell>
          <cell r="DF2153">
            <v>52.25</v>
          </cell>
          <cell r="DG2153">
            <v>0</v>
          </cell>
          <cell r="DH2153">
            <v>52.25</v>
          </cell>
          <cell r="DI2153" t="str">
            <v>AC35639312</v>
          </cell>
          <cell r="DJ2153">
            <v>55</v>
          </cell>
          <cell r="DK2153">
            <v>55</v>
          </cell>
          <cell r="DL2153">
            <v>52.25</v>
          </cell>
        </row>
        <row r="2154">
          <cell r="B2154" t="str">
            <v>1013-1</v>
          </cell>
          <cell r="C2154" t="str">
            <v>SODIUM CHLORIDE+CALCIUM CHLORIDE DIHYDRATE+MAGNESIUM CHLORIDE HEXAHYDRATE</v>
          </cell>
          <cell r="D2154" t="str">
            <v>8.603MG/ML+0.382 MG/ML+0.291MG/ML</v>
          </cell>
          <cell r="E2154" t="str">
            <v>3 L</v>
          </cell>
          <cell r="F2154" t="str">
            <v>BAG</v>
          </cell>
          <cell r="H2154" t="str">
            <v>CVVH SOLUTION A</v>
          </cell>
          <cell r="I2154" t="str">
            <v>連續性血液過濾補充液甲〝信東〞</v>
          </cell>
          <cell r="J2154" t="str">
            <v>6</v>
          </cell>
          <cell r="K2154" t="str">
            <v>安星製藥股份有限公司</v>
          </cell>
          <cell r="L2154" t="str">
            <v>衛署藥製字第042449號</v>
          </cell>
          <cell r="N2154">
            <v>11511</v>
          </cell>
          <cell r="O2154" t="str">
            <v>AC42449216</v>
          </cell>
          <cell r="P2154">
            <v>144</v>
          </cell>
          <cell r="Q2154">
            <v>136.80000000000001</v>
          </cell>
          <cell r="R2154">
            <v>129.96</v>
          </cell>
          <cell r="S2154" t="str">
            <v>否</v>
          </cell>
          <cell r="T2154">
            <v>0</v>
          </cell>
          <cell r="U2154">
            <v>129.96</v>
          </cell>
          <cell r="V2154">
            <v>105</v>
          </cell>
          <cell r="W2154" t="str">
            <v>0172</v>
          </cell>
          <cell r="X2154" t="str">
            <v>12738546</v>
          </cell>
          <cell r="Y2154" t="str">
            <v>麥迪森醫藥股份有限公司</v>
          </cell>
          <cell r="Z2154" t="str">
            <v>02-23517683</v>
          </cell>
          <cell r="AA2154" t="str">
            <v xml:space="preserve"> </v>
          </cell>
          <cell r="AB2154" t="str">
            <v>02-23517646</v>
          </cell>
          <cell r="AC2154" t="str">
            <v>100</v>
          </cell>
          <cell r="AD2154" t="str">
            <v>臺北市中正區林森南路10號5樓</v>
          </cell>
          <cell r="AE2154" t="str">
            <v>江玉玲</v>
          </cell>
          <cell r="AF2154" t="str">
            <v>0971539070</v>
          </cell>
          <cell r="AG2154" t="str">
            <v>hp@aimedicine.com.tw</v>
          </cell>
          <cell r="AJ2154" t="str">
            <v>65 國產 Taiwan</v>
          </cell>
          <cell r="AK2154" t="str">
            <v>健保</v>
          </cell>
          <cell r="AL2154">
            <v>5</v>
          </cell>
          <cell r="AM2154">
            <v>5</v>
          </cell>
          <cell r="AN2154" t="str">
            <v>等比</v>
          </cell>
          <cell r="BA2154" t="str">
            <v>AC42449216</v>
          </cell>
          <cell r="BB2154">
            <v>144</v>
          </cell>
          <cell r="BC2154">
            <v>136.80000000000001</v>
          </cell>
          <cell r="BD2154">
            <v>129.96</v>
          </cell>
          <cell r="BE2154">
            <v>0</v>
          </cell>
          <cell r="BF2154">
            <v>129.96</v>
          </cell>
          <cell r="BG2154" t="str">
            <v>AC42449216</v>
          </cell>
          <cell r="BH2154">
            <v>144</v>
          </cell>
          <cell r="BI2154">
            <v>136.80000000000001</v>
          </cell>
          <cell r="BJ2154">
            <v>129.96</v>
          </cell>
          <cell r="BK2154">
            <v>0</v>
          </cell>
          <cell r="BL2154">
            <v>129.96</v>
          </cell>
          <cell r="BM2154" t="str">
            <v>AC42449216</v>
          </cell>
          <cell r="BN2154">
            <v>144</v>
          </cell>
          <cell r="BO2154">
            <v>136.80000000000001</v>
          </cell>
          <cell r="BP2154">
            <v>129.96</v>
          </cell>
          <cell r="BQ2154">
            <v>0</v>
          </cell>
          <cell r="BR2154">
            <v>129.96</v>
          </cell>
          <cell r="BS2154" t="str">
            <v>AC42449216</v>
          </cell>
          <cell r="BT2154">
            <v>144</v>
          </cell>
          <cell r="BU2154">
            <v>136.80000000000001</v>
          </cell>
          <cell r="BV2154">
            <v>129.96</v>
          </cell>
          <cell r="BW2154">
            <v>0</v>
          </cell>
          <cell r="BX2154">
            <v>129.96</v>
          </cell>
          <cell r="BY2154" t="str">
            <v>AC42449216</v>
          </cell>
          <cell r="BZ2154">
            <v>144</v>
          </cell>
          <cell r="CA2154">
            <v>136.80000000000001</v>
          </cell>
          <cell r="CB2154">
            <v>129.96</v>
          </cell>
          <cell r="CC2154">
            <v>0</v>
          </cell>
          <cell r="CD2154">
            <v>129.96</v>
          </cell>
          <cell r="CE2154" t="str">
            <v>AC42449216</v>
          </cell>
          <cell r="CF2154">
            <v>144</v>
          </cell>
          <cell r="CG2154">
            <v>136.80000000000001</v>
          </cell>
          <cell r="CH2154">
            <v>129.96</v>
          </cell>
          <cell r="CI2154">
            <v>0</v>
          </cell>
          <cell r="CJ2154">
            <v>129.96</v>
          </cell>
          <cell r="CK2154" t="str">
            <v>AC42449216</v>
          </cell>
          <cell r="CL2154">
            <v>144</v>
          </cell>
          <cell r="CM2154">
            <v>136.80000000000001</v>
          </cell>
          <cell r="CN2154">
            <v>129.96</v>
          </cell>
          <cell r="CO2154">
            <v>0</v>
          </cell>
          <cell r="CP2154">
            <v>129.96</v>
          </cell>
          <cell r="CQ2154" t="str">
            <v>AC42449216</v>
          </cell>
          <cell r="CR2154">
            <v>144</v>
          </cell>
          <cell r="CS2154">
            <v>136.80000000000001</v>
          </cell>
          <cell r="CT2154">
            <v>129.96</v>
          </cell>
          <cell r="CU2154">
            <v>0</v>
          </cell>
          <cell r="CV2154">
            <v>129.96</v>
          </cell>
          <cell r="CW2154" t="str">
            <v>AC42449216</v>
          </cell>
          <cell r="CX2154">
            <v>144</v>
          </cell>
          <cell r="CY2154">
            <v>136.80000000000001</v>
          </cell>
          <cell r="CZ2154">
            <v>129.96</v>
          </cell>
          <cell r="DA2154">
            <v>0</v>
          </cell>
          <cell r="DB2154">
            <v>129.96</v>
          </cell>
          <cell r="DC2154" t="str">
            <v>AC42449216</v>
          </cell>
          <cell r="DD2154">
            <v>144</v>
          </cell>
          <cell r="DE2154">
            <v>136.80000000000001</v>
          </cell>
          <cell r="DF2154">
            <v>129.96</v>
          </cell>
          <cell r="DG2154">
            <v>0</v>
          </cell>
          <cell r="DH2154">
            <v>129.96</v>
          </cell>
          <cell r="DI2154" t="str">
            <v>AC42449216</v>
          </cell>
          <cell r="DJ2154">
            <v>144</v>
          </cell>
          <cell r="DK2154">
            <v>136.80000000000001</v>
          </cell>
          <cell r="DL2154">
            <v>129.96</v>
          </cell>
        </row>
        <row r="2155">
          <cell r="B2155" t="str">
            <v>1014-1</v>
          </cell>
          <cell r="C2155" t="str">
            <v>SODIUM CHLORIDE+CALCIUM CHLORIDE DIHYDRATE+MAGNESIUM CHLORIDE HEXAHYDRATE+POTASSIUM CHLORIDE</v>
          </cell>
          <cell r="D2155" t="str">
            <v>6.43 MG/ML+0.176 MG/ML+3.253 MG/ML+1.193 MG/ML</v>
          </cell>
          <cell r="E2155" t="str">
            <v>1 L</v>
          </cell>
          <cell r="F2155" t="str">
            <v>BAG</v>
          </cell>
          <cell r="H2155" t="str">
            <v>Plegisol 1000ml</v>
          </cell>
          <cell r="I2155" t="str">
            <v>開心吉溶液劑</v>
          </cell>
          <cell r="J2155" t="str">
            <v>1</v>
          </cell>
          <cell r="K2155" t="str">
            <v>ICU Medical Inc.</v>
          </cell>
          <cell r="L2155" t="str">
            <v>衛署藥輸字第015979號</v>
          </cell>
          <cell r="N2155">
            <v>868</v>
          </cell>
          <cell r="O2155" t="str">
            <v>BC15979209</v>
          </cell>
          <cell r="P2155">
            <v>482</v>
          </cell>
          <cell r="Q2155">
            <v>464.99</v>
          </cell>
          <cell r="R2155">
            <v>441.74</v>
          </cell>
          <cell r="S2155" t="str">
            <v>否</v>
          </cell>
          <cell r="T2155">
            <v>0</v>
          </cell>
          <cell r="U2155">
            <v>441.74</v>
          </cell>
          <cell r="V2155">
            <v>1</v>
          </cell>
          <cell r="W2155" t="str">
            <v>0058</v>
          </cell>
          <cell r="X2155" t="str">
            <v>12472692</v>
          </cell>
          <cell r="Y2155" t="str">
            <v>文德藥業有限公司</v>
          </cell>
          <cell r="Z2155" t="str">
            <v>02-25773131</v>
          </cell>
          <cell r="AA2155" t="str">
            <v>128</v>
          </cell>
          <cell r="AB2155" t="str">
            <v>02-25791100</v>
          </cell>
          <cell r="AC2155" t="str">
            <v>105</v>
          </cell>
          <cell r="AD2155" t="str">
            <v>臺北市松山區八德路3段212號10樓</v>
          </cell>
          <cell r="AE2155" t="str">
            <v>吳承翰</v>
          </cell>
          <cell r="AF2155" t="str">
            <v>0939288580</v>
          </cell>
          <cell r="AG2155" t="str">
            <v>order@holdingpharma.com.tw</v>
          </cell>
          <cell r="AJ2155" t="str">
            <v>46 美國 United States of America</v>
          </cell>
          <cell r="AK2155" t="str">
            <v>健保</v>
          </cell>
          <cell r="AL2155">
            <v>3.53</v>
          </cell>
          <cell r="AM2155">
            <v>5</v>
          </cell>
          <cell r="AN2155" t="str">
            <v>等比</v>
          </cell>
          <cell r="BA2155" t="str">
            <v>BC15979209</v>
          </cell>
          <cell r="BB2155">
            <v>482</v>
          </cell>
          <cell r="BC2155">
            <v>464.99</v>
          </cell>
          <cell r="BD2155">
            <v>441.74</v>
          </cell>
          <cell r="BE2155">
            <v>0</v>
          </cell>
          <cell r="BF2155">
            <v>441.74</v>
          </cell>
          <cell r="BG2155" t="str">
            <v>BC15979209</v>
          </cell>
          <cell r="BH2155">
            <v>482</v>
          </cell>
          <cell r="BI2155">
            <v>464.99</v>
          </cell>
          <cell r="BJ2155">
            <v>441.74</v>
          </cell>
          <cell r="BK2155">
            <v>0</v>
          </cell>
          <cell r="BL2155">
            <v>441.74</v>
          </cell>
          <cell r="BM2155" t="str">
            <v>BC15979209</v>
          </cell>
          <cell r="BN2155">
            <v>482</v>
          </cell>
          <cell r="BO2155">
            <v>464.99</v>
          </cell>
          <cell r="BP2155">
            <v>441.74</v>
          </cell>
          <cell r="BQ2155">
            <v>0</v>
          </cell>
          <cell r="BR2155">
            <v>441.74</v>
          </cell>
          <cell r="BS2155" t="str">
            <v>BC15979209</v>
          </cell>
          <cell r="BT2155">
            <v>482</v>
          </cell>
          <cell r="BU2155">
            <v>464.99</v>
          </cell>
          <cell r="BV2155">
            <v>441.74</v>
          </cell>
          <cell r="BW2155">
            <v>0</v>
          </cell>
          <cell r="BX2155">
            <v>441.74</v>
          </cell>
          <cell r="BY2155" t="str">
            <v>BC15979209</v>
          </cell>
          <cell r="BZ2155">
            <v>482</v>
          </cell>
          <cell r="CA2155">
            <v>464.99</v>
          </cell>
          <cell r="CB2155">
            <v>441.74</v>
          </cell>
          <cell r="CC2155">
            <v>0</v>
          </cell>
          <cell r="CD2155">
            <v>441.74</v>
          </cell>
          <cell r="CE2155" t="str">
            <v>BC15979209</v>
          </cell>
          <cell r="CF2155">
            <v>482</v>
          </cell>
          <cell r="CG2155">
            <v>464.99</v>
          </cell>
          <cell r="CH2155">
            <v>441.74</v>
          </cell>
          <cell r="CI2155">
            <v>0</v>
          </cell>
          <cell r="CJ2155">
            <v>441.74</v>
          </cell>
          <cell r="CK2155" t="str">
            <v>BC15979209</v>
          </cell>
          <cell r="CL2155">
            <v>482</v>
          </cell>
          <cell r="CM2155">
            <v>464.99</v>
          </cell>
          <cell r="CN2155">
            <v>441.74</v>
          </cell>
          <cell r="CO2155">
            <v>0</v>
          </cell>
          <cell r="CP2155">
            <v>441.74</v>
          </cell>
          <cell r="CQ2155" t="str">
            <v>BC15979209</v>
          </cell>
          <cell r="CR2155">
            <v>482</v>
          </cell>
          <cell r="CS2155">
            <v>464.99</v>
          </cell>
          <cell r="CT2155">
            <v>441.74</v>
          </cell>
          <cell r="CU2155">
            <v>0</v>
          </cell>
          <cell r="CV2155">
            <v>441.74</v>
          </cell>
          <cell r="CW2155" t="str">
            <v>BC15979209</v>
          </cell>
          <cell r="CX2155">
            <v>482</v>
          </cell>
          <cell r="CY2155">
            <v>464.99</v>
          </cell>
          <cell r="CZ2155">
            <v>441.74</v>
          </cell>
          <cell r="DA2155">
            <v>0</v>
          </cell>
          <cell r="DB2155">
            <v>441.74</v>
          </cell>
          <cell r="DC2155" t="str">
            <v>BC15979209</v>
          </cell>
          <cell r="DD2155">
            <v>482</v>
          </cell>
          <cell r="DE2155">
            <v>464.99</v>
          </cell>
          <cell r="DF2155">
            <v>441.74</v>
          </cell>
          <cell r="DG2155">
            <v>0</v>
          </cell>
          <cell r="DH2155">
            <v>441.74</v>
          </cell>
          <cell r="DI2155" t="str">
            <v>BC15979209</v>
          </cell>
          <cell r="DJ2155">
            <v>482</v>
          </cell>
          <cell r="DK2155">
            <v>464.99</v>
          </cell>
          <cell r="DL2155">
            <v>441.74</v>
          </cell>
        </row>
        <row r="2156">
          <cell r="B2156" t="str">
            <v>1015-1</v>
          </cell>
          <cell r="C2156" t="str">
            <v>SODIUM CHLORIDE+DEXTROSE</v>
          </cell>
          <cell r="D2156" t="str">
            <v>9 MG/ML+50MG/ML</v>
          </cell>
          <cell r="E2156" t="str">
            <v>500 ML</v>
          </cell>
          <cell r="F2156" t="str">
            <v>BAG</v>
          </cell>
          <cell r="H2156" t="str">
            <v>DEXTROSE AND SODIUM CHLORIDE INJECTION 5%/0.9% "Y.F."</v>
          </cell>
          <cell r="I2156" t="str">
            <v>"永豐"葡萄糖食鹽水注射液5%/0.9%</v>
          </cell>
          <cell r="J2156" t="str">
            <v>30</v>
          </cell>
          <cell r="K2156" t="str">
            <v>永豐化學工業股份有限公司</v>
          </cell>
          <cell r="L2156" t="str">
            <v>衛署藥製字第024113號</v>
          </cell>
          <cell r="N2156">
            <v>102228</v>
          </cell>
          <cell r="O2156" t="str">
            <v>AC24113277</v>
          </cell>
          <cell r="P2156">
            <v>25</v>
          </cell>
          <cell r="Q2156">
            <v>24.38</v>
          </cell>
          <cell r="R2156">
            <v>23.03</v>
          </cell>
          <cell r="S2156" t="str">
            <v>契約價格</v>
          </cell>
          <cell r="T2156">
            <v>0.73</v>
          </cell>
          <cell r="U2156">
            <v>22.3</v>
          </cell>
          <cell r="V2156">
            <v>4550</v>
          </cell>
          <cell r="W2156" t="str">
            <v>0038</v>
          </cell>
          <cell r="X2156" t="str">
            <v>03155301</v>
          </cell>
          <cell r="Y2156" t="str">
            <v>永豐化學工業股份有限公司</v>
          </cell>
          <cell r="Z2156" t="str">
            <v>02-22021112</v>
          </cell>
          <cell r="AA2156" t="str">
            <v xml:space="preserve"> </v>
          </cell>
          <cell r="AB2156" t="str">
            <v>02-22021116</v>
          </cell>
          <cell r="AC2156" t="str">
            <v>242</v>
          </cell>
          <cell r="AD2156" t="str">
            <v>新北市新莊區新樹路292號1樓</v>
          </cell>
          <cell r="AE2156" t="str">
            <v>陳平治</v>
          </cell>
          <cell r="AF2156" t="str">
            <v>0972690978</v>
          </cell>
          <cell r="AG2156" t="str">
            <v>tpsale@yfchem.com.tw</v>
          </cell>
          <cell r="AJ2156" t="str">
            <v>65 國產 Taiwan</v>
          </cell>
          <cell r="AK2156" t="str">
            <v>健保</v>
          </cell>
          <cell r="AL2156">
            <v>2.5</v>
          </cell>
          <cell r="AM2156">
            <v>5.5</v>
          </cell>
          <cell r="AN2156" t="str">
            <v>等值</v>
          </cell>
          <cell r="BA2156" t="str">
            <v>AC24113277</v>
          </cell>
          <cell r="BB2156">
            <v>25</v>
          </cell>
          <cell r="BC2156">
            <v>24.38</v>
          </cell>
          <cell r="BD2156">
            <v>23.03</v>
          </cell>
          <cell r="BE2156">
            <v>0.73</v>
          </cell>
          <cell r="BF2156">
            <v>22.3</v>
          </cell>
          <cell r="BG2156" t="str">
            <v>AC24113277</v>
          </cell>
          <cell r="BH2156">
            <v>25</v>
          </cell>
          <cell r="BI2156">
            <v>24.38</v>
          </cell>
          <cell r="BJ2156">
            <v>23.03</v>
          </cell>
          <cell r="BK2156">
            <v>0.73</v>
          </cell>
          <cell r="BL2156">
            <v>22.3</v>
          </cell>
          <cell r="BM2156" t="str">
            <v>AC24113277</v>
          </cell>
          <cell r="BN2156">
            <v>25</v>
          </cell>
          <cell r="BO2156">
            <v>24.38</v>
          </cell>
          <cell r="BP2156">
            <v>23.03</v>
          </cell>
          <cell r="BQ2156">
            <v>0.73</v>
          </cell>
          <cell r="BR2156">
            <v>22.3</v>
          </cell>
          <cell r="BS2156" t="str">
            <v>AC24113277</v>
          </cell>
          <cell r="BT2156">
            <v>25</v>
          </cell>
          <cell r="BU2156">
            <v>24.38</v>
          </cell>
          <cell r="BV2156">
            <v>23.03</v>
          </cell>
          <cell r="BW2156">
            <v>0.73</v>
          </cell>
          <cell r="BX2156">
            <v>22.3</v>
          </cell>
          <cell r="BY2156" t="str">
            <v>AC24113277</v>
          </cell>
          <cell r="BZ2156">
            <v>25</v>
          </cell>
          <cell r="CA2156">
            <v>24.38</v>
          </cell>
          <cell r="CB2156">
            <v>23.03</v>
          </cell>
          <cell r="CC2156">
            <v>0.73</v>
          </cell>
          <cell r="CD2156">
            <v>22.3</v>
          </cell>
          <cell r="CE2156" t="str">
            <v>AC24113277</v>
          </cell>
          <cell r="CF2156">
            <v>25</v>
          </cell>
          <cell r="CG2156">
            <v>24.38</v>
          </cell>
          <cell r="CH2156">
            <v>23.03</v>
          </cell>
          <cell r="CI2156">
            <v>0.73</v>
          </cell>
          <cell r="CJ2156">
            <v>22.3</v>
          </cell>
          <cell r="CK2156" t="str">
            <v>AC24113277</v>
          </cell>
          <cell r="CL2156">
            <v>25</v>
          </cell>
          <cell r="CM2156">
            <v>24.38</v>
          </cell>
          <cell r="CN2156">
            <v>23.03</v>
          </cell>
          <cell r="CO2156">
            <v>0.73</v>
          </cell>
          <cell r="CP2156">
            <v>22.3</v>
          </cell>
          <cell r="CQ2156" t="str">
            <v>AC24113277</v>
          </cell>
          <cell r="CR2156">
            <v>25</v>
          </cell>
          <cell r="CS2156">
            <v>24.38</v>
          </cell>
          <cell r="CT2156">
            <v>23.03</v>
          </cell>
          <cell r="CU2156">
            <v>0.73</v>
          </cell>
          <cell r="CV2156">
            <v>22.3</v>
          </cell>
          <cell r="CW2156" t="str">
            <v>AC24113277</v>
          </cell>
          <cell r="CX2156">
            <v>25</v>
          </cell>
          <cell r="CY2156">
            <v>24.38</v>
          </cell>
          <cell r="CZ2156">
            <v>23.03</v>
          </cell>
          <cell r="DA2156">
            <v>0.73</v>
          </cell>
          <cell r="DB2156">
            <v>22.3</v>
          </cell>
          <cell r="DC2156" t="str">
            <v>AC24113277</v>
          </cell>
          <cell r="DD2156">
            <v>31.5</v>
          </cell>
          <cell r="DE2156">
            <v>25</v>
          </cell>
          <cell r="DF2156">
            <v>23.63</v>
          </cell>
          <cell r="DG2156">
            <v>0.75</v>
          </cell>
          <cell r="DH2156">
            <v>22.88</v>
          </cell>
          <cell r="DI2156" t="str">
            <v>AC24113277</v>
          </cell>
          <cell r="DJ2156">
            <v>31.5</v>
          </cell>
          <cell r="DK2156">
            <v>25</v>
          </cell>
          <cell r="DL2156">
            <v>23.63</v>
          </cell>
        </row>
        <row r="2157">
          <cell r="B2157" t="str">
            <v>1015-2</v>
          </cell>
          <cell r="C2157" t="str">
            <v>SODIUM CHLORIDE+DEXTROSE</v>
          </cell>
          <cell r="D2157" t="str">
            <v>9 MG/ML+50MG/ML</v>
          </cell>
          <cell r="E2157" t="str">
            <v>500 ML</v>
          </cell>
          <cell r="F2157" t="str">
            <v>BAG</v>
          </cell>
          <cell r="H2157" t="str">
            <v>Dext-Saline Injection 5:0.9 "Otsuka"</v>
          </cell>
          <cell r="I2157" t="str">
            <v>"大塚"滴沙林注射液5:0.9</v>
          </cell>
          <cell r="J2157" t="str">
            <v>30</v>
          </cell>
          <cell r="K2157" t="str">
            <v>台灣大塚製藥股份有限公司中壢工廠</v>
          </cell>
          <cell r="L2157" t="str">
            <v>衛部藥製字第058307號</v>
          </cell>
          <cell r="N2157">
            <v>102228</v>
          </cell>
          <cell r="O2157" t="str">
            <v>AC58307277</v>
          </cell>
          <cell r="P2157">
            <v>25</v>
          </cell>
          <cell r="Q2157">
            <v>24.5</v>
          </cell>
          <cell r="R2157">
            <v>23.28</v>
          </cell>
          <cell r="S2157" t="str">
            <v>否</v>
          </cell>
          <cell r="T2157">
            <v>0</v>
          </cell>
          <cell r="U2157">
            <v>23.28</v>
          </cell>
          <cell r="V2157">
            <v>4550</v>
          </cell>
          <cell r="W2157" t="str">
            <v>0060</v>
          </cell>
          <cell r="X2157" t="str">
            <v>11016562</v>
          </cell>
          <cell r="Y2157" t="str">
            <v>大隆興藥品股份有限公司</v>
          </cell>
          <cell r="Z2157" t="str">
            <v>02-25634429</v>
          </cell>
          <cell r="AA2157" t="str">
            <v>222</v>
          </cell>
          <cell r="AB2157" t="str">
            <v>02-25233716</v>
          </cell>
          <cell r="AC2157" t="str">
            <v>104</v>
          </cell>
          <cell r="AD2157" t="str">
            <v>臺北市中山區錦州街4巷1號1樓</v>
          </cell>
          <cell r="AE2157" t="str">
            <v>羅千賀</v>
          </cell>
          <cell r="AF2157" t="str">
            <v>0930879119</v>
          </cell>
          <cell r="AG2157" t="str">
            <v>morpheus@tlh.cc</v>
          </cell>
          <cell r="AJ2157" t="str">
            <v>65 國產 Taiwan</v>
          </cell>
          <cell r="AK2157" t="str">
            <v>健保</v>
          </cell>
          <cell r="AL2157">
            <v>2</v>
          </cell>
          <cell r="AM2157">
            <v>5</v>
          </cell>
          <cell r="AN2157" t="str">
            <v>等值</v>
          </cell>
          <cell r="BA2157" t="str">
            <v>AC58307277</v>
          </cell>
          <cell r="BB2157">
            <v>25</v>
          </cell>
          <cell r="BC2157">
            <v>24.5</v>
          </cell>
          <cell r="BD2157">
            <v>23.28</v>
          </cell>
          <cell r="BE2157">
            <v>0</v>
          </cell>
          <cell r="BF2157">
            <v>23.28</v>
          </cell>
          <cell r="BG2157" t="str">
            <v>AC58307277</v>
          </cell>
          <cell r="BH2157">
            <v>25</v>
          </cell>
          <cell r="BI2157">
            <v>24.5</v>
          </cell>
          <cell r="BJ2157">
            <v>23.28</v>
          </cell>
          <cell r="BK2157">
            <v>0</v>
          </cell>
          <cell r="BL2157">
            <v>23.28</v>
          </cell>
          <cell r="BM2157" t="str">
            <v>AC58307277</v>
          </cell>
          <cell r="BN2157">
            <v>25</v>
          </cell>
          <cell r="BO2157">
            <v>24.5</v>
          </cell>
          <cell r="BP2157">
            <v>23.28</v>
          </cell>
          <cell r="BQ2157">
            <v>0</v>
          </cell>
          <cell r="BR2157">
            <v>23.28</v>
          </cell>
          <cell r="BS2157" t="str">
            <v>AC58307277</v>
          </cell>
          <cell r="BT2157">
            <v>25</v>
          </cell>
          <cell r="BU2157">
            <v>24.5</v>
          </cell>
          <cell r="BV2157">
            <v>23.28</v>
          </cell>
          <cell r="BW2157">
            <v>0</v>
          </cell>
          <cell r="BX2157">
            <v>23.28</v>
          </cell>
          <cell r="BY2157" t="str">
            <v>AC58307277</v>
          </cell>
          <cell r="BZ2157">
            <v>25</v>
          </cell>
          <cell r="CA2157">
            <v>24.5</v>
          </cell>
          <cell r="CB2157">
            <v>23.28</v>
          </cell>
          <cell r="CC2157">
            <v>0</v>
          </cell>
          <cell r="CD2157">
            <v>23.28</v>
          </cell>
          <cell r="CE2157" t="str">
            <v>AC58307277</v>
          </cell>
          <cell r="CF2157">
            <v>25</v>
          </cell>
          <cell r="CG2157">
            <v>24.5</v>
          </cell>
          <cell r="CH2157">
            <v>23.28</v>
          </cell>
          <cell r="CI2157">
            <v>0</v>
          </cell>
          <cell r="CJ2157">
            <v>23.28</v>
          </cell>
          <cell r="CK2157" t="str">
            <v>AC58307277</v>
          </cell>
          <cell r="CL2157">
            <v>25</v>
          </cell>
          <cell r="CM2157">
            <v>24.5</v>
          </cell>
          <cell r="CN2157">
            <v>23.28</v>
          </cell>
          <cell r="CO2157">
            <v>0</v>
          </cell>
          <cell r="CP2157">
            <v>23.28</v>
          </cell>
          <cell r="CQ2157" t="str">
            <v>AC58307277</v>
          </cell>
          <cell r="CR2157">
            <v>25</v>
          </cell>
          <cell r="CS2157">
            <v>24.5</v>
          </cell>
          <cell r="CT2157">
            <v>23.28</v>
          </cell>
          <cell r="CU2157">
            <v>0</v>
          </cell>
          <cell r="CV2157">
            <v>23.28</v>
          </cell>
          <cell r="CW2157" t="str">
            <v>AC58307277</v>
          </cell>
          <cell r="CX2157">
            <v>25</v>
          </cell>
          <cell r="CY2157">
            <v>24.5</v>
          </cell>
          <cell r="CZ2157">
            <v>23.28</v>
          </cell>
          <cell r="DA2157">
            <v>0</v>
          </cell>
          <cell r="DB2157">
            <v>23.28</v>
          </cell>
          <cell r="DC2157" t="str">
            <v>AC58307277</v>
          </cell>
          <cell r="DD2157">
            <v>31.5</v>
          </cell>
          <cell r="DE2157">
            <v>25</v>
          </cell>
          <cell r="DF2157">
            <v>23.75</v>
          </cell>
          <cell r="DG2157">
            <v>0</v>
          </cell>
          <cell r="DH2157">
            <v>23.75</v>
          </cell>
          <cell r="DI2157" t="str">
            <v>AC58307277</v>
          </cell>
          <cell r="DJ2157">
            <v>31.5</v>
          </cell>
          <cell r="DK2157">
            <v>25</v>
          </cell>
          <cell r="DL2157">
            <v>23.75</v>
          </cell>
        </row>
        <row r="2158">
          <cell r="B2158" t="str">
            <v>1015-3</v>
          </cell>
          <cell r="C2158" t="str">
            <v>SODIUM CHLORIDE+DEXTROSE</v>
          </cell>
          <cell r="D2158" t="str">
            <v>9 MG/ML+50MG/ML</v>
          </cell>
          <cell r="E2158" t="str">
            <v>500 ML</v>
          </cell>
          <cell r="F2158" t="str">
            <v>BAG</v>
          </cell>
          <cell r="H2158" t="str">
            <v>DEXTROSE-SALINE INJECTION "TAI YU"</v>
          </cell>
          <cell r="I2158" t="str">
            <v>氯化鈉右旋糖點滴注射液</v>
          </cell>
          <cell r="J2158" t="str">
            <v>30</v>
          </cell>
          <cell r="K2158" t="str">
            <v>台裕化學製藥廠股份有限公司</v>
          </cell>
          <cell r="L2158" t="str">
            <v>衛署藥製字第026357號</v>
          </cell>
          <cell r="N2158">
            <v>102228</v>
          </cell>
          <cell r="O2158" t="str">
            <v>AC26357277</v>
          </cell>
          <cell r="P2158">
            <v>25</v>
          </cell>
          <cell r="Q2158">
            <v>25</v>
          </cell>
          <cell r="R2158">
            <v>23.75</v>
          </cell>
          <cell r="S2158" t="str">
            <v>契約價格</v>
          </cell>
          <cell r="T2158">
            <v>0.75</v>
          </cell>
          <cell r="U2158">
            <v>23</v>
          </cell>
          <cell r="V2158">
            <v>4550</v>
          </cell>
          <cell r="W2158" t="str">
            <v>0069</v>
          </cell>
          <cell r="X2158" t="str">
            <v>25091533</v>
          </cell>
          <cell r="Y2158" t="str">
            <v>泰裕醫藥生技股份有限公司</v>
          </cell>
          <cell r="Z2158" t="str">
            <v>03-5826655</v>
          </cell>
          <cell r="AA2158" t="str">
            <v>512</v>
          </cell>
          <cell r="AB2158" t="str">
            <v>03-5822389</v>
          </cell>
          <cell r="AC2158" t="str">
            <v>310</v>
          </cell>
          <cell r="AD2158" t="str">
            <v>新竹縣竹東鎮榮華里榮華街94號1樓</v>
          </cell>
          <cell r="AE2158" t="str">
            <v>杜旻憬</v>
          </cell>
          <cell r="AF2158" t="str">
            <v>0972156002</v>
          </cell>
          <cell r="AG2158" t="str">
            <v>taiyu.act@msa.hinet.net</v>
          </cell>
          <cell r="AJ2158" t="str">
            <v>65 國產 Taiwan</v>
          </cell>
          <cell r="AK2158" t="str">
            <v>健保</v>
          </cell>
          <cell r="AL2158">
            <v>0</v>
          </cell>
          <cell r="AM2158">
            <v>5</v>
          </cell>
          <cell r="AN2158" t="str">
            <v>等比</v>
          </cell>
          <cell r="BA2158" t="str">
            <v>AC26357277</v>
          </cell>
          <cell r="BB2158">
            <v>25</v>
          </cell>
          <cell r="BC2158">
            <v>25</v>
          </cell>
          <cell r="BD2158">
            <v>23.75</v>
          </cell>
          <cell r="BE2158">
            <v>0.75</v>
          </cell>
          <cell r="BF2158">
            <v>23</v>
          </cell>
          <cell r="BG2158" t="str">
            <v>AC26357277</v>
          </cell>
          <cell r="BH2158">
            <v>25</v>
          </cell>
          <cell r="BI2158">
            <v>25</v>
          </cell>
          <cell r="BJ2158">
            <v>23.75</v>
          </cell>
          <cell r="BK2158">
            <v>0.75</v>
          </cell>
          <cell r="BL2158">
            <v>23</v>
          </cell>
          <cell r="BM2158" t="str">
            <v>AC26357277</v>
          </cell>
          <cell r="BN2158">
            <v>25</v>
          </cell>
          <cell r="BO2158">
            <v>25</v>
          </cell>
          <cell r="BP2158">
            <v>23.75</v>
          </cell>
          <cell r="BQ2158">
            <v>0.75</v>
          </cell>
          <cell r="BR2158">
            <v>23</v>
          </cell>
          <cell r="BS2158" t="str">
            <v>AC26357277</v>
          </cell>
          <cell r="BT2158">
            <v>25</v>
          </cell>
          <cell r="BU2158">
            <v>25</v>
          </cell>
          <cell r="BV2158">
            <v>23.75</v>
          </cell>
          <cell r="BW2158">
            <v>0.75</v>
          </cell>
          <cell r="BX2158">
            <v>23</v>
          </cell>
          <cell r="BY2158" t="str">
            <v>AC26357277</v>
          </cell>
          <cell r="BZ2158">
            <v>25</v>
          </cell>
          <cell r="CA2158">
            <v>25</v>
          </cell>
          <cell r="CB2158">
            <v>23.75</v>
          </cell>
          <cell r="CC2158">
            <v>0.75</v>
          </cell>
          <cell r="CD2158">
            <v>23</v>
          </cell>
          <cell r="CE2158" t="str">
            <v>AC26357277</v>
          </cell>
          <cell r="CF2158">
            <v>25</v>
          </cell>
          <cell r="CG2158">
            <v>25</v>
          </cell>
          <cell r="CH2158">
            <v>23.75</v>
          </cell>
          <cell r="CI2158">
            <v>0.75</v>
          </cell>
          <cell r="CJ2158">
            <v>23</v>
          </cell>
          <cell r="CK2158" t="str">
            <v>AC26357277</v>
          </cell>
          <cell r="CL2158">
            <v>25</v>
          </cell>
          <cell r="CM2158">
            <v>25</v>
          </cell>
          <cell r="CN2158">
            <v>23.75</v>
          </cell>
          <cell r="CO2158">
            <v>0.75</v>
          </cell>
          <cell r="CP2158">
            <v>23</v>
          </cell>
          <cell r="CQ2158" t="str">
            <v>AC26357277</v>
          </cell>
          <cell r="CR2158">
            <v>25</v>
          </cell>
          <cell r="CS2158">
            <v>25</v>
          </cell>
          <cell r="CT2158">
            <v>23.75</v>
          </cell>
          <cell r="CU2158">
            <v>0.75</v>
          </cell>
          <cell r="CV2158">
            <v>23</v>
          </cell>
          <cell r="CW2158" t="str">
            <v>AC26357277</v>
          </cell>
          <cell r="CX2158">
            <v>25</v>
          </cell>
          <cell r="CY2158">
            <v>25</v>
          </cell>
          <cell r="CZ2158">
            <v>23.75</v>
          </cell>
          <cell r="DA2158">
            <v>0.75</v>
          </cell>
          <cell r="DB2158">
            <v>23</v>
          </cell>
          <cell r="DC2158" t="str">
            <v>AC26357277</v>
          </cell>
          <cell r="DD2158">
            <v>31.5</v>
          </cell>
          <cell r="DE2158">
            <v>25</v>
          </cell>
          <cell r="DF2158">
            <v>23.75</v>
          </cell>
          <cell r="DG2158">
            <v>0.75</v>
          </cell>
          <cell r="DH2158">
            <v>23</v>
          </cell>
          <cell r="DI2158" t="str">
            <v>AC26357277</v>
          </cell>
          <cell r="DJ2158">
            <v>31.5</v>
          </cell>
          <cell r="DK2158">
            <v>25</v>
          </cell>
          <cell r="DL2158">
            <v>23.75</v>
          </cell>
        </row>
        <row r="2159">
          <cell r="B2159" t="str">
            <v>1016-1</v>
          </cell>
          <cell r="C2159" t="str">
            <v>SODIUM CHLORIDE+GELATIN SUCCINYLATED+SODIUM HYDROXIDE</v>
          </cell>
          <cell r="D2159" t="str">
            <v>7.01 MG/ML+40 MG/ML+1.36 MG/ML</v>
          </cell>
          <cell r="E2159" t="str">
            <v>500 ML</v>
          </cell>
          <cell r="F2159" t="str">
            <v>BOT</v>
          </cell>
          <cell r="H2159" t="str">
            <v>GELOFUSINE</v>
          </cell>
          <cell r="I2159" t="str">
            <v>"柏朗" 佳樂施 注射液</v>
          </cell>
          <cell r="J2159" t="str">
            <v>10</v>
          </cell>
          <cell r="K2159" t="str">
            <v>B. BRAUN MEDICAL INDUSTRIES SDN. BHD.</v>
          </cell>
          <cell r="L2159" t="str">
            <v>衛署藥輸字第024041號</v>
          </cell>
          <cell r="N2159">
            <v>7118</v>
          </cell>
          <cell r="O2159" t="str">
            <v>BC24041277</v>
          </cell>
          <cell r="P2159">
            <v>204</v>
          </cell>
          <cell r="Q2159">
            <v>203.8</v>
          </cell>
          <cell r="R2159">
            <v>193.61</v>
          </cell>
          <cell r="S2159" t="str">
            <v>契約價格</v>
          </cell>
          <cell r="T2159">
            <v>6.11</v>
          </cell>
          <cell r="U2159">
            <v>187.49</v>
          </cell>
          <cell r="V2159">
            <v>295</v>
          </cell>
          <cell r="W2159" t="str">
            <v>0177</v>
          </cell>
          <cell r="X2159" t="str">
            <v>70824858</v>
          </cell>
          <cell r="Y2159" t="str">
            <v>台灣大昌華嘉股份有限公司</v>
          </cell>
          <cell r="Z2159" t="str">
            <v>02-87526666</v>
          </cell>
          <cell r="AA2159" t="str">
            <v>7576</v>
          </cell>
          <cell r="AB2159" t="str">
            <v>02-87526100</v>
          </cell>
          <cell r="AC2159" t="str">
            <v>114</v>
          </cell>
          <cell r="AD2159" t="str">
            <v>臺北市內湖區堤頂大道2段407巷20弄1、3、5、7號10樓，及407巷22、24、26號10樓及407巷22號10樓之1</v>
          </cell>
          <cell r="AE2159" t="str">
            <v>林小姐</v>
          </cell>
          <cell r="AF2159" t="str">
            <v>0912745896</v>
          </cell>
          <cell r="AG2159" t="str">
            <v>order.cs@dksh.com</v>
          </cell>
          <cell r="AJ2159" t="str">
            <v>29 馬來西亞 MALAYSIA</v>
          </cell>
          <cell r="AK2159" t="str">
            <v>健保</v>
          </cell>
          <cell r="AL2159">
            <v>0.1</v>
          </cell>
          <cell r="AM2159">
            <v>5</v>
          </cell>
          <cell r="AN2159" t="str">
            <v>等比</v>
          </cell>
          <cell r="BA2159" t="str">
            <v>BC24041277</v>
          </cell>
          <cell r="BB2159">
            <v>204</v>
          </cell>
          <cell r="BC2159">
            <v>203.8</v>
          </cell>
          <cell r="BD2159">
            <v>193.61</v>
          </cell>
          <cell r="BE2159">
            <v>6.11</v>
          </cell>
          <cell r="BF2159">
            <v>187.49</v>
          </cell>
          <cell r="BG2159" t="str">
            <v>BC24041277</v>
          </cell>
          <cell r="BH2159">
            <v>204</v>
          </cell>
          <cell r="BI2159">
            <v>203.8</v>
          </cell>
          <cell r="BJ2159">
            <v>193.61</v>
          </cell>
          <cell r="BK2159">
            <v>6.11</v>
          </cell>
          <cell r="BL2159">
            <v>187.49</v>
          </cell>
          <cell r="BM2159" t="str">
            <v>BC24041277</v>
          </cell>
          <cell r="BN2159">
            <v>204</v>
          </cell>
          <cell r="BO2159">
            <v>203.8</v>
          </cell>
          <cell r="BP2159">
            <v>193.61</v>
          </cell>
          <cell r="BQ2159">
            <v>6.11</v>
          </cell>
          <cell r="BR2159">
            <v>187.49</v>
          </cell>
          <cell r="BS2159" t="str">
            <v>BC24041277</v>
          </cell>
          <cell r="BT2159">
            <v>204</v>
          </cell>
          <cell r="BU2159">
            <v>203.8</v>
          </cell>
          <cell r="BV2159">
            <v>193.61</v>
          </cell>
          <cell r="BW2159">
            <v>6.11</v>
          </cell>
          <cell r="BX2159">
            <v>187.49</v>
          </cell>
          <cell r="BY2159" t="str">
            <v>BC24041277</v>
          </cell>
          <cell r="BZ2159">
            <v>204</v>
          </cell>
          <cell r="CA2159">
            <v>203.8</v>
          </cell>
          <cell r="CB2159">
            <v>193.61</v>
          </cell>
          <cell r="CC2159">
            <v>6.11</v>
          </cell>
          <cell r="CD2159">
            <v>187.49</v>
          </cell>
          <cell r="CE2159" t="str">
            <v>BC24041277</v>
          </cell>
          <cell r="CF2159">
            <v>204</v>
          </cell>
          <cell r="CG2159">
            <v>203.8</v>
          </cell>
          <cell r="CH2159">
            <v>193.61</v>
          </cell>
          <cell r="CI2159">
            <v>6.11</v>
          </cell>
          <cell r="CJ2159">
            <v>187.49</v>
          </cell>
          <cell r="CK2159" t="str">
            <v>BC24041277</v>
          </cell>
          <cell r="CL2159">
            <v>204</v>
          </cell>
          <cell r="CM2159">
            <v>203.8</v>
          </cell>
          <cell r="CN2159">
            <v>193.61</v>
          </cell>
          <cell r="CO2159">
            <v>6.11</v>
          </cell>
          <cell r="CP2159">
            <v>187.49</v>
          </cell>
          <cell r="CQ2159" t="str">
            <v>BC24041277</v>
          </cell>
          <cell r="CR2159">
            <v>204</v>
          </cell>
          <cell r="CS2159">
            <v>203.8</v>
          </cell>
          <cell r="CT2159">
            <v>193.61</v>
          </cell>
          <cell r="CU2159">
            <v>6.11</v>
          </cell>
          <cell r="CV2159">
            <v>187.49</v>
          </cell>
          <cell r="CW2159" t="str">
            <v>BC24041277</v>
          </cell>
          <cell r="CX2159">
            <v>204</v>
          </cell>
          <cell r="CY2159">
            <v>203.8</v>
          </cell>
          <cell r="CZ2159">
            <v>193.61</v>
          </cell>
          <cell r="DA2159">
            <v>6.11</v>
          </cell>
          <cell r="DB2159">
            <v>187.49</v>
          </cell>
          <cell r="DC2159" t="str">
            <v>BC24041277</v>
          </cell>
          <cell r="DD2159">
            <v>204</v>
          </cell>
          <cell r="DE2159">
            <v>203.8</v>
          </cell>
          <cell r="DF2159">
            <v>193.61</v>
          </cell>
          <cell r="DG2159">
            <v>6.11</v>
          </cell>
          <cell r="DH2159">
            <v>187.49</v>
          </cell>
          <cell r="DI2159" t="str">
            <v>BC24041277</v>
          </cell>
          <cell r="DJ2159">
            <v>204</v>
          </cell>
          <cell r="DK2159">
            <v>203.8</v>
          </cell>
          <cell r="DL2159">
            <v>193.61</v>
          </cell>
        </row>
        <row r="2160">
          <cell r="B2160" t="str">
            <v>1017-1</v>
          </cell>
          <cell r="C2160" t="str">
            <v>SODIUM CHLORIDE+POTASSIUM ACETATE+SODIUM ACETATE+DEXTROSE ANHYDROUS+SODIUM PHOSPHATE MONOBASIC MONOHYDRATE</v>
          </cell>
          <cell r="D2160" t="str">
            <v>1.52 MG/ML+1.18 MG/ML+0.66 MG/ML+33 MG/ML+0.83 MG/ML</v>
          </cell>
          <cell r="E2160" t="str">
            <v>500 ML</v>
          </cell>
          <cell r="F2160" t="str">
            <v>BAG</v>
          </cell>
          <cell r="H2160" t="str">
            <v>Taita No.2 Injection "Otsuka"</v>
          </cell>
          <cell r="I2160" t="str">
            <v>"大塚"台大二號注射液</v>
          </cell>
          <cell r="J2160" t="str">
            <v>30</v>
          </cell>
          <cell r="K2160" t="str">
            <v>台灣大塚製藥股份有限公司中壢工廠</v>
          </cell>
          <cell r="L2160" t="str">
            <v>衛署藥製字第021630號</v>
          </cell>
          <cell r="N2160">
            <v>81911</v>
          </cell>
          <cell r="O2160" t="str">
            <v>AC21630277</v>
          </cell>
          <cell r="P2160">
            <v>29.5</v>
          </cell>
          <cell r="Q2160">
            <v>27.44</v>
          </cell>
          <cell r="R2160">
            <v>26.06</v>
          </cell>
          <cell r="S2160" t="str">
            <v>否</v>
          </cell>
          <cell r="T2160">
            <v>0</v>
          </cell>
          <cell r="U2160">
            <v>26.06</v>
          </cell>
          <cell r="V2160">
            <v>3655</v>
          </cell>
          <cell r="W2160" t="str">
            <v>0060</v>
          </cell>
          <cell r="X2160" t="str">
            <v>11016562</v>
          </cell>
          <cell r="Y2160" t="str">
            <v>大隆興藥品股份有限公司</v>
          </cell>
          <cell r="Z2160" t="str">
            <v>02-25634429</v>
          </cell>
          <cell r="AA2160" t="str">
            <v>222</v>
          </cell>
          <cell r="AB2160" t="str">
            <v>02-25233716</v>
          </cell>
          <cell r="AC2160" t="str">
            <v>104</v>
          </cell>
          <cell r="AD2160" t="str">
            <v>臺北市中山區錦州街4巷1號1樓</v>
          </cell>
          <cell r="AE2160" t="str">
            <v>羅千賀</v>
          </cell>
          <cell r="AF2160" t="str">
            <v>0930879119</v>
          </cell>
          <cell r="AG2160" t="str">
            <v>morpheus@tlh.cc</v>
          </cell>
          <cell r="AJ2160" t="str">
            <v>65 國產 Taiwan</v>
          </cell>
          <cell r="AK2160" t="str">
            <v>健保</v>
          </cell>
          <cell r="AL2160">
            <v>7</v>
          </cell>
          <cell r="AM2160">
            <v>5</v>
          </cell>
          <cell r="AN2160" t="str">
            <v>等比</v>
          </cell>
          <cell r="BA2160" t="str">
            <v>AC21630277</v>
          </cell>
          <cell r="BB2160">
            <v>29.4</v>
          </cell>
          <cell r="BC2160">
            <v>27.34</v>
          </cell>
          <cell r="BD2160">
            <v>25.97</v>
          </cell>
          <cell r="BE2160">
            <v>0</v>
          </cell>
          <cell r="BF2160">
            <v>25.97</v>
          </cell>
          <cell r="BG2160" t="str">
            <v>AC21630277</v>
          </cell>
          <cell r="BH2160">
            <v>29.4</v>
          </cell>
          <cell r="BI2160">
            <v>27.34</v>
          </cell>
          <cell r="BJ2160">
            <v>25.97</v>
          </cell>
          <cell r="BK2160">
            <v>0</v>
          </cell>
          <cell r="BL2160">
            <v>25.97</v>
          </cell>
          <cell r="BM2160" t="str">
            <v>AC21630277</v>
          </cell>
          <cell r="BN2160">
            <v>29.4</v>
          </cell>
          <cell r="BO2160">
            <v>27.34</v>
          </cell>
          <cell r="BP2160">
            <v>25.97</v>
          </cell>
          <cell r="BQ2160">
            <v>0</v>
          </cell>
          <cell r="BR2160">
            <v>25.97</v>
          </cell>
          <cell r="BS2160" t="str">
            <v>AC21630277</v>
          </cell>
          <cell r="BT2160">
            <v>29.4</v>
          </cell>
          <cell r="BU2160">
            <v>27.34</v>
          </cell>
          <cell r="BV2160">
            <v>25.97</v>
          </cell>
          <cell r="BW2160">
            <v>0</v>
          </cell>
          <cell r="BX2160">
            <v>25.97</v>
          </cell>
          <cell r="BY2160" t="str">
            <v>AC21630277</v>
          </cell>
          <cell r="BZ2160">
            <v>29.4</v>
          </cell>
          <cell r="CA2160">
            <v>27.34</v>
          </cell>
          <cell r="CB2160">
            <v>25.97</v>
          </cell>
          <cell r="CC2160">
            <v>0</v>
          </cell>
          <cell r="CD2160">
            <v>25.97</v>
          </cell>
          <cell r="CE2160" t="str">
            <v>AC21630277</v>
          </cell>
          <cell r="CF2160">
            <v>29.4</v>
          </cell>
          <cell r="CG2160">
            <v>27.34</v>
          </cell>
          <cell r="CH2160">
            <v>25.97</v>
          </cell>
          <cell r="CI2160">
            <v>0</v>
          </cell>
          <cell r="CJ2160">
            <v>25.97</v>
          </cell>
          <cell r="CK2160" t="str">
            <v>AC21630277</v>
          </cell>
          <cell r="CL2160">
            <v>35.700000000000003</v>
          </cell>
          <cell r="CM2160">
            <v>29.5</v>
          </cell>
          <cell r="CN2160">
            <v>28.03</v>
          </cell>
          <cell r="CO2160">
            <v>0</v>
          </cell>
          <cell r="CP2160">
            <v>28.03</v>
          </cell>
          <cell r="CQ2160" t="str">
            <v>AC21630277</v>
          </cell>
          <cell r="CR2160">
            <v>35.700000000000003</v>
          </cell>
          <cell r="CS2160">
            <v>29.5</v>
          </cell>
          <cell r="CT2160">
            <v>28.03</v>
          </cell>
          <cell r="CU2160">
            <v>0</v>
          </cell>
          <cell r="CV2160">
            <v>28.03</v>
          </cell>
          <cell r="CW2160" t="str">
            <v>AC21630277</v>
          </cell>
          <cell r="CX2160">
            <v>35.700000000000003</v>
          </cell>
          <cell r="CY2160">
            <v>29.5</v>
          </cell>
          <cell r="CZ2160">
            <v>28.03</v>
          </cell>
          <cell r="DA2160">
            <v>0</v>
          </cell>
          <cell r="DB2160">
            <v>28.03</v>
          </cell>
          <cell r="DC2160" t="str">
            <v>AC21630277</v>
          </cell>
          <cell r="DD2160">
            <v>35.700000000000003</v>
          </cell>
          <cell r="DE2160">
            <v>29.5</v>
          </cell>
          <cell r="DF2160">
            <v>28.03</v>
          </cell>
          <cell r="DG2160">
            <v>0</v>
          </cell>
          <cell r="DH2160">
            <v>28.03</v>
          </cell>
          <cell r="DI2160" t="str">
            <v>AC21630277</v>
          </cell>
          <cell r="DJ2160">
            <v>35.700000000000003</v>
          </cell>
          <cell r="DK2160">
            <v>29.5</v>
          </cell>
          <cell r="DL2160">
            <v>28.03</v>
          </cell>
        </row>
        <row r="2161">
          <cell r="B2161" t="str">
            <v>1018-1</v>
          </cell>
          <cell r="C2161" t="str">
            <v>SODIUM CHLORIDE+POTASSIUM ACETATE+SODIUM ACETATE+DEXTROSE ANHYDROUS+SODIUM PHOSPHATE MONOBASIC MONOHYDRATE</v>
          </cell>
          <cell r="D2161" t="str">
            <v>3.57 MG/ML+1.18 MG/ML+0.66 MG/ML+20 MG/ML+0.83 MG/ML</v>
          </cell>
          <cell r="E2161" t="str">
            <v>500 ML</v>
          </cell>
          <cell r="F2161" t="str">
            <v>BAG</v>
          </cell>
          <cell r="H2161" t="str">
            <v>Taita No.3 Injection "Otsuka"</v>
          </cell>
          <cell r="I2161" t="str">
            <v>"大塚"台大三號注射液</v>
          </cell>
          <cell r="J2161" t="str">
            <v>30</v>
          </cell>
          <cell r="K2161" t="str">
            <v>台灣大塚製藥股份有限公司中壢工廠</v>
          </cell>
          <cell r="L2161" t="str">
            <v>衛署藥製字第021629號</v>
          </cell>
          <cell r="N2161">
            <v>46690</v>
          </cell>
          <cell r="O2161" t="str">
            <v>AC21629277</v>
          </cell>
          <cell r="P2161">
            <v>29.5</v>
          </cell>
          <cell r="Q2161">
            <v>28.91</v>
          </cell>
          <cell r="R2161">
            <v>27.46</v>
          </cell>
          <cell r="S2161" t="str">
            <v>否</v>
          </cell>
          <cell r="T2161">
            <v>0</v>
          </cell>
          <cell r="U2161">
            <v>27.46</v>
          </cell>
          <cell r="V2161">
            <v>1815</v>
          </cell>
          <cell r="W2161" t="str">
            <v>0060</v>
          </cell>
          <cell r="X2161" t="str">
            <v>11016562</v>
          </cell>
          <cell r="Y2161" t="str">
            <v>大隆興藥品股份有限公司</v>
          </cell>
          <cell r="Z2161" t="str">
            <v>02-25634429</v>
          </cell>
          <cell r="AA2161" t="str">
            <v>222</v>
          </cell>
          <cell r="AB2161" t="str">
            <v>02-25233716</v>
          </cell>
          <cell r="AC2161" t="str">
            <v>104</v>
          </cell>
          <cell r="AD2161" t="str">
            <v>臺北市中山區錦州街4巷1號1樓</v>
          </cell>
          <cell r="AE2161" t="str">
            <v>羅千賀</v>
          </cell>
          <cell r="AF2161" t="str">
            <v>0930879119</v>
          </cell>
          <cell r="AG2161" t="str">
            <v>morpheus@tlh.cc</v>
          </cell>
          <cell r="AJ2161" t="str">
            <v>65 國產 Taiwan</v>
          </cell>
          <cell r="AK2161" t="str">
            <v>健保</v>
          </cell>
          <cell r="AL2161">
            <v>2</v>
          </cell>
          <cell r="AM2161">
            <v>5</v>
          </cell>
          <cell r="AN2161" t="str">
            <v>等比</v>
          </cell>
          <cell r="BA2161" t="str">
            <v>AC21629277</v>
          </cell>
          <cell r="BB2161">
            <v>29.4</v>
          </cell>
          <cell r="BC2161">
            <v>28.81</v>
          </cell>
          <cell r="BD2161">
            <v>27.37</v>
          </cell>
          <cell r="BE2161">
            <v>0</v>
          </cell>
          <cell r="BF2161">
            <v>27.37</v>
          </cell>
          <cell r="BG2161" t="str">
            <v>AC21629277</v>
          </cell>
          <cell r="BH2161">
            <v>29.4</v>
          </cell>
          <cell r="BI2161">
            <v>28.81</v>
          </cell>
          <cell r="BJ2161">
            <v>27.37</v>
          </cell>
          <cell r="BK2161">
            <v>0</v>
          </cell>
          <cell r="BL2161">
            <v>27.37</v>
          </cell>
          <cell r="BM2161" t="str">
            <v>AC21629277</v>
          </cell>
          <cell r="BN2161">
            <v>29.4</v>
          </cell>
          <cell r="BO2161">
            <v>28.81</v>
          </cell>
          <cell r="BP2161">
            <v>27.37</v>
          </cell>
          <cell r="BQ2161">
            <v>0</v>
          </cell>
          <cell r="BR2161">
            <v>27.37</v>
          </cell>
          <cell r="BS2161" t="str">
            <v>AC21629277</v>
          </cell>
          <cell r="BT2161">
            <v>29.4</v>
          </cell>
          <cell r="BU2161">
            <v>28.81</v>
          </cell>
          <cell r="BV2161">
            <v>27.37</v>
          </cell>
          <cell r="BW2161">
            <v>0</v>
          </cell>
          <cell r="BX2161">
            <v>27.37</v>
          </cell>
          <cell r="BY2161" t="str">
            <v>AC21629277</v>
          </cell>
          <cell r="BZ2161">
            <v>29.4</v>
          </cell>
          <cell r="CA2161">
            <v>28.81</v>
          </cell>
          <cell r="CB2161">
            <v>27.37</v>
          </cell>
          <cell r="CC2161">
            <v>0</v>
          </cell>
          <cell r="CD2161">
            <v>27.37</v>
          </cell>
          <cell r="CE2161" t="str">
            <v>AC21629277</v>
          </cell>
          <cell r="CF2161">
            <v>29.4</v>
          </cell>
          <cell r="CG2161">
            <v>28.81</v>
          </cell>
          <cell r="CH2161">
            <v>27.37</v>
          </cell>
          <cell r="CI2161">
            <v>0</v>
          </cell>
          <cell r="CJ2161">
            <v>27.37</v>
          </cell>
          <cell r="CK2161" t="str">
            <v>AC21629277</v>
          </cell>
          <cell r="CL2161">
            <v>35.700000000000003</v>
          </cell>
          <cell r="CM2161">
            <v>29.5</v>
          </cell>
          <cell r="CN2161">
            <v>28.03</v>
          </cell>
          <cell r="CO2161">
            <v>0</v>
          </cell>
          <cell r="CP2161">
            <v>28.03</v>
          </cell>
          <cell r="CQ2161" t="str">
            <v>AC21629277</v>
          </cell>
          <cell r="CR2161">
            <v>35.700000000000003</v>
          </cell>
          <cell r="CS2161">
            <v>29.5</v>
          </cell>
          <cell r="CT2161">
            <v>28.03</v>
          </cell>
          <cell r="CU2161">
            <v>0</v>
          </cell>
          <cell r="CV2161">
            <v>28.03</v>
          </cell>
          <cell r="CW2161" t="str">
            <v>AC21629277</v>
          </cell>
          <cell r="CX2161">
            <v>35.700000000000003</v>
          </cell>
          <cell r="CY2161">
            <v>29.5</v>
          </cell>
          <cell r="CZ2161">
            <v>28.03</v>
          </cell>
          <cell r="DA2161">
            <v>0</v>
          </cell>
          <cell r="DB2161">
            <v>28.03</v>
          </cell>
          <cell r="DC2161" t="str">
            <v>AC21629277</v>
          </cell>
          <cell r="DD2161">
            <v>35.700000000000003</v>
          </cell>
          <cell r="DE2161">
            <v>29.5</v>
          </cell>
          <cell r="DF2161">
            <v>28.03</v>
          </cell>
          <cell r="DG2161">
            <v>0</v>
          </cell>
          <cell r="DH2161">
            <v>28.03</v>
          </cell>
          <cell r="DI2161" t="str">
            <v>AC21629277</v>
          </cell>
          <cell r="DJ2161">
            <v>35.700000000000003</v>
          </cell>
          <cell r="DK2161">
            <v>29.5</v>
          </cell>
          <cell r="DL2161">
            <v>28.03</v>
          </cell>
        </row>
        <row r="2162">
          <cell r="B2162" t="str">
            <v>1019-1</v>
          </cell>
          <cell r="C2162" t="str">
            <v>SODIUM CHLORIDE+POTASSIUM ACETATE+SODIUM ACETATE+MAGNESIUM CHLORIDE HEXAHYDRATE+DEXTROSE ANHYDROUS+POTASSIUM PHOSPHATE MONOBASIC(=POTASSIUM BIPHOSPHATE)</v>
          </cell>
          <cell r="D2162" t="str">
            <v>0.82 MG/ML+0.59 MG/ML+1.8 MG/ML+0.3 MG/ML+100 MG/ML+1.63 MG/ML</v>
          </cell>
          <cell r="E2162" t="str">
            <v>400 ML</v>
          </cell>
          <cell r="F2162" t="str">
            <v>BAG</v>
          </cell>
          <cell r="H2162" t="str">
            <v>Taita No.5 Injection "Otsuka"</v>
          </cell>
          <cell r="I2162" t="str">
            <v>"大塚"台大五號注射液</v>
          </cell>
          <cell r="J2162" t="str">
            <v>30</v>
          </cell>
          <cell r="K2162" t="str">
            <v>台灣大塚製藥股份有限公司中壢工廠</v>
          </cell>
          <cell r="L2162" t="str">
            <v>衛署藥製字第022682號</v>
          </cell>
          <cell r="N2162">
            <v>124818</v>
          </cell>
          <cell r="O2162" t="str">
            <v>AC22682271</v>
          </cell>
          <cell r="P2162">
            <v>29.5</v>
          </cell>
          <cell r="Q2162">
            <v>28.91</v>
          </cell>
          <cell r="R2162">
            <v>27.46</v>
          </cell>
          <cell r="S2162" t="str">
            <v>否</v>
          </cell>
          <cell r="T2162">
            <v>0</v>
          </cell>
          <cell r="U2162">
            <v>27.46</v>
          </cell>
          <cell r="V2162">
            <v>1010</v>
          </cell>
          <cell r="W2162" t="str">
            <v>0060</v>
          </cell>
          <cell r="X2162" t="str">
            <v>11016562</v>
          </cell>
          <cell r="Y2162" t="str">
            <v>大隆興藥品股份有限公司</v>
          </cell>
          <cell r="Z2162" t="str">
            <v>02-25634429</v>
          </cell>
          <cell r="AA2162" t="str">
            <v>222</v>
          </cell>
          <cell r="AB2162" t="str">
            <v>02-25233716</v>
          </cell>
          <cell r="AC2162" t="str">
            <v>104</v>
          </cell>
          <cell r="AD2162" t="str">
            <v>臺北市中山區錦州街4巷1號1樓</v>
          </cell>
          <cell r="AE2162" t="str">
            <v>羅千賀</v>
          </cell>
          <cell r="AF2162" t="str">
            <v>0930879119</v>
          </cell>
          <cell r="AG2162" t="str">
            <v>morpheus@tlh.cc</v>
          </cell>
          <cell r="AJ2162" t="str">
            <v>65 國產 Taiwan</v>
          </cell>
          <cell r="AK2162" t="str">
            <v>健保</v>
          </cell>
          <cell r="AL2162">
            <v>2</v>
          </cell>
          <cell r="AM2162">
            <v>5</v>
          </cell>
          <cell r="AN2162" t="str">
            <v>等比</v>
          </cell>
          <cell r="BA2162" t="str">
            <v>AC22682271</v>
          </cell>
          <cell r="BB2162">
            <v>29.4</v>
          </cell>
          <cell r="BC2162">
            <v>28.81</v>
          </cell>
          <cell r="BD2162">
            <v>27.37</v>
          </cell>
          <cell r="BE2162">
            <v>0</v>
          </cell>
          <cell r="BF2162">
            <v>27.37</v>
          </cell>
          <cell r="BG2162" t="str">
            <v>AC22682271</v>
          </cell>
          <cell r="BH2162">
            <v>29.4</v>
          </cell>
          <cell r="BI2162">
            <v>28.81</v>
          </cell>
          <cell r="BJ2162">
            <v>27.37</v>
          </cell>
          <cell r="BK2162">
            <v>0</v>
          </cell>
          <cell r="BL2162">
            <v>27.37</v>
          </cell>
          <cell r="BM2162" t="str">
            <v>AC22682271</v>
          </cell>
          <cell r="BN2162">
            <v>29.4</v>
          </cell>
          <cell r="BO2162">
            <v>28.81</v>
          </cell>
          <cell r="BP2162">
            <v>27.37</v>
          </cell>
          <cell r="BQ2162">
            <v>0</v>
          </cell>
          <cell r="BR2162">
            <v>27.37</v>
          </cell>
          <cell r="BS2162" t="str">
            <v>AC22682271</v>
          </cell>
          <cell r="BT2162">
            <v>29.4</v>
          </cell>
          <cell r="BU2162">
            <v>28.81</v>
          </cell>
          <cell r="BV2162">
            <v>27.37</v>
          </cell>
          <cell r="BW2162">
            <v>0</v>
          </cell>
          <cell r="BX2162">
            <v>27.37</v>
          </cell>
          <cell r="BY2162" t="str">
            <v>AC22682271</v>
          </cell>
          <cell r="BZ2162">
            <v>29.4</v>
          </cell>
          <cell r="CA2162">
            <v>28.81</v>
          </cell>
          <cell r="CB2162">
            <v>27.37</v>
          </cell>
          <cell r="CC2162">
            <v>0</v>
          </cell>
          <cell r="CD2162">
            <v>27.37</v>
          </cell>
          <cell r="CE2162" t="str">
            <v>AC22682271</v>
          </cell>
          <cell r="CF2162">
            <v>29.4</v>
          </cell>
          <cell r="CG2162">
            <v>28.81</v>
          </cell>
          <cell r="CH2162">
            <v>27.37</v>
          </cell>
          <cell r="CI2162">
            <v>0</v>
          </cell>
          <cell r="CJ2162">
            <v>27.37</v>
          </cell>
          <cell r="CK2162" t="str">
            <v>AC22682271</v>
          </cell>
          <cell r="CL2162">
            <v>35.700000000000003</v>
          </cell>
          <cell r="CM2162">
            <v>29.5</v>
          </cell>
          <cell r="CN2162">
            <v>28.03</v>
          </cell>
          <cell r="CO2162">
            <v>0</v>
          </cell>
          <cell r="CP2162">
            <v>28.03</v>
          </cell>
          <cell r="CQ2162" t="str">
            <v>AC22682271</v>
          </cell>
          <cell r="CR2162">
            <v>35.700000000000003</v>
          </cell>
          <cell r="CS2162">
            <v>29.5</v>
          </cell>
          <cell r="CT2162">
            <v>28.03</v>
          </cell>
          <cell r="CU2162">
            <v>0</v>
          </cell>
          <cell r="CV2162">
            <v>28.03</v>
          </cell>
          <cell r="CW2162" t="str">
            <v>AC22682271</v>
          </cell>
          <cell r="CX2162">
            <v>35.700000000000003</v>
          </cell>
          <cell r="CY2162">
            <v>29.5</v>
          </cell>
          <cell r="CZ2162">
            <v>28.03</v>
          </cell>
          <cell r="DA2162">
            <v>0</v>
          </cell>
          <cell r="DB2162">
            <v>28.03</v>
          </cell>
          <cell r="DC2162" t="str">
            <v>AC22682271</v>
          </cell>
          <cell r="DD2162">
            <v>35.700000000000003</v>
          </cell>
          <cell r="DE2162">
            <v>29.5</v>
          </cell>
          <cell r="DF2162">
            <v>28.03</v>
          </cell>
          <cell r="DG2162">
            <v>0</v>
          </cell>
          <cell r="DH2162">
            <v>28.03</v>
          </cell>
          <cell r="DI2162" t="str">
            <v>AC22682271</v>
          </cell>
          <cell r="DJ2162">
            <v>35.700000000000003</v>
          </cell>
          <cell r="DK2162">
            <v>29.5</v>
          </cell>
          <cell r="DL2162">
            <v>28.03</v>
          </cell>
        </row>
        <row r="2163">
          <cell r="B2163" t="str">
            <v>1020-1</v>
          </cell>
          <cell r="C2163" t="str">
            <v>SODIUM CHLORIDE+POTASSIUM CHLORIDE+SODIUM BORATE DECAHYDRATE (=BORAX)+SODIUM PHOSPHATE MONOBASIC (=MONOSODIUM PHOSPHATE)+BENZALKONIUM CHLORIDE+BORIC ACID</v>
          </cell>
          <cell r="D2163" t="str">
            <v>3.2 MG/ML+1.4 MG/ML+1 MG/ML+0.4 MG/ML+0.1 MG/ML+9 MG/ML</v>
          </cell>
          <cell r="E2163" t="str">
            <v>10 ML</v>
          </cell>
          <cell r="F2163" t="str">
            <v>BOT</v>
          </cell>
          <cell r="H2163" t="str">
            <v>PATEAR EYE LOTIONS "PATRON"</v>
          </cell>
          <cell r="I2163" t="str">
            <v>"派頓"派滴兒點眼液</v>
          </cell>
          <cell r="J2163" t="str">
            <v>100</v>
          </cell>
          <cell r="K2163" t="str">
            <v>臺灣派頓化學製藥股份有限公司</v>
          </cell>
          <cell r="L2163" t="str">
            <v>衛署藥製字第022473號</v>
          </cell>
          <cell r="N2163">
            <v>101010</v>
          </cell>
          <cell r="O2163" t="str">
            <v>A022473429</v>
          </cell>
          <cell r="P2163">
            <v>29.6</v>
          </cell>
          <cell r="Q2163">
            <v>27.23</v>
          </cell>
          <cell r="R2163">
            <v>25.87</v>
          </cell>
          <cell r="S2163" t="str">
            <v>否</v>
          </cell>
          <cell r="T2163">
            <v>0</v>
          </cell>
          <cell r="U2163">
            <v>25.87</v>
          </cell>
          <cell r="V2163">
            <v>4505</v>
          </cell>
          <cell r="W2163" t="str">
            <v>0094</v>
          </cell>
          <cell r="X2163" t="str">
            <v>83748073</v>
          </cell>
          <cell r="Y2163" t="str">
            <v>臺灣派頓化學製藥股份有限公司</v>
          </cell>
          <cell r="Z2163" t="str">
            <v>07-3417718</v>
          </cell>
          <cell r="AA2163" t="str">
            <v>231</v>
          </cell>
          <cell r="AB2163" t="str">
            <v>07-3418266</v>
          </cell>
          <cell r="AC2163" t="str">
            <v>820</v>
          </cell>
          <cell r="AD2163" t="str">
            <v>高雄市岡山區為隨東路50號</v>
          </cell>
          <cell r="AE2163" t="str">
            <v>李名雅</v>
          </cell>
          <cell r="AF2163" t="str">
            <v>0800861819</v>
          </cell>
          <cell r="AG2163" t="str">
            <v>grace.chang@fisher-man.com.tw</v>
          </cell>
          <cell r="AJ2163" t="str">
            <v>65 國產 Taiwan</v>
          </cell>
          <cell r="AK2163" t="str">
            <v>健保</v>
          </cell>
          <cell r="AL2163">
            <v>8</v>
          </cell>
          <cell r="AM2163">
            <v>5</v>
          </cell>
          <cell r="AN2163" t="str">
            <v>等比</v>
          </cell>
          <cell r="BA2163" t="str">
            <v>A022473429</v>
          </cell>
          <cell r="BB2163">
            <v>28</v>
          </cell>
          <cell r="BC2163">
            <v>25.76</v>
          </cell>
          <cell r="BD2163">
            <v>24.47</v>
          </cell>
          <cell r="BE2163">
            <v>0</v>
          </cell>
          <cell r="BF2163">
            <v>24.47</v>
          </cell>
          <cell r="BG2163" t="str">
            <v>A022473429</v>
          </cell>
          <cell r="BH2163">
            <v>28</v>
          </cell>
          <cell r="BI2163">
            <v>25.76</v>
          </cell>
          <cell r="BJ2163">
            <v>24.47</v>
          </cell>
          <cell r="BK2163">
            <v>0</v>
          </cell>
          <cell r="BL2163">
            <v>24.47</v>
          </cell>
          <cell r="BM2163" t="str">
            <v>A022473429</v>
          </cell>
          <cell r="BN2163">
            <v>28</v>
          </cell>
          <cell r="BO2163">
            <v>25.76</v>
          </cell>
          <cell r="BP2163">
            <v>24.47</v>
          </cell>
          <cell r="BQ2163">
            <v>0</v>
          </cell>
          <cell r="BR2163">
            <v>24.47</v>
          </cell>
          <cell r="BS2163" t="str">
            <v>A022473429</v>
          </cell>
          <cell r="BT2163">
            <v>26.9</v>
          </cell>
          <cell r="BU2163">
            <v>24.75</v>
          </cell>
          <cell r="BV2163">
            <v>23.51</v>
          </cell>
          <cell r="BW2163">
            <v>0</v>
          </cell>
          <cell r="BX2163">
            <v>23.51</v>
          </cell>
          <cell r="BY2163" t="str">
            <v>A022473429</v>
          </cell>
          <cell r="BZ2163">
            <v>26.9</v>
          </cell>
          <cell r="CA2163">
            <v>24.75</v>
          </cell>
          <cell r="CB2163">
            <v>23.51</v>
          </cell>
          <cell r="CC2163">
            <v>0</v>
          </cell>
          <cell r="CD2163">
            <v>23.51</v>
          </cell>
          <cell r="CE2163" t="str">
            <v>A022473429</v>
          </cell>
          <cell r="CF2163">
            <v>26.9</v>
          </cell>
          <cell r="CG2163">
            <v>24.75</v>
          </cell>
          <cell r="CH2163">
            <v>23.51</v>
          </cell>
          <cell r="CI2163">
            <v>0</v>
          </cell>
          <cell r="CJ2163">
            <v>23.51</v>
          </cell>
          <cell r="CK2163" t="str">
            <v>A022473429</v>
          </cell>
          <cell r="CL2163">
            <v>26.9</v>
          </cell>
          <cell r="CM2163">
            <v>24.75</v>
          </cell>
          <cell r="CN2163">
            <v>23.51</v>
          </cell>
          <cell r="CO2163">
            <v>0</v>
          </cell>
          <cell r="CP2163">
            <v>23.51</v>
          </cell>
          <cell r="CQ2163" t="str">
            <v>A022473429</v>
          </cell>
          <cell r="CR2163">
            <v>26.9</v>
          </cell>
          <cell r="CS2163">
            <v>24.75</v>
          </cell>
          <cell r="CT2163">
            <v>23.51</v>
          </cell>
          <cell r="CU2163">
            <v>0</v>
          </cell>
          <cell r="CV2163">
            <v>23.51</v>
          </cell>
          <cell r="CW2163" t="str">
            <v>A022473429</v>
          </cell>
          <cell r="CX2163">
            <v>26.9</v>
          </cell>
          <cell r="CY2163">
            <v>24.75</v>
          </cell>
          <cell r="CZ2163">
            <v>23.51</v>
          </cell>
          <cell r="DA2163">
            <v>0</v>
          </cell>
          <cell r="DB2163">
            <v>23.51</v>
          </cell>
          <cell r="DC2163" t="str">
            <v>A022473429</v>
          </cell>
          <cell r="DD2163">
            <v>26.9</v>
          </cell>
          <cell r="DE2163">
            <v>24.75</v>
          </cell>
          <cell r="DF2163">
            <v>23.51</v>
          </cell>
          <cell r="DG2163">
            <v>0</v>
          </cell>
          <cell r="DH2163">
            <v>23.51</v>
          </cell>
          <cell r="DI2163" t="str">
            <v>A022473429</v>
          </cell>
          <cell r="DJ2163">
            <v>26.9</v>
          </cell>
          <cell r="DK2163">
            <v>24.75</v>
          </cell>
          <cell r="DL2163">
            <v>23.51</v>
          </cell>
        </row>
        <row r="2164">
          <cell r="B2164" t="str">
            <v>1021-1</v>
          </cell>
          <cell r="C2164" t="str">
            <v>SODIUM CHLORIDE+SODIUM LACTATE+CALCIUM CHLORIDE DIHYDRATE+POTASSIUM CHLORIDE+SORBITOL D-</v>
          </cell>
          <cell r="D2164" t="str">
            <v>6 MG/ML+3.1 MG/ML+0.2 MG/ML+0.3 MG/ML+50 MG/ML</v>
          </cell>
          <cell r="E2164" t="str">
            <v>500 ML</v>
          </cell>
          <cell r="F2164" t="str">
            <v>BOT</v>
          </cell>
          <cell r="H2164" t="str">
            <v>Sorbit-Hartmann Injection</v>
          </cell>
          <cell r="I2164" t="str">
            <v>輸必得哈特曼注射液</v>
          </cell>
          <cell r="J2164" t="str">
            <v>20</v>
          </cell>
          <cell r="K2164" t="str">
            <v>順華藥品 - 永豐化學工業股份有限公司新莊工廠</v>
          </cell>
          <cell r="L2164" t="str">
            <v>衛署藥製字第009271號</v>
          </cell>
          <cell r="N2164">
            <v>15744</v>
          </cell>
          <cell r="O2164" t="str">
            <v>AC09271277</v>
          </cell>
          <cell r="P2164">
            <v>36.4</v>
          </cell>
          <cell r="Q2164">
            <v>36.04</v>
          </cell>
          <cell r="R2164">
            <v>34.229999999999997</v>
          </cell>
          <cell r="S2164" t="str">
            <v>契約價格</v>
          </cell>
          <cell r="T2164">
            <v>1.08</v>
          </cell>
          <cell r="U2164">
            <v>33.15</v>
          </cell>
          <cell r="V2164">
            <v>700</v>
          </cell>
          <cell r="W2164" t="str">
            <v>0154</v>
          </cell>
          <cell r="X2164" t="str">
            <v>53105974</v>
          </cell>
          <cell r="Y2164" t="str">
            <v>豐秀實業有限公司</v>
          </cell>
          <cell r="Z2164" t="str">
            <v>02-23037111</v>
          </cell>
          <cell r="AA2164" t="str">
            <v>116</v>
          </cell>
          <cell r="AB2164" t="str">
            <v>02-23079171</v>
          </cell>
          <cell r="AC2164" t="str">
            <v>100</v>
          </cell>
          <cell r="AD2164" t="str">
            <v>臺北市中正區重慶南路3段36巷12之1號1樓</v>
          </cell>
          <cell r="AE2164" t="str">
            <v>張定綸</v>
          </cell>
          <cell r="AF2164" t="str">
            <v>0920330660</v>
          </cell>
          <cell r="AG2164" t="str">
            <v>sales@shunhwa.com</v>
          </cell>
          <cell r="AJ2164" t="str">
            <v>65 國產 Taiwan</v>
          </cell>
          <cell r="AK2164" t="str">
            <v>健保</v>
          </cell>
          <cell r="AL2164">
            <v>1</v>
          </cell>
          <cell r="AM2164">
            <v>5.0199999999999996</v>
          </cell>
          <cell r="AN2164" t="str">
            <v>50.00</v>
          </cell>
          <cell r="BA2164" t="str">
            <v>AC09271277</v>
          </cell>
          <cell r="BB2164">
            <v>36</v>
          </cell>
          <cell r="BC2164">
            <v>35.840000000000003</v>
          </cell>
          <cell r="BD2164">
            <v>34.03</v>
          </cell>
          <cell r="BE2164">
            <v>1.08</v>
          </cell>
          <cell r="BF2164">
            <v>32.950000000000003</v>
          </cell>
          <cell r="BG2164" t="str">
            <v>AC09271277</v>
          </cell>
          <cell r="BH2164">
            <v>36</v>
          </cell>
          <cell r="BI2164">
            <v>35.840000000000003</v>
          </cell>
          <cell r="BJ2164">
            <v>34.03</v>
          </cell>
          <cell r="BK2164">
            <v>1.08</v>
          </cell>
          <cell r="BL2164">
            <v>32.950000000000003</v>
          </cell>
          <cell r="BM2164" t="str">
            <v>AC09271277</v>
          </cell>
          <cell r="BN2164">
            <v>36</v>
          </cell>
          <cell r="BO2164">
            <v>35.840000000000003</v>
          </cell>
          <cell r="BP2164">
            <v>34.03</v>
          </cell>
          <cell r="BQ2164">
            <v>1.08</v>
          </cell>
          <cell r="BR2164">
            <v>32.950000000000003</v>
          </cell>
          <cell r="BS2164" t="str">
            <v>AC09271277</v>
          </cell>
          <cell r="BT2164">
            <v>36</v>
          </cell>
          <cell r="BU2164">
            <v>35.840000000000003</v>
          </cell>
          <cell r="BV2164">
            <v>34.03</v>
          </cell>
          <cell r="BW2164">
            <v>1.08</v>
          </cell>
          <cell r="BX2164">
            <v>32.950000000000003</v>
          </cell>
          <cell r="BY2164" t="str">
            <v>AC09271277</v>
          </cell>
          <cell r="BZ2164">
            <v>36</v>
          </cell>
          <cell r="CA2164">
            <v>35.840000000000003</v>
          </cell>
          <cell r="CB2164">
            <v>34.03</v>
          </cell>
          <cell r="CC2164">
            <v>1.08</v>
          </cell>
          <cell r="CD2164">
            <v>32.950000000000003</v>
          </cell>
          <cell r="CE2164" t="str">
            <v>AC09271277</v>
          </cell>
          <cell r="CF2164">
            <v>36</v>
          </cell>
          <cell r="CG2164">
            <v>35.840000000000003</v>
          </cell>
          <cell r="CH2164">
            <v>34.03</v>
          </cell>
          <cell r="CI2164">
            <v>1.08</v>
          </cell>
          <cell r="CJ2164">
            <v>32.950000000000003</v>
          </cell>
          <cell r="CK2164" t="str">
            <v>AC09271277</v>
          </cell>
          <cell r="CL2164">
            <v>36</v>
          </cell>
          <cell r="CM2164">
            <v>35.840000000000003</v>
          </cell>
          <cell r="CN2164">
            <v>34.03</v>
          </cell>
          <cell r="CO2164">
            <v>1.08</v>
          </cell>
          <cell r="CP2164">
            <v>32.950000000000003</v>
          </cell>
          <cell r="CQ2164" t="str">
            <v>AC09271277</v>
          </cell>
          <cell r="CR2164">
            <v>36</v>
          </cell>
          <cell r="CS2164">
            <v>35.840000000000003</v>
          </cell>
          <cell r="CT2164">
            <v>34.03</v>
          </cell>
          <cell r="CU2164">
            <v>1.08</v>
          </cell>
          <cell r="CV2164">
            <v>32.950000000000003</v>
          </cell>
          <cell r="CW2164" t="str">
            <v>AC09271277</v>
          </cell>
          <cell r="CX2164">
            <v>36</v>
          </cell>
          <cell r="CY2164">
            <v>35.840000000000003</v>
          </cell>
          <cell r="CZ2164">
            <v>34.03</v>
          </cell>
          <cell r="DA2164">
            <v>1.08</v>
          </cell>
          <cell r="DB2164">
            <v>32.950000000000003</v>
          </cell>
          <cell r="DC2164" t="str">
            <v>AC09271277</v>
          </cell>
          <cell r="DD2164">
            <v>45</v>
          </cell>
          <cell r="DE2164">
            <v>36.4</v>
          </cell>
          <cell r="DF2164">
            <v>34.57</v>
          </cell>
          <cell r="DG2164">
            <v>1.0900000000000001</v>
          </cell>
          <cell r="DH2164">
            <v>33.479999999999997</v>
          </cell>
          <cell r="DI2164" t="str">
            <v>AC09271277</v>
          </cell>
          <cell r="DJ2164">
            <v>45</v>
          </cell>
          <cell r="DK2164">
            <v>36.4</v>
          </cell>
          <cell r="DL2164">
            <v>34.57</v>
          </cell>
        </row>
        <row r="2165">
          <cell r="B2165" t="str">
            <v>1022-1</v>
          </cell>
          <cell r="C2165" t="str">
            <v>SODIUM OLETATE+THESIT(=POLIDOCANOL)+CHLORCARVACROL</v>
          </cell>
          <cell r="D2165" t="str">
            <v>100 MG/GM+20 MG/GM+1 MG/GM</v>
          </cell>
          <cell r="E2165" t="str">
            <v>20 GM</v>
          </cell>
          <cell r="F2165" t="str">
            <v>TUB</v>
          </cell>
          <cell r="H2165" t="str">
            <v>ALCOS-ANAL OINTMENT</v>
          </cell>
          <cell r="I2165" t="str">
            <v>益痔康軟膏</v>
          </cell>
          <cell r="J2165" t="str">
            <v>12</v>
          </cell>
          <cell r="K2165" t="str">
            <v>明德製藥股份有限公司</v>
          </cell>
          <cell r="L2165" t="str">
            <v>衛署藥製字第042844號</v>
          </cell>
          <cell r="N2165">
            <v>20493</v>
          </cell>
          <cell r="O2165" t="str">
            <v>AC42844338</v>
          </cell>
          <cell r="P2165">
            <v>46.8</v>
          </cell>
          <cell r="Q2165">
            <v>46.33</v>
          </cell>
          <cell r="R2165">
            <v>43.97</v>
          </cell>
          <cell r="S2165" t="str">
            <v>否</v>
          </cell>
          <cell r="T2165">
            <v>0</v>
          </cell>
          <cell r="U2165">
            <v>43.97</v>
          </cell>
          <cell r="V2165">
            <v>910</v>
          </cell>
          <cell r="W2165" t="str">
            <v>0037</v>
          </cell>
          <cell r="X2165" t="str">
            <v>03220611</v>
          </cell>
          <cell r="Y2165" t="str">
            <v>育新企業股份有限公司</v>
          </cell>
          <cell r="Z2165" t="str">
            <v>02-26415398</v>
          </cell>
          <cell r="AA2165" t="str">
            <v>404</v>
          </cell>
          <cell r="AB2165" t="str">
            <v>02-26416318</v>
          </cell>
          <cell r="AC2165" t="str">
            <v>221</v>
          </cell>
          <cell r="AD2165" t="str">
            <v>新北市汐止區大同路1段239號16樓之1</v>
          </cell>
          <cell r="AE2165" t="str">
            <v>林雅惠</v>
          </cell>
          <cell r="AF2165" t="str">
            <v>0923172566</v>
          </cell>
          <cell r="AG2165" t="str">
            <v>yuhsin68@ms71.hinet.net</v>
          </cell>
          <cell r="AJ2165" t="str">
            <v>65 國產 Taiwan</v>
          </cell>
          <cell r="AK2165" t="str">
            <v>健保</v>
          </cell>
          <cell r="AL2165">
            <v>1</v>
          </cell>
          <cell r="AM2165">
            <v>5.0999999999999996</v>
          </cell>
          <cell r="AN2165" t="str">
            <v>等比</v>
          </cell>
          <cell r="BA2165" t="str">
            <v>AC42844338</v>
          </cell>
          <cell r="BB2165">
            <v>46.8</v>
          </cell>
          <cell r="BC2165">
            <v>46.33</v>
          </cell>
          <cell r="BD2165">
            <v>43.97</v>
          </cell>
          <cell r="BE2165">
            <v>0</v>
          </cell>
          <cell r="BF2165">
            <v>43.97</v>
          </cell>
          <cell r="BG2165" t="str">
            <v>AC42844338</v>
          </cell>
          <cell r="BH2165">
            <v>46.8</v>
          </cell>
          <cell r="BI2165">
            <v>46.33</v>
          </cell>
          <cell r="BJ2165">
            <v>43.97</v>
          </cell>
          <cell r="BK2165">
            <v>0</v>
          </cell>
          <cell r="BL2165">
            <v>43.97</v>
          </cell>
          <cell r="BM2165" t="str">
            <v>AC42844338</v>
          </cell>
          <cell r="BN2165">
            <v>46.8</v>
          </cell>
          <cell r="BO2165">
            <v>46.33</v>
          </cell>
          <cell r="BP2165">
            <v>43.97</v>
          </cell>
          <cell r="BQ2165">
            <v>0</v>
          </cell>
          <cell r="BR2165">
            <v>43.97</v>
          </cell>
          <cell r="BS2165" t="str">
            <v>AC42844338</v>
          </cell>
          <cell r="BT2165">
            <v>44.1</v>
          </cell>
          <cell r="BU2165">
            <v>43.66</v>
          </cell>
          <cell r="BV2165">
            <v>41.43</v>
          </cell>
          <cell r="BW2165">
            <v>0</v>
          </cell>
          <cell r="BX2165">
            <v>41.43</v>
          </cell>
          <cell r="BY2165" t="str">
            <v>AC42844338</v>
          </cell>
          <cell r="BZ2165">
            <v>44.1</v>
          </cell>
          <cell r="CA2165">
            <v>43.66</v>
          </cell>
          <cell r="CB2165">
            <v>41.43</v>
          </cell>
          <cell r="CC2165">
            <v>0</v>
          </cell>
          <cell r="CD2165">
            <v>41.43</v>
          </cell>
          <cell r="CE2165" t="str">
            <v>AC42844338</v>
          </cell>
          <cell r="CF2165">
            <v>44.1</v>
          </cell>
          <cell r="CG2165">
            <v>43.66</v>
          </cell>
          <cell r="CH2165">
            <v>41.43</v>
          </cell>
          <cell r="CI2165">
            <v>0</v>
          </cell>
          <cell r="CJ2165">
            <v>41.43</v>
          </cell>
          <cell r="CK2165" t="str">
            <v>AC42844338</v>
          </cell>
          <cell r="CL2165">
            <v>44.1</v>
          </cell>
          <cell r="CM2165">
            <v>43.66</v>
          </cell>
          <cell r="CN2165">
            <v>41.43</v>
          </cell>
          <cell r="CO2165">
            <v>0</v>
          </cell>
          <cell r="CP2165">
            <v>41.43</v>
          </cell>
          <cell r="CQ2165" t="str">
            <v>AC42844338</v>
          </cell>
          <cell r="CR2165">
            <v>44.1</v>
          </cell>
          <cell r="CS2165">
            <v>43.66</v>
          </cell>
          <cell r="CT2165">
            <v>41.43</v>
          </cell>
          <cell r="CU2165">
            <v>0</v>
          </cell>
          <cell r="CV2165">
            <v>41.43</v>
          </cell>
          <cell r="CW2165" t="str">
            <v>AC42844338</v>
          </cell>
          <cell r="CX2165">
            <v>44.1</v>
          </cell>
          <cell r="CY2165">
            <v>43.66</v>
          </cell>
          <cell r="CZ2165">
            <v>41.43</v>
          </cell>
          <cell r="DA2165">
            <v>0</v>
          </cell>
          <cell r="DB2165">
            <v>41.43</v>
          </cell>
          <cell r="DC2165" t="str">
            <v>AC42844338</v>
          </cell>
          <cell r="DD2165">
            <v>44.1</v>
          </cell>
          <cell r="DE2165">
            <v>43.66</v>
          </cell>
          <cell r="DF2165">
            <v>41.43</v>
          </cell>
          <cell r="DG2165">
            <v>0</v>
          </cell>
          <cell r="DH2165">
            <v>41.43</v>
          </cell>
          <cell r="DI2165" t="str">
            <v>AC42844338</v>
          </cell>
          <cell r="DJ2165">
            <v>44.1</v>
          </cell>
          <cell r="DK2165">
            <v>43.66</v>
          </cell>
          <cell r="DL2165">
            <v>41.43</v>
          </cell>
        </row>
        <row r="2166">
          <cell r="B2166" t="str">
            <v>1023-1</v>
          </cell>
          <cell r="C2166" t="str">
            <v>SODIUM PHOSPHATE MONOBASIC (=MONOSODIUM PHOSPHATE)+SODIUM PHOSPHATE DIBASIC ANHYDROUS</v>
          </cell>
          <cell r="D2166" t="str">
            <v>139.1 MG/ML+31.8 MG/ML</v>
          </cell>
          <cell r="E2166" t="str">
            <v>118 ML</v>
          </cell>
          <cell r="F2166" t="str">
            <v>BOT</v>
          </cell>
          <cell r="H2166" t="str">
            <v>Evac Enema</v>
          </cell>
          <cell r="I2166" t="str">
            <v>意福灌腸液</v>
          </cell>
          <cell r="J2166" t="str">
            <v>1</v>
          </cell>
          <cell r="K2166" t="str">
            <v>瑞安委託健康化學</v>
          </cell>
          <cell r="L2166" t="str">
            <v>衛署藥製字第034255號</v>
          </cell>
          <cell r="N2166">
            <v>63770</v>
          </cell>
          <cell r="O2166" t="str">
            <v>A034255356</v>
          </cell>
          <cell r="P2166">
            <v>35.799999999999997</v>
          </cell>
          <cell r="Q2166">
            <v>35.44</v>
          </cell>
          <cell r="R2166">
            <v>33.67</v>
          </cell>
          <cell r="S2166" t="str">
            <v>否</v>
          </cell>
          <cell r="T2166">
            <v>0</v>
          </cell>
          <cell r="U2166">
            <v>33.67</v>
          </cell>
          <cell r="V2166">
            <v>2145</v>
          </cell>
          <cell r="W2166" t="str">
            <v>0173</v>
          </cell>
          <cell r="X2166" t="str">
            <v>50858226</v>
          </cell>
          <cell r="Y2166" t="str">
            <v>萬海藥業股份有限公司</v>
          </cell>
          <cell r="Z2166" t="str">
            <v>02-87978567</v>
          </cell>
          <cell r="AA2166" t="str">
            <v>250</v>
          </cell>
          <cell r="AB2166" t="str">
            <v>02-87978568</v>
          </cell>
          <cell r="AC2166" t="str">
            <v>115</v>
          </cell>
          <cell r="AD2166" t="str">
            <v>臺北市內湖區港墘路82巷7弄13號1樓</v>
          </cell>
          <cell r="AE2166" t="str">
            <v>范寶蘭</v>
          </cell>
          <cell r="AF2166" t="str">
            <v>0926765991</v>
          </cell>
          <cell r="AG2166" t="str">
            <v>megasa@megapharm.com.tw</v>
          </cell>
          <cell r="AJ2166" t="str">
            <v>65 國產 Taiwan</v>
          </cell>
          <cell r="AK2166" t="str">
            <v>健保</v>
          </cell>
          <cell r="AL2166">
            <v>1</v>
          </cell>
          <cell r="AM2166">
            <v>5</v>
          </cell>
          <cell r="AN2166" t="str">
            <v>30.00</v>
          </cell>
          <cell r="BA2166" t="str">
            <v>A034255356</v>
          </cell>
          <cell r="BB2166">
            <v>35.799999999999997</v>
          </cell>
          <cell r="BC2166">
            <v>35.44</v>
          </cell>
          <cell r="BD2166">
            <v>33.67</v>
          </cell>
          <cell r="BE2166">
            <v>0</v>
          </cell>
          <cell r="BF2166">
            <v>33.67</v>
          </cell>
          <cell r="BG2166" t="str">
            <v>A034255356</v>
          </cell>
          <cell r="BH2166">
            <v>35.799999999999997</v>
          </cell>
          <cell r="BI2166">
            <v>35.44</v>
          </cell>
          <cell r="BJ2166">
            <v>33.67</v>
          </cell>
          <cell r="BK2166">
            <v>0</v>
          </cell>
          <cell r="BL2166">
            <v>33.67</v>
          </cell>
          <cell r="BM2166" t="str">
            <v>A034255356</v>
          </cell>
          <cell r="BN2166">
            <v>35.799999999999997</v>
          </cell>
          <cell r="BO2166">
            <v>35.44</v>
          </cell>
          <cell r="BP2166">
            <v>33.67</v>
          </cell>
          <cell r="BQ2166">
            <v>0</v>
          </cell>
          <cell r="BR2166">
            <v>33.67</v>
          </cell>
          <cell r="BS2166" t="str">
            <v>A034255356</v>
          </cell>
          <cell r="BT2166">
            <v>35.799999999999997</v>
          </cell>
          <cell r="BU2166">
            <v>35.44</v>
          </cell>
          <cell r="BV2166">
            <v>33.67</v>
          </cell>
          <cell r="BW2166">
            <v>0</v>
          </cell>
          <cell r="BX2166">
            <v>33.67</v>
          </cell>
          <cell r="BY2166" t="str">
            <v>A034255356</v>
          </cell>
          <cell r="BZ2166">
            <v>35.799999999999997</v>
          </cell>
          <cell r="CA2166">
            <v>35.44</v>
          </cell>
          <cell r="CB2166">
            <v>33.67</v>
          </cell>
          <cell r="CC2166">
            <v>0</v>
          </cell>
          <cell r="CD2166">
            <v>33.67</v>
          </cell>
          <cell r="CE2166" t="str">
            <v>A034255356</v>
          </cell>
          <cell r="CF2166">
            <v>35.799999999999997</v>
          </cell>
          <cell r="CG2166">
            <v>35.44</v>
          </cell>
          <cell r="CH2166">
            <v>33.67</v>
          </cell>
          <cell r="CI2166">
            <v>0</v>
          </cell>
          <cell r="CJ2166">
            <v>33.67</v>
          </cell>
          <cell r="CK2166" t="str">
            <v>A034255356</v>
          </cell>
          <cell r="CL2166">
            <v>35.799999999999997</v>
          </cell>
          <cell r="CM2166">
            <v>35.44</v>
          </cell>
          <cell r="CN2166">
            <v>33.67</v>
          </cell>
          <cell r="CO2166">
            <v>0</v>
          </cell>
          <cell r="CP2166">
            <v>33.67</v>
          </cell>
          <cell r="CQ2166" t="str">
            <v>A034255356</v>
          </cell>
          <cell r="CR2166">
            <v>35.799999999999997</v>
          </cell>
          <cell r="CS2166">
            <v>35.44</v>
          </cell>
          <cell r="CT2166">
            <v>33.67</v>
          </cell>
          <cell r="CU2166">
            <v>0</v>
          </cell>
          <cell r="CV2166">
            <v>33.67</v>
          </cell>
          <cell r="CW2166" t="str">
            <v>A034255356</v>
          </cell>
          <cell r="CX2166">
            <v>35.799999999999997</v>
          </cell>
          <cell r="CY2166">
            <v>35.44</v>
          </cell>
          <cell r="CZ2166">
            <v>33.67</v>
          </cell>
          <cell r="DA2166">
            <v>0</v>
          </cell>
          <cell r="DB2166">
            <v>33.67</v>
          </cell>
          <cell r="DC2166" t="str">
            <v>A034255356</v>
          </cell>
          <cell r="DD2166">
            <v>35.799999999999997</v>
          </cell>
          <cell r="DE2166">
            <v>35.44</v>
          </cell>
          <cell r="DF2166">
            <v>33.67</v>
          </cell>
          <cell r="DG2166">
            <v>0</v>
          </cell>
          <cell r="DH2166">
            <v>33.67</v>
          </cell>
          <cell r="DI2166" t="str">
            <v>A034255356</v>
          </cell>
          <cell r="DJ2166">
            <v>35.799999999999997</v>
          </cell>
          <cell r="DK2166">
            <v>35.44</v>
          </cell>
          <cell r="DL2166">
            <v>33.67</v>
          </cell>
        </row>
        <row r="2167">
          <cell r="B2167" t="str">
            <v>1024-1</v>
          </cell>
          <cell r="C2167" t="str">
            <v>SOFOSBUVIR +VELPATASVIR</v>
          </cell>
          <cell r="D2167" t="str">
            <v>400MG +100MG</v>
          </cell>
          <cell r="E2167" t="str">
            <v xml:space="preserve"> </v>
          </cell>
          <cell r="F2167" t="str">
            <v>TAB</v>
          </cell>
          <cell r="H2167" t="str">
            <v>Epclusa Film-Coated Tablets</v>
          </cell>
          <cell r="I2167" t="str">
            <v>宜譜莎 膜衣錠</v>
          </cell>
          <cell r="J2167" t="str">
            <v>28</v>
          </cell>
          <cell r="K2167" t="str">
            <v>GILEAD SCIENCES IRELAND UC</v>
          </cell>
          <cell r="L2167" t="str">
            <v>衛部藥輸字第027547號</v>
          </cell>
          <cell r="N2167">
            <v>48171</v>
          </cell>
          <cell r="O2167" t="str">
            <v>HCVDAA0015</v>
          </cell>
          <cell r="P2167">
            <v>2140</v>
          </cell>
          <cell r="Q2167">
            <v>2140</v>
          </cell>
          <cell r="R2167">
            <v>1968.8</v>
          </cell>
          <cell r="S2167" t="str">
            <v>否</v>
          </cell>
          <cell r="T2167">
            <v>0</v>
          </cell>
          <cell r="U2167">
            <v>1968.8</v>
          </cell>
          <cell r="V2167">
            <v>1300</v>
          </cell>
          <cell r="W2167" t="str">
            <v>0110</v>
          </cell>
          <cell r="X2167" t="str">
            <v>70374086</v>
          </cell>
          <cell r="Y2167" t="str">
            <v>華安藥品股份有限公司</v>
          </cell>
          <cell r="Z2167" t="str">
            <v>02-27131520</v>
          </cell>
          <cell r="AA2167" t="str">
            <v>418</v>
          </cell>
          <cell r="AB2167" t="str">
            <v>02-87125541</v>
          </cell>
          <cell r="AC2167" t="str">
            <v>10572</v>
          </cell>
          <cell r="AD2167" t="str">
            <v>臺北市松山區敦化北路311號2樓</v>
          </cell>
          <cell r="AE2167" t="str">
            <v>彭麗鳳</v>
          </cell>
          <cell r="AF2167" t="str">
            <v>0936769605</v>
          </cell>
          <cell r="AG2167" t="str">
            <v>order@anko.tw</v>
          </cell>
          <cell r="AJ2167" t="str">
            <v>23 愛爾蘭 Ireland</v>
          </cell>
          <cell r="AK2167" t="str">
            <v>健保</v>
          </cell>
          <cell r="AL2167">
            <v>0</v>
          </cell>
          <cell r="AM2167">
            <v>8</v>
          </cell>
          <cell r="AN2167" t="str">
            <v>0.00</v>
          </cell>
          <cell r="BA2167" t="str">
            <v>HCVDAA0015</v>
          </cell>
          <cell r="BB2167">
            <v>2140</v>
          </cell>
          <cell r="BC2167">
            <v>2140</v>
          </cell>
          <cell r="BD2167">
            <v>1968.8</v>
          </cell>
          <cell r="BE2167">
            <v>0</v>
          </cell>
          <cell r="BF2167">
            <v>1968.8</v>
          </cell>
          <cell r="BG2167" t="str">
            <v>HCVDAA0015</v>
          </cell>
          <cell r="BH2167">
            <v>2140</v>
          </cell>
          <cell r="BI2167">
            <v>2140</v>
          </cell>
          <cell r="BJ2167">
            <v>1968.8</v>
          </cell>
          <cell r="BK2167">
            <v>0</v>
          </cell>
          <cell r="BL2167">
            <v>1968.8</v>
          </cell>
          <cell r="BM2167" t="str">
            <v>HCVDAA0015</v>
          </cell>
          <cell r="BN2167">
            <v>2140</v>
          </cell>
          <cell r="BO2167">
            <v>2140</v>
          </cell>
          <cell r="BP2167">
            <v>1968.8</v>
          </cell>
          <cell r="BQ2167">
            <v>0</v>
          </cell>
          <cell r="BR2167">
            <v>1968.8</v>
          </cell>
          <cell r="BS2167" t="str">
            <v>HCVDAA0015</v>
          </cell>
          <cell r="BT2167">
            <v>2140</v>
          </cell>
          <cell r="BU2167">
            <v>2140</v>
          </cell>
          <cell r="BV2167">
            <v>1968.8</v>
          </cell>
          <cell r="BW2167">
            <v>0</v>
          </cell>
          <cell r="BX2167">
            <v>1968.8</v>
          </cell>
          <cell r="BY2167" t="str">
            <v>HCVDAA0015</v>
          </cell>
          <cell r="BZ2167">
            <v>2140</v>
          </cell>
          <cell r="CA2167">
            <v>2140</v>
          </cell>
          <cell r="CB2167">
            <v>1968.8</v>
          </cell>
          <cell r="CC2167">
            <v>0</v>
          </cell>
          <cell r="CD2167">
            <v>1968.8</v>
          </cell>
          <cell r="CE2167" t="str">
            <v>HCVDAA0015</v>
          </cell>
          <cell r="CF2167">
            <v>2140</v>
          </cell>
          <cell r="CG2167">
            <v>2140</v>
          </cell>
          <cell r="CH2167">
            <v>1968.8</v>
          </cell>
          <cell r="CI2167">
            <v>0</v>
          </cell>
          <cell r="CJ2167">
            <v>1968.8</v>
          </cell>
          <cell r="CK2167" t="str">
            <v>HCVDAA0015</v>
          </cell>
          <cell r="CL2167">
            <v>2140</v>
          </cell>
          <cell r="CM2167">
            <v>2140</v>
          </cell>
          <cell r="CN2167">
            <v>1968.8</v>
          </cell>
          <cell r="CO2167">
            <v>0</v>
          </cell>
          <cell r="CP2167">
            <v>1968.8</v>
          </cell>
          <cell r="CQ2167" t="str">
            <v>HCVDAA0015</v>
          </cell>
          <cell r="CR2167">
            <v>2140</v>
          </cell>
          <cell r="CS2167">
            <v>2140</v>
          </cell>
          <cell r="CT2167">
            <v>1968.8</v>
          </cell>
          <cell r="CU2167">
            <v>0</v>
          </cell>
          <cell r="CV2167">
            <v>1968.8</v>
          </cell>
          <cell r="CW2167" t="str">
            <v>HCVDAA0015</v>
          </cell>
          <cell r="CX2167">
            <v>2140</v>
          </cell>
          <cell r="CY2167">
            <v>2140</v>
          </cell>
          <cell r="CZ2167">
            <v>1968.8</v>
          </cell>
          <cell r="DA2167">
            <v>0</v>
          </cell>
          <cell r="DB2167">
            <v>1968.8</v>
          </cell>
          <cell r="DC2167" t="str">
            <v>HCVDAA0015</v>
          </cell>
          <cell r="DD2167">
            <v>2140</v>
          </cell>
          <cell r="DE2167">
            <v>2140</v>
          </cell>
          <cell r="DF2167">
            <v>1968.8</v>
          </cell>
          <cell r="DG2167">
            <v>0</v>
          </cell>
          <cell r="DH2167">
            <v>1968.8</v>
          </cell>
          <cell r="DI2167" t="str">
            <v>HCVDAA0015</v>
          </cell>
          <cell r="DJ2167">
            <v>2140</v>
          </cell>
          <cell r="DK2167">
            <v>2140</v>
          </cell>
          <cell r="DL2167">
            <v>1968.8</v>
          </cell>
        </row>
        <row r="2168">
          <cell r="B2168" t="str">
            <v>1025-1</v>
          </cell>
          <cell r="C2168" t="str">
            <v>SOLIFENACIN SUCCINATE</v>
          </cell>
          <cell r="D2168" t="str">
            <v>5 MG</v>
          </cell>
          <cell r="E2168" t="str">
            <v xml:space="preserve"> </v>
          </cell>
          <cell r="F2168" t="str">
            <v>TAB</v>
          </cell>
          <cell r="H2168" t="str">
            <v>Vebacin F.C. Tablets 5mg</v>
          </cell>
          <cell r="I2168" t="str">
            <v>膀康膜衣錠5毫克</v>
          </cell>
          <cell r="J2168" t="str">
            <v>500</v>
          </cell>
          <cell r="K2168" t="str">
            <v>正和製藥股份有限公司新營廠</v>
          </cell>
          <cell r="L2168" t="str">
            <v>衛部藥製字第059727號</v>
          </cell>
          <cell r="N2168">
            <v>257341</v>
          </cell>
          <cell r="O2168" t="str">
            <v>AC59727100</v>
          </cell>
          <cell r="P2168">
            <v>8.8000000000000007</v>
          </cell>
          <cell r="Q2168">
            <v>6.47</v>
          </cell>
          <cell r="R2168">
            <v>3.43</v>
          </cell>
          <cell r="S2168" t="str">
            <v>契約價格</v>
          </cell>
          <cell r="T2168">
            <v>0.19</v>
          </cell>
          <cell r="U2168">
            <v>3.24</v>
          </cell>
          <cell r="V2168">
            <v>5840</v>
          </cell>
          <cell r="W2168" t="str">
            <v>0161</v>
          </cell>
          <cell r="X2168" t="str">
            <v>72004856</v>
          </cell>
          <cell r="Y2168" t="str">
            <v>正和製藥股份有限公司</v>
          </cell>
          <cell r="Z2168" t="str">
            <v>06-6529511</v>
          </cell>
          <cell r="AA2168" t="str">
            <v xml:space="preserve"> </v>
          </cell>
          <cell r="AB2168" t="str">
            <v>06-6524269</v>
          </cell>
          <cell r="AC2168" t="str">
            <v>730</v>
          </cell>
          <cell r="AD2168" t="str">
            <v>臺南市新營區嘉芳里新工路23號</v>
          </cell>
          <cell r="AE2168" t="str">
            <v>蔡京玲</v>
          </cell>
          <cell r="AF2168" t="str">
            <v>06-6529511</v>
          </cell>
          <cell r="AG2168" t="str">
            <v>cuser@chenho.com.tw</v>
          </cell>
          <cell r="AJ2168" t="str">
            <v>65 國產 Taiwan</v>
          </cell>
          <cell r="AK2168" t="str">
            <v>健保</v>
          </cell>
          <cell r="AL2168">
            <v>26.48</v>
          </cell>
          <cell r="AM2168">
            <v>46.99</v>
          </cell>
          <cell r="AN2168" t="str">
            <v>3.00</v>
          </cell>
          <cell r="BA2168" t="str">
            <v>AC59727100</v>
          </cell>
          <cell r="BB2168">
            <v>6.1</v>
          </cell>
          <cell r="BC2168">
            <v>4.4800000000000004</v>
          </cell>
          <cell r="BD2168">
            <v>2.38</v>
          </cell>
          <cell r="BE2168">
            <v>0.13</v>
          </cell>
          <cell r="BF2168">
            <v>2.2400000000000002</v>
          </cell>
          <cell r="BG2168" t="str">
            <v>AC59727100</v>
          </cell>
          <cell r="BH2168">
            <v>6.1</v>
          </cell>
          <cell r="BI2168">
            <v>4.4800000000000004</v>
          </cell>
          <cell r="BJ2168">
            <v>2.38</v>
          </cell>
          <cell r="BK2168">
            <v>0.13</v>
          </cell>
          <cell r="BL2168">
            <v>2.2400000000000002</v>
          </cell>
          <cell r="BM2168" t="str">
            <v>AC59727100</v>
          </cell>
          <cell r="BN2168">
            <v>6.1</v>
          </cell>
          <cell r="BO2168">
            <v>4.4800000000000004</v>
          </cell>
          <cell r="BP2168">
            <v>2.38</v>
          </cell>
          <cell r="BQ2168">
            <v>0.13</v>
          </cell>
          <cell r="BR2168">
            <v>2.2400000000000002</v>
          </cell>
          <cell r="BS2168" t="str">
            <v>AC59727100</v>
          </cell>
          <cell r="BT2168">
            <v>6.1</v>
          </cell>
          <cell r="BU2168">
            <v>4.4800000000000004</v>
          </cell>
          <cell r="BV2168">
            <v>2.38</v>
          </cell>
          <cell r="BW2168">
            <v>0.13</v>
          </cell>
          <cell r="BX2168">
            <v>2.2400000000000002</v>
          </cell>
          <cell r="BY2168" t="str">
            <v>AC59727100</v>
          </cell>
          <cell r="BZ2168">
            <v>6.1</v>
          </cell>
          <cell r="CA2168">
            <v>4.4800000000000004</v>
          </cell>
          <cell r="CB2168">
            <v>2.38</v>
          </cell>
          <cell r="CC2168">
            <v>0.13</v>
          </cell>
          <cell r="CD2168">
            <v>2.2400000000000002</v>
          </cell>
          <cell r="CE2168" t="str">
            <v>AC59727100</v>
          </cell>
          <cell r="CF2168">
            <v>4.47</v>
          </cell>
          <cell r="CG2168">
            <v>4.43</v>
          </cell>
          <cell r="CH2168">
            <v>2.33</v>
          </cell>
          <cell r="CI2168">
            <v>0.13</v>
          </cell>
          <cell r="CJ2168">
            <v>2.2000000000000002</v>
          </cell>
          <cell r="CK2168" t="str">
            <v>AC59727100</v>
          </cell>
          <cell r="CL2168">
            <v>4.47</v>
          </cell>
          <cell r="CM2168">
            <v>4.43</v>
          </cell>
          <cell r="CN2168">
            <v>2.33</v>
          </cell>
          <cell r="CO2168">
            <v>0.13</v>
          </cell>
          <cell r="CP2168">
            <v>2.2000000000000002</v>
          </cell>
          <cell r="CQ2168" t="str">
            <v>AC59727100</v>
          </cell>
          <cell r="CR2168">
            <v>4.47</v>
          </cell>
          <cell r="CS2168">
            <v>4.43</v>
          </cell>
          <cell r="CT2168">
            <v>2.33</v>
          </cell>
          <cell r="CU2168">
            <v>0.13</v>
          </cell>
          <cell r="CV2168">
            <v>2.2000000000000002</v>
          </cell>
          <cell r="CW2168" t="str">
            <v>AC59727100</v>
          </cell>
          <cell r="CX2168">
            <v>4.47</v>
          </cell>
          <cell r="CY2168">
            <v>4.43</v>
          </cell>
          <cell r="CZ2168">
            <v>2.33</v>
          </cell>
          <cell r="DA2168">
            <v>0.13</v>
          </cell>
          <cell r="DB2168">
            <v>2.2000000000000002</v>
          </cell>
          <cell r="DC2168" t="str">
            <v>AC59727100</v>
          </cell>
          <cell r="DD2168">
            <v>4.47</v>
          </cell>
          <cell r="DE2168">
            <v>4.43</v>
          </cell>
          <cell r="DF2168">
            <v>2.33</v>
          </cell>
          <cell r="DG2168">
            <v>0.13</v>
          </cell>
          <cell r="DH2168">
            <v>2.2000000000000002</v>
          </cell>
          <cell r="DI2168" t="str">
            <v>AC59727100</v>
          </cell>
          <cell r="DJ2168">
            <v>4.47</v>
          </cell>
          <cell r="DK2168">
            <v>4.43</v>
          </cell>
          <cell r="DL2168">
            <v>2.33</v>
          </cell>
        </row>
        <row r="2169">
          <cell r="B2169" t="str">
            <v>1025-2</v>
          </cell>
          <cell r="C2169" t="str">
            <v>SOLIFENACIN SUCCINATE</v>
          </cell>
          <cell r="D2169" t="str">
            <v>5 MG</v>
          </cell>
          <cell r="E2169" t="str">
            <v xml:space="preserve"> </v>
          </cell>
          <cell r="F2169" t="str">
            <v>TAB</v>
          </cell>
          <cell r="H2169" t="str">
            <v>Vesicare film-coated tablets 5mg</v>
          </cell>
          <cell r="I2169" t="str">
            <v>衛喜康膜衣錠5毫克</v>
          </cell>
          <cell r="J2169" t="str">
            <v>30</v>
          </cell>
          <cell r="K2169" t="str">
            <v>Astellas Pharma Europe B.V.</v>
          </cell>
          <cell r="L2169" t="str">
            <v>衛署藥輸字第024437號</v>
          </cell>
          <cell r="N2169">
            <v>257341</v>
          </cell>
          <cell r="O2169" t="str">
            <v>BC24437100</v>
          </cell>
          <cell r="P2169">
            <v>10.7</v>
          </cell>
          <cell r="Q2169">
            <v>9.4700000000000006</v>
          </cell>
          <cell r="R2169">
            <v>7.43</v>
          </cell>
          <cell r="S2169" t="str">
            <v>契約價格</v>
          </cell>
          <cell r="T2169">
            <v>0.28000000000000003</v>
          </cell>
          <cell r="U2169">
            <v>7.15</v>
          </cell>
          <cell r="V2169">
            <v>5840</v>
          </cell>
          <cell r="W2169" t="str">
            <v>0177</v>
          </cell>
          <cell r="X2169" t="str">
            <v>70824858</v>
          </cell>
          <cell r="Y2169" t="str">
            <v>台灣大昌華嘉股份有限公司</v>
          </cell>
          <cell r="Z2169" t="str">
            <v>02-87526666</v>
          </cell>
          <cell r="AA2169" t="str">
            <v>7576</v>
          </cell>
          <cell r="AB2169" t="str">
            <v>02-87526100</v>
          </cell>
          <cell r="AC2169" t="str">
            <v>114</v>
          </cell>
          <cell r="AD2169" t="str">
            <v>臺北市內湖區堤頂大道2段407巷20弄1、3、5、7號10樓，及407巷22、24、26號10樓及407巷22號10樓之1</v>
          </cell>
          <cell r="AE2169" t="str">
            <v>林小姐</v>
          </cell>
          <cell r="AF2169" t="str">
            <v>0912745896</v>
          </cell>
          <cell r="AG2169" t="str">
            <v>order.cs@dksh.com</v>
          </cell>
          <cell r="AJ2169" t="str">
            <v>17 荷蘭 Netherlands</v>
          </cell>
          <cell r="AK2169" t="str">
            <v>健保</v>
          </cell>
          <cell r="AL2169">
            <v>11.5</v>
          </cell>
          <cell r="AM2169">
            <v>21.5</v>
          </cell>
          <cell r="AN2169" t="str">
            <v>等比</v>
          </cell>
          <cell r="BA2169" t="str">
            <v>BC24437100</v>
          </cell>
          <cell r="BB2169">
            <v>7.5</v>
          </cell>
          <cell r="BC2169">
            <v>6.64</v>
          </cell>
          <cell r="BD2169">
            <v>5.21</v>
          </cell>
          <cell r="BE2169">
            <v>0.2</v>
          </cell>
          <cell r="BF2169">
            <v>5.01</v>
          </cell>
          <cell r="BG2169" t="str">
            <v>BC24437100</v>
          </cell>
          <cell r="BH2169">
            <v>7.5</v>
          </cell>
          <cell r="BI2169">
            <v>6.64</v>
          </cell>
          <cell r="BJ2169">
            <v>5.21</v>
          </cell>
          <cell r="BK2169">
            <v>0.2</v>
          </cell>
          <cell r="BL2169">
            <v>5.01</v>
          </cell>
          <cell r="BM2169" t="str">
            <v>BC24437100</v>
          </cell>
          <cell r="BN2169">
            <v>7.5</v>
          </cell>
          <cell r="BO2169">
            <v>6.64</v>
          </cell>
          <cell r="BP2169">
            <v>5.21</v>
          </cell>
          <cell r="BQ2169">
            <v>0.2</v>
          </cell>
          <cell r="BR2169">
            <v>5.01</v>
          </cell>
          <cell r="BS2169" t="str">
            <v>BC24437100</v>
          </cell>
          <cell r="BT2169">
            <v>7.5</v>
          </cell>
          <cell r="BU2169">
            <v>6.64</v>
          </cell>
          <cell r="BV2169">
            <v>5.21</v>
          </cell>
          <cell r="BW2169">
            <v>0.2</v>
          </cell>
          <cell r="BX2169">
            <v>5.01</v>
          </cell>
          <cell r="BY2169" t="str">
            <v>BC24437100</v>
          </cell>
          <cell r="BZ2169">
            <v>7.5</v>
          </cell>
          <cell r="CA2169">
            <v>6.64</v>
          </cell>
          <cell r="CB2169">
            <v>5.21</v>
          </cell>
          <cell r="CC2169">
            <v>0.2</v>
          </cell>
          <cell r="CD2169">
            <v>5.01</v>
          </cell>
          <cell r="CE2169" t="str">
            <v>BC24437100</v>
          </cell>
          <cell r="CF2169">
            <v>5.5</v>
          </cell>
          <cell r="CG2169">
            <v>4.87</v>
          </cell>
          <cell r="CH2169">
            <v>3.82</v>
          </cell>
          <cell r="CI2169">
            <v>0.15</v>
          </cell>
          <cell r="CJ2169">
            <v>3.67</v>
          </cell>
          <cell r="CK2169" t="str">
            <v>BC24437100</v>
          </cell>
          <cell r="CL2169">
            <v>5.5</v>
          </cell>
          <cell r="CM2169">
            <v>4.87</v>
          </cell>
          <cell r="CN2169">
            <v>3.82</v>
          </cell>
          <cell r="CO2169">
            <v>0.15</v>
          </cell>
          <cell r="CP2169">
            <v>3.67</v>
          </cell>
          <cell r="CQ2169" t="str">
            <v>BC24437100</v>
          </cell>
          <cell r="CR2169">
            <v>5.5</v>
          </cell>
          <cell r="CS2169">
            <v>4.87</v>
          </cell>
          <cell r="CT2169">
            <v>3.82</v>
          </cell>
          <cell r="CU2169">
            <v>0.15</v>
          </cell>
          <cell r="CV2169">
            <v>3.67</v>
          </cell>
          <cell r="CW2169" t="str">
            <v>BC24437100</v>
          </cell>
          <cell r="CX2169">
            <v>5.5</v>
          </cell>
          <cell r="CY2169">
            <v>4.87</v>
          </cell>
          <cell r="CZ2169">
            <v>3.82</v>
          </cell>
          <cell r="DA2169">
            <v>0.15</v>
          </cell>
          <cell r="DB2169">
            <v>3.67</v>
          </cell>
          <cell r="DC2169" t="str">
            <v>BC24437100</v>
          </cell>
          <cell r="DD2169">
            <v>5.5</v>
          </cell>
          <cell r="DE2169">
            <v>4.87</v>
          </cell>
          <cell r="DF2169">
            <v>3.82</v>
          </cell>
          <cell r="DG2169">
            <v>0.15</v>
          </cell>
          <cell r="DH2169">
            <v>3.67</v>
          </cell>
          <cell r="DI2169" t="str">
            <v>BC24437100</v>
          </cell>
          <cell r="DJ2169">
            <v>5.5</v>
          </cell>
          <cell r="DK2169">
            <v>4.87</v>
          </cell>
          <cell r="DL2169">
            <v>3.82</v>
          </cell>
        </row>
        <row r="2170">
          <cell r="B2170" t="str">
            <v>1025-3</v>
          </cell>
          <cell r="C2170" t="str">
            <v>SOLIFENACIN SUCCINATE</v>
          </cell>
          <cell r="D2170" t="str">
            <v>5 MG</v>
          </cell>
          <cell r="E2170" t="str">
            <v xml:space="preserve"> </v>
          </cell>
          <cell r="F2170" t="str">
            <v>TAB</v>
          </cell>
          <cell r="H2170" t="str">
            <v>SOLINACIN F.C. TABLETS 5MG</v>
          </cell>
          <cell r="I2170" t="str">
            <v>中化利平順膜衣錠5毫克</v>
          </cell>
          <cell r="J2170" t="str">
            <v>600</v>
          </cell>
          <cell r="K2170" t="str">
            <v>中國化學製藥股份有限公司新豐工廠</v>
          </cell>
          <cell r="L2170" t="str">
            <v>衛部藥製字第060335號</v>
          </cell>
          <cell r="N2170">
            <v>257341</v>
          </cell>
          <cell r="O2170" t="str">
            <v>AC60335100</v>
          </cell>
          <cell r="P2170">
            <v>8.4</v>
          </cell>
          <cell r="Q2170">
            <v>6.3</v>
          </cell>
          <cell r="R2170">
            <v>4.41</v>
          </cell>
          <cell r="S2170" t="str">
            <v>契約價格</v>
          </cell>
          <cell r="T2170">
            <v>0.19</v>
          </cell>
          <cell r="U2170">
            <v>4.22</v>
          </cell>
          <cell r="V2170">
            <v>5840</v>
          </cell>
          <cell r="W2170" t="str">
            <v>0030</v>
          </cell>
          <cell r="X2170" t="str">
            <v>54080711</v>
          </cell>
          <cell r="Y2170" t="str">
            <v>錡樺生物科技有限公司</v>
          </cell>
          <cell r="Z2170" t="str">
            <v>04-22381102</v>
          </cell>
          <cell r="AA2170" t="str">
            <v>24</v>
          </cell>
          <cell r="AB2170" t="str">
            <v>04-22381103</v>
          </cell>
          <cell r="AC2170" t="str">
            <v>403</v>
          </cell>
          <cell r="AD2170" t="str">
            <v>臺中市西區大忠里忠明南路270號3樓之2</v>
          </cell>
          <cell r="AE2170" t="str">
            <v>洪敏瑛</v>
          </cell>
          <cell r="AF2170" t="str">
            <v>0931607166</v>
          </cell>
          <cell r="AG2170" t="str">
            <v>chi.hua@ksmg-pharma.com</v>
          </cell>
          <cell r="AJ2170" t="str">
            <v>65 國產 Taiwan</v>
          </cell>
          <cell r="AK2170" t="str">
            <v>健保</v>
          </cell>
          <cell r="AL2170">
            <v>25</v>
          </cell>
          <cell r="AM2170">
            <v>30</v>
          </cell>
          <cell r="AN2170" t="str">
            <v>30.00</v>
          </cell>
          <cell r="BA2170" t="str">
            <v>AC60335100</v>
          </cell>
          <cell r="BB2170">
            <v>5.8</v>
          </cell>
          <cell r="BC2170">
            <v>5.52</v>
          </cell>
          <cell r="BD2170">
            <v>3.63</v>
          </cell>
          <cell r="BE2170">
            <v>0.17</v>
          </cell>
          <cell r="BF2170">
            <v>3.46</v>
          </cell>
          <cell r="BG2170" t="str">
            <v>AC60335100</v>
          </cell>
          <cell r="BH2170">
            <v>5.8</v>
          </cell>
          <cell r="BI2170">
            <v>5.52</v>
          </cell>
          <cell r="BJ2170">
            <v>3.63</v>
          </cell>
          <cell r="BK2170">
            <v>0.17</v>
          </cell>
          <cell r="BL2170">
            <v>3.46</v>
          </cell>
          <cell r="BM2170" t="str">
            <v>AC60335100</v>
          </cell>
          <cell r="BN2170">
            <v>5.8</v>
          </cell>
          <cell r="BO2170">
            <v>5.52</v>
          </cell>
          <cell r="BP2170">
            <v>3.63</v>
          </cell>
          <cell r="BQ2170">
            <v>0.17</v>
          </cell>
          <cell r="BR2170">
            <v>3.46</v>
          </cell>
          <cell r="BS2170" t="str">
            <v>AC60335100</v>
          </cell>
          <cell r="BT2170">
            <v>5.8</v>
          </cell>
          <cell r="BU2170">
            <v>5.52</v>
          </cell>
          <cell r="BV2170">
            <v>3.63</v>
          </cell>
          <cell r="BW2170">
            <v>0.17</v>
          </cell>
          <cell r="BX2170">
            <v>3.46</v>
          </cell>
          <cell r="BY2170" t="str">
            <v>AC60335100</v>
          </cell>
          <cell r="BZ2170">
            <v>5.8</v>
          </cell>
          <cell r="CA2170">
            <v>5.52</v>
          </cell>
          <cell r="CB2170">
            <v>3.63</v>
          </cell>
          <cell r="CC2170">
            <v>0.17</v>
          </cell>
          <cell r="CD2170">
            <v>3.46</v>
          </cell>
          <cell r="CE2170" t="str">
            <v>AC60335100</v>
          </cell>
          <cell r="CF2170">
            <v>4.25</v>
          </cell>
          <cell r="CG2170">
            <v>3.19</v>
          </cell>
          <cell r="CH2170">
            <v>2.23</v>
          </cell>
          <cell r="CI2170">
            <v>0.1</v>
          </cell>
          <cell r="CJ2170">
            <v>2.14</v>
          </cell>
          <cell r="CK2170" t="str">
            <v>AC60335100</v>
          </cell>
          <cell r="CL2170">
            <v>4.25</v>
          </cell>
          <cell r="CM2170">
            <v>3.19</v>
          </cell>
          <cell r="CN2170">
            <v>2.23</v>
          </cell>
          <cell r="CO2170">
            <v>0.1</v>
          </cell>
          <cell r="CP2170">
            <v>2.14</v>
          </cell>
          <cell r="CQ2170" t="str">
            <v>AC60335100</v>
          </cell>
          <cell r="CR2170">
            <v>4.25</v>
          </cell>
          <cell r="CS2170">
            <v>3.19</v>
          </cell>
          <cell r="CT2170">
            <v>2.23</v>
          </cell>
          <cell r="CU2170">
            <v>0.1</v>
          </cell>
          <cell r="CV2170">
            <v>2.14</v>
          </cell>
          <cell r="CW2170" t="str">
            <v>AC60335100</v>
          </cell>
          <cell r="CX2170">
            <v>4.25</v>
          </cell>
          <cell r="CY2170">
            <v>3.19</v>
          </cell>
          <cell r="CZ2170">
            <v>2.23</v>
          </cell>
          <cell r="DA2170">
            <v>0.1</v>
          </cell>
          <cell r="DB2170">
            <v>2.14</v>
          </cell>
          <cell r="DC2170" t="str">
            <v>AC60335100</v>
          </cell>
          <cell r="DD2170">
            <v>4.25</v>
          </cell>
          <cell r="DE2170">
            <v>3.19</v>
          </cell>
          <cell r="DF2170">
            <v>2.23</v>
          </cell>
          <cell r="DG2170">
            <v>0.1</v>
          </cell>
          <cell r="DH2170">
            <v>2.14</v>
          </cell>
          <cell r="DI2170" t="str">
            <v>AC60335100</v>
          </cell>
          <cell r="DJ2170">
            <v>4.25</v>
          </cell>
          <cell r="DK2170">
            <v>3.19</v>
          </cell>
          <cell r="DL2170">
            <v>2.23</v>
          </cell>
        </row>
        <row r="2171">
          <cell r="B2171" t="str">
            <v>1025-4</v>
          </cell>
          <cell r="C2171" t="str">
            <v>SOLIFENACIN SUCCINATE</v>
          </cell>
          <cell r="D2171" t="str">
            <v>5 MG</v>
          </cell>
          <cell r="E2171" t="str">
            <v xml:space="preserve"> </v>
          </cell>
          <cell r="F2171" t="str">
            <v>TAB</v>
          </cell>
          <cell r="H2171" t="str">
            <v>SOLIN F.C. TABLETS 5MG</v>
          </cell>
          <cell r="I2171" t="str">
            <v>頌寧膜衣錠5毫克</v>
          </cell>
          <cell r="J2171" t="str">
            <v>28</v>
          </cell>
          <cell r="K2171" t="str">
            <v>萬海委託健喬信元-健喬廠</v>
          </cell>
          <cell r="L2171" t="str">
            <v>衛部藥製字第059215號</v>
          </cell>
          <cell r="N2171">
            <v>257341</v>
          </cell>
          <cell r="O2171" t="str">
            <v>AC59215100</v>
          </cell>
          <cell r="P2171">
            <v>8.5</v>
          </cell>
          <cell r="Q2171">
            <v>5.95</v>
          </cell>
          <cell r="R2171">
            <v>3.87</v>
          </cell>
          <cell r="S2171" t="str">
            <v>契約價格</v>
          </cell>
          <cell r="T2171">
            <v>0.18</v>
          </cell>
          <cell r="U2171">
            <v>3.69</v>
          </cell>
          <cell r="V2171">
            <v>5840</v>
          </cell>
          <cell r="W2171" t="str">
            <v>0173</v>
          </cell>
          <cell r="X2171" t="str">
            <v>50858226</v>
          </cell>
          <cell r="Y2171" t="str">
            <v>萬海藥業股份有限公司</v>
          </cell>
          <cell r="Z2171" t="str">
            <v>02-87978567</v>
          </cell>
          <cell r="AA2171" t="str">
            <v>250</v>
          </cell>
          <cell r="AB2171" t="str">
            <v>02-87978568</v>
          </cell>
          <cell r="AC2171" t="str">
            <v>115</v>
          </cell>
          <cell r="AD2171" t="str">
            <v>臺北市內湖區港墘路82巷7弄13號1樓</v>
          </cell>
          <cell r="AE2171" t="str">
            <v>范寶蘭</v>
          </cell>
          <cell r="AF2171" t="str">
            <v>0926765991</v>
          </cell>
          <cell r="AG2171" t="str">
            <v>megasa@megapharm.com.tw</v>
          </cell>
          <cell r="AJ2171" t="str">
            <v>65 國產 Taiwan</v>
          </cell>
          <cell r="AK2171" t="str">
            <v>健保</v>
          </cell>
          <cell r="AL2171">
            <v>30</v>
          </cell>
          <cell r="AM2171">
            <v>35</v>
          </cell>
          <cell r="AN2171" t="str">
            <v>等比</v>
          </cell>
          <cell r="BA2171" t="str">
            <v>AC59215100</v>
          </cell>
          <cell r="BB2171">
            <v>5.9</v>
          </cell>
          <cell r="BC2171">
            <v>4.13</v>
          </cell>
          <cell r="BD2171">
            <v>2.68</v>
          </cell>
          <cell r="BE2171">
            <v>0.12</v>
          </cell>
          <cell r="BF2171">
            <v>2.56</v>
          </cell>
          <cell r="BG2171" t="str">
            <v>AC59215100</v>
          </cell>
          <cell r="BH2171">
            <v>5.9</v>
          </cell>
          <cell r="BI2171">
            <v>4.13</v>
          </cell>
          <cell r="BJ2171">
            <v>2.68</v>
          </cell>
          <cell r="BK2171">
            <v>0.12</v>
          </cell>
          <cell r="BL2171">
            <v>2.56</v>
          </cell>
          <cell r="BM2171" t="str">
            <v>AC59215100</v>
          </cell>
          <cell r="BN2171">
            <v>5.9</v>
          </cell>
          <cell r="BO2171">
            <v>4.13</v>
          </cell>
          <cell r="BP2171">
            <v>2.68</v>
          </cell>
          <cell r="BQ2171">
            <v>0.12</v>
          </cell>
          <cell r="BR2171">
            <v>2.56</v>
          </cell>
          <cell r="BS2171" t="str">
            <v>AC59215100</v>
          </cell>
          <cell r="BT2171">
            <v>5.9</v>
          </cell>
          <cell r="BU2171">
            <v>4.13</v>
          </cell>
          <cell r="BV2171">
            <v>2.68</v>
          </cell>
          <cell r="BW2171">
            <v>0.12</v>
          </cell>
          <cell r="BX2171">
            <v>2.56</v>
          </cell>
          <cell r="BY2171" t="str">
            <v>AC59215100</v>
          </cell>
          <cell r="BZ2171">
            <v>5.9</v>
          </cell>
          <cell r="CA2171">
            <v>4.13</v>
          </cell>
          <cell r="CB2171">
            <v>2.68</v>
          </cell>
          <cell r="CC2171">
            <v>0.12</v>
          </cell>
          <cell r="CD2171">
            <v>2.56</v>
          </cell>
          <cell r="CE2171" t="str">
            <v>AC59215100</v>
          </cell>
          <cell r="CF2171">
            <v>4.32</v>
          </cell>
          <cell r="CG2171">
            <v>3.02</v>
          </cell>
          <cell r="CH2171">
            <v>1.97</v>
          </cell>
          <cell r="CI2171">
            <v>0.09</v>
          </cell>
          <cell r="CJ2171">
            <v>1.87</v>
          </cell>
          <cell r="CK2171" t="str">
            <v>AC59215100</v>
          </cell>
          <cell r="CL2171">
            <v>4.32</v>
          </cell>
          <cell r="CM2171">
            <v>3.02</v>
          </cell>
          <cell r="CN2171">
            <v>1.97</v>
          </cell>
          <cell r="CO2171">
            <v>0.09</v>
          </cell>
          <cell r="CP2171">
            <v>1.87</v>
          </cell>
          <cell r="CQ2171" t="str">
            <v>AC59215100</v>
          </cell>
          <cell r="CR2171">
            <v>4.32</v>
          </cell>
          <cell r="CS2171">
            <v>3.02</v>
          </cell>
          <cell r="CT2171">
            <v>1.97</v>
          </cell>
          <cell r="CU2171">
            <v>0.09</v>
          </cell>
          <cell r="CV2171">
            <v>1.87</v>
          </cell>
          <cell r="CW2171" t="str">
            <v>AC59215100</v>
          </cell>
          <cell r="CX2171">
            <v>4.32</v>
          </cell>
          <cell r="CY2171">
            <v>3.02</v>
          </cell>
          <cell r="CZ2171">
            <v>1.97</v>
          </cell>
          <cell r="DA2171">
            <v>0.09</v>
          </cell>
          <cell r="DB2171">
            <v>1.87</v>
          </cell>
          <cell r="DC2171" t="str">
            <v>AC59215100</v>
          </cell>
          <cell r="DD2171">
            <v>4.32</v>
          </cell>
          <cell r="DE2171">
            <v>3.02</v>
          </cell>
          <cell r="DF2171">
            <v>1.97</v>
          </cell>
          <cell r="DG2171">
            <v>0.09</v>
          </cell>
          <cell r="DH2171">
            <v>1.87</v>
          </cell>
          <cell r="DI2171" t="str">
            <v>AC59215100</v>
          </cell>
          <cell r="DJ2171">
            <v>4.32</v>
          </cell>
          <cell r="DK2171">
            <v>3.02</v>
          </cell>
          <cell r="DL2171">
            <v>1.97</v>
          </cell>
        </row>
        <row r="2172">
          <cell r="B2172" t="str">
            <v>1025-5</v>
          </cell>
          <cell r="C2172" t="str">
            <v>SOLIFENACIN SUCCINATE</v>
          </cell>
          <cell r="D2172" t="str">
            <v>5 MG</v>
          </cell>
          <cell r="E2172" t="str">
            <v xml:space="preserve"> </v>
          </cell>
          <cell r="F2172" t="str">
            <v>TAB</v>
          </cell>
          <cell r="H2172" t="str">
            <v>BLADERIN FILM-COATED TABLETS 5MG</v>
          </cell>
          <cell r="I2172" t="str">
            <v>博得淨膜衣錠5毫克</v>
          </cell>
          <cell r="J2172" t="str">
            <v>30</v>
          </cell>
          <cell r="K2172" t="str">
            <v>瑞士藥廠股份有限公司</v>
          </cell>
          <cell r="L2172" t="str">
            <v>衛部藥製字第060106號</v>
          </cell>
          <cell r="N2172">
            <v>257341</v>
          </cell>
          <cell r="O2172" t="str">
            <v>AC60106100</v>
          </cell>
          <cell r="P2172">
            <v>8.5</v>
          </cell>
          <cell r="Q2172">
            <v>8.42</v>
          </cell>
          <cell r="R2172">
            <v>8</v>
          </cell>
          <cell r="S2172" t="str">
            <v>否</v>
          </cell>
          <cell r="T2172">
            <v>0</v>
          </cell>
          <cell r="U2172">
            <v>8</v>
          </cell>
          <cell r="V2172">
            <v>5840</v>
          </cell>
          <cell r="W2172" t="str">
            <v>0081</v>
          </cell>
          <cell r="X2172" t="str">
            <v>28655373</v>
          </cell>
          <cell r="Y2172" t="str">
            <v>新瑞生物科技股份有限公司</v>
          </cell>
          <cell r="Z2172" t="str">
            <v>06-5893998</v>
          </cell>
          <cell r="AA2172" t="str">
            <v>3123</v>
          </cell>
          <cell r="AB2172" t="str">
            <v>06-5893368</v>
          </cell>
          <cell r="AC2172" t="str">
            <v>74442</v>
          </cell>
          <cell r="AD2172" t="str">
            <v>臺南市新市區永就里中山路182號</v>
          </cell>
          <cell r="AE2172" t="str">
            <v>黃柏鈞</v>
          </cell>
          <cell r="AF2172" t="str">
            <v>0929167029</v>
          </cell>
          <cell r="AG2172" t="str">
            <v>anthony.huang@swisspharm.com.tw</v>
          </cell>
          <cell r="AJ2172" t="str">
            <v>65 國產 Taiwan</v>
          </cell>
          <cell r="AK2172" t="str">
            <v>健保</v>
          </cell>
          <cell r="AL2172">
            <v>0.95</v>
          </cell>
          <cell r="AM2172">
            <v>5</v>
          </cell>
          <cell r="AN2172" t="str">
            <v>等比</v>
          </cell>
          <cell r="BA2172" t="str">
            <v>AC60106100</v>
          </cell>
          <cell r="BB2172">
            <v>5.9</v>
          </cell>
          <cell r="BC2172">
            <v>5.84</v>
          </cell>
          <cell r="BD2172">
            <v>5.55</v>
          </cell>
          <cell r="BE2172">
            <v>0</v>
          </cell>
          <cell r="BF2172">
            <v>5.55</v>
          </cell>
          <cell r="BG2172" t="str">
            <v>AC60106100</v>
          </cell>
          <cell r="BH2172">
            <v>5.9</v>
          </cell>
          <cell r="BI2172">
            <v>5.84</v>
          </cell>
          <cell r="BJ2172">
            <v>5.55</v>
          </cell>
          <cell r="BK2172">
            <v>0</v>
          </cell>
          <cell r="BL2172">
            <v>5.55</v>
          </cell>
          <cell r="BM2172" t="str">
            <v>AC60106100</v>
          </cell>
          <cell r="BN2172">
            <v>5.9</v>
          </cell>
          <cell r="BO2172">
            <v>5.84</v>
          </cell>
          <cell r="BP2172">
            <v>5.55</v>
          </cell>
          <cell r="BQ2172">
            <v>0</v>
          </cell>
          <cell r="BR2172">
            <v>5.55</v>
          </cell>
          <cell r="BS2172" t="str">
            <v>AC60106100</v>
          </cell>
          <cell r="BT2172">
            <v>5.9</v>
          </cell>
          <cell r="BU2172">
            <v>5.84</v>
          </cell>
          <cell r="BV2172">
            <v>5.55</v>
          </cell>
          <cell r="BW2172">
            <v>0</v>
          </cell>
          <cell r="BX2172">
            <v>5.55</v>
          </cell>
          <cell r="BY2172" t="str">
            <v>AC60106100</v>
          </cell>
          <cell r="BZ2172">
            <v>5.9</v>
          </cell>
          <cell r="CA2172">
            <v>5.84</v>
          </cell>
          <cell r="CB2172">
            <v>5.55</v>
          </cell>
          <cell r="CC2172">
            <v>0</v>
          </cell>
          <cell r="CD2172">
            <v>5.55</v>
          </cell>
          <cell r="CE2172" t="str">
            <v>AC60106100</v>
          </cell>
          <cell r="CF2172">
            <v>4.32</v>
          </cell>
          <cell r="CG2172">
            <v>4.28</v>
          </cell>
          <cell r="CH2172">
            <v>4.07</v>
          </cell>
          <cell r="CI2172">
            <v>0</v>
          </cell>
          <cell r="CJ2172">
            <v>4.07</v>
          </cell>
          <cell r="CK2172" t="str">
            <v>AC60106100</v>
          </cell>
          <cell r="CL2172">
            <v>4.32</v>
          </cell>
          <cell r="CM2172">
            <v>4.28</v>
          </cell>
          <cell r="CN2172">
            <v>4.07</v>
          </cell>
          <cell r="CO2172">
            <v>0</v>
          </cell>
          <cell r="CP2172">
            <v>4.07</v>
          </cell>
          <cell r="CQ2172" t="str">
            <v>AC60106100</v>
          </cell>
          <cell r="CR2172">
            <v>4.32</v>
          </cell>
          <cell r="CS2172">
            <v>4.28</v>
          </cell>
          <cell r="CT2172">
            <v>4.07</v>
          </cell>
          <cell r="CU2172">
            <v>0</v>
          </cell>
          <cell r="CV2172">
            <v>4.07</v>
          </cell>
          <cell r="CW2172" t="str">
            <v>AC60106100</v>
          </cell>
          <cell r="CX2172">
            <v>4.32</v>
          </cell>
          <cell r="CY2172">
            <v>4.28</v>
          </cell>
          <cell r="CZ2172">
            <v>4.07</v>
          </cell>
          <cell r="DA2172">
            <v>0</v>
          </cell>
          <cell r="DB2172">
            <v>4.07</v>
          </cell>
          <cell r="DC2172" t="str">
            <v>AC60106100</v>
          </cell>
          <cell r="DD2172">
            <v>4.32</v>
          </cell>
          <cell r="DE2172">
            <v>4.28</v>
          </cell>
          <cell r="DF2172">
            <v>4.07</v>
          </cell>
          <cell r="DG2172">
            <v>0</v>
          </cell>
          <cell r="DH2172">
            <v>4.07</v>
          </cell>
          <cell r="DI2172" t="str">
            <v>AC60106100</v>
          </cell>
          <cell r="DJ2172">
            <v>4.32</v>
          </cell>
          <cell r="DK2172">
            <v>4.28</v>
          </cell>
          <cell r="DL2172">
            <v>4.07</v>
          </cell>
        </row>
        <row r="2173">
          <cell r="B2173" t="str">
            <v>1025-6</v>
          </cell>
          <cell r="C2173" t="str">
            <v>SOLIFENACIN SUCCINATE</v>
          </cell>
          <cell r="D2173" t="str">
            <v>5 MG</v>
          </cell>
          <cell r="E2173" t="str">
            <v xml:space="preserve"> </v>
          </cell>
          <cell r="F2173" t="str">
            <v>TAB</v>
          </cell>
          <cell r="H2173" t="str">
            <v>SOFENA F.C. TABLETS 5MG "YU SHENG"</v>
          </cell>
          <cell r="I2173" t="str">
            <v>"優生"舒樂拿膜衣錠5毫克</v>
          </cell>
          <cell r="J2173" t="str">
            <v>300</v>
          </cell>
          <cell r="K2173" t="str">
            <v>優生製藥廠股份有限公司</v>
          </cell>
          <cell r="L2173" t="str">
            <v>衛部藥製字第060993號</v>
          </cell>
          <cell r="N2173">
            <v>257341</v>
          </cell>
          <cell r="O2173" t="str">
            <v>AC60993100</v>
          </cell>
          <cell r="P2173">
            <v>9.1999999999999993</v>
          </cell>
          <cell r="Q2173">
            <v>7.1</v>
          </cell>
          <cell r="R2173">
            <v>5.2</v>
          </cell>
          <cell r="S2173" t="str">
            <v>契約價格</v>
          </cell>
          <cell r="T2173">
            <v>0.21</v>
          </cell>
          <cell r="U2173">
            <v>4.99</v>
          </cell>
          <cell r="V2173">
            <v>5840</v>
          </cell>
          <cell r="W2173" t="str">
            <v>0107</v>
          </cell>
          <cell r="X2173" t="str">
            <v>13017216</v>
          </cell>
          <cell r="Y2173" t="str">
            <v>富德爾生物科技股份有限公司</v>
          </cell>
          <cell r="Z2173" t="str">
            <v>04-23593968</v>
          </cell>
          <cell r="AA2173" t="str">
            <v xml:space="preserve"> </v>
          </cell>
          <cell r="AB2173" t="str">
            <v>04-23590924</v>
          </cell>
          <cell r="AC2173" t="str">
            <v>403</v>
          </cell>
          <cell r="AD2173" t="str">
            <v>臺中市西區忠信街20號2樓</v>
          </cell>
          <cell r="AE2173" t="str">
            <v>戴宜庭</v>
          </cell>
          <cell r="AF2173" t="str">
            <v>0963329375</v>
          </cell>
          <cell r="AG2173" t="str">
            <v>yusheng1982@yahoo.com.tw</v>
          </cell>
          <cell r="AJ2173" t="str">
            <v>65 國產 Taiwan</v>
          </cell>
          <cell r="AK2173" t="str">
            <v>健保</v>
          </cell>
          <cell r="AL2173">
            <v>22.8</v>
          </cell>
          <cell r="AM2173">
            <v>26.8</v>
          </cell>
          <cell r="AN2173" t="str">
            <v>等比</v>
          </cell>
          <cell r="BA2173" t="str">
            <v>AC60993100</v>
          </cell>
          <cell r="BB2173">
            <v>5.8</v>
          </cell>
          <cell r="BC2173">
            <v>4.4800000000000004</v>
          </cell>
          <cell r="BD2173">
            <v>3.28</v>
          </cell>
          <cell r="BE2173">
            <v>0.13</v>
          </cell>
          <cell r="BF2173">
            <v>3.14</v>
          </cell>
          <cell r="BG2173" t="str">
            <v>AC60993100</v>
          </cell>
          <cell r="BH2173">
            <v>5.8</v>
          </cell>
          <cell r="BI2173">
            <v>4.4800000000000004</v>
          </cell>
          <cell r="BJ2173">
            <v>3.28</v>
          </cell>
          <cell r="BK2173">
            <v>0.13</v>
          </cell>
          <cell r="BL2173">
            <v>3.14</v>
          </cell>
          <cell r="BM2173" t="str">
            <v>AC60993100</v>
          </cell>
          <cell r="BN2173">
            <v>5.8</v>
          </cell>
          <cell r="BO2173">
            <v>4.4800000000000004</v>
          </cell>
          <cell r="BP2173">
            <v>3.28</v>
          </cell>
          <cell r="BQ2173">
            <v>0.13</v>
          </cell>
          <cell r="BR2173">
            <v>3.14</v>
          </cell>
          <cell r="BS2173" t="str">
            <v>AC60993100</v>
          </cell>
          <cell r="BT2173">
            <v>5.8</v>
          </cell>
          <cell r="BU2173">
            <v>4.4800000000000004</v>
          </cell>
          <cell r="BV2173">
            <v>3.28</v>
          </cell>
          <cell r="BW2173">
            <v>0.13</v>
          </cell>
          <cell r="BX2173">
            <v>3.14</v>
          </cell>
          <cell r="BY2173" t="str">
            <v>AC60993100</v>
          </cell>
          <cell r="BZ2173">
            <v>5.8</v>
          </cell>
          <cell r="CA2173">
            <v>4.4800000000000004</v>
          </cell>
          <cell r="CB2173">
            <v>3.28</v>
          </cell>
          <cell r="CC2173">
            <v>0.13</v>
          </cell>
          <cell r="CD2173">
            <v>3.14</v>
          </cell>
          <cell r="CE2173" t="str">
            <v>AC60993100</v>
          </cell>
          <cell r="CF2173">
            <v>4.25</v>
          </cell>
          <cell r="CG2173">
            <v>3.28</v>
          </cell>
          <cell r="CH2173">
            <v>2.4</v>
          </cell>
          <cell r="CI2173">
            <v>0.1</v>
          </cell>
          <cell r="CJ2173">
            <v>2.2999999999999998</v>
          </cell>
          <cell r="CK2173" t="str">
            <v>AC60993100</v>
          </cell>
          <cell r="CL2173">
            <v>4.25</v>
          </cell>
          <cell r="CM2173">
            <v>3.28</v>
          </cell>
          <cell r="CN2173">
            <v>2.4</v>
          </cell>
          <cell r="CO2173">
            <v>0.1</v>
          </cell>
          <cell r="CP2173">
            <v>2.2999999999999998</v>
          </cell>
          <cell r="CQ2173" t="str">
            <v>AC60993100</v>
          </cell>
          <cell r="CR2173">
            <v>4.25</v>
          </cell>
          <cell r="CS2173">
            <v>3.28</v>
          </cell>
          <cell r="CT2173">
            <v>2.4</v>
          </cell>
          <cell r="CU2173">
            <v>0.1</v>
          </cell>
          <cell r="CV2173">
            <v>2.2999999999999998</v>
          </cell>
          <cell r="CW2173" t="str">
            <v>AC60993100</v>
          </cell>
          <cell r="CX2173">
            <v>4.25</v>
          </cell>
          <cell r="CY2173">
            <v>3.28</v>
          </cell>
          <cell r="CZ2173">
            <v>2.4</v>
          </cell>
          <cell r="DA2173">
            <v>0.1</v>
          </cell>
          <cell r="DB2173">
            <v>2.2999999999999998</v>
          </cell>
          <cell r="DC2173" t="str">
            <v>AC60993100</v>
          </cell>
          <cell r="DD2173">
            <v>4.25</v>
          </cell>
          <cell r="DE2173">
            <v>3.28</v>
          </cell>
          <cell r="DF2173">
            <v>2.4</v>
          </cell>
          <cell r="DG2173">
            <v>0.1</v>
          </cell>
          <cell r="DH2173">
            <v>2.2999999999999998</v>
          </cell>
          <cell r="DI2173" t="str">
            <v>AC60993100</v>
          </cell>
          <cell r="DJ2173">
            <v>4.25</v>
          </cell>
          <cell r="DK2173">
            <v>3.28</v>
          </cell>
          <cell r="DL2173">
            <v>2.4</v>
          </cell>
        </row>
        <row r="2174">
          <cell r="B2174" t="str">
            <v>1025-7</v>
          </cell>
          <cell r="C2174" t="str">
            <v>SOLIFENACIN SUCCINATE</v>
          </cell>
          <cell r="D2174" t="str">
            <v>5 MG</v>
          </cell>
          <cell r="E2174" t="str">
            <v xml:space="preserve"> </v>
          </cell>
          <cell r="F2174" t="str">
            <v>TAB</v>
          </cell>
          <cell r="H2174" t="str">
            <v>Fencare FCT 5mg "Johnson"</v>
          </cell>
          <cell r="I2174" t="str">
            <v>"強生"暢適得膜衣錠5毫克</v>
          </cell>
          <cell r="J2174" t="str">
            <v>100</v>
          </cell>
          <cell r="K2174" t="str">
            <v>強生</v>
          </cell>
          <cell r="L2174" t="str">
            <v>衛部藥製字第060825號</v>
          </cell>
          <cell r="N2174">
            <v>257341</v>
          </cell>
          <cell r="O2174" t="str">
            <v>AC60825100</v>
          </cell>
          <cell r="P2174">
            <v>8.4</v>
          </cell>
          <cell r="Q2174">
            <v>6.3</v>
          </cell>
          <cell r="R2174">
            <v>4.5999999999999996</v>
          </cell>
          <cell r="S2174" t="str">
            <v>否</v>
          </cell>
          <cell r="T2174">
            <v>0</v>
          </cell>
          <cell r="U2174">
            <v>4.5999999999999996</v>
          </cell>
          <cell r="V2174">
            <v>5840</v>
          </cell>
          <cell r="W2174" t="str">
            <v>0112</v>
          </cell>
          <cell r="X2174" t="str">
            <v>70743975</v>
          </cell>
          <cell r="Y2174" t="str">
            <v>政曜實業有限公司</v>
          </cell>
          <cell r="Z2174" t="str">
            <v>02-89235168</v>
          </cell>
          <cell r="AA2174" t="str">
            <v xml:space="preserve"> </v>
          </cell>
          <cell r="AB2174" t="str">
            <v>02-89230058</v>
          </cell>
          <cell r="AC2174" t="str">
            <v>234011</v>
          </cell>
          <cell r="AD2174" t="str">
            <v>新北市永和區中山1段170號5樓</v>
          </cell>
          <cell r="AE2174" t="str">
            <v>辛韓順</v>
          </cell>
          <cell r="AF2174" t="str">
            <v>0932128577</v>
          </cell>
          <cell r="AG2174" t="str">
            <v>chengyao2168@gmail.com</v>
          </cell>
          <cell r="AJ2174" t="str">
            <v>65 國產 Taiwan</v>
          </cell>
          <cell r="AK2174" t="str">
            <v>健保</v>
          </cell>
          <cell r="AL2174">
            <v>25</v>
          </cell>
          <cell r="AM2174">
            <v>27</v>
          </cell>
          <cell r="AN2174" t="str">
            <v>30.00</v>
          </cell>
          <cell r="BA2174" t="str">
            <v>AC60825100</v>
          </cell>
          <cell r="BB2174">
            <v>5.8</v>
          </cell>
          <cell r="BC2174">
            <v>5.52</v>
          </cell>
          <cell r="BD2174">
            <v>3.82</v>
          </cell>
          <cell r="BE2174">
            <v>0</v>
          </cell>
          <cell r="BF2174">
            <v>3.82</v>
          </cell>
          <cell r="BG2174" t="str">
            <v>AC60825100</v>
          </cell>
          <cell r="BH2174">
            <v>5.8</v>
          </cell>
          <cell r="BI2174">
            <v>5.52</v>
          </cell>
          <cell r="BJ2174">
            <v>3.82</v>
          </cell>
          <cell r="BK2174">
            <v>0</v>
          </cell>
          <cell r="BL2174">
            <v>3.82</v>
          </cell>
          <cell r="BM2174" t="str">
            <v>AC60825100</v>
          </cell>
          <cell r="BN2174">
            <v>5.8</v>
          </cell>
          <cell r="BO2174">
            <v>5.52</v>
          </cell>
          <cell r="BP2174">
            <v>3.82</v>
          </cell>
          <cell r="BQ2174">
            <v>0</v>
          </cell>
          <cell r="BR2174">
            <v>3.82</v>
          </cell>
          <cell r="BS2174" t="str">
            <v>AC60825100</v>
          </cell>
          <cell r="BT2174">
            <v>5.8</v>
          </cell>
          <cell r="BU2174">
            <v>5.52</v>
          </cell>
          <cell r="BV2174">
            <v>3.82</v>
          </cell>
          <cell r="BW2174">
            <v>0</v>
          </cell>
          <cell r="BX2174">
            <v>3.82</v>
          </cell>
          <cell r="BY2174" t="str">
            <v>AC60825100</v>
          </cell>
          <cell r="BZ2174">
            <v>5.8</v>
          </cell>
          <cell r="CA2174">
            <v>5.52</v>
          </cell>
          <cell r="CB2174">
            <v>3.82</v>
          </cell>
          <cell r="CC2174">
            <v>0</v>
          </cell>
          <cell r="CD2174">
            <v>3.82</v>
          </cell>
          <cell r="CE2174" t="str">
            <v>AC60825100</v>
          </cell>
          <cell r="CF2174">
            <v>4.25</v>
          </cell>
          <cell r="CG2174">
            <v>3.19</v>
          </cell>
          <cell r="CH2174">
            <v>2.33</v>
          </cell>
          <cell r="CI2174">
            <v>0</v>
          </cell>
          <cell r="CJ2174">
            <v>2.33</v>
          </cell>
          <cell r="CK2174" t="str">
            <v>AC60825100</v>
          </cell>
          <cell r="CL2174">
            <v>4.25</v>
          </cell>
          <cell r="CM2174">
            <v>3.19</v>
          </cell>
          <cell r="CN2174">
            <v>2.33</v>
          </cell>
          <cell r="CO2174">
            <v>0</v>
          </cell>
          <cell r="CP2174">
            <v>2.33</v>
          </cell>
          <cell r="CQ2174" t="str">
            <v>AC60825100</v>
          </cell>
          <cell r="CR2174">
            <v>4.25</v>
          </cell>
          <cell r="CS2174">
            <v>3.19</v>
          </cell>
          <cell r="CT2174">
            <v>2.33</v>
          </cell>
          <cell r="CU2174">
            <v>0</v>
          </cell>
          <cell r="CV2174">
            <v>2.33</v>
          </cell>
          <cell r="CW2174" t="str">
            <v>AC60825100</v>
          </cell>
          <cell r="CX2174">
            <v>4.25</v>
          </cell>
          <cell r="CY2174">
            <v>3.19</v>
          </cell>
          <cell r="CZ2174">
            <v>2.33</v>
          </cell>
          <cell r="DA2174">
            <v>0</v>
          </cell>
          <cell r="DB2174">
            <v>2.33</v>
          </cell>
          <cell r="DC2174" t="str">
            <v>AC60825100</v>
          </cell>
          <cell r="DD2174">
            <v>4.25</v>
          </cell>
          <cell r="DE2174">
            <v>3.19</v>
          </cell>
          <cell r="DF2174">
            <v>2.33</v>
          </cell>
          <cell r="DG2174">
            <v>0</v>
          </cell>
          <cell r="DH2174">
            <v>2.33</v>
          </cell>
          <cell r="DI2174" t="str">
            <v>AC60825100</v>
          </cell>
          <cell r="DJ2174">
            <v>4.25</v>
          </cell>
          <cell r="DK2174">
            <v>3.19</v>
          </cell>
          <cell r="DL2174">
            <v>2.33</v>
          </cell>
        </row>
        <row r="2175">
          <cell r="B2175" t="str">
            <v>1026-1</v>
          </cell>
          <cell r="C2175" t="str">
            <v>SOMATOSTATIN (ACETATE)</v>
          </cell>
          <cell r="D2175" t="str">
            <v>3 MG</v>
          </cell>
          <cell r="E2175" t="str">
            <v>3 MG</v>
          </cell>
          <cell r="F2175" t="str">
            <v>AMP</v>
          </cell>
          <cell r="H2175" t="str">
            <v>STILAMIN 3MG</v>
          </cell>
          <cell r="I2175" t="str">
            <v>施他寧</v>
          </cell>
          <cell r="J2175" t="str">
            <v>1</v>
          </cell>
          <cell r="K2175" t="str">
            <v>Alfasigma S.P.A.</v>
          </cell>
          <cell r="L2175" t="str">
            <v>衛署藥輸字第021333號</v>
          </cell>
          <cell r="N2175">
            <v>5844</v>
          </cell>
          <cell r="O2175" t="str">
            <v>BC21333216</v>
          </cell>
          <cell r="P2175">
            <v>1005</v>
          </cell>
          <cell r="Q2175">
            <v>954.75</v>
          </cell>
          <cell r="R2175">
            <v>849.73</v>
          </cell>
          <cell r="S2175" t="str">
            <v>否</v>
          </cell>
          <cell r="T2175">
            <v>0</v>
          </cell>
          <cell r="U2175">
            <v>849.73</v>
          </cell>
          <cell r="V2175">
            <v>12</v>
          </cell>
          <cell r="W2175" t="str">
            <v>0175</v>
          </cell>
          <cell r="X2175" t="str">
            <v>22853066</v>
          </cell>
          <cell r="Y2175" t="str">
            <v>裕利股份有限公司</v>
          </cell>
          <cell r="Z2175" t="str">
            <v>02-25700064</v>
          </cell>
          <cell r="AA2175" t="str">
            <v>23108</v>
          </cell>
          <cell r="AB2175" t="str">
            <v>02-25798587/02-25770849</v>
          </cell>
          <cell r="AC2175" t="str">
            <v>105</v>
          </cell>
          <cell r="AD2175" t="str">
            <v>臺北市松山區南京東路4段126號10樓、10樓之1至之3</v>
          </cell>
          <cell r="AE2175" t="str">
            <v>劉小姐</v>
          </cell>
          <cell r="AF2175" t="str">
            <v>0975529293</v>
          </cell>
          <cell r="AG2175" t="str">
            <v>haorder@zuelligpharma.com</v>
          </cell>
          <cell r="AJ2175" t="str">
            <v>25 義大利 Italy</v>
          </cell>
          <cell r="AK2175" t="str">
            <v>健保</v>
          </cell>
          <cell r="AL2175">
            <v>5</v>
          </cell>
          <cell r="AM2175">
            <v>11</v>
          </cell>
          <cell r="AN2175" t="str">
            <v>等比</v>
          </cell>
          <cell r="BA2175" t="str">
            <v>BC21333216</v>
          </cell>
          <cell r="BB2175">
            <v>909</v>
          </cell>
          <cell r="BC2175">
            <v>863.55</v>
          </cell>
          <cell r="BD2175">
            <v>768.56</v>
          </cell>
          <cell r="BE2175">
            <v>0</v>
          </cell>
          <cell r="BF2175">
            <v>768.56</v>
          </cell>
          <cell r="BG2175" t="str">
            <v>BC21333216</v>
          </cell>
          <cell r="BH2175">
            <v>909</v>
          </cell>
          <cell r="BI2175">
            <v>863.55</v>
          </cell>
          <cell r="BJ2175">
            <v>768.56</v>
          </cell>
          <cell r="BK2175">
            <v>0</v>
          </cell>
          <cell r="BL2175">
            <v>768.56</v>
          </cell>
          <cell r="BM2175" t="str">
            <v>BC21333216</v>
          </cell>
          <cell r="BN2175">
            <v>909</v>
          </cell>
          <cell r="BO2175">
            <v>863.55</v>
          </cell>
          <cell r="BP2175">
            <v>768.56</v>
          </cell>
          <cell r="BQ2175">
            <v>0</v>
          </cell>
          <cell r="BR2175">
            <v>768.56</v>
          </cell>
          <cell r="BS2175" t="str">
            <v>BC21333216</v>
          </cell>
          <cell r="BT2175">
            <v>909</v>
          </cell>
          <cell r="BU2175">
            <v>863.55</v>
          </cell>
          <cell r="BV2175">
            <v>768.56</v>
          </cell>
          <cell r="BW2175">
            <v>0</v>
          </cell>
          <cell r="BX2175">
            <v>768.56</v>
          </cell>
          <cell r="BY2175" t="str">
            <v>BC21333216</v>
          </cell>
          <cell r="BZ2175">
            <v>909</v>
          </cell>
          <cell r="CA2175">
            <v>863.55</v>
          </cell>
          <cell r="CB2175">
            <v>768.56</v>
          </cell>
          <cell r="CC2175">
            <v>0</v>
          </cell>
          <cell r="CD2175">
            <v>768.56</v>
          </cell>
          <cell r="CE2175" t="str">
            <v>BC21333216</v>
          </cell>
          <cell r="CF2175">
            <v>909</v>
          </cell>
          <cell r="CG2175">
            <v>863.55</v>
          </cell>
          <cell r="CH2175">
            <v>768.56</v>
          </cell>
          <cell r="CI2175">
            <v>0</v>
          </cell>
          <cell r="CJ2175">
            <v>768.56</v>
          </cell>
          <cell r="CK2175" t="str">
            <v>BC21333216</v>
          </cell>
          <cell r="CL2175">
            <v>909</v>
          </cell>
          <cell r="CM2175">
            <v>863.55</v>
          </cell>
          <cell r="CN2175">
            <v>768.56</v>
          </cell>
          <cell r="CO2175">
            <v>0</v>
          </cell>
          <cell r="CP2175">
            <v>768.56</v>
          </cell>
          <cell r="CQ2175" t="str">
            <v>BC21333216</v>
          </cell>
          <cell r="CR2175">
            <v>909</v>
          </cell>
          <cell r="CS2175">
            <v>863.55</v>
          </cell>
          <cell r="CT2175">
            <v>768.56</v>
          </cell>
          <cell r="CU2175">
            <v>0</v>
          </cell>
          <cell r="CV2175">
            <v>768.56</v>
          </cell>
          <cell r="CW2175" t="str">
            <v>BC21333216</v>
          </cell>
          <cell r="CX2175">
            <v>909</v>
          </cell>
          <cell r="CY2175">
            <v>863.55</v>
          </cell>
          <cell r="CZ2175">
            <v>768.56</v>
          </cell>
          <cell r="DA2175">
            <v>0</v>
          </cell>
          <cell r="DB2175">
            <v>768.56</v>
          </cell>
          <cell r="DC2175" t="str">
            <v>BC21333216</v>
          </cell>
          <cell r="DD2175">
            <v>909</v>
          </cell>
          <cell r="DE2175">
            <v>863.55</v>
          </cell>
          <cell r="DF2175">
            <v>768.56</v>
          </cell>
          <cell r="DG2175">
            <v>0</v>
          </cell>
          <cell r="DH2175">
            <v>768.56</v>
          </cell>
          <cell r="DI2175" t="str">
            <v>BC21333216</v>
          </cell>
          <cell r="DJ2175">
            <v>909</v>
          </cell>
          <cell r="DK2175">
            <v>863.55</v>
          </cell>
          <cell r="DL2175">
            <v>768.56</v>
          </cell>
        </row>
        <row r="2176">
          <cell r="B2176" t="str">
            <v>1026-2</v>
          </cell>
          <cell r="C2176" t="str">
            <v>SOMATOSTATIN (ACETATE)</v>
          </cell>
          <cell r="D2176" t="str">
            <v>3 MG</v>
          </cell>
          <cell r="E2176" t="str">
            <v>3 MG</v>
          </cell>
          <cell r="F2176" t="str">
            <v>AMP</v>
          </cell>
          <cell r="H2176" t="str">
            <v>SOMATOSAN 3MG FOR I.V. INFUSION CURAMED</v>
          </cell>
          <cell r="I2176" t="str">
            <v>速妥善靜脈凍晶注射劑3毫克</v>
          </cell>
          <cell r="J2176" t="str">
            <v>1</v>
          </cell>
          <cell r="K2176" t="str">
            <v>BAG HEALTH CARE GMBH</v>
          </cell>
          <cell r="L2176" t="str">
            <v>衛署藥輸字第021191號</v>
          </cell>
          <cell r="N2176">
            <v>5844</v>
          </cell>
          <cell r="O2176" t="str">
            <v>BC21191216</v>
          </cell>
          <cell r="P2176">
            <v>1005</v>
          </cell>
          <cell r="Q2176">
            <v>859.28</v>
          </cell>
          <cell r="R2176">
            <v>741.47</v>
          </cell>
          <cell r="S2176" t="str">
            <v>契約價格</v>
          </cell>
          <cell r="T2176">
            <v>25.78</v>
          </cell>
          <cell r="U2176">
            <v>715.69</v>
          </cell>
          <cell r="V2176">
            <v>12</v>
          </cell>
          <cell r="W2176" t="str">
            <v>0136</v>
          </cell>
          <cell r="X2176" t="str">
            <v>27340474</v>
          </cell>
          <cell r="Y2176" t="str">
            <v>昱泰藥品股份有限公司</v>
          </cell>
          <cell r="Z2176" t="str">
            <v>02-25873565</v>
          </cell>
          <cell r="AA2176" t="str">
            <v>18</v>
          </cell>
          <cell r="AB2176" t="str">
            <v>02-25952789</v>
          </cell>
          <cell r="AC2176" t="str">
            <v>103</v>
          </cell>
          <cell r="AD2176" t="str">
            <v>臺北市大同區伊寧街7之1號</v>
          </cell>
          <cell r="AE2176" t="str">
            <v>鄭瑋娟</v>
          </cell>
          <cell r="AF2176" t="str">
            <v>0919500469</v>
          </cell>
          <cell r="AG2176" t="str">
            <v>wei-chuan.cheng@acepharm.com.tw</v>
          </cell>
          <cell r="AJ2176" t="str">
            <v>47 德國 Germany</v>
          </cell>
          <cell r="AK2176" t="str">
            <v>健保</v>
          </cell>
          <cell r="AL2176">
            <v>14.5</v>
          </cell>
          <cell r="AM2176">
            <v>13.71</v>
          </cell>
          <cell r="AN2176" t="str">
            <v>等比</v>
          </cell>
          <cell r="BA2176" t="str">
            <v>BC21191216</v>
          </cell>
          <cell r="BB2176">
            <v>909</v>
          </cell>
          <cell r="BC2176">
            <v>777.2</v>
          </cell>
          <cell r="BD2176">
            <v>670.64</v>
          </cell>
          <cell r="BE2176">
            <v>23.32</v>
          </cell>
          <cell r="BF2176">
            <v>647.33000000000004</v>
          </cell>
          <cell r="BG2176" t="str">
            <v>BC21191216</v>
          </cell>
          <cell r="BH2176">
            <v>909</v>
          </cell>
          <cell r="BI2176">
            <v>777.2</v>
          </cell>
          <cell r="BJ2176">
            <v>670.64</v>
          </cell>
          <cell r="BK2176">
            <v>23.32</v>
          </cell>
          <cell r="BL2176">
            <v>647.33000000000004</v>
          </cell>
          <cell r="BM2176" t="str">
            <v>BC21191216</v>
          </cell>
          <cell r="BN2176">
            <v>909</v>
          </cell>
          <cell r="BO2176">
            <v>777.2</v>
          </cell>
          <cell r="BP2176">
            <v>670.64</v>
          </cell>
          <cell r="BQ2176">
            <v>23.32</v>
          </cell>
          <cell r="BR2176">
            <v>647.33000000000004</v>
          </cell>
          <cell r="BS2176" t="str">
            <v>BC21191216</v>
          </cell>
          <cell r="BT2176">
            <v>909</v>
          </cell>
          <cell r="BU2176">
            <v>777.2</v>
          </cell>
          <cell r="BV2176">
            <v>670.64</v>
          </cell>
          <cell r="BW2176">
            <v>23.32</v>
          </cell>
          <cell r="BX2176">
            <v>647.33000000000004</v>
          </cell>
          <cell r="BY2176" t="str">
            <v>BC21191216</v>
          </cell>
          <cell r="BZ2176">
            <v>909</v>
          </cell>
          <cell r="CA2176">
            <v>777.2</v>
          </cell>
          <cell r="CB2176">
            <v>670.64</v>
          </cell>
          <cell r="CC2176">
            <v>23.32</v>
          </cell>
          <cell r="CD2176">
            <v>647.33000000000004</v>
          </cell>
          <cell r="CE2176" t="str">
            <v>BC21191216</v>
          </cell>
          <cell r="CF2176">
            <v>909</v>
          </cell>
          <cell r="CG2176">
            <v>777.2</v>
          </cell>
          <cell r="CH2176">
            <v>670.64</v>
          </cell>
          <cell r="CI2176">
            <v>23.32</v>
          </cell>
          <cell r="CJ2176">
            <v>647.33000000000004</v>
          </cell>
          <cell r="CK2176" t="str">
            <v>BC21191216</v>
          </cell>
          <cell r="CL2176">
            <v>909</v>
          </cell>
          <cell r="CM2176">
            <v>777.2</v>
          </cell>
          <cell r="CN2176">
            <v>670.64</v>
          </cell>
          <cell r="CO2176">
            <v>23.32</v>
          </cell>
          <cell r="CP2176">
            <v>647.33000000000004</v>
          </cell>
          <cell r="CQ2176" t="str">
            <v>BC21191216</v>
          </cell>
          <cell r="CR2176">
            <v>909</v>
          </cell>
          <cell r="CS2176">
            <v>777.2</v>
          </cell>
          <cell r="CT2176">
            <v>670.64</v>
          </cell>
          <cell r="CU2176">
            <v>23.32</v>
          </cell>
          <cell r="CV2176">
            <v>647.33000000000004</v>
          </cell>
          <cell r="CW2176" t="str">
            <v>BC21191216</v>
          </cell>
          <cell r="CX2176">
            <v>909</v>
          </cell>
          <cell r="CY2176">
            <v>777.2</v>
          </cell>
          <cell r="CZ2176">
            <v>670.64</v>
          </cell>
          <cell r="DA2176">
            <v>23.32</v>
          </cell>
          <cell r="DB2176">
            <v>647.33000000000004</v>
          </cell>
          <cell r="DC2176" t="str">
            <v>BC21191216</v>
          </cell>
          <cell r="DD2176">
            <v>909</v>
          </cell>
          <cell r="DE2176">
            <v>777.2</v>
          </cell>
          <cell r="DF2176">
            <v>670.64</v>
          </cell>
          <cell r="DG2176">
            <v>23.32</v>
          </cell>
          <cell r="DH2176">
            <v>647.33000000000004</v>
          </cell>
          <cell r="DI2176" t="str">
            <v>BC21191216</v>
          </cell>
          <cell r="DJ2176">
            <v>909</v>
          </cell>
          <cell r="DK2176">
            <v>777.2</v>
          </cell>
          <cell r="DL2176">
            <v>670.64</v>
          </cell>
        </row>
        <row r="2177">
          <cell r="B2177" t="str">
            <v>1027-1</v>
          </cell>
          <cell r="C2177" t="str">
            <v>SOMATROPIN (BIOSYNTHETIC HUMAN GROWTH HORMONE)</v>
          </cell>
          <cell r="D2177" t="str">
            <v>12MG</v>
          </cell>
          <cell r="E2177" t="str">
            <v>12MG</v>
          </cell>
          <cell r="F2177" t="str">
            <v>SYRINGE(VIAL雙內腔卡匣裝)</v>
          </cell>
          <cell r="H2177" t="str">
            <v>Saizen 12 mg solution for injection</v>
          </cell>
          <cell r="I2177" t="str">
            <v>帥健 注射劑 12 毫克</v>
          </cell>
          <cell r="J2177" t="str">
            <v>1</v>
          </cell>
          <cell r="K2177" t="str">
            <v>MERCK SERONO S.P.A.</v>
          </cell>
          <cell r="L2177" t="str">
            <v>衛署菌疫輸字第000932號</v>
          </cell>
          <cell r="N2177">
            <v>2741</v>
          </cell>
          <cell r="O2177" t="str">
            <v>KC00932244</v>
          </cell>
          <cell r="P2177">
            <v>6371</v>
          </cell>
          <cell r="Q2177">
            <v>6116.16</v>
          </cell>
          <cell r="R2177">
            <v>5287.42</v>
          </cell>
          <cell r="S2177" t="str">
            <v>否</v>
          </cell>
          <cell r="T2177">
            <v>0</v>
          </cell>
          <cell r="U2177">
            <v>5287.42</v>
          </cell>
          <cell r="V2177">
            <v>86</v>
          </cell>
          <cell r="W2177" t="str">
            <v>0118</v>
          </cell>
          <cell r="X2177" t="str">
            <v>89626196</v>
          </cell>
          <cell r="Y2177" t="str">
            <v>吉程股份有限公司</v>
          </cell>
          <cell r="Z2177" t="str">
            <v>02-25702087</v>
          </cell>
          <cell r="AA2177" t="str">
            <v xml:space="preserve"> </v>
          </cell>
          <cell r="AB2177" t="str">
            <v>02-25779438</v>
          </cell>
          <cell r="AC2177" t="str">
            <v>104</v>
          </cell>
          <cell r="AD2177" t="str">
            <v>臺北市中山區敬業一路139號5樓之7</v>
          </cell>
          <cell r="AE2177" t="str">
            <v>黃小姐</v>
          </cell>
          <cell r="AF2177" t="str">
            <v>0225702087</v>
          </cell>
          <cell r="AG2177" t="str">
            <v>submit@zodiac-pharma.com.tw</v>
          </cell>
          <cell r="AJ2177" t="str">
            <v>25 義大利 Italy</v>
          </cell>
          <cell r="AK2177" t="str">
            <v>健保</v>
          </cell>
          <cell r="AL2177">
            <v>4</v>
          </cell>
          <cell r="AM2177">
            <v>13.55</v>
          </cell>
          <cell r="AN2177" t="str">
            <v>等比</v>
          </cell>
          <cell r="BA2177" t="str">
            <v>KC00932244</v>
          </cell>
          <cell r="BB2177">
            <v>5967</v>
          </cell>
          <cell r="BC2177">
            <v>5728.32</v>
          </cell>
          <cell r="BD2177">
            <v>4952.13</v>
          </cell>
          <cell r="BE2177">
            <v>0</v>
          </cell>
          <cell r="BF2177">
            <v>4952.13</v>
          </cell>
          <cell r="BG2177" t="str">
            <v>KC00932244</v>
          </cell>
          <cell r="BH2177">
            <v>5967</v>
          </cell>
          <cell r="BI2177">
            <v>5728.32</v>
          </cell>
          <cell r="BJ2177">
            <v>4952.13</v>
          </cell>
          <cell r="BK2177">
            <v>0</v>
          </cell>
          <cell r="BL2177">
            <v>4952.13</v>
          </cell>
          <cell r="BM2177" t="str">
            <v>KC00932244</v>
          </cell>
          <cell r="BN2177">
            <v>5967</v>
          </cell>
          <cell r="BO2177">
            <v>5728.32</v>
          </cell>
          <cell r="BP2177">
            <v>4952.13</v>
          </cell>
          <cell r="BQ2177">
            <v>0</v>
          </cell>
          <cell r="BR2177">
            <v>4952.13</v>
          </cell>
          <cell r="BS2177" t="str">
            <v>KC00932244</v>
          </cell>
          <cell r="BT2177">
            <v>5967</v>
          </cell>
          <cell r="BU2177">
            <v>5728.32</v>
          </cell>
          <cell r="BV2177">
            <v>4952.13</v>
          </cell>
          <cell r="BW2177">
            <v>0</v>
          </cell>
          <cell r="BX2177">
            <v>4952.13</v>
          </cell>
          <cell r="BY2177" t="str">
            <v>KC00932244</v>
          </cell>
          <cell r="BZ2177">
            <v>5967</v>
          </cell>
          <cell r="CA2177">
            <v>5728.32</v>
          </cell>
          <cell r="CB2177">
            <v>4952.13</v>
          </cell>
          <cell r="CC2177">
            <v>0</v>
          </cell>
          <cell r="CD2177">
            <v>4952.13</v>
          </cell>
          <cell r="CE2177" t="str">
            <v>KC00932244</v>
          </cell>
          <cell r="CF2177">
            <v>5967</v>
          </cell>
          <cell r="CG2177">
            <v>5728.32</v>
          </cell>
          <cell r="CH2177">
            <v>4952.13</v>
          </cell>
          <cell r="CI2177">
            <v>0</v>
          </cell>
          <cell r="CJ2177">
            <v>4952.13</v>
          </cell>
          <cell r="CK2177" t="str">
            <v>KC00932244</v>
          </cell>
          <cell r="CL2177">
            <v>5967</v>
          </cell>
          <cell r="CM2177">
            <v>5728.32</v>
          </cell>
          <cell r="CN2177">
            <v>4952.13</v>
          </cell>
          <cell r="CO2177">
            <v>0</v>
          </cell>
          <cell r="CP2177">
            <v>4952.13</v>
          </cell>
          <cell r="CQ2177" t="str">
            <v>KC00932244</v>
          </cell>
          <cell r="CR2177">
            <v>5967</v>
          </cell>
          <cell r="CS2177">
            <v>5728.32</v>
          </cell>
          <cell r="CT2177">
            <v>4952.13</v>
          </cell>
          <cell r="CU2177">
            <v>0</v>
          </cell>
          <cell r="CV2177">
            <v>4952.13</v>
          </cell>
          <cell r="CW2177" t="str">
            <v>KC00932244</v>
          </cell>
          <cell r="CX2177">
            <v>5967</v>
          </cell>
          <cell r="CY2177">
            <v>5728.32</v>
          </cell>
          <cell r="CZ2177">
            <v>4952.13</v>
          </cell>
          <cell r="DA2177">
            <v>0</v>
          </cell>
          <cell r="DB2177">
            <v>4952.13</v>
          </cell>
          <cell r="DC2177" t="str">
            <v>KC00932244</v>
          </cell>
          <cell r="DD2177">
            <v>5967</v>
          </cell>
          <cell r="DE2177">
            <v>5728.32</v>
          </cell>
          <cell r="DF2177">
            <v>4952.13</v>
          </cell>
          <cell r="DG2177">
            <v>0</v>
          </cell>
          <cell r="DH2177">
            <v>4952.13</v>
          </cell>
          <cell r="DI2177" t="str">
            <v>KC00932244</v>
          </cell>
          <cell r="DJ2177">
            <v>5967</v>
          </cell>
          <cell r="DK2177">
            <v>5728.32</v>
          </cell>
          <cell r="DL2177">
            <v>4952.13</v>
          </cell>
        </row>
        <row r="2178">
          <cell r="B2178" t="str">
            <v>1027-2</v>
          </cell>
          <cell r="C2178" t="str">
            <v>SOMATROPIN (BIOSYNTHETIC HUMAN GROWTH HORMONE)</v>
          </cell>
          <cell r="D2178" t="str">
            <v>12MG</v>
          </cell>
          <cell r="E2178" t="str">
            <v>12MG</v>
          </cell>
          <cell r="F2178" t="str">
            <v>SYRINGE(VIAL雙內腔卡匣裝)</v>
          </cell>
          <cell r="H2178" t="str">
            <v>Genotropin 12mg</v>
          </cell>
          <cell r="I2178" t="str">
            <v>增若托平注射劑 12 毫克</v>
          </cell>
          <cell r="J2178" t="str">
            <v>5</v>
          </cell>
          <cell r="K2178" t="str">
            <v>PFIZER MANUFACTURING BELGIUM NV</v>
          </cell>
          <cell r="L2178" t="str">
            <v>衛署菌疫輸字第000845號</v>
          </cell>
          <cell r="N2178">
            <v>2741</v>
          </cell>
          <cell r="O2178" t="str">
            <v>KC00845244</v>
          </cell>
          <cell r="P2178">
            <v>6371</v>
          </cell>
          <cell r="Q2178">
            <v>6243.58</v>
          </cell>
          <cell r="R2178">
            <v>5931.4</v>
          </cell>
          <cell r="S2178" t="str">
            <v>否</v>
          </cell>
          <cell r="T2178">
            <v>0</v>
          </cell>
          <cell r="U2178">
            <v>5931.4</v>
          </cell>
          <cell r="V2178">
            <v>86</v>
          </cell>
          <cell r="W2178" t="str">
            <v>0171</v>
          </cell>
          <cell r="X2178" t="str">
            <v>05071926</v>
          </cell>
          <cell r="Y2178" t="str">
            <v>久裕企業股份有限公司</v>
          </cell>
          <cell r="Z2178" t="str">
            <v>02-82277999</v>
          </cell>
          <cell r="AA2178" t="str">
            <v>2205</v>
          </cell>
          <cell r="AB2178" t="str">
            <v>02-22226171</v>
          </cell>
          <cell r="AC2178" t="str">
            <v>235</v>
          </cell>
          <cell r="AD2178" t="str">
            <v>新北市中和區中原里中正路880號14樓之5</v>
          </cell>
          <cell r="AE2178" t="str">
            <v>宋培蓉</v>
          </cell>
          <cell r="AF2178" t="str">
            <v>0922793661</v>
          </cell>
          <cell r="AG2178" t="str">
            <v>arich.order@arich.com.tw</v>
          </cell>
          <cell r="AJ2178" t="str">
            <v>05 比利時 BELGIUM</v>
          </cell>
          <cell r="AK2178" t="str">
            <v>健保</v>
          </cell>
          <cell r="AL2178">
            <v>2</v>
          </cell>
          <cell r="AM2178">
            <v>5</v>
          </cell>
          <cell r="AN2178" t="str">
            <v>等比</v>
          </cell>
          <cell r="BA2178" t="str">
            <v>KC00845244</v>
          </cell>
          <cell r="BB2178">
            <v>5967</v>
          </cell>
          <cell r="BC2178">
            <v>5847.66</v>
          </cell>
          <cell r="BD2178">
            <v>5555.28</v>
          </cell>
          <cell r="BE2178">
            <v>0</v>
          </cell>
          <cell r="BF2178">
            <v>5555.28</v>
          </cell>
          <cell r="BG2178" t="str">
            <v>KC00845244</v>
          </cell>
          <cell r="BH2178">
            <v>5967</v>
          </cell>
          <cell r="BI2178">
            <v>5847.66</v>
          </cell>
          <cell r="BJ2178">
            <v>5555.28</v>
          </cell>
          <cell r="BK2178">
            <v>0</v>
          </cell>
          <cell r="BL2178">
            <v>5555.28</v>
          </cell>
          <cell r="BM2178" t="str">
            <v>KC00845244</v>
          </cell>
          <cell r="BN2178">
            <v>5967</v>
          </cell>
          <cell r="BO2178">
            <v>5847.66</v>
          </cell>
          <cell r="BP2178">
            <v>5555.28</v>
          </cell>
          <cell r="BQ2178">
            <v>0</v>
          </cell>
          <cell r="BR2178">
            <v>5555.28</v>
          </cell>
          <cell r="BS2178" t="str">
            <v>KC00845244</v>
          </cell>
          <cell r="BT2178">
            <v>5967</v>
          </cell>
          <cell r="BU2178">
            <v>5847.66</v>
          </cell>
          <cell r="BV2178">
            <v>5555.28</v>
          </cell>
          <cell r="BW2178">
            <v>0</v>
          </cell>
          <cell r="BX2178">
            <v>5555.28</v>
          </cell>
          <cell r="BY2178" t="str">
            <v>KC00845244</v>
          </cell>
          <cell r="BZ2178">
            <v>5967</v>
          </cell>
          <cell r="CA2178">
            <v>5847.66</v>
          </cell>
          <cell r="CB2178">
            <v>5555.28</v>
          </cell>
          <cell r="CC2178">
            <v>0</v>
          </cell>
          <cell r="CD2178">
            <v>5555.28</v>
          </cell>
          <cell r="CE2178" t="str">
            <v>KC00845244</v>
          </cell>
          <cell r="CF2178">
            <v>5967</v>
          </cell>
          <cell r="CG2178">
            <v>5847.66</v>
          </cell>
          <cell r="CH2178">
            <v>5555.28</v>
          </cell>
          <cell r="CI2178">
            <v>0</v>
          </cell>
          <cell r="CJ2178">
            <v>5555.28</v>
          </cell>
          <cell r="CK2178" t="str">
            <v>KC00845244</v>
          </cell>
          <cell r="CL2178">
            <v>5967</v>
          </cell>
          <cell r="CM2178">
            <v>5847.66</v>
          </cell>
          <cell r="CN2178">
            <v>5555.28</v>
          </cell>
          <cell r="CO2178">
            <v>0</v>
          </cell>
          <cell r="CP2178">
            <v>5555.28</v>
          </cell>
          <cell r="CQ2178" t="str">
            <v>KC00845244</v>
          </cell>
          <cell r="CR2178">
            <v>5967</v>
          </cell>
          <cell r="CS2178">
            <v>5847.66</v>
          </cell>
          <cell r="CT2178">
            <v>5555.28</v>
          </cell>
          <cell r="CU2178">
            <v>0</v>
          </cell>
          <cell r="CV2178">
            <v>5555.28</v>
          </cell>
          <cell r="CW2178" t="str">
            <v>KC00845244</v>
          </cell>
          <cell r="CX2178">
            <v>5967</v>
          </cell>
          <cell r="CY2178">
            <v>5847.66</v>
          </cell>
          <cell r="CZ2178">
            <v>5555.28</v>
          </cell>
          <cell r="DA2178">
            <v>0</v>
          </cell>
          <cell r="DB2178">
            <v>5555.28</v>
          </cell>
          <cell r="DC2178" t="str">
            <v>KC00845244</v>
          </cell>
          <cell r="DD2178">
            <v>5967</v>
          </cell>
          <cell r="DE2178">
            <v>5847.66</v>
          </cell>
          <cell r="DF2178">
            <v>5555.28</v>
          </cell>
          <cell r="DG2178">
            <v>0</v>
          </cell>
          <cell r="DH2178">
            <v>5555.28</v>
          </cell>
          <cell r="DI2178" t="str">
            <v>KC00845244</v>
          </cell>
          <cell r="DJ2178">
            <v>5967</v>
          </cell>
          <cell r="DK2178">
            <v>5847.66</v>
          </cell>
          <cell r="DL2178">
            <v>5555.28</v>
          </cell>
        </row>
        <row r="2179">
          <cell r="B2179" t="str">
            <v>1027-3</v>
          </cell>
          <cell r="C2179" t="str">
            <v>SOMATROPIN (BIOSYNTHETIC HUMAN GROWTH HORMONE)</v>
          </cell>
          <cell r="D2179" t="str">
            <v>12MG</v>
          </cell>
          <cell r="E2179" t="str">
            <v>12MG</v>
          </cell>
          <cell r="F2179" t="str">
            <v>SYRINGE(VIAL雙內腔卡匣裝)</v>
          </cell>
          <cell r="H2179" t="str">
            <v>Humatrope for injection 12 mg</v>
          </cell>
          <cell r="I2179" t="str">
            <v>優猛茁 注射劑 12 毫克</v>
          </cell>
          <cell r="J2179" t="str">
            <v>1</v>
          </cell>
          <cell r="K2179" t="str">
            <v>LILLY FRANCE</v>
          </cell>
          <cell r="L2179" t="str">
            <v>衛署菌疫輸字第000857號</v>
          </cell>
          <cell r="N2179">
            <v>2741</v>
          </cell>
          <cell r="O2179" t="str">
            <v>KC00857244</v>
          </cell>
          <cell r="P2179">
            <v>6371</v>
          </cell>
          <cell r="Q2179">
            <v>6367.18</v>
          </cell>
          <cell r="R2179">
            <v>6048.82</v>
          </cell>
          <cell r="S2179" t="str">
            <v>否</v>
          </cell>
          <cell r="T2179">
            <v>0</v>
          </cell>
          <cell r="U2179">
            <v>6048.82</v>
          </cell>
          <cell r="V2179">
            <v>86</v>
          </cell>
          <cell r="W2179" t="str">
            <v>0175</v>
          </cell>
          <cell r="X2179" t="str">
            <v>22853066</v>
          </cell>
          <cell r="Y2179" t="str">
            <v>裕利股份有限公司</v>
          </cell>
          <cell r="Z2179" t="str">
            <v>02-25700064</v>
          </cell>
          <cell r="AA2179" t="str">
            <v>23108</v>
          </cell>
          <cell r="AB2179" t="str">
            <v>02-25798587/02-25770849</v>
          </cell>
          <cell r="AC2179" t="str">
            <v>105</v>
          </cell>
          <cell r="AD2179" t="str">
            <v>臺北市松山區南京東路4段126號10樓、10樓之1至之3</v>
          </cell>
          <cell r="AE2179" t="str">
            <v>劉小姐</v>
          </cell>
          <cell r="AF2179" t="str">
            <v>0975529293</v>
          </cell>
          <cell r="AG2179" t="str">
            <v>haorder@zuelligpharma.com</v>
          </cell>
          <cell r="AJ2179" t="str">
            <v>15 法國 France</v>
          </cell>
          <cell r="AK2179" t="str">
            <v>健保</v>
          </cell>
          <cell r="AL2179">
            <v>0.06</v>
          </cell>
          <cell r="AM2179">
            <v>5</v>
          </cell>
          <cell r="AN2179" t="str">
            <v>40.00</v>
          </cell>
          <cell r="BA2179" t="str">
            <v>KC00857244</v>
          </cell>
          <cell r="BB2179">
            <v>5967</v>
          </cell>
          <cell r="BC2179">
            <v>5963.42</v>
          </cell>
          <cell r="BD2179">
            <v>5665.25</v>
          </cell>
          <cell r="BE2179">
            <v>0</v>
          </cell>
          <cell r="BF2179">
            <v>5665.25</v>
          </cell>
          <cell r="BG2179" t="str">
            <v>KC00857244</v>
          </cell>
          <cell r="BH2179">
            <v>5967</v>
          </cell>
          <cell r="BI2179">
            <v>5963.42</v>
          </cell>
          <cell r="BJ2179">
            <v>5665.25</v>
          </cell>
          <cell r="BK2179">
            <v>0</v>
          </cell>
          <cell r="BL2179">
            <v>5665.25</v>
          </cell>
          <cell r="BM2179" t="str">
            <v>KC00857244</v>
          </cell>
          <cell r="BN2179">
            <v>5967</v>
          </cell>
          <cell r="BO2179">
            <v>5963.42</v>
          </cell>
          <cell r="BP2179">
            <v>5665.25</v>
          </cell>
          <cell r="BQ2179">
            <v>0</v>
          </cell>
          <cell r="BR2179">
            <v>5665.25</v>
          </cell>
          <cell r="BS2179" t="str">
            <v>KC00857244</v>
          </cell>
          <cell r="BT2179">
            <v>5967</v>
          </cell>
          <cell r="BU2179">
            <v>5963.42</v>
          </cell>
          <cell r="BV2179">
            <v>5665.25</v>
          </cell>
          <cell r="BW2179">
            <v>0</v>
          </cell>
          <cell r="BX2179">
            <v>5665.25</v>
          </cell>
          <cell r="BY2179" t="str">
            <v>KC00857244</v>
          </cell>
          <cell r="BZ2179">
            <v>5967</v>
          </cell>
          <cell r="CA2179">
            <v>5963.42</v>
          </cell>
          <cell r="CB2179">
            <v>5665.25</v>
          </cell>
          <cell r="CC2179">
            <v>0</v>
          </cell>
          <cell r="CD2179">
            <v>5665.25</v>
          </cell>
          <cell r="CE2179" t="str">
            <v>KC00857244</v>
          </cell>
          <cell r="CF2179">
            <v>5967</v>
          </cell>
          <cell r="CG2179">
            <v>5963.42</v>
          </cell>
          <cell r="CH2179">
            <v>5665.25</v>
          </cell>
          <cell r="CI2179">
            <v>0</v>
          </cell>
          <cell r="CJ2179">
            <v>5665.25</v>
          </cell>
          <cell r="CK2179" t="str">
            <v>KC00857244</v>
          </cell>
          <cell r="CL2179">
            <v>5967</v>
          </cell>
          <cell r="CM2179">
            <v>5963.42</v>
          </cell>
          <cell r="CN2179">
            <v>5665.25</v>
          </cell>
          <cell r="CO2179">
            <v>0</v>
          </cell>
          <cell r="CP2179">
            <v>5665.25</v>
          </cell>
          <cell r="CQ2179" t="str">
            <v>KC00857244</v>
          </cell>
          <cell r="CR2179">
            <v>5967</v>
          </cell>
          <cell r="CS2179">
            <v>5963.42</v>
          </cell>
          <cell r="CT2179">
            <v>5665.25</v>
          </cell>
          <cell r="CU2179">
            <v>0</v>
          </cell>
          <cell r="CV2179">
            <v>5665.25</v>
          </cell>
          <cell r="CW2179" t="str">
            <v>KC00857244</v>
          </cell>
          <cell r="CX2179">
            <v>5967</v>
          </cell>
          <cell r="CY2179">
            <v>5963.42</v>
          </cell>
          <cell r="CZ2179">
            <v>5665.25</v>
          </cell>
          <cell r="DA2179">
            <v>0</v>
          </cell>
          <cell r="DB2179">
            <v>5665.25</v>
          </cell>
          <cell r="DC2179" t="str">
            <v>KC00857244</v>
          </cell>
          <cell r="DD2179">
            <v>5967</v>
          </cell>
          <cell r="DE2179">
            <v>5963.42</v>
          </cell>
          <cell r="DF2179">
            <v>5665.25</v>
          </cell>
          <cell r="DG2179">
            <v>0</v>
          </cell>
          <cell r="DH2179">
            <v>5665.25</v>
          </cell>
          <cell r="DI2179" t="str">
            <v>KC00857244</v>
          </cell>
          <cell r="DJ2179">
            <v>5967</v>
          </cell>
          <cell r="DK2179">
            <v>5963.42</v>
          </cell>
          <cell r="DL2179">
            <v>5665.25</v>
          </cell>
        </row>
        <row r="2180">
          <cell r="B2180" t="str">
            <v>1028-1</v>
          </cell>
          <cell r="C2180" t="str">
            <v>SORAFENIB TOSYLATE, MICRONIZED</v>
          </cell>
          <cell r="D2180" t="str">
            <v>200 MG</v>
          </cell>
          <cell r="E2180" t="str">
            <v xml:space="preserve"> </v>
          </cell>
          <cell r="F2180" t="str">
            <v>TAB</v>
          </cell>
          <cell r="H2180" t="str">
            <v>Nexavar film-coated tablets 200mg</v>
          </cell>
          <cell r="I2180" t="str">
            <v>蕾莎瓦膜衣錠 200 毫克</v>
          </cell>
          <cell r="J2180" t="str">
            <v>60</v>
          </cell>
          <cell r="K2180" t="str">
            <v>Bayer AG</v>
          </cell>
          <cell r="L2180" t="str">
            <v>衛署藥輸字第024727號</v>
          </cell>
          <cell r="N2180">
            <v>92960</v>
          </cell>
          <cell r="O2180" t="str">
            <v>BC24727100</v>
          </cell>
          <cell r="P2180">
            <v>863</v>
          </cell>
          <cell r="Q2180">
            <v>863</v>
          </cell>
          <cell r="R2180">
            <v>819.85</v>
          </cell>
          <cell r="S2180" t="str">
            <v>否</v>
          </cell>
          <cell r="T2180">
            <v>0</v>
          </cell>
          <cell r="U2180">
            <v>819.85</v>
          </cell>
          <cell r="V2180">
            <v>610</v>
          </cell>
          <cell r="W2180" t="str">
            <v>0175</v>
          </cell>
          <cell r="X2180" t="str">
            <v>22853066</v>
          </cell>
          <cell r="Y2180" t="str">
            <v>裕利股份有限公司</v>
          </cell>
          <cell r="Z2180" t="str">
            <v>02-25700064</v>
          </cell>
          <cell r="AA2180" t="str">
            <v>23108</v>
          </cell>
          <cell r="AB2180" t="str">
            <v>02-25798587/02-25770849</v>
          </cell>
          <cell r="AC2180" t="str">
            <v>105</v>
          </cell>
          <cell r="AD2180" t="str">
            <v>臺北市松山區南京東路4段126號10樓、10樓之1至之3</v>
          </cell>
          <cell r="AE2180" t="str">
            <v>劉小姐</v>
          </cell>
          <cell r="AF2180" t="str">
            <v>0975529293</v>
          </cell>
          <cell r="AG2180" t="str">
            <v>haorder@zuelligpharma.com</v>
          </cell>
          <cell r="AJ2180" t="str">
            <v>47 德國 Germany</v>
          </cell>
          <cell r="AK2180" t="str">
            <v>健保</v>
          </cell>
          <cell r="AL2180">
            <v>0</v>
          </cell>
          <cell r="AM2180">
            <v>5</v>
          </cell>
          <cell r="AN2180" t="str">
            <v>等比</v>
          </cell>
          <cell r="BA2180" t="str">
            <v>BC24727100</v>
          </cell>
          <cell r="BB2180">
            <v>863</v>
          </cell>
          <cell r="BC2180">
            <v>863</v>
          </cell>
          <cell r="BD2180">
            <v>819.85</v>
          </cell>
          <cell r="BE2180">
            <v>0</v>
          </cell>
          <cell r="BF2180">
            <v>819.85</v>
          </cell>
          <cell r="BG2180" t="str">
            <v>BC24727100</v>
          </cell>
          <cell r="BH2180">
            <v>863</v>
          </cell>
          <cell r="BI2180">
            <v>863</v>
          </cell>
          <cell r="BJ2180">
            <v>819.85</v>
          </cell>
          <cell r="BK2180">
            <v>0</v>
          </cell>
          <cell r="BL2180">
            <v>819.85</v>
          </cell>
          <cell r="BM2180" t="str">
            <v>BC24727100</v>
          </cell>
          <cell r="BN2180">
            <v>863</v>
          </cell>
          <cell r="BO2180">
            <v>863</v>
          </cell>
          <cell r="BP2180">
            <v>819.85</v>
          </cell>
          <cell r="BQ2180">
            <v>0</v>
          </cell>
          <cell r="BR2180">
            <v>819.85</v>
          </cell>
          <cell r="BS2180" t="str">
            <v>BC24727100</v>
          </cell>
          <cell r="BT2180">
            <v>863</v>
          </cell>
          <cell r="BU2180">
            <v>863</v>
          </cell>
          <cell r="BV2180">
            <v>819.85</v>
          </cell>
          <cell r="BW2180">
            <v>0</v>
          </cell>
          <cell r="BX2180">
            <v>819.85</v>
          </cell>
          <cell r="BY2180" t="str">
            <v>BC24727100</v>
          </cell>
          <cell r="BZ2180">
            <v>863</v>
          </cell>
          <cell r="CA2180">
            <v>863</v>
          </cell>
          <cell r="CB2180">
            <v>819.85</v>
          </cell>
          <cell r="CC2180">
            <v>0</v>
          </cell>
          <cell r="CD2180">
            <v>819.85</v>
          </cell>
          <cell r="CE2180" t="str">
            <v>BC24727100</v>
          </cell>
          <cell r="CF2180">
            <v>863</v>
          </cell>
          <cell r="CG2180">
            <v>863</v>
          </cell>
          <cell r="CH2180">
            <v>819.85</v>
          </cell>
          <cell r="CI2180">
            <v>0</v>
          </cell>
          <cell r="CJ2180">
            <v>819.85</v>
          </cell>
          <cell r="CK2180" t="str">
            <v>BC24727100</v>
          </cell>
          <cell r="CL2180">
            <v>863</v>
          </cell>
          <cell r="CM2180">
            <v>863</v>
          </cell>
          <cell r="CN2180">
            <v>819.85</v>
          </cell>
          <cell r="CO2180">
            <v>0</v>
          </cell>
          <cell r="CP2180">
            <v>819.85</v>
          </cell>
          <cell r="CQ2180" t="str">
            <v>BC24727100</v>
          </cell>
          <cell r="CR2180">
            <v>863</v>
          </cell>
          <cell r="CS2180">
            <v>863</v>
          </cell>
          <cell r="CT2180">
            <v>819.85</v>
          </cell>
          <cell r="CU2180">
            <v>0</v>
          </cell>
          <cell r="CV2180">
            <v>819.85</v>
          </cell>
          <cell r="CW2180" t="str">
            <v>BC24727100</v>
          </cell>
          <cell r="CX2180">
            <v>856</v>
          </cell>
          <cell r="CY2180">
            <v>856</v>
          </cell>
          <cell r="CZ2180">
            <v>813.2</v>
          </cell>
          <cell r="DA2180">
            <v>0</v>
          </cell>
          <cell r="DB2180">
            <v>813.2</v>
          </cell>
          <cell r="DC2180" t="str">
            <v>BC24727100</v>
          </cell>
          <cell r="DD2180">
            <v>856</v>
          </cell>
          <cell r="DE2180">
            <v>856</v>
          </cell>
          <cell r="DF2180">
            <v>813.2</v>
          </cell>
          <cell r="DG2180">
            <v>0</v>
          </cell>
          <cell r="DH2180">
            <v>813.2</v>
          </cell>
          <cell r="DI2180" t="str">
            <v>BC24727100</v>
          </cell>
          <cell r="DJ2180">
            <v>856</v>
          </cell>
          <cell r="DK2180">
            <v>856</v>
          </cell>
          <cell r="DL2180">
            <v>813.2</v>
          </cell>
        </row>
        <row r="2181">
          <cell r="B2181" t="str">
            <v>1028-2</v>
          </cell>
          <cell r="C2181" t="str">
            <v>SORAFENIB TOSYLATE, MICRONIZED</v>
          </cell>
          <cell r="D2181" t="str">
            <v>200 MG</v>
          </cell>
          <cell r="E2181" t="str">
            <v xml:space="preserve"> </v>
          </cell>
          <cell r="F2181" t="str">
            <v>TAB</v>
          </cell>
          <cell r="H2181" t="str">
            <v>Sorafenat film-coated Tablets 200mg</v>
          </cell>
          <cell r="I2181" t="str">
            <v>索福耐膜衣錠200毫克</v>
          </cell>
          <cell r="J2181" t="str">
            <v>60</v>
          </cell>
          <cell r="K2181" t="str">
            <v>NATCO PHARMA LIMITED</v>
          </cell>
          <cell r="L2181" t="str">
            <v>衛部藥輸字第028192號</v>
          </cell>
          <cell r="N2181">
            <v>92960</v>
          </cell>
          <cell r="O2181" t="str">
            <v>BC28192100</v>
          </cell>
          <cell r="P2181">
            <v>690</v>
          </cell>
          <cell r="Q2181">
            <v>621</v>
          </cell>
          <cell r="R2181">
            <v>527.85</v>
          </cell>
          <cell r="S2181" t="str">
            <v>契約價格</v>
          </cell>
          <cell r="T2181">
            <v>18.63</v>
          </cell>
          <cell r="U2181">
            <v>509.22</v>
          </cell>
          <cell r="V2181">
            <v>610</v>
          </cell>
          <cell r="W2181" t="str">
            <v>0173</v>
          </cell>
          <cell r="X2181" t="str">
            <v>50858226</v>
          </cell>
          <cell r="Y2181" t="str">
            <v>萬海藥業股份有限公司</v>
          </cell>
          <cell r="Z2181" t="str">
            <v>02-87978567</v>
          </cell>
          <cell r="AA2181" t="str">
            <v>250</v>
          </cell>
          <cell r="AB2181" t="str">
            <v>02-87978568</v>
          </cell>
          <cell r="AC2181" t="str">
            <v>115</v>
          </cell>
          <cell r="AD2181" t="str">
            <v>臺北市內湖區港墘路82巷7弄13號1樓</v>
          </cell>
          <cell r="AE2181" t="str">
            <v>范寶蘭</v>
          </cell>
          <cell r="AF2181" t="str">
            <v>0926765991</v>
          </cell>
          <cell r="AG2181" t="str">
            <v>megasa@megapharm.com.tw</v>
          </cell>
          <cell r="AJ2181" t="str">
            <v>20 印度 India</v>
          </cell>
          <cell r="AK2181" t="str">
            <v>健保</v>
          </cell>
          <cell r="AL2181">
            <v>10</v>
          </cell>
          <cell r="AM2181">
            <v>15</v>
          </cell>
          <cell r="AN2181" t="str">
            <v>等比</v>
          </cell>
          <cell r="BA2181" t="str">
            <v>BC28192100</v>
          </cell>
          <cell r="BB2181">
            <v>690</v>
          </cell>
          <cell r="BC2181">
            <v>621</v>
          </cell>
          <cell r="BD2181">
            <v>527.85</v>
          </cell>
          <cell r="BE2181">
            <v>18.63</v>
          </cell>
          <cell r="BF2181">
            <v>509.22</v>
          </cell>
          <cell r="BG2181" t="str">
            <v>BC28192100</v>
          </cell>
          <cell r="BH2181">
            <v>690</v>
          </cell>
          <cell r="BI2181">
            <v>621</v>
          </cell>
          <cell r="BJ2181">
            <v>527.85</v>
          </cell>
          <cell r="BK2181">
            <v>18.63</v>
          </cell>
          <cell r="BL2181">
            <v>509.22</v>
          </cell>
          <cell r="BM2181" t="str">
            <v>BC28192100</v>
          </cell>
          <cell r="BN2181">
            <v>690</v>
          </cell>
          <cell r="BO2181">
            <v>621</v>
          </cell>
          <cell r="BP2181">
            <v>527.85</v>
          </cell>
          <cell r="BQ2181">
            <v>18.63</v>
          </cell>
          <cell r="BR2181">
            <v>509.22</v>
          </cell>
          <cell r="BS2181" t="str">
            <v>BC28192100</v>
          </cell>
          <cell r="BT2181">
            <v>690</v>
          </cell>
          <cell r="BU2181">
            <v>621</v>
          </cell>
          <cell r="BV2181">
            <v>527.85</v>
          </cell>
          <cell r="BW2181">
            <v>18.63</v>
          </cell>
          <cell r="BX2181">
            <v>509.22</v>
          </cell>
          <cell r="BY2181" t="str">
            <v>BC28192100</v>
          </cell>
          <cell r="BZ2181">
            <v>690</v>
          </cell>
          <cell r="CA2181">
            <v>621</v>
          </cell>
          <cell r="CB2181">
            <v>527.85</v>
          </cell>
          <cell r="CC2181">
            <v>18.63</v>
          </cell>
          <cell r="CD2181">
            <v>509.22</v>
          </cell>
          <cell r="CE2181" t="str">
            <v>BC28192100</v>
          </cell>
          <cell r="CF2181">
            <v>690</v>
          </cell>
          <cell r="CG2181">
            <v>621</v>
          </cell>
          <cell r="CH2181">
            <v>527.85</v>
          </cell>
          <cell r="CI2181">
            <v>18.63</v>
          </cell>
          <cell r="CJ2181">
            <v>509.22</v>
          </cell>
          <cell r="CK2181" t="str">
            <v>BC28192100</v>
          </cell>
          <cell r="CL2181">
            <v>690</v>
          </cell>
          <cell r="CM2181">
            <v>621</v>
          </cell>
          <cell r="CN2181">
            <v>527.85</v>
          </cell>
          <cell r="CO2181">
            <v>18.63</v>
          </cell>
          <cell r="CP2181">
            <v>509.22</v>
          </cell>
          <cell r="CQ2181" t="str">
            <v>BC28192100</v>
          </cell>
          <cell r="CR2181">
            <v>690</v>
          </cell>
          <cell r="CS2181">
            <v>621</v>
          </cell>
          <cell r="CT2181">
            <v>527.85</v>
          </cell>
          <cell r="CU2181">
            <v>18.63</v>
          </cell>
          <cell r="CV2181">
            <v>509.22</v>
          </cell>
          <cell r="CW2181" t="str">
            <v>BC28192100</v>
          </cell>
          <cell r="CX2181">
            <v>684</v>
          </cell>
          <cell r="CY2181">
            <v>615.6</v>
          </cell>
          <cell r="CZ2181">
            <v>523.26</v>
          </cell>
          <cell r="DA2181">
            <v>18.47</v>
          </cell>
          <cell r="DB2181">
            <v>504.79</v>
          </cell>
          <cell r="DC2181" t="str">
            <v>BC28192100</v>
          </cell>
          <cell r="DD2181">
            <v>684</v>
          </cell>
          <cell r="DE2181">
            <v>615.6</v>
          </cell>
          <cell r="DF2181">
            <v>523.26</v>
          </cell>
          <cell r="DG2181">
            <v>18.47</v>
          </cell>
          <cell r="DH2181">
            <v>504.79</v>
          </cell>
          <cell r="DI2181" t="str">
            <v>BC28192100</v>
          </cell>
          <cell r="DJ2181">
            <v>684</v>
          </cell>
          <cell r="DK2181">
            <v>615.6</v>
          </cell>
          <cell r="DL2181">
            <v>523.26</v>
          </cell>
        </row>
        <row r="2182">
          <cell r="B2182" t="str">
            <v>1029-1</v>
          </cell>
          <cell r="C2182" t="str">
            <v>SPIRONOLACTONE</v>
          </cell>
          <cell r="D2182" t="str">
            <v>25 MG</v>
          </cell>
          <cell r="E2182" t="str">
            <v xml:space="preserve"> </v>
          </cell>
          <cell r="F2182" t="str">
            <v>TAB</v>
          </cell>
          <cell r="H2182" t="str">
            <v>SPIRONOLACTONE TABLETS "S.C."(鋁箔/膠箔)</v>
          </cell>
          <cell r="I2182" t="str">
            <v>"十全"使排通錠（螺環固醇內酮）</v>
          </cell>
          <cell r="J2182" t="str">
            <v>980</v>
          </cell>
          <cell r="K2182" t="str">
            <v>十全實業股份有限公司</v>
          </cell>
          <cell r="L2182" t="str">
            <v>衛署藥製字第022908號</v>
          </cell>
          <cell r="N2182">
            <v>2440306</v>
          </cell>
          <cell r="O2182" t="str">
            <v>AC229081G0</v>
          </cell>
          <cell r="P2182">
            <v>2</v>
          </cell>
          <cell r="Q2182">
            <v>1.36</v>
          </cell>
          <cell r="R2182">
            <v>0.9</v>
          </cell>
          <cell r="S2182" t="str">
            <v>契約價格</v>
          </cell>
          <cell r="T2182">
            <v>0.04</v>
          </cell>
          <cell r="U2182">
            <v>0.86</v>
          </cell>
          <cell r="V2182">
            <v>47900</v>
          </cell>
          <cell r="W2182" t="str">
            <v>0005</v>
          </cell>
          <cell r="X2182" t="str">
            <v>24315640</v>
          </cell>
          <cell r="Y2182" t="str">
            <v>展億生技股份有限公司</v>
          </cell>
          <cell r="Z2182" t="str">
            <v>02-22837058</v>
          </cell>
          <cell r="AA2182" t="str">
            <v>23</v>
          </cell>
          <cell r="AB2182" t="str">
            <v>02-82813676</v>
          </cell>
          <cell r="AC2182" t="str">
            <v>247</v>
          </cell>
          <cell r="AD2182" t="str">
            <v>新北市蘆洲區中正路185巷31弄45號</v>
          </cell>
          <cell r="AE2182" t="str">
            <v>蕭羽君</v>
          </cell>
          <cell r="AF2182" t="str">
            <v>0936229094</v>
          </cell>
          <cell r="AG2182" t="str">
            <v>janyibio@gmail.com</v>
          </cell>
          <cell r="AJ2182" t="str">
            <v>65 國產 Taiwan</v>
          </cell>
          <cell r="AK2182" t="str">
            <v>健保</v>
          </cell>
          <cell r="AL2182">
            <v>32</v>
          </cell>
          <cell r="AM2182">
            <v>34</v>
          </cell>
          <cell r="AN2182" t="str">
            <v>等比</v>
          </cell>
          <cell r="BA2182" t="str">
            <v>AC229081G0</v>
          </cell>
          <cell r="BB2182">
            <v>2</v>
          </cell>
          <cell r="BC2182">
            <v>1.36</v>
          </cell>
          <cell r="BD2182">
            <v>0.9</v>
          </cell>
          <cell r="BE2182">
            <v>0.04</v>
          </cell>
          <cell r="BF2182">
            <v>0.86</v>
          </cell>
          <cell r="BG2182" t="str">
            <v>AC229081G0</v>
          </cell>
          <cell r="BH2182">
            <v>2</v>
          </cell>
          <cell r="BI2182">
            <v>1.36</v>
          </cell>
          <cell r="BJ2182">
            <v>0.9</v>
          </cell>
          <cell r="BK2182">
            <v>0.04</v>
          </cell>
          <cell r="BL2182">
            <v>0.86</v>
          </cell>
          <cell r="BM2182" t="str">
            <v>AC229081G0</v>
          </cell>
          <cell r="BN2182">
            <v>2</v>
          </cell>
          <cell r="BO2182">
            <v>1.36</v>
          </cell>
          <cell r="BP2182">
            <v>0.9</v>
          </cell>
          <cell r="BQ2182">
            <v>0.04</v>
          </cell>
          <cell r="BR2182">
            <v>0.86</v>
          </cell>
          <cell r="BS2182" t="str">
            <v>AC229081G0</v>
          </cell>
          <cell r="BT2182">
            <v>2</v>
          </cell>
          <cell r="BU2182">
            <v>1.36</v>
          </cell>
          <cell r="BV2182">
            <v>0.9</v>
          </cell>
          <cell r="BW2182">
            <v>0.04</v>
          </cell>
          <cell r="BX2182">
            <v>0.86</v>
          </cell>
          <cell r="BY2182" t="str">
            <v>AC229081G0</v>
          </cell>
          <cell r="BZ2182">
            <v>2</v>
          </cell>
          <cell r="CA2182">
            <v>1.36</v>
          </cell>
          <cell r="CB2182">
            <v>0.9</v>
          </cell>
          <cell r="CC2182">
            <v>0.04</v>
          </cell>
          <cell r="CD2182">
            <v>0.86</v>
          </cell>
          <cell r="CE2182" t="str">
            <v>AC229081G0</v>
          </cell>
          <cell r="CF2182">
            <v>2</v>
          </cell>
          <cell r="CG2182">
            <v>1.36</v>
          </cell>
          <cell r="CH2182">
            <v>0.9</v>
          </cell>
          <cell r="CI2182">
            <v>0.04</v>
          </cell>
          <cell r="CJ2182">
            <v>0.86</v>
          </cell>
          <cell r="CK2182" t="str">
            <v>AC229081G0</v>
          </cell>
          <cell r="CL2182">
            <v>2</v>
          </cell>
          <cell r="CM2182">
            <v>1.36</v>
          </cell>
          <cell r="CN2182">
            <v>0.9</v>
          </cell>
          <cell r="CO2182">
            <v>0.04</v>
          </cell>
          <cell r="CP2182">
            <v>0.86</v>
          </cell>
          <cell r="CQ2182" t="str">
            <v>AC229081G0</v>
          </cell>
          <cell r="CR2182">
            <v>2</v>
          </cell>
          <cell r="CS2182">
            <v>1.36</v>
          </cell>
          <cell r="CT2182">
            <v>0.9</v>
          </cell>
          <cell r="CU2182">
            <v>0.04</v>
          </cell>
          <cell r="CV2182">
            <v>0.86</v>
          </cell>
          <cell r="CW2182" t="str">
            <v>AC229081G0</v>
          </cell>
          <cell r="CX2182">
            <v>2</v>
          </cell>
          <cell r="CY2182">
            <v>1.36</v>
          </cell>
          <cell r="CZ2182">
            <v>0.9</v>
          </cell>
          <cell r="DA2182">
            <v>0.04</v>
          </cell>
          <cell r="DB2182">
            <v>0.86</v>
          </cell>
          <cell r="DC2182" t="str">
            <v>AC229081G0</v>
          </cell>
          <cell r="DD2182">
            <v>2</v>
          </cell>
          <cell r="DE2182">
            <v>1.36</v>
          </cell>
          <cell r="DF2182">
            <v>0.9</v>
          </cell>
          <cell r="DG2182">
            <v>0.04</v>
          </cell>
          <cell r="DH2182">
            <v>0.86</v>
          </cell>
          <cell r="DI2182" t="str">
            <v>AC229081G0</v>
          </cell>
          <cell r="DJ2182">
            <v>2</v>
          </cell>
          <cell r="DK2182">
            <v>1.36</v>
          </cell>
          <cell r="DL2182">
            <v>0.9</v>
          </cell>
        </row>
        <row r="2183">
          <cell r="B2183" t="str">
            <v>1029-2</v>
          </cell>
          <cell r="C2183" t="str">
            <v>SPIRONOLACTONE</v>
          </cell>
          <cell r="D2183" t="str">
            <v>25 MG</v>
          </cell>
          <cell r="E2183" t="str">
            <v xml:space="preserve"> </v>
          </cell>
          <cell r="F2183" t="str">
            <v>TAB</v>
          </cell>
          <cell r="H2183" t="str">
            <v>SPIRONOLACTONE TABLETS "S.C."</v>
          </cell>
          <cell r="I2183" t="str">
            <v>"十全"使排通錠(螺環固醇內酮)</v>
          </cell>
          <cell r="J2183" t="str">
            <v>1000</v>
          </cell>
          <cell r="K2183" t="str">
            <v>十全實業股份有限公司</v>
          </cell>
          <cell r="L2183" t="str">
            <v>衛署藥製字第022908號</v>
          </cell>
          <cell r="N2183">
            <v>2440306</v>
          </cell>
          <cell r="O2183" t="str">
            <v>AC22908100</v>
          </cell>
          <cell r="P2183">
            <v>1.5</v>
          </cell>
          <cell r="Q2183">
            <v>1.28</v>
          </cell>
          <cell r="R2183">
            <v>1.21</v>
          </cell>
          <cell r="S2183" t="str">
            <v>契約價格</v>
          </cell>
          <cell r="T2183">
            <v>0.04</v>
          </cell>
          <cell r="U2183">
            <v>1.17</v>
          </cell>
          <cell r="V2183">
            <v>47900</v>
          </cell>
          <cell r="W2183" t="str">
            <v>0014</v>
          </cell>
          <cell r="X2183" t="str">
            <v>16307131</v>
          </cell>
          <cell r="Y2183" t="str">
            <v>泰宗生物科技股份有限公司</v>
          </cell>
          <cell r="Z2183" t="str">
            <v>02-26972628</v>
          </cell>
          <cell r="AA2183" t="str">
            <v xml:space="preserve"> </v>
          </cell>
          <cell r="AB2183" t="str">
            <v>02-26972772</v>
          </cell>
          <cell r="AC2183" t="str">
            <v>221</v>
          </cell>
          <cell r="AD2183" t="str">
            <v>新北市汐止區新台五路1段97號24樓之8</v>
          </cell>
          <cell r="AE2183" t="str">
            <v>陳奕綦</v>
          </cell>
          <cell r="AF2183" t="str">
            <v>0952194197</v>
          </cell>
          <cell r="AG2183" t="str">
            <v>order@tcmbio.com</v>
          </cell>
          <cell r="AJ2183" t="str">
            <v>65 國產 Taiwan</v>
          </cell>
          <cell r="AK2183" t="str">
            <v>健保</v>
          </cell>
          <cell r="AL2183">
            <v>15</v>
          </cell>
          <cell r="AM2183">
            <v>5</v>
          </cell>
          <cell r="AN2183" t="str">
            <v>等值</v>
          </cell>
          <cell r="BA2183" t="str">
            <v>AC22908100</v>
          </cell>
          <cell r="BB2183">
            <v>1.5</v>
          </cell>
          <cell r="BC2183">
            <v>1.28</v>
          </cell>
          <cell r="BD2183">
            <v>1.21</v>
          </cell>
          <cell r="BE2183">
            <v>0.04</v>
          </cell>
          <cell r="BF2183">
            <v>1.17</v>
          </cell>
          <cell r="BG2183" t="str">
            <v>AC22908100</v>
          </cell>
          <cell r="BH2183">
            <v>1.5</v>
          </cell>
          <cell r="BI2183">
            <v>1.28</v>
          </cell>
          <cell r="BJ2183">
            <v>1.21</v>
          </cell>
          <cell r="BK2183">
            <v>0.04</v>
          </cell>
          <cell r="BL2183">
            <v>1.17</v>
          </cell>
          <cell r="BM2183" t="str">
            <v>AC22908100</v>
          </cell>
          <cell r="BN2183">
            <v>1.5</v>
          </cell>
          <cell r="BO2183">
            <v>1.28</v>
          </cell>
          <cell r="BP2183">
            <v>1.21</v>
          </cell>
          <cell r="BQ2183">
            <v>0.04</v>
          </cell>
          <cell r="BR2183">
            <v>1.17</v>
          </cell>
          <cell r="BS2183" t="str">
            <v>AC22908100</v>
          </cell>
          <cell r="BT2183">
            <v>1.5</v>
          </cell>
          <cell r="BU2183">
            <v>1.28</v>
          </cell>
          <cell r="BV2183">
            <v>1.21</v>
          </cell>
          <cell r="BW2183">
            <v>0.04</v>
          </cell>
          <cell r="BX2183">
            <v>1.17</v>
          </cell>
          <cell r="BY2183" t="str">
            <v>AC22908100</v>
          </cell>
          <cell r="BZ2183">
            <v>1.5</v>
          </cell>
          <cell r="CA2183">
            <v>1.28</v>
          </cell>
          <cell r="CB2183">
            <v>1.21</v>
          </cell>
          <cell r="CC2183">
            <v>0.04</v>
          </cell>
          <cell r="CD2183">
            <v>1.17</v>
          </cell>
          <cell r="CE2183" t="str">
            <v>AC22908100</v>
          </cell>
          <cell r="CF2183">
            <v>1.5</v>
          </cell>
          <cell r="CG2183">
            <v>1.28</v>
          </cell>
          <cell r="CH2183">
            <v>1.21</v>
          </cell>
          <cell r="CI2183">
            <v>0.04</v>
          </cell>
          <cell r="CJ2183">
            <v>1.17</v>
          </cell>
          <cell r="CK2183" t="str">
            <v>AC22908100</v>
          </cell>
          <cell r="CL2183">
            <v>1.5</v>
          </cell>
          <cell r="CM2183">
            <v>1.28</v>
          </cell>
          <cell r="CN2183">
            <v>1.21</v>
          </cell>
          <cell r="CO2183">
            <v>0.04</v>
          </cell>
          <cell r="CP2183">
            <v>1.17</v>
          </cell>
          <cell r="CQ2183" t="str">
            <v>AC22908100</v>
          </cell>
          <cell r="CR2183">
            <v>1.5</v>
          </cell>
          <cell r="CS2183">
            <v>1.28</v>
          </cell>
          <cell r="CT2183">
            <v>1.21</v>
          </cell>
          <cell r="CU2183">
            <v>0.04</v>
          </cell>
          <cell r="CV2183">
            <v>1.17</v>
          </cell>
          <cell r="CW2183" t="str">
            <v>AC22908100</v>
          </cell>
          <cell r="CX2183">
            <v>1.5</v>
          </cell>
          <cell r="CY2183">
            <v>1.28</v>
          </cell>
          <cell r="CZ2183">
            <v>1.21</v>
          </cell>
          <cell r="DA2183">
            <v>0.04</v>
          </cell>
          <cell r="DB2183">
            <v>1.17</v>
          </cell>
          <cell r="DC2183" t="str">
            <v>AC22908100</v>
          </cell>
          <cell r="DD2183">
            <v>1.5</v>
          </cell>
          <cell r="DE2183">
            <v>1.28</v>
          </cell>
          <cell r="DF2183">
            <v>1.21</v>
          </cell>
          <cell r="DG2183">
            <v>0.04</v>
          </cell>
          <cell r="DH2183">
            <v>1.17</v>
          </cell>
          <cell r="DI2183" t="str">
            <v>AC22908100</v>
          </cell>
          <cell r="DJ2183">
            <v>1.5</v>
          </cell>
          <cell r="DK2183">
            <v>1.28</v>
          </cell>
          <cell r="DL2183">
            <v>1.21</v>
          </cell>
        </row>
        <row r="2184">
          <cell r="B2184" t="str">
            <v>1029-3</v>
          </cell>
          <cell r="C2184" t="str">
            <v>SPIRONOLACTONE</v>
          </cell>
          <cell r="D2184" t="str">
            <v>25 MG</v>
          </cell>
          <cell r="E2184" t="str">
            <v xml:space="preserve"> </v>
          </cell>
          <cell r="F2184" t="str">
            <v>TAB</v>
          </cell>
          <cell r="H2184" t="str">
            <v>SPIRON TABLETS</v>
          </cell>
          <cell r="I2184" t="str">
            <v>輸泌來錠</v>
          </cell>
          <cell r="J2184" t="str">
            <v>1000</v>
          </cell>
          <cell r="K2184" t="str">
            <v>約克製藥股份有限公司</v>
          </cell>
          <cell r="L2184" t="str">
            <v>衛署藥製字第012081號</v>
          </cell>
          <cell r="N2184">
            <v>2440306</v>
          </cell>
          <cell r="O2184" t="str">
            <v>AC120811G0</v>
          </cell>
          <cell r="P2184">
            <v>2</v>
          </cell>
          <cell r="Q2184">
            <v>1.42</v>
          </cell>
          <cell r="R2184">
            <v>0.9</v>
          </cell>
          <cell r="S2184" t="str">
            <v>簽約時健保價</v>
          </cell>
          <cell r="T2184">
            <v>0.06</v>
          </cell>
          <cell r="U2184">
            <v>0.84</v>
          </cell>
          <cell r="V2184">
            <v>47900</v>
          </cell>
          <cell r="W2184" t="str">
            <v>0121</v>
          </cell>
          <cell r="X2184" t="str">
            <v>86702894</v>
          </cell>
          <cell r="Y2184" t="str">
            <v>萬千鴻實業股份有限公司</v>
          </cell>
          <cell r="Z2184" t="str">
            <v>02-27751202</v>
          </cell>
          <cell r="AA2184" t="str">
            <v xml:space="preserve"> </v>
          </cell>
          <cell r="AB2184" t="str">
            <v>02-27761722</v>
          </cell>
          <cell r="AC2184" t="str">
            <v>106</v>
          </cell>
          <cell r="AD2184" t="str">
            <v>臺北市大安區忠孝東路3段199之4號4樓</v>
          </cell>
          <cell r="AE2184" t="str">
            <v>丁尹雅</v>
          </cell>
          <cell r="AF2184" t="str">
            <v>0905513021</v>
          </cell>
          <cell r="AG2184" t="str">
            <v>tingyy.wanyk@gmail.com</v>
          </cell>
          <cell r="AJ2184" t="str">
            <v>65 國產 Taiwan</v>
          </cell>
          <cell r="AK2184" t="str">
            <v>健保</v>
          </cell>
          <cell r="AL2184">
            <v>29</v>
          </cell>
          <cell r="AM2184">
            <v>36.9</v>
          </cell>
          <cell r="AN2184" t="str">
            <v>等值</v>
          </cell>
          <cell r="BA2184" t="str">
            <v>AC120811G0</v>
          </cell>
          <cell r="BB2184">
            <v>2</v>
          </cell>
          <cell r="BC2184">
            <v>1.42</v>
          </cell>
          <cell r="BD2184">
            <v>0.9</v>
          </cell>
          <cell r="BE2184">
            <v>0.06</v>
          </cell>
          <cell r="BF2184">
            <v>0.84</v>
          </cell>
          <cell r="BG2184" t="str">
            <v>AC120811G0</v>
          </cell>
          <cell r="BH2184">
            <v>2</v>
          </cell>
          <cell r="BI2184">
            <v>1.42</v>
          </cell>
          <cell r="BJ2184">
            <v>0.9</v>
          </cell>
          <cell r="BK2184">
            <v>0.06</v>
          </cell>
          <cell r="BL2184">
            <v>0.84</v>
          </cell>
          <cell r="BM2184" t="str">
            <v>AC120811G0</v>
          </cell>
          <cell r="BN2184">
            <v>2</v>
          </cell>
          <cell r="BO2184">
            <v>1.42</v>
          </cell>
          <cell r="BP2184">
            <v>0.9</v>
          </cell>
          <cell r="BQ2184">
            <v>0.06</v>
          </cell>
          <cell r="BR2184">
            <v>0.84</v>
          </cell>
          <cell r="BS2184" t="str">
            <v>AC120811G0</v>
          </cell>
          <cell r="BT2184">
            <v>2</v>
          </cell>
          <cell r="BU2184">
            <v>1.42</v>
          </cell>
          <cell r="BV2184">
            <v>0.9</v>
          </cell>
          <cell r="BW2184">
            <v>0.06</v>
          </cell>
          <cell r="BX2184">
            <v>0.84</v>
          </cell>
          <cell r="BY2184" t="str">
            <v>AC120811G0</v>
          </cell>
          <cell r="BZ2184">
            <v>2</v>
          </cell>
          <cell r="CA2184">
            <v>1.42</v>
          </cell>
          <cell r="CB2184">
            <v>0.9</v>
          </cell>
          <cell r="CC2184">
            <v>0.06</v>
          </cell>
          <cell r="CD2184">
            <v>0.84</v>
          </cell>
          <cell r="CE2184" t="str">
            <v>AC120811G0</v>
          </cell>
          <cell r="CF2184">
            <v>2</v>
          </cell>
          <cell r="CG2184">
            <v>1.42</v>
          </cell>
          <cell r="CH2184">
            <v>0.9</v>
          </cell>
          <cell r="CI2184">
            <v>0.06</v>
          </cell>
          <cell r="CJ2184">
            <v>0.84</v>
          </cell>
          <cell r="CK2184" t="str">
            <v>AC120811G0</v>
          </cell>
          <cell r="CL2184">
            <v>2</v>
          </cell>
          <cell r="CM2184">
            <v>1.42</v>
          </cell>
          <cell r="CN2184">
            <v>0.9</v>
          </cell>
          <cell r="CO2184">
            <v>0.06</v>
          </cell>
          <cell r="CP2184">
            <v>0.84</v>
          </cell>
          <cell r="CQ2184" t="str">
            <v>AC120811G0</v>
          </cell>
          <cell r="CR2184">
            <v>2</v>
          </cell>
          <cell r="CS2184">
            <v>1.42</v>
          </cell>
          <cell r="CT2184">
            <v>0.9</v>
          </cell>
          <cell r="CU2184">
            <v>0.06</v>
          </cell>
          <cell r="CV2184">
            <v>0.84</v>
          </cell>
          <cell r="CW2184" t="str">
            <v>AC120811G0</v>
          </cell>
          <cell r="CX2184">
            <v>2</v>
          </cell>
          <cell r="CY2184">
            <v>1.42</v>
          </cell>
          <cell r="CZ2184">
            <v>0.9</v>
          </cell>
          <cell r="DA2184">
            <v>0.06</v>
          </cell>
          <cell r="DB2184">
            <v>0.84</v>
          </cell>
          <cell r="DC2184" t="str">
            <v>AC120811G0</v>
          </cell>
          <cell r="DD2184">
            <v>2</v>
          </cell>
          <cell r="DE2184">
            <v>1.42</v>
          </cell>
          <cell r="DF2184">
            <v>0.9</v>
          </cell>
          <cell r="DG2184">
            <v>0.06</v>
          </cell>
          <cell r="DH2184">
            <v>0.84</v>
          </cell>
          <cell r="DI2184" t="str">
            <v>AC120811G0</v>
          </cell>
          <cell r="DJ2184">
            <v>2</v>
          </cell>
          <cell r="DK2184">
            <v>1.42</v>
          </cell>
          <cell r="DL2184">
            <v>0.9</v>
          </cell>
        </row>
        <row r="2185">
          <cell r="B2185" t="str">
            <v>1029-4</v>
          </cell>
          <cell r="C2185" t="str">
            <v>SPIRONOLACTONE</v>
          </cell>
          <cell r="D2185" t="str">
            <v>25 MG</v>
          </cell>
          <cell r="E2185" t="str">
            <v xml:space="preserve"> </v>
          </cell>
          <cell r="F2185" t="str">
            <v>TAB</v>
          </cell>
          <cell r="H2185" t="str">
            <v>SPIROTONE TABLETS 25MG (SPIRONOLACTONE) "V.P.P."</v>
          </cell>
          <cell r="I2185" t="str">
            <v>“榮民”蘇拉通錠25毫克</v>
          </cell>
          <cell r="J2185" t="str">
            <v>1000</v>
          </cell>
          <cell r="K2185" t="str">
            <v>榮民製藥股份有限公司</v>
          </cell>
          <cell r="L2185" t="str">
            <v>衛署藥製字第018569號</v>
          </cell>
          <cell r="N2185">
            <v>2440306</v>
          </cell>
          <cell r="O2185" t="str">
            <v>AC185691G0</v>
          </cell>
          <cell r="P2185">
            <v>2</v>
          </cell>
          <cell r="Q2185">
            <v>1.76</v>
          </cell>
          <cell r="R2185">
            <v>1.6</v>
          </cell>
          <cell r="S2185" t="str">
            <v>契約價格</v>
          </cell>
          <cell r="T2185">
            <v>0.05</v>
          </cell>
          <cell r="U2185">
            <v>1.55</v>
          </cell>
          <cell r="V2185">
            <v>47900</v>
          </cell>
          <cell r="W2185" t="str">
            <v>0172</v>
          </cell>
          <cell r="X2185" t="str">
            <v>12738546</v>
          </cell>
          <cell r="Y2185" t="str">
            <v>麥迪森醫藥股份有限公司</v>
          </cell>
          <cell r="Z2185" t="str">
            <v>02-23517683</v>
          </cell>
          <cell r="AA2185" t="str">
            <v xml:space="preserve"> </v>
          </cell>
          <cell r="AB2185" t="str">
            <v>02-23517646</v>
          </cell>
          <cell r="AC2185" t="str">
            <v>100</v>
          </cell>
          <cell r="AD2185" t="str">
            <v>臺北市中正區林森南路10號5樓</v>
          </cell>
          <cell r="AE2185" t="str">
            <v>江玉玲</v>
          </cell>
          <cell r="AF2185" t="str">
            <v>0971539070</v>
          </cell>
          <cell r="AG2185" t="str">
            <v>hp@aimedicine.com.tw</v>
          </cell>
          <cell r="AJ2185" t="str">
            <v>65 國產 Taiwan</v>
          </cell>
          <cell r="AK2185" t="str">
            <v>健保</v>
          </cell>
          <cell r="AL2185">
            <v>12</v>
          </cell>
          <cell r="AM2185">
            <v>8.8699999999999992</v>
          </cell>
          <cell r="AN2185" t="str">
            <v>等值</v>
          </cell>
          <cell r="BA2185" t="str">
            <v>AC185691G0</v>
          </cell>
          <cell r="BB2185">
            <v>2</v>
          </cell>
          <cell r="BC2185">
            <v>1.76</v>
          </cell>
          <cell r="BD2185">
            <v>1.6</v>
          </cell>
          <cell r="BE2185">
            <v>0.05</v>
          </cell>
          <cell r="BF2185">
            <v>1.55</v>
          </cell>
          <cell r="BG2185" t="str">
            <v>AC185691G0</v>
          </cell>
          <cell r="BH2185">
            <v>2</v>
          </cell>
          <cell r="BI2185">
            <v>1.76</v>
          </cell>
          <cell r="BJ2185">
            <v>1.6</v>
          </cell>
          <cell r="BK2185">
            <v>0.05</v>
          </cell>
          <cell r="BL2185">
            <v>1.55</v>
          </cell>
          <cell r="BM2185" t="str">
            <v>AC185691G0</v>
          </cell>
          <cell r="BN2185">
            <v>2</v>
          </cell>
          <cell r="BO2185">
            <v>1.76</v>
          </cell>
          <cell r="BP2185">
            <v>1.6</v>
          </cell>
          <cell r="BQ2185">
            <v>0.05</v>
          </cell>
          <cell r="BR2185">
            <v>1.55</v>
          </cell>
          <cell r="BS2185" t="str">
            <v>AC185691G0</v>
          </cell>
          <cell r="BT2185">
            <v>2</v>
          </cell>
          <cell r="BU2185">
            <v>1.76</v>
          </cell>
          <cell r="BV2185">
            <v>1.6</v>
          </cell>
          <cell r="BW2185">
            <v>0.05</v>
          </cell>
          <cell r="BX2185">
            <v>1.55</v>
          </cell>
          <cell r="BY2185" t="str">
            <v>AC185691G0</v>
          </cell>
          <cell r="BZ2185">
            <v>2</v>
          </cell>
          <cell r="CA2185">
            <v>1.76</v>
          </cell>
          <cell r="CB2185">
            <v>1.6</v>
          </cell>
          <cell r="CC2185">
            <v>0.05</v>
          </cell>
          <cell r="CD2185">
            <v>1.55</v>
          </cell>
          <cell r="CE2185" t="str">
            <v>AC185691G0</v>
          </cell>
          <cell r="CF2185">
            <v>2</v>
          </cell>
          <cell r="CG2185">
            <v>1.76</v>
          </cell>
          <cell r="CH2185">
            <v>1.6</v>
          </cell>
          <cell r="CI2185">
            <v>0.05</v>
          </cell>
          <cell r="CJ2185">
            <v>1.55</v>
          </cell>
          <cell r="CK2185" t="str">
            <v>AC185691G0</v>
          </cell>
          <cell r="CL2185">
            <v>2</v>
          </cell>
          <cell r="CM2185">
            <v>1.76</v>
          </cell>
          <cell r="CN2185">
            <v>1.6</v>
          </cell>
          <cell r="CO2185">
            <v>0.05</v>
          </cell>
          <cell r="CP2185">
            <v>1.55</v>
          </cell>
          <cell r="CQ2185" t="str">
            <v>AC185691G0</v>
          </cell>
          <cell r="CR2185">
            <v>2</v>
          </cell>
          <cell r="CS2185">
            <v>1.76</v>
          </cell>
          <cell r="CT2185">
            <v>1.6</v>
          </cell>
          <cell r="CU2185">
            <v>0.05</v>
          </cell>
          <cell r="CV2185">
            <v>1.55</v>
          </cell>
          <cell r="CW2185" t="str">
            <v>AC185691G0</v>
          </cell>
          <cell r="CX2185">
            <v>2</v>
          </cell>
          <cell r="CY2185">
            <v>1.76</v>
          </cell>
          <cell r="CZ2185">
            <v>1.6</v>
          </cell>
          <cell r="DA2185">
            <v>0.05</v>
          </cell>
          <cell r="DB2185">
            <v>1.55</v>
          </cell>
          <cell r="DC2185" t="str">
            <v>AC185691G0</v>
          </cell>
          <cell r="DD2185">
            <v>2</v>
          </cell>
          <cell r="DE2185">
            <v>1.76</v>
          </cell>
          <cell r="DF2185">
            <v>1.6</v>
          </cell>
          <cell r="DG2185">
            <v>0.05</v>
          </cell>
          <cell r="DH2185">
            <v>1.55</v>
          </cell>
          <cell r="DI2185" t="str">
            <v>AC185691G0</v>
          </cell>
          <cell r="DJ2185">
            <v>2</v>
          </cell>
          <cell r="DK2185">
            <v>1.76</v>
          </cell>
          <cell r="DL2185">
            <v>1.6</v>
          </cell>
        </row>
        <row r="2186">
          <cell r="B2186" t="str">
            <v>1030-1</v>
          </cell>
          <cell r="C2186" t="str">
            <v>STERCULIA+FRANGULA</v>
          </cell>
          <cell r="D2186" t="str">
            <v>620 MG/GM+80 MG/GM</v>
          </cell>
          <cell r="E2186" t="str">
            <v>7 GM</v>
          </cell>
          <cell r="F2186" t="str">
            <v>PKG</v>
          </cell>
          <cell r="H2186" t="str">
            <v>NORMACOL PLUS GRANULES</v>
          </cell>
          <cell r="I2186" t="str">
            <v>樂瑪可顆粒劑</v>
          </cell>
          <cell r="J2186" t="str">
            <v>30</v>
          </cell>
          <cell r="K2186" t="str">
            <v>NORGINE PHARMA</v>
          </cell>
          <cell r="L2186" t="str">
            <v>衛署藥輸字第017218號</v>
          </cell>
          <cell r="N2186">
            <v>213906</v>
          </cell>
          <cell r="O2186" t="str">
            <v>B017218124</v>
          </cell>
          <cell r="P2186">
            <v>7.6</v>
          </cell>
          <cell r="Q2186">
            <v>7.31</v>
          </cell>
          <cell r="R2186">
            <v>6.95</v>
          </cell>
          <cell r="S2186" t="str">
            <v>否</v>
          </cell>
          <cell r="T2186">
            <v>0</v>
          </cell>
          <cell r="U2186">
            <v>6.95</v>
          </cell>
          <cell r="V2186">
            <v>8635</v>
          </cell>
          <cell r="W2186" t="str">
            <v>0040</v>
          </cell>
          <cell r="X2186" t="str">
            <v>12133650</v>
          </cell>
          <cell r="Y2186" t="str">
            <v>台灣美強股份有限公司</v>
          </cell>
          <cell r="Z2186" t="str">
            <v>02-25516612</v>
          </cell>
          <cell r="AA2186" t="str">
            <v>655</v>
          </cell>
          <cell r="AB2186" t="str">
            <v>02-25617666</v>
          </cell>
          <cell r="AC2186" t="str">
            <v>104</v>
          </cell>
          <cell r="AD2186" t="str">
            <v>臺北市中山區南京東路2段66號4樓</v>
          </cell>
          <cell r="AE2186" t="str">
            <v>孫叔平</v>
          </cell>
          <cell r="AF2186" t="str">
            <v>0975350017</v>
          </cell>
          <cell r="AG2186" t="str">
            <v>order@tmj.com.tw</v>
          </cell>
          <cell r="AJ2186" t="str">
            <v>15 法國 France</v>
          </cell>
          <cell r="AK2186" t="str">
            <v>健保</v>
          </cell>
          <cell r="AL2186">
            <v>3.77</v>
          </cell>
          <cell r="AM2186">
            <v>5</v>
          </cell>
          <cell r="AN2186" t="str">
            <v>等比</v>
          </cell>
          <cell r="BA2186" t="str">
            <v>B017218124</v>
          </cell>
          <cell r="BB2186">
            <v>7.6</v>
          </cell>
          <cell r="BC2186">
            <v>7.31</v>
          </cell>
          <cell r="BD2186">
            <v>6.95</v>
          </cell>
          <cell r="BE2186">
            <v>0</v>
          </cell>
          <cell r="BF2186">
            <v>6.95</v>
          </cell>
          <cell r="BG2186" t="str">
            <v>B017218124</v>
          </cell>
          <cell r="BH2186">
            <v>7.6</v>
          </cell>
          <cell r="BI2186">
            <v>7.31</v>
          </cell>
          <cell r="BJ2186">
            <v>6.95</v>
          </cell>
          <cell r="BK2186">
            <v>0</v>
          </cell>
          <cell r="BL2186">
            <v>6.95</v>
          </cell>
          <cell r="BM2186" t="str">
            <v>B017218124</v>
          </cell>
          <cell r="BN2186">
            <v>7.6</v>
          </cell>
          <cell r="BO2186">
            <v>7.31</v>
          </cell>
          <cell r="BP2186">
            <v>6.95</v>
          </cell>
          <cell r="BQ2186">
            <v>0</v>
          </cell>
          <cell r="BR2186">
            <v>6.95</v>
          </cell>
          <cell r="BS2186" t="str">
            <v>B017218124</v>
          </cell>
          <cell r="BT2186">
            <v>7.6</v>
          </cell>
          <cell r="BU2186">
            <v>7.31</v>
          </cell>
          <cell r="BV2186">
            <v>6.95</v>
          </cell>
          <cell r="BW2186">
            <v>0</v>
          </cell>
          <cell r="BX2186">
            <v>6.95</v>
          </cell>
          <cell r="BY2186" t="str">
            <v>B017218124</v>
          </cell>
          <cell r="BZ2186">
            <v>0</v>
          </cell>
          <cell r="CA2186">
            <v>7.31</v>
          </cell>
          <cell r="CB2186">
            <v>6.95</v>
          </cell>
          <cell r="CC2186">
            <v>0</v>
          </cell>
          <cell r="CD2186">
            <v>6.95</v>
          </cell>
          <cell r="CE2186" t="str">
            <v>B017218124</v>
          </cell>
          <cell r="CF2186">
            <v>0</v>
          </cell>
          <cell r="CG2186">
            <v>7.31</v>
          </cell>
          <cell r="CH2186">
            <v>6.95</v>
          </cell>
          <cell r="CI2186">
            <v>0</v>
          </cell>
          <cell r="CJ2186">
            <v>6.95</v>
          </cell>
          <cell r="CK2186" t="str">
            <v>B017218124</v>
          </cell>
          <cell r="CL2186">
            <v>0</v>
          </cell>
          <cell r="CM2186">
            <v>7.31</v>
          </cell>
          <cell r="CN2186">
            <v>6.95</v>
          </cell>
          <cell r="CO2186">
            <v>0</v>
          </cell>
          <cell r="CP2186">
            <v>6.95</v>
          </cell>
          <cell r="CQ2186" t="str">
            <v>B017218124</v>
          </cell>
          <cell r="CR2186">
            <v>0</v>
          </cell>
          <cell r="CS2186">
            <v>7.31</v>
          </cell>
          <cell r="CT2186">
            <v>6.95</v>
          </cell>
          <cell r="CU2186">
            <v>0</v>
          </cell>
          <cell r="CV2186">
            <v>6.95</v>
          </cell>
          <cell r="CW2186" t="str">
            <v>B017218124</v>
          </cell>
          <cell r="CX2186">
            <v>0</v>
          </cell>
          <cell r="CY2186">
            <v>7.31</v>
          </cell>
          <cell r="CZ2186">
            <v>6.95</v>
          </cell>
          <cell r="DA2186">
            <v>0</v>
          </cell>
          <cell r="DB2186">
            <v>6.95</v>
          </cell>
          <cell r="DC2186" t="str">
            <v>B017218124</v>
          </cell>
          <cell r="DD2186">
            <v>0</v>
          </cell>
          <cell r="DE2186">
            <v>7.31</v>
          </cell>
          <cell r="DF2186">
            <v>6.95</v>
          </cell>
          <cell r="DG2186">
            <v>0</v>
          </cell>
          <cell r="DH2186">
            <v>6.95</v>
          </cell>
          <cell r="DI2186" t="str">
            <v>B017218124</v>
          </cell>
          <cell r="DJ2186">
            <v>0</v>
          </cell>
          <cell r="DK2186">
            <v>7.31</v>
          </cell>
          <cell r="DL2186">
            <v>6.95</v>
          </cell>
        </row>
        <row r="2187">
          <cell r="B2187" t="str">
            <v>1031-1</v>
          </cell>
          <cell r="C2187" t="str">
            <v>STERILE SODIUM COLISTIN METHANESULFONATE</v>
          </cell>
          <cell r="D2187" t="str">
            <v>2000000 U (UNIT)</v>
          </cell>
          <cell r="E2187" t="str">
            <v>2 MU</v>
          </cell>
          <cell r="F2187" t="str">
            <v>VIAL</v>
          </cell>
          <cell r="H2187" t="str">
            <v>LOCOLIN POWDER FOR INJECTION 2,000,000U</v>
          </cell>
          <cell r="I2187" t="str">
            <v>樂克痢黴素乾粉注射劑200萬單位</v>
          </cell>
          <cell r="J2187" t="str">
            <v>10</v>
          </cell>
          <cell r="K2187" t="str">
            <v>政德製藥股份有限公司</v>
          </cell>
          <cell r="L2187" t="str">
            <v>衛部藥製字第058553號</v>
          </cell>
          <cell r="N2187">
            <v>52850</v>
          </cell>
          <cell r="O2187" t="str">
            <v>AC58553212</v>
          </cell>
          <cell r="P2187">
            <v>130</v>
          </cell>
          <cell r="Q2187">
            <v>123.5</v>
          </cell>
          <cell r="R2187">
            <v>117.33</v>
          </cell>
          <cell r="S2187" t="str">
            <v>契約價格</v>
          </cell>
          <cell r="T2187">
            <v>3.71</v>
          </cell>
          <cell r="U2187">
            <v>113.62</v>
          </cell>
          <cell r="V2187">
            <v>955</v>
          </cell>
          <cell r="W2187" t="str">
            <v>0035</v>
          </cell>
          <cell r="X2187" t="str">
            <v>89498410</v>
          </cell>
          <cell r="Y2187" t="str">
            <v>古樹藥品有限公司</v>
          </cell>
          <cell r="Z2187" t="str">
            <v>03-6566190</v>
          </cell>
          <cell r="AA2187" t="str">
            <v xml:space="preserve"> </v>
          </cell>
          <cell r="AB2187" t="str">
            <v>03-6570122</v>
          </cell>
          <cell r="AC2187" t="str">
            <v>300007</v>
          </cell>
          <cell r="AD2187" t="str">
            <v>新竹市東區三民里民權路103號1樓</v>
          </cell>
          <cell r="AE2187" t="str">
            <v>郭友群</v>
          </cell>
          <cell r="AF2187" t="str">
            <v>0981890819</v>
          </cell>
          <cell r="AG2187" t="str">
            <v>Jiaqiang6566190@gmail.com</v>
          </cell>
          <cell r="AJ2187" t="str">
            <v>65 國產 Taiwan</v>
          </cell>
          <cell r="AK2187" t="str">
            <v>健保</v>
          </cell>
          <cell r="AL2187">
            <v>5</v>
          </cell>
          <cell r="AM2187">
            <v>5</v>
          </cell>
          <cell r="AN2187" t="str">
            <v>等比</v>
          </cell>
          <cell r="BA2187" t="str">
            <v>AC58553212</v>
          </cell>
          <cell r="BB2187">
            <v>130</v>
          </cell>
          <cell r="BC2187">
            <v>123.5</v>
          </cell>
          <cell r="BD2187">
            <v>117.33</v>
          </cell>
          <cell r="BE2187">
            <v>3.71</v>
          </cell>
          <cell r="BF2187">
            <v>113.62</v>
          </cell>
          <cell r="BG2187" t="str">
            <v>AC58553212</v>
          </cell>
          <cell r="BH2187">
            <v>130</v>
          </cell>
          <cell r="BI2187">
            <v>123.5</v>
          </cell>
          <cell r="BJ2187">
            <v>117.33</v>
          </cell>
          <cell r="BK2187">
            <v>3.71</v>
          </cell>
          <cell r="BL2187">
            <v>113.62</v>
          </cell>
          <cell r="BM2187" t="str">
            <v>AC58553212</v>
          </cell>
          <cell r="BN2187">
            <v>130</v>
          </cell>
          <cell r="BO2187">
            <v>123.5</v>
          </cell>
          <cell r="BP2187">
            <v>117.33</v>
          </cell>
          <cell r="BQ2187">
            <v>3.71</v>
          </cell>
          <cell r="BR2187">
            <v>113.62</v>
          </cell>
          <cell r="BS2187" t="str">
            <v>AC58553212</v>
          </cell>
          <cell r="BT2187">
            <v>130</v>
          </cell>
          <cell r="BU2187">
            <v>123.5</v>
          </cell>
          <cell r="BV2187">
            <v>117.33</v>
          </cell>
          <cell r="BW2187">
            <v>3.71</v>
          </cell>
          <cell r="BX2187">
            <v>113.62</v>
          </cell>
          <cell r="BY2187" t="str">
            <v>AC58553212</v>
          </cell>
          <cell r="BZ2187">
            <v>130</v>
          </cell>
          <cell r="CA2187">
            <v>123.5</v>
          </cell>
          <cell r="CB2187">
            <v>117.33</v>
          </cell>
          <cell r="CC2187">
            <v>3.71</v>
          </cell>
          <cell r="CD2187">
            <v>113.62</v>
          </cell>
          <cell r="CE2187" t="str">
            <v>AC58553212</v>
          </cell>
          <cell r="CF2187">
            <v>130</v>
          </cell>
          <cell r="CG2187">
            <v>123.5</v>
          </cell>
          <cell r="CH2187">
            <v>117.33</v>
          </cell>
          <cell r="CI2187">
            <v>3.71</v>
          </cell>
          <cell r="CJ2187">
            <v>113.62</v>
          </cell>
          <cell r="CK2187" t="str">
            <v>AC58553212</v>
          </cell>
          <cell r="CL2187">
            <v>130</v>
          </cell>
          <cell r="CM2187">
            <v>123.5</v>
          </cell>
          <cell r="CN2187">
            <v>117.33</v>
          </cell>
          <cell r="CO2187">
            <v>3.71</v>
          </cell>
          <cell r="CP2187">
            <v>113.62</v>
          </cell>
          <cell r="CQ2187" t="str">
            <v>AC58553212</v>
          </cell>
          <cell r="CR2187">
            <v>130</v>
          </cell>
          <cell r="CS2187">
            <v>123.5</v>
          </cell>
          <cell r="CT2187">
            <v>117.33</v>
          </cell>
          <cell r="CU2187">
            <v>3.71</v>
          </cell>
          <cell r="CV2187">
            <v>113.62</v>
          </cell>
          <cell r="CW2187" t="str">
            <v>AC58553212</v>
          </cell>
          <cell r="CX2187">
            <v>130</v>
          </cell>
          <cell r="CY2187">
            <v>123.5</v>
          </cell>
          <cell r="CZ2187">
            <v>117.33</v>
          </cell>
          <cell r="DA2187">
            <v>3.71</v>
          </cell>
          <cell r="DB2187">
            <v>113.62</v>
          </cell>
          <cell r="DC2187" t="str">
            <v>AC58553212</v>
          </cell>
          <cell r="DD2187">
            <v>130</v>
          </cell>
          <cell r="DE2187">
            <v>123.5</v>
          </cell>
          <cell r="DF2187">
            <v>117.33</v>
          </cell>
          <cell r="DG2187">
            <v>3.71</v>
          </cell>
          <cell r="DH2187">
            <v>113.62</v>
          </cell>
          <cell r="DI2187" t="str">
            <v>AC58553212</v>
          </cell>
          <cell r="DJ2187">
            <v>130</v>
          </cell>
          <cell r="DK2187">
            <v>123.5</v>
          </cell>
          <cell r="DL2187">
            <v>117.33</v>
          </cell>
        </row>
        <row r="2188">
          <cell r="B2188" t="str">
            <v>1031-2</v>
          </cell>
          <cell r="C2188" t="str">
            <v>STERILE SODIUM COLISTIN METHANESULFONATE</v>
          </cell>
          <cell r="D2188" t="str">
            <v>2000000 U (UNIT)</v>
          </cell>
          <cell r="E2188" t="str">
            <v>2 MU</v>
          </cell>
          <cell r="F2188" t="str">
            <v>VIAL</v>
          </cell>
          <cell r="H2188" t="str">
            <v>COLIMYCIN INJECTION 2000000U</v>
          </cell>
          <cell r="I2188" t="str">
            <v>克痢黴素注射劑200萬單位</v>
          </cell>
          <cell r="J2188" t="str">
            <v>10</v>
          </cell>
          <cell r="K2188" t="str">
            <v>中國化學製藥股份有限公司新豐工廠</v>
          </cell>
          <cell r="L2188" t="str">
            <v>衛署藥製字第024961號</v>
          </cell>
          <cell r="N2188">
            <v>52850</v>
          </cell>
          <cell r="O2188" t="str">
            <v>AC24961212</v>
          </cell>
          <cell r="P2188">
            <v>314</v>
          </cell>
          <cell r="Q2188">
            <v>313.69</v>
          </cell>
          <cell r="R2188">
            <v>298</v>
          </cell>
          <cell r="S2188" t="str">
            <v>否</v>
          </cell>
          <cell r="T2188">
            <v>0</v>
          </cell>
          <cell r="U2188">
            <v>298</v>
          </cell>
          <cell r="V2188">
            <v>955</v>
          </cell>
          <cell r="W2188" t="str">
            <v>0021</v>
          </cell>
          <cell r="X2188" t="str">
            <v>11821341</v>
          </cell>
          <cell r="Y2188" t="str">
            <v>台灣東洋藥品工業股份有限公司</v>
          </cell>
          <cell r="Z2188" t="str">
            <v>02-26525999</v>
          </cell>
          <cell r="AA2188" t="str">
            <v>2241</v>
          </cell>
          <cell r="AB2188" t="str">
            <v>02-26525988</v>
          </cell>
          <cell r="AC2188" t="str">
            <v>115</v>
          </cell>
          <cell r="AD2188" t="str">
            <v>臺北市南港區園區街3-1號3樓</v>
          </cell>
          <cell r="AE2188" t="str">
            <v>王梓帆</v>
          </cell>
          <cell r="AF2188" t="str">
            <v>0939591546</v>
          </cell>
          <cell r="AG2188" t="str">
            <v>service@tty.com.tw</v>
          </cell>
          <cell r="AJ2188" t="str">
            <v>65 國產 Taiwan</v>
          </cell>
          <cell r="AK2188" t="str">
            <v>健保</v>
          </cell>
          <cell r="AL2188">
            <v>0.1</v>
          </cell>
          <cell r="AM2188">
            <v>5</v>
          </cell>
          <cell r="AN2188" t="str">
            <v>50.00</v>
          </cell>
          <cell r="BA2188" t="str">
            <v>AC24961212</v>
          </cell>
          <cell r="BB2188">
            <v>314</v>
          </cell>
          <cell r="BC2188">
            <v>313.69</v>
          </cell>
          <cell r="BD2188">
            <v>298</v>
          </cell>
          <cell r="BE2188">
            <v>0</v>
          </cell>
          <cell r="BF2188">
            <v>298</v>
          </cell>
          <cell r="BG2188" t="str">
            <v>AC24961212</v>
          </cell>
          <cell r="BH2188">
            <v>314</v>
          </cell>
          <cell r="BI2188">
            <v>313.69</v>
          </cell>
          <cell r="BJ2188">
            <v>298</v>
          </cell>
          <cell r="BK2188">
            <v>0</v>
          </cell>
          <cell r="BL2188">
            <v>298</v>
          </cell>
          <cell r="BM2188" t="str">
            <v>AC24961212</v>
          </cell>
          <cell r="BN2188">
            <v>314</v>
          </cell>
          <cell r="BO2188">
            <v>313.69</v>
          </cell>
          <cell r="BP2188">
            <v>298</v>
          </cell>
          <cell r="BQ2188">
            <v>0</v>
          </cell>
          <cell r="BR2188">
            <v>298</v>
          </cell>
          <cell r="BS2188" t="str">
            <v>AC24961212</v>
          </cell>
          <cell r="BT2188">
            <v>314</v>
          </cell>
          <cell r="BU2188">
            <v>313.69</v>
          </cell>
          <cell r="BV2188">
            <v>298</v>
          </cell>
          <cell r="BW2188">
            <v>0</v>
          </cell>
          <cell r="BX2188">
            <v>298</v>
          </cell>
          <cell r="BY2188" t="str">
            <v>AC24961212</v>
          </cell>
          <cell r="BZ2188">
            <v>314</v>
          </cell>
          <cell r="CA2188">
            <v>313.69</v>
          </cell>
          <cell r="CB2188">
            <v>298</v>
          </cell>
          <cell r="CC2188">
            <v>0</v>
          </cell>
          <cell r="CD2188">
            <v>298</v>
          </cell>
          <cell r="CE2188" t="str">
            <v>AC24961212</v>
          </cell>
          <cell r="CF2188">
            <v>314</v>
          </cell>
          <cell r="CG2188">
            <v>313.69</v>
          </cell>
          <cell r="CH2188">
            <v>298</v>
          </cell>
          <cell r="CI2188">
            <v>0</v>
          </cell>
          <cell r="CJ2188">
            <v>298</v>
          </cell>
          <cell r="CK2188" t="str">
            <v>AC24961212</v>
          </cell>
          <cell r="CL2188">
            <v>314</v>
          </cell>
          <cell r="CM2188">
            <v>313.69</v>
          </cell>
          <cell r="CN2188">
            <v>298</v>
          </cell>
          <cell r="CO2188">
            <v>0</v>
          </cell>
          <cell r="CP2188">
            <v>298</v>
          </cell>
          <cell r="CQ2188" t="str">
            <v>AC24961212</v>
          </cell>
          <cell r="CR2188">
            <v>314</v>
          </cell>
          <cell r="CS2188">
            <v>313.69</v>
          </cell>
          <cell r="CT2188">
            <v>298</v>
          </cell>
          <cell r="CU2188">
            <v>0</v>
          </cell>
          <cell r="CV2188">
            <v>298</v>
          </cell>
          <cell r="CW2188" t="str">
            <v>AC24961212</v>
          </cell>
          <cell r="CX2188">
            <v>314</v>
          </cell>
          <cell r="CY2188">
            <v>313.69</v>
          </cell>
          <cell r="CZ2188">
            <v>298</v>
          </cell>
          <cell r="DA2188">
            <v>0</v>
          </cell>
          <cell r="DB2188">
            <v>298</v>
          </cell>
          <cell r="DC2188" t="str">
            <v>AC24961212</v>
          </cell>
          <cell r="DD2188">
            <v>314</v>
          </cell>
          <cell r="DE2188">
            <v>313.69</v>
          </cell>
          <cell r="DF2188">
            <v>298</v>
          </cell>
          <cell r="DG2188">
            <v>0</v>
          </cell>
          <cell r="DH2188">
            <v>298</v>
          </cell>
          <cell r="DI2188" t="str">
            <v>AC24961212</v>
          </cell>
          <cell r="DJ2188">
            <v>314</v>
          </cell>
          <cell r="DK2188">
            <v>313.69</v>
          </cell>
          <cell r="DL2188">
            <v>298</v>
          </cell>
        </row>
        <row r="2189">
          <cell r="B2189" t="str">
            <v>1031-3</v>
          </cell>
          <cell r="C2189" t="str">
            <v>STERILE SODIUM COLISTIN METHANESULFONATE</v>
          </cell>
          <cell r="D2189" t="str">
            <v>2000000 U (UNIT)</v>
          </cell>
          <cell r="E2189" t="str">
            <v>2 MU</v>
          </cell>
          <cell r="F2189" t="str">
            <v>VIAL</v>
          </cell>
          <cell r="H2189" t="str">
            <v>COLISTIN POWDER FOR INJECTION</v>
          </cell>
          <cell r="I2189" t="str">
            <v>可麗西汀乾粉注射劑</v>
          </cell>
          <cell r="J2189" t="str">
            <v>100</v>
          </cell>
          <cell r="K2189" t="str">
            <v>政德製藥股份有限公司</v>
          </cell>
          <cell r="L2189" t="str">
            <v>衛署藥製字第015180號</v>
          </cell>
          <cell r="N2189">
            <v>52850</v>
          </cell>
          <cell r="O2189" t="str">
            <v>AC15180212</v>
          </cell>
          <cell r="P2189">
            <v>130</v>
          </cell>
          <cell r="Q2189">
            <v>110.5</v>
          </cell>
          <cell r="R2189">
            <v>90</v>
          </cell>
          <cell r="S2189" t="str">
            <v>簽約時健保價</v>
          </cell>
          <cell r="T2189">
            <v>3.9</v>
          </cell>
          <cell r="U2189">
            <v>86.1</v>
          </cell>
          <cell r="V2189">
            <v>955</v>
          </cell>
          <cell r="W2189" t="str">
            <v>0224</v>
          </cell>
          <cell r="X2189" t="str">
            <v>43351069</v>
          </cell>
          <cell r="Y2189" t="str">
            <v>大帝貿易有限公司</v>
          </cell>
          <cell r="Z2189" t="str">
            <v>02-27024499</v>
          </cell>
          <cell r="AA2189" t="str">
            <v xml:space="preserve"> </v>
          </cell>
          <cell r="AB2189" t="str">
            <v>02-27012199</v>
          </cell>
          <cell r="AC2189" t="str">
            <v>110</v>
          </cell>
          <cell r="AD2189" t="str">
            <v>臺北市信義區基隆路2段133號4樓</v>
          </cell>
          <cell r="AE2189" t="str">
            <v>鍾佼育</v>
          </cell>
          <cell r="AF2189" t="str">
            <v>0953135098</v>
          </cell>
          <cell r="AG2189" t="str">
            <v>dadi050529@gmail.com</v>
          </cell>
          <cell r="AJ2189" t="str">
            <v>65 國產 Taiwan</v>
          </cell>
          <cell r="AK2189" t="str">
            <v>健保</v>
          </cell>
          <cell r="AL2189">
            <v>15</v>
          </cell>
          <cell r="AM2189">
            <v>18.55</v>
          </cell>
          <cell r="AN2189" t="str">
            <v>等值</v>
          </cell>
          <cell r="BA2189" t="str">
            <v>AC15180212</v>
          </cell>
          <cell r="BB2189">
            <v>130</v>
          </cell>
          <cell r="BC2189">
            <v>110.5</v>
          </cell>
          <cell r="BD2189">
            <v>90</v>
          </cell>
          <cell r="BE2189">
            <v>3.9</v>
          </cell>
          <cell r="BF2189">
            <v>86.1</v>
          </cell>
          <cell r="BG2189" t="str">
            <v>AC15180212</v>
          </cell>
          <cell r="BH2189">
            <v>130</v>
          </cell>
          <cell r="BI2189">
            <v>110.5</v>
          </cell>
          <cell r="BJ2189">
            <v>90</v>
          </cell>
          <cell r="BK2189">
            <v>3.9</v>
          </cell>
          <cell r="BL2189">
            <v>86.1</v>
          </cell>
          <cell r="BM2189" t="str">
            <v>AC15180212</v>
          </cell>
          <cell r="BN2189">
            <v>130</v>
          </cell>
          <cell r="BO2189">
            <v>110.5</v>
          </cell>
          <cell r="BP2189">
            <v>90</v>
          </cell>
          <cell r="BQ2189">
            <v>3.9</v>
          </cell>
          <cell r="BR2189">
            <v>86.1</v>
          </cell>
          <cell r="BS2189" t="str">
            <v>AC15180212</v>
          </cell>
          <cell r="BT2189">
            <v>130</v>
          </cell>
          <cell r="BU2189">
            <v>110.5</v>
          </cell>
          <cell r="BV2189">
            <v>90</v>
          </cell>
          <cell r="BW2189">
            <v>3.9</v>
          </cell>
          <cell r="BX2189">
            <v>86.1</v>
          </cell>
          <cell r="BY2189" t="str">
            <v>AC15180212</v>
          </cell>
          <cell r="BZ2189">
            <v>130</v>
          </cell>
          <cell r="CA2189">
            <v>110.5</v>
          </cell>
          <cell r="CB2189">
            <v>90</v>
          </cell>
          <cell r="CC2189">
            <v>3.9</v>
          </cell>
          <cell r="CD2189">
            <v>86.1</v>
          </cell>
          <cell r="CE2189" t="str">
            <v>AC15180212</v>
          </cell>
          <cell r="CF2189">
            <v>130</v>
          </cell>
          <cell r="CG2189">
            <v>110.5</v>
          </cell>
          <cell r="CH2189">
            <v>90</v>
          </cell>
          <cell r="CI2189">
            <v>3.9</v>
          </cell>
          <cell r="CJ2189">
            <v>86.1</v>
          </cell>
          <cell r="CK2189" t="str">
            <v>AC15180212</v>
          </cell>
          <cell r="CL2189">
            <v>130</v>
          </cell>
          <cell r="CM2189">
            <v>110.5</v>
          </cell>
          <cell r="CN2189">
            <v>90</v>
          </cell>
          <cell r="CO2189">
            <v>3.9</v>
          </cell>
          <cell r="CP2189">
            <v>86.1</v>
          </cell>
          <cell r="CQ2189" t="str">
            <v>AC15180212</v>
          </cell>
          <cell r="CR2189">
            <v>130</v>
          </cell>
          <cell r="CS2189">
            <v>110.5</v>
          </cell>
          <cell r="CT2189">
            <v>90</v>
          </cell>
          <cell r="CU2189">
            <v>3.9</v>
          </cell>
          <cell r="CV2189">
            <v>86.1</v>
          </cell>
          <cell r="CW2189" t="str">
            <v>AC15180212</v>
          </cell>
          <cell r="CX2189">
            <v>130</v>
          </cell>
          <cell r="CY2189">
            <v>110.5</v>
          </cell>
          <cell r="CZ2189">
            <v>90</v>
          </cell>
          <cell r="DA2189">
            <v>3.9</v>
          </cell>
          <cell r="DB2189">
            <v>86.1</v>
          </cell>
          <cell r="DC2189" t="str">
            <v>AC15180212</v>
          </cell>
          <cell r="DD2189">
            <v>130</v>
          </cell>
          <cell r="DE2189">
            <v>110.5</v>
          </cell>
          <cell r="DF2189">
            <v>90</v>
          </cell>
          <cell r="DG2189">
            <v>3.9</v>
          </cell>
          <cell r="DH2189">
            <v>86.1</v>
          </cell>
          <cell r="DI2189" t="str">
            <v>AC15180212</v>
          </cell>
          <cell r="DJ2189">
            <v>130</v>
          </cell>
          <cell r="DK2189">
            <v>110.5</v>
          </cell>
          <cell r="DL2189">
            <v>90</v>
          </cell>
        </row>
        <row r="2190">
          <cell r="B2190" t="str">
            <v>1032-1</v>
          </cell>
          <cell r="C2190" t="str">
            <v>SUCRALFATE</v>
          </cell>
          <cell r="D2190" t="str">
            <v>100 MG/ML</v>
          </cell>
          <cell r="E2190" t="str">
            <v>10 ML</v>
          </cell>
          <cell r="F2190" t="str">
            <v>PKG</v>
          </cell>
          <cell r="H2190" t="str">
            <v>Scrat Suspension "Standard"</v>
          </cell>
          <cell r="I2190" t="str">
            <v>"生達"保胃懸乳液</v>
          </cell>
          <cell r="J2190" t="str">
            <v>40</v>
          </cell>
          <cell r="K2190" t="str">
            <v>生達化學製藥股份有限公司二廠</v>
          </cell>
          <cell r="L2190" t="str">
            <v>衛署藥製字第043945號</v>
          </cell>
          <cell r="N2190">
            <v>388556</v>
          </cell>
          <cell r="O2190" t="str">
            <v>AC43945129</v>
          </cell>
          <cell r="P2190">
            <v>15.1</v>
          </cell>
          <cell r="Q2190">
            <v>15.1</v>
          </cell>
          <cell r="R2190">
            <v>14.35</v>
          </cell>
          <cell r="S2190" t="str">
            <v>否</v>
          </cell>
          <cell r="T2190">
            <v>0</v>
          </cell>
          <cell r="U2190">
            <v>14.35</v>
          </cell>
          <cell r="V2190">
            <v>7030</v>
          </cell>
          <cell r="W2190" t="str">
            <v>0189</v>
          </cell>
          <cell r="X2190" t="str">
            <v>22342017</v>
          </cell>
          <cell r="Y2190" t="str">
            <v>景福藥品有限公司</v>
          </cell>
          <cell r="Z2190" t="str">
            <v>02-27127019</v>
          </cell>
          <cell r="AA2190" t="str">
            <v xml:space="preserve"> </v>
          </cell>
          <cell r="AB2190" t="str">
            <v>02-27177162</v>
          </cell>
          <cell r="AC2190" t="str">
            <v>105401</v>
          </cell>
          <cell r="AD2190" t="str">
            <v>臺北市松山區復興北路311號4樓</v>
          </cell>
          <cell r="AE2190" t="str">
            <v>何麗娟</v>
          </cell>
          <cell r="AF2190" t="str">
            <v>0925880429</v>
          </cell>
          <cell r="AG2190" t="str">
            <v>k7127018@ms26.hinet.net</v>
          </cell>
          <cell r="AJ2190" t="str">
            <v>65 國產 Taiwan</v>
          </cell>
          <cell r="AK2190" t="str">
            <v>健保</v>
          </cell>
          <cell r="AL2190">
            <v>0</v>
          </cell>
          <cell r="AM2190">
            <v>5</v>
          </cell>
          <cell r="AN2190" t="str">
            <v>等比</v>
          </cell>
          <cell r="BA2190" t="str">
            <v>AC43945129</v>
          </cell>
          <cell r="BB2190">
            <v>15.1</v>
          </cell>
          <cell r="BC2190">
            <v>15.1</v>
          </cell>
          <cell r="BD2190">
            <v>14.35</v>
          </cell>
          <cell r="BE2190">
            <v>0</v>
          </cell>
          <cell r="BF2190">
            <v>14.35</v>
          </cell>
          <cell r="BG2190" t="str">
            <v>AC43945129</v>
          </cell>
          <cell r="BH2190">
            <v>15.1</v>
          </cell>
          <cell r="BI2190">
            <v>15.1</v>
          </cell>
          <cell r="BJ2190">
            <v>14.35</v>
          </cell>
          <cell r="BK2190">
            <v>0</v>
          </cell>
          <cell r="BL2190">
            <v>14.35</v>
          </cell>
          <cell r="BM2190" t="str">
            <v>AC43945129</v>
          </cell>
          <cell r="BN2190">
            <v>15.1</v>
          </cell>
          <cell r="BO2190">
            <v>15.1</v>
          </cell>
          <cell r="BP2190">
            <v>14.35</v>
          </cell>
          <cell r="BQ2190">
            <v>0</v>
          </cell>
          <cell r="BR2190">
            <v>14.35</v>
          </cell>
          <cell r="BS2190" t="str">
            <v>AC43945129</v>
          </cell>
          <cell r="BT2190">
            <v>15</v>
          </cell>
          <cell r="BU2190">
            <v>15</v>
          </cell>
          <cell r="BV2190">
            <v>14.25</v>
          </cell>
          <cell r="BW2190">
            <v>0</v>
          </cell>
          <cell r="BX2190">
            <v>14.25</v>
          </cell>
          <cell r="BY2190" t="str">
            <v>AC43945129</v>
          </cell>
          <cell r="BZ2190">
            <v>15</v>
          </cell>
          <cell r="CA2190">
            <v>15</v>
          </cell>
          <cell r="CB2190">
            <v>14.25</v>
          </cell>
          <cell r="CC2190">
            <v>0</v>
          </cell>
          <cell r="CD2190">
            <v>14.25</v>
          </cell>
          <cell r="CE2190" t="str">
            <v>AC43945129</v>
          </cell>
          <cell r="CF2190">
            <v>15</v>
          </cell>
          <cell r="CG2190">
            <v>15</v>
          </cell>
          <cell r="CH2190">
            <v>14.25</v>
          </cell>
          <cell r="CI2190">
            <v>0</v>
          </cell>
          <cell r="CJ2190">
            <v>14.25</v>
          </cell>
          <cell r="CK2190" t="str">
            <v>AC43945129</v>
          </cell>
          <cell r="CL2190">
            <v>15</v>
          </cell>
          <cell r="CM2190">
            <v>15</v>
          </cell>
          <cell r="CN2190">
            <v>14.25</v>
          </cell>
          <cell r="CO2190">
            <v>0</v>
          </cell>
          <cell r="CP2190">
            <v>14.25</v>
          </cell>
          <cell r="CQ2190" t="str">
            <v>AC43945129</v>
          </cell>
          <cell r="CR2190">
            <v>15</v>
          </cell>
          <cell r="CS2190">
            <v>15</v>
          </cell>
          <cell r="CT2190">
            <v>14.25</v>
          </cell>
          <cell r="CU2190">
            <v>0</v>
          </cell>
          <cell r="CV2190">
            <v>14.25</v>
          </cell>
          <cell r="CW2190" t="str">
            <v>AC43945129</v>
          </cell>
          <cell r="CX2190">
            <v>15</v>
          </cell>
          <cell r="CY2190">
            <v>15</v>
          </cell>
          <cell r="CZ2190">
            <v>14.25</v>
          </cell>
          <cell r="DA2190">
            <v>0</v>
          </cell>
          <cell r="DB2190">
            <v>14.25</v>
          </cell>
          <cell r="DC2190" t="str">
            <v>AC43945129</v>
          </cell>
          <cell r="DD2190">
            <v>15</v>
          </cell>
          <cell r="DE2190">
            <v>15</v>
          </cell>
          <cell r="DF2190">
            <v>14.25</v>
          </cell>
          <cell r="DG2190">
            <v>0</v>
          </cell>
          <cell r="DH2190">
            <v>14.25</v>
          </cell>
          <cell r="DI2190" t="str">
            <v>AC43945129</v>
          </cell>
          <cell r="DJ2190">
            <v>15</v>
          </cell>
          <cell r="DK2190">
            <v>15</v>
          </cell>
          <cell r="DL2190">
            <v>14.25</v>
          </cell>
        </row>
        <row r="2191">
          <cell r="B2191" t="str">
            <v>1033-1</v>
          </cell>
          <cell r="C2191" t="str">
            <v>SULBACTAM (SODIUM)+AMPICILLIN SODIUM</v>
          </cell>
          <cell r="D2191" t="str">
            <v>0.5 GM+1 GM</v>
          </cell>
          <cell r="E2191" t="str">
            <v>1.5 GM</v>
          </cell>
          <cell r="F2191" t="str">
            <v>VIAL</v>
          </cell>
          <cell r="H2191" t="str">
            <v>Amsulber Powder for Injection "CYH"</v>
          </cell>
          <cell r="I2191" t="str">
            <v>安疏倍乾粉注射劑</v>
          </cell>
          <cell r="J2191" t="str">
            <v>10</v>
          </cell>
          <cell r="K2191" t="str">
            <v>中國化學製藥股份有限公司台中工廠</v>
          </cell>
          <cell r="L2191" t="str">
            <v>衛署藥製字第057762號</v>
          </cell>
          <cell r="N2191">
            <v>256326</v>
          </cell>
          <cell r="O2191" t="str">
            <v>AC57762210</v>
          </cell>
          <cell r="P2191">
            <v>55</v>
          </cell>
          <cell r="Q2191">
            <v>46.75</v>
          </cell>
          <cell r="R2191">
            <v>39.74</v>
          </cell>
          <cell r="S2191" t="str">
            <v>簽約時健保價</v>
          </cell>
          <cell r="T2191">
            <v>1.65</v>
          </cell>
          <cell r="U2191">
            <v>38.090000000000003</v>
          </cell>
          <cell r="V2191">
            <v>1665</v>
          </cell>
          <cell r="W2191" t="str">
            <v>0130</v>
          </cell>
          <cell r="X2191" t="str">
            <v>16899769</v>
          </cell>
          <cell r="Y2191" t="str">
            <v>冠均生技有限公司</v>
          </cell>
          <cell r="Z2191" t="str">
            <v>02-82836165</v>
          </cell>
          <cell r="AA2191" t="str">
            <v xml:space="preserve"> </v>
          </cell>
          <cell r="AB2191" t="str">
            <v>02-82868387</v>
          </cell>
          <cell r="AC2191" t="str">
            <v>247</v>
          </cell>
          <cell r="AD2191" t="str">
            <v>新北市蘆洲區三民路360號(1樓)</v>
          </cell>
          <cell r="AE2191" t="str">
            <v>戴雅媚</v>
          </cell>
          <cell r="AF2191" t="str">
            <v>0282836165</v>
          </cell>
          <cell r="AG2191" t="str">
            <v>gjbt@gjbiotech.onmicrosoft.com</v>
          </cell>
          <cell r="AJ2191" t="str">
            <v>65 國產 TAIWAN</v>
          </cell>
          <cell r="AK2191" t="str">
            <v>健保</v>
          </cell>
          <cell r="AL2191">
            <v>15</v>
          </cell>
          <cell r="AM2191">
            <v>15</v>
          </cell>
          <cell r="AN2191" t="str">
            <v>10.00</v>
          </cell>
          <cell r="BA2191" t="str">
            <v>AC57762210</v>
          </cell>
          <cell r="BB2191">
            <v>55</v>
          </cell>
          <cell r="BC2191">
            <v>46.75</v>
          </cell>
          <cell r="BD2191">
            <v>39.74</v>
          </cell>
          <cell r="BE2191">
            <v>1.65</v>
          </cell>
          <cell r="BF2191">
            <v>38.090000000000003</v>
          </cell>
          <cell r="BG2191" t="str">
            <v>AC57762210</v>
          </cell>
          <cell r="BH2191">
            <v>55</v>
          </cell>
          <cell r="BI2191">
            <v>46.75</v>
          </cell>
          <cell r="BJ2191">
            <v>39.74</v>
          </cell>
          <cell r="BK2191">
            <v>1.65</v>
          </cell>
          <cell r="BL2191">
            <v>38.090000000000003</v>
          </cell>
          <cell r="BM2191" t="str">
            <v>AC57762210</v>
          </cell>
          <cell r="BN2191">
            <v>55</v>
          </cell>
          <cell r="BO2191">
            <v>46.75</v>
          </cell>
          <cell r="BP2191">
            <v>39.74</v>
          </cell>
          <cell r="BQ2191">
            <v>1.65</v>
          </cell>
          <cell r="BR2191">
            <v>38.090000000000003</v>
          </cell>
          <cell r="BS2191" t="str">
            <v>AC57762210</v>
          </cell>
          <cell r="BT2191">
            <v>55</v>
          </cell>
          <cell r="BU2191">
            <v>46.75</v>
          </cell>
          <cell r="BV2191">
            <v>39.74</v>
          </cell>
          <cell r="BW2191">
            <v>1.65</v>
          </cell>
          <cell r="BX2191">
            <v>38.090000000000003</v>
          </cell>
          <cell r="BY2191" t="str">
            <v>AC57762210</v>
          </cell>
          <cell r="BZ2191">
            <v>55</v>
          </cell>
          <cell r="CA2191">
            <v>46.75</v>
          </cell>
          <cell r="CB2191">
            <v>39.74</v>
          </cell>
          <cell r="CC2191">
            <v>1.65</v>
          </cell>
          <cell r="CD2191">
            <v>38.090000000000003</v>
          </cell>
          <cell r="CE2191" t="str">
            <v>AC57762210</v>
          </cell>
          <cell r="CF2191">
            <v>55</v>
          </cell>
          <cell r="CG2191">
            <v>46.75</v>
          </cell>
          <cell r="CH2191">
            <v>39.74</v>
          </cell>
          <cell r="CI2191">
            <v>1.65</v>
          </cell>
          <cell r="CJ2191">
            <v>38.090000000000003</v>
          </cell>
          <cell r="CK2191" t="str">
            <v>AC57762210</v>
          </cell>
          <cell r="CL2191">
            <v>55</v>
          </cell>
          <cell r="CM2191">
            <v>46.75</v>
          </cell>
          <cell r="CN2191">
            <v>39.74</v>
          </cell>
          <cell r="CO2191">
            <v>1.65</v>
          </cell>
          <cell r="CP2191">
            <v>38.090000000000003</v>
          </cell>
          <cell r="CQ2191" t="str">
            <v>AC57762210</v>
          </cell>
          <cell r="CR2191">
            <v>55</v>
          </cell>
          <cell r="CS2191">
            <v>46.75</v>
          </cell>
          <cell r="CT2191">
            <v>39.74</v>
          </cell>
          <cell r="CU2191">
            <v>1.65</v>
          </cell>
          <cell r="CV2191">
            <v>38.090000000000003</v>
          </cell>
          <cell r="CW2191" t="str">
            <v>AC57762210</v>
          </cell>
          <cell r="CX2191">
            <v>55</v>
          </cell>
          <cell r="CY2191">
            <v>46.75</v>
          </cell>
          <cell r="CZ2191">
            <v>39.74</v>
          </cell>
          <cell r="DA2191">
            <v>1.65</v>
          </cell>
          <cell r="DB2191">
            <v>38.090000000000003</v>
          </cell>
          <cell r="DC2191" t="str">
            <v>AC57762210</v>
          </cell>
          <cell r="DD2191">
            <v>55</v>
          </cell>
          <cell r="DE2191">
            <v>46.75</v>
          </cell>
          <cell r="DF2191">
            <v>39.74</v>
          </cell>
          <cell r="DG2191">
            <v>1.65</v>
          </cell>
          <cell r="DH2191">
            <v>38.090000000000003</v>
          </cell>
          <cell r="DI2191" t="str">
            <v>AC57762210</v>
          </cell>
          <cell r="DJ2191">
            <v>55</v>
          </cell>
          <cell r="DK2191">
            <v>46.75</v>
          </cell>
          <cell r="DL2191">
            <v>39.74</v>
          </cell>
        </row>
        <row r="2192">
          <cell r="B2192" t="str">
            <v>1033-2</v>
          </cell>
          <cell r="C2192" t="str">
            <v>SULBACTAM (SODIUM)+AMPICILLIN SODIUM</v>
          </cell>
          <cell r="D2192" t="str">
            <v>0.5 GM+1 GM</v>
          </cell>
          <cell r="E2192" t="str">
            <v>1.5 GM</v>
          </cell>
          <cell r="F2192" t="str">
            <v>VIAL</v>
          </cell>
          <cell r="H2192" t="str">
            <v>Sulampi powder for IV Injection 1500mg</v>
          </cell>
          <cell r="I2192" t="str">
            <v>舒安比靜脈乾粉注射劑 1500 毫克</v>
          </cell>
          <cell r="J2192" t="str">
            <v>10</v>
          </cell>
          <cell r="K2192" t="str">
            <v>政德</v>
          </cell>
          <cell r="L2192" t="str">
            <v>衛署藥製字第052553號</v>
          </cell>
          <cell r="N2192">
            <v>256326</v>
          </cell>
          <cell r="O2192" t="str">
            <v>AC52553210</v>
          </cell>
          <cell r="P2192">
            <v>55</v>
          </cell>
          <cell r="Q2192">
            <v>46.42</v>
          </cell>
          <cell r="R2192">
            <v>37.6</v>
          </cell>
          <cell r="S2192" t="str">
            <v>契約價格</v>
          </cell>
          <cell r="T2192">
            <v>1.39</v>
          </cell>
          <cell r="U2192">
            <v>36.21</v>
          </cell>
          <cell r="V2192">
            <v>1665</v>
          </cell>
          <cell r="W2192" t="str">
            <v>0160</v>
          </cell>
          <cell r="X2192" t="str">
            <v>90895824</v>
          </cell>
          <cell r="Y2192" t="str">
            <v>安特曼生醫科技有限公司</v>
          </cell>
          <cell r="Z2192" t="str">
            <v>04-23716996</v>
          </cell>
          <cell r="AA2192" t="str">
            <v xml:space="preserve"> </v>
          </cell>
          <cell r="AB2192" t="str">
            <v>04-23767196</v>
          </cell>
          <cell r="AC2192" t="str">
            <v>403</v>
          </cell>
          <cell r="AD2192" t="str">
            <v>臺中市西區東昇里公舘路168號1樓</v>
          </cell>
          <cell r="AE2192" t="str">
            <v>李炘</v>
          </cell>
          <cell r="AF2192" t="str">
            <v>0921771842</v>
          </cell>
          <cell r="AG2192" t="str">
            <v>antman1100521@gmail.com</v>
          </cell>
          <cell r="AJ2192" t="str">
            <v>65 國產 Taiwan</v>
          </cell>
          <cell r="AK2192" t="str">
            <v>健保</v>
          </cell>
          <cell r="AL2192">
            <v>15.6</v>
          </cell>
          <cell r="AM2192">
            <v>19</v>
          </cell>
          <cell r="AN2192" t="str">
            <v>等比</v>
          </cell>
          <cell r="BA2192" t="str">
            <v>AC52553210</v>
          </cell>
          <cell r="BB2192">
            <v>55</v>
          </cell>
          <cell r="BC2192">
            <v>46.42</v>
          </cell>
          <cell r="BD2192">
            <v>37.6</v>
          </cell>
          <cell r="BE2192">
            <v>1.39</v>
          </cell>
          <cell r="BF2192">
            <v>36.21</v>
          </cell>
          <cell r="BG2192" t="str">
            <v>AC52553210</v>
          </cell>
          <cell r="BH2192">
            <v>55</v>
          </cell>
          <cell r="BI2192">
            <v>46.42</v>
          </cell>
          <cell r="BJ2192">
            <v>37.6</v>
          </cell>
          <cell r="BK2192">
            <v>1.39</v>
          </cell>
          <cell r="BL2192">
            <v>36.21</v>
          </cell>
          <cell r="BM2192" t="str">
            <v>AC52553210</v>
          </cell>
          <cell r="BN2192">
            <v>55</v>
          </cell>
          <cell r="BO2192">
            <v>46.42</v>
          </cell>
          <cell r="BP2192">
            <v>37.6</v>
          </cell>
          <cell r="BQ2192">
            <v>1.39</v>
          </cell>
          <cell r="BR2192">
            <v>36.21</v>
          </cell>
          <cell r="BS2192" t="str">
            <v>AC52553210</v>
          </cell>
          <cell r="BT2192">
            <v>55</v>
          </cell>
          <cell r="BU2192">
            <v>46.42</v>
          </cell>
          <cell r="BV2192">
            <v>37.6</v>
          </cell>
          <cell r="BW2192">
            <v>1.39</v>
          </cell>
          <cell r="BX2192">
            <v>36.21</v>
          </cell>
          <cell r="BY2192" t="str">
            <v>AC52553210</v>
          </cell>
          <cell r="BZ2192">
            <v>55</v>
          </cell>
          <cell r="CA2192">
            <v>46.42</v>
          </cell>
          <cell r="CB2192">
            <v>37.6</v>
          </cell>
          <cell r="CC2192">
            <v>1.39</v>
          </cell>
          <cell r="CD2192">
            <v>36.21</v>
          </cell>
          <cell r="CE2192" t="str">
            <v>AC52553210</v>
          </cell>
          <cell r="CF2192">
            <v>55</v>
          </cell>
          <cell r="CG2192">
            <v>46.42</v>
          </cell>
          <cell r="CH2192">
            <v>37.6</v>
          </cell>
          <cell r="CI2192">
            <v>1.39</v>
          </cell>
          <cell r="CJ2192">
            <v>36.21</v>
          </cell>
          <cell r="CK2192" t="str">
            <v>AC52553210</v>
          </cell>
          <cell r="CL2192">
            <v>55</v>
          </cell>
          <cell r="CM2192">
            <v>46.42</v>
          </cell>
          <cell r="CN2192">
            <v>37.6</v>
          </cell>
          <cell r="CO2192">
            <v>1.39</v>
          </cell>
          <cell r="CP2192">
            <v>36.21</v>
          </cell>
          <cell r="CQ2192" t="str">
            <v>AC52553210</v>
          </cell>
          <cell r="CR2192">
            <v>55</v>
          </cell>
          <cell r="CS2192">
            <v>46.42</v>
          </cell>
          <cell r="CT2192">
            <v>37.6</v>
          </cell>
          <cell r="CU2192">
            <v>1.39</v>
          </cell>
          <cell r="CV2192">
            <v>36.21</v>
          </cell>
          <cell r="CW2192" t="str">
            <v>AC52553210</v>
          </cell>
          <cell r="CX2192">
            <v>55</v>
          </cell>
          <cell r="CY2192">
            <v>46.42</v>
          </cell>
          <cell r="CZ2192">
            <v>37.6</v>
          </cell>
          <cell r="DA2192">
            <v>1.39</v>
          </cell>
          <cell r="DB2192">
            <v>36.21</v>
          </cell>
          <cell r="DC2192" t="str">
            <v>AC52553210</v>
          </cell>
          <cell r="DD2192">
            <v>55</v>
          </cell>
          <cell r="DE2192">
            <v>46.42</v>
          </cell>
          <cell r="DF2192">
            <v>37.6</v>
          </cell>
          <cell r="DG2192">
            <v>1.39</v>
          </cell>
          <cell r="DH2192">
            <v>36.21</v>
          </cell>
          <cell r="DI2192" t="str">
            <v>AC52553210</v>
          </cell>
          <cell r="DJ2192">
            <v>55</v>
          </cell>
          <cell r="DK2192">
            <v>46.42</v>
          </cell>
          <cell r="DL2192">
            <v>37.6</v>
          </cell>
        </row>
        <row r="2193">
          <cell r="B2193" t="str">
            <v>1033-3</v>
          </cell>
          <cell r="C2193" t="str">
            <v>SULBACTAM (SODIUM)+AMPICILLIN SODIUM</v>
          </cell>
          <cell r="D2193" t="str">
            <v>0.5 GM+1 GM</v>
          </cell>
          <cell r="E2193" t="str">
            <v>1.5 GM</v>
          </cell>
          <cell r="F2193" t="str">
            <v>VIAL</v>
          </cell>
          <cell r="H2193" t="str">
            <v>SUBACILLIN INJECTION "YUNG SHIN"</v>
          </cell>
          <cell r="I2193" t="str">
            <v>"永信" 優合西林注射劑</v>
          </cell>
          <cell r="J2193" t="str">
            <v>10</v>
          </cell>
          <cell r="K2193" t="str">
            <v>永信藥品工業股份有限公司台中幼獅三廠</v>
          </cell>
          <cell r="L2193" t="str">
            <v>衛署藥製字第046544號</v>
          </cell>
          <cell r="N2193">
            <v>256326</v>
          </cell>
          <cell r="O2193" t="str">
            <v>AC46544210</v>
          </cell>
          <cell r="P2193">
            <v>55</v>
          </cell>
          <cell r="Q2193">
            <v>48.29</v>
          </cell>
          <cell r="R2193">
            <v>42.4</v>
          </cell>
          <cell r="S2193" t="str">
            <v>否</v>
          </cell>
          <cell r="T2193">
            <v>0</v>
          </cell>
          <cell r="U2193">
            <v>42.4</v>
          </cell>
          <cell r="V2193">
            <v>1665</v>
          </cell>
          <cell r="W2193" t="str">
            <v>0018</v>
          </cell>
          <cell r="X2193" t="str">
            <v>56065601</v>
          </cell>
          <cell r="Y2193" t="str">
            <v>永信藥品工業股份有限公司</v>
          </cell>
          <cell r="Z2193" t="str">
            <v>04-26875100</v>
          </cell>
          <cell r="AA2193" t="str">
            <v>570</v>
          </cell>
          <cell r="AB2193" t="str">
            <v>04-26860456</v>
          </cell>
          <cell r="AC2193" t="str">
            <v>437</v>
          </cell>
          <cell r="AD2193" t="str">
            <v>臺中市大甲區中山路一段1191號</v>
          </cell>
          <cell r="AE2193" t="str">
            <v>蔡佩青</v>
          </cell>
          <cell r="AF2193" t="str">
            <v>0923102832</v>
          </cell>
          <cell r="AG2193" t="str">
            <v>u51793@yungshingroup.com</v>
          </cell>
          <cell r="AJ2193" t="str">
            <v>65 國產 Taiwan</v>
          </cell>
          <cell r="AK2193" t="str">
            <v>健保</v>
          </cell>
          <cell r="AL2193">
            <v>12.2</v>
          </cell>
          <cell r="AM2193">
            <v>12.2</v>
          </cell>
          <cell r="AN2193" t="str">
            <v>等比</v>
          </cell>
          <cell r="BA2193" t="str">
            <v>AC46544210</v>
          </cell>
          <cell r="BB2193">
            <v>55</v>
          </cell>
          <cell r="BC2193">
            <v>48.29</v>
          </cell>
          <cell r="BD2193">
            <v>42.4</v>
          </cell>
          <cell r="BE2193">
            <v>0</v>
          </cell>
          <cell r="BF2193">
            <v>42.4</v>
          </cell>
          <cell r="BG2193" t="str">
            <v>AC46544210</v>
          </cell>
          <cell r="BH2193">
            <v>55</v>
          </cell>
          <cell r="BI2193">
            <v>48.29</v>
          </cell>
          <cell r="BJ2193">
            <v>42.4</v>
          </cell>
          <cell r="BK2193">
            <v>0</v>
          </cell>
          <cell r="BL2193">
            <v>42.4</v>
          </cell>
          <cell r="BM2193" t="str">
            <v>AC46544210</v>
          </cell>
          <cell r="BN2193">
            <v>55</v>
          </cell>
          <cell r="BO2193">
            <v>48.29</v>
          </cell>
          <cell r="BP2193">
            <v>42.4</v>
          </cell>
          <cell r="BQ2193">
            <v>0</v>
          </cell>
          <cell r="BR2193">
            <v>42.4</v>
          </cell>
          <cell r="BS2193" t="str">
            <v>AC46544210</v>
          </cell>
          <cell r="BT2193">
            <v>55</v>
          </cell>
          <cell r="BU2193">
            <v>48.29</v>
          </cell>
          <cell r="BV2193">
            <v>42.4</v>
          </cell>
          <cell r="BW2193">
            <v>0</v>
          </cell>
          <cell r="BX2193">
            <v>42.4</v>
          </cell>
          <cell r="BY2193" t="str">
            <v>AC46544210</v>
          </cell>
          <cell r="BZ2193">
            <v>55</v>
          </cell>
          <cell r="CA2193">
            <v>48.29</v>
          </cell>
          <cell r="CB2193">
            <v>42.4</v>
          </cell>
          <cell r="CC2193">
            <v>0</v>
          </cell>
          <cell r="CD2193">
            <v>42.4</v>
          </cell>
          <cell r="CE2193" t="str">
            <v>AC46544210</v>
          </cell>
          <cell r="CF2193">
            <v>55</v>
          </cell>
          <cell r="CG2193">
            <v>48.29</v>
          </cell>
          <cell r="CH2193">
            <v>42.4</v>
          </cell>
          <cell r="CI2193">
            <v>0</v>
          </cell>
          <cell r="CJ2193">
            <v>42.4</v>
          </cell>
          <cell r="CK2193" t="str">
            <v>AC46544210</v>
          </cell>
          <cell r="CL2193">
            <v>55</v>
          </cell>
          <cell r="CM2193">
            <v>48.29</v>
          </cell>
          <cell r="CN2193">
            <v>42.4</v>
          </cell>
          <cell r="CO2193">
            <v>0</v>
          </cell>
          <cell r="CP2193">
            <v>42.4</v>
          </cell>
          <cell r="CQ2193" t="str">
            <v>AC46544210</v>
          </cell>
          <cell r="CR2193">
            <v>55</v>
          </cell>
          <cell r="CS2193">
            <v>48.29</v>
          </cell>
          <cell r="CT2193">
            <v>42.4</v>
          </cell>
          <cell r="CU2193">
            <v>0</v>
          </cell>
          <cell r="CV2193">
            <v>42.4</v>
          </cell>
          <cell r="CW2193" t="str">
            <v>AC46544210</v>
          </cell>
          <cell r="CX2193">
            <v>55</v>
          </cell>
          <cell r="CY2193">
            <v>48.29</v>
          </cell>
          <cell r="CZ2193">
            <v>42.4</v>
          </cell>
          <cell r="DA2193">
            <v>0</v>
          </cell>
          <cell r="DB2193">
            <v>42.4</v>
          </cell>
          <cell r="DC2193" t="str">
            <v>AC46544210</v>
          </cell>
          <cell r="DD2193">
            <v>55</v>
          </cell>
          <cell r="DE2193">
            <v>48.29</v>
          </cell>
          <cell r="DF2193">
            <v>42.4</v>
          </cell>
          <cell r="DG2193">
            <v>0</v>
          </cell>
          <cell r="DH2193">
            <v>42.4</v>
          </cell>
          <cell r="DI2193" t="str">
            <v>AC46544210</v>
          </cell>
          <cell r="DJ2193">
            <v>55</v>
          </cell>
          <cell r="DK2193">
            <v>48.29</v>
          </cell>
          <cell r="DL2193">
            <v>42.4</v>
          </cell>
        </row>
        <row r="2194">
          <cell r="B2194" t="str">
            <v>1034-1</v>
          </cell>
          <cell r="C2194" t="str">
            <v>SULBACTAM (SODIUM)+AMPICILLIN SODIUM</v>
          </cell>
          <cell r="D2194" t="str">
            <v>1 GM+2 GM</v>
          </cell>
          <cell r="E2194" t="str">
            <v>3 GM</v>
          </cell>
          <cell r="F2194" t="str">
            <v>VIAL</v>
          </cell>
          <cell r="H2194" t="str">
            <v>Ambacillin powder for injection</v>
          </cell>
          <cell r="I2194" t="str">
            <v>安倍喜林乾粉注射劑</v>
          </cell>
          <cell r="J2194" t="str">
            <v>10</v>
          </cell>
          <cell r="K2194" t="str">
            <v>政德製藥股份有限公司</v>
          </cell>
          <cell r="L2194" t="str">
            <v>衛署藥製字第049655號</v>
          </cell>
          <cell r="N2194">
            <v>18010</v>
          </cell>
          <cell r="O2194" t="str">
            <v>AC49655216</v>
          </cell>
          <cell r="P2194">
            <v>137</v>
          </cell>
          <cell r="Q2194">
            <v>130.15</v>
          </cell>
          <cell r="R2194">
            <v>123.3</v>
          </cell>
          <cell r="S2194" t="str">
            <v>否</v>
          </cell>
          <cell r="T2194">
            <v>0</v>
          </cell>
          <cell r="U2194">
            <v>123.3</v>
          </cell>
          <cell r="V2194">
            <v>800</v>
          </cell>
          <cell r="W2194" t="str">
            <v>0176</v>
          </cell>
          <cell r="X2194" t="str">
            <v>53230488</v>
          </cell>
          <cell r="Y2194" t="str">
            <v>元昊生物科技有限公司</v>
          </cell>
          <cell r="Z2194" t="str">
            <v>07-3867252</v>
          </cell>
          <cell r="AA2194" t="str">
            <v xml:space="preserve"> </v>
          </cell>
          <cell r="AB2194" t="str">
            <v>07-3867999</v>
          </cell>
          <cell r="AC2194" t="str">
            <v>825004</v>
          </cell>
          <cell r="AD2194" t="str">
            <v>高雄市橋頭區里林西路71號2樓</v>
          </cell>
          <cell r="AE2194" t="str">
            <v>林紋如</v>
          </cell>
          <cell r="AF2194" t="str">
            <v>0928687749</v>
          </cell>
          <cell r="AG2194" t="str">
            <v>orders.lin@gmail.com</v>
          </cell>
          <cell r="AJ2194" t="str">
            <v>65 國產 Taiwan</v>
          </cell>
          <cell r="AK2194" t="str">
            <v>健保</v>
          </cell>
          <cell r="AL2194">
            <v>5</v>
          </cell>
          <cell r="AM2194">
            <v>5.26</v>
          </cell>
          <cell r="AN2194" t="str">
            <v>等比</v>
          </cell>
          <cell r="BA2194" t="str">
            <v>AC49655216</v>
          </cell>
          <cell r="BB2194">
            <v>127</v>
          </cell>
          <cell r="BC2194">
            <v>120.65</v>
          </cell>
          <cell r="BD2194">
            <v>114.3</v>
          </cell>
          <cell r="BE2194">
            <v>0</v>
          </cell>
          <cell r="BF2194">
            <v>114.3</v>
          </cell>
          <cell r="BG2194" t="str">
            <v>AC49655216</v>
          </cell>
          <cell r="BH2194">
            <v>127</v>
          </cell>
          <cell r="BI2194">
            <v>120.65</v>
          </cell>
          <cell r="BJ2194">
            <v>114.3</v>
          </cell>
          <cell r="BK2194">
            <v>0</v>
          </cell>
          <cell r="BL2194">
            <v>114.3</v>
          </cell>
          <cell r="BM2194" t="str">
            <v>AC49655216</v>
          </cell>
          <cell r="BN2194">
            <v>127</v>
          </cell>
          <cell r="BO2194">
            <v>120.65</v>
          </cell>
          <cell r="BP2194">
            <v>114.3</v>
          </cell>
          <cell r="BQ2194">
            <v>0</v>
          </cell>
          <cell r="BR2194">
            <v>114.3</v>
          </cell>
          <cell r="BS2194" t="str">
            <v>AC49655216</v>
          </cell>
          <cell r="BT2194">
            <v>120</v>
          </cell>
          <cell r="BU2194">
            <v>114</v>
          </cell>
          <cell r="BV2194">
            <v>108</v>
          </cell>
          <cell r="BW2194">
            <v>0</v>
          </cell>
          <cell r="BX2194">
            <v>108</v>
          </cell>
          <cell r="BY2194" t="str">
            <v>AC49655216</v>
          </cell>
          <cell r="BZ2194">
            <v>120</v>
          </cell>
          <cell r="CA2194">
            <v>114</v>
          </cell>
          <cell r="CB2194">
            <v>108</v>
          </cell>
          <cell r="CC2194">
            <v>0</v>
          </cell>
          <cell r="CD2194">
            <v>108</v>
          </cell>
          <cell r="CE2194" t="str">
            <v>AC49655216</v>
          </cell>
          <cell r="CF2194">
            <v>120</v>
          </cell>
          <cell r="CG2194">
            <v>114</v>
          </cell>
          <cell r="CH2194">
            <v>108</v>
          </cell>
          <cell r="CI2194">
            <v>0</v>
          </cell>
          <cell r="CJ2194">
            <v>108</v>
          </cell>
          <cell r="CK2194" t="str">
            <v>AC49655216</v>
          </cell>
          <cell r="CL2194">
            <v>120</v>
          </cell>
          <cell r="CM2194">
            <v>114</v>
          </cell>
          <cell r="CN2194">
            <v>108</v>
          </cell>
          <cell r="CO2194">
            <v>0</v>
          </cell>
          <cell r="CP2194">
            <v>108</v>
          </cell>
          <cell r="CQ2194" t="str">
            <v>AC49655216</v>
          </cell>
          <cell r="CR2194">
            <v>120</v>
          </cell>
          <cell r="CS2194">
            <v>114</v>
          </cell>
          <cell r="CT2194">
            <v>108</v>
          </cell>
          <cell r="CU2194">
            <v>0</v>
          </cell>
          <cell r="CV2194">
            <v>108</v>
          </cell>
          <cell r="CW2194" t="str">
            <v>AC49655216</v>
          </cell>
          <cell r="CX2194">
            <v>120</v>
          </cell>
          <cell r="CY2194">
            <v>114</v>
          </cell>
          <cell r="CZ2194">
            <v>108</v>
          </cell>
          <cell r="DA2194">
            <v>0</v>
          </cell>
          <cell r="DB2194">
            <v>108</v>
          </cell>
          <cell r="DC2194" t="str">
            <v>AC49655216</v>
          </cell>
          <cell r="DD2194">
            <v>120</v>
          </cell>
          <cell r="DE2194">
            <v>114</v>
          </cell>
          <cell r="DF2194">
            <v>108</v>
          </cell>
          <cell r="DG2194">
            <v>0</v>
          </cell>
          <cell r="DH2194">
            <v>108</v>
          </cell>
          <cell r="DI2194" t="str">
            <v>AC49655216</v>
          </cell>
          <cell r="DJ2194">
            <v>120</v>
          </cell>
          <cell r="DK2194">
            <v>114</v>
          </cell>
          <cell r="DL2194">
            <v>108</v>
          </cell>
        </row>
        <row r="2195">
          <cell r="B2195" t="str">
            <v>1034-2</v>
          </cell>
          <cell r="C2195" t="str">
            <v>SULBACTAM (SODIUM)+AMPICILLIN SODIUM</v>
          </cell>
          <cell r="D2195" t="str">
            <v>1 GM+2 GM</v>
          </cell>
          <cell r="E2195" t="str">
            <v>3 GM</v>
          </cell>
          <cell r="F2195" t="str">
            <v>VIAL</v>
          </cell>
          <cell r="H2195" t="str">
            <v>Sulampi powder for IV Injection 750mg、1500mg、3000mg</v>
          </cell>
          <cell r="I2195" t="str">
            <v>舒安比靜脈乾粉注射劑 750 毫克、1500 毫克、3000 毫克</v>
          </cell>
          <cell r="J2195" t="str">
            <v>10</v>
          </cell>
          <cell r="K2195" t="str">
            <v>政德製藥股份有限公司</v>
          </cell>
          <cell r="L2195" t="str">
            <v>衛署藥製字第052553號</v>
          </cell>
          <cell r="N2195">
            <v>18010</v>
          </cell>
          <cell r="O2195" t="str">
            <v>AC52553216</v>
          </cell>
          <cell r="P2195">
            <v>137</v>
          </cell>
          <cell r="Q2195">
            <v>116.56</v>
          </cell>
          <cell r="R2195">
            <v>95.91</v>
          </cell>
          <cell r="S2195" t="str">
            <v>否</v>
          </cell>
          <cell r="T2195">
            <v>0</v>
          </cell>
          <cell r="U2195">
            <v>95.91</v>
          </cell>
          <cell r="V2195">
            <v>800</v>
          </cell>
          <cell r="W2195" t="str">
            <v>0015</v>
          </cell>
          <cell r="X2195" t="str">
            <v>23312770</v>
          </cell>
          <cell r="Y2195" t="str">
            <v>舜興醫藥企業有限公司</v>
          </cell>
          <cell r="Z2195" t="str">
            <v>02-27123668</v>
          </cell>
          <cell r="AA2195" t="str">
            <v xml:space="preserve"> </v>
          </cell>
          <cell r="AB2195" t="str">
            <v>02-27123398</v>
          </cell>
          <cell r="AC2195" t="str">
            <v>105</v>
          </cell>
          <cell r="AD2195" t="str">
            <v>臺北市松山區復興北路333號10樓之3</v>
          </cell>
          <cell r="AE2195" t="str">
            <v>林淑惠</v>
          </cell>
          <cell r="AF2195" t="str">
            <v>0379335588</v>
          </cell>
          <cell r="AG2195" t="str">
            <v>fairgo.mail@msa.hinet.net</v>
          </cell>
          <cell r="AJ2195" t="str">
            <v>65 國產 Taiwan</v>
          </cell>
          <cell r="AK2195" t="str">
            <v>健保</v>
          </cell>
          <cell r="AL2195">
            <v>14.92</v>
          </cell>
          <cell r="AM2195">
            <v>17.72</v>
          </cell>
          <cell r="AN2195" t="str">
            <v>等比</v>
          </cell>
          <cell r="BA2195" t="str">
            <v>AC52553216</v>
          </cell>
          <cell r="BB2195">
            <v>127</v>
          </cell>
          <cell r="BC2195">
            <v>108.05</v>
          </cell>
          <cell r="BD2195">
            <v>88.9</v>
          </cell>
          <cell r="BE2195">
            <v>0</v>
          </cell>
          <cell r="BF2195">
            <v>88.9</v>
          </cell>
          <cell r="BG2195" t="str">
            <v>AC52553216</v>
          </cell>
          <cell r="BH2195">
            <v>127</v>
          </cell>
          <cell r="BI2195">
            <v>108.05</v>
          </cell>
          <cell r="BJ2195">
            <v>88.9</v>
          </cell>
          <cell r="BK2195">
            <v>0</v>
          </cell>
          <cell r="BL2195">
            <v>88.9</v>
          </cell>
          <cell r="BM2195" t="str">
            <v>AC52553216</v>
          </cell>
          <cell r="BN2195">
            <v>127</v>
          </cell>
          <cell r="BO2195">
            <v>108.05</v>
          </cell>
          <cell r="BP2195">
            <v>88.9</v>
          </cell>
          <cell r="BQ2195">
            <v>0</v>
          </cell>
          <cell r="BR2195">
            <v>88.9</v>
          </cell>
          <cell r="BS2195" t="str">
            <v>AC52553216</v>
          </cell>
          <cell r="BT2195">
            <v>120</v>
          </cell>
          <cell r="BU2195">
            <v>102.1</v>
          </cell>
          <cell r="BV2195">
            <v>84</v>
          </cell>
          <cell r="BW2195">
            <v>0</v>
          </cell>
          <cell r="BX2195">
            <v>84</v>
          </cell>
          <cell r="BY2195" t="str">
            <v>AC52553216</v>
          </cell>
          <cell r="BZ2195">
            <v>120</v>
          </cell>
          <cell r="CA2195">
            <v>102.1</v>
          </cell>
          <cell r="CB2195">
            <v>84</v>
          </cell>
          <cell r="CC2195">
            <v>0</v>
          </cell>
          <cell r="CD2195">
            <v>84</v>
          </cell>
          <cell r="CE2195" t="str">
            <v>AC52553216</v>
          </cell>
          <cell r="CF2195">
            <v>120</v>
          </cell>
          <cell r="CG2195">
            <v>102.1</v>
          </cell>
          <cell r="CH2195">
            <v>84</v>
          </cell>
          <cell r="CI2195">
            <v>0</v>
          </cell>
          <cell r="CJ2195">
            <v>84</v>
          </cell>
          <cell r="CK2195" t="str">
            <v>AC52553216</v>
          </cell>
          <cell r="CL2195">
            <v>120</v>
          </cell>
          <cell r="CM2195">
            <v>102.1</v>
          </cell>
          <cell r="CN2195">
            <v>84</v>
          </cell>
          <cell r="CO2195">
            <v>0</v>
          </cell>
          <cell r="CP2195">
            <v>84</v>
          </cell>
          <cell r="CQ2195" t="str">
            <v>AC52553216</v>
          </cell>
          <cell r="CR2195">
            <v>120</v>
          </cell>
          <cell r="CS2195">
            <v>102.1</v>
          </cell>
          <cell r="CT2195">
            <v>84</v>
          </cell>
          <cell r="CU2195">
            <v>0</v>
          </cell>
          <cell r="CV2195">
            <v>84</v>
          </cell>
          <cell r="CW2195" t="str">
            <v>AC52553216</v>
          </cell>
          <cell r="CX2195">
            <v>120</v>
          </cell>
          <cell r="CY2195">
            <v>102.1</v>
          </cell>
          <cell r="CZ2195">
            <v>84</v>
          </cell>
          <cell r="DA2195">
            <v>0</v>
          </cell>
          <cell r="DB2195">
            <v>84</v>
          </cell>
          <cell r="DC2195" t="str">
            <v>AC52553216</v>
          </cell>
          <cell r="DD2195">
            <v>120</v>
          </cell>
          <cell r="DE2195">
            <v>102.1</v>
          </cell>
          <cell r="DF2195">
            <v>84</v>
          </cell>
          <cell r="DG2195">
            <v>0</v>
          </cell>
          <cell r="DH2195">
            <v>84</v>
          </cell>
          <cell r="DI2195" t="str">
            <v>AC52553216</v>
          </cell>
          <cell r="DJ2195">
            <v>120</v>
          </cell>
          <cell r="DK2195">
            <v>102.1</v>
          </cell>
          <cell r="DL2195">
            <v>84</v>
          </cell>
        </row>
        <row r="2196">
          <cell r="B2196" t="str">
            <v>1035-1</v>
          </cell>
          <cell r="C2196" t="str">
            <v>SULCONAZOLE NITRATE</v>
          </cell>
          <cell r="D2196" t="str">
            <v>10 MG/GM</v>
          </cell>
          <cell r="E2196" t="str">
            <v>5 GM</v>
          </cell>
          <cell r="F2196" t="str">
            <v>TUB</v>
          </cell>
          <cell r="H2196" t="str">
            <v>EXELDERM CREAM 5g</v>
          </cell>
          <cell r="I2196" t="str">
            <v>"台灣田邊"優足達乳膏5克</v>
          </cell>
          <cell r="J2196" t="str">
            <v>1</v>
          </cell>
          <cell r="K2196" t="str">
            <v>臺灣田邊製藥股份有限公司新竹廠</v>
          </cell>
          <cell r="L2196" t="str">
            <v>衛署藥製字第029789號</v>
          </cell>
          <cell r="N2196">
            <v>12855</v>
          </cell>
          <cell r="O2196" t="str">
            <v>AC29789321</v>
          </cell>
          <cell r="P2196">
            <v>31.8</v>
          </cell>
          <cell r="Q2196">
            <v>30.14</v>
          </cell>
          <cell r="R2196">
            <v>27.07</v>
          </cell>
          <cell r="S2196" t="str">
            <v>否</v>
          </cell>
          <cell r="T2196">
            <v>0</v>
          </cell>
          <cell r="U2196">
            <v>27.07</v>
          </cell>
          <cell r="V2196">
            <v>51</v>
          </cell>
          <cell r="W2196" t="str">
            <v>0203</v>
          </cell>
          <cell r="X2196" t="str">
            <v>22606538</v>
          </cell>
          <cell r="Y2196" t="str">
            <v>台田藥品股份有限公司</v>
          </cell>
          <cell r="Z2196" t="str">
            <v>02-26518288</v>
          </cell>
          <cell r="AA2196" t="str">
            <v xml:space="preserve"> </v>
          </cell>
          <cell r="AB2196" t="str">
            <v>02-26518318</v>
          </cell>
          <cell r="AC2196" t="str">
            <v>11562</v>
          </cell>
          <cell r="AD2196" t="str">
            <v>臺北市南港區市民大道7段8號14樓之1</v>
          </cell>
          <cell r="AE2196" t="str">
            <v>楊旭暉</v>
          </cell>
          <cell r="AF2196" t="str">
            <v>0983606828</v>
          </cell>
          <cell r="AG2196" t="str">
            <v>hsuhuiyang@tanabe.com.tw</v>
          </cell>
          <cell r="AJ2196" t="str">
            <v>65 國產 Taiwan</v>
          </cell>
          <cell r="AK2196" t="str">
            <v>健保</v>
          </cell>
          <cell r="AL2196">
            <v>5.22</v>
          </cell>
          <cell r="AM2196">
            <v>10.18</v>
          </cell>
          <cell r="AN2196" t="str">
            <v>0.00</v>
          </cell>
          <cell r="BA2196" t="str">
            <v>AC29789321</v>
          </cell>
          <cell r="BB2196">
            <v>31.2</v>
          </cell>
          <cell r="BC2196">
            <v>30.14</v>
          </cell>
          <cell r="BD2196">
            <v>27.07</v>
          </cell>
          <cell r="BE2196">
            <v>0</v>
          </cell>
          <cell r="BF2196">
            <v>27.07</v>
          </cell>
          <cell r="BG2196" t="str">
            <v>AC29789321</v>
          </cell>
          <cell r="BH2196">
            <v>31.2</v>
          </cell>
          <cell r="BI2196">
            <v>30.14</v>
          </cell>
          <cell r="BJ2196">
            <v>27.07</v>
          </cell>
          <cell r="BK2196">
            <v>0</v>
          </cell>
          <cell r="BL2196">
            <v>27.07</v>
          </cell>
          <cell r="BM2196" t="str">
            <v>AC29789321</v>
          </cell>
          <cell r="BN2196">
            <v>31.2</v>
          </cell>
          <cell r="BO2196">
            <v>30.14</v>
          </cell>
          <cell r="BP2196">
            <v>27.07</v>
          </cell>
          <cell r="BQ2196">
            <v>0</v>
          </cell>
          <cell r="BR2196">
            <v>27.07</v>
          </cell>
          <cell r="BS2196" t="str">
            <v>AC29789321</v>
          </cell>
          <cell r="BT2196">
            <v>30.5</v>
          </cell>
          <cell r="BU2196">
            <v>30.14</v>
          </cell>
          <cell r="BV2196">
            <v>27.07</v>
          </cell>
          <cell r="BW2196">
            <v>0</v>
          </cell>
          <cell r="BX2196">
            <v>27.07</v>
          </cell>
          <cell r="BY2196" t="str">
            <v>AC29789321</v>
          </cell>
          <cell r="BZ2196">
            <v>30.5</v>
          </cell>
          <cell r="CA2196">
            <v>30.14</v>
          </cell>
          <cell r="CB2196">
            <v>27.07</v>
          </cell>
          <cell r="CC2196">
            <v>0</v>
          </cell>
          <cell r="CD2196">
            <v>27.07</v>
          </cell>
          <cell r="CE2196" t="str">
            <v>AC29789321</v>
          </cell>
          <cell r="CF2196">
            <v>30.5</v>
          </cell>
          <cell r="CG2196">
            <v>30.14</v>
          </cell>
          <cell r="CH2196">
            <v>27.07</v>
          </cell>
          <cell r="CI2196">
            <v>0</v>
          </cell>
          <cell r="CJ2196">
            <v>27.07</v>
          </cell>
          <cell r="CK2196" t="str">
            <v>AC29789321</v>
          </cell>
          <cell r="CL2196">
            <v>30.5</v>
          </cell>
          <cell r="CM2196">
            <v>30.14</v>
          </cell>
          <cell r="CN2196">
            <v>27.07</v>
          </cell>
          <cell r="CO2196">
            <v>0</v>
          </cell>
          <cell r="CP2196">
            <v>27.07</v>
          </cell>
          <cell r="CQ2196" t="str">
            <v>AC29789321</v>
          </cell>
          <cell r="CR2196">
            <v>30.5</v>
          </cell>
          <cell r="CS2196">
            <v>30.14</v>
          </cell>
          <cell r="CT2196">
            <v>27.07</v>
          </cell>
          <cell r="CU2196">
            <v>0</v>
          </cell>
          <cell r="CV2196">
            <v>27.07</v>
          </cell>
          <cell r="CW2196" t="str">
            <v>AC29789321</v>
          </cell>
          <cell r="CX2196">
            <v>30.5</v>
          </cell>
          <cell r="CY2196">
            <v>30.14</v>
          </cell>
          <cell r="CZ2196">
            <v>27.07</v>
          </cell>
          <cell r="DA2196">
            <v>0</v>
          </cell>
          <cell r="DB2196">
            <v>27.07</v>
          </cell>
          <cell r="DC2196" t="str">
            <v>AC29789321</v>
          </cell>
          <cell r="DD2196">
            <v>30.5</v>
          </cell>
          <cell r="DE2196">
            <v>30.14</v>
          </cell>
          <cell r="DF2196">
            <v>27.07</v>
          </cell>
          <cell r="DG2196">
            <v>0</v>
          </cell>
          <cell r="DH2196">
            <v>27.07</v>
          </cell>
          <cell r="DI2196" t="str">
            <v>AC29789321</v>
          </cell>
          <cell r="DJ2196">
            <v>30.5</v>
          </cell>
          <cell r="DK2196">
            <v>30.14</v>
          </cell>
          <cell r="DL2196">
            <v>27.07</v>
          </cell>
        </row>
        <row r="2197">
          <cell r="B2197" t="str">
            <v>1036-1</v>
          </cell>
          <cell r="C2197" t="str">
            <v>SULCONAZOLE NITRATE</v>
          </cell>
          <cell r="D2197" t="str">
            <v>10 MG/ML</v>
          </cell>
          <cell r="E2197" t="str">
            <v>10 ML</v>
          </cell>
          <cell r="F2197" t="str">
            <v>BOT</v>
          </cell>
          <cell r="H2197" t="str">
            <v>EXELDERM SOLUTION</v>
          </cell>
          <cell r="I2197" t="str">
            <v>"台灣田邊"優足達液劑</v>
          </cell>
          <cell r="J2197" t="str">
            <v>1</v>
          </cell>
          <cell r="K2197" t="str">
            <v>臺灣田邊製藥股份有限公司新竹廠</v>
          </cell>
          <cell r="L2197" t="str">
            <v>衛署藥製字第029790號</v>
          </cell>
          <cell r="N2197">
            <v>13426</v>
          </cell>
          <cell r="O2197" t="str">
            <v>AC29790329</v>
          </cell>
          <cell r="P2197">
            <v>60</v>
          </cell>
          <cell r="Q2197">
            <v>55.67</v>
          </cell>
          <cell r="R2197">
            <v>51.77</v>
          </cell>
          <cell r="S2197" t="str">
            <v>否</v>
          </cell>
          <cell r="T2197">
            <v>0</v>
          </cell>
          <cell r="U2197">
            <v>51.77</v>
          </cell>
          <cell r="V2197">
            <v>595</v>
          </cell>
          <cell r="W2197" t="str">
            <v>0203</v>
          </cell>
          <cell r="X2197" t="str">
            <v>22606538</v>
          </cell>
          <cell r="Y2197" t="str">
            <v>台田藥品股份有限公司</v>
          </cell>
          <cell r="Z2197" t="str">
            <v>02-26518288</v>
          </cell>
          <cell r="AA2197" t="str">
            <v xml:space="preserve"> </v>
          </cell>
          <cell r="AB2197" t="str">
            <v>02-26518318</v>
          </cell>
          <cell r="AC2197" t="str">
            <v>11562</v>
          </cell>
          <cell r="AD2197" t="str">
            <v>臺北市南港區市民大道7段8號14樓之1</v>
          </cell>
          <cell r="AE2197" t="str">
            <v>楊旭暉</v>
          </cell>
          <cell r="AF2197" t="str">
            <v>0983606828</v>
          </cell>
          <cell r="AG2197" t="str">
            <v>hsuhuiyang@tanabe.com.tw</v>
          </cell>
          <cell r="AJ2197" t="str">
            <v>65 國產 Taiwan</v>
          </cell>
          <cell r="AK2197" t="str">
            <v>健保</v>
          </cell>
          <cell r="AL2197">
            <v>7.22</v>
          </cell>
          <cell r="AM2197">
            <v>7</v>
          </cell>
          <cell r="AN2197" t="str">
            <v>0.00</v>
          </cell>
          <cell r="BA2197" t="str">
            <v>AC29790329</v>
          </cell>
          <cell r="BB2197">
            <v>58</v>
          </cell>
          <cell r="BC2197">
            <v>55.67</v>
          </cell>
          <cell r="BD2197">
            <v>46.4</v>
          </cell>
          <cell r="BE2197">
            <v>0</v>
          </cell>
          <cell r="BF2197">
            <v>46.4</v>
          </cell>
          <cell r="BG2197" t="str">
            <v>AC29790329</v>
          </cell>
          <cell r="BH2197">
            <v>58</v>
          </cell>
          <cell r="BI2197">
            <v>55.67</v>
          </cell>
          <cell r="BJ2197">
            <v>46.4</v>
          </cell>
          <cell r="BK2197">
            <v>0</v>
          </cell>
          <cell r="BL2197">
            <v>46.4</v>
          </cell>
          <cell r="BM2197" t="str">
            <v>AC29790329</v>
          </cell>
          <cell r="BN2197">
            <v>58</v>
          </cell>
          <cell r="BO2197">
            <v>55.67</v>
          </cell>
          <cell r="BP2197">
            <v>46.4</v>
          </cell>
          <cell r="BQ2197">
            <v>0</v>
          </cell>
          <cell r="BR2197">
            <v>46.4</v>
          </cell>
          <cell r="BS2197" t="str">
            <v>AC29790329</v>
          </cell>
          <cell r="BT2197">
            <v>56</v>
          </cell>
          <cell r="BU2197">
            <v>55.67</v>
          </cell>
          <cell r="BV2197">
            <v>46.4</v>
          </cell>
          <cell r="BW2197">
            <v>0</v>
          </cell>
          <cell r="BX2197">
            <v>46.4</v>
          </cell>
          <cell r="BY2197" t="str">
            <v>AC29790329</v>
          </cell>
          <cell r="BZ2197">
            <v>56</v>
          </cell>
          <cell r="CA2197">
            <v>55.67</v>
          </cell>
          <cell r="CB2197">
            <v>46.4</v>
          </cell>
          <cell r="CC2197">
            <v>0</v>
          </cell>
          <cell r="CD2197">
            <v>46.4</v>
          </cell>
          <cell r="CE2197" t="str">
            <v>AC29790329</v>
          </cell>
          <cell r="CF2197">
            <v>56</v>
          </cell>
          <cell r="CG2197">
            <v>55.67</v>
          </cell>
          <cell r="CH2197">
            <v>46.4</v>
          </cell>
          <cell r="CI2197">
            <v>0</v>
          </cell>
          <cell r="CJ2197">
            <v>46.4</v>
          </cell>
          <cell r="CK2197" t="str">
            <v>AC29790329</v>
          </cell>
          <cell r="CL2197">
            <v>56</v>
          </cell>
          <cell r="CM2197">
            <v>55.67</v>
          </cell>
          <cell r="CN2197">
            <v>46.4</v>
          </cell>
          <cell r="CO2197">
            <v>0</v>
          </cell>
          <cell r="CP2197">
            <v>46.4</v>
          </cell>
          <cell r="CQ2197" t="str">
            <v>AC29790329</v>
          </cell>
          <cell r="CR2197">
            <v>56</v>
          </cell>
          <cell r="CS2197">
            <v>55.67</v>
          </cell>
          <cell r="CT2197">
            <v>46.4</v>
          </cell>
          <cell r="CU2197">
            <v>0</v>
          </cell>
          <cell r="CV2197">
            <v>46.4</v>
          </cell>
          <cell r="CW2197" t="str">
            <v>AC29790329</v>
          </cell>
          <cell r="CX2197">
            <v>56</v>
          </cell>
          <cell r="CY2197">
            <v>55.67</v>
          </cell>
          <cell r="CZ2197">
            <v>46.4</v>
          </cell>
          <cell r="DA2197">
            <v>0</v>
          </cell>
          <cell r="DB2197">
            <v>46.4</v>
          </cell>
          <cell r="DC2197" t="str">
            <v>AC29790329</v>
          </cell>
          <cell r="DD2197">
            <v>56</v>
          </cell>
          <cell r="DE2197">
            <v>55.67</v>
          </cell>
          <cell r="DF2197">
            <v>46.4</v>
          </cell>
          <cell r="DG2197">
            <v>0</v>
          </cell>
          <cell r="DH2197">
            <v>46.4</v>
          </cell>
          <cell r="DI2197" t="str">
            <v>AC29790329</v>
          </cell>
          <cell r="DJ2197">
            <v>56</v>
          </cell>
          <cell r="DK2197">
            <v>55.67</v>
          </cell>
          <cell r="DL2197">
            <v>46.4</v>
          </cell>
        </row>
        <row r="2198">
          <cell r="B2198" t="str">
            <v>1037-1</v>
          </cell>
          <cell r="C2198" t="str">
            <v>SULFADIAZINE SILVER</v>
          </cell>
          <cell r="D2198" t="str">
            <v>10 MG/GM</v>
          </cell>
          <cell r="E2198" t="str">
            <v>25 GM</v>
          </cell>
          <cell r="F2198" t="str">
            <v>TUB</v>
          </cell>
          <cell r="H2198" t="str">
            <v>SILVA-SULFA 1% CREAM (SILVER SULFADIAZINE) "GCPC"</v>
          </cell>
          <cell r="I2198" t="str">
            <v>"人人"銀磺胺乳膏１％（磺胺嘧啶銀）</v>
          </cell>
          <cell r="J2198" t="str">
            <v>36</v>
          </cell>
          <cell r="K2198" t="str">
            <v>人人化學製藥股份有限公司</v>
          </cell>
          <cell r="L2198" t="str">
            <v>衛署藥製字第026703號</v>
          </cell>
          <cell r="N2198">
            <v>33838</v>
          </cell>
          <cell r="O2198" t="str">
            <v>AC26703340</v>
          </cell>
          <cell r="P2198">
            <v>35.5</v>
          </cell>
          <cell r="Q2198">
            <v>33.729999999999997</v>
          </cell>
          <cell r="R2198">
            <v>29.51</v>
          </cell>
          <cell r="S2198" t="str">
            <v>否</v>
          </cell>
          <cell r="T2198">
            <v>0</v>
          </cell>
          <cell r="U2198">
            <v>29.51</v>
          </cell>
          <cell r="V2198">
            <v>1215</v>
          </cell>
          <cell r="W2198" t="str">
            <v>0080</v>
          </cell>
          <cell r="X2198" t="str">
            <v>30840213</v>
          </cell>
          <cell r="Y2198" t="str">
            <v>人人化學製藥股份有限公司</v>
          </cell>
          <cell r="Z2198" t="str">
            <v>03-4526181</v>
          </cell>
          <cell r="AA2198" t="str">
            <v>310</v>
          </cell>
          <cell r="AB2198" t="str">
            <v>03-4627749</v>
          </cell>
          <cell r="AC2198" t="str">
            <v>320</v>
          </cell>
          <cell r="AD2198" t="str">
            <v>桃園市中壢區南園二路3號</v>
          </cell>
          <cell r="AE2198" t="str">
            <v>賴虹安</v>
          </cell>
          <cell r="AF2198" t="str">
            <v>0932209618</v>
          </cell>
          <cell r="AG2198" t="str">
            <v>gcpc2030@ms37.hinet.net</v>
          </cell>
          <cell r="AJ2198" t="str">
            <v>65 國產 Taiwan</v>
          </cell>
          <cell r="AK2198" t="str">
            <v>健保</v>
          </cell>
          <cell r="AL2198">
            <v>5</v>
          </cell>
          <cell r="AM2198">
            <v>12.5</v>
          </cell>
          <cell r="AN2198" t="str">
            <v>50.00</v>
          </cell>
          <cell r="BA2198" t="str">
            <v>AC26703340</v>
          </cell>
          <cell r="BB2198">
            <v>35.5</v>
          </cell>
          <cell r="BC2198">
            <v>33.729999999999997</v>
          </cell>
          <cell r="BD2198">
            <v>29.51</v>
          </cell>
          <cell r="BE2198">
            <v>0</v>
          </cell>
          <cell r="BF2198">
            <v>29.51</v>
          </cell>
          <cell r="BG2198" t="str">
            <v>AC26703340</v>
          </cell>
          <cell r="BH2198">
            <v>35.5</v>
          </cell>
          <cell r="BI2198">
            <v>33.729999999999997</v>
          </cell>
          <cell r="BJ2198">
            <v>29.51</v>
          </cell>
          <cell r="BK2198">
            <v>0</v>
          </cell>
          <cell r="BL2198">
            <v>29.51</v>
          </cell>
          <cell r="BM2198" t="str">
            <v>AC26703340</v>
          </cell>
          <cell r="BN2198">
            <v>35.5</v>
          </cell>
          <cell r="BO2198">
            <v>33.729999999999997</v>
          </cell>
          <cell r="BP2198">
            <v>29.51</v>
          </cell>
          <cell r="BQ2198">
            <v>0</v>
          </cell>
          <cell r="BR2198">
            <v>29.51</v>
          </cell>
          <cell r="BS2198" t="str">
            <v>AC26703340</v>
          </cell>
          <cell r="BT2198">
            <v>35.5</v>
          </cell>
          <cell r="BU2198">
            <v>33.729999999999997</v>
          </cell>
          <cell r="BV2198">
            <v>29.51</v>
          </cell>
          <cell r="BW2198">
            <v>0</v>
          </cell>
          <cell r="BX2198">
            <v>29.51</v>
          </cell>
          <cell r="BY2198" t="str">
            <v>AC26703340</v>
          </cell>
          <cell r="BZ2198">
            <v>35.5</v>
          </cell>
          <cell r="CA2198">
            <v>33.729999999999997</v>
          </cell>
          <cell r="CB2198">
            <v>29.51</v>
          </cell>
          <cell r="CC2198">
            <v>0</v>
          </cell>
          <cell r="CD2198">
            <v>29.51</v>
          </cell>
          <cell r="CE2198" t="str">
            <v>AC26703340</v>
          </cell>
          <cell r="CF2198">
            <v>35.5</v>
          </cell>
          <cell r="CG2198">
            <v>33.729999999999997</v>
          </cell>
          <cell r="CH2198">
            <v>29.51</v>
          </cell>
          <cell r="CI2198">
            <v>0</v>
          </cell>
          <cell r="CJ2198">
            <v>29.51</v>
          </cell>
          <cell r="CK2198" t="str">
            <v>AC26703340</v>
          </cell>
          <cell r="CL2198">
            <v>35.5</v>
          </cell>
          <cell r="CM2198">
            <v>33.729999999999997</v>
          </cell>
          <cell r="CN2198">
            <v>29.51</v>
          </cell>
          <cell r="CO2198">
            <v>0</v>
          </cell>
          <cell r="CP2198">
            <v>29.51</v>
          </cell>
          <cell r="CQ2198" t="str">
            <v>AC26703340</v>
          </cell>
          <cell r="CR2198">
            <v>35.5</v>
          </cell>
          <cell r="CS2198">
            <v>33.729999999999997</v>
          </cell>
          <cell r="CT2198">
            <v>29.51</v>
          </cell>
          <cell r="CU2198">
            <v>0</v>
          </cell>
          <cell r="CV2198">
            <v>29.51</v>
          </cell>
          <cell r="CW2198" t="str">
            <v>AC26703340</v>
          </cell>
          <cell r="CX2198">
            <v>35.5</v>
          </cell>
          <cell r="CY2198">
            <v>33.729999999999997</v>
          </cell>
          <cell r="CZ2198">
            <v>29.51</v>
          </cell>
          <cell r="DA2198">
            <v>0</v>
          </cell>
          <cell r="DB2198">
            <v>29.51</v>
          </cell>
          <cell r="DC2198" t="str">
            <v>AC26703340</v>
          </cell>
          <cell r="DD2198">
            <v>35.5</v>
          </cell>
          <cell r="DE2198">
            <v>33.729999999999997</v>
          </cell>
          <cell r="DF2198">
            <v>29.51</v>
          </cell>
          <cell r="DG2198">
            <v>0</v>
          </cell>
          <cell r="DH2198">
            <v>29.51</v>
          </cell>
          <cell r="DI2198" t="str">
            <v>AC26703340</v>
          </cell>
          <cell r="DJ2198">
            <v>35.5</v>
          </cell>
          <cell r="DK2198">
            <v>33.729999999999997</v>
          </cell>
          <cell r="DL2198">
            <v>29.51</v>
          </cell>
        </row>
        <row r="2199">
          <cell r="B2199" t="str">
            <v>1038-1</v>
          </cell>
          <cell r="C2199" t="str">
            <v>SULFADIAZINE SILVER</v>
          </cell>
          <cell r="D2199" t="str">
            <v>10 MG/GM</v>
          </cell>
          <cell r="E2199" t="str">
            <v>500 GM</v>
          </cell>
          <cell r="F2199" t="str">
            <v>BOT</v>
          </cell>
          <cell r="H2199" t="str">
            <v>UBURN CREAM</v>
          </cell>
          <cell r="I2199" t="str">
            <v>"優良"優本乳膏</v>
          </cell>
          <cell r="J2199" t="str">
            <v>1</v>
          </cell>
          <cell r="K2199" t="str">
            <v>優良化學委託健康化學</v>
          </cell>
          <cell r="L2199" t="str">
            <v>衛署藥製字第020276號</v>
          </cell>
          <cell r="N2199">
            <v>7238</v>
          </cell>
          <cell r="O2199" t="str">
            <v>AC20276377</v>
          </cell>
          <cell r="P2199">
            <v>357</v>
          </cell>
          <cell r="Q2199">
            <v>303.45</v>
          </cell>
          <cell r="R2199">
            <v>242.76</v>
          </cell>
          <cell r="S2199" t="str">
            <v>契約價格</v>
          </cell>
          <cell r="T2199">
            <v>9.1</v>
          </cell>
          <cell r="U2199">
            <v>233.66</v>
          </cell>
          <cell r="V2199">
            <v>320</v>
          </cell>
          <cell r="W2199" t="str">
            <v>0173</v>
          </cell>
          <cell r="X2199" t="str">
            <v>50858226</v>
          </cell>
          <cell r="Y2199" t="str">
            <v>萬海藥業股份有限公司</v>
          </cell>
          <cell r="Z2199" t="str">
            <v>02-87978567</v>
          </cell>
          <cell r="AA2199" t="str">
            <v>250</v>
          </cell>
          <cell r="AB2199" t="str">
            <v>02-87978568</v>
          </cell>
          <cell r="AC2199" t="str">
            <v>115</v>
          </cell>
          <cell r="AD2199" t="str">
            <v>臺北市內湖區港墘路82巷7弄13號1樓</v>
          </cell>
          <cell r="AE2199" t="str">
            <v>范寶蘭</v>
          </cell>
          <cell r="AF2199" t="str">
            <v>0926765991</v>
          </cell>
          <cell r="AG2199" t="str">
            <v>megasa@megapharm.com.tw</v>
          </cell>
          <cell r="AJ2199" t="str">
            <v>65 國產 Taiwan</v>
          </cell>
          <cell r="AK2199" t="str">
            <v>健保</v>
          </cell>
          <cell r="AL2199">
            <v>15</v>
          </cell>
          <cell r="AM2199">
            <v>20</v>
          </cell>
          <cell r="AN2199" t="str">
            <v>等比</v>
          </cell>
          <cell r="BA2199" t="str">
            <v>AC20276377</v>
          </cell>
          <cell r="BB2199">
            <v>325</v>
          </cell>
          <cell r="BC2199">
            <v>276.25</v>
          </cell>
          <cell r="BD2199">
            <v>221</v>
          </cell>
          <cell r="BE2199">
            <v>8.2899999999999991</v>
          </cell>
          <cell r="BF2199">
            <v>212.71</v>
          </cell>
          <cell r="BG2199" t="str">
            <v>AC20276377</v>
          </cell>
          <cell r="BH2199">
            <v>325</v>
          </cell>
          <cell r="BI2199">
            <v>276.25</v>
          </cell>
          <cell r="BJ2199">
            <v>221</v>
          </cell>
          <cell r="BK2199">
            <v>8.2899999999999991</v>
          </cell>
          <cell r="BL2199">
            <v>212.71</v>
          </cell>
          <cell r="BM2199" t="str">
            <v>AC20276377</v>
          </cell>
          <cell r="BN2199">
            <v>325</v>
          </cell>
          <cell r="BO2199">
            <v>276.25</v>
          </cell>
          <cell r="BP2199">
            <v>221</v>
          </cell>
          <cell r="BQ2199">
            <v>8.2899999999999991</v>
          </cell>
          <cell r="BR2199">
            <v>212.71</v>
          </cell>
          <cell r="BS2199" t="str">
            <v>AC20276377</v>
          </cell>
          <cell r="BT2199">
            <v>302</v>
          </cell>
          <cell r="BU2199">
            <v>256.7</v>
          </cell>
          <cell r="BV2199">
            <v>205.36</v>
          </cell>
          <cell r="BW2199">
            <v>7.7</v>
          </cell>
          <cell r="BX2199">
            <v>197.66</v>
          </cell>
          <cell r="BY2199" t="str">
            <v>AC20276377</v>
          </cell>
          <cell r="BZ2199">
            <v>302</v>
          </cell>
          <cell r="CA2199">
            <v>256.7</v>
          </cell>
          <cell r="CB2199">
            <v>205.36</v>
          </cell>
          <cell r="CC2199">
            <v>7.7</v>
          </cell>
          <cell r="CD2199">
            <v>197.66</v>
          </cell>
          <cell r="CE2199" t="str">
            <v>AC20276377</v>
          </cell>
          <cell r="CF2199">
            <v>302</v>
          </cell>
          <cell r="CG2199">
            <v>256.7</v>
          </cell>
          <cell r="CH2199">
            <v>205.36</v>
          </cell>
          <cell r="CI2199">
            <v>7.7</v>
          </cell>
          <cell r="CJ2199">
            <v>197.66</v>
          </cell>
          <cell r="CK2199" t="str">
            <v>AC20276377</v>
          </cell>
          <cell r="CL2199">
            <v>302</v>
          </cell>
          <cell r="CM2199">
            <v>256.7</v>
          </cell>
          <cell r="CN2199">
            <v>205.36</v>
          </cell>
          <cell r="CO2199">
            <v>7.7</v>
          </cell>
          <cell r="CP2199">
            <v>197.66</v>
          </cell>
          <cell r="CQ2199" t="str">
            <v>AC20276377</v>
          </cell>
          <cell r="CR2199">
            <v>302</v>
          </cell>
          <cell r="CS2199">
            <v>256.7</v>
          </cell>
          <cell r="CT2199">
            <v>205.36</v>
          </cell>
          <cell r="CU2199">
            <v>7.7</v>
          </cell>
          <cell r="CV2199">
            <v>197.66</v>
          </cell>
          <cell r="CW2199" t="str">
            <v>AC20276377</v>
          </cell>
          <cell r="CX2199">
            <v>302</v>
          </cell>
          <cell r="CY2199">
            <v>256.7</v>
          </cell>
          <cell r="CZ2199">
            <v>205.36</v>
          </cell>
          <cell r="DA2199">
            <v>7.7</v>
          </cell>
          <cell r="DB2199">
            <v>197.66</v>
          </cell>
          <cell r="DC2199" t="str">
            <v>AC20276377</v>
          </cell>
          <cell r="DD2199">
            <v>302</v>
          </cell>
          <cell r="DE2199">
            <v>256.7</v>
          </cell>
          <cell r="DF2199">
            <v>205.36</v>
          </cell>
          <cell r="DG2199">
            <v>7.7</v>
          </cell>
          <cell r="DH2199">
            <v>197.66</v>
          </cell>
          <cell r="DI2199" t="str">
            <v>AC20276377</v>
          </cell>
          <cell r="DJ2199">
            <v>302</v>
          </cell>
          <cell r="DK2199">
            <v>256.7</v>
          </cell>
          <cell r="DL2199">
            <v>205.36</v>
          </cell>
        </row>
        <row r="2200">
          <cell r="B2200" t="str">
            <v>1038-2</v>
          </cell>
          <cell r="C2200" t="str">
            <v>SULFADIAZINE SILVER</v>
          </cell>
          <cell r="D2200" t="str">
            <v>10 MG/GM</v>
          </cell>
          <cell r="E2200" t="str">
            <v>500 GM</v>
          </cell>
          <cell r="F2200" t="str">
            <v>BOT</v>
          </cell>
          <cell r="H2200" t="str">
            <v>SILVA-SULFA 1% CREAM (SILVER SULFADIAZINE) "GCPC"</v>
          </cell>
          <cell r="I2200" t="str">
            <v>"人人"銀磺胺乳膏１％（磺胺嘧啶銀）</v>
          </cell>
          <cell r="J2200" t="str">
            <v>1</v>
          </cell>
          <cell r="K2200" t="str">
            <v>人人化學製藥股份有限公司</v>
          </cell>
          <cell r="L2200" t="str">
            <v>衛署藥製字第026703號</v>
          </cell>
          <cell r="N2200">
            <v>7238</v>
          </cell>
          <cell r="O2200" t="str">
            <v>AC26703377</v>
          </cell>
          <cell r="P2200">
            <v>357</v>
          </cell>
          <cell r="Q2200">
            <v>321.3</v>
          </cell>
          <cell r="R2200">
            <v>282.74</v>
          </cell>
          <cell r="S2200" t="str">
            <v>否</v>
          </cell>
          <cell r="T2200">
            <v>0</v>
          </cell>
          <cell r="U2200">
            <v>282.74</v>
          </cell>
          <cell r="V2200">
            <v>320</v>
          </cell>
          <cell r="W2200" t="str">
            <v>0080</v>
          </cell>
          <cell r="X2200" t="str">
            <v>30840213</v>
          </cell>
          <cell r="Y2200" t="str">
            <v>人人化學製藥股份有限公司</v>
          </cell>
          <cell r="Z2200" t="str">
            <v>03-4526181</v>
          </cell>
          <cell r="AA2200" t="str">
            <v>310</v>
          </cell>
          <cell r="AB2200" t="str">
            <v>03-4627749</v>
          </cell>
          <cell r="AC2200" t="str">
            <v>320</v>
          </cell>
          <cell r="AD2200" t="str">
            <v>桃園市中壢區南園二路3號</v>
          </cell>
          <cell r="AE2200" t="str">
            <v>賴虹安</v>
          </cell>
          <cell r="AF2200" t="str">
            <v>0932209618</v>
          </cell>
          <cell r="AG2200" t="str">
            <v>gcpc2030@ms37.hinet.net</v>
          </cell>
          <cell r="AJ2200" t="str">
            <v>65 國產 Taiwan</v>
          </cell>
          <cell r="AK2200" t="str">
            <v>健保</v>
          </cell>
          <cell r="AL2200">
            <v>10</v>
          </cell>
          <cell r="AM2200">
            <v>12</v>
          </cell>
          <cell r="AN2200" t="str">
            <v>50.00</v>
          </cell>
          <cell r="BA2200" t="str">
            <v>AC26703377</v>
          </cell>
          <cell r="BB2200">
            <v>325</v>
          </cell>
          <cell r="BC2200">
            <v>305.3</v>
          </cell>
          <cell r="BD2200">
            <v>266.74</v>
          </cell>
          <cell r="BE2200">
            <v>0</v>
          </cell>
          <cell r="BF2200">
            <v>266.74</v>
          </cell>
          <cell r="BG2200" t="str">
            <v>AC26703377</v>
          </cell>
          <cell r="BH2200">
            <v>325</v>
          </cell>
          <cell r="BI2200">
            <v>305.3</v>
          </cell>
          <cell r="BJ2200">
            <v>266.74</v>
          </cell>
          <cell r="BK2200">
            <v>0</v>
          </cell>
          <cell r="BL2200">
            <v>266.74</v>
          </cell>
          <cell r="BM2200" t="str">
            <v>AC26703377</v>
          </cell>
          <cell r="BN2200">
            <v>325</v>
          </cell>
          <cell r="BO2200">
            <v>305.3</v>
          </cell>
          <cell r="BP2200">
            <v>266.74</v>
          </cell>
          <cell r="BQ2200">
            <v>0</v>
          </cell>
          <cell r="BR2200">
            <v>266.74</v>
          </cell>
          <cell r="BS2200" t="str">
            <v>AC26703377</v>
          </cell>
          <cell r="BT2200">
            <v>302</v>
          </cell>
          <cell r="BU2200">
            <v>293.8</v>
          </cell>
          <cell r="BV2200">
            <v>255.24</v>
          </cell>
          <cell r="BW2200">
            <v>0</v>
          </cell>
          <cell r="BX2200">
            <v>255.24</v>
          </cell>
          <cell r="BY2200" t="str">
            <v>AC26703377</v>
          </cell>
          <cell r="BZ2200">
            <v>302</v>
          </cell>
          <cell r="CA2200">
            <v>293.8</v>
          </cell>
          <cell r="CB2200">
            <v>255.24</v>
          </cell>
          <cell r="CC2200">
            <v>0</v>
          </cell>
          <cell r="CD2200">
            <v>255.24</v>
          </cell>
          <cell r="CE2200" t="str">
            <v>AC26703377</v>
          </cell>
          <cell r="CF2200">
            <v>302</v>
          </cell>
          <cell r="CG2200">
            <v>293.8</v>
          </cell>
          <cell r="CH2200">
            <v>255.24</v>
          </cell>
          <cell r="CI2200">
            <v>0</v>
          </cell>
          <cell r="CJ2200">
            <v>255.24</v>
          </cell>
          <cell r="CK2200" t="str">
            <v>AC26703377</v>
          </cell>
          <cell r="CL2200">
            <v>302</v>
          </cell>
          <cell r="CM2200">
            <v>293.8</v>
          </cell>
          <cell r="CN2200">
            <v>255.24</v>
          </cell>
          <cell r="CO2200">
            <v>0</v>
          </cell>
          <cell r="CP2200">
            <v>255.24</v>
          </cell>
          <cell r="CQ2200" t="str">
            <v>AC26703377</v>
          </cell>
          <cell r="CR2200">
            <v>302</v>
          </cell>
          <cell r="CS2200">
            <v>293.8</v>
          </cell>
          <cell r="CT2200">
            <v>255.24</v>
          </cell>
          <cell r="CU2200">
            <v>0</v>
          </cell>
          <cell r="CV2200">
            <v>255.24</v>
          </cell>
          <cell r="CW2200" t="str">
            <v>AC26703377</v>
          </cell>
          <cell r="CX2200">
            <v>302</v>
          </cell>
          <cell r="CY2200">
            <v>293.8</v>
          </cell>
          <cell r="CZ2200">
            <v>255.24</v>
          </cell>
          <cell r="DA2200">
            <v>0</v>
          </cell>
          <cell r="DB2200">
            <v>255.24</v>
          </cell>
          <cell r="DC2200" t="str">
            <v>AC26703377</v>
          </cell>
          <cell r="DD2200">
            <v>302</v>
          </cell>
          <cell r="DE2200">
            <v>293.8</v>
          </cell>
          <cell r="DF2200">
            <v>255.24</v>
          </cell>
          <cell r="DG2200">
            <v>0</v>
          </cell>
          <cell r="DH2200">
            <v>255.24</v>
          </cell>
          <cell r="DI2200" t="str">
            <v>AC26703377</v>
          </cell>
          <cell r="DJ2200">
            <v>302</v>
          </cell>
          <cell r="DK2200">
            <v>293.8</v>
          </cell>
          <cell r="DL2200">
            <v>255.24</v>
          </cell>
        </row>
        <row r="2201">
          <cell r="B2201" t="str">
            <v>1038-3</v>
          </cell>
          <cell r="C2201" t="str">
            <v>SULFADIAZINE SILVER</v>
          </cell>
          <cell r="D2201" t="str">
            <v>10 MG/GM</v>
          </cell>
          <cell r="E2201" t="str">
            <v>500 GM</v>
          </cell>
          <cell r="F2201" t="str">
            <v>BOT</v>
          </cell>
          <cell r="H2201" t="str">
            <v>Siliverzine Cream 10mg/gm</v>
          </cell>
          <cell r="I2201" t="str">
            <v>燙膚舒乳膏</v>
          </cell>
          <cell r="J2201" t="str">
            <v>33</v>
          </cell>
          <cell r="K2201" t="str">
            <v>杏輝藥品工業股份有限公司</v>
          </cell>
          <cell r="L2201" t="str">
            <v>衛署藥製字第032571號</v>
          </cell>
          <cell r="N2201">
            <v>7238</v>
          </cell>
          <cell r="O2201" t="str">
            <v>AC32571377</v>
          </cell>
          <cell r="P2201">
            <v>357</v>
          </cell>
          <cell r="Q2201">
            <v>303.02</v>
          </cell>
          <cell r="R2201">
            <v>284.99</v>
          </cell>
          <cell r="S2201" t="str">
            <v>否</v>
          </cell>
          <cell r="T2201">
            <v>0</v>
          </cell>
          <cell r="U2201">
            <v>284.99</v>
          </cell>
          <cell r="V2201">
            <v>320</v>
          </cell>
          <cell r="W2201" t="str">
            <v>0174</v>
          </cell>
          <cell r="X2201" t="str">
            <v>42042734</v>
          </cell>
          <cell r="Y2201" t="str">
            <v>杏輝藥品工業股份有限公司</v>
          </cell>
          <cell r="Z2201" t="str">
            <v>02-27603688</v>
          </cell>
          <cell r="AA2201" t="str">
            <v>2248</v>
          </cell>
          <cell r="AB2201" t="str">
            <v>02-27699918</v>
          </cell>
          <cell r="AC2201" t="str">
            <v>269</v>
          </cell>
          <cell r="AD2201" t="str">
            <v>宜蘭縣冬山鄉中山村中山路84號</v>
          </cell>
          <cell r="AE2201" t="str">
            <v>吳宜蓁</v>
          </cell>
          <cell r="AF2201" t="str">
            <v>0986291084</v>
          </cell>
          <cell r="AG2201" t="str">
            <v>YCWu@sinphar.com.tw</v>
          </cell>
          <cell r="AJ2201" t="str">
            <v>65 國產 Taiwan</v>
          </cell>
          <cell r="AK2201" t="str">
            <v>健保</v>
          </cell>
          <cell r="AL2201">
            <v>15.12</v>
          </cell>
          <cell r="AM2201">
            <v>5.95</v>
          </cell>
          <cell r="AN2201" t="str">
            <v>30.00</v>
          </cell>
          <cell r="BA2201" t="str">
            <v>AC32571377</v>
          </cell>
          <cell r="BB2201">
            <v>325</v>
          </cell>
          <cell r="BC2201">
            <v>293.42</v>
          </cell>
          <cell r="BD2201">
            <v>275.39</v>
          </cell>
          <cell r="BE2201">
            <v>0</v>
          </cell>
          <cell r="BF2201">
            <v>275.39</v>
          </cell>
          <cell r="BG2201" t="str">
            <v>AC32571377</v>
          </cell>
          <cell r="BH2201">
            <v>325</v>
          </cell>
          <cell r="BI2201">
            <v>293.42</v>
          </cell>
          <cell r="BJ2201">
            <v>275.39</v>
          </cell>
          <cell r="BK2201">
            <v>0</v>
          </cell>
          <cell r="BL2201">
            <v>275.39</v>
          </cell>
          <cell r="BM2201" t="str">
            <v>AC32571377</v>
          </cell>
          <cell r="BN2201">
            <v>325</v>
          </cell>
          <cell r="BO2201">
            <v>293.42</v>
          </cell>
          <cell r="BP2201">
            <v>275.39</v>
          </cell>
          <cell r="BQ2201">
            <v>0</v>
          </cell>
          <cell r="BR2201">
            <v>275.39</v>
          </cell>
          <cell r="BS2201" t="str">
            <v>AC32571377</v>
          </cell>
          <cell r="BT2201">
            <v>302</v>
          </cell>
          <cell r="BU2201">
            <v>286.52</v>
          </cell>
          <cell r="BV2201">
            <v>268.49</v>
          </cell>
          <cell r="BW2201">
            <v>0</v>
          </cell>
          <cell r="BX2201">
            <v>268.49</v>
          </cell>
          <cell r="BY2201" t="str">
            <v>AC32571377</v>
          </cell>
          <cell r="BZ2201">
            <v>302</v>
          </cell>
          <cell r="CA2201">
            <v>286.52</v>
          </cell>
          <cell r="CB2201">
            <v>268.49</v>
          </cell>
          <cell r="CC2201">
            <v>0</v>
          </cell>
          <cell r="CD2201">
            <v>268.49</v>
          </cell>
          <cell r="CE2201" t="str">
            <v>AC32571377</v>
          </cell>
          <cell r="CF2201">
            <v>302</v>
          </cell>
          <cell r="CG2201">
            <v>286.52</v>
          </cell>
          <cell r="CH2201">
            <v>268.49</v>
          </cell>
          <cell r="CI2201">
            <v>0</v>
          </cell>
          <cell r="CJ2201">
            <v>268.49</v>
          </cell>
          <cell r="CK2201" t="str">
            <v>AC32571377</v>
          </cell>
          <cell r="CL2201">
            <v>302</v>
          </cell>
          <cell r="CM2201">
            <v>286.52</v>
          </cell>
          <cell r="CN2201">
            <v>268.49</v>
          </cell>
          <cell r="CO2201">
            <v>0</v>
          </cell>
          <cell r="CP2201">
            <v>268.49</v>
          </cell>
          <cell r="CQ2201" t="str">
            <v>AC32571377</v>
          </cell>
          <cell r="CR2201">
            <v>302</v>
          </cell>
          <cell r="CS2201">
            <v>286.52</v>
          </cell>
          <cell r="CT2201">
            <v>268.49</v>
          </cell>
          <cell r="CU2201">
            <v>0</v>
          </cell>
          <cell r="CV2201">
            <v>268.49</v>
          </cell>
          <cell r="CW2201" t="str">
            <v>AC32571377</v>
          </cell>
          <cell r="CX2201">
            <v>302</v>
          </cell>
          <cell r="CY2201">
            <v>286.52</v>
          </cell>
          <cell r="CZ2201">
            <v>268.49</v>
          </cell>
          <cell r="DA2201">
            <v>0</v>
          </cell>
          <cell r="DB2201">
            <v>268.49</v>
          </cell>
          <cell r="DC2201" t="str">
            <v>AC32571377</v>
          </cell>
          <cell r="DD2201">
            <v>302</v>
          </cell>
          <cell r="DE2201">
            <v>286.52</v>
          </cell>
          <cell r="DF2201">
            <v>268.49</v>
          </cell>
          <cell r="DG2201">
            <v>0</v>
          </cell>
          <cell r="DH2201">
            <v>268.49</v>
          </cell>
          <cell r="DI2201" t="str">
            <v>AC32571377</v>
          </cell>
          <cell r="DJ2201">
            <v>302</v>
          </cell>
          <cell r="DK2201">
            <v>286.52</v>
          </cell>
          <cell r="DL2201">
            <v>268.49</v>
          </cell>
        </row>
        <row r="2202">
          <cell r="B2202" t="str">
            <v>1039-1</v>
          </cell>
          <cell r="C2202" t="str">
            <v>SULFAMETHOXAZOLE SODIUM</v>
          </cell>
          <cell r="D2202" t="str">
            <v>40 MG/ML</v>
          </cell>
          <cell r="E2202" t="str">
            <v>10 ML</v>
          </cell>
          <cell r="F2202" t="str">
            <v>BOT</v>
          </cell>
          <cell r="H2202" t="str">
            <v>KINGMIN OPHTHALMIC SOLUTION (SULFAMETHOXAZOLE)</v>
          </cell>
          <cell r="I2202" t="str">
            <v>景明眼藥水 10ML</v>
          </cell>
          <cell r="J2202" t="str">
            <v>50</v>
          </cell>
          <cell r="K2202" t="str">
            <v>健喬信元委託景德-桃園廠</v>
          </cell>
          <cell r="L2202" t="str">
            <v>衛署藥製字第020441號</v>
          </cell>
          <cell r="N2202">
            <v>116063</v>
          </cell>
          <cell r="O2202" t="str">
            <v>AC20441429</v>
          </cell>
          <cell r="P2202">
            <v>12</v>
          </cell>
          <cell r="Q2202">
            <v>12</v>
          </cell>
          <cell r="R2202">
            <v>11.4</v>
          </cell>
          <cell r="S2202" t="str">
            <v>否</v>
          </cell>
          <cell r="T2202">
            <v>0</v>
          </cell>
          <cell r="U2202">
            <v>11.4</v>
          </cell>
          <cell r="V2202">
            <v>3410</v>
          </cell>
          <cell r="W2202" t="str">
            <v>0173</v>
          </cell>
          <cell r="X2202" t="str">
            <v>50858226</v>
          </cell>
          <cell r="Y2202" t="str">
            <v>萬海藥業股份有限公司</v>
          </cell>
          <cell r="Z2202" t="str">
            <v>02-87978567</v>
          </cell>
          <cell r="AA2202" t="str">
            <v>250</v>
          </cell>
          <cell r="AB2202" t="str">
            <v>02-87978568</v>
          </cell>
          <cell r="AC2202" t="str">
            <v>115</v>
          </cell>
          <cell r="AD2202" t="str">
            <v>臺北市內湖區港墘路82巷7弄13號1樓</v>
          </cell>
          <cell r="AE2202" t="str">
            <v>范寶蘭</v>
          </cell>
          <cell r="AF2202" t="str">
            <v>0926765991</v>
          </cell>
          <cell r="AG2202" t="str">
            <v>megasa@megapharm.com.tw</v>
          </cell>
          <cell r="AJ2202" t="str">
            <v>65 國產 Taiwan</v>
          </cell>
          <cell r="AK2202" t="str">
            <v>健保</v>
          </cell>
          <cell r="AL2202">
            <v>0</v>
          </cell>
          <cell r="AM2202">
            <v>5</v>
          </cell>
          <cell r="AN2202" t="str">
            <v>0.00</v>
          </cell>
          <cell r="BA2202" t="str">
            <v>AC20441429</v>
          </cell>
          <cell r="BB2202">
            <v>12</v>
          </cell>
          <cell r="BC2202">
            <v>12</v>
          </cell>
          <cell r="BD2202">
            <v>11.4</v>
          </cell>
          <cell r="BE2202">
            <v>0</v>
          </cell>
          <cell r="BF2202">
            <v>11.4</v>
          </cell>
          <cell r="BG2202" t="str">
            <v>AC20441429</v>
          </cell>
          <cell r="BH2202">
            <v>12</v>
          </cell>
          <cell r="BI2202">
            <v>12</v>
          </cell>
          <cell r="BJ2202">
            <v>11.4</v>
          </cell>
          <cell r="BK2202">
            <v>0</v>
          </cell>
          <cell r="BL2202">
            <v>11.4</v>
          </cell>
          <cell r="BM2202" t="str">
            <v>AC20441429</v>
          </cell>
          <cell r="BN2202">
            <v>12</v>
          </cell>
          <cell r="BO2202">
            <v>12</v>
          </cell>
          <cell r="BP2202">
            <v>11.4</v>
          </cell>
          <cell r="BQ2202">
            <v>0</v>
          </cell>
          <cell r="BR2202">
            <v>11.4</v>
          </cell>
          <cell r="BS2202" t="str">
            <v>AC20441429</v>
          </cell>
          <cell r="BT2202">
            <v>12</v>
          </cell>
          <cell r="BU2202">
            <v>12</v>
          </cell>
          <cell r="BV2202">
            <v>11.4</v>
          </cell>
          <cell r="BW2202">
            <v>0</v>
          </cell>
          <cell r="BX2202">
            <v>11.4</v>
          </cell>
          <cell r="BY2202" t="str">
            <v>AC20441429</v>
          </cell>
          <cell r="BZ2202">
            <v>12</v>
          </cell>
          <cell r="CA2202">
            <v>12</v>
          </cell>
          <cell r="CB2202">
            <v>11.4</v>
          </cell>
          <cell r="CC2202">
            <v>0</v>
          </cell>
          <cell r="CD2202">
            <v>11.4</v>
          </cell>
          <cell r="CE2202" t="str">
            <v>AC20441429</v>
          </cell>
          <cell r="CF2202">
            <v>12</v>
          </cell>
          <cell r="CG2202">
            <v>12</v>
          </cell>
          <cell r="CH2202">
            <v>11.4</v>
          </cell>
          <cell r="CI2202">
            <v>0</v>
          </cell>
          <cell r="CJ2202">
            <v>11.4</v>
          </cell>
          <cell r="CK2202" t="str">
            <v>AC20441429</v>
          </cell>
          <cell r="CL2202">
            <v>21.9</v>
          </cell>
          <cell r="CM2202">
            <v>12</v>
          </cell>
          <cell r="CN2202">
            <v>11.4</v>
          </cell>
          <cell r="CO2202">
            <v>0</v>
          </cell>
          <cell r="CP2202">
            <v>11.4</v>
          </cell>
          <cell r="CQ2202" t="str">
            <v>AC20441429</v>
          </cell>
          <cell r="CR2202">
            <v>21.9</v>
          </cell>
          <cell r="CS2202">
            <v>12</v>
          </cell>
          <cell r="CT2202">
            <v>11.4</v>
          </cell>
          <cell r="CU2202">
            <v>0</v>
          </cell>
          <cell r="CV2202">
            <v>11.4</v>
          </cell>
          <cell r="CW2202" t="str">
            <v>AC20441429</v>
          </cell>
          <cell r="CX2202">
            <v>21.9</v>
          </cell>
          <cell r="CY2202">
            <v>12</v>
          </cell>
          <cell r="CZ2202">
            <v>11.4</v>
          </cell>
          <cell r="DA2202">
            <v>0</v>
          </cell>
          <cell r="DB2202">
            <v>11.4</v>
          </cell>
          <cell r="DC2202" t="str">
            <v>AC20441429</v>
          </cell>
          <cell r="DD2202">
            <v>21.9</v>
          </cell>
          <cell r="DE2202">
            <v>12</v>
          </cell>
          <cell r="DF2202">
            <v>11.4</v>
          </cell>
          <cell r="DG2202">
            <v>0</v>
          </cell>
          <cell r="DH2202">
            <v>11.4</v>
          </cell>
          <cell r="DI2202" t="str">
            <v>AC20441429</v>
          </cell>
          <cell r="DJ2202">
            <v>21.9</v>
          </cell>
          <cell r="DK2202">
            <v>12</v>
          </cell>
          <cell r="DL2202">
            <v>11.4</v>
          </cell>
        </row>
        <row r="2203">
          <cell r="B2203" t="str">
            <v>1040-1</v>
          </cell>
          <cell r="C2203" t="str">
            <v>SULFAMETHOXAZOLE+TRIMETHOPRIM</v>
          </cell>
          <cell r="D2203" t="str">
            <v>400 MG+80 MG</v>
          </cell>
          <cell r="E2203" t="str">
            <v xml:space="preserve"> </v>
          </cell>
          <cell r="F2203" t="str">
            <v>TAB</v>
          </cell>
          <cell r="H2203" t="str">
            <v>Baktar Tablets 400mg</v>
          </cell>
          <cell r="I2203" t="str">
            <v>撲菌特錠400毫克</v>
          </cell>
          <cell r="J2203" t="str">
            <v>1000</v>
          </cell>
          <cell r="K2203" t="str">
            <v>塩野義委託杏輝製造</v>
          </cell>
          <cell r="L2203" t="str">
            <v>衛署藥製字第004919號</v>
          </cell>
          <cell r="N2203">
            <v>515357</v>
          </cell>
          <cell r="O2203" t="str">
            <v>AC049191G0</v>
          </cell>
          <cell r="P2203">
            <v>2</v>
          </cell>
          <cell r="Q2203">
            <v>1.8</v>
          </cell>
          <cell r="R2203">
            <v>1.05</v>
          </cell>
          <cell r="S2203" t="str">
            <v>否</v>
          </cell>
          <cell r="T2203">
            <v>0</v>
          </cell>
          <cell r="U2203">
            <v>1.05</v>
          </cell>
          <cell r="V2203">
            <v>15300</v>
          </cell>
          <cell r="W2203" t="str">
            <v>0183</v>
          </cell>
          <cell r="X2203" t="str">
            <v>11921708</v>
          </cell>
          <cell r="Y2203" t="str">
            <v>台灣塩野義製藥股份有限公司</v>
          </cell>
          <cell r="Z2203" t="str">
            <v>02-25516336</v>
          </cell>
          <cell r="AA2203" t="str">
            <v xml:space="preserve"> </v>
          </cell>
          <cell r="AB2203" t="str">
            <v>02-25362326</v>
          </cell>
          <cell r="AC2203" t="str">
            <v>104</v>
          </cell>
          <cell r="AD2203" t="str">
            <v>臺北市中山區南京東路2段2號4樓</v>
          </cell>
          <cell r="AE2203" t="str">
            <v>林意芸</v>
          </cell>
          <cell r="AF2203" t="str">
            <v>0922053554</v>
          </cell>
          <cell r="AG2203" t="str">
            <v>rsdy51@shionogi.com.tw</v>
          </cell>
          <cell r="AJ2203" t="str">
            <v>65 國產 Taiwan</v>
          </cell>
          <cell r="AK2203" t="str">
            <v>健保</v>
          </cell>
          <cell r="AL2203">
            <v>10</v>
          </cell>
          <cell r="AM2203">
            <v>41.5</v>
          </cell>
          <cell r="AN2203" t="str">
            <v>等比</v>
          </cell>
          <cell r="BA2203" t="str">
            <v>AC049191G0</v>
          </cell>
          <cell r="BB2203">
            <v>2</v>
          </cell>
          <cell r="BC2203">
            <v>1.8</v>
          </cell>
          <cell r="BD2203">
            <v>1.05</v>
          </cell>
          <cell r="BE2203">
            <v>0</v>
          </cell>
          <cell r="BF2203">
            <v>1.05</v>
          </cell>
          <cell r="BG2203" t="str">
            <v>AC049191G0</v>
          </cell>
          <cell r="BH2203">
            <v>2</v>
          </cell>
          <cell r="BI2203">
            <v>1.8</v>
          </cell>
          <cell r="BJ2203">
            <v>1.05</v>
          </cell>
          <cell r="BK2203">
            <v>0</v>
          </cell>
          <cell r="BL2203">
            <v>1.05</v>
          </cell>
          <cell r="BM2203" t="str">
            <v>AC049191G0</v>
          </cell>
          <cell r="BN2203">
            <v>2</v>
          </cell>
          <cell r="BO2203">
            <v>1.8</v>
          </cell>
          <cell r="BP2203">
            <v>1.05</v>
          </cell>
          <cell r="BQ2203">
            <v>0</v>
          </cell>
          <cell r="BR2203">
            <v>1.05</v>
          </cell>
          <cell r="BS2203" t="str">
            <v>AC049191G0</v>
          </cell>
          <cell r="BT2203">
            <v>2</v>
          </cell>
          <cell r="BU2203">
            <v>1.8</v>
          </cell>
          <cell r="BV2203">
            <v>1.05</v>
          </cell>
          <cell r="BW2203">
            <v>0</v>
          </cell>
          <cell r="BX2203">
            <v>1.05</v>
          </cell>
          <cell r="BY2203" t="str">
            <v>AC049191G0</v>
          </cell>
          <cell r="BZ2203">
            <v>2</v>
          </cell>
          <cell r="CA2203">
            <v>1.8</v>
          </cell>
          <cell r="CB2203">
            <v>1.05</v>
          </cell>
          <cell r="CC2203">
            <v>0</v>
          </cell>
          <cell r="CD2203">
            <v>1.05</v>
          </cell>
          <cell r="CE2203" t="str">
            <v>AC049191G0</v>
          </cell>
          <cell r="CF2203">
            <v>2</v>
          </cell>
          <cell r="CG2203">
            <v>1.8</v>
          </cell>
          <cell r="CH2203">
            <v>1.05</v>
          </cell>
          <cell r="CI2203">
            <v>0</v>
          </cell>
          <cell r="CJ2203">
            <v>1.05</v>
          </cell>
          <cell r="CK2203" t="str">
            <v>AC049191G0</v>
          </cell>
          <cell r="CL2203">
            <v>2</v>
          </cell>
          <cell r="CM2203">
            <v>1.8</v>
          </cell>
          <cell r="CN2203">
            <v>1.05</v>
          </cell>
          <cell r="CO2203">
            <v>0</v>
          </cell>
          <cell r="CP2203">
            <v>1.05</v>
          </cell>
          <cell r="CQ2203" t="str">
            <v>AC049191G0</v>
          </cell>
          <cell r="CR2203">
            <v>2</v>
          </cell>
          <cell r="CS2203">
            <v>1.8</v>
          </cell>
          <cell r="CT2203">
            <v>1.05</v>
          </cell>
          <cell r="CU2203">
            <v>0</v>
          </cell>
          <cell r="CV2203">
            <v>1.05</v>
          </cell>
          <cell r="CW2203" t="str">
            <v>AC049191G0</v>
          </cell>
          <cell r="CX2203">
            <v>2</v>
          </cell>
          <cell r="CY2203">
            <v>1.8</v>
          </cell>
          <cell r="CZ2203">
            <v>1.05</v>
          </cell>
          <cell r="DA2203">
            <v>0</v>
          </cell>
          <cell r="DB2203">
            <v>1.05</v>
          </cell>
          <cell r="DC2203" t="str">
            <v>AC049191G0</v>
          </cell>
          <cell r="DD2203">
            <v>2</v>
          </cell>
          <cell r="DE2203">
            <v>1.8</v>
          </cell>
          <cell r="DF2203">
            <v>1.05</v>
          </cell>
          <cell r="DG2203">
            <v>0</v>
          </cell>
          <cell r="DH2203">
            <v>1.05</v>
          </cell>
          <cell r="DI2203" t="str">
            <v>AC049191G0</v>
          </cell>
          <cell r="DJ2203">
            <v>2</v>
          </cell>
          <cell r="DK2203">
            <v>1.8</v>
          </cell>
          <cell r="DL2203">
            <v>1.05</v>
          </cell>
        </row>
        <row r="2204">
          <cell r="B2204" t="str">
            <v>1040-2</v>
          </cell>
          <cell r="C2204" t="str">
            <v>SULFAMETHOXAZOLE+TRIMETHOPRIM</v>
          </cell>
          <cell r="D2204" t="str">
            <v>400 MG+80 MG</v>
          </cell>
          <cell r="E2204" t="str">
            <v xml:space="preserve"> </v>
          </cell>
          <cell r="F2204" t="str">
            <v>TAB</v>
          </cell>
          <cell r="H2204" t="str">
            <v>BACIDE TABLETS "VPP"</v>
          </cell>
          <cell r="I2204" t="str">
            <v>"榮民"菌特制錠</v>
          </cell>
          <cell r="J2204" t="str">
            <v>100</v>
          </cell>
          <cell r="K2204" t="str">
            <v>榮民製藥股份有限公司</v>
          </cell>
          <cell r="L2204" t="str">
            <v>衛署藥製字第010282號</v>
          </cell>
          <cell r="N2204">
            <v>515357</v>
          </cell>
          <cell r="O2204" t="str">
            <v>AC102821G0</v>
          </cell>
          <cell r="P2204">
            <v>2</v>
          </cell>
          <cell r="Q2204">
            <v>1.8</v>
          </cell>
          <cell r="R2204">
            <v>1.71</v>
          </cell>
          <cell r="S2204" t="str">
            <v>契約價格</v>
          </cell>
          <cell r="T2204">
            <v>0.05</v>
          </cell>
          <cell r="U2204">
            <v>1.66</v>
          </cell>
          <cell r="V2204">
            <v>15300</v>
          </cell>
          <cell r="W2204" t="str">
            <v>0172</v>
          </cell>
          <cell r="X2204" t="str">
            <v>12738546</v>
          </cell>
          <cell r="Y2204" t="str">
            <v>麥迪森醫藥股份有限公司</v>
          </cell>
          <cell r="Z2204" t="str">
            <v>02-23517683</v>
          </cell>
          <cell r="AA2204" t="str">
            <v xml:space="preserve"> </v>
          </cell>
          <cell r="AB2204" t="str">
            <v>02-23517646</v>
          </cell>
          <cell r="AC2204" t="str">
            <v>100</v>
          </cell>
          <cell r="AD2204" t="str">
            <v>臺北市中正區林森南路10號5樓</v>
          </cell>
          <cell r="AE2204" t="str">
            <v>江玉玲</v>
          </cell>
          <cell r="AF2204" t="str">
            <v>0971539070</v>
          </cell>
          <cell r="AG2204" t="str">
            <v>hp@aimedicine.com.tw</v>
          </cell>
          <cell r="AJ2204" t="str">
            <v>65 國產 Taiwan</v>
          </cell>
          <cell r="AK2204" t="str">
            <v>健保</v>
          </cell>
          <cell r="AL2204">
            <v>10</v>
          </cell>
          <cell r="AM2204">
            <v>5</v>
          </cell>
          <cell r="AN2204" t="str">
            <v>等值</v>
          </cell>
          <cell r="BA2204" t="str">
            <v>AC102821G0</v>
          </cell>
          <cell r="BB2204">
            <v>2</v>
          </cell>
          <cell r="BC2204">
            <v>1.8</v>
          </cell>
          <cell r="BD2204">
            <v>1.71</v>
          </cell>
          <cell r="BE2204">
            <v>0.05</v>
          </cell>
          <cell r="BF2204">
            <v>1.66</v>
          </cell>
          <cell r="BG2204" t="str">
            <v>AC102821G0</v>
          </cell>
          <cell r="BH2204">
            <v>2</v>
          </cell>
          <cell r="BI2204">
            <v>1.8</v>
          </cell>
          <cell r="BJ2204">
            <v>1.71</v>
          </cell>
          <cell r="BK2204">
            <v>0.05</v>
          </cell>
          <cell r="BL2204">
            <v>1.66</v>
          </cell>
          <cell r="BM2204" t="str">
            <v>AC102821G0</v>
          </cell>
          <cell r="BN2204">
            <v>2</v>
          </cell>
          <cell r="BO2204">
            <v>1.8</v>
          </cell>
          <cell r="BP2204">
            <v>1.71</v>
          </cell>
          <cell r="BQ2204">
            <v>0.05</v>
          </cell>
          <cell r="BR2204">
            <v>1.66</v>
          </cell>
          <cell r="BS2204" t="str">
            <v>AC102821G0</v>
          </cell>
          <cell r="BT2204">
            <v>2</v>
          </cell>
          <cell r="BU2204">
            <v>1.8</v>
          </cell>
          <cell r="BV2204">
            <v>1.71</v>
          </cell>
          <cell r="BW2204">
            <v>0.05</v>
          </cell>
          <cell r="BX2204">
            <v>1.66</v>
          </cell>
          <cell r="BY2204" t="str">
            <v>AC102821G0</v>
          </cell>
          <cell r="BZ2204">
            <v>2</v>
          </cell>
          <cell r="CA2204">
            <v>1.8</v>
          </cell>
          <cell r="CB2204">
            <v>1.71</v>
          </cell>
          <cell r="CC2204">
            <v>0.05</v>
          </cell>
          <cell r="CD2204">
            <v>1.66</v>
          </cell>
          <cell r="CE2204" t="str">
            <v>AC102821G0</v>
          </cell>
          <cell r="CF2204">
            <v>2</v>
          </cell>
          <cell r="CG2204">
            <v>1.8</v>
          </cell>
          <cell r="CH2204">
            <v>1.71</v>
          </cell>
          <cell r="CI2204">
            <v>0.05</v>
          </cell>
          <cell r="CJ2204">
            <v>1.66</v>
          </cell>
          <cell r="CK2204" t="str">
            <v>AC102821G0</v>
          </cell>
          <cell r="CL2204">
            <v>2</v>
          </cell>
          <cell r="CM2204">
            <v>1.8</v>
          </cell>
          <cell r="CN2204">
            <v>1.71</v>
          </cell>
          <cell r="CO2204">
            <v>0.05</v>
          </cell>
          <cell r="CP2204">
            <v>1.66</v>
          </cell>
          <cell r="CQ2204" t="str">
            <v>AC102821G0</v>
          </cell>
          <cell r="CR2204">
            <v>2</v>
          </cell>
          <cell r="CS2204">
            <v>1.8</v>
          </cell>
          <cell r="CT2204">
            <v>1.71</v>
          </cell>
          <cell r="CU2204">
            <v>0.05</v>
          </cell>
          <cell r="CV2204">
            <v>1.66</v>
          </cell>
          <cell r="CW2204" t="str">
            <v>AC102821G0</v>
          </cell>
          <cell r="CX2204">
            <v>2</v>
          </cell>
          <cell r="CY2204">
            <v>1.8</v>
          </cell>
          <cell r="CZ2204">
            <v>1.71</v>
          </cell>
          <cell r="DA2204">
            <v>0.05</v>
          </cell>
          <cell r="DB2204">
            <v>1.66</v>
          </cell>
          <cell r="DC2204" t="str">
            <v>AC102821G0</v>
          </cell>
          <cell r="DD2204">
            <v>2</v>
          </cell>
          <cell r="DE2204">
            <v>1.8</v>
          </cell>
          <cell r="DF2204">
            <v>1.71</v>
          </cell>
          <cell r="DG2204">
            <v>0.05</v>
          </cell>
          <cell r="DH2204">
            <v>1.66</v>
          </cell>
          <cell r="DI2204" t="str">
            <v>AC102821G0</v>
          </cell>
          <cell r="DJ2204">
            <v>2</v>
          </cell>
          <cell r="DK2204">
            <v>1.8</v>
          </cell>
          <cell r="DL2204">
            <v>1.71</v>
          </cell>
        </row>
        <row r="2205">
          <cell r="B2205" t="str">
            <v>1040-3</v>
          </cell>
          <cell r="C2205" t="str">
            <v>SULFAMETHOXAZOLE+TRIMETHOPRIM</v>
          </cell>
          <cell r="D2205" t="str">
            <v>400 MG+80 MG</v>
          </cell>
          <cell r="E2205" t="str">
            <v xml:space="preserve"> </v>
          </cell>
          <cell r="F2205" t="str">
            <v>TAB</v>
          </cell>
          <cell r="H2205" t="str">
            <v>Morcasin Tab</v>
          </cell>
          <cell r="I2205" t="str">
            <v>孟克杏錠</v>
          </cell>
          <cell r="J2205" t="str">
            <v>500</v>
          </cell>
          <cell r="K2205" t="str">
            <v>杏輝藥品工業股份有限公司</v>
          </cell>
          <cell r="L2205" t="str">
            <v>衛署藥製字第024964號</v>
          </cell>
          <cell r="N2205">
            <v>515357</v>
          </cell>
          <cell r="O2205" t="str">
            <v>AC249641G0</v>
          </cell>
          <cell r="P2205">
            <v>2</v>
          </cell>
          <cell r="Q2205">
            <v>1.21</v>
          </cell>
          <cell r="R2205">
            <v>0.83</v>
          </cell>
          <cell r="S2205" t="str">
            <v>否</v>
          </cell>
          <cell r="T2205">
            <v>0</v>
          </cell>
          <cell r="U2205">
            <v>0.83</v>
          </cell>
          <cell r="V2205">
            <v>15300</v>
          </cell>
          <cell r="W2205" t="str">
            <v>0174</v>
          </cell>
          <cell r="X2205" t="str">
            <v>42042734</v>
          </cell>
          <cell r="Y2205" t="str">
            <v>杏輝藥品工業股份有限公司</v>
          </cell>
          <cell r="Z2205" t="str">
            <v>02-27603688</v>
          </cell>
          <cell r="AA2205" t="str">
            <v>2248</v>
          </cell>
          <cell r="AB2205" t="str">
            <v>02-27699918</v>
          </cell>
          <cell r="AC2205" t="str">
            <v>269</v>
          </cell>
          <cell r="AD2205" t="str">
            <v>宜蘭縣冬山鄉中山村中山路84號</v>
          </cell>
          <cell r="AE2205" t="str">
            <v>吳宜蓁</v>
          </cell>
          <cell r="AF2205" t="str">
            <v>0986291084</v>
          </cell>
          <cell r="AG2205" t="str">
            <v>YCWu@sinphar.com.tw</v>
          </cell>
          <cell r="AJ2205" t="str">
            <v>65 國產 Taiwan</v>
          </cell>
          <cell r="AK2205" t="str">
            <v>健保</v>
          </cell>
          <cell r="AL2205">
            <v>39.5</v>
          </cell>
          <cell r="AM2205">
            <v>31.4</v>
          </cell>
          <cell r="AN2205" t="str">
            <v>30.00</v>
          </cell>
          <cell r="BA2205" t="str">
            <v>AC249641G0</v>
          </cell>
          <cell r="BB2205">
            <v>2</v>
          </cell>
          <cell r="BC2205">
            <v>1.21</v>
          </cell>
          <cell r="BD2205">
            <v>0.83</v>
          </cell>
          <cell r="BE2205">
            <v>0</v>
          </cell>
          <cell r="BF2205">
            <v>0.83</v>
          </cell>
          <cell r="BG2205" t="str">
            <v>AC249641G0</v>
          </cell>
          <cell r="BH2205">
            <v>2</v>
          </cell>
          <cell r="BI2205">
            <v>1.21</v>
          </cell>
          <cell r="BJ2205">
            <v>0.83</v>
          </cell>
          <cell r="BK2205">
            <v>0</v>
          </cell>
          <cell r="BL2205">
            <v>0.83</v>
          </cell>
          <cell r="BM2205" t="str">
            <v>AC249641G0</v>
          </cell>
          <cell r="BN2205">
            <v>2</v>
          </cell>
          <cell r="BO2205">
            <v>1.21</v>
          </cell>
          <cell r="BP2205">
            <v>0.83</v>
          </cell>
          <cell r="BQ2205">
            <v>0</v>
          </cell>
          <cell r="BR2205">
            <v>0.83</v>
          </cell>
          <cell r="BS2205" t="str">
            <v>AC249641G0</v>
          </cell>
          <cell r="BT2205">
            <v>2</v>
          </cell>
          <cell r="BU2205">
            <v>1.21</v>
          </cell>
          <cell r="BV2205">
            <v>0.83</v>
          </cell>
          <cell r="BW2205">
            <v>0</v>
          </cell>
          <cell r="BX2205">
            <v>0.83</v>
          </cell>
          <cell r="BY2205" t="str">
            <v>AC249641G0</v>
          </cell>
          <cell r="BZ2205">
            <v>2</v>
          </cell>
          <cell r="CA2205">
            <v>1.21</v>
          </cell>
          <cell r="CB2205">
            <v>0.83</v>
          </cell>
          <cell r="CC2205">
            <v>0</v>
          </cell>
          <cell r="CD2205">
            <v>0.83</v>
          </cell>
          <cell r="CE2205" t="str">
            <v>AC249641G0</v>
          </cell>
          <cell r="CF2205">
            <v>2</v>
          </cell>
          <cell r="CG2205">
            <v>1.21</v>
          </cell>
          <cell r="CH2205">
            <v>0.83</v>
          </cell>
          <cell r="CI2205">
            <v>0</v>
          </cell>
          <cell r="CJ2205">
            <v>0.83</v>
          </cell>
          <cell r="CK2205" t="str">
            <v>AC249641G0</v>
          </cell>
          <cell r="CL2205">
            <v>2</v>
          </cell>
          <cell r="CM2205">
            <v>1.21</v>
          </cell>
          <cell r="CN2205">
            <v>0.83</v>
          </cell>
          <cell r="CO2205">
            <v>0</v>
          </cell>
          <cell r="CP2205">
            <v>0.83</v>
          </cell>
          <cell r="CQ2205" t="str">
            <v>AC249641G0</v>
          </cell>
          <cell r="CR2205">
            <v>2</v>
          </cell>
          <cell r="CS2205">
            <v>1.21</v>
          </cell>
          <cell r="CT2205">
            <v>0.83</v>
          </cell>
          <cell r="CU2205">
            <v>0</v>
          </cell>
          <cell r="CV2205">
            <v>0.83</v>
          </cell>
          <cell r="CW2205" t="str">
            <v>AC249641G0</v>
          </cell>
          <cell r="CX2205">
            <v>2</v>
          </cell>
          <cell r="CY2205">
            <v>1.21</v>
          </cell>
          <cell r="CZ2205">
            <v>0.83</v>
          </cell>
          <cell r="DA2205">
            <v>0</v>
          </cell>
          <cell r="DB2205">
            <v>0.83</v>
          </cell>
          <cell r="DC2205" t="str">
            <v>AC249641G0</v>
          </cell>
          <cell r="DD2205">
            <v>2</v>
          </cell>
          <cell r="DE2205">
            <v>1.21</v>
          </cell>
          <cell r="DF2205">
            <v>0.83</v>
          </cell>
          <cell r="DG2205">
            <v>0</v>
          </cell>
          <cell r="DH2205">
            <v>0.83</v>
          </cell>
          <cell r="DI2205" t="str">
            <v>AC249641G0</v>
          </cell>
          <cell r="DJ2205">
            <v>2</v>
          </cell>
          <cell r="DK2205">
            <v>1.21</v>
          </cell>
          <cell r="DL2205">
            <v>0.83</v>
          </cell>
        </row>
        <row r="2206">
          <cell r="B2206" t="str">
            <v>1040-4</v>
          </cell>
          <cell r="C2206" t="str">
            <v>SULFAMETHOXAZOLE+TRIMETHOPRIM</v>
          </cell>
          <cell r="D2206" t="str">
            <v>400 MG+80 MG</v>
          </cell>
          <cell r="E2206" t="str">
            <v xml:space="preserve"> </v>
          </cell>
          <cell r="F2206" t="str">
            <v>TAB</v>
          </cell>
          <cell r="H2206" t="str">
            <v>CHEMIX TABLETS "YUNG SHIN"</v>
          </cell>
          <cell r="I2206" t="str">
            <v>"永信"剋菌錠</v>
          </cell>
          <cell r="J2206" t="str">
            <v>1000</v>
          </cell>
          <cell r="K2206" t="str">
            <v>永信藥品工業股份有限公司台中幼獅廠</v>
          </cell>
          <cell r="L2206" t="str">
            <v>衛署藥製字第008855號</v>
          </cell>
          <cell r="N2206">
            <v>515357</v>
          </cell>
          <cell r="O2206" t="str">
            <v>AC08855100</v>
          </cell>
          <cell r="P2206">
            <v>1.5</v>
          </cell>
          <cell r="Q2206">
            <v>1.21</v>
          </cell>
          <cell r="R2206">
            <v>0.98</v>
          </cell>
          <cell r="S2206" t="str">
            <v>契約價格</v>
          </cell>
          <cell r="T2206">
            <v>0.04</v>
          </cell>
          <cell r="U2206">
            <v>0.94</v>
          </cell>
          <cell r="V2206">
            <v>15300</v>
          </cell>
          <cell r="W2206" t="str">
            <v>0018</v>
          </cell>
          <cell r="X2206" t="str">
            <v>56065601</v>
          </cell>
          <cell r="Y2206" t="str">
            <v>永信藥品工業股份有限公司</v>
          </cell>
          <cell r="Z2206" t="str">
            <v>04-26875100</v>
          </cell>
          <cell r="AA2206" t="str">
            <v>570</v>
          </cell>
          <cell r="AB2206" t="str">
            <v>04-26860456</v>
          </cell>
          <cell r="AC2206" t="str">
            <v>437</v>
          </cell>
          <cell r="AD2206" t="str">
            <v>臺中市大甲區中山路一段1191號</v>
          </cell>
          <cell r="AE2206" t="str">
            <v>蔡佩青</v>
          </cell>
          <cell r="AF2206" t="str">
            <v>0923102832</v>
          </cell>
          <cell r="AG2206" t="str">
            <v>u51793@yungshingroup.com</v>
          </cell>
          <cell r="AJ2206" t="str">
            <v>65 國產 Taiwan</v>
          </cell>
          <cell r="AK2206" t="str">
            <v>健保</v>
          </cell>
          <cell r="AL2206">
            <v>19.2</v>
          </cell>
          <cell r="AM2206">
            <v>19.2</v>
          </cell>
          <cell r="AN2206" t="str">
            <v>等值</v>
          </cell>
          <cell r="BA2206" t="str">
            <v>AC08855100</v>
          </cell>
          <cell r="BB2206">
            <v>1.5</v>
          </cell>
          <cell r="BC2206">
            <v>1.21</v>
          </cell>
          <cell r="BD2206">
            <v>0.98</v>
          </cell>
          <cell r="BE2206">
            <v>0.04</v>
          </cell>
          <cell r="BF2206">
            <v>0.94</v>
          </cell>
          <cell r="BG2206" t="str">
            <v>AC08855100</v>
          </cell>
          <cell r="BH2206">
            <v>1.5</v>
          </cell>
          <cell r="BI2206">
            <v>1.21</v>
          </cell>
          <cell r="BJ2206">
            <v>0.98</v>
          </cell>
          <cell r="BK2206">
            <v>0.04</v>
          </cell>
          <cell r="BL2206">
            <v>0.94</v>
          </cell>
          <cell r="BM2206" t="str">
            <v>AC08855100</v>
          </cell>
          <cell r="BN2206">
            <v>1.5</v>
          </cell>
          <cell r="BO2206">
            <v>1.21</v>
          </cell>
          <cell r="BP2206">
            <v>0.98</v>
          </cell>
          <cell r="BQ2206">
            <v>0.04</v>
          </cell>
          <cell r="BR2206">
            <v>0.94</v>
          </cell>
          <cell r="BS2206" t="str">
            <v>AC08855100</v>
          </cell>
          <cell r="BT2206">
            <v>1.5</v>
          </cell>
          <cell r="BU2206">
            <v>1.21</v>
          </cell>
          <cell r="BV2206">
            <v>0.98</v>
          </cell>
          <cell r="BW2206">
            <v>0.04</v>
          </cell>
          <cell r="BX2206">
            <v>0.94</v>
          </cell>
          <cell r="BY2206" t="str">
            <v>AC08855100</v>
          </cell>
          <cell r="BZ2206">
            <v>1.5</v>
          </cell>
          <cell r="CA2206">
            <v>1.21</v>
          </cell>
          <cell r="CB2206">
            <v>0.98</v>
          </cell>
          <cell r="CC2206">
            <v>0.04</v>
          </cell>
          <cell r="CD2206">
            <v>0.94</v>
          </cell>
          <cell r="CE2206" t="str">
            <v>AC08855100</v>
          </cell>
          <cell r="CF2206">
            <v>1.5</v>
          </cell>
          <cell r="CG2206">
            <v>1.21</v>
          </cell>
          <cell r="CH2206">
            <v>0.98</v>
          </cell>
          <cell r="CI2206">
            <v>0.04</v>
          </cell>
          <cell r="CJ2206">
            <v>0.94</v>
          </cell>
          <cell r="CK2206" t="str">
            <v>AC08855100</v>
          </cell>
          <cell r="CL2206">
            <v>1.5</v>
          </cell>
          <cell r="CM2206">
            <v>1.21</v>
          </cell>
          <cell r="CN2206">
            <v>0.98</v>
          </cell>
          <cell r="CO2206">
            <v>0.04</v>
          </cell>
          <cell r="CP2206">
            <v>0.94</v>
          </cell>
          <cell r="CQ2206" t="str">
            <v>AC08855100</v>
          </cell>
          <cell r="CR2206">
            <v>1.5</v>
          </cell>
          <cell r="CS2206">
            <v>1.21</v>
          </cell>
          <cell r="CT2206">
            <v>0.98</v>
          </cell>
          <cell r="CU2206">
            <v>0.04</v>
          </cell>
          <cell r="CV2206">
            <v>0.94</v>
          </cell>
          <cell r="CW2206" t="str">
            <v>AC08855100</v>
          </cell>
          <cell r="CX2206">
            <v>1.5</v>
          </cell>
          <cell r="CY2206">
            <v>1.21</v>
          </cell>
          <cell r="CZ2206">
            <v>0.98</v>
          </cell>
          <cell r="DA2206">
            <v>0.04</v>
          </cell>
          <cell r="DB2206">
            <v>0.94</v>
          </cell>
          <cell r="DC2206" t="str">
            <v>AC08855100</v>
          </cell>
          <cell r="DD2206">
            <v>1.5</v>
          </cell>
          <cell r="DE2206">
            <v>1.21</v>
          </cell>
          <cell r="DF2206">
            <v>0.98</v>
          </cell>
          <cell r="DG2206">
            <v>0.04</v>
          </cell>
          <cell r="DH2206">
            <v>0.94</v>
          </cell>
          <cell r="DI2206" t="str">
            <v>AC08855100</v>
          </cell>
          <cell r="DJ2206">
            <v>1.5</v>
          </cell>
          <cell r="DK2206">
            <v>1.21</v>
          </cell>
          <cell r="DL2206">
            <v>0.98</v>
          </cell>
        </row>
        <row r="2207">
          <cell r="B2207" t="str">
            <v>1041-1</v>
          </cell>
          <cell r="C2207" t="str">
            <v>SULFASALAZINE (=SALAZOSULPHAPYRIDINE)</v>
          </cell>
          <cell r="D2207" t="str">
            <v>500 MG</v>
          </cell>
          <cell r="E2207" t="str">
            <v xml:space="preserve"> </v>
          </cell>
          <cell r="F2207" t="str">
            <v>TAB</v>
          </cell>
          <cell r="H2207" t="str">
            <v>SALAZINE ENTERIC COATED TABLETS 500MG (SULFASALAZINE) "S.T."</v>
          </cell>
          <cell r="I2207" t="str">
            <v>"信東" 撒樂腸溶錠500公絲</v>
          </cell>
          <cell r="J2207" t="str">
            <v>500</v>
          </cell>
          <cell r="K2207" t="str">
            <v>榮民製藥股份有限公司</v>
          </cell>
          <cell r="L2207" t="str">
            <v>衛署藥製字第043929號</v>
          </cell>
          <cell r="N2207">
            <v>1553138</v>
          </cell>
          <cell r="O2207" t="str">
            <v>AB43929100</v>
          </cell>
          <cell r="P2207">
            <v>2.4500000000000002</v>
          </cell>
          <cell r="Q2207">
            <v>2.4500000000000002</v>
          </cell>
          <cell r="R2207">
            <v>2.33</v>
          </cell>
          <cell r="S2207" t="str">
            <v>契約價格</v>
          </cell>
          <cell r="T2207">
            <v>7.0000000000000007E-2</v>
          </cell>
          <cell r="U2207">
            <v>2.25</v>
          </cell>
          <cell r="V2207">
            <v>29000</v>
          </cell>
          <cell r="W2207" t="str">
            <v>0172</v>
          </cell>
          <cell r="X2207" t="str">
            <v>12738546</v>
          </cell>
          <cell r="Y2207" t="str">
            <v>麥迪森醫藥股份有限公司</v>
          </cell>
          <cell r="Z2207" t="str">
            <v>02-23517683</v>
          </cell>
          <cell r="AA2207" t="str">
            <v xml:space="preserve"> </v>
          </cell>
          <cell r="AB2207" t="str">
            <v>02-23517646</v>
          </cell>
          <cell r="AC2207" t="str">
            <v>100</v>
          </cell>
          <cell r="AD2207" t="str">
            <v>臺北市中正區林森南路10號5樓</v>
          </cell>
          <cell r="AE2207" t="str">
            <v>江玉玲</v>
          </cell>
          <cell r="AF2207" t="str">
            <v>0971539070</v>
          </cell>
          <cell r="AG2207" t="str">
            <v>hp@aimedicine.com.tw</v>
          </cell>
          <cell r="AJ2207" t="str">
            <v>65 國產 Taiwan</v>
          </cell>
          <cell r="AK2207" t="str">
            <v>健保</v>
          </cell>
          <cell r="AL2207">
            <v>0.01</v>
          </cell>
          <cell r="AM2207">
            <v>5</v>
          </cell>
          <cell r="AN2207" t="str">
            <v>等比</v>
          </cell>
          <cell r="BA2207" t="str">
            <v>AB43929100</v>
          </cell>
          <cell r="BB2207">
            <v>2.4500000000000002</v>
          </cell>
          <cell r="BC2207">
            <v>2.4500000000000002</v>
          </cell>
          <cell r="BD2207">
            <v>2.33</v>
          </cell>
          <cell r="BE2207">
            <v>7.0000000000000007E-2</v>
          </cell>
          <cell r="BF2207">
            <v>2.25</v>
          </cell>
          <cell r="BG2207" t="str">
            <v>AB43929100</v>
          </cell>
          <cell r="BH2207">
            <v>2.4500000000000002</v>
          </cell>
          <cell r="BI2207">
            <v>2.4500000000000002</v>
          </cell>
          <cell r="BJ2207">
            <v>2.33</v>
          </cell>
          <cell r="BK2207">
            <v>7.0000000000000007E-2</v>
          </cell>
          <cell r="BL2207">
            <v>2.25</v>
          </cell>
          <cell r="BM2207" t="str">
            <v>AB43929100</v>
          </cell>
          <cell r="BN2207">
            <v>2.4500000000000002</v>
          </cell>
          <cell r="BO2207">
            <v>2.4500000000000002</v>
          </cell>
          <cell r="BP2207">
            <v>2.33</v>
          </cell>
          <cell r="BQ2207">
            <v>7.0000000000000007E-2</v>
          </cell>
          <cell r="BR2207">
            <v>2.25</v>
          </cell>
          <cell r="BS2207" t="str">
            <v>AB43929100</v>
          </cell>
          <cell r="BT2207">
            <v>2.4500000000000002</v>
          </cell>
          <cell r="BU2207">
            <v>2.4500000000000002</v>
          </cell>
          <cell r="BV2207">
            <v>2.33</v>
          </cell>
          <cell r="BW2207">
            <v>7.0000000000000007E-2</v>
          </cell>
          <cell r="BX2207">
            <v>2.25</v>
          </cell>
          <cell r="BY2207" t="str">
            <v>AB43929100</v>
          </cell>
          <cell r="BZ2207">
            <v>2.4500000000000002</v>
          </cell>
          <cell r="CA2207">
            <v>2.4500000000000002</v>
          </cell>
          <cell r="CB2207">
            <v>2.33</v>
          </cell>
          <cell r="CC2207">
            <v>7.0000000000000007E-2</v>
          </cell>
          <cell r="CD2207">
            <v>2.25</v>
          </cell>
          <cell r="CE2207" t="str">
            <v>AB43929100</v>
          </cell>
          <cell r="CF2207">
            <v>2.4500000000000002</v>
          </cell>
          <cell r="CG2207">
            <v>2.4500000000000002</v>
          </cell>
          <cell r="CH2207">
            <v>2.33</v>
          </cell>
          <cell r="CI2207">
            <v>7.0000000000000007E-2</v>
          </cell>
          <cell r="CJ2207">
            <v>2.25</v>
          </cell>
          <cell r="CK2207" t="str">
            <v>AB43929100</v>
          </cell>
          <cell r="CL2207">
            <v>2.4500000000000002</v>
          </cell>
          <cell r="CM2207">
            <v>2.4500000000000002</v>
          </cell>
          <cell r="CN2207">
            <v>2.33</v>
          </cell>
          <cell r="CO2207">
            <v>7.0000000000000007E-2</v>
          </cell>
          <cell r="CP2207">
            <v>2.25</v>
          </cell>
          <cell r="CQ2207" t="str">
            <v>AB43929100</v>
          </cell>
          <cell r="CR2207">
            <v>2.4500000000000002</v>
          </cell>
          <cell r="CS2207">
            <v>2.4500000000000002</v>
          </cell>
          <cell r="CT2207">
            <v>2.33</v>
          </cell>
          <cell r="CU2207">
            <v>7.0000000000000007E-2</v>
          </cell>
          <cell r="CV2207">
            <v>2.25</v>
          </cell>
          <cell r="CW2207" t="str">
            <v>AB43929100</v>
          </cell>
          <cell r="CX2207">
            <v>2.4500000000000002</v>
          </cell>
          <cell r="CY2207">
            <v>2.4500000000000002</v>
          </cell>
          <cell r="CZ2207">
            <v>2.33</v>
          </cell>
          <cell r="DA2207">
            <v>7.0000000000000007E-2</v>
          </cell>
          <cell r="DB2207">
            <v>2.25</v>
          </cell>
          <cell r="DC2207" t="str">
            <v>AB43929100</v>
          </cell>
          <cell r="DD2207">
            <v>2.4500000000000002</v>
          </cell>
          <cell r="DE2207">
            <v>2.4500000000000002</v>
          </cell>
          <cell r="DF2207">
            <v>2.33</v>
          </cell>
          <cell r="DG2207">
            <v>7.0000000000000007E-2</v>
          </cell>
          <cell r="DH2207">
            <v>2.25</v>
          </cell>
          <cell r="DI2207" t="str">
            <v>AB43929100</v>
          </cell>
          <cell r="DJ2207">
            <v>2.4500000000000002</v>
          </cell>
          <cell r="DK2207">
            <v>2.4500000000000002</v>
          </cell>
          <cell r="DL2207">
            <v>2.33</v>
          </cell>
        </row>
        <row r="2208">
          <cell r="B2208" t="str">
            <v>1042-1</v>
          </cell>
          <cell r="C2208" t="str">
            <v>SULFINPYRAZONE</v>
          </cell>
          <cell r="D2208" t="str">
            <v>100 MG</v>
          </cell>
          <cell r="E2208" t="str">
            <v xml:space="preserve"> </v>
          </cell>
          <cell r="F2208" t="str">
            <v>TAB</v>
          </cell>
          <cell r="H2208" t="str">
            <v>SULFIN TABLETS 100MG</v>
          </cell>
          <cell r="I2208" t="str">
            <v>速復利錠100毫克</v>
          </cell>
          <cell r="J2208" t="str">
            <v>500</v>
          </cell>
          <cell r="K2208" t="str">
            <v>臺灣東洋藥品工業股份有限公司六堵廠</v>
          </cell>
          <cell r="L2208" t="str">
            <v>衛署藥製字第041673號</v>
          </cell>
          <cell r="N2208">
            <v>238792</v>
          </cell>
          <cell r="O2208" t="str">
            <v>AC41673100</v>
          </cell>
          <cell r="P2208">
            <v>3.54</v>
          </cell>
          <cell r="Q2208">
            <v>3.48</v>
          </cell>
          <cell r="R2208">
            <v>3.27</v>
          </cell>
          <cell r="S2208" t="str">
            <v>否</v>
          </cell>
          <cell r="T2208">
            <v>0</v>
          </cell>
          <cell r="U2208">
            <v>3.27</v>
          </cell>
          <cell r="V2208">
            <v>400</v>
          </cell>
          <cell r="W2208" t="str">
            <v>0021</v>
          </cell>
          <cell r="X2208" t="str">
            <v>11821341</v>
          </cell>
          <cell r="Y2208" t="str">
            <v>台灣東洋藥品工業股份有限公司</v>
          </cell>
          <cell r="Z2208" t="str">
            <v>02-26525999</v>
          </cell>
          <cell r="AA2208" t="str">
            <v>2241</v>
          </cell>
          <cell r="AB2208" t="str">
            <v>02-26525988</v>
          </cell>
          <cell r="AC2208" t="str">
            <v>115</v>
          </cell>
          <cell r="AD2208" t="str">
            <v>臺北市南港區園區街3-1號3樓</v>
          </cell>
          <cell r="AE2208" t="str">
            <v>王梓帆</v>
          </cell>
          <cell r="AF2208" t="str">
            <v>0939591546</v>
          </cell>
          <cell r="AG2208" t="str">
            <v>service@tty.com.tw</v>
          </cell>
          <cell r="AJ2208" t="str">
            <v>65 國產 Taiwan</v>
          </cell>
          <cell r="AK2208" t="str">
            <v>健保</v>
          </cell>
          <cell r="AL2208">
            <v>1.69</v>
          </cell>
          <cell r="AM2208">
            <v>5.93</v>
          </cell>
          <cell r="AN2208" t="str">
            <v>等值</v>
          </cell>
          <cell r="BA2208" t="str">
            <v>AC41673100</v>
          </cell>
          <cell r="BB2208">
            <v>3.54</v>
          </cell>
          <cell r="BC2208">
            <v>3.48</v>
          </cell>
          <cell r="BD2208">
            <v>3.27</v>
          </cell>
          <cell r="BE2208">
            <v>0</v>
          </cell>
          <cell r="BF2208">
            <v>3.27</v>
          </cell>
          <cell r="BG2208" t="str">
            <v>AC41673100</v>
          </cell>
          <cell r="BH2208">
            <v>3.54</v>
          </cell>
          <cell r="BI2208">
            <v>3.48</v>
          </cell>
          <cell r="BJ2208">
            <v>3.27</v>
          </cell>
          <cell r="BK2208">
            <v>0</v>
          </cell>
          <cell r="BL2208">
            <v>3.27</v>
          </cell>
          <cell r="BM2208" t="str">
            <v>AC41673100</v>
          </cell>
          <cell r="BN2208">
            <v>3.54</v>
          </cell>
          <cell r="BO2208">
            <v>3.48</v>
          </cell>
          <cell r="BP2208">
            <v>3.27</v>
          </cell>
          <cell r="BQ2208">
            <v>0</v>
          </cell>
          <cell r="BR2208">
            <v>3.27</v>
          </cell>
          <cell r="BS2208" t="str">
            <v>AC41673100</v>
          </cell>
          <cell r="BT2208">
            <v>3.5</v>
          </cell>
          <cell r="BU2208">
            <v>3.44</v>
          </cell>
          <cell r="BV2208">
            <v>3.23</v>
          </cell>
          <cell r="BW2208">
            <v>0</v>
          </cell>
          <cell r="BX2208">
            <v>3.23</v>
          </cell>
          <cell r="BY2208" t="str">
            <v>AC41673100</v>
          </cell>
          <cell r="BZ2208">
            <v>3.5</v>
          </cell>
          <cell r="CA2208">
            <v>3.44</v>
          </cell>
          <cell r="CB2208">
            <v>3.23</v>
          </cell>
          <cell r="CC2208">
            <v>0</v>
          </cell>
          <cell r="CD2208">
            <v>3.23</v>
          </cell>
          <cell r="CE2208" t="str">
            <v>AC41673100</v>
          </cell>
          <cell r="CF2208">
            <v>3.5</v>
          </cell>
          <cell r="CG2208">
            <v>3.44</v>
          </cell>
          <cell r="CH2208">
            <v>3.23</v>
          </cell>
          <cell r="CI2208">
            <v>0</v>
          </cell>
          <cell r="CJ2208">
            <v>3.23</v>
          </cell>
          <cell r="CK2208" t="str">
            <v>AC41673100</v>
          </cell>
          <cell r="CL2208">
            <v>3.5</v>
          </cell>
          <cell r="CM2208">
            <v>3.44</v>
          </cell>
          <cell r="CN2208">
            <v>3.23</v>
          </cell>
          <cell r="CO2208">
            <v>0</v>
          </cell>
          <cell r="CP2208">
            <v>3.23</v>
          </cell>
          <cell r="CQ2208" t="str">
            <v>AC41673100</v>
          </cell>
          <cell r="CR2208">
            <v>3.5</v>
          </cell>
          <cell r="CS2208">
            <v>3.44</v>
          </cell>
          <cell r="CT2208">
            <v>3.23</v>
          </cell>
          <cell r="CU2208">
            <v>0</v>
          </cell>
          <cell r="CV2208">
            <v>3.23</v>
          </cell>
          <cell r="CW2208" t="str">
            <v>AC41673100</v>
          </cell>
          <cell r="CX2208">
            <v>3.5</v>
          </cell>
          <cell r="CY2208">
            <v>3.44</v>
          </cell>
          <cell r="CZ2208">
            <v>3.23</v>
          </cell>
          <cell r="DA2208">
            <v>0</v>
          </cell>
          <cell r="DB2208">
            <v>3.23</v>
          </cell>
          <cell r="DC2208" t="str">
            <v>AC41673100</v>
          </cell>
          <cell r="DD2208">
            <v>3.5</v>
          </cell>
          <cell r="DE2208">
            <v>3.44</v>
          </cell>
          <cell r="DF2208">
            <v>3.23</v>
          </cell>
          <cell r="DG2208">
            <v>0</v>
          </cell>
          <cell r="DH2208">
            <v>3.23</v>
          </cell>
          <cell r="DI2208" t="str">
            <v>AC41673100</v>
          </cell>
          <cell r="DJ2208">
            <v>3.5</v>
          </cell>
          <cell r="DK2208">
            <v>3.44</v>
          </cell>
          <cell r="DL2208">
            <v>3.23</v>
          </cell>
        </row>
        <row r="2209">
          <cell r="B2209" t="str">
            <v>1043-1</v>
          </cell>
          <cell r="C2209" t="str">
            <v>SULPIRIDE</v>
          </cell>
          <cell r="D2209" t="str">
            <v>200 MG</v>
          </cell>
          <cell r="E2209" t="str">
            <v xml:space="preserve"> </v>
          </cell>
          <cell r="F2209" t="str">
            <v>TAB</v>
          </cell>
          <cell r="H2209" t="str">
            <v>SULPIN F.C. TABLETS 200MG (SULPIRIDE) "S.T."</v>
          </cell>
          <cell r="I2209" t="str">
            <v>"信東"舒復寧膜衣錠２００公絲（斯比樂）</v>
          </cell>
          <cell r="J2209" t="str">
            <v>1000</v>
          </cell>
          <cell r="K2209" t="str">
            <v>榮民製藥股份有限公司</v>
          </cell>
          <cell r="L2209" t="str">
            <v>衛署藥製字第028078號</v>
          </cell>
          <cell r="N2209">
            <v>1190356</v>
          </cell>
          <cell r="O2209" t="str">
            <v>AC280781G0</v>
          </cell>
          <cell r="P2209">
            <v>2</v>
          </cell>
          <cell r="Q2209">
            <v>1.49</v>
          </cell>
          <cell r="R2209">
            <v>1</v>
          </cell>
          <cell r="S2209" t="str">
            <v>契約價格</v>
          </cell>
          <cell r="T2209">
            <v>0.04</v>
          </cell>
          <cell r="U2209">
            <v>0.96</v>
          </cell>
          <cell r="V2209">
            <v>51200</v>
          </cell>
          <cell r="W2209" t="str">
            <v>0172</v>
          </cell>
          <cell r="X2209" t="str">
            <v>12738546</v>
          </cell>
          <cell r="Y2209" t="str">
            <v>麥迪森醫藥股份有限公司</v>
          </cell>
          <cell r="Z2209" t="str">
            <v>02-23517683</v>
          </cell>
          <cell r="AA2209" t="str">
            <v xml:space="preserve"> </v>
          </cell>
          <cell r="AB2209" t="str">
            <v>02-23517646</v>
          </cell>
          <cell r="AC2209" t="str">
            <v>100</v>
          </cell>
          <cell r="AD2209" t="str">
            <v>臺北市中正區林森南路10號5樓</v>
          </cell>
          <cell r="AE2209" t="str">
            <v>江玉玲</v>
          </cell>
          <cell r="AF2209" t="str">
            <v>0971539070</v>
          </cell>
          <cell r="AG2209" t="str">
            <v>hp@aimedicine.com.tw</v>
          </cell>
          <cell r="AJ2209" t="str">
            <v>65 國產 Taiwan</v>
          </cell>
          <cell r="AK2209" t="str">
            <v>健保</v>
          </cell>
          <cell r="AL2209">
            <v>25.5</v>
          </cell>
          <cell r="AM2209">
            <v>32.89</v>
          </cell>
          <cell r="AN2209" t="str">
            <v>等值</v>
          </cell>
          <cell r="BA2209" t="str">
            <v>AC280781G0</v>
          </cell>
          <cell r="BB2209">
            <v>2</v>
          </cell>
          <cell r="BC2209">
            <v>1.49</v>
          </cell>
          <cell r="BD2209">
            <v>1</v>
          </cell>
          <cell r="BE2209">
            <v>0.04</v>
          </cell>
          <cell r="BF2209">
            <v>0.96</v>
          </cell>
          <cell r="BG2209" t="str">
            <v>AC280781G0</v>
          </cell>
          <cell r="BH2209">
            <v>2</v>
          </cell>
          <cell r="BI2209">
            <v>1.49</v>
          </cell>
          <cell r="BJ2209">
            <v>1</v>
          </cell>
          <cell r="BK2209">
            <v>0.04</v>
          </cell>
          <cell r="BL2209">
            <v>0.96</v>
          </cell>
          <cell r="BM2209" t="str">
            <v>AC280781G0</v>
          </cell>
          <cell r="BN2209">
            <v>2</v>
          </cell>
          <cell r="BO2209">
            <v>1.49</v>
          </cell>
          <cell r="BP2209">
            <v>1</v>
          </cell>
          <cell r="BQ2209">
            <v>0.04</v>
          </cell>
          <cell r="BR2209">
            <v>0.96</v>
          </cell>
          <cell r="BS2209" t="str">
            <v>AC280781G0</v>
          </cell>
          <cell r="BT2209">
            <v>2</v>
          </cell>
          <cell r="BU2209">
            <v>1.49</v>
          </cell>
          <cell r="BV2209">
            <v>1</v>
          </cell>
          <cell r="BW2209">
            <v>0.04</v>
          </cell>
          <cell r="BX2209">
            <v>0.96</v>
          </cell>
          <cell r="BY2209" t="str">
            <v>AC280781G0</v>
          </cell>
          <cell r="BZ2209">
            <v>2</v>
          </cell>
          <cell r="CA2209">
            <v>1.49</v>
          </cell>
          <cell r="CB2209">
            <v>1</v>
          </cell>
          <cell r="CC2209">
            <v>0.04</v>
          </cell>
          <cell r="CD2209">
            <v>0.96</v>
          </cell>
          <cell r="CE2209" t="str">
            <v>AC280781G0</v>
          </cell>
          <cell r="CF2209">
            <v>2</v>
          </cell>
          <cell r="CG2209">
            <v>1.49</v>
          </cell>
          <cell r="CH2209">
            <v>1</v>
          </cell>
          <cell r="CI2209">
            <v>0.04</v>
          </cell>
          <cell r="CJ2209">
            <v>0.96</v>
          </cell>
          <cell r="CK2209" t="str">
            <v>AC280781G0</v>
          </cell>
          <cell r="CL2209">
            <v>2</v>
          </cell>
          <cell r="CM2209">
            <v>1.49</v>
          </cell>
          <cell r="CN2209">
            <v>1</v>
          </cell>
          <cell r="CO2209">
            <v>0.04</v>
          </cell>
          <cell r="CP2209">
            <v>0.96</v>
          </cell>
          <cell r="CQ2209" t="str">
            <v>AC280781G0</v>
          </cell>
          <cell r="CR2209">
            <v>2</v>
          </cell>
          <cell r="CS2209">
            <v>1.49</v>
          </cell>
          <cell r="CT2209">
            <v>1</v>
          </cell>
          <cell r="CU2209">
            <v>0.04</v>
          </cell>
          <cell r="CV2209">
            <v>0.96</v>
          </cell>
          <cell r="CW2209" t="str">
            <v>AC280781G0</v>
          </cell>
          <cell r="CX2209">
            <v>2</v>
          </cell>
          <cell r="CY2209">
            <v>1.49</v>
          </cell>
          <cell r="CZ2209">
            <v>1</v>
          </cell>
          <cell r="DA2209">
            <v>0.04</v>
          </cell>
          <cell r="DB2209">
            <v>0.96</v>
          </cell>
          <cell r="DC2209" t="str">
            <v>AC280781G0</v>
          </cell>
          <cell r="DD2209">
            <v>2</v>
          </cell>
          <cell r="DE2209">
            <v>1.49</v>
          </cell>
          <cell r="DF2209">
            <v>1</v>
          </cell>
          <cell r="DG2209">
            <v>0.04</v>
          </cell>
          <cell r="DH2209">
            <v>0.96</v>
          </cell>
          <cell r="DI2209" t="str">
            <v>AC280781G0</v>
          </cell>
          <cell r="DJ2209">
            <v>2</v>
          </cell>
          <cell r="DK2209">
            <v>1.49</v>
          </cell>
          <cell r="DL2209">
            <v>1</v>
          </cell>
        </row>
        <row r="2210">
          <cell r="B2210" t="str">
            <v>1043-2</v>
          </cell>
          <cell r="C2210" t="str">
            <v>SULPIRIDE</v>
          </cell>
          <cell r="D2210" t="str">
            <v>200 MG</v>
          </cell>
          <cell r="E2210" t="str">
            <v xml:space="preserve"> </v>
          </cell>
          <cell r="F2210" t="str">
            <v>TAB</v>
          </cell>
          <cell r="H2210" t="str">
            <v>SURIN TABLETS 200MG "YU SHENG"(SULPIRIDE)</v>
          </cell>
          <cell r="I2210" t="str">
            <v>"優生"舒立寧錠200公絲(斯而比來特)</v>
          </cell>
          <cell r="J2210" t="str">
            <v>1000</v>
          </cell>
          <cell r="K2210" t="str">
            <v>優生製藥廠股份有限公司</v>
          </cell>
          <cell r="L2210" t="str">
            <v>衛署藥製字第033387號</v>
          </cell>
          <cell r="N2210">
            <v>1190356</v>
          </cell>
          <cell r="O2210" t="str">
            <v>AC333871G0</v>
          </cell>
          <cell r="P2210">
            <v>2</v>
          </cell>
          <cell r="Q2210">
            <v>1.46</v>
          </cell>
          <cell r="R2210">
            <v>0.95</v>
          </cell>
          <cell r="S2210" t="str">
            <v>契約價格</v>
          </cell>
          <cell r="T2210">
            <v>0.04</v>
          </cell>
          <cell r="U2210">
            <v>0.9</v>
          </cell>
          <cell r="V2210">
            <v>51200</v>
          </cell>
          <cell r="W2210" t="str">
            <v>0107</v>
          </cell>
          <cell r="X2210" t="str">
            <v>13017216</v>
          </cell>
          <cell r="Y2210" t="str">
            <v>富德爾生物科技股份有限公司</v>
          </cell>
          <cell r="Z2210" t="str">
            <v>04-23593968</v>
          </cell>
          <cell r="AA2210" t="str">
            <v xml:space="preserve"> </v>
          </cell>
          <cell r="AB2210" t="str">
            <v>04-23590924</v>
          </cell>
          <cell r="AC2210" t="str">
            <v>403</v>
          </cell>
          <cell r="AD2210" t="str">
            <v>臺中市西區忠信街20號2樓</v>
          </cell>
          <cell r="AE2210" t="str">
            <v>戴宜庭</v>
          </cell>
          <cell r="AF2210" t="str">
            <v>0963329375</v>
          </cell>
          <cell r="AG2210" t="str">
            <v>yusheng1982@yahoo.com.tw</v>
          </cell>
          <cell r="AJ2210" t="str">
            <v>65 國產 Taiwan</v>
          </cell>
          <cell r="AK2210" t="str">
            <v>健保</v>
          </cell>
          <cell r="AL2210">
            <v>27</v>
          </cell>
          <cell r="AM2210">
            <v>35.200000000000003</v>
          </cell>
          <cell r="AN2210" t="str">
            <v>等值</v>
          </cell>
          <cell r="BA2210" t="str">
            <v>AC333871G0</v>
          </cell>
          <cell r="BB2210">
            <v>2</v>
          </cell>
          <cell r="BC2210">
            <v>1.46</v>
          </cell>
          <cell r="BD2210">
            <v>0.95</v>
          </cell>
          <cell r="BE2210">
            <v>0.04</v>
          </cell>
          <cell r="BF2210">
            <v>0.9</v>
          </cell>
          <cell r="BG2210" t="str">
            <v>AC333871G0</v>
          </cell>
          <cell r="BH2210">
            <v>2</v>
          </cell>
          <cell r="BI2210">
            <v>1.46</v>
          </cell>
          <cell r="BJ2210">
            <v>0.95</v>
          </cell>
          <cell r="BK2210">
            <v>0.04</v>
          </cell>
          <cell r="BL2210">
            <v>0.9</v>
          </cell>
          <cell r="BM2210" t="str">
            <v>AC333871G0</v>
          </cell>
          <cell r="BN2210">
            <v>2</v>
          </cell>
          <cell r="BO2210">
            <v>1.46</v>
          </cell>
          <cell r="BP2210">
            <v>0.95</v>
          </cell>
          <cell r="BQ2210">
            <v>0.04</v>
          </cell>
          <cell r="BR2210">
            <v>0.9</v>
          </cell>
          <cell r="BS2210" t="str">
            <v>AC333871G0</v>
          </cell>
          <cell r="BT2210">
            <v>2</v>
          </cell>
          <cell r="BU2210">
            <v>1.46</v>
          </cell>
          <cell r="BV2210">
            <v>0.95</v>
          </cell>
          <cell r="BW2210">
            <v>0.04</v>
          </cell>
          <cell r="BX2210">
            <v>0.9</v>
          </cell>
          <cell r="BY2210" t="str">
            <v>AC333871G0</v>
          </cell>
          <cell r="BZ2210">
            <v>2</v>
          </cell>
          <cell r="CA2210">
            <v>1.46</v>
          </cell>
          <cell r="CB2210">
            <v>0.95</v>
          </cell>
          <cell r="CC2210">
            <v>0.04</v>
          </cell>
          <cell r="CD2210">
            <v>0.9</v>
          </cell>
          <cell r="CE2210" t="str">
            <v>AC333871G0</v>
          </cell>
          <cell r="CF2210">
            <v>2</v>
          </cell>
          <cell r="CG2210">
            <v>1.46</v>
          </cell>
          <cell r="CH2210">
            <v>0.95</v>
          </cell>
          <cell r="CI2210">
            <v>0.04</v>
          </cell>
          <cell r="CJ2210">
            <v>0.9</v>
          </cell>
          <cell r="CK2210" t="str">
            <v>AC333871G0</v>
          </cell>
          <cell r="CL2210">
            <v>2</v>
          </cell>
          <cell r="CM2210">
            <v>1.46</v>
          </cell>
          <cell r="CN2210">
            <v>0.95</v>
          </cell>
          <cell r="CO2210">
            <v>0.04</v>
          </cell>
          <cell r="CP2210">
            <v>0.9</v>
          </cell>
          <cell r="CQ2210" t="str">
            <v>AC333871G0</v>
          </cell>
          <cell r="CR2210">
            <v>2</v>
          </cell>
          <cell r="CS2210">
            <v>1.46</v>
          </cell>
          <cell r="CT2210">
            <v>0.95</v>
          </cell>
          <cell r="CU2210">
            <v>0.04</v>
          </cell>
          <cell r="CV2210">
            <v>0.9</v>
          </cell>
          <cell r="CW2210" t="str">
            <v>AC333871G0</v>
          </cell>
          <cell r="CX2210">
            <v>2</v>
          </cell>
          <cell r="CY2210">
            <v>1.46</v>
          </cell>
          <cell r="CZ2210">
            <v>0.95</v>
          </cell>
          <cell r="DA2210">
            <v>0.04</v>
          </cell>
          <cell r="DB2210">
            <v>0.9</v>
          </cell>
          <cell r="DC2210" t="str">
            <v>AC333871G0</v>
          </cell>
          <cell r="DD2210">
            <v>2</v>
          </cell>
          <cell r="DE2210">
            <v>1.46</v>
          </cell>
          <cell r="DF2210">
            <v>0.95</v>
          </cell>
          <cell r="DG2210">
            <v>0.04</v>
          </cell>
          <cell r="DH2210">
            <v>0.9</v>
          </cell>
          <cell r="DI2210" t="str">
            <v>AC333871G0</v>
          </cell>
          <cell r="DJ2210">
            <v>2</v>
          </cell>
          <cell r="DK2210">
            <v>1.46</v>
          </cell>
          <cell r="DL2210">
            <v>0.95</v>
          </cell>
        </row>
        <row r="2211">
          <cell r="B2211" t="str">
            <v>1043-3</v>
          </cell>
          <cell r="C2211" t="str">
            <v>SULPIRIDE</v>
          </cell>
          <cell r="D2211" t="str">
            <v>200 MG</v>
          </cell>
          <cell r="E2211" t="str">
            <v xml:space="preserve"> </v>
          </cell>
          <cell r="F2211" t="str">
            <v>TAB</v>
          </cell>
          <cell r="H2211" t="str">
            <v>CALM-UP F.C. TABLETS 200MG</v>
          </cell>
          <cell r="I2211" t="str">
            <v>康緒神膜衣錠200毫克</v>
          </cell>
          <cell r="J2211" t="str">
            <v>1000</v>
          </cell>
          <cell r="K2211" t="str">
            <v>瑞士藥廠股份有限公司新市廠</v>
          </cell>
          <cell r="L2211" t="str">
            <v>衛部藥製字第058829號</v>
          </cell>
          <cell r="N2211">
            <v>1190356</v>
          </cell>
          <cell r="O2211" t="str">
            <v>AC588291G0</v>
          </cell>
          <cell r="P2211">
            <v>2</v>
          </cell>
          <cell r="Q2211">
            <v>1.5</v>
          </cell>
          <cell r="R2211">
            <v>1.2</v>
          </cell>
          <cell r="S2211" t="str">
            <v>契約價格</v>
          </cell>
          <cell r="T2211">
            <v>0.05</v>
          </cell>
          <cell r="U2211">
            <v>1.1599999999999999</v>
          </cell>
          <cell r="V2211">
            <v>51200</v>
          </cell>
          <cell r="W2211" t="str">
            <v>0182</v>
          </cell>
          <cell r="X2211" t="str">
            <v>27828307</v>
          </cell>
          <cell r="Y2211" t="str">
            <v>華基生物科技有限公司</v>
          </cell>
          <cell r="Z2211" t="str">
            <v>04-23156606</v>
          </cell>
          <cell r="AA2211" t="str">
            <v xml:space="preserve"> </v>
          </cell>
          <cell r="AB2211" t="str">
            <v>04-23156607</v>
          </cell>
          <cell r="AC2211" t="str">
            <v>40753</v>
          </cell>
          <cell r="AD2211" t="str">
            <v>臺中市西屯區文心路3段236號3樓</v>
          </cell>
          <cell r="AE2211" t="str">
            <v>曾雅詩</v>
          </cell>
          <cell r="AF2211" t="str">
            <v>0970748929</v>
          </cell>
          <cell r="AG2211" t="str">
            <v>wholewi-ass703@umail.hinet.net</v>
          </cell>
          <cell r="AJ2211" t="str">
            <v>65 國產 Taiwan</v>
          </cell>
          <cell r="AK2211" t="str">
            <v>健保</v>
          </cell>
          <cell r="AL2211">
            <v>25</v>
          </cell>
          <cell r="AM2211">
            <v>20</v>
          </cell>
          <cell r="AN2211" t="str">
            <v>等值</v>
          </cell>
          <cell r="BA2211" t="str">
            <v>AC588291G0</v>
          </cell>
          <cell r="BB2211">
            <v>2</v>
          </cell>
          <cell r="BC2211">
            <v>1.5</v>
          </cell>
          <cell r="BD2211">
            <v>1.2</v>
          </cell>
          <cell r="BE2211">
            <v>0.05</v>
          </cell>
          <cell r="BF2211">
            <v>1.1599999999999999</v>
          </cell>
          <cell r="BG2211" t="str">
            <v>AC588291G0</v>
          </cell>
          <cell r="BH2211">
            <v>2</v>
          </cell>
          <cell r="BI2211">
            <v>1.5</v>
          </cell>
          <cell r="BJ2211">
            <v>1.2</v>
          </cell>
          <cell r="BK2211">
            <v>0.05</v>
          </cell>
          <cell r="BL2211">
            <v>1.1599999999999999</v>
          </cell>
          <cell r="BM2211" t="str">
            <v>AC588291G0</v>
          </cell>
          <cell r="BN2211">
            <v>2</v>
          </cell>
          <cell r="BO2211">
            <v>1.5</v>
          </cell>
          <cell r="BP2211">
            <v>1.2</v>
          </cell>
          <cell r="BQ2211">
            <v>0.05</v>
          </cell>
          <cell r="BR2211">
            <v>1.1599999999999999</v>
          </cell>
          <cell r="BS2211" t="str">
            <v>AC588291G0</v>
          </cell>
          <cell r="BT2211">
            <v>2</v>
          </cell>
          <cell r="BU2211">
            <v>1.5</v>
          </cell>
          <cell r="BV2211">
            <v>1.2</v>
          </cell>
          <cell r="BW2211">
            <v>0.05</v>
          </cell>
          <cell r="BX2211">
            <v>1.1599999999999999</v>
          </cell>
          <cell r="BY2211" t="str">
            <v>AC588291G0</v>
          </cell>
          <cell r="BZ2211">
            <v>2</v>
          </cell>
          <cell r="CA2211">
            <v>1.5</v>
          </cell>
          <cell r="CB2211">
            <v>1.2</v>
          </cell>
          <cell r="CC2211">
            <v>0.05</v>
          </cell>
          <cell r="CD2211">
            <v>1.1599999999999999</v>
          </cell>
          <cell r="CE2211" t="str">
            <v>AC588291G0</v>
          </cell>
          <cell r="CF2211">
            <v>2</v>
          </cell>
          <cell r="CG2211">
            <v>1.5</v>
          </cell>
          <cell r="CH2211">
            <v>1.2</v>
          </cell>
          <cell r="CI2211">
            <v>0.05</v>
          </cell>
          <cell r="CJ2211">
            <v>1.1599999999999999</v>
          </cell>
          <cell r="CK2211" t="str">
            <v>AC588291G0</v>
          </cell>
          <cell r="CL2211">
            <v>2</v>
          </cell>
          <cell r="CM2211">
            <v>1.5</v>
          </cell>
          <cell r="CN2211">
            <v>1.2</v>
          </cell>
          <cell r="CO2211">
            <v>0.05</v>
          </cell>
          <cell r="CP2211">
            <v>1.1599999999999999</v>
          </cell>
          <cell r="CQ2211" t="str">
            <v>AC588291G0</v>
          </cell>
          <cell r="CR2211">
            <v>2</v>
          </cell>
          <cell r="CS2211">
            <v>1.5</v>
          </cell>
          <cell r="CT2211">
            <v>1.2</v>
          </cell>
          <cell r="CU2211">
            <v>0.05</v>
          </cell>
          <cell r="CV2211">
            <v>1.1599999999999999</v>
          </cell>
          <cell r="CW2211" t="str">
            <v>AC588291G0</v>
          </cell>
          <cell r="CX2211">
            <v>2</v>
          </cell>
          <cell r="CY2211">
            <v>1.5</v>
          </cell>
          <cell r="CZ2211">
            <v>1.2</v>
          </cell>
          <cell r="DA2211">
            <v>0.05</v>
          </cell>
          <cell r="DB2211">
            <v>1.1599999999999999</v>
          </cell>
          <cell r="DC2211" t="str">
            <v>AC588291G0</v>
          </cell>
          <cell r="DD2211">
            <v>2</v>
          </cell>
          <cell r="DE2211">
            <v>1.5</v>
          </cell>
          <cell r="DF2211">
            <v>1.2</v>
          </cell>
          <cell r="DG2211">
            <v>0.05</v>
          </cell>
          <cell r="DH2211">
            <v>1.1599999999999999</v>
          </cell>
          <cell r="DI2211" t="str">
            <v>AC588291G0</v>
          </cell>
          <cell r="DJ2211">
            <v>2</v>
          </cell>
          <cell r="DK2211">
            <v>1.5</v>
          </cell>
          <cell r="DL2211">
            <v>1.2</v>
          </cell>
        </row>
        <row r="2212">
          <cell r="B2212" t="str">
            <v>1044-1</v>
          </cell>
          <cell r="C2212" t="str">
            <v>SULPIRIDE</v>
          </cell>
          <cell r="D2212" t="str">
            <v>50 MG</v>
          </cell>
          <cell r="E2212" t="str">
            <v xml:space="preserve"> </v>
          </cell>
          <cell r="F2212" t="str">
            <v>TAB</v>
          </cell>
          <cell r="H2212" t="str">
            <v>SUNPYLON TABLETS 50MG "MACRO" (SULPIRIDE)</v>
          </cell>
          <cell r="I2212" t="str">
            <v>"瑪科隆"舒必朗錠50毫克(斯比樂)</v>
          </cell>
          <cell r="J2212" t="str">
            <v>1000</v>
          </cell>
          <cell r="K2212" t="str">
            <v>羅得化學製藥股份有限公司</v>
          </cell>
          <cell r="L2212" t="str">
            <v>衛署藥製字第036506號</v>
          </cell>
          <cell r="N2212">
            <v>459452</v>
          </cell>
          <cell r="O2212" t="str">
            <v>AC365061G0</v>
          </cell>
          <cell r="P2212">
            <v>2</v>
          </cell>
          <cell r="Q2212">
            <v>1.6</v>
          </cell>
          <cell r="R2212">
            <v>1.36</v>
          </cell>
          <cell r="S2212" t="str">
            <v>契約價格</v>
          </cell>
          <cell r="T2212">
            <v>0.05</v>
          </cell>
          <cell r="U2212">
            <v>1.31</v>
          </cell>
          <cell r="V2212">
            <v>8840</v>
          </cell>
          <cell r="W2212" t="str">
            <v>0008</v>
          </cell>
          <cell r="X2212" t="str">
            <v>20950393</v>
          </cell>
          <cell r="Y2212" t="str">
            <v>宜修貿易有限公司</v>
          </cell>
          <cell r="Z2212" t="str">
            <v>02-27648055</v>
          </cell>
          <cell r="AA2212" t="str">
            <v xml:space="preserve"> </v>
          </cell>
          <cell r="AB2212" t="str">
            <v>02-27696354</v>
          </cell>
          <cell r="AC2212" t="str">
            <v>105</v>
          </cell>
          <cell r="AD2212" t="str">
            <v>臺北市松山區南京東路5段222號4樓</v>
          </cell>
          <cell r="AE2212" t="str">
            <v>簡于庭</v>
          </cell>
          <cell r="AF2212" t="str">
            <v>0985521540</v>
          </cell>
          <cell r="AG2212" t="str">
            <v>yihhaw-issue@umail.hinet.net</v>
          </cell>
          <cell r="AJ2212" t="str">
            <v>65 國產 Taiwan</v>
          </cell>
          <cell r="AK2212" t="str">
            <v>健保</v>
          </cell>
          <cell r="AL2212">
            <v>20</v>
          </cell>
          <cell r="AM2212">
            <v>15</v>
          </cell>
          <cell r="AN2212" t="str">
            <v>等比</v>
          </cell>
          <cell r="BA2212" t="str">
            <v>AC365061G0</v>
          </cell>
          <cell r="BB2212">
            <v>2</v>
          </cell>
          <cell r="BC2212">
            <v>1.6</v>
          </cell>
          <cell r="BD2212">
            <v>1.36</v>
          </cell>
          <cell r="BE2212">
            <v>0.05</v>
          </cell>
          <cell r="BF2212">
            <v>1.31</v>
          </cell>
          <cell r="BG2212" t="str">
            <v>AC365061G0</v>
          </cell>
          <cell r="BH2212">
            <v>2</v>
          </cell>
          <cell r="BI2212">
            <v>1.6</v>
          </cell>
          <cell r="BJ2212">
            <v>1.36</v>
          </cell>
          <cell r="BK2212">
            <v>0.05</v>
          </cell>
          <cell r="BL2212">
            <v>1.31</v>
          </cell>
          <cell r="BM2212" t="str">
            <v>AC365061G0</v>
          </cell>
          <cell r="BN2212">
            <v>2</v>
          </cell>
          <cell r="BO2212">
            <v>1.6</v>
          </cell>
          <cell r="BP2212">
            <v>1.36</v>
          </cell>
          <cell r="BQ2212">
            <v>0.05</v>
          </cell>
          <cell r="BR2212">
            <v>1.31</v>
          </cell>
          <cell r="BS2212" t="str">
            <v>AC365061G0</v>
          </cell>
          <cell r="BT2212">
            <v>2</v>
          </cell>
          <cell r="BU2212">
            <v>1.6</v>
          </cell>
          <cell r="BV2212">
            <v>1.36</v>
          </cell>
          <cell r="BW2212">
            <v>0.05</v>
          </cell>
          <cell r="BX2212">
            <v>1.31</v>
          </cell>
          <cell r="BY2212" t="str">
            <v>AC365061G0</v>
          </cell>
          <cell r="BZ2212">
            <v>2</v>
          </cell>
          <cell r="CA2212">
            <v>1.6</v>
          </cell>
          <cell r="CB2212">
            <v>1.36</v>
          </cell>
          <cell r="CC2212">
            <v>0.05</v>
          </cell>
          <cell r="CD2212">
            <v>1.31</v>
          </cell>
          <cell r="CE2212" t="str">
            <v>AC365061G0</v>
          </cell>
          <cell r="CF2212">
            <v>2</v>
          </cell>
          <cell r="CG2212">
            <v>1.6</v>
          </cell>
          <cell r="CH2212">
            <v>1.36</v>
          </cell>
          <cell r="CI2212">
            <v>0.05</v>
          </cell>
          <cell r="CJ2212">
            <v>1.31</v>
          </cell>
          <cell r="CK2212" t="str">
            <v>AC365061G0</v>
          </cell>
          <cell r="CL2212">
            <v>2</v>
          </cell>
          <cell r="CM2212">
            <v>1.6</v>
          </cell>
          <cell r="CN2212">
            <v>1.36</v>
          </cell>
          <cell r="CO2212">
            <v>0.05</v>
          </cell>
          <cell r="CP2212">
            <v>1.31</v>
          </cell>
          <cell r="CQ2212" t="str">
            <v>AC365061G0</v>
          </cell>
          <cell r="CR2212">
            <v>2</v>
          </cell>
          <cell r="CS2212">
            <v>1.6</v>
          </cell>
          <cell r="CT2212">
            <v>1.36</v>
          </cell>
          <cell r="CU2212">
            <v>0.05</v>
          </cell>
          <cell r="CV2212">
            <v>1.31</v>
          </cell>
          <cell r="CW2212" t="str">
            <v>AC365061G0</v>
          </cell>
          <cell r="CX2212">
            <v>2</v>
          </cell>
          <cell r="CY2212">
            <v>1.6</v>
          </cell>
          <cell r="CZ2212">
            <v>1.36</v>
          </cell>
          <cell r="DA2212">
            <v>0.05</v>
          </cell>
          <cell r="DB2212">
            <v>1.31</v>
          </cell>
          <cell r="DC2212" t="str">
            <v>AC365061G0</v>
          </cell>
          <cell r="DD2212">
            <v>2</v>
          </cell>
          <cell r="DE2212">
            <v>1.6</v>
          </cell>
          <cell r="DF2212">
            <v>1.36</v>
          </cell>
          <cell r="DG2212">
            <v>0.05</v>
          </cell>
          <cell r="DH2212">
            <v>1.31</v>
          </cell>
          <cell r="DI2212" t="str">
            <v>AC365061G0</v>
          </cell>
          <cell r="DJ2212">
            <v>2</v>
          </cell>
          <cell r="DK2212">
            <v>1.6</v>
          </cell>
          <cell r="DL2212">
            <v>1.36</v>
          </cell>
        </row>
        <row r="2213">
          <cell r="B2213" t="str">
            <v>1044-2</v>
          </cell>
          <cell r="C2213" t="str">
            <v>SULPIRIDE</v>
          </cell>
          <cell r="D2213" t="str">
            <v>50 MG</v>
          </cell>
          <cell r="E2213" t="str">
            <v xml:space="preserve"> </v>
          </cell>
          <cell r="F2213" t="str">
            <v>TAB</v>
          </cell>
          <cell r="H2213" t="str">
            <v>Sulmatyl Film Coated Tablets 50mg "P.L."</v>
          </cell>
          <cell r="I2213" t="str">
            <v>"培力"思邁蒂膜衣錠50毫克</v>
          </cell>
          <cell r="J2213" t="str">
            <v>1000</v>
          </cell>
          <cell r="K2213" t="str">
            <v>培力藥品工業股份有限公司</v>
          </cell>
          <cell r="L2213" t="str">
            <v>衛署藥製字第042946號</v>
          </cell>
          <cell r="N2213">
            <v>459452</v>
          </cell>
          <cell r="O2213" t="str">
            <v>AC429461G0</v>
          </cell>
          <cell r="P2213">
            <v>2</v>
          </cell>
          <cell r="Q2213">
            <v>1.76</v>
          </cell>
          <cell r="R2213">
            <v>1.1399999999999999</v>
          </cell>
          <cell r="S2213" t="str">
            <v>契約價格</v>
          </cell>
          <cell r="T2213">
            <v>0.05</v>
          </cell>
          <cell r="U2213">
            <v>1.0900000000000001</v>
          </cell>
          <cell r="V2213">
            <v>8840</v>
          </cell>
          <cell r="W2213" t="str">
            <v>0085</v>
          </cell>
          <cell r="X2213" t="str">
            <v>52260152</v>
          </cell>
          <cell r="Y2213" t="str">
            <v>培力藥品工業股份有限公司</v>
          </cell>
          <cell r="Z2213" t="str">
            <v>04-23592576</v>
          </cell>
          <cell r="AA2213" t="str">
            <v>1307</v>
          </cell>
          <cell r="AB2213" t="str">
            <v>04-23505124</v>
          </cell>
          <cell r="AC2213" t="str">
            <v>407</v>
          </cell>
          <cell r="AD2213" t="str">
            <v>臺中市西屯區工業區六路11號</v>
          </cell>
          <cell r="AE2213" t="str">
            <v>吳梅芳</v>
          </cell>
          <cell r="AF2213" t="str">
            <v>0925506626</v>
          </cell>
          <cell r="AG2213" t="str">
            <v>order1@peili.com.tw</v>
          </cell>
          <cell r="AJ2213" t="str">
            <v>65 國產 Taiwan</v>
          </cell>
          <cell r="AK2213" t="str">
            <v>健保</v>
          </cell>
          <cell r="AL2213">
            <v>12</v>
          </cell>
          <cell r="AM2213">
            <v>35</v>
          </cell>
          <cell r="AN2213" t="str">
            <v>等值</v>
          </cell>
          <cell r="BA2213" t="str">
            <v>AC429461G0</v>
          </cell>
          <cell r="BB2213">
            <v>2</v>
          </cell>
          <cell r="BC2213">
            <v>1.76</v>
          </cell>
          <cell r="BD2213">
            <v>1.1399999999999999</v>
          </cell>
          <cell r="BE2213">
            <v>0.05</v>
          </cell>
          <cell r="BF2213">
            <v>1.0900000000000001</v>
          </cell>
          <cell r="BG2213" t="str">
            <v>AC429461G0</v>
          </cell>
          <cell r="BH2213">
            <v>2</v>
          </cell>
          <cell r="BI2213">
            <v>1.76</v>
          </cell>
          <cell r="BJ2213">
            <v>1.1399999999999999</v>
          </cell>
          <cell r="BK2213">
            <v>0.05</v>
          </cell>
          <cell r="BL2213">
            <v>1.0900000000000001</v>
          </cell>
          <cell r="BM2213" t="str">
            <v>AC429461G0</v>
          </cell>
          <cell r="BN2213">
            <v>2</v>
          </cell>
          <cell r="BO2213">
            <v>1.76</v>
          </cell>
          <cell r="BP2213">
            <v>1.1399999999999999</v>
          </cell>
          <cell r="BQ2213">
            <v>0.05</v>
          </cell>
          <cell r="BR2213">
            <v>1.0900000000000001</v>
          </cell>
          <cell r="BS2213" t="str">
            <v>AC429461G0</v>
          </cell>
          <cell r="BT2213">
            <v>2</v>
          </cell>
          <cell r="BU2213">
            <v>1.76</v>
          </cell>
          <cell r="BV2213">
            <v>1.1399999999999999</v>
          </cell>
          <cell r="BW2213">
            <v>0.05</v>
          </cell>
          <cell r="BX2213">
            <v>1.0900000000000001</v>
          </cell>
          <cell r="BY2213" t="str">
            <v>AC429461G0</v>
          </cell>
          <cell r="BZ2213">
            <v>2</v>
          </cell>
          <cell r="CA2213">
            <v>1.76</v>
          </cell>
          <cell r="CB2213">
            <v>1.1399999999999999</v>
          </cell>
          <cell r="CC2213">
            <v>0.05</v>
          </cell>
          <cell r="CD2213">
            <v>1.0900000000000001</v>
          </cell>
          <cell r="CE2213" t="str">
            <v>AC429461G0</v>
          </cell>
          <cell r="CF2213">
            <v>2</v>
          </cell>
          <cell r="CG2213">
            <v>1.76</v>
          </cell>
          <cell r="CH2213">
            <v>1.1399999999999999</v>
          </cell>
          <cell r="CI2213">
            <v>0.05</v>
          </cell>
          <cell r="CJ2213">
            <v>1.0900000000000001</v>
          </cell>
          <cell r="CK2213" t="str">
            <v>AC429461G0</v>
          </cell>
          <cell r="CL2213">
            <v>2</v>
          </cell>
          <cell r="CM2213">
            <v>1.76</v>
          </cell>
          <cell r="CN2213">
            <v>1.1399999999999999</v>
          </cell>
          <cell r="CO2213">
            <v>0.05</v>
          </cell>
          <cell r="CP2213">
            <v>1.0900000000000001</v>
          </cell>
          <cell r="CQ2213" t="str">
            <v>AC429461G0</v>
          </cell>
          <cell r="CR2213">
            <v>2</v>
          </cell>
          <cell r="CS2213">
            <v>1.76</v>
          </cell>
          <cell r="CT2213">
            <v>1.1399999999999999</v>
          </cell>
          <cell r="CU2213">
            <v>0.05</v>
          </cell>
          <cell r="CV2213">
            <v>1.0900000000000001</v>
          </cell>
          <cell r="CW2213" t="str">
            <v>AC429461G0</v>
          </cell>
          <cell r="CX2213">
            <v>2</v>
          </cell>
          <cell r="CY2213">
            <v>1.76</v>
          </cell>
          <cell r="CZ2213">
            <v>1.1399999999999999</v>
          </cell>
          <cell r="DA2213">
            <v>0.05</v>
          </cell>
          <cell r="DB2213">
            <v>1.0900000000000001</v>
          </cell>
          <cell r="DC2213" t="str">
            <v>AC429461G0</v>
          </cell>
          <cell r="DD2213">
            <v>2</v>
          </cell>
          <cell r="DE2213">
            <v>1.76</v>
          </cell>
          <cell r="DF2213">
            <v>1.1399999999999999</v>
          </cell>
          <cell r="DG2213">
            <v>0.05</v>
          </cell>
          <cell r="DH2213">
            <v>1.0900000000000001</v>
          </cell>
          <cell r="DI2213" t="str">
            <v>AC429461G0</v>
          </cell>
          <cell r="DJ2213">
            <v>2</v>
          </cell>
          <cell r="DK2213">
            <v>1.76</v>
          </cell>
          <cell r="DL2213">
            <v>1.1399999999999999</v>
          </cell>
        </row>
        <row r="2214">
          <cell r="B2214" t="str">
            <v>1044-3</v>
          </cell>
          <cell r="C2214" t="str">
            <v>SULPIRIDE</v>
          </cell>
          <cell r="D2214" t="str">
            <v>50 MG</v>
          </cell>
          <cell r="E2214" t="str">
            <v xml:space="preserve"> </v>
          </cell>
          <cell r="F2214" t="str">
            <v>TAB</v>
          </cell>
          <cell r="H2214" t="str">
            <v>SPLOTIN TABLETS "Y.C."(鋁箔/膠箔)</v>
          </cell>
          <cell r="I2214" t="str">
            <v>"元宙"適潰瘍錠</v>
          </cell>
          <cell r="J2214" t="str">
            <v>1000</v>
          </cell>
          <cell r="K2214" t="str">
            <v>元宙化學製藥股份有限公司</v>
          </cell>
          <cell r="L2214" t="str">
            <v>衛署藥製字第023825號</v>
          </cell>
          <cell r="N2214">
            <v>459452</v>
          </cell>
          <cell r="O2214" t="str">
            <v>AC238251G0</v>
          </cell>
          <cell r="P2214">
            <v>2</v>
          </cell>
          <cell r="Q2214">
            <v>1.2</v>
          </cell>
          <cell r="R2214">
            <v>0.57999999999999996</v>
          </cell>
          <cell r="S2214" t="str">
            <v>否</v>
          </cell>
          <cell r="T2214">
            <v>0</v>
          </cell>
          <cell r="U2214">
            <v>0.57999999999999996</v>
          </cell>
          <cell r="V2214">
            <v>8840</v>
          </cell>
          <cell r="W2214" t="str">
            <v>0227</v>
          </cell>
          <cell r="X2214" t="str">
            <v>83514151</v>
          </cell>
          <cell r="Y2214" t="str">
            <v>安耀生物科技有限公司</v>
          </cell>
          <cell r="Z2214" t="str">
            <v>04-22656276</v>
          </cell>
          <cell r="AA2214" t="str">
            <v xml:space="preserve"> </v>
          </cell>
          <cell r="AB2214" t="str">
            <v>04-22656837</v>
          </cell>
          <cell r="AC2214" t="str">
            <v>106</v>
          </cell>
          <cell r="AD2214" t="str">
            <v>臺北市大安區基隆路2段166號8樓之2</v>
          </cell>
          <cell r="AE2214" t="str">
            <v>黃亦嫻</v>
          </cell>
          <cell r="AF2214" t="str">
            <v>0975396690</v>
          </cell>
          <cell r="AG2214" t="str">
            <v>drugsafety001@gmail.com</v>
          </cell>
          <cell r="AJ2214" t="str">
            <v>65 國產 Taiwan</v>
          </cell>
          <cell r="AK2214" t="str">
            <v>健保</v>
          </cell>
          <cell r="AL2214">
            <v>40</v>
          </cell>
          <cell r="AM2214">
            <v>52</v>
          </cell>
          <cell r="AN2214" t="str">
            <v>等比</v>
          </cell>
          <cell r="BA2214" t="str">
            <v>AC238251G0</v>
          </cell>
          <cell r="BB2214">
            <v>2</v>
          </cell>
          <cell r="BC2214">
            <v>1.2</v>
          </cell>
          <cell r="BD2214">
            <v>0.57999999999999996</v>
          </cell>
          <cell r="BE2214">
            <v>0</v>
          </cell>
          <cell r="BF2214">
            <v>0.57999999999999996</v>
          </cell>
          <cell r="BG2214" t="str">
            <v>AC238251G0</v>
          </cell>
          <cell r="BH2214">
            <v>2</v>
          </cell>
          <cell r="BI2214">
            <v>1.2</v>
          </cell>
          <cell r="BJ2214">
            <v>0.57999999999999996</v>
          </cell>
          <cell r="BK2214">
            <v>0</v>
          </cell>
          <cell r="BL2214">
            <v>0.57999999999999996</v>
          </cell>
          <cell r="BM2214" t="str">
            <v>AC238251G0</v>
          </cell>
          <cell r="BN2214">
            <v>2</v>
          </cell>
          <cell r="BO2214">
            <v>1.2</v>
          </cell>
          <cell r="BP2214">
            <v>0.57999999999999996</v>
          </cell>
          <cell r="BQ2214">
            <v>0</v>
          </cell>
          <cell r="BR2214">
            <v>0.57999999999999996</v>
          </cell>
          <cell r="BS2214" t="str">
            <v>AC238251G0</v>
          </cell>
          <cell r="BT2214">
            <v>2</v>
          </cell>
          <cell r="BU2214">
            <v>1.2</v>
          </cell>
          <cell r="BV2214">
            <v>0.57999999999999996</v>
          </cell>
          <cell r="BW2214">
            <v>0</v>
          </cell>
          <cell r="BX2214">
            <v>0.57999999999999996</v>
          </cell>
          <cell r="BY2214" t="str">
            <v>AC238251G0</v>
          </cell>
          <cell r="BZ2214">
            <v>2</v>
          </cell>
          <cell r="CA2214">
            <v>1.2</v>
          </cell>
          <cell r="CB2214">
            <v>0.57999999999999996</v>
          </cell>
          <cell r="CC2214">
            <v>0</v>
          </cell>
          <cell r="CD2214">
            <v>0.57999999999999996</v>
          </cell>
          <cell r="CE2214" t="str">
            <v>AC238251G0</v>
          </cell>
          <cell r="CF2214">
            <v>2</v>
          </cell>
          <cell r="CG2214">
            <v>1.2</v>
          </cell>
          <cell r="CH2214">
            <v>0.57999999999999996</v>
          </cell>
          <cell r="CI2214">
            <v>0</v>
          </cell>
          <cell r="CJ2214">
            <v>0.57999999999999996</v>
          </cell>
          <cell r="CK2214" t="str">
            <v>AC238251G0</v>
          </cell>
          <cell r="CL2214">
            <v>2</v>
          </cell>
          <cell r="CM2214">
            <v>1.2</v>
          </cell>
          <cell r="CN2214">
            <v>0.57999999999999996</v>
          </cell>
          <cell r="CO2214">
            <v>0</v>
          </cell>
          <cell r="CP2214">
            <v>0.57999999999999996</v>
          </cell>
          <cell r="CQ2214" t="str">
            <v>AC238251G0</v>
          </cell>
          <cell r="CR2214">
            <v>2</v>
          </cell>
          <cell r="CS2214">
            <v>1.2</v>
          </cell>
          <cell r="CT2214">
            <v>0.57999999999999996</v>
          </cell>
          <cell r="CU2214">
            <v>0</v>
          </cell>
          <cell r="CV2214">
            <v>0.57999999999999996</v>
          </cell>
          <cell r="CW2214" t="str">
            <v>AC238251G0</v>
          </cell>
          <cell r="CX2214">
            <v>2</v>
          </cell>
          <cell r="CY2214">
            <v>1.2</v>
          </cell>
          <cell r="CZ2214">
            <v>0.57999999999999996</v>
          </cell>
          <cell r="DA2214">
            <v>0</v>
          </cell>
          <cell r="DB2214">
            <v>0.57999999999999996</v>
          </cell>
          <cell r="DC2214" t="str">
            <v>AC238251G0</v>
          </cell>
          <cell r="DD2214">
            <v>2</v>
          </cell>
          <cell r="DE2214">
            <v>1.2</v>
          </cell>
          <cell r="DF2214">
            <v>0.57999999999999996</v>
          </cell>
          <cell r="DG2214">
            <v>0</v>
          </cell>
          <cell r="DH2214">
            <v>0.57999999999999996</v>
          </cell>
          <cell r="DI2214" t="str">
            <v>AC238251G0</v>
          </cell>
          <cell r="DJ2214">
            <v>2</v>
          </cell>
          <cell r="DK2214">
            <v>1.2</v>
          </cell>
          <cell r="DL2214">
            <v>0.57999999999999996</v>
          </cell>
        </row>
        <row r="2215">
          <cell r="B2215" t="str">
            <v>1045-1</v>
          </cell>
          <cell r="C2215" t="str">
            <v>SUMATRIPTAN (SUCCINATE)</v>
          </cell>
          <cell r="D2215" t="str">
            <v>50 MG</v>
          </cell>
          <cell r="E2215" t="str">
            <v xml:space="preserve"> </v>
          </cell>
          <cell r="F2215" t="str">
            <v>TAB</v>
          </cell>
          <cell r="H2215" t="str">
            <v>Imigran FDT Tablets 50mg</v>
          </cell>
          <cell r="I2215" t="str">
            <v>英明格速溶錠50毫克</v>
          </cell>
          <cell r="J2215" t="str">
            <v>6</v>
          </cell>
          <cell r="K2215" t="str">
            <v>GLAXOSMITHKLINE PHARMACEUTICALS S.A.</v>
          </cell>
          <cell r="L2215" t="str">
            <v>衛署藥輸字第024380號</v>
          </cell>
          <cell r="N2215">
            <v>13062</v>
          </cell>
          <cell r="O2215" t="str">
            <v>BC24380100</v>
          </cell>
          <cell r="P2215">
            <v>157</v>
          </cell>
          <cell r="Q2215">
            <v>149.21</v>
          </cell>
          <cell r="R2215">
            <v>141.44999999999999</v>
          </cell>
          <cell r="S2215" t="str">
            <v>否</v>
          </cell>
          <cell r="T2215">
            <v>0</v>
          </cell>
          <cell r="U2215">
            <v>141.44999999999999</v>
          </cell>
          <cell r="V2215">
            <v>580</v>
          </cell>
          <cell r="W2215" t="str">
            <v>0175</v>
          </cell>
          <cell r="X2215" t="str">
            <v>22853066</v>
          </cell>
          <cell r="Y2215" t="str">
            <v>裕利股份有限公司</v>
          </cell>
          <cell r="Z2215" t="str">
            <v>02-25700064</v>
          </cell>
          <cell r="AA2215" t="str">
            <v>23108</v>
          </cell>
          <cell r="AB2215" t="str">
            <v>02-25798587/02-25770849</v>
          </cell>
          <cell r="AC2215" t="str">
            <v>105</v>
          </cell>
          <cell r="AD2215" t="str">
            <v>臺北市松山區南京東路4段126號10樓、10樓之1至之3</v>
          </cell>
          <cell r="AE2215" t="str">
            <v>劉小姐</v>
          </cell>
          <cell r="AF2215" t="str">
            <v>0975529293</v>
          </cell>
          <cell r="AG2215" t="str">
            <v>haorder@zuelligpharma.com</v>
          </cell>
          <cell r="AJ2215" t="str">
            <v>35 波蘭 Poland</v>
          </cell>
          <cell r="AK2215" t="str">
            <v>健保</v>
          </cell>
          <cell r="AL2215">
            <v>4.96</v>
          </cell>
          <cell r="AM2215">
            <v>5.2</v>
          </cell>
          <cell r="AN2215" t="str">
            <v>50.00</v>
          </cell>
          <cell r="BA2215" t="str">
            <v>BC24380100</v>
          </cell>
          <cell r="BB2215">
            <v>151</v>
          </cell>
          <cell r="BC2215">
            <v>146.21</v>
          </cell>
          <cell r="BD2215">
            <v>138.44999999999999</v>
          </cell>
          <cell r="BE2215">
            <v>0</v>
          </cell>
          <cell r="BF2215">
            <v>138.44999999999999</v>
          </cell>
          <cell r="BG2215" t="str">
            <v>BC24380100</v>
          </cell>
          <cell r="BH2215">
            <v>151</v>
          </cell>
          <cell r="BI2215">
            <v>146.21</v>
          </cell>
          <cell r="BJ2215">
            <v>138.44999999999999</v>
          </cell>
          <cell r="BK2215">
            <v>0</v>
          </cell>
          <cell r="BL2215">
            <v>138.44999999999999</v>
          </cell>
          <cell r="BM2215" t="str">
            <v>BC24380100</v>
          </cell>
          <cell r="BN2215">
            <v>151</v>
          </cell>
          <cell r="BO2215">
            <v>146.21</v>
          </cell>
          <cell r="BP2215">
            <v>138.44999999999999</v>
          </cell>
          <cell r="BQ2215">
            <v>0</v>
          </cell>
          <cell r="BR2215">
            <v>138.44999999999999</v>
          </cell>
          <cell r="BS2215" t="str">
            <v>BC24380100</v>
          </cell>
          <cell r="BT2215">
            <v>151</v>
          </cell>
          <cell r="BU2215">
            <v>146.21</v>
          </cell>
          <cell r="BV2215">
            <v>138.44999999999999</v>
          </cell>
          <cell r="BW2215">
            <v>0</v>
          </cell>
          <cell r="BX2215">
            <v>138.44999999999999</v>
          </cell>
          <cell r="BY2215" t="str">
            <v>BC24380100</v>
          </cell>
          <cell r="BZ2215">
            <v>151</v>
          </cell>
          <cell r="CA2215">
            <v>146.21</v>
          </cell>
          <cell r="CB2215">
            <v>138.44999999999999</v>
          </cell>
          <cell r="CC2215">
            <v>0</v>
          </cell>
          <cell r="CD2215">
            <v>138.44999999999999</v>
          </cell>
          <cell r="CE2215" t="str">
            <v>BC24380100</v>
          </cell>
          <cell r="CF2215">
            <v>151</v>
          </cell>
          <cell r="CG2215">
            <v>146.21</v>
          </cell>
          <cell r="CH2215">
            <v>138.44999999999999</v>
          </cell>
          <cell r="CI2215">
            <v>0</v>
          </cell>
          <cell r="CJ2215">
            <v>138.44999999999999</v>
          </cell>
          <cell r="CK2215" t="str">
            <v>BC24380100</v>
          </cell>
          <cell r="CL2215">
            <v>151</v>
          </cell>
          <cell r="CM2215">
            <v>146.21</v>
          </cell>
          <cell r="CN2215">
            <v>138.44999999999999</v>
          </cell>
          <cell r="CO2215">
            <v>0</v>
          </cell>
          <cell r="CP2215">
            <v>138.44999999999999</v>
          </cell>
          <cell r="CQ2215" t="str">
            <v>BC24380100</v>
          </cell>
          <cell r="CR2215">
            <v>151</v>
          </cell>
          <cell r="CS2215">
            <v>146.21</v>
          </cell>
          <cell r="CT2215">
            <v>138.44999999999999</v>
          </cell>
          <cell r="CU2215">
            <v>0</v>
          </cell>
          <cell r="CV2215">
            <v>138.44999999999999</v>
          </cell>
          <cell r="CW2215" t="str">
            <v>BC24380100</v>
          </cell>
          <cell r="CX2215">
            <v>151</v>
          </cell>
          <cell r="CY2215">
            <v>146.21</v>
          </cell>
          <cell r="CZ2215">
            <v>138.44999999999999</v>
          </cell>
          <cell r="DA2215">
            <v>0</v>
          </cell>
          <cell r="DB2215">
            <v>138.44999999999999</v>
          </cell>
          <cell r="DC2215" t="str">
            <v>BC24380100</v>
          </cell>
          <cell r="DD2215">
            <v>151</v>
          </cell>
          <cell r="DE2215">
            <v>146.21</v>
          </cell>
          <cell r="DF2215">
            <v>138.44999999999999</v>
          </cell>
          <cell r="DG2215">
            <v>0</v>
          </cell>
          <cell r="DH2215">
            <v>138.44999999999999</v>
          </cell>
          <cell r="DI2215" t="str">
            <v>BC24380100</v>
          </cell>
          <cell r="DJ2215">
            <v>151</v>
          </cell>
          <cell r="DK2215">
            <v>146.21</v>
          </cell>
          <cell r="DL2215">
            <v>138.44999999999999</v>
          </cell>
        </row>
        <row r="2216">
          <cell r="B2216" t="str">
            <v>1046-1</v>
          </cell>
          <cell r="C2216" t="str">
            <v>SUNITINIB MALATE</v>
          </cell>
          <cell r="D2216" t="str">
            <v>12.5 MG</v>
          </cell>
          <cell r="E2216" t="str">
            <v xml:space="preserve"> </v>
          </cell>
          <cell r="F2216" t="str">
            <v>CAP</v>
          </cell>
          <cell r="H2216" t="str">
            <v>Sutent Capsules 12.5mg</v>
          </cell>
          <cell r="I2216" t="str">
            <v>紓癌特膠囊12.5毫克</v>
          </cell>
          <cell r="J2216" t="str">
            <v>28</v>
          </cell>
          <cell r="K2216" t="str">
            <v>PFIZER ITALIA S.R.L.</v>
          </cell>
          <cell r="L2216" t="str">
            <v>衛署藥輸字第024593號</v>
          </cell>
          <cell r="N2216">
            <v>32388</v>
          </cell>
          <cell r="O2216" t="str">
            <v>BC24593100</v>
          </cell>
          <cell r="P2216">
            <v>1064</v>
          </cell>
          <cell r="Q2216">
            <v>1064</v>
          </cell>
          <cell r="R2216">
            <v>1010.8</v>
          </cell>
          <cell r="S2216" t="str">
            <v>否</v>
          </cell>
          <cell r="T2216">
            <v>0</v>
          </cell>
          <cell r="U2216">
            <v>1010.8</v>
          </cell>
          <cell r="V2216">
            <v>160</v>
          </cell>
          <cell r="W2216" t="str">
            <v>0171</v>
          </cell>
          <cell r="X2216" t="str">
            <v>05071926</v>
          </cell>
          <cell r="Y2216" t="str">
            <v>久裕企業股份有限公司</v>
          </cell>
          <cell r="Z2216" t="str">
            <v>02-82277999</v>
          </cell>
          <cell r="AA2216" t="str">
            <v>2205</v>
          </cell>
          <cell r="AB2216" t="str">
            <v>02-22226171</v>
          </cell>
          <cell r="AC2216" t="str">
            <v>235</v>
          </cell>
          <cell r="AD2216" t="str">
            <v>新北市中和區中原里中正路880號14樓之5</v>
          </cell>
          <cell r="AE2216" t="str">
            <v>宋培蓉</v>
          </cell>
          <cell r="AF2216" t="str">
            <v>0922793661</v>
          </cell>
          <cell r="AG2216" t="str">
            <v>arich.order@arich.com.tw</v>
          </cell>
          <cell r="AJ2216" t="str">
            <v>25 義大利 ITALY</v>
          </cell>
          <cell r="AK2216" t="str">
            <v>健保</v>
          </cell>
          <cell r="AL2216">
            <v>0</v>
          </cell>
          <cell r="AM2216">
            <v>5</v>
          </cell>
          <cell r="AN2216" t="str">
            <v>等比</v>
          </cell>
          <cell r="BA2216" t="str">
            <v>BC24593100</v>
          </cell>
          <cell r="BB2216">
            <v>424</v>
          </cell>
          <cell r="BC2216">
            <v>424</v>
          </cell>
          <cell r="BD2216">
            <v>402.8</v>
          </cell>
          <cell r="BE2216">
            <v>0</v>
          </cell>
          <cell r="BF2216">
            <v>402.8</v>
          </cell>
          <cell r="BG2216" t="str">
            <v>BC24593100</v>
          </cell>
          <cell r="BH2216">
            <v>424</v>
          </cell>
          <cell r="BI2216">
            <v>424</v>
          </cell>
          <cell r="BJ2216">
            <v>402.8</v>
          </cell>
          <cell r="BK2216">
            <v>0</v>
          </cell>
          <cell r="BL2216">
            <v>402.8</v>
          </cell>
          <cell r="BM2216" t="str">
            <v>BC24593100</v>
          </cell>
          <cell r="BN2216">
            <v>424</v>
          </cell>
          <cell r="BO2216">
            <v>424</v>
          </cell>
          <cell r="BP2216">
            <v>402.8</v>
          </cell>
          <cell r="BQ2216">
            <v>0</v>
          </cell>
          <cell r="BR2216">
            <v>402.8</v>
          </cell>
          <cell r="BS2216" t="str">
            <v>BC24593100</v>
          </cell>
          <cell r="BT2216">
            <v>424</v>
          </cell>
          <cell r="BU2216">
            <v>424</v>
          </cell>
          <cell r="BV2216">
            <v>402.8</v>
          </cell>
          <cell r="BW2216">
            <v>0</v>
          </cell>
          <cell r="BX2216">
            <v>402.8</v>
          </cell>
          <cell r="BY2216" t="str">
            <v>BC24593100</v>
          </cell>
          <cell r="BZ2216">
            <v>424</v>
          </cell>
          <cell r="CA2216">
            <v>424</v>
          </cell>
          <cell r="CB2216">
            <v>402.8</v>
          </cell>
          <cell r="CC2216">
            <v>0</v>
          </cell>
          <cell r="CD2216">
            <v>402.8</v>
          </cell>
          <cell r="CE2216" t="str">
            <v>BC24593100</v>
          </cell>
          <cell r="CF2216">
            <v>424</v>
          </cell>
          <cell r="CG2216">
            <v>424</v>
          </cell>
          <cell r="CH2216">
            <v>402.8</v>
          </cell>
          <cell r="CI2216">
            <v>0</v>
          </cell>
          <cell r="CJ2216">
            <v>402.8</v>
          </cell>
          <cell r="CK2216" t="str">
            <v>BC24593100</v>
          </cell>
          <cell r="CL2216">
            <v>424</v>
          </cell>
          <cell r="CM2216">
            <v>424</v>
          </cell>
          <cell r="CN2216">
            <v>402.8</v>
          </cell>
          <cell r="CO2216">
            <v>0</v>
          </cell>
          <cell r="CP2216">
            <v>402.8</v>
          </cell>
          <cell r="CQ2216" t="str">
            <v>BC24593100</v>
          </cell>
          <cell r="CR2216">
            <v>424</v>
          </cell>
          <cell r="CS2216">
            <v>424</v>
          </cell>
          <cell r="CT2216">
            <v>402.8</v>
          </cell>
          <cell r="CU2216">
            <v>0</v>
          </cell>
          <cell r="CV2216">
            <v>402.8</v>
          </cell>
          <cell r="CW2216" t="str">
            <v>BC24593100</v>
          </cell>
          <cell r="CX2216">
            <v>424</v>
          </cell>
          <cell r="CY2216">
            <v>424</v>
          </cell>
          <cell r="CZ2216">
            <v>402.8</v>
          </cell>
          <cell r="DA2216">
            <v>0</v>
          </cell>
          <cell r="DB2216">
            <v>402.8</v>
          </cell>
          <cell r="DC2216" t="str">
            <v>BC24593100</v>
          </cell>
          <cell r="DD2216">
            <v>424</v>
          </cell>
          <cell r="DE2216">
            <v>424</v>
          </cell>
          <cell r="DF2216">
            <v>402.8</v>
          </cell>
          <cell r="DG2216">
            <v>0</v>
          </cell>
          <cell r="DH2216">
            <v>402.8</v>
          </cell>
          <cell r="DI2216" t="str">
            <v>BC24593100</v>
          </cell>
          <cell r="DJ2216">
            <v>424</v>
          </cell>
          <cell r="DK2216">
            <v>424</v>
          </cell>
          <cell r="DL2216">
            <v>402.8</v>
          </cell>
        </row>
        <row r="2217">
          <cell r="B2217" t="str">
            <v>1046-2</v>
          </cell>
          <cell r="C2217" t="str">
            <v>SUNITINIB MALATE</v>
          </cell>
          <cell r="D2217" t="str">
            <v>12.5 MG</v>
          </cell>
          <cell r="E2217" t="str">
            <v xml:space="preserve"> </v>
          </cell>
          <cell r="F2217" t="str">
            <v>CAP</v>
          </cell>
          <cell r="H2217" t="str">
            <v>Alsuni Capsules 12.5mg</v>
          </cell>
          <cell r="I2217" t="str">
            <v>艾舒尼膠囊12.5毫克</v>
          </cell>
          <cell r="J2217" t="str">
            <v>28</v>
          </cell>
          <cell r="K2217" t="str">
            <v>美時化學製藥股份有限公司南投廠</v>
          </cell>
          <cell r="L2217" t="str">
            <v>衛部藥製字第060572號</v>
          </cell>
          <cell r="N2217">
            <v>32388</v>
          </cell>
          <cell r="O2217" t="str">
            <v>AC60572100</v>
          </cell>
          <cell r="P2217">
            <v>851</v>
          </cell>
          <cell r="Q2217">
            <v>808.45</v>
          </cell>
          <cell r="R2217">
            <v>638.27</v>
          </cell>
          <cell r="S2217" t="str">
            <v>簽約時健保價</v>
          </cell>
          <cell r="T2217">
            <v>25.53</v>
          </cell>
          <cell r="U2217">
            <v>612.74</v>
          </cell>
          <cell r="V2217">
            <v>160</v>
          </cell>
          <cell r="W2217" t="str">
            <v>0105</v>
          </cell>
          <cell r="X2217" t="str">
            <v>53929702</v>
          </cell>
          <cell r="Y2217" t="str">
            <v>裕康國際醫藥股份有限公司</v>
          </cell>
          <cell r="Z2217" t="str">
            <v>02-22251686</v>
          </cell>
          <cell r="AA2217" t="str">
            <v xml:space="preserve"> </v>
          </cell>
          <cell r="AB2217" t="str">
            <v>02-22258022</v>
          </cell>
          <cell r="AC2217" t="str">
            <v>244</v>
          </cell>
          <cell r="AD2217" t="str">
            <v>新北市林口區文化二路2段383號2樓</v>
          </cell>
          <cell r="AE2217" t="str">
            <v>涂毓芳</v>
          </cell>
          <cell r="AF2217" t="str">
            <v>0222251686</v>
          </cell>
          <cell r="AG2217" t="str">
            <v>youcan@youcan.net.tw</v>
          </cell>
          <cell r="AJ2217" t="str">
            <v>65 國產 Taiwan</v>
          </cell>
          <cell r="AK2217" t="str">
            <v>健保</v>
          </cell>
          <cell r="AL2217">
            <v>5</v>
          </cell>
          <cell r="AM2217">
            <v>21.05</v>
          </cell>
          <cell r="AN2217" t="str">
            <v>等比</v>
          </cell>
          <cell r="BA2217" t="str">
            <v>AC60572100</v>
          </cell>
          <cell r="BB2217">
            <v>377</v>
          </cell>
          <cell r="BC2217">
            <v>358.15</v>
          </cell>
          <cell r="BD2217">
            <v>282.76</v>
          </cell>
          <cell r="BE2217">
            <v>25.53</v>
          </cell>
          <cell r="BF2217">
            <v>257.23</v>
          </cell>
          <cell r="BG2217" t="str">
            <v>AC60572100</v>
          </cell>
          <cell r="BH2217">
            <v>377</v>
          </cell>
          <cell r="BI2217">
            <v>358.15</v>
          </cell>
          <cell r="BJ2217">
            <v>282.76</v>
          </cell>
          <cell r="BK2217">
            <v>25.53</v>
          </cell>
          <cell r="BL2217">
            <v>257.23</v>
          </cell>
          <cell r="BM2217" t="str">
            <v>AC60572100</v>
          </cell>
          <cell r="BN2217">
            <v>377</v>
          </cell>
          <cell r="BO2217">
            <v>358.15</v>
          </cell>
          <cell r="BP2217">
            <v>282.76</v>
          </cell>
          <cell r="BQ2217">
            <v>25.53</v>
          </cell>
          <cell r="BR2217">
            <v>257.23</v>
          </cell>
          <cell r="BS2217" t="str">
            <v>AC60572100</v>
          </cell>
          <cell r="BT2217">
            <v>377</v>
          </cell>
          <cell r="BU2217">
            <v>358.15</v>
          </cell>
          <cell r="BV2217">
            <v>282.76</v>
          </cell>
          <cell r="BW2217">
            <v>25.53</v>
          </cell>
          <cell r="BX2217">
            <v>257.23</v>
          </cell>
          <cell r="BY2217" t="str">
            <v>AC60572100</v>
          </cell>
          <cell r="BZ2217">
            <v>377</v>
          </cell>
          <cell r="CA2217">
            <v>358.15</v>
          </cell>
          <cell r="CB2217">
            <v>282.76</v>
          </cell>
          <cell r="CC2217">
            <v>25.53</v>
          </cell>
          <cell r="CD2217">
            <v>257.23</v>
          </cell>
          <cell r="CE2217" t="str">
            <v>AC60572100</v>
          </cell>
          <cell r="CF2217">
            <v>377</v>
          </cell>
          <cell r="CG2217">
            <v>358.15</v>
          </cell>
          <cell r="CH2217">
            <v>282.76</v>
          </cell>
          <cell r="CI2217">
            <v>25.53</v>
          </cell>
          <cell r="CJ2217">
            <v>257.23</v>
          </cell>
          <cell r="CK2217" t="str">
            <v>AC60572100</v>
          </cell>
          <cell r="CL2217">
            <v>377</v>
          </cell>
          <cell r="CM2217">
            <v>358.15</v>
          </cell>
          <cell r="CN2217">
            <v>282.76</v>
          </cell>
          <cell r="CO2217">
            <v>25.53</v>
          </cell>
          <cell r="CP2217">
            <v>257.23</v>
          </cell>
          <cell r="CQ2217" t="str">
            <v>AC60572100</v>
          </cell>
          <cell r="CR2217">
            <v>377</v>
          </cell>
          <cell r="CS2217">
            <v>358.15</v>
          </cell>
          <cell r="CT2217">
            <v>282.76</v>
          </cell>
          <cell r="CU2217">
            <v>25.53</v>
          </cell>
          <cell r="CV2217">
            <v>257.23</v>
          </cell>
          <cell r="CW2217" t="str">
            <v>AC60572100</v>
          </cell>
          <cell r="CX2217">
            <v>377</v>
          </cell>
          <cell r="CY2217">
            <v>358.15</v>
          </cell>
          <cell r="CZ2217">
            <v>282.76</v>
          </cell>
          <cell r="DA2217">
            <v>25.53</v>
          </cell>
          <cell r="DB2217">
            <v>257.23</v>
          </cell>
          <cell r="DC2217" t="str">
            <v>AC60572100</v>
          </cell>
          <cell r="DD2217">
            <v>377</v>
          </cell>
          <cell r="DE2217">
            <v>358.15</v>
          </cell>
          <cell r="DF2217">
            <v>282.76</v>
          </cell>
          <cell r="DG2217">
            <v>25.53</v>
          </cell>
          <cell r="DH2217">
            <v>257.23</v>
          </cell>
          <cell r="DI2217" t="str">
            <v>AC60572100</v>
          </cell>
          <cell r="DJ2217">
            <v>377</v>
          </cell>
          <cell r="DK2217">
            <v>358.15</v>
          </cell>
          <cell r="DL2217">
            <v>282.76</v>
          </cell>
        </row>
        <row r="2218">
          <cell r="B2218" t="str">
            <v>1047-1</v>
          </cell>
          <cell r="C2218" t="str">
            <v>TACROLIMUS</v>
          </cell>
          <cell r="D2218" t="str">
            <v>0.5 MG</v>
          </cell>
          <cell r="E2218" t="str">
            <v xml:space="preserve"> </v>
          </cell>
          <cell r="F2218" t="str">
            <v>CAP</v>
          </cell>
          <cell r="H2218" t="str">
            <v>Prograf Capsules 0.5mg</v>
          </cell>
          <cell r="I2218" t="str">
            <v>普樂可復膠囊0.5毫克</v>
          </cell>
          <cell r="J2218" t="str">
            <v>50</v>
          </cell>
          <cell r="K2218" t="str">
            <v>Astellas Ireland Co., Ltd.</v>
          </cell>
          <cell r="L2218" t="str">
            <v>衛署藥輸字第023086號</v>
          </cell>
          <cell r="N2218">
            <v>178909</v>
          </cell>
          <cell r="O2218" t="str">
            <v>BC23086100</v>
          </cell>
          <cell r="P2218">
            <v>63</v>
          </cell>
          <cell r="Q2218">
            <v>62.3</v>
          </cell>
          <cell r="R2218">
            <v>58.56</v>
          </cell>
          <cell r="S2218" t="str">
            <v>否</v>
          </cell>
          <cell r="T2218">
            <v>0</v>
          </cell>
          <cell r="U2218">
            <v>58.56</v>
          </cell>
          <cell r="V2218">
            <v>7985</v>
          </cell>
          <cell r="W2218" t="str">
            <v>0177</v>
          </cell>
          <cell r="X2218" t="str">
            <v>70824858</v>
          </cell>
          <cell r="Y2218" t="str">
            <v>台灣大昌華嘉股份有限公司</v>
          </cell>
          <cell r="Z2218" t="str">
            <v>02-87526666</v>
          </cell>
          <cell r="AA2218" t="str">
            <v>7576</v>
          </cell>
          <cell r="AB2218" t="str">
            <v>02-87526100</v>
          </cell>
          <cell r="AC2218" t="str">
            <v>114</v>
          </cell>
          <cell r="AD2218" t="str">
            <v>臺北市內湖區堤頂大道2段407巷20弄1、3、5、7號10樓，及407巷22、24、26號10樓及407巷22號10樓之1</v>
          </cell>
          <cell r="AE2218" t="str">
            <v>林小姐</v>
          </cell>
          <cell r="AF2218" t="str">
            <v>0912745896</v>
          </cell>
          <cell r="AG2218" t="str">
            <v>order.cs@dksh.com</v>
          </cell>
          <cell r="AJ2218" t="str">
            <v>23 愛爾蘭 Ireland</v>
          </cell>
          <cell r="AK2218" t="str">
            <v>健保</v>
          </cell>
          <cell r="AL2218">
            <v>1.1100000000000001</v>
          </cell>
          <cell r="AM2218">
            <v>6</v>
          </cell>
          <cell r="AN2218" t="str">
            <v>等比</v>
          </cell>
          <cell r="BA2218" t="str">
            <v>BC23086100</v>
          </cell>
          <cell r="BB2218">
            <v>63</v>
          </cell>
          <cell r="BC2218">
            <v>62.3</v>
          </cell>
          <cell r="BD2218">
            <v>58.56</v>
          </cell>
          <cell r="BE2218">
            <v>0</v>
          </cell>
          <cell r="BF2218">
            <v>58.56</v>
          </cell>
          <cell r="BG2218" t="str">
            <v>BC23086100</v>
          </cell>
          <cell r="BH2218">
            <v>63</v>
          </cell>
          <cell r="BI2218">
            <v>62.3</v>
          </cell>
          <cell r="BJ2218">
            <v>58.56</v>
          </cell>
          <cell r="BK2218">
            <v>0</v>
          </cell>
          <cell r="BL2218">
            <v>58.56</v>
          </cell>
          <cell r="BM2218" t="str">
            <v>BC23086100</v>
          </cell>
          <cell r="BN2218">
            <v>63</v>
          </cell>
          <cell r="BO2218">
            <v>62.3</v>
          </cell>
          <cell r="BP2218">
            <v>58.56</v>
          </cell>
          <cell r="BQ2218">
            <v>0</v>
          </cell>
          <cell r="BR2218">
            <v>58.56</v>
          </cell>
          <cell r="BS2218" t="str">
            <v>BC23086100</v>
          </cell>
          <cell r="BT2218">
            <v>63</v>
          </cell>
          <cell r="BU2218">
            <v>62.3</v>
          </cell>
          <cell r="BV2218">
            <v>58.56</v>
          </cell>
          <cell r="BW2218">
            <v>0</v>
          </cell>
          <cell r="BX2218">
            <v>58.56</v>
          </cell>
          <cell r="BY2218" t="str">
            <v>BC23086100</v>
          </cell>
          <cell r="BZ2218">
            <v>63</v>
          </cell>
          <cell r="CA2218">
            <v>62.3</v>
          </cell>
          <cell r="CB2218">
            <v>58.56</v>
          </cell>
          <cell r="CC2218">
            <v>0</v>
          </cell>
          <cell r="CD2218">
            <v>58.56</v>
          </cell>
          <cell r="CE2218" t="str">
            <v>BC23086100</v>
          </cell>
          <cell r="CF2218">
            <v>63</v>
          </cell>
          <cell r="CG2218">
            <v>62.3</v>
          </cell>
          <cell r="CH2218">
            <v>58.56</v>
          </cell>
          <cell r="CI2218">
            <v>0</v>
          </cell>
          <cell r="CJ2218">
            <v>58.56</v>
          </cell>
          <cell r="CK2218" t="str">
            <v>BC23086100</v>
          </cell>
          <cell r="CL2218">
            <v>63</v>
          </cell>
          <cell r="CM2218">
            <v>62.3</v>
          </cell>
          <cell r="CN2218">
            <v>58.56</v>
          </cell>
          <cell r="CO2218">
            <v>0</v>
          </cell>
          <cell r="CP2218">
            <v>58.56</v>
          </cell>
          <cell r="CQ2218" t="str">
            <v>BC23086100</v>
          </cell>
          <cell r="CR2218">
            <v>63</v>
          </cell>
          <cell r="CS2218">
            <v>62.3</v>
          </cell>
          <cell r="CT2218">
            <v>58.56</v>
          </cell>
          <cell r="CU2218">
            <v>0</v>
          </cell>
          <cell r="CV2218">
            <v>58.56</v>
          </cell>
          <cell r="CW2218" t="str">
            <v>BC23086100</v>
          </cell>
          <cell r="CX2218">
            <v>63</v>
          </cell>
          <cell r="CY2218">
            <v>62.3</v>
          </cell>
          <cell r="CZ2218">
            <v>58.56</v>
          </cell>
          <cell r="DA2218">
            <v>0</v>
          </cell>
          <cell r="DB2218">
            <v>58.56</v>
          </cell>
          <cell r="DC2218" t="str">
            <v>BC23086100</v>
          </cell>
          <cell r="DD2218">
            <v>63</v>
          </cell>
          <cell r="DE2218">
            <v>62.3</v>
          </cell>
          <cell r="DF2218">
            <v>58.56</v>
          </cell>
          <cell r="DG2218">
            <v>0</v>
          </cell>
          <cell r="DH2218">
            <v>58.56</v>
          </cell>
          <cell r="DI2218" t="str">
            <v>BC23086100</v>
          </cell>
          <cell r="DJ2218">
            <v>63</v>
          </cell>
          <cell r="DK2218">
            <v>62.3</v>
          </cell>
          <cell r="DL2218">
            <v>58.56</v>
          </cell>
        </row>
        <row r="2219">
          <cell r="B2219" t="str">
            <v>1048-1</v>
          </cell>
          <cell r="C2219" t="str">
            <v>TACROLIMUS</v>
          </cell>
          <cell r="D2219" t="str">
            <v>1 MG</v>
          </cell>
          <cell r="E2219" t="str">
            <v xml:space="preserve"> </v>
          </cell>
          <cell r="F2219" t="str">
            <v>CAP</v>
          </cell>
          <cell r="H2219" t="str">
            <v>Prograf Capsules 1mg</v>
          </cell>
          <cell r="I2219" t="str">
            <v>普樂可復膠囊1毫克</v>
          </cell>
          <cell r="J2219" t="str">
            <v>100</v>
          </cell>
          <cell r="K2219" t="str">
            <v>Astellas Ireland Co., Ltd.</v>
          </cell>
          <cell r="L2219" t="str">
            <v>衛署藥輸字第022043號</v>
          </cell>
          <cell r="N2219">
            <v>588157</v>
          </cell>
          <cell r="O2219" t="str">
            <v>BC22043100</v>
          </cell>
          <cell r="P2219">
            <v>114</v>
          </cell>
          <cell r="Q2219">
            <v>111.72</v>
          </cell>
          <cell r="R2219">
            <v>104.87</v>
          </cell>
          <cell r="S2219" t="str">
            <v>否</v>
          </cell>
          <cell r="T2219">
            <v>0</v>
          </cell>
          <cell r="U2219">
            <v>104.87</v>
          </cell>
          <cell r="V2219">
            <v>26200</v>
          </cell>
          <cell r="W2219" t="str">
            <v>0177</v>
          </cell>
          <cell r="X2219" t="str">
            <v>70824858</v>
          </cell>
          <cell r="Y2219" t="str">
            <v>台灣大昌華嘉股份有限公司</v>
          </cell>
          <cell r="Z2219" t="str">
            <v>02-87526666</v>
          </cell>
          <cell r="AA2219" t="str">
            <v>7576</v>
          </cell>
          <cell r="AB2219" t="str">
            <v>02-87526100</v>
          </cell>
          <cell r="AC2219" t="str">
            <v>114</v>
          </cell>
          <cell r="AD2219" t="str">
            <v>臺北市內湖區堤頂大道2段407巷20弄1、3、5、7號10樓，及407巷22、24、26號10樓及407巷22號10樓之1</v>
          </cell>
          <cell r="AE2219" t="str">
            <v>林小姐</v>
          </cell>
          <cell r="AF2219" t="str">
            <v>0912745896</v>
          </cell>
          <cell r="AG2219" t="str">
            <v>order.cs@dksh.com</v>
          </cell>
          <cell r="AJ2219" t="str">
            <v>23 愛爾蘭 Ireland</v>
          </cell>
          <cell r="AK2219" t="str">
            <v>健保</v>
          </cell>
          <cell r="AL2219">
            <v>2</v>
          </cell>
          <cell r="AM2219">
            <v>6.13</v>
          </cell>
          <cell r="AN2219" t="str">
            <v>等比</v>
          </cell>
          <cell r="BA2219" t="str">
            <v>BC22043100</v>
          </cell>
          <cell r="BB2219">
            <v>114</v>
          </cell>
          <cell r="BC2219">
            <v>111.72</v>
          </cell>
          <cell r="BD2219">
            <v>104.87</v>
          </cell>
          <cell r="BE2219">
            <v>0</v>
          </cell>
          <cell r="BF2219">
            <v>104.87</v>
          </cell>
          <cell r="BG2219" t="str">
            <v>BC22043100</v>
          </cell>
          <cell r="BH2219">
            <v>114</v>
          </cell>
          <cell r="BI2219">
            <v>111.72</v>
          </cell>
          <cell r="BJ2219">
            <v>104.87</v>
          </cell>
          <cell r="BK2219">
            <v>0</v>
          </cell>
          <cell r="BL2219">
            <v>104.87</v>
          </cell>
          <cell r="BM2219" t="str">
            <v>BC22043100</v>
          </cell>
          <cell r="BN2219">
            <v>114</v>
          </cell>
          <cell r="BO2219">
            <v>111.72</v>
          </cell>
          <cell r="BP2219">
            <v>104.87</v>
          </cell>
          <cell r="BQ2219">
            <v>0</v>
          </cell>
          <cell r="BR2219">
            <v>104.87</v>
          </cell>
          <cell r="BS2219" t="str">
            <v>BC22043100</v>
          </cell>
          <cell r="BT2219">
            <v>114</v>
          </cell>
          <cell r="BU2219">
            <v>111.72</v>
          </cell>
          <cell r="BV2219">
            <v>104.87</v>
          </cell>
          <cell r="BW2219">
            <v>0</v>
          </cell>
          <cell r="BX2219">
            <v>104.87</v>
          </cell>
          <cell r="BY2219" t="str">
            <v>BC22043100</v>
          </cell>
          <cell r="BZ2219">
            <v>114</v>
          </cell>
          <cell r="CA2219">
            <v>111.72</v>
          </cell>
          <cell r="CB2219">
            <v>104.87</v>
          </cell>
          <cell r="CC2219">
            <v>0</v>
          </cell>
          <cell r="CD2219">
            <v>104.87</v>
          </cell>
          <cell r="CE2219" t="str">
            <v>BC22043100</v>
          </cell>
          <cell r="CF2219">
            <v>114</v>
          </cell>
          <cell r="CG2219">
            <v>111.72</v>
          </cell>
          <cell r="CH2219">
            <v>104.87</v>
          </cell>
          <cell r="CI2219">
            <v>0</v>
          </cell>
          <cell r="CJ2219">
            <v>104.87</v>
          </cell>
          <cell r="CK2219" t="str">
            <v>BC22043100</v>
          </cell>
          <cell r="CL2219">
            <v>114</v>
          </cell>
          <cell r="CM2219">
            <v>111.72</v>
          </cell>
          <cell r="CN2219">
            <v>104.87</v>
          </cell>
          <cell r="CO2219">
            <v>0</v>
          </cell>
          <cell r="CP2219">
            <v>104.87</v>
          </cell>
          <cell r="CQ2219" t="str">
            <v>BC22043100</v>
          </cell>
          <cell r="CR2219">
            <v>114</v>
          </cell>
          <cell r="CS2219">
            <v>111.72</v>
          </cell>
          <cell r="CT2219">
            <v>104.87</v>
          </cell>
          <cell r="CU2219">
            <v>0</v>
          </cell>
          <cell r="CV2219">
            <v>104.87</v>
          </cell>
          <cell r="CW2219" t="str">
            <v>BC22043100</v>
          </cell>
          <cell r="CX2219">
            <v>114</v>
          </cell>
          <cell r="CY2219">
            <v>111.72</v>
          </cell>
          <cell r="CZ2219">
            <v>104.87</v>
          </cell>
          <cell r="DA2219">
            <v>0</v>
          </cell>
          <cell r="DB2219">
            <v>104.87</v>
          </cell>
          <cell r="DC2219" t="str">
            <v>BC22043100</v>
          </cell>
          <cell r="DD2219">
            <v>114</v>
          </cell>
          <cell r="DE2219">
            <v>111.72</v>
          </cell>
          <cell r="DF2219">
            <v>104.87</v>
          </cell>
          <cell r="DG2219">
            <v>0</v>
          </cell>
          <cell r="DH2219">
            <v>104.87</v>
          </cell>
          <cell r="DI2219" t="str">
            <v>BC22043100</v>
          </cell>
          <cell r="DJ2219">
            <v>114</v>
          </cell>
          <cell r="DK2219">
            <v>111.72</v>
          </cell>
          <cell r="DL2219">
            <v>104.87</v>
          </cell>
        </row>
        <row r="2220">
          <cell r="B2220" t="str">
            <v>1049-1</v>
          </cell>
          <cell r="C2220" t="str">
            <v>TACROLIMUS (*)</v>
          </cell>
          <cell r="D2220" t="str">
            <v>1 MG</v>
          </cell>
          <cell r="E2220" t="str">
            <v xml:space="preserve"> </v>
          </cell>
          <cell r="F2220" t="str">
            <v>CAP</v>
          </cell>
          <cell r="G2220" t="str">
            <v>是</v>
          </cell>
          <cell r="H2220" t="str">
            <v>Advagraf 1mg Prolonged-Release Hard Capsules</v>
          </cell>
          <cell r="I2220" t="str">
            <v>安瑞福 1 毫克持續性藥效膠囊</v>
          </cell>
          <cell r="J2220" t="str">
            <v>50</v>
          </cell>
          <cell r="K2220" t="str">
            <v>Astellas Ireland Co., Ltd.</v>
          </cell>
          <cell r="L2220" t="str">
            <v>衛署藥輸字第024896號</v>
          </cell>
          <cell r="N2220">
            <v>260322</v>
          </cell>
          <cell r="O2220" t="str">
            <v>BC24896100</v>
          </cell>
          <cell r="P2220">
            <v>98</v>
          </cell>
          <cell r="Q2220">
            <v>97.02</v>
          </cell>
          <cell r="R2220">
            <v>89.72</v>
          </cell>
          <cell r="S2220" t="str">
            <v>否</v>
          </cell>
          <cell r="T2220">
            <v>0</v>
          </cell>
          <cell r="U2220">
            <v>89.72</v>
          </cell>
          <cell r="V2220">
            <v>11600</v>
          </cell>
          <cell r="W2220" t="str">
            <v>0177</v>
          </cell>
          <cell r="X2220" t="str">
            <v>70824858</v>
          </cell>
          <cell r="Y2220" t="str">
            <v>台灣大昌華嘉股份有限公司</v>
          </cell>
          <cell r="Z2220" t="str">
            <v>02-87526666</v>
          </cell>
          <cell r="AA2220" t="str">
            <v>7576</v>
          </cell>
          <cell r="AB2220" t="str">
            <v>02-87526100</v>
          </cell>
          <cell r="AC2220" t="str">
            <v>114</v>
          </cell>
          <cell r="AD2220" t="str">
            <v>臺北市內湖區堤頂大道2段407巷20弄1、3、5、7號10樓，及407巷22、24、26號10樓及407巷22號10樓之1</v>
          </cell>
          <cell r="AE2220" t="str">
            <v>林小姐</v>
          </cell>
          <cell r="AF2220" t="str">
            <v>0912745896</v>
          </cell>
          <cell r="AG2220" t="str">
            <v>order.cs@dksh.com</v>
          </cell>
          <cell r="AJ2220" t="str">
            <v>23 愛爾蘭 Ireland</v>
          </cell>
          <cell r="AK2220" t="str">
            <v>健保</v>
          </cell>
          <cell r="AL2220">
            <v>1</v>
          </cell>
          <cell r="AM2220">
            <v>7.52</v>
          </cell>
          <cell r="AN2220" t="str">
            <v>等比</v>
          </cell>
          <cell r="BA2220" t="str">
            <v>BC24896100</v>
          </cell>
          <cell r="BB2220">
            <v>95</v>
          </cell>
          <cell r="BC2220">
            <v>94.05</v>
          </cell>
          <cell r="BD2220">
            <v>86.98</v>
          </cell>
          <cell r="BE2220">
            <v>0</v>
          </cell>
          <cell r="BF2220">
            <v>86.98</v>
          </cell>
          <cell r="BG2220" t="str">
            <v>BC24896100</v>
          </cell>
          <cell r="BH2220">
            <v>95</v>
          </cell>
          <cell r="BI2220">
            <v>94.05</v>
          </cell>
          <cell r="BJ2220">
            <v>86.98</v>
          </cell>
          <cell r="BK2220">
            <v>0</v>
          </cell>
          <cell r="BL2220">
            <v>86.98</v>
          </cell>
          <cell r="BM2220" t="str">
            <v>BC24896100</v>
          </cell>
          <cell r="BN2220">
            <v>95</v>
          </cell>
          <cell r="BO2220">
            <v>94.05</v>
          </cell>
          <cell r="BP2220">
            <v>86.98</v>
          </cell>
          <cell r="BQ2220">
            <v>0</v>
          </cell>
          <cell r="BR2220">
            <v>86.98</v>
          </cell>
          <cell r="BS2220" t="str">
            <v>BC24896100</v>
          </cell>
          <cell r="BT2220">
            <v>93</v>
          </cell>
          <cell r="BU2220">
            <v>92.07</v>
          </cell>
          <cell r="BV2220">
            <v>85.15</v>
          </cell>
          <cell r="BW2220">
            <v>0</v>
          </cell>
          <cell r="BX2220">
            <v>85.15</v>
          </cell>
          <cell r="BY2220" t="str">
            <v>BC24896100</v>
          </cell>
          <cell r="BZ2220">
            <v>93</v>
          </cell>
          <cell r="CA2220">
            <v>92.07</v>
          </cell>
          <cell r="CB2220">
            <v>85.15</v>
          </cell>
          <cell r="CC2220">
            <v>0</v>
          </cell>
          <cell r="CD2220">
            <v>85.15</v>
          </cell>
          <cell r="CE2220" t="str">
            <v>BC24896100</v>
          </cell>
          <cell r="CF2220">
            <v>93</v>
          </cell>
          <cell r="CG2220">
            <v>92.07</v>
          </cell>
          <cell r="CH2220">
            <v>85.15</v>
          </cell>
          <cell r="CI2220">
            <v>0</v>
          </cell>
          <cell r="CJ2220">
            <v>85.15</v>
          </cell>
          <cell r="CK2220" t="str">
            <v>BC24896100</v>
          </cell>
          <cell r="CL2220">
            <v>93</v>
          </cell>
          <cell r="CM2220">
            <v>92.07</v>
          </cell>
          <cell r="CN2220">
            <v>85.15</v>
          </cell>
          <cell r="CO2220">
            <v>0</v>
          </cell>
          <cell r="CP2220">
            <v>85.15</v>
          </cell>
          <cell r="CQ2220" t="str">
            <v>BC24896100</v>
          </cell>
          <cell r="CR2220">
            <v>93</v>
          </cell>
          <cell r="CS2220">
            <v>92.07</v>
          </cell>
          <cell r="CT2220">
            <v>85.15</v>
          </cell>
          <cell r="CU2220">
            <v>0</v>
          </cell>
          <cell r="CV2220">
            <v>85.15</v>
          </cell>
          <cell r="CW2220" t="str">
            <v>BC24896100</v>
          </cell>
          <cell r="CX2220">
            <v>93</v>
          </cell>
          <cell r="CY2220">
            <v>92.07</v>
          </cell>
          <cell r="CZ2220">
            <v>85.15</v>
          </cell>
          <cell r="DA2220">
            <v>0</v>
          </cell>
          <cell r="DB2220">
            <v>85.15</v>
          </cell>
          <cell r="DC2220" t="str">
            <v>BC24896100</v>
          </cell>
          <cell r="DD2220">
            <v>93</v>
          </cell>
          <cell r="DE2220">
            <v>92.07</v>
          </cell>
          <cell r="DF2220">
            <v>85.15</v>
          </cell>
          <cell r="DG2220">
            <v>0</v>
          </cell>
          <cell r="DH2220">
            <v>85.15</v>
          </cell>
          <cell r="DI2220" t="str">
            <v>BC24896100</v>
          </cell>
          <cell r="DJ2220">
            <v>93</v>
          </cell>
          <cell r="DK2220">
            <v>92.07</v>
          </cell>
          <cell r="DL2220">
            <v>85.15</v>
          </cell>
        </row>
        <row r="2221">
          <cell r="B2221" t="str">
            <v>1050-1</v>
          </cell>
          <cell r="C2221" t="str">
            <v>TACROLIMUS (*)</v>
          </cell>
          <cell r="D2221" t="str">
            <v>5 MG</v>
          </cell>
          <cell r="E2221" t="str">
            <v xml:space="preserve"> </v>
          </cell>
          <cell r="F2221" t="str">
            <v>CAP</v>
          </cell>
          <cell r="G2221" t="str">
            <v>是</v>
          </cell>
          <cell r="H2221" t="str">
            <v>Advagraf 5mg Prolonged-Release Hard Capsules</v>
          </cell>
          <cell r="I2221" t="str">
            <v>安瑞福 5 毫克持續性藥效膠囊</v>
          </cell>
          <cell r="J2221" t="str">
            <v>50</v>
          </cell>
          <cell r="K2221" t="str">
            <v>Astellas Ireland Co., Ltd.</v>
          </cell>
          <cell r="L2221" t="str">
            <v>衛署藥輸字第024895號</v>
          </cell>
          <cell r="N2221">
            <v>11522</v>
          </cell>
          <cell r="O2221" t="str">
            <v>BC24895100</v>
          </cell>
          <cell r="P2221">
            <v>433</v>
          </cell>
          <cell r="Q2221">
            <v>424.34</v>
          </cell>
          <cell r="R2221">
            <v>402.02</v>
          </cell>
          <cell r="S2221" t="str">
            <v>否</v>
          </cell>
          <cell r="T2221">
            <v>0</v>
          </cell>
          <cell r="U2221">
            <v>402.02</v>
          </cell>
          <cell r="V2221">
            <v>510</v>
          </cell>
          <cell r="W2221" t="str">
            <v>0177</v>
          </cell>
          <cell r="X2221" t="str">
            <v>70824858</v>
          </cell>
          <cell r="Y2221" t="str">
            <v>台灣大昌華嘉股份有限公司</v>
          </cell>
          <cell r="Z2221" t="str">
            <v>02-87526666</v>
          </cell>
          <cell r="AA2221" t="str">
            <v>7576</v>
          </cell>
          <cell r="AB2221" t="str">
            <v>02-87526100</v>
          </cell>
          <cell r="AC2221" t="str">
            <v>114</v>
          </cell>
          <cell r="AD2221" t="str">
            <v>臺北市內湖區堤頂大道2段407巷20弄1、3、5、7號10樓，及407巷22、24、26號10樓及407巷22號10樓之1</v>
          </cell>
          <cell r="AE2221" t="str">
            <v>林小姐</v>
          </cell>
          <cell r="AF2221" t="str">
            <v>0912745896</v>
          </cell>
          <cell r="AG2221" t="str">
            <v>order.cs@dksh.com</v>
          </cell>
          <cell r="AJ2221" t="str">
            <v>23 愛爾蘭 Ireland</v>
          </cell>
          <cell r="AK2221" t="str">
            <v>健保</v>
          </cell>
          <cell r="AL2221">
            <v>2</v>
          </cell>
          <cell r="AM2221">
            <v>5.26</v>
          </cell>
          <cell r="AN2221" t="str">
            <v>等比</v>
          </cell>
          <cell r="BA2221" t="str">
            <v>BC24895100</v>
          </cell>
          <cell r="BB2221">
            <v>425</v>
          </cell>
          <cell r="BC2221">
            <v>416.5</v>
          </cell>
          <cell r="BD2221">
            <v>394.59</v>
          </cell>
          <cell r="BE2221">
            <v>0</v>
          </cell>
          <cell r="BF2221">
            <v>394.59</v>
          </cell>
          <cell r="BG2221" t="str">
            <v>BC24895100</v>
          </cell>
          <cell r="BH2221">
            <v>425</v>
          </cell>
          <cell r="BI2221">
            <v>416.5</v>
          </cell>
          <cell r="BJ2221">
            <v>394.59</v>
          </cell>
          <cell r="BK2221">
            <v>0</v>
          </cell>
          <cell r="BL2221">
            <v>394.59</v>
          </cell>
          <cell r="BM2221" t="str">
            <v>BC24895100</v>
          </cell>
          <cell r="BN2221">
            <v>425</v>
          </cell>
          <cell r="BO2221">
            <v>416.5</v>
          </cell>
          <cell r="BP2221">
            <v>394.59</v>
          </cell>
          <cell r="BQ2221">
            <v>0</v>
          </cell>
          <cell r="BR2221">
            <v>394.59</v>
          </cell>
          <cell r="BS2221" t="str">
            <v>BC24895100</v>
          </cell>
          <cell r="BT2221">
            <v>417</v>
          </cell>
          <cell r="BU2221">
            <v>408.66</v>
          </cell>
          <cell r="BV2221">
            <v>387.16</v>
          </cell>
          <cell r="BW2221">
            <v>0</v>
          </cell>
          <cell r="BX2221">
            <v>387.16</v>
          </cell>
          <cell r="BY2221" t="str">
            <v>BC24895100</v>
          </cell>
          <cell r="BZ2221">
            <v>417</v>
          </cell>
          <cell r="CA2221">
            <v>408.66</v>
          </cell>
          <cell r="CB2221">
            <v>387.16</v>
          </cell>
          <cell r="CC2221">
            <v>0</v>
          </cell>
          <cell r="CD2221">
            <v>387.16</v>
          </cell>
          <cell r="CE2221" t="str">
            <v>BC24895100</v>
          </cell>
          <cell r="CF2221">
            <v>417</v>
          </cell>
          <cell r="CG2221">
            <v>408.66</v>
          </cell>
          <cell r="CH2221">
            <v>387.16</v>
          </cell>
          <cell r="CI2221">
            <v>0</v>
          </cell>
          <cell r="CJ2221">
            <v>387.16</v>
          </cell>
          <cell r="CK2221" t="str">
            <v>BC24895100</v>
          </cell>
          <cell r="CL2221">
            <v>417</v>
          </cell>
          <cell r="CM2221">
            <v>408.66</v>
          </cell>
          <cell r="CN2221">
            <v>387.16</v>
          </cell>
          <cell r="CO2221">
            <v>0</v>
          </cell>
          <cell r="CP2221">
            <v>387.16</v>
          </cell>
          <cell r="CQ2221" t="str">
            <v>BC24895100</v>
          </cell>
          <cell r="CR2221">
            <v>417</v>
          </cell>
          <cell r="CS2221">
            <v>408.66</v>
          </cell>
          <cell r="CT2221">
            <v>387.16</v>
          </cell>
          <cell r="CU2221">
            <v>0</v>
          </cell>
          <cell r="CV2221">
            <v>387.16</v>
          </cell>
          <cell r="CW2221" t="str">
            <v>BC24895100</v>
          </cell>
          <cell r="CX2221">
            <v>417</v>
          </cell>
          <cell r="CY2221">
            <v>408.66</v>
          </cell>
          <cell r="CZ2221">
            <v>387.16</v>
          </cell>
          <cell r="DA2221">
            <v>0</v>
          </cell>
          <cell r="DB2221">
            <v>387.16</v>
          </cell>
          <cell r="DC2221" t="str">
            <v>BC24895100</v>
          </cell>
          <cell r="DD2221">
            <v>417</v>
          </cell>
          <cell r="DE2221">
            <v>408.66</v>
          </cell>
          <cell r="DF2221">
            <v>387.16</v>
          </cell>
          <cell r="DG2221">
            <v>0</v>
          </cell>
          <cell r="DH2221">
            <v>387.16</v>
          </cell>
          <cell r="DI2221" t="str">
            <v>BC24895100</v>
          </cell>
          <cell r="DJ2221">
            <v>417</v>
          </cell>
          <cell r="DK2221">
            <v>408.66</v>
          </cell>
          <cell r="DL2221">
            <v>387.16</v>
          </cell>
        </row>
        <row r="2222">
          <cell r="B2222" t="str">
            <v>1051-1</v>
          </cell>
          <cell r="C2222" t="str">
            <v>TAMOXIFEN (CITRATE)</v>
          </cell>
          <cell r="D2222" t="str">
            <v>10 MG</v>
          </cell>
          <cell r="E2222" t="str">
            <v xml:space="preserve"> </v>
          </cell>
          <cell r="F2222" t="str">
            <v>TAB</v>
          </cell>
          <cell r="H2222" t="str">
            <v>Nolvadex Tablets 10Mg</v>
          </cell>
          <cell r="I2222" t="str">
            <v>諾瓦得士錠１０公絲</v>
          </cell>
          <cell r="J2222" t="str">
            <v>30</v>
          </cell>
          <cell r="K2222" t="str">
            <v>Astrazeneca Uk Limited</v>
          </cell>
          <cell r="L2222" t="str">
            <v>衛署藥輸字第022154號</v>
          </cell>
          <cell r="N2222">
            <v>1806314</v>
          </cell>
          <cell r="O2222" t="str">
            <v>BC22154100</v>
          </cell>
          <cell r="P2222">
            <v>4.7699999999999996</v>
          </cell>
          <cell r="Q2222">
            <v>4.7699999999999996</v>
          </cell>
          <cell r="R2222">
            <v>4.53</v>
          </cell>
          <cell r="S2222" t="str">
            <v>否</v>
          </cell>
          <cell r="T2222">
            <v>0</v>
          </cell>
          <cell r="U2222">
            <v>4.53</v>
          </cell>
          <cell r="V2222">
            <v>16700</v>
          </cell>
          <cell r="W2222" t="str">
            <v>0175</v>
          </cell>
          <cell r="X2222" t="str">
            <v>22853066</v>
          </cell>
          <cell r="Y2222" t="str">
            <v>裕利股份有限公司</v>
          </cell>
          <cell r="Z2222" t="str">
            <v>02-25700064</v>
          </cell>
          <cell r="AA2222" t="str">
            <v>23108</v>
          </cell>
          <cell r="AB2222" t="str">
            <v>02-25798587/02-25770849</v>
          </cell>
          <cell r="AC2222" t="str">
            <v>105</v>
          </cell>
          <cell r="AD2222" t="str">
            <v>臺北市松山區南京東路4段126號10樓、10樓之1至之3</v>
          </cell>
          <cell r="AE2222" t="str">
            <v>劉小姐</v>
          </cell>
          <cell r="AF2222" t="str">
            <v>0975529293</v>
          </cell>
          <cell r="AG2222" t="str">
            <v>haorder@zuelligpharma.com</v>
          </cell>
          <cell r="AJ2222" t="str">
            <v>13 英國 United Kingdom</v>
          </cell>
          <cell r="AK2222" t="str">
            <v>健保</v>
          </cell>
          <cell r="AL2222">
            <v>0</v>
          </cell>
          <cell r="AM2222">
            <v>5</v>
          </cell>
          <cell r="AN2222" t="str">
            <v>30.00</v>
          </cell>
          <cell r="BA2222" t="str">
            <v>BC22154100</v>
          </cell>
          <cell r="BB2222">
            <v>4.7699999999999996</v>
          </cell>
          <cell r="BC2222">
            <v>4.7699999999999996</v>
          </cell>
          <cell r="BD2222">
            <v>4.53</v>
          </cell>
          <cell r="BE2222">
            <v>0</v>
          </cell>
          <cell r="BF2222">
            <v>4.53</v>
          </cell>
          <cell r="BG2222" t="str">
            <v>BC22154100</v>
          </cell>
          <cell r="BH2222">
            <v>4.7699999999999996</v>
          </cell>
          <cell r="BI2222">
            <v>4.7699999999999996</v>
          </cell>
          <cell r="BJ2222">
            <v>4.53</v>
          </cell>
          <cell r="BK2222">
            <v>0</v>
          </cell>
          <cell r="BL2222">
            <v>4.53</v>
          </cell>
          <cell r="BM2222" t="str">
            <v>BC22154100</v>
          </cell>
          <cell r="BN2222">
            <v>4.7699999999999996</v>
          </cell>
          <cell r="BO2222">
            <v>4.7699999999999996</v>
          </cell>
          <cell r="BP2222">
            <v>4.53</v>
          </cell>
          <cell r="BQ2222">
            <v>0</v>
          </cell>
          <cell r="BR2222">
            <v>4.53</v>
          </cell>
          <cell r="BS2222" t="str">
            <v>BC22154100</v>
          </cell>
          <cell r="BT2222">
            <v>4.7699999999999996</v>
          </cell>
          <cell r="BU2222">
            <v>4.7699999999999996</v>
          </cell>
          <cell r="BV2222">
            <v>4.53</v>
          </cell>
          <cell r="BW2222">
            <v>0</v>
          </cell>
          <cell r="BX2222">
            <v>4.53</v>
          </cell>
          <cell r="BY2222" t="str">
            <v>BC22154100</v>
          </cell>
          <cell r="BZ2222">
            <v>4.7699999999999996</v>
          </cell>
          <cell r="CA2222">
            <v>4.7699999999999996</v>
          </cell>
          <cell r="CB2222">
            <v>4.53</v>
          </cell>
          <cell r="CC2222">
            <v>0</v>
          </cell>
          <cell r="CD2222">
            <v>4.53</v>
          </cell>
          <cell r="CE2222" t="str">
            <v>BC22154100</v>
          </cell>
          <cell r="CF2222">
            <v>4.7699999999999996</v>
          </cell>
          <cell r="CG2222">
            <v>4.7699999999999996</v>
          </cell>
          <cell r="CH2222">
            <v>4.53</v>
          </cell>
          <cell r="CI2222">
            <v>0</v>
          </cell>
          <cell r="CJ2222">
            <v>4.53</v>
          </cell>
          <cell r="CK2222" t="str">
            <v>BC22154100</v>
          </cell>
          <cell r="CL2222">
            <v>4.7699999999999996</v>
          </cell>
          <cell r="CM2222">
            <v>4.7699999999999996</v>
          </cell>
          <cell r="CN2222">
            <v>4.53</v>
          </cell>
          <cell r="CO2222">
            <v>0</v>
          </cell>
          <cell r="CP2222">
            <v>4.53</v>
          </cell>
          <cell r="CQ2222" t="str">
            <v>BC22154100</v>
          </cell>
          <cell r="CR2222">
            <v>4.7699999999999996</v>
          </cell>
          <cell r="CS2222">
            <v>4.7699999999999996</v>
          </cell>
          <cell r="CT2222">
            <v>4.53</v>
          </cell>
          <cell r="CU2222">
            <v>0</v>
          </cell>
          <cell r="CV2222">
            <v>4.53</v>
          </cell>
          <cell r="CW2222" t="str">
            <v>BC22154100</v>
          </cell>
          <cell r="CX2222">
            <v>4.7699999999999996</v>
          </cell>
          <cell r="CY2222">
            <v>4.7699999999999996</v>
          </cell>
          <cell r="CZ2222">
            <v>4.53</v>
          </cell>
          <cell r="DA2222">
            <v>0</v>
          </cell>
          <cell r="DB2222">
            <v>4.53</v>
          </cell>
          <cell r="DC2222" t="str">
            <v>BC22154100</v>
          </cell>
          <cell r="DD2222">
            <v>4.7699999999999996</v>
          </cell>
          <cell r="DE2222">
            <v>4.7699999999999996</v>
          </cell>
          <cell r="DF2222">
            <v>4.53</v>
          </cell>
          <cell r="DG2222">
            <v>0</v>
          </cell>
          <cell r="DH2222">
            <v>4.53</v>
          </cell>
          <cell r="DI2222" t="str">
            <v>BC22154100</v>
          </cell>
          <cell r="DJ2222">
            <v>4.7699999999999996</v>
          </cell>
          <cell r="DK2222">
            <v>4.7699999999999996</v>
          </cell>
          <cell r="DL2222">
            <v>4.53</v>
          </cell>
        </row>
        <row r="2223">
          <cell r="B2223" t="str">
            <v>1053-1</v>
          </cell>
          <cell r="C2223" t="str">
            <v>TAMSULOSIN HCL (*)</v>
          </cell>
          <cell r="D2223" t="str">
            <v>0.2 MG</v>
          </cell>
          <cell r="E2223" t="str">
            <v xml:space="preserve"> </v>
          </cell>
          <cell r="F2223" t="str">
            <v>TAB(口溶錠)</v>
          </cell>
          <cell r="G2223" t="str">
            <v>是</v>
          </cell>
          <cell r="H2223" t="str">
            <v>TAMLOSIN D TABLETS 0.2MG</v>
          </cell>
          <cell r="I2223" t="str">
            <v>暢利淨D持續釋放口溶錠</v>
          </cell>
          <cell r="J2223" t="str">
            <v>840</v>
          </cell>
          <cell r="K2223" t="str">
            <v>生達二廠</v>
          </cell>
          <cell r="L2223" t="str">
            <v>衛部藥製字第058548號</v>
          </cell>
          <cell r="N2223">
            <v>205297</v>
          </cell>
          <cell r="O2223" t="str">
            <v>AC58548100</v>
          </cell>
          <cell r="P2223">
            <v>5.6</v>
          </cell>
          <cell r="Q2223">
            <v>5.37</v>
          </cell>
          <cell r="R2223">
            <v>5.0999999999999996</v>
          </cell>
          <cell r="S2223" t="str">
            <v>否</v>
          </cell>
          <cell r="T2223">
            <v>0</v>
          </cell>
          <cell r="U2223">
            <v>5.0999999999999996</v>
          </cell>
          <cell r="V2223">
            <v>9165</v>
          </cell>
          <cell r="W2223" t="str">
            <v>0057</v>
          </cell>
          <cell r="X2223" t="str">
            <v>71122503</v>
          </cell>
          <cell r="Y2223" t="str">
            <v>生達化學製藥股份有限公司</v>
          </cell>
          <cell r="Z2223" t="str">
            <v>06-6361516</v>
          </cell>
          <cell r="AA2223" t="str">
            <v>8210</v>
          </cell>
          <cell r="AB2223" t="str">
            <v>06-6334612</v>
          </cell>
          <cell r="AC2223" t="str">
            <v>730</v>
          </cell>
          <cell r="AD2223" t="str">
            <v>臺南市新營區土庫里土庫6之20號</v>
          </cell>
          <cell r="AE2223" t="str">
            <v>謝璧如</v>
          </cell>
          <cell r="AF2223" t="str">
            <v>0916265489</v>
          </cell>
          <cell r="AG2223" t="str">
            <v>hsieh.piju@standard.com.tw</v>
          </cell>
          <cell r="AJ2223" t="str">
            <v>65 國產 Taiwan</v>
          </cell>
          <cell r="AK2223" t="str">
            <v>健保</v>
          </cell>
          <cell r="AL2223">
            <v>4.0999999999999996</v>
          </cell>
          <cell r="AM2223">
            <v>5</v>
          </cell>
          <cell r="AN2223" t="str">
            <v>30.00</v>
          </cell>
          <cell r="BA2223" t="str">
            <v>AC58548100</v>
          </cell>
          <cell r="BB2223">
            <v>4.93</v>
          </cell>
          <cell r="BC2223">
            <v>4.7300000000000004</v>
          </cell>
          <cell r="BD2223">
            <v>4.49</v>
          </cell>
          <cell r="BE2223">
            <v>0</v>
          </cell>
          <cell r="BF2223">
            <v>4.49</v>
          </cell>
          <cell r="BG2223" t="str">
            <v>AC58548100</v>
          </cell>
          <cell r="BH2223">
            <v>4.93</v>
          </cell>
          <cell r="BI2223">
            <v>4.7300000000000004</v>
          </cell>
          <cell r="BJ2223">
            <v>4.49</v>
          </cell>
          <cell r="BK2223">
            <v>0</v>
          </cell>
          <cell r="BL2223">
            <v>4.49</v>
          </cell>
          <cell r="BM2223" t="str">
            <v>AC58548100</v>
          </cell>
          <cell r="BN2223">
            <v>4.93</v>
          </cell>
          <cell r="BO2223">
            <v>4.7300000000000004</v>
          </cell>
          <cell r="BP2223">
            <v>4.49</v>
          </cell>
          <cell r="BQ2223">
            <v>0</v>
          </cell>
          <cell r="BR2223">
            <v>4.49</v>
          </cell>
          <cell r="BS2223" t="str">
            <v>AC58548100</v>
          </cell>
          <cell r="BT2223">
            <v>4.41</v>
          </cell>
          <cell r="BU2223">
            <v>4.2300000000000004</v>
          </cell>
          <cell r="BV2223">
            <v>4.0199999999999996</v>
          </cell>
          <cell r="BW2223">
            <v>0</v>
          </cell>
          <cell r="BX2223">
            <v>4.0199999999999996</v>
          </cell>
          <cell r="BY2223" t="str">
            <v>AC58548100</v>
          </cell>
          <cell r="BZ2223">
            <v>4.41</v>
          </cell>
          <cell r="CA2223">
            <v>4.2300000000000004</v>
          </cell>
          <cell r="CB2223">
            <v>4.0199999999999996</v>
          </cell>
          <cell r="CC2223">
            <v>0</v>
          </cell>
          <cell r="CD2223">
            <v>4.0199999999999996</v>
          </cell>
          <cell r="CE2223" t="str">
            <v>AC58548100</v>
          </cell>
          <cell r="CF2223">
            <v>4.41</v>
          </cell>
          <cell r="CG2223">
            <v>4.2300000000000004</v>
          </cell>
          <cell r="CH2223">
            <v>4.0199999999999996</v>
          </cell>
          <cell r="CI2223">
            <v>0</v>
          </cell>
          <cell r="CJ2223">
            <v>4.0199999999999996</v>
          </cell>
          <cell r="CK2223" t="str">
            <v>AC58548100</v>
          </cell>
          <cell r="CL2223">
            <v>4.41</v>
          </cell>
          <cell r="CM2223">
            <v>4.2300000000000004</v>
          </cell>
          <cell r="CN2223">
            <v>4.0199999999999996</v>
          </cell>
          <cell r="CO2223">
            <v>0</v>
          </cell>
          <cell r="CP2223">
            <v>4.0199999999999996</v>
          </cell>
          <cell r="CQ2223" t="str">
            <v>AC58548100</v>
          </cell>
          <cell r="CR2223">
            <v>4.41</v>
          </cell>
          <cell r="CS2223">
            <v>4.2300000000000004</v>
          </cell>
          <cell r="CT2223">
            <v>4.0199999999999996</v>
          </cell>
          <cell r="CU2223">
            <v>0</v>
          </cell>
          <cell r="CV2223">
            <v>4.0199999999999996</v>
          </cell>
          <cell r="CW2223" t="str">
            <v>AC58548100</v>
          </cell>
          <cell r="CX2223">
            <v>4.41</v>
          </cell>
          <cell r="CY2223">
            <v>4.2300000000000004</v>
          </cell>
          <cell r="CZ2223">
            <v>4.0199999999999996</v>
          </cell>
          <cell r="DA2223">
            <v>0</v>
          </cell>
          <cell r="DB2223">
            <v>4.0199999999999996</v>
          </cell>
          <cell r="DC2223" t="str">
            <v>AC58548100</v>
          </cell>
          <cell r="DD2223">
            <v>4.41</v>
          </cell>
          <cell r="DE2223">
            <v>4.2300000000000004</v>
          </cell>
          <cell r="DF2223">
            <v>4.0199999999999996</v>
          </cell>
          <cell r="DG2223">
            <v>0</v>
          </cell>
          <cell r="DH2223">
            <v>4.0199999999999996</v>
          </cell>
          <cell r="DI2223" t="str">
            <v>AC58548100</v>
          </cell>
          <cell r="DJ2223">
            <v>4.41</v>
          </cell>
          <cell r="DK2223">
            <v>4.2300000000000004</v>
          </cell>
          <cell r="DL2223">
            <v>4.0199999999999996</v>
          </cell>
        </row>
        <row r="2224">
          <cell r="B2224" t="str">
            <v>1053-2</v>
          </cell>
          <cell r="C2224" t="str">
            <v>TAMSULOSIN HCL (*)</v>
          </cell>
          <cell r="D2224" t="str">
            <v>0.2 MG</v>
          </cell>
          <cell r="E2224" t="str">
            <v xml:space="preserve"> </v>
          </cell>
          <cell r="F2224" t="str">
            <v>TAB(口溶錠)</v>
          </cell>
          <cell r="G2224" t="str">
            <v>是</v>
          </cell>
          <cell r="H2224" t="str">
            <v>ZOTAN ORALLY DISINTEGRATING TABLETS 0.2MG</v>
          </cell>
          <cell r="I2224" t="str">
            <v>若通持續釋放口溶錠0.2毫克</v>
          </cell>
          <cell r="J2224" t="str">
            <v>840</v>
          </cell>
          <cell r="K2224" t="str">
            <v>中國化學製藥股份有限公司新豐工廠</v>
          </cell>
          <cell r="L2224" t="str">
            <v>衛署藥製字第057948號</v>
          </cell>
          <cell r="N2224">
            <v>205297</v>
          </cell>
          <cell r="O2224" t="str">
            <v>AC57948100</v>
          </cell>
          <cell r="P2224">
            <v>5.6</v>
          </cell>
          <cell r="Q2224">
            <v>4.76</v>
          </cell>
          <cell r="R2224">
            <v>4</v>
          </cell>
          <cell r="S2224" t="str">
            <v>簽約時健保價</v>
          </cell>
          <cell r="T2224">
            <v>0.17</v>
          </cell>
          <cell r="U2224">
            <v>3.83</v>
          </cell>
          <cell r="V2224">
            <v>9165</v>
          </cell>
          <cell r="W2224" t="str">
            <v>0092</v>
          </cell>
          <cell r="X2224" t="str">
            <v>27798893</v>
          </cell>
          <cell r="Y2224" t="str">
            <v>佳瑄有限公司</v>
          </cell>
          <cell r="Z2224" t="str">
            <v>03-5337846</v>
          </cell>
          <cell r="AA2224" t="str">
            <v xml:space="preserve"> </v>
          </cell>
          <cell r="AB2224" t="str">
            <v>03-5352836</v>
          </cell>
          <cell r="AC2224" t="str">
            <v>300007</v>
          </cell>
          <cell r="AD2224" t="str">
            <v>新竹市東區三民里民權路103號2樓</v>
          </cell>
          <cell r="AE2224" t="str">
            <v>鄭雅如</v>
          </cell>
          <cell r="AF2224" t="str">
            <v>0927300053</v>
          </cell>
          <cell r="AG2224" t="str">
            <v>shine.tree@msa.hinet.net</v>
          </cell>
          <cell r="AJ2224" t="str">
            <v>65 國產 Taiwan</v>
          </cell>
          <cell r="AK2224" t="str">
            <v>健保</v>
          </cell>
          <cell r="AL2224">
            <v>15</v>
          </cell>
          <cell r="AM2224">
            <v>16</v>
          </cell>
          <cell r="AN2224" t="str">
            <v>10.00</v>
          </cell>
          <cell r="BA2224" t="str">
            <v>AC57948100</v>
          </cell>
          <cell r="BB2224">
            <v>4.93</v>
          </cell>
          <cell r="BC2224">
            <v>4.6900000000000004</v>
          </cell>
          <cell r="BD2224">
            <v>3.93</v>
          </cell>
          <cell r="BE2224">
            <v>0.17</v>
          </cell>
          <cell r="BF2224">
            <v>3.76</v>
          </cell>
          <cell r="BG2224" t="str">
            <v>AC57948100</v>
          </cell>
          <cell r="BH2224">
            <v>4.93</v>
          </cell>
          <cell r="BI2224">
            <v>4.6900000000000004</v>
          </cell>
          <cell r="BJ2224">
            <v>3.93</v>
          </cell>
          <cell r="BK2224">
            <v>0.17</v>
          </cell>
          <cell r="BL2224">
            <v>3.76</v>
          </cell>
          <cell r="BM2224" t="str">
            <v>AC57948100</v>
          </cell>
          <cell r="BN2224">
            <v>4.93</v>
          </cell>
          <cell r="BO2224">
            <v>4.6900000000000004</v>
          </cell>
          <cell r="BP2224">
            <v>3.93</v>
          </cell>
          <cell r="BQ2224">
            <v>0.17</v>
          </cell>
          <cell r="BR2224">
            <v>3.76</v>
          </cell>
          <cell r="BS2224" t="str">
            <v>AC57948100</v>
          </cell>
          <cell r="BT2224">
            <v>4.41</v>
          </cell>
          <cell r="BU2224">
            <v>3.75</v>
          </cell>
          <cell r="BV2224">
            <v>3.15</v>
          </cell>
          <cell r="BW2224">
            <v>0.17</v>
          </cell>
          <cell r="BX2224">
            <v>2.98</v>
          </cell>
          <cell r="BY2224" t="str">
            <v>AC57948100</v>
          </cell>
          <cell r="BZ2224">
            <v>4.41</v>
          </cell>
          <cell r="CA2224">
            <v>3.75</v>
          </cell>
          <cell r="CB2224">
            <v>3.15</v>
          </cell>
          <cell r="CC2224">
            <v>0.17</v>
          </cell>
          <cell r="CD2224">
            <v>2.98</v>
          </cell>
          <cell r="CE2224" t="str">
            <v>AC57948100</v>
          </cell>
          <cell r="CF2224">
            <v>4.41</v>
          </cell>
          <cell r="CG2224">
            <v>3.75</v>
          </cell>
          <cell r="CH2224">
            <v>3.15</v>
          </cell>
          <cell r="CI2224">
            <v>0.17</v>
          </cell>
          <cell r="CJ2224">
            <v>2.98</v>
          </cell>
          <cell r="CK2224" t="str">
            <v>AC57948100</v>
          </cell>
          <cell r="CL2224">
            <v>4.41</v>
          </cell>
          <cell r="CM2224">
            <v>3.75</v>
          </cell>
          <cell r="CN2224">
            <v>3.15</v>
          </cell>
          <cell r="CO2224">
            <v>0.17</v>
          </cell>
          <cell r="CP2224">
            <v>2.98</v>
          </cell>
          <cell r="CQ2224" t="str">
            <v>AC57948100</v>
          </cell>
          <cell r="CR2224">
            <v>4.41</v>
          </cell>
          <cell r="CS2224">
            <v>3.75</v>
          </cell>
          <cell r="CT2224">
            <v>3.15</v>
          </cell>
          <cell r="CU2224">
            <v>0.17</v>
          </cell>
          <cell r="CV2224">
            <v>2.98</v>
          </cell>
          <cell r="CW2224" t="str">
            <v>AC57948100</v>
          </cell>
          <cell r="CX2224">
            <v>4.41</v>
          </cell>
          <cell r="CY2224">
            <v>3.75</v>
          </cell>
          <cell r="CZ2224">
            <v>3.15</v>
          </cell>
          <cell r="DA2224">
            <v>0.17</v>
          </cell>
          <cell r="DB2224">
            <v>2.98</v>
          </cell>
          <cell r="DC2224" t="str">
            <v>AC57948100</v>
          </cell>
          <cell r="DD2224">
            <v>4.41</v>
          </cell>
          <cell r="DE2224">
            <v>3.75</v>
          </cell>
          <cell r="DF2224">
            <v>3.15</v>
          </cell>
          <cell r="DG2224">
            <v>0.17</v>
          </cell>
          <cell r="DH2224">
            <v>2.98</v>
          </cell>
          <cell r="DI2224" t="str">
            <v>AC57948100</v>
          </cell>
          <cell r="DJ2224">
            <v>4.41</v>
          </cell>
          <cell r="DK2224">
            <v>3.75</v>
          </cell>
          <cell r="DL2224">
            <v>3.15</v>
          </cell>
        </row>
        <row r="2225">
          <cell r="B2225" t="str">
            <v>1054-1</v>
          </cell>
          <cell r="C2225" t="str">
            <v>TAMSULOSIN HCL (*)</v>
          </cell>
          <cell r="D2225" t="str">
            <v>0.2 MG</v>
          </cell>
          <cell r="E2225" t="str">
            <v xml:space="preserve"> </v>
          </cell>
          <cell r="F2225" t="str">
            <v>CAP</v>
          </cell>
          <cell r="G2225" t="str">
            <v>是</v>
          </cell>
          <cell r="H2225" t="str">
            <v>Tamso SR Capsules 0.2mg</v>
          </cell>
          <cell r="I2225" t="str">
            <v>替你坦舒持續性釋放膠囊0.2毫克</v>
          </cell>
          <cell r="J2225" t="str">
            <v>1</v>
          </cell>
          <cell r="K2225" t="str">
            <v>五洲製藥股份有限公司</v>
          </cell>
          <cell r="L2225" t="str">
            <v>衛署藥製字第047629號</v>
          </cell>
          <cell r="N2225">
            <v>962699</v>
          </cell>
          <cell r="O2225" t="str">
            <v>AB47629100</v>
          </cell>
          <cell r="P2225">
            <v>5.6</v>
          </cell>
          <cell r="Q2225">
            <v>4.47</v>
          </cell>
          <cell r="R2225">
            <v>3.13</v>
          </cell>
          <cell r="S2225" t="str">
            <v>契約價格</v>
          </cell>
          <cell r="T2225">
            <v>0.13</v>
          </cell>
          <cell r="U2225">
            <v>2.99</v>
          </cell>
          <cell r="V2225">
            <v>42900</v>
          </cell>
          <cell r="W2225" t="str">
            <v>0062</v>
          </cell>
          <cell r="X2225" t="str">
            <v>16622222</v>
          </cell>
          <cell r="Y2225" t="str">
            <v>德瑞藥品有限公司</v>
          </cell>
          <cell r="Z2225" t="str">
            <v>02-25337722</v>
          </cell>
          <cell r="AA2225" t="str">
            <v xml:space="preserve"> </v>
          </cell>
          <cell r="AB2225" t="str">
            <v>02-25334611</v>
          </cell>
          <cell r="AC2225" t="str">
            <v>104</v>
          </cell>
          <cell r="AD2225" t="str">
            <v>臺北市中山區明水路357號</v>
          </cell>
          <cell r="AE2225" t="str">
            <v>劉子裕</v>
          </cell>
          <cell r="AF2225" t="str">
            <v>0933972672</v>
          </cell>
          <cell r="AG2225" t="str">
            <v>w9595@ms10.hinet.net</v>
          </cell>
          <cell r="AJ2225" t="str">
            <v>65 國產 Taiwan</v>
          </cell>
          <cell r="AK2225" t="str">
            <v>健保</v>
          </cell>
          <cell r="AL2225">
            <v>20.100000000000001</v>
          </cell>
          <cell r="AM2225">
            <v>30.1</v>
          </cell>
          <cell r="AN2225" t="str">
            <v>50.00</v>
          </cell>
          <cell r="BA2225" t="str">
            <v>AB47629100</v>
          </cell>
          <cell r="BB2225">
            <v>4.93</v>
          </cell>
          <cell r="BC2225">
            <v>4.1399999999999997</v>
          </cell>
          <cell r="BD2225">
            <v>2.79</v>
          </cell>
          <cell r="BE2225">
            <v>0.12</v>
          </cell>
          <cell r="BF2225">
            <v>2.67</v>
          </cell>
          <cell r="BG2225" t="str">
            <v>AB47629100</v>
          </cell>
          <cell r="BH2225">
            <v>4.93</v>
          </cell>
          <cell r="BI2225">
            <v>4.1399999999999997</v>
          </cell>
          <cell r="BJ2225">
            <v>2.79</v>
          </cell>
          <cell r="BK2225">
            <v>0.12</v>
          </cell>
          <cell r="BL2225">
            <v>2.67</v>
          </cell>
          <cell r="BM2225" t="str">
            <v>AB47629100</v>
          </cell>
          <cell r="BN2225">
            <v>4.93</v>
          </cell>
          <cell r="BO2225">
            <v>4.1399999999999997</v>
          </cell>
          <cell r="BP2225">
            <v>2.79</v>
          </cell>
          <cell r="BQ2225">
            <v>0.12</v>
          </cell>
          <cell r="BR2225">
            <v>2.67</v>
          </cell>
          <cell r="BS2225" t="str">
            <v>AB47629100</v>
          </cell>
          <cell r="BT2225">
            <v>4.41</v>
          </cell>
          <cell r="BU2225">
            <v>3.88</v>
          </cell>
          <cell r="BV2225">
            <v>2.5299999999999998</v>
          </cell>
          <cell r="BW2225">
            <v>0.12</v>
          </cell>
          <cell r="BX2225">
            <v>2.41</v>
          </cell>
          <cell r="BY2225" t="str">
            <v>AB47629100</v>
          </cell>
          <cell r="BZ2225">
            <v>4.41</v>
          </cell>
          <cell r="CA2225">
            <v>3.88</v>
          </cell>
          <cell r="CB2225">
            <v>2.5299999999999998</v>
          </cell>
          <cell r="CC2225">
            <v>0.12</v>
          </cell>
          <cell r="CD2225">
            <v>2.41</v>
          </cell>
          <cell r="CE2225" t="str">
            <v>AB47629100</v>
          </cell>
          <cell r="CF2225">
            <v>4.41</v>
          </cell>
          <cell r="CG2225">
            <v>3.88</v>
          </cell>
          <cell r="CH2225">
            <v>2.5299999999999998</v>
          </cell>
          <cell r="CI2225">
            <v>0.12</v>
          </cell>
          <cell r="CJ2225">
            <v>2.41</v>
          </cell>
          <cell r="CK2225" t="str">
            <v>AB47629100</v>
          </cell>
          <cell r="CL2225">
            <v>4.41</v>
          </cell>
          <cell r="CM2225">
            <v>3.88</v>
          </cell>
          <cell r="CN2225">
            <v>2.5299999999999998</v>
          </cell>
          <cell r="CO2225">
            <v>0.12</v>
          </cell>
          <cell r="CP2225">
            <v>2.41</v>
          </cell>
          <cell r="CQ2225" t="str">
            <v>AB47629100</v>
          </cell>
          <cell r="CR2225">
            <v>4.41</v>
          </cell>
          <cell r="CS2225">
            <v>3.88</v>
          </cell>
          <cell r="CT2225">
            <v>2.5299999999999998</v>
          </cell>
          <cell r="CU2225">
            <v>0.12</v>
          </cell>
          <cell r="CV2225">
            <v>2.41</v>
          </cell>
          <cell r="CW2225" t="str">
            <v>AB47629100</v>
          </cell>
          <cell r="CX2225">
            <v>4.41</v>
          </cell>
          <cell r="CY2225">
            <v>3.88</v>
          </cell>
          <cell r="CZ2225">
            <v>2.5299999999999998</v>
          </cell>
          <cell r="DA2225">
            <v>0.12</v>
          </cell>
          <cell r="DB2225">
            <v>2.41</v>
          </cell>
          <cell r="DC2225" t="str">
            <v>AB47629100</v>
          </cell>
          <cell r="DD2225">
            <v>4.41</v>
          </cell>
          <cell r="DE2225">
            <v>3.88</v>
          </cell>
          <cell r="DF2225">
            <v>2.5299999999999998</v>
          </cell>
          <cell r="DG2225">
            <v>0.12</v>
          </cell>
          <cell r="DH2225">
            <v>2.41</v>
          </cell>
          <cell r="DI2225" t="str">
            <v>AB47629100</v>
          </cell>
          <cell r="DJ2225">
            <v>4.41</v>
          </cell>
          <cell r="DK2225">
            <v>3.88</v>
          </cell>
          <cell r="DL2225">
            <v>2.5299999999999998</v>
          </cell>
        </row>
        <row r="2226">
          <cell r="B2226" t="str">
            <v>1054-2</v>
          </cell>
          <cell r="C2226" t="str">
            <v>TAMSULOSIN HCL (*)</v>
          </cell>
          <cell r="D2226" t="str">
            <v>0.2 MG</v>
          </cell>
          <cell r="E2226" t="str">
            <v xml:space="preserve"> </v>
          </cell>
          <cell r="F2226" t="str">
            <v>CAP</v>
          </cell>
          <cell r="G2226" t="str">
            <v>是</v>
          </cell>
          <cell r="H2226" t="str">
            <v>Tamsulosin S.R. Capsules 0.2mg "CYH"</v>
          </cell>
          <cell r="I2226" t="str">
            <v>速流通持續釋放膠囊0.2毫克</v>
          </cell>
          <cell r="J2226" t="str">
            <v>840</v>
          </cell>
          <cell r="K2226" t="str">
            <v>中國化學製藥股份有限公司新豐工廠</v>
          </cell>
          <cell r="L2226" t="str">
            <v>衛署藥製字第057206號</v>
          </cell>
          <cell r="N2226">
            <v>962699</v>
          </cell>
          <cell r="O2226" t="str">
            <v>AB57206100</v>
          </cell>
          <cell r="P2226">
            <v>5.6</v>
          </cell>
          <cell r="Q2226">
            <v>4.2</v>
          </cell>
          <cell r="R2226">
            <v>3.15</v>
          </cell>
          <cell r="S2226" t="str">
            <v>簽約時健保價</v>
          </cell>
          <cell r="T2226">
            <v>0.17</v>
          </cell>
          <cell r="U2226">
            <v>2.98</v>
          </cell>
          <cell r="V2226">
            <v>42900</v>
          </cell>
          <cell r="W2226" t="str">
            <v>0151</v>
          </cell>
          <cell r="X2226" t="str">
            <v>70761994</v>
          </cell>
          <cell r="Y2226" t="str">
            <v>中化裕民健康事業股份有限公司</v>
          </cell>
          <cell r="Z2226" t="str">
            <v>02-82538794</v>
          </cell>
          <cell r="AA2226" t="str">
            <v xml:space="preserve"> </v>
          </cell>
          <cell r="AB2226" t="str">
            <v>02-22688596</v>
          </cell>
          <cell r="AC2226" t="str">
            <v>100</v>
          </cell>
          <cell r="AD2226" t="str">
            <v>臺北市中正區襄陽路23號8樓</v>
          </cell>
          <cell r="AE2226" t="str">
            <v>鄭世晉</v>
          </cell>
          <cell r="AF2226" t="str">
            <v>0978201078</v>
          </cell>
          <cell r="AG2226" t="str">
            <v>demi@ccpc.com.tw</v>
          </cell>
          <cell r="AJ2226" t="str">
            <v>65 國產 TAIWAN</v>
          </cell>
          <cell r="AK2226" t="str">
            <v>健保</v>
          </cell>
          <cell r="AL2226">
            <v>25</v>
          </cell>
          <cell r="AM2226">
            <v>25</v>
          </cell>
          <cell r="AN2226" t="str">
            <v>10.00</v>
          </cell>
          <cell r="BA2226" t="str">
            <v>AB57206100</v>
          </cell>
          <cell r="BB2226">
            <v>4.93</v>
          </cell>
          <cell r="BC2226">
            <v>4.13</v>
          </cell>
          <cell r="BD2226">
            <v>3.08</v>
          </cell>
          <cell r="BE2226">
            <v>0.17</v>
          </cell>
          <cell r="BF2226">
            <v>2.92</v>
          </cell>
          <cell r="BG2226" t="str">
            <v>AB57206100</v>
          </cell>
          <cell r="BH2226">
            <v>4.93</v>
          </cell>
          <cell r="BI2226">
            <v>4.13</v>
          </cell>
          <cell r="BJ2226">
            <v>3.08</v>
          </cell>
          <cell r="BK2226">
            <v>0.17</v>
          </cell>
          <cell r="BL2226">
            <v>2.92</v>
          </cell>
          <cell r="BM2226" t="str">
            <v>AB57206100</v>
          </cell>
          <cell r="BN2226">
            <v>4.93</v>
          </cell>
          <cell r="BO2226">
            <v>4.13</v>
          </cell>
          <cell r="BP2226">
            <v>3.08</v>
          </cell>
          <cell r="BQ2226">
            <v>0.17</v>
          </cell>
          <cell r="BR2226">
            <v>2.92</v>
          </cell>
          <cell r="BS2226" t="str">
            <v>AB57206100</v>
          </cell>
          <cell r="BT2226">
            <v>4.41</v>
          </cell>
          <cell r="BU2226">
            <v>4.08</v>
          </cell>
          <cell r="BV2226">
            <v>3.03</v>
          </cell>
          <cell r="BW2226">
            <v>0.17</v>
          </cell>
          <cell r="BX2226">
            <v>2.86</v>
          </cell>
          <cell r="BY2226" t="str">
            <v>AB57206100</v>
          </cell>
          <cell r="BZ2226">
            <v>4.41</v>
          </cell>
          <cell r="CA2226">
            <v>4.08</v>
          </cell>
          <cell r="CB2226">
            <v>3.03</v>
          </cell>
          <cell r="CC2226">
            <v>0.17</v>
          </cell>
          <cell r="CD2226">
            <v>2.86</v>
          </cell>
          <cell r="CE2226" t="str">
            <v>AB57206100</v>
          </cell>
          <cell r="CF2226">
            <v>4.41</v>
          </cell>
          <cell r="CG2226">
            <v>4.08</v>
          </cell>
          <cell r="CH2226">
            <v>3.03</v>
          </cell>
          <cell r="CI2226">
            <v>0.17</v>
          </cell>
          <cell r="CJ2226">
            <v>2.86</v>
          </cell>
          <cell r="CK2226" t="str">
            <v>AB57206100</v>
          </cell>
          <cell r="CL2226">
            <v>4.41</v>
          </cell>
          <cell r="CM2226">
            <v>4.08</v>
          </cell>
          <cell r="CN2226">
            <v>3.03</v>
          </cell>
          <cell r="CO2226">
            <v>0.17</v>
          </cell>
          <cell r="CP2226">
            <v>2.86</v>
          </cell>
          <cell r="CQ2226" t="str">
            <v>AB57206100</v>
          </cell>
          <cell r="CR2226">
            <v>4.41</v>
          </cell>
          <cell r="CS2226">
            <v>4.08</v>
          </cell>
          <cell r="CT2226">
            <v>3.03</v>
          </cell>
          <cell r="CU2226">
            <v>0.17</v>
          </cell>
          <cell r="CV2226">
            <v>2.86</v>
          </cell>
          <cell r="CW2226" t="str">
            <v>AB57206100</v>
          </cell>
          <cell r="CX2226">
            <v>4.41</v>
          </cell>
          <cell r="CY2226">
            <v>4.08</v>
          </cell>
          <cell r="CZ2226">
            <v>3.03</v>
          </cell>
          <cell r="DA2226">
            <v>0.17</v>
          </cell>
          <cell r="DB2226">
            <v>2.86</v>
          </cell>
          <cell r="DC2226" t="str">
            <v>AB57206100</v>
          </cell>
          <cell r="DD2226">
            <v>4.41</v>
          </cell>
          <cell r="DE2226">
            <v>4.08</v>
          </cell>
          <cell r="DF2226">
            <v>3.03</v>
          </cell>
          <cell r="DG2226">
            <v>0.17</v>
          </cell>
          <cell r="DH2226">
            <v>2.86</v>
          </cell>
          <cell r="DI2226" t="str">
            <v>AB57206100</v>
          </cell>
          <cell r="DJ2226">
            <v>4.41</v>
          </cell>
          <cell r="DK2226">
            <v>4.08</v>
          </cell>
          <cell r="DL2226">
            <v>3.03</v>
          </cell>
        </row>
        <row r="2227">
          <cell r="B2227" t="str">
            <v>1054-3</v>
          </cell>
          <cell r="C2227" t="str">
            <v>TAMSULOSIN HCL (*)</v>
          </cell>
          <cell r="D2227" t="str">
            <v>0.2 MG</v>
          </cell>
          <cell r="E2227" t="str">
            <v xml:space="preserve"> </v>
          </cell>
          <cell r="F2227" t="str">
            <v>CAP</v>
          </cell>
          <cell r="G2227" t="str">
            <v>是</v>
          </cell>
          <cell r="H2227" t="str">
            <v>Holigin S.R. Capsules 0.2mg</v>
          </cell>
          <cell r="I2227" t="str">
            <v>“信東”護列淨持續釋放膠囊0.2毫克</v>
          </cell>
          <cell r="J2227" t="str">
            <v>700</v>
          </cell>
          <cell r="K2227" t="str">
            <v>信東生技股份有限公司</v>
          </cell>
          <cell r="L2227" t="str">
            <v>衛署藥製字第050168號</v>
          </cell>
          <cell r="N2227">
            <v>962699</v>
          </cell>
          <cell r="O2227" t="str">
            <v>AB50168100</v>
          </cell>
          <cell r="P2227">
            <v>5.6</v>
          </cell>
          <cell r="Q2227">
            <v>4.2</v>
          </cell>
          <cell r="R2227">
            <v>2.94</v>
          </cell>
          <cell r="S2227" t="str">
            <v>契約價格</v>
          </cell>
          <cell r="T2227">
            <v>0.13</v>
          </cell>
          <cell r="U2227">
            <v>2.81</v>
          </cell>
          <cell r="V2227">
            <v>42900</v>
          </cell>
          <cell r="W2227" t="str">
            <v>0130</v>
          </cell>
          <cell r="X2227" t="str">
            <v>16899769</v>
          </cell>
          <cell r="Y2227" t="str">
            <v>冠均生技有限公司</v>
          </cell>
          <cell r="Z2227" t="str">
            <v>02-82836165</v>
          </cell>
          <cell r="AA2227" t="str">
            <v xml:space="preserve"> </v>
          </cell>
          <cell r="AB2227" t="str">
            <v>02-82868387</v>
          </cell>
          <cell r="AC2227" t="str">
            <v>247</v>
          </cell>
          <cell r="AD2227" t="str">
            <v>新北市蘆洲區三民路360號(1樓)</v>
          </cell>
          <cell r="AE2227" t="str">
            <v>戴雅媚</v>
          </cell>
          <cell r="AF2227" t="str">
            <v>0282836165</v>
          </cell>
          <cell r="AG2227" t="str">
            <v>gjbt@gjbiotech.onmicrosoft.com</v>
          </cell>
          <cell r="AJ2227" t="str">
            <v>65 國產 Taiwan</v>
          </cell>
          <cell r="AK2227" t="str">
            <v>健保</v>
          </cell>
          <cell r="AL2227">
            <v>25</v>
          </cell>
          <cell r="AM2227">
            <v>30</v>
          </cell>
          <cell r="AN2227" t="str">
            <v>10.00</v>
          </cell>
          <cell r="BA2227" t="str">
            <v>AB50168100</v>
          </cell>
          <cell r="BB2227">
            <v>4.93</v>
          </cell>
          <cell r="BC2227">
            <v>4.13</v>
          </cell>
          <cell r="BD2227">
            <v>2.87</v>
          </cell>
          <cell r="BE2227">
            <v>0.12</v>
          </cell>
          <cell r="BF2227">
            <v>2.75</v>
          </cell>
          <cell r="BG2227" t="str">
            <v>AB50168100</v>
          </cell>
          <cell r="BH2227">
            <v>4.93</v>
          </cell>
          <cell r="BI2227">
            <v>4.13</v>
          </cell>
          <cell r="BJ2227">
            <v>2.87</v>
          </cell>
          <cell r="BK2227">
            <v>0.12</v>
          </cell>
          <cell r="BL2227">
            <v>2.75</v>
          </cell>
          <cell r="BM2227" t="str">
            <v>AB50168100</v>
          </cell>
          <cell r="BN2227">
            <v>4.93</v>
          </cell>
          <cell r="BO2227">
            <v>4.13</v>
          </cell>
          <cell r="BP2227">
            <v>2.87</v>
          </cell>
          <cell r="BQ2227">
            <v>0.12</v>
          </cell>
          <cell r="BR2227">
            <v>2.75</v>
          </cell>
          <cell r="BS2227" t="str">
            <v>AB50168100</v>
          </cell>
          <cell r="BT2227">
            <v>4.41</v>
          </cell>
          <cell r="BU2227">
            <v>4.08</v>
          </cell>
          <cell r="BV2227">
            <v>2.82</v>
          </cell>
          <cell r="BW2227">
            <v>0.12</v>
          </cell>
          <cell r="BX2227">
            <v>2.7</v>
          </cell>
          <cell r="BY2227" t="str">
            <v>AB50168100</v>
          </cell>
          <cell r="BZ2227">
            <v>4.41</v>
          </cell>
          <cell r="CA2227">
            <v>4.08</v>
          </cell>
          <cell r="CB2227">
            <v>2.82</v>
          </cell>
          <cell r="CC2227">
            <v>0.12</v>
          </cell>
          <cell r="CD2227">
            <v>2.7</v>
          </cell>
          <cell r="CE2227" t="str">
            <v>AB50168100</v>
          </cell>
          <cell r="CF2227">
            <v>4.41</v>
          </cell>
          <cell r="CG2227">
            <v>4.08</v>
          </cell>
          <cell r="CH2227">
            <v>2.82</v>
          </cell>
          <cell r="CI2227">
            <v>0.12</v>
          </cell>
          <cell r="CJ2227">
            <v>2.7</v>
          </cell>
          <cell r="CK2227" t="str">
            <v>AB50168100</v>
          </cell>
          <cell r="CL2227">
            <v>4.41</v>
          </cell>
          <cell r="CM2227">
            <v>4.08</v>
          </cell>
          <cell r="CN2227">
            <v>2.82</v>
          </cell>
          <cell r="CO2227">
            <v>0.12</v>
          </cell>
          <cell r="CP2227">
            <v>2.7</v>
          </cell>
          <cell r="CQ2227" t="str">
            <v>AB50168100</v>
          </cell>
          <cell r="CR2227">
            <v>4.41</v>
          </cell>
          <cell r="CS2227">
            <v>4.08</v>
          </cell>
          <cell r="CT2227">
            <v>2.82</v>
          </cell>
          <cell r="CU2227">
            <v>0.12</v>
          </cell>
          <cell r="CV2227">
            <v>2.7</v>
          </cell>
          <cell r="CW2227" t="str">
            <v>AB50168100</v>
          </cell>
          <cell r="CX2227">
            <v>4.41</v>
          </cell>
          <cell r="CY2227">
            <v>4.08</v>
          </cell>
          <cell r="CZ2227">
            <v>2.82</v>
          </cell>
          <cell r="DA2227">
            <v>0.12</v>
          </cell>
          <cell r="DB2227">
            <v>2.7</v>
          </cell>
          <cell r="DC2227" t="str">
            <v>AB50168100</v>
          </cell>
          <cell r="DD2227">
            <v>4.41</v>
          </cell>
          <cell r="DE2227">
            <v>4.08</v>
          </cell>
          <cell r="DF2227">
            <v>2.82</v>
          </cell>
          <cell r="DG2227">
            <v>0.12</v>
          </cell>
          <cell r="DH2227">
            <v>2.7</v>
          </cell>
          <cell r="DI2227" t="str">
            <v>AB50168100</v>
          </cell>
          <cell r="DJ2227">
            <v>4.41</v>
          </cell>
          <cell r="DK2227">
            <v>4.08</v>
          </cell>
          <cell r="DL2227">
            <v>2.82</v>
          </cell>
        </row>
        <row r="2228">
          <cell r="B2228" t="str">
            <v>1054-4</v>
          </cell>
          <cell r="C2228" t="str">
            <v>TAMSULOSIN HCL (*)</v>
          </cell>
          <cell r="D2228" t="str">
            <v>0.2 MG</v>
          </cell>
          <cell r="E2228" t="str">
            <v xml:space="preserve"> </v>
          </cell>
          <cell r="F2228" t="str">
            <v>CAP</v>
          </cell>
          <cell r="G2228" t="str">
            <v>是</v>
          </cell>
          <cell r="H2228" t="str">
            <v>TAMLOSIN S.R. CAPSULES 0.2MG</v>
          </cell>
          <cell r="I2228" t="str">
            <v>暢利淨持續釋放膠囊0.2公絲</v>
          </cell>
          <cell r="J2228" t="str">
            <v>840</v>
          </cell>
          <cell r="K2228" t="str">
            <v>生達二廠</v>
          </cell>
          <cell r="L2228" t="str">
            <v>衛署藥製字第046016號</v>
          </cell>
          <cell r="N2228">
            <v>962699</v>
          </cell>
          <cell r="O2228" t="str">
            <v>AB46016100</v>
          </cell>
          <cell r="P2228">
            <v>5.6</v>
          </cell>
          <cell r="Q2228">
            <v>5.04</v>
          </cell>
          <cell r="R2228">
            <v>3.78</v>
          </cell>
          <cell r="S2228" t="str">
            <v>否</v>
          </cell>
          <cell r="T2228">
            <v>0</v>
          </cell>
          <cell r="U2228">
            <v>3.78</v>
          </cell>
          <cell r="V2228">
            <v>42900</v>
          </cell>
          <cell r="W2228" t="str">
            <v>0057</v>
          </cell>
          <cell r="X2228" t="str">
            <v>71122503</v>
          </cell>
          <cell r="Y2228" t="str">
            <v>生達化學製藥股份有限公司</v>
          </cell>
          <cell r="Z2228" t="str">
            <v>06-6361516</v>
          </cell>
          <cell r="AA2228" t="str">
            <v>8210</v>
          </cell>
          <cell r="AB2228" t="str">
            <v>06-6334612</v>
          </cell>
          <cell r="AC2228" t="str">
            <v>730</v>
          </cell>
          <cell r="AD2228" t="str">
            <v>臺南市新營區土庫里土庫6之20號</v>
          </cell>
          <cell r="AE2228" t="str">
            <v>謝璧如</v>
          </cell>
          <cell r="AF2228" t="str">
            <v>0916265489</v>
          </cell>
          <cell r="AG2228" t="str">
            <v>hsieh.piju@standard.com.tw</v>
          </cell>
          <cell r="AJ2228" t="str">
            <v>65 國產 Taiwan</v>
          </cell>
          <cell r="AK2228" t="str">
            <v>健保</v>
          </cell>
          <cell r="AL2228">
            <v>10</v>
          </cell>
          <cell r="AM2228">
            <v>25</v>
          </cell>
          <cell r="AN2228" t="str">
            <v>30.00</v>
          </cell>
          <cell r="BA2228" t="str">
            <v>AB46016100</v>
          </cell>
          <cell r="BB2228">
            <v>4.93</v>
          </cell>
          <cell r="BC2228">
            <v>4.84</v>
          </cell>
          <cell r="BD2228">
            <v>3.58</v>
          </cell>
          <cell r="BE2228">
            <v>0</v>
          </cell>
          <cell r="BF2228">
            <v>3.58</v>
          </cell>
          <cell r="BG2228" t="str">
            <v>AB46016100</v>
          </cell>
          <cell r="BH2228">
            <v>4.93</v>
          </cell>
          <cell r="BI2228">
            <v>4.84</v>
          </cell>
          <cell r="BJ2228">
            <v>3.58</v>
          </cell>
          <cell r="BK2228">
            <v>0</v>
          </cell>
          <cell r="BL2228">
            <v>3.58</v>
          </cell>
          <cell r="BM2228" t="str">
            <v>AB46016100</v>
          </cell>
          <cell r="BN2228">
            <v>4.93</v>
          </cell>
          <cell r="BO2228">
            <v>4.84</v>
          </cell>
          <cell r="BP2228">
            <v>3.58</v>
          </cell>
          <cell r="BQ2228">
            <v>0</v>
          </cell>
          <cell r="BR2228">
            <v>3.58</v>
          </cell>
          <cell r="BS2228" t="str">
            <v>AB46016100</v>
          </cell>
          <cell r="BT2228">
            <v>4.41</v>
          </cell>
          <cell r="BU2228">
            <v>3.97</v>
          </cell>
          <cell r="BV2228">
            <v>2.98</v>
          </cell>
          <cell r="BW2228">
            <v>0</v>
          </cell>
          <cell r="BX2228">
            <v>2.98</v>
          </cell>
          <cell r="BY2228" t="str">
            <v>AB46016100</v>
          </cell>
          <cell r="BZ2228">
            <v>4.41</v>
          </cell>
          <cell r="CA2228">
            <v>3.97</v>
          </cell>
          <cell r="CB2228">
            <v>2.98</v>
          </cell>
          <cell r="CC2228">
            <v>0</v>
          </cell>
          <cell r="CD2228">
            <v>2.98</v>
          </cell>
          <cell r="CE2228" t="str">
            <v>AB46016100</v>
          </cell>
          <cell r="CF2228">
            <v>4.41</v>
          </cell>
          <cell r="CG2228">
            <v>3.97</v>
          </cell>
          <cell r="CH2228">
            <v>2.98</v>
          </cell>
          <cell r="CI2228">
            <v>0</v>
          </cell>
          <cell r="CJ2228">
            <v>2.98</v>
          </cell>
          <cell r="CK2228" t="str">
            <v>AB46016100</v>
          </cell>
          <cell r="CL2228">
            <v>4.41</v>
          </cell>
          <cell r="CM2228">
            <v>3.97</v>
          </cell>
          <cell r="CN2228">
            <v>2.98</v>
          </cell>
          <cell r="CO2228">
            <v>0</v>
          </cell>
          <cell r="CP2228">
            <v>2.98</v>
          </cell>
          <cell r="CQ2228" t="str">
            <v>AB46016100</v>
          </cell>
          <cell r="CR2228">
            <v>4.41</v>
          </cell>
          <cell r="CS2228">
            <v>3.97</v>
          </cell>
          <cell r="CT2228">
            <v>2.98</v>
          </cell>
          <cell r="CU2228">
            <v>0</v>
          </cell>
          <cell r="CV2228">
            <v>2.98</v>
          </cell>
          <cell r="CW2228" t="str">
            <v>AB46016100</v>
          </cell>
          <cell r="CX2228">
            <v>4.41</v>
          </cell>
          <cell r="CY2228">
            <v>3.97</v>
          </cell>
          <cell r="CZ2228">
            <v>2.98</v>
          </cell>
          <cell r="DA2228">
            <v>0</v>
          </cell>
          <cell r="DB2228">
            <v>2.98</v>
          </cell>
          <cell r="DC2228" t="str">
            <v>AB46016100</v>
          </cell>
          <cell r="DD2228">
            <v>4.41</v>
          </cell>
          <cell r="DE2228">
            <v>3.97</v>
          </cell>
          <cell r="DF2228">
            <v>2.98</v>
          </cell>
          <cell r="DG2228">
            <v>0</v>
          </cell>
          <cell r="DH2228">
            <v>2.98</v>
          </cell>
          <cell r="DI2228" t="str">
            <v>AB46016100</v>
          </cell>
          <cell r="DJ2228">
            <v>4.41</v>
          </cell>
          <cell r="DK2228">
            <v>3.97</v>
          </cell>
          <cell r="DL2228">
            <v>2.98</v>
          </cell>
        </row>
        <row r="2229">
          <cell r="B2229" t="str">
            <v>1055-1</v>
          </cell>
          <cell r="C2229" t="str">
            <v>TAMSULOSIN HCL (*)</v>
          </cell>
          <cell r="D2229" t="str">
            <v>0.4 MG</v>
          </cell>
          <cell r="E2229" t="str">
            <v xml:space="preserve"> </v>
          </cell>
          <cell r="F2229" t="str">
            <v>TAB</v>
          </cell>
          <cell r="G2229" t="str">
            <v>是</v>
          </cell>
          <cell r="H2229" t="str">
            <v>Tamokas Prolonged Release Tablets 0.4mg</v>
          </cell>
          <cell r="I2229" t="str">
            <v>益利舒持續性藥效膜衣錠0.4毫克</v>
          </cell>
          <cell r="J2229" t="str">
            <v>30</v>
          </cell>
          <cell r="K2229" t="str">
            <v>歐帕生技醫藥股份有限公司</v>
          </cell>
          <cell r="L2229" t="str">
            <v>衛部藥製字第058817號</v>
          </cell>
          <cell r="N2229">
            <v>2307206</v>
          </cell>
          <cell r="O2229" t="str">
            <v>AC58817100</v>
          </cell>
          <cell r="P2229">
            <v>14.5</v>
          </cell>
          <cell r="Q2229">
            <v>11.6</v>
          </cell>
          <cell r="R2229">
            <v>9.2799999999999994</v>
          </cell>
          <cell r="S2229" t="str">
            <v>契約價格</v>
          </cell>
          <cell r="T2229">
            <v>0.35</v>
          </cell>
          <cell r="U2229">
            <v>8.93</v>
          </cell>
          <cell r="V2229">
            <v>34400</v>
          </cell>
          <cell r="W2229" t="str">
            <v>0030</v>
          </cell>
          <cell r="X2229" t="str">
            <v>54080711</v>
          </cell>
          <cell r="Y2229" t="str">
            <v>錡樺生物科技有限公司</v>
          </cell>
          <cell r="Z2229" t="str">
            <v>04-22381102</v>
          </cell>
          <cell r="AA2229" t="str">
            <v>24</v>
          </cell>
          <cell r="AB2229" t="str">
            <v>04-22381103</v>
          </cell>
          <cell r="AC2229" t="str">
            <v>403</v>
          </cell>
          <cell r="AD2229" t="str">
            <v>臺中市西區大忠里忠明南路270號3樓之2</v>
          </cell>
          <cell r="AE2229" t="str">
            <v>洪敏瑛</v>
          </cell>
          <cell r="AF2229" t="str">
            <v>0931607166</v>
          </cell>
          <cell r="AG2229" t="str">
            <v>chi.hua@ksmg-pharma.com</v>
          </cell>
          <cell r="AJ2229" t="str">
            <v>65 國產 Taiwan</v>
          </cell>
          <cell r="AK2229" t="str">
            <v>健保</v>
          </cell>
          <cell r="AL2229">
            <v>20</v>
          </cell>
          <cell r="AM2229">
            <v>20</v>
          </cell>
          <cell r="AN2229" t="str">
            <v>等比</v>
          </cell>
          <cell r="BA2229" t="str">
            <v>AC58817100</v>
          </cell>
          <cell r="BB2229">
            <v>13.6</v>
          </cell>
          <cell r="BC2229">
            <v>10.88</v>
          </cell>
          <cell r="BD2229">
            <v>8.6999999999999993</v>
          </cell>
          <cell r="BE2229">
            <v>0.33</v>
          </cell>
          <cell r="BF2229">
            <v>8.3800000000000008</v>
          </cell>
          <cell r="BG2229" t="str">
            <v>AC58817100</v>
          </cell>
          <cell r="BH2229">
            <v>13.6</v>
          </cell>
          <cell r="BI2229">
            <v>10.88</v>
          </cell>
          <cell r="BJ2229">
            <v>8.6999999999999993</v>
          </cell>
          <cell r="BK2229">
            <v>0.33</v>
          </cell>
          <cell r="BL2229">
            <v>8.3800000000000008</v>
          </cell>
          <cell r="BM2229" t="str">
            <v>AC58817100</v>
          </cell>
          <cell r="BN2229">
            <v>13.6</v>
          </cell>
          <cell r="BO2229">
            <v>10.88</v>
          </cell>
          <cell r="BP2229">
            <v>8.6999999999999993</v>
          </cell>
          <cell r="BQ2229">
            <v>0.33</v>
          </cell>
          <cell r="BR2229">
            <v>8.3800000000000008</v>
          </cell>
          <cell r="BS2229" t="str">
            <v>AC58817100</v>
          </cell>
          <cell r="BT2229">
            <v>12.6</v>
          </cell>
          <cell r="BU2229">
            <v>10.08</v>
          </cell>
          <cell r="BV2229">
            <v>8.06</v>
          </cell>
          <cell r="BW2229">
            <v>0.3</v>
          </cell>
          <cell r="BX2229">
            <v>7.76</v>
          </cell>
          <cell r="BY2229" t="str">
            <v>AC58817100</v>
          </cell>
          <cell r="BZ2229">
            <v>12.6</v>
          </cell>
          <cell r="CA2229">
            <v>10.08</v>
          </cell>
          <cell r="CB2229">
            <v>8.06</v>
          </cell>
          <cell r="CC2229">
            <v>0.3</v>
          </cell>
          <cell r="CD2229">
            <v>7.76</v>
          </cell>
          <cell r="CE2229" t="str">
            <v>AC58817100</v>
          </cell>
          <cell r="CF2229">
            <v>12.6</v>
          </cell>
          <cell r="CG2229">
            <v>10.08</v>
          </cell>
          <cell r="CH2229">
            <v>8.06</v>
          </cell>
          <cell r="CI2229">
            <v>0.3</v>
          </cell>
          <cell r="CJ2229">
            <v>7.76</v>
          </cell>
          <cell r="CK2229" t="str">
            <v>AC58817100</v>
          </cell>
          <cell r="CL2229">
            <v>12.6</v>
          </cell>
          <cell r="CM2229">
            <v>10.08</v>
          </cell>
          <cell r="CN2229">
            <v>8.06</v>
          </cell>
          <cell r="CO2229">
            <v>0.3</v>
          </cell>
          <cell r="CP2229">
            <v>7.76</v>
          </cell>
          <cell r="CQ2229" t="str">
            <v>AC58817100</v>
          </cell>
          <cell r="CR2229">
            <v>12.6</v>
          </cell>
          <cell r="CS2229">
            <v>10.08</v>
          </cell>
          <cell r="CT2229">
            <v>8.06</v>
          </cell>
          <cell r="CU2229">
            <v>0.3</v>
          </cell>
          <cell r="CV2229">
            <v>7.76</v>
          </cell>
          <cell r="CW2229" t="str">
            <v>AC58817100</v>
          </cell>
          <cell r="CX2229">
            <v>12.6</v>
          </cell>
          <cell r="CY2229">
            <v>10.08</v>
          </cell>
          <cell r="CZ2229">
            <v>8.06</v>
          </cell>
          <cell r="DA2229">
            <v>0.3</v>
          </cell>
          <cell r="DB2229">
            <v>7.76</v>
          </cell>
          <cell r="DC2229" t="str">
            <v>AC58817100</v>
          </cell>
          <cell r="DD2229">
            <v>12.6</v>
          </cell>
          <cell r="DE2229">
            <v>10.08</v>
          </cell>
          <cell r="DF2229">
            <v>8.06</v>
          </cell>
          <cell r="DG2229">
            <v>0.3</v>
          </cell>
          <cell r="DH2229">
            <v>7.76</v>
          </cell>
          <cell r="DI2229" t="str">
            <v>AC58817100</v>
          </cell>
          <cell r="DJ2229">
            <v>12.6</v>
          </cell>
          <cell r="DK2229">
            <v>10.08</v>
          </cell>
          <cell r="DL2229">
            <v>8.06</v>
          </cell>
        </row>
        <row r="2230">
          <cell r="B2230" t="str">
            <v>1055-2</v>
          </cell>
          <cell r="C2230" t="str">
            <v>TAMSULOSIN HCL (*)</v>
          </cell>
          <cell r="D2230" t="str">
            <v>0.4 MG</v>
          </cell>
          <cell r="E2230" t="str">
            <v xml:space="preserve"> </v>
          </cell>
          <cell r="F2230" t="str">
            <v>TAB</v>
          </cell>
          <cell r="G2230" t="str">
            <v>是</v>
          </cell>
          <cell r="H2230" t="str">
            <v>Harnalidge OCAS Prolonged Release Tablets 0.4 mg</v>
          </cell>
          <cell r="I2230" t="str">
            <v>活路利淨 OCAS 持續性藥效膜衣錠 0.4毫克</v>
          </cell>
          <cell r="J2230" t="str">
            <v>30</v>
          </cell>
          <cell r="K2230" t="str">
            <v>Astellas Pharma Europe B.V.</v>
          </cell>
          <cell r="L2230" t="str">
            <v>衛署藥輸字第025413號</v>
          </cell>
          <cell r="N2230">
            <v>2307206</v>
          </cell>
          <cell r="O2230" t="str">
            <v>BC25413100</v>
          </cell>
          <cell r="P2230">
            <v>14.5</v>
          </cell>
          <cell r="Q2230">
            <v>13.77</v>
          </cell>
          <cell r="R2230">
            <v>12.39</v>
          </cell>
          <cell r="S2230" t="str">
            <v>契約價格</v>
          </cell>
          <cell r="T2230">
            <v>0.41</v>
          </cell>
          <cell r="U2230">
            <v>11.98</v>
          </cell>
          <cell r="V2230">
            <v>34400</v>
          </cell>
          <cell r="W2230" t="str">
            <v>0177</v>
          </cell>
          <cell r="X2230" t="str">
            <v>70824858</v>
          </cell>
          <cell r="Y2230" t="str">
            <v>台灣大昌華嘉股份有限公司</v>
          </cell>
          <cell r="Z2230" t="str">
            <v>02-87526666</v>
          </cell>
          <cell r="AA2230" t="str">
            <v>7576</v>
          </cell>
          <cell r="AB2230" t="str">
            <v>02-87526100</v>
          </cell>
          <cell r="AC2230" t="str">
            <v>114</v>
          </cell>
          <cell r="AD2230" t="str">
            <v>臺北市內湖區堤頂大道2段407巷20弄1、3、5、7號10樓，及407巷22、24、26號10樓及407巷22號10樓之1</v>
          </cell>
          <cell r="AE2230" t="str">
            <v>林小姐</v>
          </cell>
          <cell r="AF2230" t="str">
            <v>0912745896</v>
          </cell>
          <cell r="AG2230" t="str">
            <v>order.cs@dksh.com</v>
          </cell>
          <cell r="AJ2230" t="str">
            <v>17 荷蘭 Netherlands</v>
          </cell>
          <cell r="AK2230" t="str">
            <v>健保</v>
          </cell>
          <cell r="AL2230">
            <v>5.05</v>
          </cell>
          <cell r="AM2230">
            <v>10.02</v>
          </cell>
          <cell r="AN2230" t="str">
            <v>等比</v>
          </cell>
          <cell r="BA2230" t="str">
            <v>BC25413100</v>
          </cell>
          <cell r="BB2230">
            <v>13.6</v>
          </cell>
          <cell r="BC2230">
            <v>12.91</v>
          </cell>
          <cell r="BD2230">
            <v>11.62</v>
          </cell>
          <cell r="BE2230">
            <v>0.39</v>
          </cell>
          <cell r="BF2230">
            <v>11.23</v>
          </cell>
          <cell r="BG2230" t="str">
            <v>BC25413100</v>
          </cell>
          <cell r="BH2230">
            <v>13.6</v>
          </cell>
          <cell r="BI2230">
            <v>12.91</v>
          </cell>
          <cell r="BJ2230">
            <v>11.62</v>
          </cell>
          <cell r="BK2230">
            <v>0.39</v>
          </cell>
          <cell r="BL2230">
            <v>11.23</v>
          </cell>
          <cell r="BM2230" t="str">
            <v>BC25413100</v>
          </cell>
          <cell r="BN2230">
            <v>13.6</v>
          </cell>
          <cell r="BO2230">
            <v>12.91</v>
          </cell>
          <cell r="BP2230">
            <v>11.62</v>
          </cell>
          <cell r="BQ2230">
            <v>0.39</v>
          </cell>
          <cell r="BR2230">
            <v>11.23</v>
          </cell>
          <cell r="BS2230" t="str">
            <v>BC25413100</v>
          </cell>
          <cell r="BT2230">
            <v>12.6</v>
          </cell>
          <cell r="BU2230">
            <v>11.96</v>
          </cell>
          <cell r="BV2230">
            <v>10.76</v>
          </cell>
          <cell r="BW2230">
            <v>0.36</v>
          </cell>
          <cell r="BX2230">
            <v>10.41</v>
          </cell>
          <cell r="BY2230" t="str">
            <v>BC25413100</v>
          </cell>
          <cell r="BZ2230">
            <v>12.6</v>
          </cell>
          <cell r="CA2230">
            <v>11.96</v>
          </cell>
          <cell r="CB2230">
            <v>10.76</v>
          </cell>
          <cell r="CC2230">
            <v>0.36</v>
          </cell>
          <cell r="CD2230">
            <v>10.41</v>
          </cell>
          <cell r="CE2230" t="str">
            <v>BC25413100</v>
          </cell>
          <cell r="CF2230">
            <v>12.6</v>
          </cell>
          <cell r="CG2230">
            <v>11.96</v>
          </cell>
          <cell r="CH2230">
            <v>10.76</v>
          </cell>
          <cell r="CI2230">
            <v>0.36</v>
          </cell>
          <cell r="CJ2230">
            <v>10.41</v>
          </cell>
          <cell r="CK2230" t="str">
            <v>BC25413100</v>
          </cell>
          <cell r="CL2230">
            <v>12.6</v>
          </cell>
          <cell r="CM2230">
            <v>11.96</v>
          </cell>
          <cell r="CN2230">
            <v>10.76</v>
          </cell>
          <cell r="CO2230">
            <v>0.36</v>
          </cell>
          <cell r="CP2230">
            <v>10.41</v>
          </cell>
          <cell r="CQ2230" t="str">
            <v>BC25413100</v>
          </cell>
          <cell r="CR2230">
            <v>12.6</v>
          </cell>
          <cell r="CS2230">
            <v>11.96</v>
          </cell>
          <cell r="CT2230">
            <v>10.76</v>
          </cell>
          <cell r="CU2230">
            <v>0.36</v>
          </cell>
          <cell r="CV2230">
            <v>10.41</v>
          </cell>
          <cell r="CW2230" t="str">
            <v>BC25413100</v>
          </cell>
          <cell r="CX2230">
            <v>12.6</v>
          </cell>
          <cell r="CY2230">
            <v>11.96</v>
          </cell>
          <cell r="CZ2230">
            <v>10.76</v>
          </cell>
          <cell r="DA2230">
            <v>0.36</v>
          </cell>
          <cell r="DB2230">
            <v>10.41</v>
          </cell>
          <cell r="DC2230" t="str">
            <v>BC25413100</v>
          </cell>
          <cell r="DD2230">
            <v>12.6</v>
          </cell>
          <cell r="DE2230">
            <v>11.96</v>
          </cell>
          <cell r="DF2230">
            <v>10.76</v>
          </cell>
          <cell r="DG2230">
            <v>0.36</v>
          </cell>
          <cell r="DH2230">
            <v>10.41</v>
          </cell>
          <cell r="DI2230" t="str">
            <v>BC25413100</v>
          </cell>
          <cell r="DJ2230">
            <v>12.6</v>
          </cell>
          <cell r="DK2230">
            <v>11.96</v>
          </cell>
          <cell r="DL2230">
            <v>10.76</v>
          </cell>
        </row>
        <row r="2231">
          <cell r="B2231" t="str">
            <v>1055-3</v>
          </cell>
          <cell r="C2231" t="str">
            <v>TAMSULOSIN HCL (*)</v>
          </cell>
          <cell r="D2231" t="str">
            <v>0.4 MG</v>
          </cell>
          <cell r="E2231" t="str">
            <v xml:space="preserve"> </v>
          </cell>
          <cell r="F2231" t="str">
            <v>TAB</v>
          </cell>
          <cell r="G2231" t="str">
            <v>是</v>
          </cell>
          <cell r="H2231" t="str">
            <v>TAMLOSIN PROLONGED RELEASE TABLETS 0.4MG</v>
          </cell>
          <cell r="I2231" t="str">
            <v>暢利淨持續性藥效膜衣錠0.4毫克</v>
          </cell>
          <cell r="J2231" t="str">
            <v>1000</v>
          </cell>
          <cell r="K2231" t="str">
            <v>生達二廠</v>
          </cell>
          <cell r="L2231" t="str">
            <v>衛部藥製字第060574號</v>
          </cell>
          <cell r="N2231">
            <v>2307206</v>
          </cell>
          <cell r="O2231" t="str">
            <v>AC60574100</v>
          </cell>
          <cell r="P2231">
            <v>14.5</v>
          </cell>
          <cell r="Q2231">
            <v>12.33</v>
          </cell>
          <cell r="R2231">
            <v>8.94</v>
          </cell>
          <cell r="S2231" t="str">
            <v>否</v>
          </cell>
          <cell r="T2231">
            <v>0</v>
          </cell>
          <cell r="U2231">
            <v>8.94</v>
          </cell>
          <cell r="V2231">
            <v>34400</v>
          </cell>
          <cell r="W2231" t="str">
            <v>0057</v>
          </cell>
          <cell r="X2231" t="str">
            <v>71122503</v>
          </cell>
          <cell r="Y2231" t="str">
            <v>生達化學製藥股份有限公司</v>
          </cell>
          <cell r="Z2231" t="str">
            <v>06-6361516</v>
          </cell>
          <cell r="AA2231" t="str">
            <v>8210</v>
          </cell>
          <cell r="AB2231" t="str">
            <v>06-6334612</v>
          </cell>
          <cell r="AC2231" t="str">
            <v>730</v>
          </cell>
          <cell r="AD2231" t="str">
            <v>臺南市新營區土庫里土庫6之20號</v>
          </cell>
          <cell r="AE2231" t="str">
            <v>謝璧如</v>
          </cell>
          <cell r="AF2231" t="str">
            <v>0916265489</v>
          </cell>
          <cell r="AG2231" t="str">
            <v>hsieh.piju@standard.com.tw</v>
          </cell>
          <cell r="AJ2231" t="str">
            <v>65 國產 Taiwan</v>
          </cell>
          <cell r="AK2231" t="str">
            <v>健保</v>
          </cell>
          <cell r="AL2231">
            <v>15</v>
          </cell>
          <cell r="AM2231">
            <v>27.5</v>
          </cell>
          <cell r="AN2231" t="str">
            <v>30.00</v>
          </cell>
          <cell r="BA2231" t="str">
            <v>AC60574100</v>
          </cell>
          <cell r="BB2231">
            <v>13.6</v>
          </cell>
          <cell r="BC2231">
            <v>12.06</v>
          </cell>
          <cell r="BD2231">
            <v>8.67</v>
          </cell>
          <cell r="BE2231">
            <v>0</v>
          </cell>
          <cell r="BF2231">
            <v>8.67</v>
          </cell>
          <cell r="BG2231" t="str">
            <v>AC60574100</v>
          </cell>
          <cell r="BH2231">
            <v>13.6</v>
          </cell>
          <cell r="BI2231">
            <v>12.06</v>
          </cell>
          <cell r="BJ2231">
            <v>8.67</v>
          </cell>
          <cell r="BK2231">
            <v>0</v>
          </cell>
          <cell r="BL2231">
            <v>8.67</v>
          </cell>
          <cell r="BM2231" t="str">
            <v>AC60574100</v>
          </cell>
          <cell r="BN2231">
            <v>13.6</v>
          </cell>
          <cell r="BO2231">
            <v>12.06</v>
          </cell>
          <cell r="BP2231">
            <v>8.67</v>
          </cell>
          <cell r="BQ2231">
            <v>0</v>
          </cell>
          <cell r="BR2231">
            <v>8.67</v>
          </cell>
          <cell r="BS2231" t="str">
            <v>AC60574100</v>
          </cell>
          <cell r="BT2231">
            <v>12.6</v>
          </cell>
          <cell r="BU2231">
            <v>11.76</v>
          </cell>
          <cell r="BV2231">
            <v>8.3699999999999992</v>
          </cell>
          <cell r="BW2231">
            <v>0</v>
          </cell>
          <cell r="BX2231">
            <v>8.3699999999999992</v>
          </cell>
          <cell r="BY2231" t="str">
            <v>AC60574100</v>
          </cell>
          <cell r="BZ2231">
            <v>12.6</v>
          </cell>
          <cell r="CA2231">
            <v>11.76</v>
          </cell>
          <cell r="CB2231">
            <v>8.3699999999999992</v>
          </cell>
          <cell r="CC2231">
            <v>0</v>
          </cell>
          <cell r="CD2231">
            <v>8.3699999999999992</v>
          </cell>
          <cell r="CE2231" t="str">
            <v>AC60574100</v>
          </cell>
          <cell r="CF2231">
            <v>12.6</v>
          </cell>
          <cell r="CG2231">
            <v>11.76</v>
          </cell>
          <cell r="CH2231">
            <v>8.3699999999999992</v>
          </cell>
          <cell r="CI2231">
            <v>0</v>
          </cell>
          <cell r="CJ2231">
            <v>8.3699999999999992</v>
          </cell>
          <cell r="CK2231" t="str">
            <v>AC60574100</v>
          </cell>
          <cell r="CL2231">
            <v>12.6</v>
          </cell>
          <cell r="CM2231">
            <v>11.76</v>
          </cell>
          <cell r="CN2231">
            <v>8.3699999999999992</v>
          </cell>
          <cell r="CO2231">
            <v>0</v>
          </cell>
          <cell r="CP2231">
            <v>8.3699999999999992</v>
          </cell>
          <cell r="CQ2231" t="str">
            <v>AC60574100</v>
          </cell>
          <cell r="CR2231">
            <v>12.6</v>
          </cell>
          <cell r="CS2231">
            <v>11.76</v>
          </cell>
          <cell r="CT2231">
            <v>8.3699999999999992</v>
          </cell>
          <cell r="CU2231">
            <v>0</v>
          </cell>
          <cell r="CV2231">
            <v>8.3699999999999992</v>
          </cell>
          <cell r="CW2231" t="str">
            <v>AC60574100</v>
          </cell>
          <cell r="CX2231">
            <v>12.6</v>
          </cell>
          <cell r="CY2231">
            <v>11.76</v>
          </cell>
          <cell r="CZ2231">
            <v>8.3699999999999992</v>
          </cell>
          <cell r="DA2231">
            <v>0</v>
          </cell>
          <cell r="DB2231">
            <v>8.3699999999999992</v>
          </cell>
          <cell r="DC2231" t="str">
            <v>AC60574100</v>
          </cell>
          <cell r="DD2231">
            <v>12.6</v>
          </cell>
          <cell r="DE2231">
            <v>11.76</v>
          </cell>
          <cell r="DF2231">
            <v>8.3699999999999992</v>
          </cell>
          <cell r="DG2231">
            <v>0</v>
          </cell>
          <cell r="DH2231">
            <v>8.3699999999999992</v>
          </cell>
          <cell r="DI2231" t="str">
            <v>AC60574100</v>
          </cell>
          <cell r="DJ2231">
            <v>12.6</v>
          </cell>
          <cell r="DK2231">
            <v>11.76</v>
          </cell>
          <cell r="DL2231">
            <v>8.3699999999999992</v>
          </cell>
        </row>
        <row r="2232">
          <cell r="B2232" t="str">
            <v>1057-1</v>
          </cell>
          <cell r="C2232" t="str">
            <v>TEGAFUR (=FTORAFUR)+GIMERACIL+OTERACIL POTASSIUM</v>
          </cell>
          <cell r="D2232" t="str">
            <v>20 MG+5.8 MG+19.6 MG</v>
          </cell>
          <cell r="E2232" t="str">
            <v xml:space="preserve"> </v>
          </cell>
          <cell r="F2232" t="str">
            <v>CAP</v>
          </cell>
          <cell r="H2232" t="str">
            <v>TS-1 CAPSULES 20MG</v>
          </cell>
          <cell r="I2232" t="str">
            <v>愛斯萬膠囊20毫克</v>
          </cell>
          <cell r="J2232" t="str">
            <v>70</v>
          </cell>
          <cell r="K2232" t="str">
            <v>TAIHO PHARMACEUTICAL CO. LTD. TOKUSHIMA PLANT</v>
          </cell>
          <cell r="L2232" t="str">
            <v>衛署藥輸字第025243號</v>
          </cell>
          <cell r="N2232">
            <v>145494</v>
          </cell>
          <cell r="O2232" t="str">
            <v>BC25243100</v>
          </cell>
          <cell r="P2232">
            <v>148</v>
          </cell>
          <cell r="Q2232">
            <v>147.85</v>
          </cell>
          <cell r="R2232">
            <v>140.46</v>
          </cell>
          <cell r="S2232" t="str">
            <v>否</v>
          </cell>
          <cell r="T2232">
            <v>0</v>
          </cell>
          <cell r="U2232">
            <v>140.46</v>
          </cell>
          <cell r="V2232">
            <v>820</v>
          </cell>
          <cell r="W2232" t="str">
            <v>0021</v>
          </cell>
          <cell r="X2232" t="str">
            <v>11821341</v>
          </cell>
          <cell r="Y2232" t="str">
            <v>台灣東洋藥品工業股份有限公司</v>
          </cell>
          <cell r="Z2232" t="str">
            <v>02-26525999</v>
          </cell>
          <cell r="AA2232" t="str">
            <v>2241</v>
          </cell>
          <cell r="AB2232" t="str">
            <v>02-26525988</v>
          </cell>
          <cell r="AC2232" t="str">
            <v>115</v>
          </cell>
          <cell r="AD2232" t="str">
            <v>臺北市南港區園區街3-1號3樓</v>
          </cell>
          <cell r="AE2232" t="str">
            <v>王梓帆</v>
          </cell>
          <cell r="AF2232" t="str">
            <v>0939591546</v>
          </cell>
          <cell r="AG2232" t="str">
            <v>service@tty.com.tw</v>
          </cell>
          <cell r="AJ2232" t="str">
            <v>26 日本 Japan</v>
          </cell>
          <cell r="AK2232" t="str">
            <v>健保</v>
          </cell>
          <cell r="AL2232">
            <v>0.1</v>
          </cell>
          <cell r="AM2232">
            <v>5</v>
          </cell>
          <cell r="AN2232" t="str">
            <v>等比</v>
          </cell>
          <cell r="BA2232" t="str">
            <v>BC25243100</v>
          </cell>
          <cell r="BB2232">
            <v>145</v>
          </cell>
          <cell r="BC2232">
            <v>144.86000000000001</v>
          </cell>
          <cell r="BD2232">
            <v>137.61000000000001</v>
          </cell>
          <cell r="BE2232">
            <v>0</v>
          </cell>
          <cell r="BF2232">
            <v>137.61000000000001</v>
          </cell>
          <cell r="BG2232" t="str">
            <v>BC25243100</v>
          </cell>
          <cell r="BH2232">
            <v>140</v>
          </cell>
          <cell r="BI2232">
            <v>139.86000000000001</v>
          </cell>
          <cell r="BJ2232">
            <v>132.87</v>
          </cell>
          <cell r="BK2232">
            <v>0</v>
          </cell>
          <cell r="BL2232">
            <v>132.87</v>
          </cell>
          <cell r="BM2232" t="str">
            <v>BC25243100</v>
          </cell>
          <cell r="BN2232">
            <v>140</v>
          </cell>
          <cell r="BO2232">
            <v>139.86000000000001</v>
          </cell>
          <cell r="BP2232">
            <v>132.87</v>
          </cell>
          <cell r="BQ2232">
            <v>0</v>
          </cell>
          <cell r="BR2232">
            <v>132.87</v>
          </cell>
          <cell r="BS2232" t="str">
            <v>BC25243100</v>
          </cell>
          <cell r="BT2232">
            <v>140</v>
          </cell>
          <cell r="BU2232">
            <v>139.86000000000001</v>
          </cell>
          <cell r="BV2232">
            <v>132.87</v>
          </cell>
          <cell r="BW2232">
            <v>0</v>
          </cell>
          <cell r="BX2232">
            <v>132.87</v>
          </cell>
          <cell r="BY2232" t="str">
            <v>BC25243100</v>
          </cell>
          <cell r="BZ2232">
            <v>140</v>
          </cell>
          <cell r="CA2232">
            <v>139.86000000000001</v>
          </cell>
          <cell r="CB2232">
            <v>132.87</v>
          </cell>
          <cell r="CC2232">
            <v>0</v>
          </cell>
          <cell r="CD2232">
            <v>132.87</v>
          </cell>
          <cell r="CE2232" t="str">
            <v>BC25243100</v>
          </cell>
          <cell r="CF2232">
            <v>140</v>
          </cell>
          <cell r="CG2232">
            <v>139.86000000000001</v>
          </cell>
          <cell r="CH2232">
            <v>132.87</v>
          </cell>
          <cell r="CI2232">
            <v>0</v>
          </cell>
          <cell r="CJ2232">
            <v>132.87</v>
          </cell>
          <cell r="CK2232" t="str">
            <v>BC25243100</v>
          </cell>
          <cell r="CL2232">
            <v>140</v>
          </cell>
          <cell r="CM2232">
            <v>139.86000000000001</v>
          </cell>
          <cell r="CN2232">
            <v>132.87</v>
          </cell>
          <cell r="CO2232">
            <v>0</v>
          </cell>
          <cell r="CP2232">
            <v>132.87</v>
          </cell>
          <cell r="CQ2232" t="str">
            <v>BC25243100</v>
          </cell>
          <cell r="CR2232">
            <v>140</v>
          </cell>
          <cell r="CS2232">
            <v>139.86000000000001</v>
          </cell>
          <cell r="CT2232">
            <v>132.87</v>
          </cell>
          <cell r="CU2232">
            <v>0</v>
          </cell>
          <cell r="CV2232">
            <v>132.87</v>
          </cell>
          <cell r="CW2232" t="str">
            <v>BC25243100</v>
          </cell>
          <cell r="CX2232">
            <v>140</v>
          </cell>
          <cell r="CY2232">
            <v>139.86000000000001</v>
          </cell>
          <cell r="CZ2232">
            <v>132.87</v>
          </cell>
          <cell r="DA2232">
            <v>0</v>
          </cell>
          <cell r="DB2232">
            <v>132.87</v>
          </cell>
          <cell r="DC2232" t="str">
            <v>BC25243100</v>
          </cell>
          <cell r="DD2232">
            <v>140</v>
          </cell>
          <cell r="DE2232">
            <v>139.86000000000001</v>
          </cell>
          <cell r="DF2232">
            <v>132.87</v>
          </cell>
          <cell r="DG2232">
            <v>0</v>
          </cell>
          <cell r="DH2232">
            <v>132.87</v>
          </cell>
          <cell r="DI2232" t="str">
            <v>BC25243100</v>
          </cell>
          <cell r="DJ2232">
            <v>140</v>
          </cell>
          <cell r="DK2232">
            <v>139.86000000000001</v>
          </cell>
          <cell r="DL2232">
            <v>132.87</v>
          </cell>
        </row>
        <row r="2233">
          <cell r="B2233" t="str">
            <v>1057-2</v>
          </cell>
          <cell r="C2233" t="str">
            <v>TEGAFUR (=FTORAFUR)+GIMERACIL+OTERACIL POTASSIUM</v>
          </cell>
          <cell r="D2233" t="str">
            <v>20 MG+5.8 MG+19.6 MG</v>
          </cell>
          <cell r="E2233" t="str">
            <v xml:space="preserve"> </v>
          </cell>
          <cell r="F2233" t="str">
            <v>CAP</v>
          </cell>
          <cell r="H2233" t="str">
            <v>Golfer Capsules 20mg</v>
          </cell>
          <cell r="I2233" t="str">
            <v>剋伏膠囊</v>
          </cell>
          <cell r="J2233" t="str">
            <v>70</v>
          </cell>
          <cell r="K2233" t="str">
            <v>杏輝藥品工業股份有限公司</v>
          </cell>
          <cell r="L2233" t="str">
            <v>衛部藥製字第060482號</v>
          </cell>
          <cell r="N2233">
            <v>145494</v>
          </cell>
          <cell r="O2233" t="str">
            <v>AC60482100</v>
          </cell>
          <cell r="P2233">
            <v>148</v>
          </cell>
          <cell r="Q2233">
            <v>140.6</v>
          </cell>
          <cell r="R2233">
            <v>124.92</v>
          </cell>
          <cell r="S2233" t="str">
            <v>否</v>
          </cell>
          <cell r="T2233">
            <v>0</v>
          </cell>
          <cell r="U2233">
            <v>124.92</v>
          </cell>
          <cell r="V2233">
            <v>820</v>
          </cell>
          <cell r="W2233" t="str">
            <v>0174</v>
          </cell>
          <cell r="X2233" t="str">
            <v>42042734</v>
          </cell>
          <cell r="Y2233" t="str">
            <v>杏輝藥品工業股份有限公司</v>
          </cell>
          <cell r="Z2233" t="str">
            <v>02-27603688</v>
          </cell>
          <cell r="AA2233" t="str">
            <v>2248</v>
          </cell>
          <cell r="AB2233" t="str">
            <v>02-27699918</v>
          </cell>
          <cell r="AC2233" t="str">
            <v>269</v>
          </cell>
          <cell r="AD2233" t="str">
            <v>宜蘭縣冬山鄉中山村中山路84號</v>
          </cell>
          <cell r="AE2233" t="str">
            <v>吳宜蓁</v>
          </cell>
          <cell r="AF2233" t="str">
            <v>0986291084</v>
          </cell>
          <cell r="AG2233" t="str">
            <v>YCWu@sinphar.com.tw</v>
          </cell>
          <cell r="AJ2233" t="str">
            <v>65 國產 Taiwan</v>
          </cell>
          <cell r="AK2233" t="str">
            <v>健保</v>
          </cell>
          <cell r="AL2233">
            <v>5</v>
          </cell>
          <cell r="AM2233">
            <v>11.15</v>
          </cell>
          <cell r="AN2233" t="str">
            <v>15.00</v>
          </cell>
          <cell r="BA2233" t="str">
            <v>AC60482100</v>
          </cell>
          <cell r="BB2233">
            <v>141</v>
          </cell>
          <cell r="BC2233">
            <v>139.55000000000001</v>
          </cell>
          <cell r="BD2233">
            <v>123.87</v>
          </cell>
          <cell r="BE2233">
            <v>0</v>
          </cell>
          <cell r="BF2233">
            <v>123.87</v>
          </cell>
          <cell r="BG2233" t="str">
            <v>AC60482100</v>
          </cell>
          <cell r="BH2233">
            <v>141</v>
          </cell>
          <cell r="BI2233">
            <v>139.55000000000001</v>
          </cell>
          <cell r="BJ2233">
            <v>123.87</v>
          </cell>
          <cell r="BK2233">
            <v>0</v>
          </cell>
          <cell r="BL2233">
            <v>123.87</v>
          </cell>
          <cell r="BM2233" t="str">
            <v>AC60482100</v>
          </cell>
          <cell r="BN2233">
            <v>141</v>
          </cell>
          <cell r="BO2233">
            <v>139.55000000000001</v>
          </cell>
          <cell r="BP2233">
            <v>123.87</v>
          </cell>
          <cell r="BQ2233">
            <v>0</v>
          </cell>
          <cell r="BR2233">
            <v>123.87</v>
          </cell>
          <cell r="BS2233" t="str">
            <v>AC60482100</v>
          </cell>
          <cell r="BT2233">
            <v>134</v>
          </cell>
          <cell r="BU2233">
            <v>127.3</v>
          </cell>
          <cell r="BV2233">
            <v>113.11</v>
          </cell>
          <cell r="BW2233">
            <v>0</v>
          </cell>
          <cell r="BX2233">
            <v>113.11</v>
          </cell>
          <cell r="BY2233" t="str">
            <v>AC60482100</v>
          </cell>
          <cell r="BZ2233">
            <v>134</v>
          </cell>
          <cell r="CA2233">
            <v>127.3</v>
          </cell>
          <cell r="CB2233">
            <v>113.11</v>
          </cell>
          <cell r="CC2233">
            <v>0</v>
          </cell>
          <cell r="CD2233">
            <v>113.11</v>
          </cell>
          <cell r="CE2233" t="str">
            <v>AC60482100</v>
          </cell>
          <cell r="CF2233">
            <v>134</v>
          </cell>
          <cell r="CG2233">
            <v>127.3</v>
          </cell>
          <cell r="CH2233">
            <v>113.11</v>
          </cell>
          <cell r="CI2233">
            <v>0</v>
          </cell>
          <cell r="CJ2233">
            <v>113.11</v>
          </cell>
          <cell r="CK2233" t="str">
            <v>AC60482100</v>
          </cell>
          <cell r="CL2233">
            <v>134</v>
          </cell>
          <cell r="CM2233">
            <v>127.3</v>
          </cell>
          <cell r="CN2233">
            <v>113.11</v>
          </cell>
          <cell r="CO2233">
            <v>0</v>
          </cell>
          <cell r="CP2233">
            <v>113.11</v>
          </cell>
          <cell r="CQ2233" t="str">
            <v>AC60482100</v>
          </cell>
          <cell r="CR2233">
            <v>134</v>
          </cell>
          <cell r="CS2233">
            <v>127.3</v>
          </cell>
          <cell r="CT2233">
            <v>113.11</v>
          </cell>
          <cell r="CU2233">
            <v>0</v>
          </cell>
          <cell r="CV2233">
            <v>113.11</v>
          </cell>
          <cell r="CW2233" t="str">
            <v>AC60482100</v>
          </cell>
          <cell r="CX2233">
            <v>134</v>
          </cell>
          <cell r="CY2233">
            <v>127.3</v>
          </cell>
          <cell r="CZ2233">
            <v>113.11</v>
          </cell>
          <cell r="DA2233">
            <v>0</v>
          </cell>
          <cell r="DB2233">
            <v>113.11</v>
          </cell>
          <cell r="DC2233" t="str">
            <v>AC60482100</v>
          </cell>
          <cell r="DD2233">
            <v>134</v>
          </cell>
          <cell r="DE2233">
            <v>127.3</v>
          </cell>
          <cell r="DF2233">
            <v>113.11</v>
          </cell>
          <cell r="DG2233">
            <v>0</v>
          </cell>
          <cell r="DH2233">
            <v>113.11</v>
          </cell>
          <cell r="DI2233" t="str">
            <v>AC60482100</v>
          </cell>
          <cell r="DJ2233">
            <v>134</v>
          </cell>
          <cell r="DK2233">
            <v>127.3</v>
          </cell>
          <cell r="DL2233">
            <v>113.11</v>
          </cell>
        </row>
        <row r="2234">
          <cell r="B2234" t="str">
            <v>1058-1</v>
          </cell>
          <cell r="C2234" t="str">
            <v>TEGAFUR (=FTORAFUR)+URACIL</v>
          </cell>
          <cell r="D2234" t="str">
            <v>100 MG+224 MG</v>
          </cell>
          <cell r="E2234" t="str">
            <v xml:space="preserve"> </v>
          </cell>
          <cell r="F2234" t="str">
            <v>CAP</v>
          </cell>
          <cell r="H2234" t="str">
            <v>UFUR CAPSULE</v>
          </cell>
          <cell r="I2234" t="str">
            <v>友復膠囊</v>
          </cell>
          <cell r="J2234" t="str">
            <v>70</v>
          </cell>
          <cell r="K2234" t="str">
            <v>臺灣東洋藥品工業股份有限公司中壢廠</v>
          </cell>
          <cell r="L2234" t="str">
            <v>衛署藥製字第043698號</v>
          </cell>
          <cell r="N2234">
            <v>1219669</v>
          </cell>
          <cell r="O2234" t="str">
            <v>AC43698100</v>
          </cell>
          <cell r="P2234">
            <v>65</v>
          </cell>
          <cell r="Q2234">
            <v>64.94</v>
          </cell>
          <cell r="R2234">
            <v>61.69</v>
          </cell>
          <cell r="S2234" t="str">
            <v>否</v>
          </cell>
          <cell r="T2234">
            <v>0</v>
          </cell>
          <cell r="U2234">
            <v>61.69</v>
          </cell>
          <cell r="V2234">
            <v>15100</v>
          </cell>
          <cell r="W2234" t="str">
            <v>0021</v>
          </cell>
          <cell r="X2234" t="str">
            <v>11821341</v>
          </cell>
          <cell r="Y2234" t="str">
            <v>台灣東洋藥品工業股份有限公司</v>
          </cell>
          <cell r="Z2234" t="str">
            <v>02-26525999</v>
          </cell>
          <cell r="AA2234" t="str">
            <v>2241</v>
          </cell>
          <cell r="AB2234" t="str">
            <v>02-26525988</v>
          </cell>
          <cell r="AC2234" t="str">
            <v>115</v>
          </cell>
          <cell r="AD2234" t="str">
            <v>臺北市南港區園區街3-1號3樓</v>
          </cell>
          <cell r="AE2234" t="str">
            <v>王梓帆</v>
          </cell>
          <cell r="AF2234" t="str">
            <v>0939591546</v>
          </cell>
          <cell r="AG2234" t="str">
            <v>service@tty.com.tw</v>
          </cell>
          <cell r="AJ2234" t="str">
            <v>65 國產 Taiwan</v>
          </cell>
          <cell r="AK2234" t="str">
            <v>健保</v>
          </cell>
          <cell r="AL2234">
            <v>0.09</v>
          </cell>
          <cell r="AM2234">
            <v>5</v>
          </cell>
          <cell r="AN2234" t="str">
            <v>等比</v>
          </cell>
          <cell r="BA2234" t="str">
            <v>AC43698100</v>
          </cell>
          <cell r="BB2234">
            <v>65</v>
          </cell>
          <cell r="BC2234">
            <v>64.94</v>
          </cell>
          <cell r="BD2234">
            <v>61.69</v>
          </cell>
          <cell r="BE2234">
            <v>0</v>
          </cell>
          <cell r="BF2234">
            <v>61.69</v>
          </cell>
          <cell r="BG2234" t="str">
            <v>AC43698100</v>
          </cell>
          <cell r="BH2234">
            <v>65</v>
          </cell>
          <cell r="BI2234">
            <v>64.94</v>
          </cell>
          <cell r="BJ2234">
            <v>61.69</v>
          </cell>
          <cell r="BK2234">
            <v>0</v>
          </cell>
          <cell r="BL2234">
            <v>61.69</v>
          </cell>
          <cell r="BM2234" t="str">
            <v>AC43698100</v>
          </cell>
          <cell r="BN2234">
            <v>65</v>
          </cell>
          <cell r="BO2234">
            <v>64.94</v>
          </cell>
          <cell r="BP2234">
            <v>61.69</v>
          </cell>
          <cell r="BQ2234">
            <v>0</v>
          </cell>
          <cell r="BR2234">
            <v>61.69</v>
          </cell>
          <cell r="BS2234" t="str">
            <v>AC43698100</v>
          </cell>
          <cell r="BT2234">
            <v>65</v>
          </cell>
          <cell r="BU2234">
            <v>64.94</v>
          </cell>
          <cell r="BV2234">
            <v>61.69</v>
          </cell>
          <cell r="BW2234">
            <v>0</v>
          </cell>
          <cell r="BX2234">
            <v>61.69</v>
          </cell>
          <cell r="BY2234" t="str">
            <v>AC43698100</v>
          </cell>
          <cell r="BZ2234">
            <v>65</v>
          </cell>
          <cell r="CA2234">
            <v>64.94</v>
          </cell>
          <cell r="CB2234">
            <v>61.69</v>
          </cell>
          <cell r="CC2234">
            <v>0</v>
          </cell>
          <cell r="CD2234">
            <v>61.69</v>
          </cell>
          <cell r="CE2234" t="str">
            <v>AC43698100</v>
          </cell>
          <cell r="CF2234">
            <v>65</v>
          </cell>
          <cell r="CG2234">
            <v>64.94</v>
          </cell>
          <cell r="CH2234">
            <v>61.69</v>
          </cell>
          <cell r="CI2234">
            <v>0</v>
          </cell>
          <cell r="CJ2234">
            <v>61.69</v>
          </cell>
          <cell r="CK2234" t="str">
            <v>AC43698100</v>
          </cell>
          <cell r="CL2234">
            <v>65</v>
          </cell>
          <cell r="CM2234">
            <v>64.94</v>
          </cell>
          <cell r="CN2234">
            <v>61.69</v>
          </cell>
          <cell r="CO2234">
            <v>0</v>
          </cell>
          <cell r="CP2234">
            <v>61.69</v>
          </cell>
          <cell r="CQ2234" t="str">
            <v>AC43698100</v>
          </cell>
          <cell r="CR2234">
            <v>65</v>
          </cell>
          <cell r="CS2234">
            <v>64.94</v>
          </cell>
          <cell r="CT2234">
            <v>61.69</v>
          </cell>
          <cell r="CU2234">
            <v>0</v>
          </cell>
          <cell r="CV2234">
            <v>61.69</v>
          </cell>
          <cell r="CW2234" t="str">
            <v>AC43698100</v>
          </cell>
          <cell r="CX2234">
            <v>65</v>
          </cell>
          <cell r="CY2234">
            <v>64.94</v>
          </cell>
          <cell r="CZ2234">
            <v>61.69</v>
          </cell>
          <cell r="DA2234">
            <v>0</v>
          </cell>
          <cell r="DB2234">
            <v>61.69</v>
          </cell>
          <cell r="DC2234" t="str">
            <v>AC43698100</v>
          </cell>
          <cell r="DD2234">
            <v>65</v>
          </cell>
          <cell r="DE2234">
            <v>64.94</v>
          </cell>
          <cell r="DF2234">
            <v>61.69</v>
          </cell>
          <cell r="DG2234">
            <v>0</v>
          </cell>
          <cell r="DH2234">
            <v>61.69</v>
          </cell>
          <cell r="DI2234" t="str">
            <v>AC43698100</v>
          </cell>
          <cell r="DJ2234">
            <v>65</v>
          </cell>
          <cell r="DK2234">
            <v>64.94</v>
          </cell>
          <cell r="DL2234">
            <v>61.69</v>
          </cell>
        </row>
        <row r="2235">
          <cell r="B2235" t="str">
            <v>1059-1</v>
          </cell>
          <cell r="C2235" t="str">
            <v>TEICOPLANIN</v>
          </cell>
          <cell r="D2235" t="str">
            <v>200 MG</v>
          </cell>
          <cell r="E2235" t="str">
            <v>200 MG</v>
          </cell>
          <cell r="F2235" t="str">
            <v>VIAL</v>
          </cell>
          <cell r="H2235" t="str">
            <v>TARGOCID 200MG FOR INJECTION (I.M.I.V.)</v>
          </cell>
          <cell r="I2235" t="str">
            <v>得時高凍晶注射劑２００毫克</v>
          </cell>
          <cell r="J2235" t="str">
            <v>1</v>
          </cell>
          <cell r="K2235" t="str">
            <v>SANOFI S.R.L</v>
          </cell>
          <cell r="L2235" t="str">
            <v>衛署藥輸字第021848號</v>
          </cell>
          <cell r="N2235">
            <v>29492</v>
          </cell>
          <cell r="O2235" t="str">
            <v>BC21848263</v>
          </cell>
          <cell r="P2235">
            <v>516</v>
          </cell>
          <cell r="Q2235">
            <v>490.2</v>
          </cell>
          <cell r="R2235">
            <v>441.18</v>
          </cell>
          <cell r="S2235" t="str">
            <v>否</v>
          </cell>
          <cell r="T2235">
            <v>0</v>
          </cell>
          <cell r="U2235">
            <v>441.18</v>
          </cell>
          <cell r="V2235">
            <v>765</v>
          </cell>
          <cell r="W2235" t="str">
            <v>0177</v>
          </cell>
          <cell r="X2235" t="str">
            <v>70824858</v>
          </cell>
          <cell r="Y2235" t="str">
            <v>台灣大昌華嘉股份有限公司</v>
          </cell>
          <cell r="Z2235" t="str">
            <v>02-87526666</v>
          </cell>
          <cell r="AA2235" t="str">
            <v>7576</v>
          </cell>
          <cell r="AB2235" t="str">
            <v>02-87526100</v>
          </cell>
          <cell r="AC2235" t="str">
            <v>114</v>
          </cell>
          <cell r="AD2235" t="str">
            <v>臺北市內湖區堤頂大道2段407巷20弄1、3、5、7號10樓，及407巷22、24、26號10樓及407巷22號10樓之1</v>
          </cell>
          <cell r="AE2235" t="str">
            <v>林小姐</v>
          </cell>
          <cell r="AF2235" t="str">
            <v>0912745896</v>
          </cell>
          <cell r="AG2235" t="str">
            <v>order.cs@dksh.com</v>
          </cell>
          <cell r="AJ2235" t="str">
            <v>25 義大利 Italy</v>
          </cell>
          <cell r="AK2235" t="str">
            <v>健保</v>
          </cell>
          <cell r="AL2235">
            <v>5</v>
          </cell>
          <cell r="AM2235">
            <v>10</v>
          </cell>
          <cell r="AN2235" t="str">
            <v>等比</v>
          </cell>
          <cell r="BA2235" t="str">
            <v>BC21848263</v>
          </cell>
          <cell r="BB2235">
            <v>468</v>
          </cell>
          <cell r="BC2235">
            <v>444.6</v>
          </cell>
          <cell r="BD2235">
            <v>400.14</v>
          </cell>
          <cell r="BE2235">
            <v>0</v>
          </cell>
          <cell r="BF2235">
            <v>400.14</v>
          </cell>
          <cell r="BG2235" t="str">
            <v>BC21848263</v>
          </cell>
          <cell r="BH2235">
            <v>468</v>
          </cell>
          <cell r="BI2235">
            <v>444.6</v>
          </cell>
          <cell r="BJ2235">
            <v>400.14</v>
          </cell>
          <cell r="BK2235">
            <v>0</v>
          </cell>
          <cell r="BL2235">
            <v>400.14</v>
          </cell>
          <cell r="BM2235" t="str">
            <v>BC21848263</v>
          </cell>
          <cell r="BN2235">
            <v>468</v>
          </cell>
          <cell r="BO2235">
            <v>444.6</v>
          </cell>
          <cell r="BP2235">
            <v>400.14</v>
          </cell>
          <cell r="BQ2235">
            <v>0</v>
          </cell>
          <cell r="BR2235">
            <v>400.14</v>
          </cell>
          <cell r="BS2235" t="str">
            <v>BC21848263</v>
          </cell>
          <cell r="BT2235">
            <v>425</v>
          </cell>
          <cell r="BU2235">
            <v>403.75</v>
          </cell>
          <cell r="BV2235">
            <v>363.38</v>
          </cell>
          <cell r="BW2235">
            <v>0</v>
          </cell>
          <cell r="BX2235">
            <v>363.38</v>
          </cell>
          <cell r="BY2235" t="str">
            <v>BC21848263</v>
          </cell>
          <cell r="BZ2235">
            <v>425</v>
          </cell>
          <cell r="CA2235">
            <v>403.75</v>
          </cell>
          <cell r="CB2235">
            <v>363.38</v>
          </cell>
          <cell r="CC2235">
            <v>0</v>
          </cell>
          <cell r="CD2235">
            <v>363.38</v>
          </cell>
          <cell r="CE2235" t="str">
            <v>BC21848263</v>
          </cell>
          <cell r="CF2235">
            <v>425</v>
          </cell>
          <cell r="CG2235">
            <v>403.75</v>
          </cell>
          <cell r="CH2235">
            <v>363.38</v>
          </cell>
          <cell r="CI2235">
            <v>0</v>
          </cell>
          <cell r="CJ2235">
            <v>363.38</v>
          </cell>
          <cell r="CK2235" t="str">
            <v>BC21848263</v>
          </cell>
          <cell r="CL2235">
            <v>425</v>
          </cell>
          <cell r="CM2235">
            <v>403.75</v>
          </cell>
          <cell r="CN2235">
            <v>363.38</v>
          </cell>
          <cell r="CO2235">
            <v>0</v>
          </cell>
          <cell r="CP2235">
            <v>363.38</v>
          </cell>
          <cell r="CQ2235" t="str">
            <v>BC21848263</v>
          </cell>
          <cell r="CR2235">
            <v>425</v>
          </cell>
          <cell r="CS2235">
            <v>403.75</v>
          </cell>
          <cell r="CT2235">
            <v>363.38</v>
          </cell>
          <cell r="CU2235">
            <v>0</v>
          </cell>
          <cell r="CV2235">
            <v>363.38</v>
          </cell>
          <cell r="CW2235" t="str">
            <v>BC21848263</v>
          </cell>
          <cell r="CX2235">
            <v>425</v>
          </cell>
          <cell r="CY2235">
            <v>403.75</v>
          </cell>
          <cell r="CZ2235">
            <v>363.38</v>
          </cell>
          <cell r="DA2235">
            <v>0</v>
          </cell>
          <cell r="DB2235">
            <v>363.38</v>
          </cell>
          <cell r="DC2235" t="str">
            <v>BC21848263</v>
          </cell>
          <cell r="DD2235">
            <v>425</v>
          </cell>
          <cell r="DE2235">
            <v>403.75</v>
          </cell>
          <cell r="DF2235">
            <v>363.38</v>
          </cell>
          <cell r="DG2235">
            <v>0</v>
          </cell>
          <cell r="DH2235">
            <v>363.38</v>
          </cell>
          <cell r="DI2235" t="str">
            <v>BC21848263</v>
          </cell>
          <cell r="DJ2235">
            <v>425</v>
          </cell>
          <cell r="DK2235">
            <v>403.75</v>
          </cell>
          <cell r="DL2235">
            <v>363.38</v>
          </cell>
        </row>
        <row r="2236">
          <cell r="B2236" t="str">
            <v>1059-2</v>
          </cell>
          <cell r="C2236" t="str">
            <v>TEICOPLANIN</v>
          </cell>
          <cell r="D2236" t="str">
            <v>200 MG</v>
          </cell>
          <cell r="E2236" t="str">
            <v>200 MG</v>
          </cell>
          <cell r="F2236" t="str">
            <v>VIAL</v>
          </cell>
          <cell r="H2236" t="str">
            <v>Teicod for Injection 200mg</v>
          </cell>
          <cell r="I2236" t="str">
            <v>得那林凍晶注射劑200毫克</v>
          </cell>
          <cell r="J2236" t="str">
            <v>10</v>
          </cell>
          <cell r="K2236" t="str">
            <v>中國化學製藥股份有限公司新豐工廠</v>
          </cell>
          <cell r="L2236" t="str">
            <v>衛署藥製字第047895號</v>
          </cell>
          <cell r="N2236">
            <v>29492</v>
          </cell>
          <cell r="O2236" t="str">
            <v>AC47895263</v>
          </cell>
          <cell r="P2236">
            <v>516</v>
          </cell>
          <cell r="Q2236">
            <v>387</v>
          </cell>
          <cell r="R2236">
            <v>270.89999999999998</v>
          </cell>
          <cell r="S2236" t="str">
            <v>否</v>
          </cell>
          <cell r="T2236">
            <v>0</v>
          </cell>
          <cell r="U2236">
            <v>270.89999999999998</v>
          </cell>
          <cell r="V2236">
            <v>765</v>
          </cell>
          <cell r="W2236" t="str">
            <v>0151</v>
          </cell>
          <cell r="X2236" t="str">
            <v>70761994</v>
          </cell>
          <cell r="Y2236" t="str">
            <v>中化裕民健康事業股份有限公司</v>
          </cell>
          <cell r="Z2236" t="str">
            <v>02-82538794</v>
          </cell>
          <cell r="AA2236" t="str">
            <v xml:space="preserve"> </v>
          </cell>
          <cell r="AB2236" t="str">
            <v>02-22688596</v>
          </cell>
          <cell r="AC2236" t="str">
            <v>100</v>
          </cell>
          <cell r="AD2236" t="str">
            <v>臺北市中正區襄陽路23號8樓</v>
          </cell>
          <cell r="AE2236" t="str">
            <v>鄭世晉</v>
          </cell>
          <cell r="AF2236" t="str">
            <v>0978201078</v>
          </cell>
          <cell r="AG2236" t="str">
            <v>demi@ccpc.com.tw</v>
          </cell>
          <cell r="AJ2236" t="str">
            <v>65 國產 TAIWAN</v>
          </cell>
          <cell r="AK2236" t="str">
            <v>健保</v>
          </cell>
          <cell r="AL2236">
            <v>25</v>
          </cell>
          <cell r="AM2236">
            <v>30</v>
          </cell>
          <cell r="AN2236" t="str">
            <v>20.00</v>
          </cell>
          <cell r="BA2236" t="str">
            <v>AC47895263</v>
          </cell>
          <cell r="BB2236">
            <v>468</v>
          </cell>
          <cell r="BC2236">
            <v>377.4</v>
          </cell>
          <cell r="BD2236">
            <v>261.3</v>
          </cell>
          <cell r="BE2236">
            <v>0</v>
          </cell>
          <cell r="BF2236">
            <v>261.3</v>
          </cell>
          <cell r="BG2236" t="str">
            <v>AC47895263</v>
          </cell>
          <cell r="BH2236">
            <v>468</v>
          </cell>
          <cell r="BI2236">
            <v>377.4</v>
          </cell>
          <cell r="BJ2236">
            <v>261.3</v>
          </cell>
          <cell r="BK2236">
            <v>0</v>
          </cell>
          <cell r="BL2236">
            <v>261.3</v>
          </cell>
          <cell r="BM2236" t="str">
            <v>AC47895263</v>
          </cell>
          <cell r="BN2236">
            <v>468</v>
          </cell>
          <cell r="BO2236">
            <v>377.4</v>
          </cell>
          <cell r="BP2236">
            <v>261.3</v>
          </cell>
          <cell r="BQ2236">
            <v>0</v>
          </cell>
          <cell r="BR2236">
            <v>261.3</v>
          </cell>
          <cell r="BS2236" t="str">
            <v>AC47895263</v>
          </cell>
          <cell r="BT2236">
            <v>425</v>
          </cell>
          <cell r="BU2236">
            <v>368.8</v>
          </cell>
          <cell r="BV2236">
            <v>252.7</v>
          </cell>
          <cell r="BW2236">
            <v>0</v>
          </cell>
          <cell r="BX2236">
            <v>252.7</v>
          </cell>
          <cell r="BY2236" t="str">
            <v>AC47895263</v>
          </cell>
          <cell r="BZ2236">
            <v>425</v>
          </cell>
          <cell r="CA2236">
            <v>368.8</v>
          </cell>
          <cell r="CB2236">
            <v>252.7</v>
          </cell>
          <cell r="CC2236">
            <v>0</v>
          </cell>
          <cell r="CD2236">
            <v>252.7</v>
          </cell>
          <cell r="CE2236" t="str">
            <v>AC47895263</v>
          </cell>
          <cell r="CF2236">
            <v>425</v>
          </cell>
          <cell r="CG2236">
            <v>368.8</v>
          </cell>
          <cell r="CH2236">
            <v>252.7</v>
          </cell>
          <cell r="CI2236">
            <v>0</v>
          </cell>
          <cell r="CJ2236">
            <v>252.7</v>
          </cell>
          <cell r="CK2236" t="str">
            <v>AC47895263</v>
          </cell>
          <cell r="CL2236">
            <v>425</v>
          </cell>
          <cell r="CM2236">
            <v>368.8</v>
          </cell>
          <cell r="CN2236">
            <v>252.7</v>
          </cell>
          <cell r="CO2236">
            <v>0</v>
          </cell>
          <cell r="CP2236">
            <v>252.7</v>
          </cell>
          <cell r="CQ2236" t="str">
            <v>AC47895263</v>
          </cell>
          <cell r="CR2236">
            <v>425</v>
          </cell>
          <cell r="CS2236">
            <v>368.8</v>
          </cell>
          <cell r="CT2236">
            <v>252.7</v>
          </cell>
          <cell r="CU2236">
            <v>0</v>
          </cell>
          <cell r="CV2236">
            <v>252.7</v>
          </cell>
          <cell r="CW2236" t="str">
            <v>AC47895263</v>
          </cell>
          <cell r="CX2236">
            <v>425</v>
          </cell>
          <cell r="CY2236">
            <v>368.8</v>
          </cell>
          <cell r="CZ2236">
            <v>252.7</v>
          </cell>
          <cell r="DA2236">
            <v>0</v>
          </cell>
          <cell r="DB2236">
            <v>252.7</v>
          </cell>
          <cell r="DC2236" t="str">
            <v>AC47895263</v>
          </cell>
          <cell r="DD2236">
            <v>425</v>
          </cell>
          <cell r="DE2236">
            <v>368.8</v>
          </cell>
          <cell r="DF2236">
            <v>252.7</v>
          </cell>
          <cell r="DG2236">
            <v>0</v>
          </cell>
          <cell r="DH2236">
            <v>252.7</v>
          </cell>
          <cell r="DI2236" t="str">
            <v>AC47895263</v>
          </cell>
          <cell r="DJ2236">
            <v>425</v>
          </cell>
          <cell r="DK2236">
            <v>368.8</v>
          </cell>
          <cell r="DL2236">
            <v>252.7</v>
          </cell>
        </row>
        <row r="2237">
          <cell r="B2237" t="str">
            <v>1059-3</v>
          </cell>
          <cell r="C2237" t="str">
            <v>TEICOPLANIN</v>
          </cell>
          <cell r="D2237" t="str">
            <v>200 MG</v>
          </cell>
          <cell r="E2237" t="str">
            <v>200 MG</v>
          </cell>
          <cell r="F2237" t="str">
            <v>VIAL</v>
          </cell>
          <cell r="H2237" t="str">
            <v>Tecopin for IV Injection</v>
          </cell>
          <cell r="I2237" t="str">
            <v>康可明靜脈注射劑</v>
          </cell>
          <cell r="J2237" t="str">
            <v>10</v>
          </cell>
          <cell r="K2237" t="str">
            <v>南光化學製藥股份有限公司</v>
          </cell>
          <cell r="L2237" t="str">
            <v>衛署藥製字第047812號</v>
          </cell>
          <cell r="N2237">
            <v>29492</v>
          </cell>
          <cell r="O2237" t="str">
            <v>AC47812263</v>
          </cell>
          <cell r="P2237">
            <v>516</v>
          </cell>
          <cell r="Q2237">
            <v>407.64</v>
          </cell>
          <cell r="R2237">
            <v>285.35000000000002</v>
          </cell>
          <cell r="S2237" t="str">
            <v>契約價格</v>
          </cell>
          <cell r="T2237">
            <v>12.23</v>
          </cell>
          <cell r="U2237">
            <v>273.12</v>
          </cell>
          <cell r="V2237">
            <v>765</v>
          </cell>
          <cell r="W2237" t="str">
            <v>0035</v>
          </cell>
          <cell r="X2237" t="str">
            <v>89498410</v>
          </cell>
          <cell r="Y2237" t="str">
            <v>古樹藥品有限公司</v>
          </cell>
          <cell r="Z2237" t="str">
            <v>03-6566190</v>
          </cell>
          <cell r="AA2237" t="str">
            <v xml:space="preserve"> </v>
          </cell>
          <cell r="AB2237" t="str">
            <v>03-6570122</v>
          </cell>
          <cell r="AC2237" t="str">
            <v>300007</v>
          </cell>
          <cell r="AD2237" t="str">
            <v>新竹市東區三民里民權路103號1樓</v>
          </cell>
          <cell r="AE2237" t="str">
            <v>郭友群</v>
          </cell>
          <cell r="AF2237" t="str">
            <v>0981890819</v>
          </cell>
          <cell r="AG2237" t="str">
            <v>Jiaqiang6566190@gmail.com</v>
          </cell>
          <cell r="AJ2237" t="str">
            <v>65 國產 Taiwan</v>
          </cell>
          <cell r="AK2237" t="str">
            <v>健保</v>
          </cell>
          <cell r="AL2237">
            <v>21</v>
          </cell>
          <cell r="AM2237">
            <v>30</v>
          </cell>
          <cell r="AN2237" t="str">
            <v>等比</v>
          </cell>
          <cell r="BA2237" t="str">
            <v>AC47812263</v>
          </cell>
          <cell r="BB2237">
            <v>468</v>
          </cell>
          <cell r="BC2237">
            <v>369.72</v>
          </cell>
          <cell r="BD2237">
            <v>258.8</v>
          </cell>
          <cell r="BE2237">
            <v>11.09</v>
          </cell>
          <cell r="BF2237">
            <v>247.71</v>
          </cell>
          <cell r="BG2237" t="str">
            <v>AC47812263</v>
          </cell>
          <cell r="BH2237">
            <v>468</v>
          </cell>
          <cell r="BI2237">
            <v>369.72</v>
          </cell>
          <cell r="BJ2237">
            <v>258.8</v>
          </cell>
          <cell r="BK2237">
            <v>11.09</v>
          </cell>
          <cell r="BL2237">
            <v>247.71</v>
          </cell>
          <cell r="BM2237" t="str">
            <v>AC47812263</v>
          </cell>
          <cell r="BN2237">
            <v>468</v>
          </cell>
          <cell r="BO2237">
            <v>369.72</v>
          </cell>
          <cell r="BP2237">
            <v>258.8</v>
          </cell>
          <cell r="BQ2237">
            <v>11.09</v>
          </cell>
          <cell r="BR2237">
            <v>247.71</v>
          </cell>
          <cell r="BS2237" t="str">
            <v>AC47812263</v>
          </cell>
          <cell r="BT2237">
            <v>425</v>
          </cell>
          <cell r="BU2237">
            <v>335.75</v>
          </cell>
          <cell r="BV2237">
            <v>235.03</v>
          </cell>
          <cell r="BW2237">
            <v>10.07</v>
          </cell>
          <cell r="BX2237">
            <v>224.95</v>
          </cell>
          <cell r="BY2237" t="str">
            <v>AC47812263</v>
          </cell>
          <cell r="BZ2237">
            <v>425</v>
          </cell>
          <cell r="CA2237">
            <v>335.75</v>
          </cell>
          <cell r="CB2237">
            <v>235.03</v>
          </cell>
          <cell r="CC2237">
            <v>10.07</v>
          </cell>
          <cell r="CD2237">
            <v>224.95</v>
          </cell>
          <cell r="CE2237" t="str">
            <v>AC47812263</v>
          </cell>
          <cell r="CF2237">
            <v>425</v>
          </cell>
          <cell r="CG2237">
            <v>335.75</v>
          </cell>
          <cell r="CH2237">
            <v>235.03</v>
          </cell>
          <cell r="CI2237">
            <v>10.07</v>
          </cell>
          <cell r="CJ2237">
            <v>224.95</v>
          </cell>
          <cell r="CK2237" t="str">
            <v>AC47812263</v>
          </cell>
          <cell r="CL2237">
            <v>425</v>
          </cell>
          <cell r="CM2237">
            <v>335.75</v>
          </cell>
          <cell r="CN2237">
            <v>235.03</v>
          </cell>
          <cell r="CO2237">
            <v>10.07</v>
          </cell>
          <cell r="CP2237">
            <v>224.95</v>
          </cell>
          <cell r="CQ2237" t="str">
            <v>AC47812263</v>
          </cell>
          <cell r="CR2237">
            <v>425</v>
          </cell>
          <cell r="CS2237">
            <v>335.75</v>
          </cell>
          <cell r="CT2237">
            <v>235.03</v>
          </cell>
          <cell r="CU2237">
            <v>10.07</v>
          </cell>
          <cell r="CV2237">
            <v>224.95</v>
          </cell>
          <cell r="CW2237" t="str">
            <v>AC47812263</v>
          </cell>
          <cell r="CX2237">
            <v>425</v>
          </cell>
          <cell r="CY2237">
            <v>335.75</v>
          </cell>
          <cell r="CZ2237">
            <v>235.03</v>
          </cell>
          <cell r="DA2237">
            <v>10.07</v>
          </cell>
          <cell r="DB2237">
            <v>224.95</v>
          </cell>
          <cell r="DC2237" t="str">
            <v>AC47812263</v>
          </cell>
          <cell r="DD2237">
            <v>425</v>
          </cell>
          <cell r="DE2237">
            <v>335.75</v>
          </cell>
          <cell r="DF2237">
            <v>235.03</v>
          </cell>
          <cell r="DG2237">
            <v>10.07</v>
          </cell>
          <cell r="DH2237">
            <v>224.95</v>
          </cell>
          <cell r="DI2237" t="str">
            <v>AC47812263</v>
          </cell>
          <cell r="DJ2237">
            <v>425</v>
          </cell>
          <cell r="DK2237">
            <v>335.75</v>
          </cell>
          <cell r="DL2237">
            <v>235.03</v>
          </cell>
        </row>
        <row r="2238">
          <cell r="B2238" t="str">
            <v>1059-4</v>
          </cell>
          <cell r="C2238" t="str">
            <v>TEICOPLANIN</v>
          </cell>
          <cell r="D2238" t="str">
            <v>200 MG</v>
          </cell>
          <cell r="E2238" t="str">
            <v>200 MG</v>
          </cell>
          <cell r="F2238" t="str">
            <v>VIAL</v>
          </cell>
          <cell r="H2238" t="str">
            <v>Teiconin powder for I.V. Injection</v>
          </cell>
          <cell r="I2238" t="str">
            <v>待可寧 靜脈乾粉注射劑</v>
          </cell>
          <cell r="J2238" t="str">
            <v>10</v>
          </cell>
          <cell r="K2238" t="str">
            <v>政德</v>
          </cell>
          <cell r="L2238" t="str">
            <v>衛署藥製字第048590號</v>
          </cell>
          <cell r="N2238">
            <v>29492</v>
          </cell>
          <cell r="O2238" t="str">
            <v>AC48590263</v>
          </cell>
          <cell r="P2238">
            <v>516</v>
          </cell>
          <cell r="Q2238">
            <v>371.52</v>
          </cell>
          <cell r="R2238">
            <v>249.29</v>
          </cell>
          <cell r="S2238" t="str">
            <v>契約價格</v>
          </cell>
          <cell r="T2238">
            <v>11.15</v>
          </cell>
          <cell r="U2238">
            <v>238.14</v>
          </cell>
          <cell r="V2238">
            <v>765</v>
          </cell>
          <cell r="W2238" t="str">
            <v>0049</v>
          </cell>
          <cell r="X2238" t="str">
            <v>50815851</v>
          </cell>
          <cell r="Y2238" t="str">
            <v>輝達藥品有限公司</v>
          </cell>
          <cell r="Z2238" t="str">
            <v>04-23781392</v>
          </cell>
          <cell r="AA2238" t="str">
            <v xml:space="preserve"> </v>
          </cell>
          <cell r="AB2238" t="str">
            <v>04-23767196</v>
          </cell>
          <cell r="AC2238" t="str">
            <v>403</v>
          </cell>
          <cell r="AD2238" t="str">
            <v>臺中市西區公舘里懷寧街10號</v>
          </cell>
          <cell r="AE2238" t="str">
            <v>吳宜芬</v>
          </cell>
          <cell r="AF2238" t="str">
            <v>0921788776</v>
          </cell>
          <cell r="AG2238" t="str">
            <v>huida600@gmail.com</v>
          </cell>
          <cell r="AJ2238" t="str">
            <v>65 國產 Taiwan</v>
          </cell>
          <cell r="AK2238" t="str">
            <v>健保</v>
          </cell>
          <cell r="AL2238">
            <v>28</v>
          </cell>
          <cell r="AM2238">
            <v>32.9</v>
          </cell>
          <cell r="AN2238" t="str">
            <v>等比</v>
          </cell>
          <cell r="BA2238" t="str">
            <v>AC48590263</v>
          </cell>
          <cell r="BB2238">
            <v>468</v>
          </cell>
          <cell r="BC2238">
            <v>336.96</v>
          </cell>
          <cell r="BD2238">
            <v>226.1</v>
          </cell>
          <cell r="BE2238">
            <v>10.11</v>
          </cell>
          <cell r="BF2238">
            <v>215.99</v>
          </cell>
          <cell r="BG2238" t="str">
            <v>AC48590263</v>
          </cell>
          <cell r="BH2238">
            <v>468</v>
          </cell>
          <cell r="BI2238">
            <v>336.96</v>
          </cell>
          <cell r="BJ2238">
            <v>226.1</v>
          </cell>
          <cell r="BK2238">
            <v>10.11</v>
          </cell>
          <cell r="BL2238">
            <v>215.99</v>
          </cell>
          <cell r="BM2238" t="str">
            <v>AC48590263</v>
          </cell>
          <cell r="BN2238">
            <v>468</v>
          </cell>
          <cell r="BO2238">
            <v>336.96</v>
          </cell>
          <cell r="BP2238">
            <v>226.1</v>
          </cell>
          <cell r="BQ2238">
            <v>10.11</v>
          </cell>
          <cell r="BR2238">
            <v>215.99</v>
          </cell>
          <cell r="BS2238" t="str">
            <v>AC48590263</v>
          </cell>
          <cell r="BT2238">
            <v>425</v>
          </cell>
          <cell r="BU2238">
            <v>306</v>
          </cell>
          <cell r="BV2238">
            <v>205.33</v>
          </cell>
          <cell r="BW2238">
            <v>9.18</v>
          </cell>
          <cell r="BX2238">
            <v>196.15</v>
          </cell>
          <cell r="BY2238" t="str">
            <v>AC48590263</v>
          </cell>
          <cell r="BZ2238">
            <v>425</v>
          </cell>
          <cell r="CA2238">
            <v>306</v>
          </cell>
          <cell r="CB2238">
            <v>205.33</v>
          </cell>
          <cell r="CC2238">
            <v>9.18</v>
          </cell>
          <cell r="CD2238">
            <v>196.15</v>
          </cell>
          <cell r="CE2238" t="str">
            <v>AC48590263</v>
          </cell>
          <cell r="CF2238">
            <v>425</v>
          </cell>
          <cell r="CG2238">
            <v>306</v>
          </cell>
          <cell r="CH2238">
            <v>205.33</v>
          </cell>
          <cell r="CI2238">
            <v>9.18</v>
          </cell>
          <cell r="CJ2238">
            <v>196.15</v>
          </cell>
          <cell r="CK2238" t="str">
            <v>AC48590263</v>
          </cell>
          <cell r="CL2238">
            <v>425</v>
          </cell>
          <cell r="CM2238">
            <v>306</v>
          </cell>
          <cell r="CN2238">
            <v>205.33</v>
          </cell>
          <cell r="CO2238">
            <v>9.18</v>
          </cell>
          <cell r="CP2238">
            <v>196.15</v>
          </cell>
          <cell r="CQ2238" t="str">
            <v>AC48590263</v>
          </cell>
          <cell r="CR2238">
            <v>425</v>
          </cell>
          <cell r="CS2238">
            <v>306</v>
          </cell>
          <cell r="CT2238">
            <v>205.33</v>
          </cell>
          <cell r="CU2238">
            <v>9.18</v>
          </cell>
          <cell r="CV2238">
            <v>196.15</v>
          </cell>
          <cell r="CW2238" t="str">
            <v>AC48590263</v>
          </cell>
          <cell r="CX2238">
            <v>425</v>
          </cell>
          <cell r="CY2238">
            <v>306</v>
          </cell>
          <cell r="CZ2238">
            <v>205.33</v>
          </cell>
          <cell r="DA2238">
            <v>9.18</v>
          </cell>
          <cell r="DB2238">
            <v>196.15</v>
          </cell>
          <cell r="DC2238" t="str">
            <v>AC48590263</v>
          </cell>
          <cell r="DD2238">
            <v>425</v>
          </cell>
          <cell r="DE2238">
            <v>306</v>
          </cell>
          <cell r="DF2238">
            <v>205.33</v>
          </cell>
          <cell r="DG2238">
            <v>9.18</v>
          </cell>
          <cell r="DH2238">
            <v>196.15</v>
          </cell>
          <cell r="DI2238" t="str">
            <v>AC48590263</v>
          </cell>
          <cell r="DJ2238">
            <v>425</v>
          </cell>
          <cell r="DK2238">
            <v>306</v>
          </cell>
          <cell r="DL2238">
            <v>205.33</v>
          </cell>
        </row>
        <row r="2239">
          <cell r="B2239" t="str">
            <v>1059-5</v>
          </cell>
          <cell r="C2239" t="str">
            <v>TEICOPLANIN</v>
          </cell>
          <cell r="D2239" t="str">
            <v>200 MG</v>
          </cell>
          <cell r="E2239" t="str">
            <v>200 MG</v>
          </cell>
          <cell r="F2239" t="str">
            <v>VIAL</v>
          </cell>
          <cell r="H2239" t="str">
            <v>Teco Lyophilized Injection</v>
          </cell>
          <cell r="I2239" t="str">
            <v>泰康凍晶注射劑</v>
          </cell>
          <cell r="J2239" t="str">
            <v>10</v>
          </cell>
          <cell r="K2239" t="str">
            <v>霖揚生技製藥股份有限公司</v>
          </cell>
          <cell r="L2239" t="str">
            <v>衛部藥製字第061055號</v>
          </cell>
          <cell r="N2239">
            <v>29492</v>
          </cell>
          <cell r="O2239" t="str">
            <v>AC61055263</v>
          </cell>
          <cell r="P2239">
            <v>516</v>
          </cell>
          <cell r="Q2239">
            <v>335.4</v>
          </cell>
          <cell r="R2239">
            <v>219.99</v>
          </cell>
          <cell r="S2239" t="str">
            <v>契約價格</v>
          </cell>
          <cell r="T2239">
            <v>10.06</v>
          </cell>
          <cell r="U2239">
            <v>209.93</v>
          </cell>
          <cell r="V2239">
            <v>765</v>
          </cell>
          <cell r="W2239" t="str">
            <v>0001</v>
          </cell>
          <cell r="X2239" t="str">
            <v>89268331</v>
          </cell>
          <cell r="Y2239" t="str">
            <v>意欣國際有限公司</v>
          </cell>
          <cell r="Z2239" t="str">
            <v>07-3863323</v>
          </cell>
          <cell r="AA2239" t="str">
            <v xml:space="preserve"> </v>
          </cell>
          <cell r="AB2239" t="str">
            <v>07-3867999</v>
          </cell>
          <cell r="AC2239" t="str">
            <v>807045</v>
          </cell>
          <cell r="AD2239" t="str">
            <v>高雄市三民區懷安街119號</v>
          </cell>
          <cell r="AE2239" t="str">
            <v>蕭淑玲</v>
          </cell>
          <cell r="AF2239" t="str">
            <v>0978946765</v>
          </cell>
          <cell r="AG2239" t="str">
            <v>service@lehyinn.com</v>
          </cell>
          <cell r="AJ2239" t="str">
            <v>65 國產 Taiwan</v>
          </cell>
          <cell r="AK2239" t="str">
            <v>健保</v>
          </cell>
          <cell r="AL2239">
            <v>35</v>
          </cell>
          <cell r="AM2239">
            <v>34.409999999999997</v>
          </cell>
          <cell r="AN2239" t="str">
            <v>1.00</v>
          </cell>
          <cell r="BA2239" t="str">
            <v>AC61055263</v>
          </cell>
          <cell r="BB2239">
            <v>468</v>
          </cell>
          <cell r="BC2239">
            <v>334.92</v>
          </cell>
          <cell r="BD2239">
            <v>219.51</v>
          </cell>
          <cell r="BE2239">
            <v>10.050000000000001</v>
          </cell>
          <cell r="BF2239">
            <v>209.46</v>
          </cell>
          <cell r="BG2239" t="str">
            <v>AC61055263</v>
          </cell>
          <cell r="BH2239">
            <v>468</v>
          </cell>
          <cell r="BI2239">
            <v>334.92</v>
          </cell>
          <cell r="BJ2239">
            <v>219.51</v>
          </cell>
          <cell r="BK2239">
            <v>10.050000000000001</v>
          </cell>
          <cell r="BL2239">
            <v>209.46</v>
          </cell>
          <cell r="BM2239" t="str">
            <v>AC61055263</v>
          </cell>
          <cell r="BN2239">
            <v>468</v>
          </cell>
          <cell r="BO2239">
            <v>334.92</v>
          </cell>
          <cell r="BP2239">
            <v>219.51</v>
          </cell>
          <cell r="BQ2239">
            <v>10.050000000000001</v>
          </cell>
          <cell r="BR2239">
            <v>209.46</v>
          </cell>
          <cell r="BS2239" t="str">
            <v>AC61055263</v>
          </cell>
          <cell r="BT2239">
            <v>425</v>
          </cell>
          <cell r="BU2239">
            <v>334.49</v>
          </cell>
          <cell r="BV2239">
            <v>219.08</v>
          </cell>
          <cell r="BW2239">
            <v>10.029999999999999</v>
          </cell>
          <cell r="BX2239">
            <v>209.05</v>
          </cell>
          <cell r="BY2239" t="str">
            <v>AC61055263</v>
          </cell>
          <cell r="BZ2239">
            <v>425</v>
          </cell>
          <cell r="CA2239">
            <v>334.49</v>
          </cell>
          <cell r="CB2239">
            <v>219.08</v>
          </cell>
          <cell r="CC2239">
            <v>10.029999999999999</v>
          </cell>
          <cell r="CD2239">
            <v>209.05</v>
          </cell>
          <cell r="CE2239" t="str">
            <v>AC61055263</v>
          </cell>
          <cell r="CF2239">
            <v>425</v>
          </cell>
          <cell r="CG2239">
            <v>334.49</v>
          </cell>
          <cell r="CH2239">
            <v>219.08</v>
          </cell>
          <cell r="CI2239">
            <v>10.029999999999999</v>
          </cell>
          <cell r="CJ2239">
            <v>209.05</v>
          </cell>
          <cell r="CK2239" t="str">
            <v>AC61055263</v>
          </cell>
          <cell r="CL2239">
            <v>425</v>
          </cell>
          <cell r="CM2239">
            <v>334.49</v>
          </cell>
          <cell r="CN2239">
            <v>219.08</v>
          </cell>
          <cell r="CO2239">
            <v>10.029999999999999</v>
          </cell>
          <cell r="CP2239">
            <v>209.05</v>
          </cell>
          <cell r="CQ2239" t="str">
            <v>AC61055263</v>
          </cell>
          <cell r="CR2239">
            <v>425</v>
          </cell>
          <cell r="CS2239">
            <v>334.49</v>
          </cell>
          <cell r="CT2239">
            <v>219.08</v>
          </cell>
          <cell r="CU2239">
            <v>10.029999999999999</v>
          </cell>
          <cell r="CV2239">
            <v>209.05</v>
          </cell>
          <cell r="CW2239" t="str">
            <v>AC61055263</v>
          </cell>
          <cell r="CX2239">
            <v>425</v>
          </cell>
          <cell r="CY2239">
            <v>334.49</v>
          </cell>
          <cell r="CZ2239">
            <v>219.08</v>
          </cell>
          <cell r="DA2239">
            <v>10.029999999999999</v>
          </cell>
          <cell r="DB2239">
            <v>209.05</v>
          </cell>
          <cell r="DC2239" t="str">
            <v>AC61055263</v>
          </cell>
          <cell r="DD2239">
            <v>425</v>
          </cell>
          <cell r="DE2239">
            <v>334.49</v>
          </cell>
          <cell r="DF2239">
            <v>219.08</v>
          </cell>
          <cell r="DG2239">
            <v>10.029999999999999</v>
          </cell>
          <cell r="DH2239">
            <v>209.05</v>
          </cell>
          <cell r="DI2239" t="str">
            <v>AC61055263</v>
          </cell>
          <cell r="DJ2239">
            <v>425</v>
          </cell>
          <cell r="DK2239">
            <v>334.49</v>
          </cell>
          <cell r="DL2239">
            <v>219.08</v>
          </cell>
        </row>
        <row r="2240">
          <cell r="B2240" t="str">
            <v>1060-1</v>
          </cell>
          <cell r="C2240" t="str">
            <v>TEICOPLANIN</v>
          </cell>
          <cell r="D2240" t="str">
            <v>400 MG</v>
          </cell>
          <cell r="E2240" t="str">
            <v>400 MG</v>
          </cell>
          <cell r="F2240" t="str">
            <v>VIAL</v>
          </cell>
          <cell r="H2240" t="str">
            <v>Teiyu for I.V. Injection“Tai Yu”</v>
          </cell>
          <cell r="I2240" t="str">
            <v>“台裕”得癒靜脈注射劑</v>
          </cell>
          <cell r="J2240" t="str">
            <v>10</v>
          </cell>
          <cell r="K2240" t="str">
            <v>台裕化學製藥廠股份有限公司</v>
          </cell>
          <cell r="L2240" t="str">
            <v>衛署藥製字第052565號</v>
          </cell>
          <cell r="N2240">
            <v>2638</v>
          </cell>
          <cell r="O2240" t="str">
            <v>AC52565271</v>
          </cell>
          <cell r="P2240">
            <v>1164</v>
          </cell>
          <cell r="Q2240">
            <v>859.96</v>
          </cell>
          <cell r="R2240">
            <v>526.64</v>
          </cell>
          <cell r="S2240" t="str">
            <v>契約價格</v>
          </cell>
          <cell r="T2240">
            <v>25.8</v>
          </cell>
          <cell r="U2240">
            <v>500.84</v>
          </cell>
          <cell r="V2240">
            <v>115</v>
          </cell>
          <cell r="W2240" t="str">
            <v>0069</v>
          </cell>
          <cell r="X2240" t="str">
            <v>25091533</v>
          </cell>
          <cell r="Y2240" t="str">
            <v>泰裕醫藥生技股份有限公司</v>
          </cell>
          <cell r="Z2240" t="str">
            <v>03-5826655</v>
          </cell>
          <cell r="AA2240" t="str">
            <v>512</v>
          </cell>
          <cell r="AB2240" t="str">
            <v>03-5822389</v>
          </cell>
          <cell r="AC2240" t="str">
            <v>310</v>
          </cell>
          <cell r="AD2240" t="str">
            <v>新竹縣竹東鎮榮華里榮華街94號1樓</v>
          </cell>
          <cell r="AE2240" t="str">
            <v>杜旻憬</v>
          </cell>
          <cell r="AF2240" t="str">
            <v>0972156002</v>
          </cell>
          <cell r="AG2240" t="str">
            <v>taiyu.act@msa.hinet.net</v>
          </cell>
          <cell r="AJ2240" t="str">
            <v>65 國產 Taiwan</v>
          </cell>
          <cell r="AK2240" t="str">
            <v>健保</v>
          </cell>
          <cell r="AL2240">
            <v>26.12</v>
          </cell>
          <cell r="AM2240">
            <v>38.76</v>
          </cell>
          <cell r="AN2240" t="str">
            <v>等比</v>
          </cell>
          <cell r="BA2240" t="str">
            <v>AC52565271</v>
          </cell>
          <cell r="BB2240">
            <v>1065</v>
          </cell>
          <cell r="BC2240">
            <v>786.82</v>
          </cell>
          <cell r="BD2240">
            <v>481.85</v>
          </cell>
          <cell r="BE2240">
            <v>23.6</v>
          </cell>
          <cell r="BF2240">
            <v>458.25</v>
          </cell>
          <cell r="BG2240" t="str">
            <v>AC52565271</v>
          </cell>
          <cell r="BH2240">
            <v>1065</v>
          </cell>
          <cell r="BI2240">
            <v>786.82</v>
          </cell>
          <cell r="BJ2240">
            <v>481.85</v>
          </cell>
          <cell r="BK2240">
            <v>23.6</v>
          </cell>
          <cell r="BL2240">
            <v>458.25</v>
          </cell>
          <cell r="BM2240" t="str">
            <v>AC52565271</v>
          </cell>
          <cell r="BN2240">
            <v>1065</v>
          </cell>
          <cell r="BO2240">
            <v>786.82</v>
          </cell>
          <cell r="BP2240">
            <v>481.85</v>
          </cell>
          <cell r="BQ2240">
            <v>23.6</v>
          </cell>
          <cell r="BR2240">
            <v>458.25</v>
          </cell>
          <cell r="BS2240" t="str">
            <v>AC52565271</v>
          </cell>
          <cell r="BT2240">
            <v>997</v>
          </cell>
          <cell r="BU2240">
            <v>736.58</v>
          </cell>
          <cell r="BV2240">
            <v>451.08</v>
          </cell>
          <cell r="BW2240">
            <v>22.1</v>
          </cell>
          <cell r="BX2240">
            <v>428.99</v>
          </cell>
          <cell r="BY2240" t="str">
            <v>AC52565271</v>
          </cell>
          <cell r="BZ2240">
            <v>997</v>
          </cell>
          <cell r="CA2240">
            <v>736.58</v>
          </cell>
          <cell r="CB2240">
            <v>451.08</v>
          </cell>
          <cell r="CC2240">
            <v>22.1</v>
          </cell>
          <cell r="CD2240">
            <v>428.99</v>
          </cell>
          <cell r="CE2240" t="str">
            <v>AC52565271</v>
          </cell>
          <cell r="CF2240">
            <v>997</v>
          </cell>
          <cell r="CG2240">
            <v>736.58</v>
          </cell>
          <cell r="CH2240">
            <v>451.08</v>
          </cell>
          <cell r="CI2240">
            <v>22.1</v>
          </cell>
          <cell r="CJ2240">
            <v>428.99</v>
          </cell>
          <cell r="CK2240" t="str">
            <v>AC52565271</v>
          </cell>
          <cell r="CL2240">
            <v>997</v>
          </cell>
          <cell r="CM2240">
            <v>736.58</v>
          </cell>
          <cell r="CN2240">
            <v>451.08</v>
          </cell>
          <cell r="CO2240">
            <v>22.1</v>
          </cell>
          <cell r="CP2240">
            <v>428.99</v>
          </cell>
          <cell r="CQ2240" t="str">
            <v>AC52565271</v>
          </cell>
          <cell r="CR2240">
            <v>997</v>
          </cell>
          <cell r="CS2240">
            <v>736.58</v>
          </cell>
          <cell r="CT2240">
            <v>451.08</v>
          </cell>
          <cell r="CU2240">
            <v>22.1</v>
          </cell>
          <cell r="CV2240">
            <v>428.99</v>
          </cell>
          <cell r="CW2240" t="str">
            <v>AC52565271</v>
          </cell>
          <cell r="CX2240">
            <v>997</v>
          </cell>
          <cell r="CY2240">
            <v>736.58</v>
          </cell>
          <cell r="CZ2240">
            <v>451.08</v>
          </cell>
          <cell r="DA2240">
            <v>22.1</v>
          </cell>
          <cell r="DB2240">
            <v>428.99</v>
          </cell>
          <cell r="DC2240" t="str">
            <v>AC52565271</v>
          </cell>
          <cell r="DD2240">
            <v>997</v>
          </cell>
          <cell r="DE2240">
            <v>736.58</v>
          </cell>
          <cell r="DF2240">
            <v>451.08</v>
          </cell>
          <cell r="DG2240">
            <v>22.1</v>
          </cell>
          <cell r="DH2240">
            <v>428.99</v>
          </cell>
          <cell r="DI2240" t="str">
            <v>AC52565271</v>
          </cell>
          <cell r="DJ2240">
            <v>997</v>
          </cell>
          <cell r="DK2240">
            <v>736.58</v>
          </cell>
          <cell r="DL2240">
            <v>451.08</v>
          </cell>
        </row>
        <row r="2241">
          <cell r="B2241" t="str">
            <v>1060-2</v>
          </cell>
          <cell r="C2241" t="str">
            <v>TEICOPLANIN</v>
          </cell>
          <cell r="D2241" t="str">
            <v>400 MG</v>
          </cell>
          <cell r="E2241" t="str">
            <v>400 MG</v>
          </cell>
          <cell r="F2241" t="str">
            <v>VIAL</v>
          </cell>
          <cell r="H2241" t="str">
            <v>TEICONIN POWDER FOR I.V. INJECTION</v>
          </cell>
          <cell r="I2241" t="str">
            <v>待可寧 靜脈乾粉注射劑</v>
          </cell>
          <cell r="J2241" t="str">
            <v>10</v>
          </cell>
          <cell r="K2241" t="str">
            <v>政德</v>
          </cell>
          <cell r="L2241" t="str">
            <v>衛署藥製字第048590號</v>
          </cell>
          <cell r="N2241">
            <v>2638</v>
          </cell>
          <cell r="O2241" t="str">
            <v>AC48590271</v>
          </cell>
          <cell r="P2241">
            <v>1164</v>
          </cell>
          <cell r="Q2241">
            <v>814.8</v>
          </cell>
          <cell r="R2241">
            <v>497.03</v>
          </cell>
          <cell r="S2241" t="str">
            <v>契約價格</v>
          </cell>
          <cell r="T2241">
            <v>24.44</v>
          </cell>
          <cell r="U2241">
            <v>472.58</v>
          </cell>
          <cell r="V2241">
            <v>115</v>
          </cell>
          <cell r="W2241" t="str">
            <v>0049</v>
          </cell>
          <cell r="X2241" t="str">
            <v>50815851</v>
          </cell>
          <cell r="Y2241" t="str">
            <v>輝達藥品有限公司</v>
          </cell>
          <cell r="Z2241" t="str">
            <v>04-23781392</v>
          </cell>
          <cell r="AA2241" t="str">
            <v xml:space="preserve"> </v>
          </cell>
          <cell r="AB2241" t="str">
            <v>04-23767196</v>
          </cell>
          <cell r="AC2241" t="str">
            <v>403</v>
          </cell>
          <cell r="AD2241" t="str">
            <v>臺中市西區公舘里懷寧街10號</v>
          </cell>
          <cell r="AE2241" t="str">
            <v>吳宜芬</v>
          </cell>
          <cell r="AF2241" t="str">
            <v>0921788776</v>
          </cell>
          <cell r="AG2241" t="str">
            <v>huida600@gmail.com</v>
          </cell>
          <cell r="AJ2241" t="str">
            <v>65 國產 Taiwan</v>
          </cell>
          <cell r="AK2241" t="str">
            <v>健保</v>
          </cell>
          <cell r="AL2241">
            <v>30</v>
          </cell>
          <cell r="AM2241">
            <v>39</v>
          </cell>
          <cell r="AN2241" t="str">
            <v>等比</v>
          </cell>
          <cell r="BA2241" t="str">
            <v>AC48590271</v>
          </cell>
          <cell r="BB2241">
            <v>1065</v>
          </cell>
          <cell r="BC2241">
            <v>745.5</v>
          </cell>
          <cell r="BD2241">
            <v>454.76</v>
          </cell>
          <cell r="BE2241">
            <v>22.37</v>
          </cell>
          <cell r="BF2241">
            <v>432.39</v>
          </cell>
          <cell r="BG2241" t="str">
            <v>AC48590271</v>
          </cell>
          <cell r="BH2241">
            <v>1065</v>
          </cell>
          <cell r="BI2241">
            <v>745.5</v>
          </cell>
          <cell r="BJ2241">
            <v>454.76</v>
          </cell>
          <cell r="BK2241">
            <v>22.37</v>
          </cell>
          <cell r="BL2241">
            <v>432.39</v>
          </cell>
          <cell r="BM2241" t="str">
            <v>AC48590271</v>
          </cell>
          <cell r="BN2241">
            <v>1065</v>
          </cell>
          <cell r="BO2241">
            <v>745.5</v>
          </cell>
          <cell r="BP2241">
            <v>454.76</v>
          </cell>
          <cell r="BQ2241">
            <v>22.37</v>
          </cell>
          <cell r="BR2241">
            <v>432.39</v>
          </cell>
          <cell r="BS2241" t="str">
            <v>AC48590271</v>
          </cell>
          <cell r="BT2241">
            <v>997</v>
          </cell>
          <cell r="BU2241">
            <v>697.9</v>
          </cell>
          <cell r="BV2241">
            <v>425.72</v>
          </cell>
          <cell r="BW2241">
            <v>20.94</v>
          </cell>
          <cell r="BX2241">
            <v>404.78</v>
          </cell>
          <cell r="BY2241" t="str">
            <v>AC48590271</v>
          </cell>
          <cell r="BZ2241">
            <v>997</v>
          </cell>
          <cell r="CA2241">
            <v>697.9</v>
          </cell>
          <cell r="CB2241">
            <v>425.72</v>
          </cell>
          <cell r="CC2241">
            <v>20.94</v>
          </cell>
          <cell r="CD2241">
            <v>404.78</v>
          </cell>
          <cell r="CE2241" t="str">
            <v>AC48590271</v>
          </cell>
          <cell r="CF2241">
            <v>997</v>
          </cell>
          <cell r="CG2241">
            <v>697.9</v>
          </cell>
          <cell r="CH2241">
            <v>425.72</v>
          </cell>
          <cell r="CI2241">
            <v>20.94</v>
          </cell>
          <cell r="CJ2241">
            <v>404.78</v>
          </cell>
          <cell r="CK2241" t="str">
            <v>AC48590271</v>
          </cell>
          <cell r="CL2241">
            <v>997</v>
          </cell>
          <cell r="CM2241">
            <v>697.9</v>
          </cell>
          <cell r="CN2241">
            <v>425.72</v>
          </cell>
          <cell r="CO2241">
            <v>20.94</v>
          </cell>
          <cell r="CP2241">
            <v>404.78</v>
          </cell>
          <cell r="CQ2241" t="str">
            <v>AC48590271</v>
          </cell>
          <cell r="CR2241">
            <v>997</v>
          </cell>
          <cell r="CS2241">
            <v>697.9</v>
          </cell>
          <cell r="CT2241">
            <v>425.72</v>
          </cell>
          <cell r="CU2241">
            <v>20.94</v>
          </cell>
          <cell r="CV2241">
            <v>404.78</v>
          </cell>
          <cell r="CW2241" t="str">
            <v>AC48590271</v>
          </cell>
          <cell r="CX2241">
            <v>997</v>
          </cell>
          <cell r="CY2241">
            <v>697.9</v>
          </cell>
          <cell r="CZ2241">
            <v>425.72</v>
          </cell>
          <cell r="DA2241">
            <v>20.94</v>
          </cell>
          <cell r="DB2241">
            <v>404.78</v>
          </cell>
          <cell r="DC2241" t="str">
            <v>AC48590271</v>
          </cell>
          <cell r="DD2241">
            <v>997</v>
          </cell>
          <cell r="DE2241">
            <v>697.9</v>
          </cell>
          <cell r="DF2241">
            <v>425.72</v>
          </cell>
          <cell r="DG2241">
            <v>20.94</v>
          </cell>
          <cell r="DH2241">
            <v>404.78</v>
          </cell>
          <cell r="DI2241" t="str">
            <v>AC48590271</v>
          </cell>
          <cell r="DJ2241">
            <v>997</v>
          </cell>
          <cell r="DK2241">
            <v>697.9</v>
          </cell>
          <cell r="DL2241">
            <v>425.72</v>
          </cell>
        </row>
        <row r="2242">
          <cell r="B2242" t="str">
            <v>1060-3</v>
          </cell>
          <cell r="C2242" t="str">
            <v>TEICOPLANIN</v>
          </cell>
          <cell r="D2242" t="str">
            <v>400 MG</v>
          </cell>
          <cell r="E2242" t="str">
            <v>400 MG</v>
          </cell>
          <cell r="F2242" t="str">
            <v>VIAL</v>
          </cell>
          <cell r="H2242" t="str">
            <v>Targocid 400 mg for Injection (I.M.I.V.)</v>
          </cell>
          <cell r="I2242" t="str">
            <v>得時高凍晶注射劑400毫克</v>
          </cell>
          <cell r="J2242" t="str">
            <v>1</v>
          </cell>
          <cell r="K2242" t="str">
            <v>Sanofi S.R.L.</v>
          </cell>
          <cell r="L2242" t="str">
            <v>衛署藥輸字第024371號</v>
          </cell>
          <cell r="N2242">
            <v>2638</v>
          </cell>
          <cell r="O2242" t="str">
            <v>BC24371271</v>
          </cell>
          <cell r="P2242">
            <v>1164</v>
          </cell>
          <cell r="Q2242">
            <v>1140.72</v>
          </cell>
          <cell r="R2242">
            <v>1072.28</v>
          </cell>
          <cell r="S2242" t="str">
            <v>否</v>
          </cell>
          <cell r="T2242">
            <v>0</v>
          </cell>
          <cell r="U2242">
            <v>1072.28</v>
          </cell>
          <cell r="V2242">
            <v>115</v>
          </cell>
          <cell r="W2242" t="str">
            <v>0177</v>
          </cell>
          <cell r="X2242" t="str">
            <v>70824858</v>
          </cell>
          <cell r="Y2242" t="str">
            <v>台灣大昌華嘉股份有限公司</v>
          </cell>
          <cell r="Z2242" t="str">
            <v>02-87526666</v>
          </cell>
          <cell r="AA2242" t="str">
            <v>7576</v>
          </cell>
          <cell r="AB2242" t="str">
            <v>02-87526100</v>
          </cell>
          <cell r="AC2242" t="str">
            <v>114</v>
          </cell>
          <cell r="AD2242" t="str">
            <v>臺北市內湖區堤頂大道2段407巷20弄1、3、5、7號10樓，及407巷22、24、26號10樓及407巷22號10樓之1</v>
          </cell>
          <cell r="AE2242" t="str">
            <v>林小姐</v>
          </cell>
          <cell r="AF2242" t="str">
            <v>0912745896</v>
          </cell>
          <cell r="AG2242" t="str">
            <v>order.cs@dksh.com</v>
          </cell>
          <cell r="AJ2242" t="str">
            <v>25 義大利 Italy</v>
          </cell>
          <cell r="AK2242" t="str">
            <v>健保</v>
          </cell>
          <cell r="AL2242">
            <v>2</v>
          </cell>
          <cell r="AM2242">
            <v>6</v>
          </cell>
          <cell r="AN2242" t="str">
            <v>等比</v>
          </cell>
          <cell r="BA2242" t="str">
            <v>BC24371271</v>
          </cell>
          <cell r="BB2242">
            <v>1065</v>
          </cell>
          <cell r="BC2242">
            <v>1043.7</v>
          </cell>
          <cell r="BD2242">
            <v>981.08</v>
          </cell>
          <cell r="BE2242">
            <v>0</v>
          </cell>
          <cell r="BF2242">
            <v>981.08</v>
          </cell>
          <cell r="BG2242" t="str">
            <v>BC24371271</v>
          </cell>
          <cell r="BH2242">
            <v>1065</v>
          </cell>
          <cell r="BI2242">
            <v>1043.7</v>
          </cell>
          <cell r="BJ2242">
            <v>981.08</v>
          </cell>
          <cell r="BK2242">
            <v>0</v>
          </cell>
          <cell r="BL2242">
            <v>981.08</v>
          </cell>
          <cell r="BM2242" t="str">
            <v>BC24371271</v>
          </cell>
          <cell r="BN2242">
            <v>1065</v>
          </cell>
          <cell r="BO2242">
            <v>1043.7</v>
          </cell>
          <cell r="BP2242">
            <v>981.08</v>
          </cell>
          <cell r="BQ2242">
            <v>0</v>
          </cell>
          <cell r="BR2242">
            <v>981.08</v>
          </cell>
          <cell r="BS2242" t="str">
            <v>BC24371271</v>
          </cell>
          <cell r="BT2242">
            <v>997</v>
          </cell>
          <cell r="BU2242">
            <v>977.06</v>
          </cell>
          <cell r="BV2242">
            <v>918.44</v>
          </cell>
          <cell r="BW2242">
            <v>0</v>
          </cell>
          <cell r="BX2242">
            <v>918.44</v>
          </cell>
          <cell r="BY2242" t="str">
            <v>BC24371271</v>
          </cell>
          <cell r="BZ2242">
            <v>997</v>
          </cell>
          <cell r="CA2242">
            <v>977.06</v>
          </cell>
          <cell r="CB2242">
            <v>918.44</v>
          </cell>
          <cell r="CC2242">
            <v>0</v>
          </cell>
          <cell r="CD2242">
            <v>918.44</v>
          </cell>
          <cell r="CE2242" t="str">
            <v>BC24371271</v>
          </cell>
          <cell r="CF2242">
            <v>997</v>
          </cell>
          <cell r="CG2242">
            <v>977.06</v>
          </cell>
          <cell r="CH2242">
            <v>918.44</v>
          </cell>
          <cell r="CI2242">
            <v>0</v>
          </cell>
          <cell r="CJ2242">
            <v>918.44</v>
          </cell>
          <cell r="CK2242" t="str">
            <v>BC24371271</v>
          </cell>
          <cell r="CL2242">
            <v>997</v>
          </cell>
          <cell r="CM2242">
            <v>977.06</v>
          </cell>
          <cell r="CN2242">
            <v>918.44</v>
          </cell>
          <cell r="CO2242">
            <v>0</v>
          </cell>
          <cell r="CP2242">
            <v>918.44</v>
          </cell>
          <cell r="CQ2242" t="str">
            <v>BC24371271</v>
          </cell>
          <cell r="CR2242">
            <v>997</v>
          </cell>
          <cell r="CS2242">
            <v>977.06</v>
          </cell>
          <cell r="CT2242">
            <v>918.44</v>
          </cell>
          <cell r="CU2242">
            <v>0</v>
          </cell>
          <cell r="CV2242">
            <v>918.44</v>
          </cell>
          <cell r="CW2242" t="str">
            <v>BC24371271</v>
          </cell>
          <cell r="CX2242">
            <v>997</v>
          </cell>
          <cell r="CY2242">
            <v>977.06</v>
          </cell>
          <cell r="CZ2242">
            <v>918.44</v>
          </cell>
          <cell r="DA2242">
            <v>0</v>
          </cell>
          <cell r="DB2242">
            <v>918.44</v>
          </cell>
          <cell r="DC2242" t="str">
            <v>BC24371271</v>
          </cell>
          <cell r="DD2242">
            <v>997</v>
          </cell>
          <cell r="DE2242">
            <v>977.06</v>
          </cell>
          <cell r="DF2242">
            <v>918.44</v>
          </cell>
          <cell r="DG2242">
            <v>0</v>
          </cell>
          <cell r="DH2242">
            <v>918.44</v>
          </cell>
          <cell r="DI2242" t="str">
            <v>BC24371271</v>
          </cell>
          <cell r="DJ2242">
            <v>997</v>
          </cell>
          <cell r="DK2242">
            <v>977.06</v>
          </cell>
          <cell r="DL2242">
            <v>918.44</v>
          </cell>
        </row>
        <row r="2243">
          <cell r="B2243" t="str">
            <v>1060-4</v>
          </cell>
          <cell r="C2243" t="str">
            <v>TEICOPLANIN</v>
          </cell>
          <cell r="D2243" t="str">
            <v>400 MG</v>
          </cell>
          <cell r="E2243" t="str">
            <v>400 MG</v>
          </cell>
          <cell r="F2243" t="str">
            <v>VIAL</v>
          </cell>
          <cell r="H2243" t="str">
            <v>Tecopin for IV Injection</v>
          </cell>
          <cell r="I2243" t="str">
            <v>康可明靜脈注射劑</v>
          </cell>
          <cell r="J2243" t="str">
            <v>10</v>
          </cell>
          <cell r="K2243" t="str">
            <v>南光化學製藥股份有限公司</v>
          </cell>
          <cell r="L2243" t="str">
            <v>衛署藥製字第047812號</v>
          </cell>
          <cell r="N2243">
            <v>2638</v>
          </cell>
          <cell r="O2243" t="str">
            <v>AC47812271</v>
          </cell>
          <cell r="P2243">
            <v>1164</v>
          </cell>
          <cell r="Q2243">
            <v>873</v>
          </cell>
          <cell r="R2243">
            <v>611.1</v>
          </cell>
          <cell r="S2243" t="str">
            <v>否</v>
          </cell>
          <cell r="T2243">
            <v>0</v>
          </cell>
          <cell r="U2243">
            <v>611.1</v>
          </cell>
          <cell r="V2243">
            <v>115</v>
          </cell>
          <cell r="W2243" t="str">
            <v>0035</v>
          </cell>
          <cell r="X2243" t="str">
            <v>89498410</v>
          </cell>
          <cell r="Y2243" t="str">
            <v>古樹藥品有限公司</v>
          </cell>
          <cell r="Z2243" t="str">
            <v>03-6566190</v>
          </cell>
          <cell r="AA2243" t="str">
            <v xml:space="preserve"> </v>
          </cell>
          <cell r="AB2243" t="str">
            <v>03-6570122</v>
          </cell>
          <cell r="AC2243" t="str">
            <v>300007</v>
          </cell>
          <cell r="AD2243" t="str">
            <v>新竹市東區三民里民權路103號1樓</v>
          </cell>
          <cell r="AE2243" t="str">
            <v>郭友群</v>
          </cell>
          <cell r="AF2243" t="str">
            <v>0981890819</v>
          </cell>
          <cell r="AG2243" t="str">
            <v>Jiaqiang6566190@gmail.com</v>
          </cell>
          <cell r="AJ2243" t="str">
            <v>65 國產 Taiwan</v>
          </cell>
          <cell r="AK2243" t="str">
            <v>健保</v>
          </cell>
          <cell r="AL2243">
            <v>25</v>
          </cell>
          <cell r="AM2243">
            <v>30</v>
          </cell>
          <cell r="AN2243" t="str">
            <v>等比</v>
          </cell>
          <cell r="BA2243" t="str">
            <v>AC47812271</v>
          </cell>
          <cell r="BB2243">
            <v>1065</v>
          </cell>
          <cell r="BC2243">
            <v>798.75</v>
          </cell>
          <cell r="BD2243">
            <v>559.13</v>
          </cell>
          <cell r="BE2243">
            <v>0</v>
          </cell>
          <cell r="BF2243">
            <v>559.13</v>
          </cell>
          <cell r="BG2243" t="str">
            <v>AC47812271</v>
          </cell>
          <cell r="BH2243">
            <v>1065</v>
          </cell>
          <cell r="BI2243">
            <v>798.75</v>
          </cell>
          <cell r="BJ2243">
            <v>559.13</v>
          </cell>
          <cell r="BK2243">
            <v>0</v>
          </cell>
          <cell r="BL2243">
            <v>559.13</v>
          </cell>
          <cell r="BM2243" t="str">
            <v>AC47812271</v>
          </cell>
          <cell r="BN2243">
            <v>1065</v>
          </cell>
          <cell r="BO2243">
            <v>798.75</v>
          </cell>
          <cell r="BP2243">
            <v>559.13</v>
          </cell>
          <cell r="BQ2243">
            <v>0</v>
          </cell>
          <cell r="BR2243">
            <v>559.13</v>
          </cell>
          <cell r="BS2243" t="str">
            <v>AC47812271</v>
          </cell>
          <cell r="BT2243">
            <v>997</v>
          </cell>
          <cell r="BU2243">
            <v>747.75</v>
          </cell>
          <cell r="BV2243">
            <v>523.42999999999995</v>
          </cell>
          <cell r="BW2243">
            <v>0</v>
          </cell>
          <cell r="BX2243">
            <v>523.42999999999995</v>
          </cell>
          <cell r="BY2243" t="str">
            <v>AC47812271</v>
          </cell>
          <cell r="BZ2243">
            <v>997</v>
          </cell>
          <cell r="CA2243">
            <v>747.75</v>
          </cell>
          <cell r="CB2243">
            <v>523.42999999999995</v>
          </cell>
          <cell r="CC2243">
            <v>0</v>
          </cell>
          <cell r="CD2243">
            <v>523.42999999999995</v>
          </cell>
          <cell r="CE2243" t="str">
            <v>AC47812271</v>
          </cell>
          <cell r="CF2243">
            <v>997</v>
          </cell>
          <cell r="CG2243">
            <v>747.75</v>
          </cell>
          <cell r="CH2243">
            <v>523.42999999999995</v>
          </cell>
          <cell r="CI2243">
            <v>0</v>
          </cell>
          <cell r="CJ2243">
            <v>523.42999999999995</v>
          </cell>
          <cell r="CK2243" t="str">
            <v>AC47812271</v>
          </cell>
          <cell r="CL2243">
            <v>997</v>
          </cell>
          <cell r="CM2243">
            <v>747.75</v>
          </cell>
          <cell r="CN2243">
            <v>523.42999999999995</v>
          </cell>
          <cell r="CO2243">
            <v>0</v>
          </cell>
          <cell r="CP2243">
            <v>523.42999999999995</v>
          </cell>
          <cell r="CQ2243" t="str">
            <v>AC47812271</v>
          </cell>
          <cell r="CR2243">
            <v>997</v>
          </cell>
          <cell r="CS2243">
            <v>747.75</v>
          </cell>
          <cell r="CT2243">
            <v>523.42999999999995</v>
          </cell>
          <cell r="CU2243">
            <v>0</v>
          </cell>
          <cell r="CV2243">
            <v>523.42999999999995</v>
          </cell>
          <cell r="CW2243" t="str">
            <v>AC47812271</v>
          </cell>
          <cell r="CX2243">
            <v>997</v>
          </cell>
          <cell r="CY2243">
            <v>747.75</v>
          </cell>
          <cell r="CZ2243">
            <v>523.42999999999995</v>
          </cell>
          <cell r="DA2243">
            <v>0</v>
          </cell>
          <cell r="DB2243">
            <v>523.42999999999995</v>
          </cell>
          <cell r="DC2243" t="str">
            <v>AC47812271</v>
          </cell>
          <cell r="DD2243">
            <v>997</v>
          </cell>
          <cell r="DE2243">
            <v>747.75</v>
          </cell>
          <cell r="DF2243">
            <v>523.42999999999995</v>
          </cell>
          <cell r="DG2243">
            <v>0</v>
          </cell>
          <cell r="DH2243">
            <v>523.42999999999995</v>
          </cell>
          <cell r="DI2243" t="str">
            <v>AC47812271</v>
          </cell>
          <cell r="DJ2243">
            <v>997</v>
          </cell>
          <cell r="DK2243">
            <v>747.75</v>
          </cell>
          <cell r="DL2243">
            <v>523.42999999999995</v>
          </cell>
        </row>
        <row r="2244">
          <cell r="B2244" t="str">
            <v>1061-1</v>
          </cell>
          <cell r="C2244" t="str">
            <v>TELBIVUDINE (LDT 600)</v>
          </cell>
          <cell r="D2244" t="str">
            <v>600 MG</v>
          </cell>
          <cell r="E2244" t="str">
            <v xml:space="preserve"> </v>
          </cell>
          <cell r="F2244" t="str">
            <v>TAB</v>
          </cell>
          <cell r="H2244" t="str">
            <v>SEBIVO 600MG FILM-COATED TABLETS</v>
          </cell>
          <cell r="I2244" t="str">
            <v>喜必福膜衣錠 600 毫克</v>
          </cell>
          <cell r="J2244" t="str">
            <v>28</v>
          </cell>
          <cell r="K2244" t="str">
            <v>S.C.SANDOZ S.R.L.</v>
          </cell>
          <cell r="L2244" t="str">
            <v>衛署藥輸字第024662號</v>
          </cell>
          <cell r="N2244">
            <v>19298</v>
          </cell>
          <cell r="O2244" t="str">
            <v>BC24662100</v>
          </cell>
          <cell r="P2244">
            <v>82</v>
          </cell>
          <cell r="Q2244">
            <v>79.540000000000006</v>
          </cell>
          <cell r="R2244">
            <v>75.56</v>
          </cell>
          <cell r="S2244" t="str">
            <v>否</v>
          </cell>
          <cell r="T2244">
            <v>0</v>
          </cell>
          <cell r="U2244">
            <v>75.56</v>
          </cell>
          <cell r="V2244">
            <v>175</v>
          </cell>
          <cell r="W2244" t="str">
            <v>0003</v>
          </cell>
          <cell r="X2244" t="str">
            <v>21244220</v>
          </cell>
          <cell r="Y2244" t="str">
            <v>瑪里士實業有限公司</v>
          </cell>
          <cell r="Z2244" t="str">
            <v>02-25778383</v>
          </cell>
          <cell r="AA2244" t="str">
            <v>102</v>
          </cell>
          <cell r="AB2244" t="str">
            <v>02-25773723</v>
          </cell>
          <cell r="AC2244" t="str">
            <v>105</v>
          </cell>
          <cell r="AD2244" t="str">
            <v>臺北市松山區八德路3段219號8樓、11樓</v>
          </cell>
          <cell r="AE2244" t="str">
            <v>杜涵穎</v>
          </cell>
          <cell r="AF2244" t="str">
            <v>0936468868</v>
          </cell>
          <cell r="AG2244" t="str">
            <v>sharon.tu@morris.com.tw</v>
          </cell>
          <cell r="AJ2244" t="str">
            <v>55 羅馬尼亞 Romania</v>
          </cell>
          <cell r="AK2244" t="str">
            <v>健保</v>
          </cell>
          <cell r="AL2244">
            <v>3</v>
          </cell>
          <cell r="AM2244">
            <v>5</v>
          </cell>
          <cell r="AN2244" t="str">
            <v>5.00</v>
          </cell>
          <cell r="BA2244" t="str">
            <v>BC24662100</v>
          </cell>
          <cell r="BB2244">
            <v>79</v>
          </cell>
          <cell r="BC2244">
            <v>76.63</v>
          </cell>
          <cell r="BD2244">
            <v>72.8</v>
          </cell>
          <cell r="BE2244">
            <v>0</v>
          </cell>
          <cell r="BF2244">
            <v>72.8</v>
          </cell>
          <cell r="BG2244" t="str">
            <v>BC24662100</v>
          </cell>
          <cell r="BH2244">
            <v>79</v>
          </cell>
          <cell r="BI2244">
            <v>76.63</v>
          </cell>
          <cell r="BJ2244">
            <v>72.8</v>
          </cell>
          <cell r="BK2244">
            <v>0</v>
          </cell>
          <cell r="BL2244">
            <v>72.8</v>
          </cell>
          <cell r="BM2244" t="str">
            <v>BC24662100</v>
          </cell>
          <cell r="BN2244">
            <v>79</v>
          </cell>
          <cell r="BO2244">
            <v>76.63</v>
          </cell>
          <cell r="BP2244">
            <v>72.8</v>
          </cell>
          <cell r="BQ2244">
            <v>0</v>
          </cell>
          <cell r="BR2244">
            <v>72.8</v>
          </cell>
          <cell r="BS2244" t="str">
            <v>BC24662100</v>
          </cell>
          <cell r="BT2244">
            <v>76</v>
          </cell>
          <cell r="BU2244">
            <v>73.72</v>
          </cell>
          <cell r="BV2244">
            <v>70.03</v>
          </cell>
          <cell r="BW2244">
            <v>0</v>
          </cell>
          <cell r="BX2244">
            <v>70.03</v>
          </cell>
          <cell r="BY2244" t="str">
            <v>BC24662100</v>
          </cell>
          <cell r="BZ2244">
            <v>76</v>
          </cell>
          <cell r="CA2244">
            <v>73.72</v>
          </cell>
          <cell r="CB2244">
            <v>70.03</v>
          </cell>
          <cell r="CC2244">
            <v>0</v>
          </cell>
          <cell r="CD2244">
            <v>70.03</v>
          </cell>
          <cell r="CE2244" t="str">
            <v>BC24662100</v>
          </cell>
          <cell r="CF2244">
            <v>76</v>
          </cell>
          <cell r="CG2244">
            <v>73.72</v>
          </cell>
          <cell r="CH2244">
            <v>70.03</v>
          </cell>
          <cell r="CI2244">
            <v>0</v>
          </cell>
          <cell r="CJ2244">
            <v>70.03</v>
          </cell>
          <cell r="CK2244" t="str">
            <v>BC24662100</v>
          </cell>
          <cell r="CL2244">
            <v>76</v>
          </cell>
          <cell r="CM2244">
            <v>73.72</v>
          </cell>
          <cell r="CN2244">
            <v>70.03</v>
          </cell>
          <cell r="CO2244">
            <v>0</v>
          </cell>
          <cell r="CP2244">
            <v>70.03</v>
          </cell>
          <cell r="CQ2244" t="str">
            <v>BC24662100</v>
          </cell>
          <cell r="CR2244">
            <v>76</v>
          </cell>
          <cell r="CS2244">
            <v>73.72</v>
          </cell>
          <cell r="CT2244">
            <v>70.03</v>
          </cell>
          <cell r="CU2244">
            <v>0</v>
          </cell>
          <cell r="CV2244">
            <v>70.03</v>
          </cell>
          <cell r="CW2244" t="str">
            <v>BC24662100</v>
          </cell>
          <cell r="CX2244">
            <v>76</v>
          </cell>
          <cell r="CY2244">
            <v>73.72</v>
          </cell>
          <cell r="CZ2244">
            <v>70.03</v>
          </cell>
          <cell r="DA2244">
            <v>0</v>
          </cell>
          <cell r="DB2244">
            <v>70.03</v>
          </cell>
          <cell r="DC2244" t="str">
            <v>BC24662100</v>
          </cell>
          <cell r="DD2244">
            <v>76</v>
          </cell>
          <cell r="DE2244">
            <v>73.72</v>
          </cell>
          <cell r="DF2244">
            <v>70.03</v>
          </cell>
          <cell r="DG2244">
            <v>0</v>
          </cell>
          <cell r="DH2244">
            <v>70.03</v>
          </cell>
          <cell r="DI2244" t="str">
            <v>BC24662100</v>
          </cell>
          <cell r="DJ2244">
            <v>76</v>
          </cell>
          <cell r="DK2244">
            <v>73.72</v>
          </cell>
          <cell r="DL2244">
            <v>70.03</v>
          </cell>
        </row>
        <row r="2245">
          <cell r="B2245" t="str">
            <v>1062-1</v>
          </cell>
          <cell r="C2245" t="str">
            <v>TELMISARTAN</v>
          </cell>
          <cell r="D2245" t="str">
            <v>80 MG</v>
          </cell>
          <cell r="E2245" t="str">
            <v xml:space="preserve"> </v>
          </cell>
          <cell r="F2245" t="str">
            <v>TAB</v>
          </cell>
          <cell r="H2245" t="str">
            <v>MICARDIS TABLETS 80MG</v>
          </cell>
          <cell r="I2245" t="str">
            <v>必康平錠８０公絲</v>
          </cell>
          <cell r="J2245" t="str">
            <v>30</v>
          </cell>
          <cell r="K2245" t="str">
            <v>BOEHRINGER INGELHEIM HELLAS SINGLE MEMBER S.A.</v>
          </cell>
          <cell r="L2245" t="str">
            <v>衛署藥輸字第023161號</v>
          </cell>
          <cell r="N2245">
            <v>490445</v>
          </cell>
          <cell r="O2245" t="str">
            <v>BC23161100</v>
          </cell>
          <cell r="P2245">
            <v>11.6</v>
          </cell>
          <cell r="Q2245">
            <v>10.95</v>
          </cell>
          <cell r="R2245">
            <v>9.8000000000000007</v>
          </cell>
          <cell r="S2245" t="str">
            <v>否</v>
          </cell>
          <cell r="T2245">
            <v>0</v>
          </cell>
          <cell r="U2245">
            <v>9.8000000000000007</v>
          </cell>
          <cell r="V2245">
            <v>12600</v>
          </cell>
          <cell r="W2245" t="str">
            <v>0175</v>
          </cell>
          <cell r="X2245" t="str">
            <v>22853066</v>
          </cell>
          <cell r="Y2245" t="str">
            <v>裕利股份有限公司</v>
          </cell>
          <cell r="Z2245" t="str">
            <v>02-25700064</v>
          </cell>
          <cell r="AA2245" t="str">
            <v>23108</v>
          </cell>
          <cell r="AB2245" t="str">
            <v>02-25798587/02-25770849</v>
          </cell>
          <cell r="AC2245" t="str">
            <v>105</v>
          </cell>
          <cell r="AD2245" t="str">
            <v>臺北市松山區南京東路4段126號10樓、10樓之1至之3</v>
          </cell>
          <cell r="AE2245" t="str">
            <v>劉小姐</v>
          </cell>
          <cell r="AF2245" t="str">
            <v>0975529293</v>
          </cell>
          <cell r="AG2245" t="str">
            <v>haorder@zuelligpharma.com</v>
          </cell>
          <cell r="AJ2245" t="str">
            <v>16 希臘 Greece</v>
          </cell>
          <cell r="AK2245" t="str">
            <v>健保</v>
          </cell>
          <cell r="AL2245">
            <v>5.6</v>
          </cell>
          <cell r="AM2245">
            <v>10.5</v>
          </cell>
          <cell r="AN2245" t="str">
            <v>50.00</v>
          </cell>
          <cell r="BA2245" t="str">
            <v>BC23161100</v>
          </cell>
          <cell r="BB2245">
            <v>10.199999999999999</v>
          </cell>
          <cell r="BC2245">
            <v>9.6300000000000008</v>
          </cell>
          <cell r="BD2245">
            <v>8.6199999999999992</v>
          </cell>
          <cell r="BE2245">
            <v>0</v>
          </cell>
          <cell r="BF2245">
            <v>8.6199999999999992</v>
          </cell>
          <cell r="BG2245" t="str">
            <v>BC23161100</v>
          </cell>
          <cell r="BH2245">
            <v>10.199999999999999</v>
          </cell>
          <cell r="BI2245">
            <v>9.6300000000000008</v>
          </cell>
          <cell r="BJ2245">
            <v>8.6199999999999992</v>
          </cell>
          <cell r="BK2245">
            <v>0</v>
          </cell>
          <cell r="BL2245">
            <v>8.6199999999999992</v>
          </cell>
          <cell r="BM2245" t="str">
            <v>BC23161100</v>
          </cell>
          <cell r="BN2245">
            <v>10.199999999999999</v>
          </cell>
          <cell r="BO2245">
            <v>9.6300000000000008</v>
          </cell>
          <cell r="BP2245">
            <v>8.6199999999999992</v>
          </cell>
          <cell r="BQ2245">
            <v>0</v>
          </cell>
          <cell r="BR2245">
            <v>8.6199999999999992</v>
          </cell>
          <cell r="BS2245" t="str">
            <v>BC23161100</v>
          </cell>
          <cell r="BT2245">
            <v>9.1</v>
          </cell>
          <cell r="BU2245">
            <v>9.08</v>
          </cell>
          <cell r="BV2245">
            <v>8.07</v>
          </cell>
          <cell r="BW2245">
            <v>0</v>
          </cell>
          <cell r="BX2245">
            <v>8.07</v>
          </cell>
          <cell r="BY2245" t="str">
            <v>BC23161100</v>
          </cell>
          <cell r="BZ2245">
            <v>9.1</v>
          </cell>
          <cell r="CA2245">
            <v>9.08</v>
          </cell>
          <cell r="CB2245">
            <v>8.07</v>
          </cell>
          <cell r="CC2245">
            <v>0</v>
          </cell>
          <cell r="CD2245">
            <v>8.07</v>
          </cell>
          <cell r="CE2245" t="str">
            <v>BC23161100</v>
          </cell>
          <cell r="CF2245">
            <v>9.1</v>
          </cell>
          <cell r="CG2245">
            <v>9.08</v>
          </cell>
          <cell r="CH2245">
            <v>8.07</v>
          </cell>
          <cell r="CI2245">
            <v>0</v>
          </cell>
          <cell r="CJ2245">
            <v>8.07</v>
          </cell>
          <cell r="CK2245" t="str">
            <v>BC23161100</v>
          </cell>
          <cell r="CL2245">
            <v>9.1</v>
          </cell>
          <cell r="CM2245">
            <v>9.08</v>
          </cell>
          <cell r="CN2245">
            <v>8.07</v>
          </cell>
          <cell r="CO2245">
            <v>0</v>
          </cell>
          <cell r="CP2245">
            <v>8.07</v>
          </cell>
          <cell r="CQ2245" t="str">
            <v>BC23161100</v>
          </cell>
          <cell r="CR2245">
            <v>9.1</v>
          </cell>
          <cell r="CS2245">
            <v>9.08</v>
          </cell>
          <cell r="CT2245">
            <v>8.07</v>
          </cell>
          <cell r="CU2245">
            <v>0</v>
          </cell>
          <cell r="CV2245">
            <v>8.07</v>
          </cell>
          <cell r="CW2245" t="str">
            <v>BC23161100</v>
          </cell>
          <cell r="CX2245">
            <v>9.1</v>
          </cell>
          <cell r="CY2245">
            <v>9.08</v>
          </cell>
          <cell r="CZ2245">
            <v>8.07</v>
          </cell>
          <cell r="DA2245">
            <v>0</v>
          </cell>
          <cell r="DB2245">
            <v>8.07</v>
          </cell>
          <cell r="DC2245" t="str">
            <v>BC23161100</v>
          </cell>
          <cell r="DD2245">
            <v>9.1</v>
          </cell>
          <cell r="DE2245">
            <v>9.08</v>
          </cell>
          <cell r="DF2245">
            <v>8.07</v>
          </cell>
          <cell r="DG2245">
            <v>0</v>
          </cell>
          <cell r="DH2245">
            <v>8.07</v>
          </cell>
          <cell r="DI2245" t="str">
            <v>BC23161100</v>
          </cell>
          <cell r="DJ2245">
            <v>9.1</v>
          </cell>
          <cell r="DK2245">
            <v>9.08</v>
          </cell>
          <cell r="DL2245">
            <v>8.07</v>
          </cell>
        </row>
        <row r="2246">
          <cell r="B2246" t="str">
            <v>1062-2</v>
          </cell>
          <cell r="C2246" t="str">
            <v>TELMISARTAN</v>
          </cell>
          <cell r="D2246" t="str">
            <v>80 MG</v>
          </cell>
          <cell r="E2246" t="str">
            <v xml:space="preserve"> </v>
          </cell>
          <cell r="F2246" t="str">
            <v>TAB</v>
          </cell>
          <cell r="H2246" t="str">
            <v>TELCARD 80</v>
          </cell>
          <cell r="I2246" t="str">
            <v>泰米心平錠80毫克</v>
          </cell>
          <cell r="J2246" t="str">
            <v>28</v>
          </cell>
          <cell r="K2246" t="str">
            <v>CADILA HEALTHCARE LIMITED</v>
          </cell>
          <cell r="L2246" t="str">
            <v>衛部藥輸字第026369號</v>
          </cell>
          <cell r="N2246">
            <v>490445</v>
          </cell>
          <cell r="O2246" t="str">
            <v>BC26369100</v>
          </cell>
          <cell r="P2246">
            <v>11.6</v>
          </cell>
          <cell r="Q2246">
            <v>10.44</v>
          </cell>
          <cell r="R2246">
            <v>9.19</v>
          </cell>
          <cell r="S2246" t="str">
            <v>契約價格</v>
          </cell>
          <cell r="T2246">
            <v>0.31</v>
          </cell>
          <cell r="U2246">
            <v>8.8699999999999992</v>
          </cell>
          <cell r="V2246">
            <v>12600</v>
          </cell>
          <cell r="W2246" t="str">
            <v>0067</v>
          </cell>
          <cell r="X2246" t="str">
            <v>86210342</v>
          </cell>
          <cell r="Y2246" t="str">
            <v>盛雲藥品股份有限公司</v>
          </cell>
          <cell r="Z2246" t="str">
            <v>04-23059362</v>
          </cell>
          <cell r="AA2246" t="str">
            <v>252</v>
          </cell>
          <cell r="AB2246" t="str">
            <v>04-23029063</v>
          </cell>
          <cell r="AC2246" t="str">
            <v>403</v>
          </cell>
          <cell r="AD2246" t="str">
            <v>臺中市西區忠明南路303號18樓之3</v>
          </cell>
          <cell r="AE2246" t="str">
            <v>商國恩</v>
          </cell>
          <cell r="AF2246" t="str">
            <v>0919230979</v>
          </cell>
          <cell r="AG2246" t="str">
            <v>Service@mail.macro.com.tw</v>
          </cell>
          <cell r="AJ2246" t="str">
            <v>20 印度 India</v>
          </cell>
          <cell r="AK2246" t="str">
            <v>健保</v>
          </cell>
          <cell r="AL2246">
            <v>10</v>
          </cell>
          <cell r="AM2246">
            <v>12</v>
          </cell>
          <cell r="AN2246" t="str">
            <v>等比</v>
          </cell>
          <cell r="BA2246" t="str">
            <v>BC26369100</v>
          </cell>
          <cell r="BB2246">
            <v>10.199999999999999</v>
          </cell>
          <cell r="BC2246">
            <v>9.18</v>
          </cell>
          <cell r="BD2246">
            <v>8.08</v>
          </cell>
          <cell r="BE2246">
            <v>0.28000000000000003</v>
          </cell>
          <cell r="BF2246">
            <v>7.8</v>
          </cell>
          <cell r="BG2246" t="str">
            <v>BC26369100</v>
          </cell>
          <cell r="BH2246">
            <v>10.199999999999999</v>
          </cell>
          <cell r="BI2246">
            <v>9.18</v>
          </cell>
          <cell r="BJ2246">
            <v>8.08</v>
          </cell>
          <cell r="BK2246">
            <v>0.28000000000000003</v>
          </cell>
          <cell r="BL2246">
            <v>7.8</v>
          </cell>
          <cell r="BM2246" t="str">
            <v>BC26369100</v>
          </cell>
          <cell r="BN2246">
            <v>10.199999999999999</v>
          </cell>
          <cell r="BO2246">
            <v>9.18</v>
          </cell>
          <cell r="BP2246">
            <v>8.08</v>
          </cell>
          <cell r="BQ2246">
            <v>0.28000000000000003</v>
          </cell>
          <cell r="BR2246">
            <v>7.8</v>
          </cell>
          <cell r="BS2246" t="str">
            <v>BC26369100</v>
          </cell>
          <cell r="BT2246">
            <v>9.1</v>
          </cell>
          <cell r="BU2246">
            <v>8.19</v>
          </cell>
          <cell r="BV2246">
            <v>7.21</v>
          </cell>
          <cell r="BW2246">
            <v>0.25</v>
          </cell>
          <cell r="BX2246">
            <v>6.96</v>
          </cell>
          <cell r="BY2246" t="str">
            <v>BC26369100</v>
          </cell>
          <cell r="BZ2246">
            <v>9.1</v>
          </cell>
          <cell r="CA2246">
            <v>8.19</v>
          </cell>
          <cell r="CB2246">
            <v>7.21</v>
          </cell>
          <cell r="CC2246">
            <v>0.25</v>
          </cell>
          <cell r="CD2246">
            <v>6.96</v>
          </cell>
          <cell r="CE2246" t="str">
            <v>BC26369100</v>
          </cell>
          <cell r="CF2246">
            <v>9.1</v>
          </cell>
          <cell r="CG2246">
            <v>8.19</v>
          </cell>
          <cell r="CH2246">
            <v>7.21</v>
          </cell>
          <cell r="CI2246">
            <v>0.25</v>
          </cell>
          <cell r="CJ2246">
            <v>6.96</v>
          </cell>
          <cell r="CK2246" t="str">
            <v>BC26369100</v>
          </cell>
          <cell r="CL2246">
            <v>9.1</v>
          </cell>
          <cell r="CM2246">
            <v>8.19</v>
          </cell>
          <cell r="CN2246">
            <v>7.21</v>
          </cell>
          <cell r="CO2246">
            <v>0.25</v>
          </cell>
          <cell r="CP2246">
            <v>6.96</v>
          </cell>
          <cell r="CQ2246" t="str">
            <v>BC26369100</v>
          </cell>
          <cell r="CR2246">
            <v>9.1</v>
          </cell>
          <cell r="CS2246">
            <v>8.19</v>
          </cell>
          <cell r="CT2246">
            <v>7.21</v>
          </cell>
          <cell r="CU2246">
            <v>0.25</v>
          </cell>
          <cell r="CV2246">
            <v>6.96</v>
          </cell>
          <cell r="CW2246" t="str">
            <v>BC26369100</v>
          </cell>
          <cell r="CX2246">
            <v>9.1</v>
          </cell>
          <cell r="CY2246">
            <v>8.19</v>
          </cell>
          <cell r="CZ2246">
            <v>7.21</v>
          </cell>
          <cell r="DA2246">
            <v>0.25</v>
          </cell>
          <cell r="DB2246">
            <v>6.96</v>
          </cell>
          <cell r="DC2246" t="str">
            <v>BC26369100</v>
          </cell>
          <cell r="DD2246">
            <v>9.1</v>
          </cell>
          <cell r="DE2246">
            <v>8.19</v>
          </cell>
          <cell r="DF2246">
            <v>7.21</v>
          </cell>
          <cell r="DG2246">
            <v>0.25</v>
          </cell>
          <cell r="DH2246">
            <v>6.96</v>
          </cell>
          <cell r="DI2246" t="str">
            <v>BC26369100</v>
          </cell>
          <cell r="DJ2246">
            <v>9.1</v>
          </cell>
          <cell r="DK2246">
            <v>8.19</v>
          </cell>
          <cell r="DL2246">
            <v>7.21</v>
          </cell>
        </row>
        <row r="2247">
          <cell r="B2247" t="str">
            <v>1062-3</v>
          </cell>
          <cell r="C2247" t="str">
            <v>TELMISARTAN</v>
          </cell>
          <cell r="D2247" t="str">
            <v>80 MG</v>
          </cell>
          <cell r="E2247" t="str">
            <v xml:space="preserve"> </v>
          </cell>
          <cell r="F2247" t="str">
            <v>TAB</v>
          </cell>
          <cell r="H2247" t="str">
            <v>Telsar 80 (Telmisartan Tablets 80mg)</v>
          </cell>
          <cell r="I2247" t="str">
            <v>特心穩錠80毫克</v>
          </cell>
          <cell r="J2247" t="str">
            <v>30</v>
          </cell>
          <cell r="K2247" t="str">
            <v>HETERO LABS LIMITED, UNIT V</v>
          </cell>
          <cell r="L2247" t="str">
            <v>衛部藥輸字第026659號</v>
          </cell>
          <cell r="N2247">
            <v>490445</v>
          </cell>
          <cell r="O2247" t="str">
            <v>BC26659100</v>
          </cell>
          <cell r="P2247">
            <v>11.6</v>
          </cell>
          <cell r="Q2247">
            <v>9.2799999999999994</v>
          </cell>
          <cell r="R2247">
            <v>7</v>
          </cell>
          <cell r="S2247" t="str">
            <v>簽約時健保價</v>
          </cell>
          <cell r="T2247">
            <v>0.35</v>
          </cell>
          <cell r="U2247">
            <v>6.65</v>
          </cell>
          <cell r="V2247">
            <v>12600</v>
          </cell>
          <cell r="W2247" t="str">
            <v>0121</v>
          </cell>
          <cell r="X2247" t="str">
            <v>86702894</v>
          </cell>
          <cell r="Y2247" t="str">
            <v>萬千鴻實業股份有限公司</v>
          </cell>
          <cell r="Z2247" t="str">
            <v>02-27751202</v>
          </cell>
          <cell r="AA2247" t="str">
            <v xml:space="preserve"> </v>
          </cell>
          <cell r="AB2247" t="str">
            <v>02-27761722</v>
          </cell>
          <cell r="AC2247" t="str">
            <v>106</v>
          </cell>
          <cell r="AD2247" t="str">
            <v>臺北市大安區忠孝東路3段199之4號4樓</v>
          </cell>
          <cell r="AE2247" t="str">
            <v>丁尹雅</v>
          </cell>
          <cell r="AF2247" t="str">
            <v>0905513021</v>
          </cell>
          <cell r="AG2247" t="str">
            <v>tingyy.wanyk@gmail.com</v>
          </cell>
          <cell r="AJ2247" t="str">
            <v>65 國產 Taiwan</v>
          </cell>
          <cell r="AK2247" t="str">
            <v>健保</v>
          </cell>
          <cell r="AL2247">
            <v>20</v>
          </cell>
          <cell r="AM2247">
            <v>24.6</v>
          </cell>
          <cell r="AN2247" t="str">
            <v>20.00</v>
          </cell>
          <cell r="BA2247" t="str">
            <v>BC26659100</v>
          </cell>
          <cell r="BB2247">
            <v>10.199999999999999</v>
          </cell>
          <cell r="BC2247">
            <v>9</v>
          </cell>
          <cell r="BD2247">
            <v>6.72</v>
          </cell>
          <cell r="BE2247">
            <v>0.35</v>
          </cell>
          <cell r="BF2247">
            <v>6.37</v>
          </cell>
          <cell r="BG2247" t="str">
            <v>BC26659100</v>
          </cell>
          <cell r="BH2247">
            <v>10.199999999999999</v>
          </cell>
          <cell r="BI2247">
            <v>9</v>
          </cell>
          <cell r="BJ2247">
            <v>6.72</v>
          </cell>
          <cell r="BK2247">
            <v>0.35</v>
          </cell>
          <cell r="BL2247">
            <v>6.37</v>
          </cell>
          <cell r="BM2247" t="str">
            <v>BC26659100</v>
          </cell>
          <cell r="BN2247">
            <v>10.199999999999999</v>
          </cell>
          <cell r="BO2247">
            <v>9</v>
          </cell>
          <cell r="BP2247">
            <v>6.72</v>
          </cell>
          <cell r="BQ2247">
            <v>0.35</v>
          </cell>
          <cell r="BR2247">
            <v>6.37</v>
          </cell>
          <cell r="BS2247" t="str">
            <v>BC26659100</v>
          </cell>
          <cell r="BT2247">
            <v>9.1</v>
          </cell>
          <cell r="BU2247">
            <v>8.7799999999999994</v>
          </cell>
          <cell r="BV2247">
            <v>6.5</v>
          </cell>
          <cell r="BW2247">
            <v>0.35</v>
          </cell>
          <cell r="BX2247">
            <v>6.15</v>
          </cell>
          <cell r="BY2247" t="str">
            <v>BC26659100</v>
          </cell>
          <cell r="BZ2247">
            <v>9.1</v>
          </cell>
          <cell r="CA2247">
            <v>8.7799999999999994</v>
          </cell>
          <cell r="CB2247">
            <v>6.5</v>
          </cell>
          <cell r="CC2247">
            <v>0.35</v>
          </cell>
          <cell r="CD2247">
            <v>6.15</v>
          </cell>
          <cell r="CE2247" t="str">
            <v>BC26659100</v>
          </cell>
          <cell r="CF2247">
            <v>9.1</v>
          </cell>
          <cell r="CG2247">
            <v>8.7799999999999994</v>
          </cell>
          <cell r="CH2247">
            <v>6.5</v>
          </cell>
          <cell r="CI2247">
            <v>0.35</v>
          </cell>
          <cell r="CJ2247">
            <v>6.15</v>
          </cell>
          <cell r="CK2247" t="str">
            <v>BC26659100</v>
          </cell>
          <cell r="CL2247">
            <v>9.1</v>
          </cell>
          <cell r="CM2247">
            <v>8.7799999999999994</v>
          </cell>
          <cell r="CN2247">
            <v>6.5</v>
          </cell>
          <cell r="CO2247">
            <v>0.35</v>
          </cell>
          <cell r="CP2247">
            <v>6.15</v>
          </cell>
          <cell r="CQ2247" t="str">
            <v>BC26659100</v>
          </cell>
          <cell r="CR2247">
            <v>9.1</v>
          </cell>
          <cell r="CS2247">
            <v>8.7799999999999994</v>
          </cell>
          <cell r="CT2247">
            <v>6.5</v>
          </cell>
          <cell r="CU2247">
            <v>0.35</v>
          </cell>
          <cell r="CV2247">
            <v>6.15</v>
          </cell>
          <cell r="CW2247" t="str">
            <v>BC26659100</v>
          </cell>
          <cell r="CX2247">
            <v>9.1</v>
          </cell>
          <cell r="CY2247">
            <v>8.7799999999999994</v>
          </cell>
          <cell r="CZ2247">
            <v>6.5</v>
          </cell>
          <cell r="DA2247">
            <v>0.35</v>
          </cell>
          <cell r="DB2247">
            <v>6.15</v>
          </cell>
          <cell r="DC2247" t="str">
            <v>BC26659100</v>
          </cell>
          <cell r="DD2247">
            <v>9.1</v>
          </cell>
          <cell r="DE2247">
            <v>8.7799999999999994</v>
          </cell>
          <cell r="DF2247">
            <v>6.5</v>
          </cell>
          <cell r="DG2247">
            <v>0.35</v>
          </cell>
          <cell r="DH2247">
            <v>6.15</v>
          </cell>
          <cell r="DI2247" t="str">
            <v>BC26659100</v>
          </cell>
          <cell r="DJ2247">
            <v>9.1</v>
          </cell>
          <cell r="DK2247">
            <v>8.7799999999999994</v>
          </cell>
          <cell r="DL2247">
            <v>6.5</v>
          </cell>
        </row>
        <row r="2248">
          <cell r="B2248" t="str">
            <v>1063-1</v>
          </cell>
          <cell r="C2248" t="str">
            <v>TELMISARTAN+AMLODIPINE (BESYLATE)</v>
          </cell>
          <cell r="D2248" t="str">
            <v>80 MG+5 MG</v>
          </cell>
          <cell r="E2248" t="str">
            <v xml:space="preserve"> </v>
          </cell>
          <cell r="F2248" t="str">
            <v>TAB</v>
          </cell>
          <cell r="H2248" t="str">
            <v>Twynsta Tablets 80/5mg</v>
          </cell>
          <cell r="I2248" t="str">
            <v>倍必康平錠80/5毫克</v>
          </cell>
          <cell r="J2248" t="str">
            <v>28</v>
          </cell>
          <cell r="K2248" t="str">
            <v>M/S CIPLA LTD.</v>
          </cell>
          <cell r="L2248" t="str">
            <v>衛署藥輸字第025446號</v>
          </cell>
          <cell r="N2248">
            <v>925926</v>
          </cell>
          <cell r="O2248" t="str">
            <v>BC25446100</v>
          </cell>
          <cell r="P2248">
            <v>11.6</v>
          </cell>
          <cell r="Q2248">
            <v>11.02</v>
          </cell>
          <cell r="R2248">
            <v>10.14</v>
          </cell>
          <cell r="S2248" t="str">
            <v>簽約時健保價</v>
          </cell>
          <cell r="T2248">
            <v>0.35</v>
          </cell>
          <cell r="U2248">
            <v>9.7899999999999991</v>
          </cell>
          <cell r="V2248">
            <v>27100</v>
          </cell>
          <cell r="W2248" t="str">
            <v>0175</v>
          </cell>
          <cell r="X2248" t="str">
            <v>22853066</v>
          </cell>
          <cell r="Y2248" t="str">
            <v>裕利股份有限公司</v>
          </cell>
          <cell r="Z2248" t="str">
            <v>02-25700064</v>
          </cell>
          <cell r="AA2248" t="str">
            <v>23108</v>
          </cell>
          <cell r="AB2248" t="str">
            <v>02-25798587/02-25770849</v>
          </cell>
          <cell r="AC2248" t="str">
            <v>105</v>
          </cell>
          <cell r="AD2248" t="str">
            <v>臺北市松山區南京東路4段126號10樓、10樓之1至之3</v>
          </cell>
          <cell r="AE2248" t="str">
            <v>劉小姐</v>
          </cell>
          <cell r="AF2248" t="str">
            <v>0975529293</v>
          </cell>
          <cell r="AG2248" t="str">
            <v>haorder@zuelligpharma.com</v>
          </cell>
          <cell r="AJ2248" t="str">
            <v>20 印度 India</v>
          </cell>
          <cell r="AK2248" t="str">
            <v>健保</v>
          </cell>
          <cell r="AL2248">
            <v>5</v>
          </cell>
          <cell r="AM2248">
            <v>8</v>
          </cell>
          <cell r="AN2248" t="str">
            <v>60.00</v>
          </cell>
          <cell r="BA2248" t="str">
            <v>BC25446100</v>
          </cell>
          <cell r="BB2248">
            <v>10.199999999999999</v>
          </cell>
          <cell r="BC2248">
            <v>10.18</v>
          </cell>
          <cell r="BD2248">
            <v>9.3000000000000007</v>
          </cell>
          <cell r="BE2248">
            <v>0.35</v>
          </cell>
          <cell r="BF2248">
            <v>8.9499999999999993</v>
          </cell>
          <cell r="BG2248" t="str">
            <v>BC25446100</v>
          </cell>
          <cell r="BH2248">
            <v>10.199999999999999</v>
          </cell>
          <cell r="BI2248">
            <v>10.18</v>
          </cell>
          <cell r="BJ2248">
            <v>9.3000000000000007</v>
          </cell>
          <cell r="BK2248">
            <v>0.35</v>
          </cell>
          <cell r="BL2248">
            <v>8.9499999999999993</v>
          </cell>
          <cell r="BM2248" t="str">
            <v>BC25446100</v>
          </cell>
          <cell r="BN2248">
            <v>10.199999999999999</v>
          </cell>
          <cell r="BO2248">
            <v>10.18</v>
          </cell>
          <cell r="BP2248">
            <v>9.3000000000000007</v>
          </cell>
          <cell r="BQ2248">
            <v>0.35</v>
          </cell>
          <cell r="BR2248">
            <v>8.9499999999999993</v>
          </cell>
          <cell r="BS2248" t="str">
            <v>BC25446100</v>
          </cell>
          <cell r="BT2248">
            <v>9.1</v>
          </cell>
          <cell r="BU2248">
            <v>8.65</v>
          </cell>
          <cell r="BV2248">
            <v>7.95</v>
          </cell>
          <cell r="BW2248">
            <v>0.35</v>
          </cell>
          <cell r="BX2248">
            <v>7.61</v>
          </cell>
          <cell r="BY2248" t="str">
            <v>BC25446100</v>
          </cell>
          <cell r="BZ2248">
            <v>9.1</v>
          </cell>
          <cell r="CA2248">
            <v>8.65</v>
          </cell>
          <cell r="CB2248">
            <v>7.95</v>
          </cell>
          <cell r="CC2248">
            <v>0.35</v>
          </cell>
          <cell r="CD2248">
            <v>7.61</v>
          </cell>
          <cell r="CE2248" t="str">
            <v>BC25446100</v>
          </cell>
          <cell r="CF2248">
            <v>9.1</v>
          </cell>
          <cell r="CG2248">
            <v>8.65</v>
          </cell>
          <cell r="CH2248">
            <v>7.95</v>
          </cell>
          <cell r="CI2248">
            <v>0.35</v>
          </cell>
          <cell r="CJ2248">
            <v>7.61</v>
          </cell>
          <cell r="CK2248" t="str">
            <v>BC25446100</v>
          </cell>
          <cell r="CL2248">
            <v>9.1</v>
          </cell>
          <cell r="CM2248">
            <v>8.65</v>
          </cell>
          <cell r="CN2248">
            <v>7.95</v>
          </cell>
          <cell r="CO2248">
            <v>0.35</v>
          </cell>
          <cell r="CP2248">
            <v>7.61</v>
          </cell>
          <cell r="CQ2248" t="str">
            <v>BC25446100</v>
          </cell>
          <cell r="CR2248">
            <v>9.1</v>
          </cell>
          <cell r="CS2248">
            <v>8.65</v>
          </cell>
          <cell r="CT2248">
            <v>7.95</v>
          </cell>
          <cell r="CU2248">
            <v>0.35</v>
          </cell>
          <cell r="CV2248">
            <v>7.61</v>
          </cell>
          <cell r="CW2248" t="str">
            <v>BC25446100</v>
          </cell>
          <cell r="CX2248">
            <v>9.1</v>
          </cell>
          <cell r="CY2248">
            <v>8.65</v>
          </cell>
          <cell r="CZ2248">
            <v>7.95</v>
          </cell>
          <cell r="DA2248">
            <v>0.35</v>
          </cell>
          <cell r="DB2248">
            <v>7.61</v>
          </cell>
          <cell r="DC2248" t="str">
            <v>BC25446100</v>
          </cell>
          <cell r="DD2248">
            <v>9.1</v>
          </cell>
          <cell r="DE2248">
            <v>8.65</v>
          </cell>
          <cell r="DF2248">
            <v>7.95</v>
          </cell>
          <cell r="DG2248">
            <v>0.35</v>
          </cell>
          <cell r="DH2248">
            <v>7.61</v>
          </cell>
          <cell r="DI2248" t="str">
            <v>BC25446100</v>
          </cell>
          <cell r="DJ2248">
            <v>9.1</v>
          </cell>
          <cell r="DK2248">
            <v>8.65</v>
          </cell>
          <cell r="DL2248">
            <v>7.95</v>
          </cell>
        </row>
        <row r="2249">
          <cell r="B2249" t="str">
            <v>1063-2</v>
          </cell>
          <cell r="C2249" t="str">
            <v>TELMISARTAN+AMLODIPINE (BESYLATE)</v>
          </cell>
          <cell r="D2249" t="str">
            <v>80 MG+5 MG</v>
          </cell>
          <cell r="E2249" t="str">
            <v xml:space="preserve"> </v>
          </cell>
          <cell r="F2249" t="str">
            <v>TAB</v>
          </cell>
          <cell r="H2249" t="str">
            <v>CO-MIDIS TABLETS 80/5MG</v>
          </cell>
          <cell r="I2249" t="str">
            <v>倍壓妥錠80/5毫克</v>
          </cell>
          <cell r="J2249" t="str">
            <v>1000</v>
          </cell>
          <cell r="K2249" t="str">
            <v>生達</v>
          </cell>
          <cell r="L2249" t="str">
            <v>衛部藥製字第060201號</v>
          </cell>
          <cell r="N2249">
            <v>925926</v>
          </cell>
          <cell r="O2249" t="str">
            <v>AC60201100</v>
          </cell>
          <cell r="P2249">
            <v>11.6</v>
          </cell>
          <cell r="Q2249">
            <v>11.02</v>
          </cell>
          <cell r="R2249">
            <v>9.2799999999999994</v>
          </cell>
          <cell r="S2249" t="str">
            <v>否</v>
          </cell>
          <cell r="T2249">
            <v>0</v>
          </cell>
          <cell r="U2249">
            <v>9.2799999999999994</v>
          </cell>
          <cell r="V2249">
            <v>27100</v>
          </cell>
          <cell r="W2249" t="str">
            <v>0057</v>
          </cell>
          <cell r="X2249" t="str">
            <v>71122503</v>
          </cell>
          <cell r="Y2249" t="str">
            <v>生達化學製藥股份有限公司</v>
          </cell>
          <cell r="Z2249" t="str">
            <v>06-6361516</v>
          </cell>
          <cell r="AA2249" t="str">
            <v>8210</v>
          </cell>
          <cell r="AB2249" t="str">
            <v>06-6334612</v>
          </cell>
          <cell r="AC2249" t="str">
            <v>730</v>
          </cell>
          <cell r="AD2249" t="str">
            <v>臺南市新營區土庫里土庫6之20號</v>
          </cell>
          <cell r="AE2249" t="str">
            <v>謝璧如</v>
          </cell>
          <cell r="AF2249" t="str">
            <v>0916265489</v>
          </cell>
          <cell r="AG2249" t="str">
            <v>hsieh.piju@standard.com.tw</v>
          </cell>
          <cell r="AJ2249" t="str">
            <v>65 國產 Taiwan</v>
          </cell>
          <cell r="AK2249" t="str">
            <v>健保</v>
          </cell>
          <cell r="AL2249">
            <v>5</v>
          </cell>
          <cell r="AM2249">
            <v>15.8</v>
          </cell>
          <cell r="AN2249" t="str">
            <v>30.00</v>
          </cell>
          <cell r="BA2249" t="str">
            <v>AC60201100</v>
          </cell>
          <cell r="BB2249">
            <v>10.199999999999999</v>
          </cell>
          <cell r="BC2249">
            <v>9.69</v>
          </cell>
          <cell r="BD2249">
            <v>8.16</v>
          </cell>
          <cell r="BE2249">
            <v>0</v>
          </cell>
          <cell r="BF2249">
            <v>8.16</v>
          </cell>
          <cell r="BG2249" t="str">
            <v>AC60201100</v>
          </cell>
          <cell r="BH2249">
            <v>10.199999999999999</v>
          </cell>
          <cell r="BI2249">
            <v>9.69</v>
          </cell>
          <cell r="BJ2249">
            <v>8.16</v>
          </cell>
          <cell r="BK2249">
            <v>0</v>
          </cell>
          <cell r="BL2249">
            <v>8.16</v>
          </cell>
          <cell r="BM2249" t="str">
            <v>AC60201100</v>
          </cell>
          <cell r="BN2249">
            <v>10.199999999999999</v>
          </cell>
          <cell r="BO2249">
            <v>9.69</v>
          </cell>
          <cell r="BP2249">
            <v>8.16</v>
          </cell>
          <cell r="BQ2249">
            <v>0</v>
          </cell>
          <cell r="BR2249">
            <v>8.16</v>
          </cell>
          <cell r="BS2249" t="str">
            <v>AC60201100</v>
          </cell>
          <cell r="BT2249">
            <v>9.1</v>
          </cell>
          <cell r="BU2249">
            <v>8.65</v>
          </cell>
          <cell r="BV2249">
            <v>7.28</v>
          </cell>
          <cell r="BW2249">
            <v>0</v>
          </cell>
          <cell r="BX2249">
            <v>7.28</v>
          </cell>
          <cell r="BY2249" t="str">
            <v>AC60201100</v>
          </cell>
          <cell r="BZ2249">
            <v>9.1</v>
          </cell>
          <cell r="CA2249">
            <v>8.65</v>
          </cell>
          <cell r="CB2249">
            <v>7.28</v>
          </cell>
          <cell r="CC2249">
            <v>0</v>
          </cell>
          <cell r="CD2249">
            <v>7.28</v>
          </cell>
          <cell r="CE2249" t="str">
            <v>AC60201100</v>
          </cell>
          <cell r="CF2249">
            <v>9.1</v>
          </cell>
          <cell r="CG2249">
            <v>8.65</v>
          </cell>
          <cell r="CH2249">
            <v>7.28</v>
          </cell>
          <cell r="CI2249">
            <v>0</v>
          </cell>
          <cell r="CJ2249">
            <v>7.28</v>
          </cell>
          <cell r="CK2249" t="str">
            <v>AC60201100</v>
          </cell>
          <cell r="CL2249">
            <v>9.1</v>
          </cell>
          <cell r="CM2249">
            <v>8.65</v>
          </cell>
          <cell r="CN2249">
            <v>7.28</v>
          </cell>
          <cell r="CO2249">
            <v>0</v>
          </cell>
          <cell r="CP2249">
            <v>7.28</v>
          </cell>
          <cell r="CQ2249" t="str">
            <v>AC60201100</v>
          </cell>
          <cell r="CR2249">
            <v>9.1</v>
          </cell>
          <cell r="CS2249">
            <v>8.65</v>
          </cell>
          <cell r="CT2249">
            <v>7.28</v>
          </cell>
          <cell r="CU2249">
            <v>0</v>
          </cell>
          <cell r="CV2249">
            <v>7.28</v>
          </cell>
          <cell r="CW2249" t="str">
            <v>AC60201100</v>
          </cell>
          <cell r="CX2249">
            <v>9.1</v>
          </cell>
          <cell r="CY2249">
            <v>8.65</v>
          </cell>
          <cell r="CZ2249">
            <v>7.28</v>
          </cell>
          <cell r="DA2249">
            <v>0</v>
          </cell>
          <cell r="DB2249">
            <v>7.28</v>
          </cell>
          <cell r="DC2249" t="str">
            <v>AC60201100</v>
          </cell>
          <cell r="DD2249">
            <v>9.1</v>
          </cell>
          <cell r="DE2249">
            <v>8.65</v>
          </cell>
          <cell r="DF2249">
            <v>7.28</v>
          </cell>
          <cell r="DG2249">
            <v>0</v>
          </cell>
          <cell r="DH2249">
            <v>7.28</v>
          </cell>
          <cell r="DI2249" t="str">
            <v>AC60201100</v>
          </cell>
          <cell r="DJ2249">
            <v>9.1</v>
          </cell>
          <cell r="DK2249">
            <v>8.65</v>
          </cell>
          <cell r="DL2249">
            <v>7.28</v>
          </cell>
        </row>
        <row r="2250">
          <cell r="B2250" t="str">
            <v>1064-1</v>
          </cell>
          <cell r="C2250" t="str">
            <v>TELMISARTAN+HYDROCHLOROTHIAZIDE</v>
          </cell>
          <cell r="D2250" t="str">
            <v>40 MG+12.5 MG</v>
          </cell>
          <cell r="E2250" t="str">
            <v xml:space="preserve"> </v>
          </cell>
          <cell r="F2250" t="str">
            <v>TAB</v>
          </cell>
          <cell r="H2250" t="str">
            <v>MICARDIS PLUS TABLETS 40/12.5MG</v>
          </cell>
          <cell r="I2250" t="str">
            <v>複必康平錠 40/12.5 毫克</v>
          </cell>
          <cell r="J2250" t="str">
            <v>30</v>
          </cell>
          <cell r="K2250" t="str">
            <v>BOEHRINGER INGELHEIM HELLAS SINGLE MEMBER S.A.</v>
          </cell>
          <cell r="L2250" t="str">
            <v>衛署藥輸字第023654號</v>
          </cell>
          <cell r="N2250">
            <v>97014</v>
          </cell>
          <cell r="O2250" t="str">
            <v>BC23654100</v>
          </cell>
          <cell r="P2250">
            <v>6.9</v>
          </cell>
          <cell r="Q2250">
            <v>6.8</v>
          </cell>
          <cell r="R2250">
            <v>6.46</v>
          </cell>
          <cell r="S2250" t="str">
            <v>否</v>
          </cell>
          <cell r="T2250">
            <v>0</v>
          </cell>
          <cell r="U2250">
            <v>6.46</v>
          </cell>
          <cell r="V2250">
            <v>4330</v>
          </cell>
          <cell r="W2250" t="str">
            <v>0175</v>
          </cell>
          <cell r="X2250" t="str">
            <v>22853066</v>
          </cell>
          <cell r="Y2250" t="str">
            <v>裕利股份有限公司</v>
          </cell>
          <cell r="Z2250" t="str">
            <v>02-25700064</v>
          </cell>
          <cell r="AA2250" t="str">
            <v>23108</v>
          </cell>
          <cell r="AB2250" t="str">
            <v>02-25798587/02-25770849</v>
          </cell>
          <cell r="AC2250" t="str">
            <v>105</v>
          </cell>
          <cell r="AD2250" t="str">
            <v>臺北市松山區南京東路4段126號10樓、10樓之1至之3</v>
          </cell>
          <cell r="AE2250" t="str">
            <v>劉小姐</v>
          </cell>
          <cell r="AF2250" t="str">
            <v>0975529293</v>
          </cell>
          <cell r="AG2250" t="str">
            <v>haorder@zuelligpharma.com</v>
          </cell>
          <cell r="AJ2250" t="str">
            <v>16 希臘 Greece</v>
          </cell>
          <cell r="AK2250" t="str">
            <v>健保</v>
          </cell>
          <cell r="AL2250">
            <v>1.38</v>
          </cell>
          <cell r="AM2250">
            <v>5</v>
          </cell>
          <cell r="AN2250" t="str">
            <v>80.00</v>
          </cell>
          <cell r="BA2250" t="str">
            <v>BC23654100</v>
          </cell>
          <cell r="BB2250">
            <v>6.2</v>
          </cell>
          <cell r="BC2250">
            <v>6.11</v>
          </cell>
          <cell r="BD2250">
            <v>5.81</v>
          </cell>
          <cell r="BE2250">
            <v>0</v>
          </cell>
          <cell r="BF2250">
            <v>5.81</v>
          </cell>
          <cell r="BG2250" t="str">
            <v>BC23654100</v>
          </cell>
          <cell r="BH2250">
            <v>6.2</v>
          </cell>
          <cell r="BI2250">
            <v>6.11</v>
          </cell>
          <cell r="BJ2250">
            <v>5.81</v>
          </cell>
          <cell r="BK2250">
            <v>0</v>
          </cell>
          <cell r="BL2250">
            <v>5.81</v>
          </cell>
          <cell r="BM2250" t="str">
            <v>BC23654100</v>
          </cell>
          <cell r="BN2250">
            <v>6.2</v>
          </cell>
          <cell r="BO2250">
            <v>6.11</v>
          </cell>
          <cell r="BP2250">
            <v>5.81</v>
          </cell>
          <cell r="BQ2250">
            <v>0</v>
          </cell>
          <cell r="BR2250">
            <v>5.81</v>
          </cell>
          <cell r="BS2250" t="str">
            <v>BC23654100</v>
          </cell>
          <cell r="BT2250">
            <v>5.8</v>
          </cell>
          <cell r="BU2250">
            <v>5.79</v>
          </cell>
          <cell r="BV2250">
            <v>5.49</v>
          </cell>
          <cell r="BW2250">
            <v>0</v>
          </cell>
          <cell r="BX2250">
            <v>5.49</v>
          </cell>
          <cell r="BY2250" t="str">
            <v>BC23654100</v>
          </cell>
          <cell r="BZ2250">
            <v>5.8</v>
          </cell>
          <cell r="CA2250">
            <v>5.79</v>
          </cell>
          <cell r="CB2250">
            <v>5.49</v>
          </cell>
          <cell r="CC2250">
            <v>0</v>
          </cell>
          <cell r="CD2250">
            <v>5.49</v>
          </cell>
          <cell r="CE2250" t="str">
            <v>BC23654100</v>
          </cell>
          <cell r="CF2250">
            <v>5.8</v>
          </cell>
          <cell r="CG2250">
            <v>5.79</v>
          </cell>
          <cell r="CH2250">
            <v>5.49</v>
          </cell>
          <cell r="CI2250">
            <v>0</v>
          </cell>
          <cell r="CJ2250">
            <v>5.49</v>
          </cell>
          <cell r="CK2250" t="str">
            <v>BC23654100</v>
          </cell>
          <cell r="CL2250">
            <v>5.8</v>
          </cell>
          <cell r="CM2250">
            <v>5.79</v>
          </cell>
          <cell r="CN2250">
            <v>5.49</v>
          </cell>
          <cell r="CO2250">
            <v>0</v>
          </cell>
          <cell r="CP2250">
            <v>5.49</v>
          </cell>
          <cell r="CQ2250" t="str">
            <v>BC23654100</v>
          </cell>
          <cell r="CR2250">
            <v>5.8</v>
          </cell>
          <cell r="CS2250">
            <v>5.79</v>
          </cell>
          <cell r="CT2250">
            <v>5.49</v>
          </cell>
          <cell r="CU2250">
            <v>0</v>
          </cell>
          <cell r="CV2250">
            <v>5.49</v>
          </cell>
          <cell r="CW2250" t="str">
            <v>BC23654100</v>
          </cell>
          <cell r="CX2250">
            <v>5.8</v>
          </cell>
          <cell r="CY2250">
            <v>5.79</v>
          </cell>
          <cell r="CZ2250">
            <v>5.49</v>
          </cell>
          <cell r="DA2250">
            <v>0</v>
          </cell>
          <cell r="DB2250">
            <v>5.49</v>
          </cell>
          <cell r="DC2250" t="str">
            <v>BC23654100</v>
          </cell>
          <cell r="DD2250">
            <v>5.8</v>
          </cell>
          <cell r="DE2250">
            <v>5.79</v>
          </cell>
          <cell r="DF2250">
            <v>5.49</v>
          </cell>
          <cell r="DG2250">
            <v>0</v>
          </cell>
          <cell r="DH2250">
            <v>5.49</v>
          </cell>
          <cell r="DI2250" t="str">
            <v>BC23654100</v>
          </cell>
          <cell r="DJ2250">
            <v>5.8</v>
          </cell>
          <cell r="DK2250">
            <v>5.79</v>
          </cell>
          <cell r="DL2250">
            <v>5.49</v>
          </cell>
        </row>
        <row r="2251">
          <cell r="B2251" t="str">
            <v>1065-1</v>
          </cell>
          <cell r="C2251" t="str">
            <v>TELMISARTAN+HYDROCHLOROTHIAZIDE</v>
          </cell>
          <cell r="D2251" t="str">
            <v>80 MG+12.5 MG</v>
          </cell>
          <cell r="E2251" t="str">
            <v xml:space="preserve"> </v>
          </cell>
          <cell r="F2251" t="str">
            <v>TAB</v>
          </cell>
          <cell r="H2251" t="str">
            <v>MICARDIS PLUS TABLETS 80/12.5 MG</v>
          </cell>
          <cell r="I2251" t="str">
            <v>複必康平錠80/12.5毫克</v>
          </cell>
          <cell r="J2251" t="str">
            <v>30</v>
          </cell>
          <cell r="K2251" t="str">
            <v>BOEHRINGER INGELHEIM HELLAS SINGLE MEMBER S.A.</v>
          </cell>
          <cell r="L2251" t="str">
            <v>衛署藥輸字第023649號</v>
          </cell>
          <cell r="N2251">
            <v>124818</v>
          </cell>
          <cell r="O2251" t="str">
            <v>BC23649100</v>
          </cell>
          <cell r="P2251">
            <v>11.6</v>
          </cell>
          <cell r="Q2251">
            <v>11.34</v>
          </cell>
          <cell r="R2251">
            <v>10.77</v>
          </cell>
          <cell r="S2251" t="str">
            <v>否</v>
          </cell>
          <cell r="T2251">
            <v>0</v>
          </cell>
          <cell r="U2251">
            <v>10.77</v>
          </cell>
          <cell r="V2251">
            <v>5570</v>
          </cell>
          <cell r="W2251" t="str">
            <v>0175</v>
          </cell>
          <cell r="X2251" t="str">
            <v>22853066</v>
          </cell>
          <cell r="Y2251" t="str">
            <v>裕利股份有限公司</v>
          </cell>
          <cell r="Z2251" t="str">
            <v>02-25700064</v>
          </cell>
          <cell r="AA2251" t="str">
            <v>23108</v>
          </cell>
          <cell r="AB2251" t="str">
            <v>02-25798587/02-25770849</v>
          </cell>
          <cell r="AC2251" t="str">
            <v>105</v>
          </cell>
          <cell r="AD2251" t="str">
            <v>臺北市松山區南京東路4段126號10樓、10樓之1至之3</v>
          </cell>
          <cell r="AE2251" t="str">
            <v>劉小姐</v>
          </cell>
          <cell r="AF2251" t="str">
            <v>0975529293</v>
          </cell>
          <cell r="AG2251" t="str">
            <v>haorder@zuelligpharma.com</v>
          </cell>
          <cell r="AJ2251" t="str">
            <v>16 希臘 Greece</v>
          </cell>
          <cell r="AK2251" t="str">
            <v>健保</v>
          </cell>
          <cell r="AL2251">
            <v>2.2799999999999998</v>
          </cell>
          <cell r="AM2251">
            <v>5</v>
          </cell>
          <cell r="AN2251" t="str">
            <v>90.00</v>
          </cell>
          <cell r="BA2251" t="str">
            <v>BC23649100</v>
          </cell>
          <cell r="BB2251">
            <v>10.199999999999999</v>
          </cell>
          <cell r="BC2251">
            <v>10.08</v>
          </cell>
          <cell r="BD2251">
            <v>9.51</v>
          </cell>
          <cell r="BE2251">
            <v>0</v>
          </cell>
          <cell r="BF2251">
            <v>9.51</v>
          </cell>
          <cell r="BG2251" t="str">
            <v>BC23649100</v>
          </cell>
          <cell r="BH2251">
            <v>10.199999999999999</v>
          </cell>
          <cell r="BI2251">
            <v>10.08</v>
          </cell>
          <cell r="BJ2251">
            <v>9.51</v>
          </cell>
          <cell r="BK2251">
            <v>0</v>
          </cell>
          <cell r="BL2251">
            <v>9.51</v>
          </cell>
          <cell r="BM2251" t="str">
            <v>BC23649100</v>
          </cell>
          <cell r="BN2251">
            <v>10.199999999999999</v>
          </cell>
          <cell r="BO2251">
            <v>10.08</v>
          </cell>
          <cell r="BP2251">
            <v>9.51</v>
          </cell>
          <cell r="BQ2251">
            <v>0</v>
          </cell>
          <cell r="BR2251">
            <v>9.51</v>
          </cell>
          <cell r="BS2251" t="str">
            <v>BC23649100</v>
          </cell>
          <cell r="BT2251">
            <v>9.1</v>
          </cell>
          <cell r="BU2251">
            <v>9.09</v>
          </cell>
          <cell r="BV2251">
            <v>8.52</v>
          </cell>
          <cell r="BW2251">
            <v>0</v>
          </cell>
          <cell r="BX2251">
            <v>8.52</v>
          </cell>
          <cell r="BY2251" t="str">
            <v>BC23649100</v>
          </cell>
          <cell r="BZ2251">
            <v>9.1</v>
          </cell>
          <cell r="CA2251">
            <v>9.09</v>
          </cell>
          <cell r="CB2251">
            <v>8.52</v>
          </cell>
          <cell r="CC2251">
            <v>0</v>
          </cell>
          <cell r="CD2251">
            <v>8.52</v>
          </cell>
          <cell r="CE2251" t="str">
            <v>BC23649100</v>
          </cell>
          <cell r="CF2251">
            <v>9.1</v>
          </cell>
          <cell r="CG2251">
            <v>9.09</v>
          </cell>
          <cell r="CH2251">
            <v>8.52</v>
          </cell>
          <cell r="CI2251">
            <v>0</v>
          </cell>
          <cell r="CJ2251">
            <v>8.52</v>
          </cell>
          <cell r="CK2251" t="str">
            <v>BC23649100</v>
          </cell>
          <cell r="CL2251">
            <v>9.1</v>
          </cell>
          <cell r="CM2251">
            <v>9.09</v>
          </cell>
          <cell r="CN2251">
            <v>8.52</v>
          </cell>
          <cell r="CO2251">
            <v>0</v>
          </cell>
          <cell r="CP2251">
            <v>8.52</v>
          </cell>
          <cell r="CQ2251" t="str">
            <v>BC23649100</v>
          </cell>
          <cell r="CR2251">
            <v>9.1</v>
          </cell>
          <cell r="CS2251">
            <v>9.09</v>
          </cell>
          <cell r="CT2251">
            <v>8.52</v>
          </cell>
          <cell r="CU2251">
            <v>0</v>
          </cell>
          <cell r="CV2251">
            <v>8.52</v>
          </cell>
          <cell r="CW2251" t="str">
            <v>BC23649100</v>
          </cell>
          <cell r="CX2251">
            <v>9.1</v>
          </cell>
          <cell r="CY2251">
            <v>9.09</v>
          </cell>
          <cell r="CZ2251">
            <v>8.52</v>
          </cell>
          <cell r="DA2251">
            <v>0</v>
          </cell>
          <cell r="DB2251">
            <v>8.52</v>
          </cell>
          <cell r="DC2251" t="str">
            <v>BC23649100</v>
          </cell>
          <cell r="DD2251">
            <v>9.1</v>
          </cell>
          <cell r="DE2251">
            <v>9.09</v>
          </cell>
          <cell r="DF2251">
            <v>8.52</v>
          </cell>
          <cell r="DG2251">
            <v>0</v>
          </cell>
          <cell r="DH2251">
            <v>8.52</v>
          </cell>
          <cell r="DI2251" t="str">
            <v>BC23649100</v>
          </cell>
          <cell r="DJ2251">
            <v>9.1</v>
          </cell>
          <cell r="DK2251">
            <v>9.09</v>
          </cell>
          <cell r="DL2251">
            <v>8.52</v>
          </cell>
        </row>
        <row r="2252">
          <cell r="B2252" t="str">
            <v>1066-1</v>
          </cell>
          <cell r="C2252" t="str">
            <v>TEMOZOLOMIDE</v>
          </cell>
          <cell r="D2252" t="str">
            <v>100 MG</v>
          </cell>
          <cell r="E2252" t="str">
            <v xml:space="preserve"> </v>
          </cell>
          <cell r="F2252" t="str">
            <v>CAP</v>
          </cell>
          <cell r="H2252" t="str">
            <v>TEMODAL CAPSULES 100MG</v>
          </cell>
          <cell r="I2252" t="str">
            <v>帝盟多膠囊１００毫克</v>
          </cell>
          <cell r="J2252" t="str">
            <v>5</v>
          </cell>
          <cell r="K2252" t="str">
            <v>ORION CORPORATION</v>
          </cell>
          <cell r="L2252" t="str">
            <v>衛署藥輸字第023324號</v>
          </cell>
          <cell r="N2252">
            <v>4253</v>
          </cell>
          <cell r="O2252" t="str">
            <v>BC23324100</v>
          </cell>
          <cell r="P2252">
            <v>2543</v>
          </cell>
          <cell r="Q2252">
            <v>2492.14</v>
          </cell>
          <cell r="R2252">
            <v>2288.7800000000002</v>
          </cell>
          <cell r="S2252" t="str">
            <v>否</v>
          </cell>
          <cell r="T2252">
            <v>0</v>
          </cell>
          <cell r="U2252">
            <v>2288.7800000000002</v>
          </cell>
          <cell r="V2252">
            <v>160</v>
          </cell>
          <cell r="W2252" t="str">
            <v>0175</v>
          </cell>
          <cell r="X2252" t="str">
            <v>22853066</v>
          </cell>
          <cell r="Y2252" t="str">
            <v>裕利股份有限公司</v>
          </cell>
          <cell r="Z2252" t="str">
            <v>02-25700064</v>
          </cell>
          <cell r="AA2252" t="str">
            <v>23108</v>
          </cell>
          <cell r="AB2252" t="str">
            <v>02-25798587/02-25770849</v>
          </cell>
          <cell r="AC2252" t="str">
            <v>105</v>
          </cell>
          <cell r="AD2252" t="str">
            <v>臺北市松山區南京東路4段126號10樓、10樓之1至之3</v>
          </cell>
          <cell r="AE2252" t="str">
            <v>劉小姐</v>
          </cell>
          <cell r="AF2252" t="str">
            <v>0975529293</v>
          </cell>
          <cell r="AG2252" t="str">
            <v>haorder@zuelligpharma.com</v>
          </cell>
          <cell r="AJ2252" t="str">
            <v>14 芬蘭 FINLAND</v>
          </cell>
          <cell r="AK2252" t="str">
            <v>健保</v>
          </cell>
          <cell r="AL2252">
            <v>2</v>
          </cell>
          <cell r="AM2252">
            <v>8.16</v>
          </cell>
          <cell r="AN2252" t="str">
            <v>0.00</v>
          </cell>
          <cell r="BA2252" t="str">
            <v>BC23324100</v>
          </cell>
          <cell r="BB2252">
            <v>2250</v>
          </cell>
          <cell r="BC2252">
            <v>2205</v>
          </cell>
          <cell r="BD2252">
            <v>2025.07</v>
          </cell>
          <cell r="BE2252">
            <v>0</v>
          </cell>
          <cell r="BF2252">
            <v>2025.07</v>
          </cell>
          <cell r="BG2252" t="str">
            <v>BC23324100</v>
          </cell>
          <cell r="BH2252">
            <v>2250</v>
          </cell>
          <cell r="BI2252">
            <v>2205</v>
          </cell>
          <cell r="BJ2252">
            <v>2025.07</v>
          </cell>
          <cell r="BK2252">
            <v>0</v>
          </cell>
          <cell r="BL2252">
            <v>2025.07</v>
          </cell>
          <cell r="BM2252" t="str">
            <v>BC23324100</v>
          </cell>
          <cell r="BN2252">
            <v>2250</v>
          </cell>
          <cell r="BO2252">
            <v>2205</v>
          </cell>
          <cell r="BP2252">
            <v>2025.07</v>
          </cell>
          <cell r="BQ2252">
            <v>0</v>
          </cell>
          <cell r="BR2252">
            <v>2025.07</v>
          </cell>
          <cell r="BS2252" t="str">
            <v>BC23324100</v>
          </cell>
          <cell r="BT2252">
            <v>1523</v>
          </cell>
          <cell r="BU2252">
            <v>1492.54</v>
          </cell>
          <cell r="BV2252">
            <v>1370.75</v>
          </cell>
          <cell r="BW2252">
            <v>0</v>
          </cell>
          <cell r="BX2252">
            <v>1370.75</v>
          </cell>
          <cell r="BY2252" t="str">
            <v>BC23324100</v>
          </cell>
          <cell r="BZ2252">
            <v>1523</v>
          </cell>
          <cell r="CA2252">
            <v>1492.54</v>
          </cell>
          <cell r="CB2252">
            <v>1370.75</v>
          </cell>
          <cell r="CC2252">
            <v>0</v>
          </cell>
          <cell r="CD2252">
            <v>1370.75</v>
          </cell>
          <cell r="CE2252" t="str">
            <v>BC23324100</v>
          </cell>
          <cell r="CF2252">
            <v>1523</v>
          </cell>
          <cell r="CG2252">
            <v>1492.54</v>
          </cell>
          <cell r="CH2252">
            <v>1370.75</v>
          </cell>
          <cell r="CI2252">
            <v>0</v>
          </cell>
          <cell r="CJ2252">
            <v>1370.75</v>
          </cell>
          <cell r="CK2252" t="str">
            <v>BC23324100</v>
          </cell>
          <cell r="CL2252">
            <v>1523</v>
          </cell>
          <cell r="CM2252">
            <v>1492.54</v>
          </cell>
          <cell r="CN2252">
            <v>1370.75</v>
          </cell>
          <cell r="CO2252">
            <v>0</v>
          </cell>
          <cell r="CP2252">
            <v>1370.75</v>
          </cell>
          <cell r="CQ2252" t="str">
            <v>BC23324100</v>
          </cell>
          <cell r="CR2252">
            <v>1523</v>
          </cell>
          <cell r="CS2252">
            <v>1492.54</v>
          </cell>
          <cell r="CT2252">
            <v>1370.75</v>
          </cell>
          <cell r="CU2252">
            <v>0</v>
          </cell>
          <cell r="CV2252">
            <v>1370.75</v>
          </cell>
          <cell r="CW2252" t="str">
            <v>BC23324100</v>
          </cell>
          <cell r="CX2252">
            <v>1523</v>
          </cell>
          <cell r="CY2252">
            <v>1492.54</v>
          </cell>
          <cell r="CZ2252">
            <v>1370.75</v>
          </cell>
          <cell r="DA2252">
            <v>0</v>
          </cell>
          <cell r="DB2252">
            <v>1370.75</v>
          </cell>
          <cell r="DC2252" t="str">
            <v>BC23324100</v>
          </cell>
          <cell r="DD2252">
            <v>1523</v>
          </cell>
          <cell r="DE2252">
            <v>1492.54</v>
          </cell>
          <cell r="DF2252">
            <v>1370.75</v>
          </cell>
          <cell r="DG2252">
            <v>0</v>
          </cell>
          <cell r="DH2252">
            <v>1370.75</v>
          </cell>
          <cell r="DI2252" t="str">
            <v>BC23324100</v>
          </cell>
          <cell r="DJ2252">
            <v>1523</v>
          </cell>
          <cell r="DK2252">
            <v>1492.54</v>
          </cell>
          <cell r="DL2252">
            <v>1370.75</v>
          </cell>
        </row>
        <row r="2253">
          <cell r="B2253" t="str">
            <v>1066-2</v>
          </cell>
          <cell r="C2253" t="str">
            <v>TEMOZOLOMIDE</v>
          </cell>
          <cell r="D2253" t="str">
            <v>100 MG</v>
          </cell>
          <cell r="E2253" t="str">
            <v xml:space="preserve"> </v>
          </cell>
          <cell r="F2253" t="str">
            <v>CAP</v>
          </cell>
          <cell r="H2253" t="str">
            <v>Tamos Capsules 100 mg</v>
          </cell>
          <cell r="I2253" t="str">
            <v>特莫斯膠囊 100 毫克</v>
          </cell>
          <cell r="J2253" t="str">
            <v>5</v>
          </cell>
          <cell r="K2253" t="str">
            <v>美時化學製藥股份有限公司南投廠</v>
          </cell>
          <cell r="L2253" t="str">
            <v>衛署藥製字第056316號</v>
          </cell>
          <cell r="N2253">
            <v>4253</v>
          </cell>
          <cell r="O2253" t="str">
            <v>AC56316100</v>
          </cell>
          <cell r="P2253">
            <v>2543</v>
          </cell>
          <cell r="Q2253">
            <v>2493.92</v>
          </cell>
          <cell r="R2253">
            <v>2366.23</v>
          </cell>
          <cell r="S2253" t="str">
            <v>否</v>
          </cell>
          <cell r="T2253">
            <v>0</v>
          </cell>
          <cell r="U2253">
            <v>2366.23</v>
          </cell>
          <cell r="V2253">
            <v>160</v>
          </cell>
          <cell r="W2253" t="str">
            <v>0171</v>
          </cell>
          <cell r="X2253" t="str">
            <v>05071926</v>
          </cell>
          <cell r="Y2253" t="str">
            <v>久裕企業股份有限公司</v>
          </cell>
          <cell r="Z2253" t="str">
            <v>02-82277999</v>
          </cell>
          <cell r="AA2253" t="str">
            <v>2205</v>
          </cell>
          <cell r="AB2253" t="str">
            <v>02-22226171</v>
          </cell>
          <cell r="AC2253" t="str">
            <v>235</v>
          </cell>
          <cell r="AD2253" t="str">
            <v>新北市中和區中原里中正路880號14樓之5</v>
          </cell>
          <cell r="AE2253" t="str">
            <v>宋培蓉</v>
          </cell>
          <cell r="AF2253" t="str">
            <v>0922793661</v>
          </cell>
          <cell r="AG2253" t="str">
            <v>arich.order@arich.com.tw</v>
          </cell>
          <cell r="AJ2253" t="str">
            <v>65 國產 Taiwan</v>
          </cell>
          <cell r="AK2253" t="str">
            <v>健保</v>
          </cell>
          <cell r="AL2253">
            <v>1.93</v>
          </cell>
          <cell r="AM2253">
            <v>5.12</v>
          </cell>
          <cell r="AN2253" t="str">
            <v>等比</v>
          </cell>
          <cell r="BA2253" t="str">
            <v>AC56316100</v>
          </cell>
          <cell r="BB2253">
            <v>2250</v>
          </cell>
          <cell r="BC2253">
            <v>2206.58</v>
          </cell>
          <cell r="BD2253">
            <v>2093.6</v>
          </cell>
          <cell r="BE2253">
            <v>0</v>
          </cell>
          <cell r="BF2253">
            <v>2093.6</v>
          </cell>
          <cell r="BG2253" t="str">
            <v>AC56316100</v>
          </cell>
          <cell r="BH2253">
            <v>2250</v>
          </cell>
          <cell r="BI2253">
            <v>2206.58</v>
          </cell>
          <cell r="BJ2253">
            <v>2093.6</v>
          </cell>
          <cell r="BK2253">
            <v>0</v>
          </cell>
          <cell r="BL2253">
            <v>2093.6</v>
          </cell>
          <cell r="BM2253" t="str">
            <v>AC56316100</v>
          </cell>
          <cell r="BN2253">
            <v>2250</v>
          </cell>
          <cell r="BO2253">
            <v>2206.58</v>
          </cell>
          <cell r="BP2253">
            <v>2093.6</v>
          </cell>
          <cell r="BQ2253">
            <v>0</v>
          </cell>
          <cell r="BR2253">
            <v>2093.6</v>
          </cell>
          <cell r="BS2253" t="str">
            <v>AC56316100</v>
          </cell>
          <cell r="BT2253">
            <v>1918</v>
          </cell>
          <cell r="BU2253">
            <v>1880.98</v>
          </cell>
          <cell r="BV2253">
            <v>1784.68</v>
          </cell>
          <cell r="BW2253">
            <v>0</v>
          </cell>
          <cell r="BX2253">
            <v>1784.68</v>
          </cell>
          <cell r="BY2253" t="str">
            <v>AC56316100</v>
          </cell>
          <cell r="BZ2253">
            <v>1918</v>
          </cell>
          <cell r="CA2253">
            <v>1880.98</v>
          </cell>
          <cell r="CB2253">
            <v>1784.68</v>
          </cell>
          <cell r="CC2253">
            <v>0</v>
          </cell>
          <cell r="CD2253">
            <v>1784.68</v>
          </cell>
          <cell r="CE2253" t="str">
            <v>AC56316100</v>
          </cell>
          <cell r="CF2253">
            <v>1918</v>
          </cell>
          <cell r="CG2253">
            <v>1880.98</v>
          </cell>
          <cell r="CH2253">
            <v>1784.68</v>
          </cell>
          <cell r="CI2253">
            <v>0</v>
          </cell>
          <cell r="CJ2253">
            <v>1784.68</v>
          </cell>
          <cell r="CK2253" t="str">
            <v>AC56316100</v>
          </cell>
          <cell r="CL2253">
            <v>1918</v>
          </cell>
          <cell r="CM2253">
            <v>1880.98</v>
          </cell>
          <cell r="CN2253">
            <v>1784.68</v>
          </cell>
          <cell r="CO2253">
            <v>0</v>
          </cell>
          <cell r="CP2253">
            <v>1784.68</v>
          </cell>
          <cell r="CQ2253" t="str">
            <v>AC56316100</v>
          </cell>
          <cell r="CR2253">
            <v>1918</v>
          </cell>
          <cell r="CS2253">
            <v>1880.98</v>
          </cell>
          <cell r="CT2253">
            <v>1784.68</v>
          </cell>
          <cell r="CU2253">
            <v>0</v>
          </cell>
          <cell r="CV2253">
            <v>1784.68</v>
          </cell>
          <cell r="CW2253" t="str">
            <v>AC56316100</v>
          </cell>
          <cell r="CX2253">
            <v>1918</v>
          </cell>
          <cell r="CY2253">
            <v>1880.98</v>
          </cell>
          <cell r="CZ2253">
            <v>1784.68</v>
          </cell>
          <cell r="DA2253">
            <v>0</v>
          </cell>
          <cell r="DB2253">
            <v>1784.68</v>
          </cell>
          <cell r="DC2253" t="str">
            <v>AC56316100</v>
          </cell>
          <cell r="DD2253">
            <v>1918</v>
          </cell>
          <cell r="DE2253">
            <v>1880.98</v>
          </cell>
          <cell r="DF2253">
            <v>1784.68</v>
          </cell>
          <cell r="DG2253">
            <v>0</v>
          </cell>
          <cell r="DH2253">
            <v>1784.68</v>
          </cell>
          <cell r="DI2253" t="str">
            <v>AC56316100</v>
          </cell>
          <cell r="DJ2253">
            <v>1918</v>
          </cell>
          <cell r="DK2253">
            <v>1880.98</v>
          </cell>
          <cell r="DL2253">
            <v>1784.68</v>
          </cell>
        </row>
        <row r="2254">
          <cell r="B2254" t="str">
            <v>1066-3</v>
          </cell>
          <cell r="C2254" t="str">
            <v>TEMOZOLOMIDE</v>
          </cell>
          <cell r="D2254" t="str">
            <v>100 MG</v>
          </cell>
          <cell r="E2254" t="str">
            <v xml:space="preserve"> </v>
          </cell>
          <cell r="F2254" t="str">
            <v>CAP</v>
          </cell>
          <cell r="H2254" t="str">
            <v>TEMOZ 100</v>
          </cell>
          <cell r="I2254" t="str">
            <v>定盟治膠囊100毫克</v>
          </cell>
          <cell r="J2254" t="str">
            <v>5</v>
          </cell>
          <cell r="K2254" t="str">
            <v>RELIANCE LIFE SCIENCES PVT. LTD.</v>
          </cell>
          <cell r="L2254" t="str">
            <v>衛部藥輸字第028066號</v>
          </cell>
          <cell r="N2254">
            <v>4253</v>
          </cell>
          <cell r="O2254" t="str">
            <v>BC28066100</v>
          </cell>
          <cell r="P2254">
            <v>2543</v>
          </cell>
          <cell r="Q2254">
            <v>2237.84</v>
          </cell>
          <cell r="R2254">
            <v>1958.11</v>
          </cell>
          <cell r="S2254" t="str">
            <v>否</v>
          </cell>
          <cell r="T2254">
            <v>0</v>
          </cell>
          <cell r="U2254">
            <v>1958.11</v>
          </cell>
          <cell r="V2254">
            <v>160</v>
          </cell>
          <cell r="W2254" t="str">
            <v>0141</v>
          </cell>
          <cell r="X2254" t="str">
            <v>85102555</v>
          </cell>
          <cell r="Y2254" t="str">
            <v>醫成股份有限公司</v>
          </cell>
          <cell r="Z2254" t="str">
            <v>02-22232688</v>
          </cell>
          <cell r="AA2254" t="str">
            <v xml:space="preserve"> </v>
          </cell>
          <cell r="AB2254" t="str">
            <v>02-22289588</v>
          </cell>
          <cell r="AC2254" t="str">
            <v>235</v>
          </cell>
          <cell r="AD2254" t="str">
            <v>新北市中和區中正路866之8號10樓</v>
          </cell>
          <cell r="AE2254" t="str">
            <v>劉綉慧</v>
          </cell>
          <cell r="AF2254" t="str">
            <v>0926130677</v>
          </cell>
          <cell r="AG2254" t="str">
            <v>exceed@exceed.tw</v>
          </cell>
          <cell r="AJ2254" t="str">
            <v>20 印度 India</v>
          </cell>
          <cell r="AK2254" t="str">
            <v>健保</v>
          </cell>
          <cell r="AL2254">
            <v>12</v>
          </cell>
          <cell r="AM2254">
            <v>12.5</v>
          </cell>
          <cell r="AN2254" t="str">
            <v>等比</v>
          </cell>
          <cell r="BA2254" t="str">
            <v>BC28066100</v>
          </cell>
          <cell r="BB2254">
            <v>2250</v>
          </cell>
          <cell r="BC2254">
            <v>1980</v>
          </cell>
          <cell r="BD2254">
            <v>1732.5</v>
          </cell>
          <cell r="BE2254">
            <v>0</v>
          </cell>
          <cell r="BF2254">
            <v>1732.5</v>
          </cell>
          <cell r="BG2254" t="str">
            <v>BC28066100</v>
          </cell>
          <cell r="BH2254">
            <v>2250</v>
          </cell>
          <cell r="BI2254">
            <v>1980</v>
          </cell>
          <cell r="BJ2254">
            <v>1732.5</v>
          </cell>
          <cell r="BK2254">
            <v>0</v>
          </cell>
          <cell r="BL2254">
            <v>1732.5</v>
          </cell>
          <cell r="BM2254" t="str">
            <v>BC28066100</v>
          </cell>
          <cell r="BN2254">
            <v>2250</v>
          </cell>
          <cell r="BO2254">
            <v>1980</v>
          </cell>
          <cell r="BP2254">
            <v>1732.5</v>
          </cell>
          <cell r="BQ2254">
            <v>0</v>
          </cell>
          <cell r="BR2254">
            <v>1732.5</v>
          </cell>
          <cell r="BS2254" t="str">
            <v>BC28066100</v>
          </cell>
          <cell r="BT2254">
            <v>1918</v>
          </cell>
          <cell r="BU2254">
            <v>1687.84</v>
          </cell>
          <cell r="BV2254">
            <v>1476.86</v>
          </cell>
          <cell r="BW2254">
            <v>0</v>
          </cell>
          <cell r="BX2254">
            <v>1476.86</v>
          </cell>
          <cell r="BY2254" t="str">
            <v>BC28066100</v>
          </cell>
          <cell r="BZ2254">
            <v>1918</v>
          </cell>
          <cell r="CA2254">
            <v>1687.84</v>
          </cell>
          <cell r="CB2254">
            <v>1476.86</v>
          </cell>
          <cell r="CC2254">
            <v>0</v>
          </cell>
          <cell r="CD2254">
            <v>1476.86</v>
          </cell>
          <cell r="CE2254" t="str">
            <v>BC28066100</v>
          </cell>
          <cell r="CF2254">
            <v>1918</v>
          </cell>
          <cell r="CG2254">
            <v>1687.84</v>
          </cell>
          <cell r="CH2254">
            <v>1476.86</v>
          </cell>
          <cell r="CI2254">
            <v>0</v>
          </cell>
          <cell r="CJ2254">
            <v>1476.86</v>
          </cell>
          <cell r="CK2254" t="str">
            <v>BC28066100</v>
          </cell>
          <cell r="CL2254">
            <v>1918</v>
          </cell>
          <cell r="CM2254">
            <v>1687.84</v>
          </cell>
          <cell r="CN2254">
            <v>1476.86</v>
          </cell>
          <cell r="CO2254">
            <v>0</v>
          </cell>
          <cell r="CP2254">
            <v>1476.86</v>
          </cell>
          <cell r="CQ2254" t="str">
            <v>BC28066100</v>
          </cell>
          <cell r="CR2254">
            <v>1918</v>
          </cell>
          <cell r="CS2254">
            <v>1687.84</v>
          </cell>
          <cell r="CT2254">
            <v>1476.86</v>
          </cell>
          <cell r="CU2254">
            <v>0</v>
          </cell>
          <cell r="CV2254">
            <v>1476.86</v>
          </cell>
          <cell r="CW2254" t="str">
            <v>BC28066100</v>
          </cell>
          <cell r="CX2254">
            <v>1918</v>
          </cell>
          <cell r="CY2254">
            <v>1687.84</v>
          </cell>
          <cell r="CZ2254">
            <v>1476.86</v>
          </cell>
          <cell r="DA2254">
            <v>0</v>
          </cell>
          <cell r="DB2254">
            <v>1476.86</v>
          </cell>
          <cell r="DC2254" t="str">
            <v>BC28066100</v>
          </cell>
          <cell r="DD2254">
            <v>1918</v>
          </cell>
          <cell r="DE2254">
            <v>1687.84</v>
          </cell>
          <cell r="DF2254">
            <v>1476.86</v>
          </cell>
          <cell r="DG2254">
            <v>0</v>
          </cell>
          <cell r="DH2254">
            <v>1476.86</v>
          </cell>
          <cell r="DI2254" t="str">
            <v>BC28066100</v>
          </cell>
          <cell r="DJ2254">
            <v>1918</v>
          </cell>
          <cell r="DK2254">
            <v>1687.84</v>
          </cell>
          <cell r="DL2254">
            <v>1476.86</v>
          </cell>
        </row>
        <row r="2255">
          <cell r="B2255" t="str">
            <v>1067-1</v>
          </cell>
          <cell r="C2255" t="str">
            <v>TENOFOVIR ALAFENAMIDE (FUMARATE)</v>
          </cell>
          <cell r="D2255" t="str">
            <v>25 MG</v>
          </cell>
          <cell r="E2255" t="str">
            <v xml:space="preserve"> </v>
          </cell>
          <cell r="F2255" t="str">
            <v>TAB</v>
          </cell>
          <cell r="H2255" t="str">
            <v>Vemlidy film-coated Tablets</v>
          </cell>
          <cell r="I2255" t="str">
            <v>韋立得膜衣錠</v>
          </cell>
          <cell r="J2255" t="str">
            <v>30</v>
          </cell>
          <cell r="K2255" t="str">
            <v>PATHEON INC.</v>
          </cell>
          <cell r="L2255" t="str">
            <v>衛部藥輸字第027086號</v>
          </cell>
          <cell r="N2255">
            <v>382332</v>
          </cell>
          <cell r="O2255" t="str">
            <v>BC27086100</v>
          </cell>
          <cell r="P2255">
            <v>130</v>
          </cell>
          <cell r="Q2255">
            <v>130</v>
          </cell>
          <cell r="R2255">
            <v>119.6</v>
          </cell>
          <cell r="S2255" t="str">
            <v>否</v>
          </cell>
          <cell r="T2255">
            <v>0</v>
          </cell>
          <cell r="U2255">
            <v>119.6</v>
          </cell>
          <cell r="V2255">
            <v>2790</v>
          </cell>
          <cell r="W2255" t="str">
            <v>0110</v>
          </cell>
          <cell r="X2255" t="str">
            <v>70374086</v>
          </cell>
          <cell r="Y2255" t="str">
            <v>華安藥品股份有限公司</v>
          </cell>
          <cell r="Z2255" t="str">
            <v>02-27131520</v>
          </cell>
          <cell r="AA2255" t="str">
            <v>418</v>
          </cell>
          <cell r="AB2255" t="str">
            <v>02-87125541</v>
          </cell>
          <cell r="AC2255" t="str">
            <v>10572</v>
          </cell>
          <cell r="AD2255" t="str">
            <v>臺北市松山區敦化北路311號2樓</v>
          </cell>
          <cell r="AE2255" t="str">
            <v>彭麗鳳</v>
          </cell>
          <cell r="AF2255" t="str">
            <v>0936769605</v>
          </cell>
          <cell r="AG2255" t="str">
            <v>order@anko.tw</v>
          </cell>
          <cell r="AJ2255" t="str">
            <v>07 加拿大 Canada</v>
          </cell>
          <cell r="AK2255" t="str">
            <v>健保</v>
          </cell>
          <cell r="AL2255">
            <v>0</v>
          </cell>
          <cell r="AM2255">
            <v>8</v>
          </cell>
          <cell r="AN2255" t="str">
            <v>0.00</v>
          </cell>
          <cell r="BA2255" t="str">
            <v>BC27086100</v>
          </cell>
          <cell r="BB2255">
            <v>115</v>
          </cell>
          <cell r="BC2255">
            <v>115</v>
          </cell>
          <cell r="BD2255">
            <v>105.8</v>
          </cell>
          <cell r="BE2255">
            <v>0</v>
          </cell>
          <cell r="BF2255">
            <v>105.8</v>
          </cell>
          <cell r="BG2255" t="str">
            <v>BC27086100</v>
          </cell>
          <cell r="BH2255">
            <v>115</v>
          </cell>
          <cell r="BI2255">
            <v>115</v>
          </cell>
          <cell r="BJ2255">
            <v>105.8</v>
          </cell>
          <cell r="BK2255">
            <v>0</v>
          </cell>
          <cell r="BL2255">
            <v>105.8</v>
          </cell>
          <cell r="BM2255" t="str">
            <v>BC27086100</v>
          </cell>
          <cell r="BN2255">
            <v>115</v>
          </cell>
          <cell r="BO2255">
            <v>115</v>
          </cell>
          <cell r="BP2255">
            <v>105.8</v>
          </cell>
          <cell r="BQ2255">
            <v>0</v>
          </cell>
          <cell r="BR2255">
            <v>105.8</v>
          </cell>
          <cell r="BS2255" t="str">
            <v>BC27086100</v>
          </cell>
          <cell r="BT2255">
            <v>115</v>
          </cell>
          <cell r="BU2255">
            <v>115</v>
          </cell>
          <cell r="BV2255">
            <v>105.8</v>
          </cell>
          <cell r="BW2255">
            <v>0</v>
          </cell>
          <cell r="BX2255">
            <v>105.8</v>
          </cell>
          <cell r="BY2255" t="str">
            <v>BC27086100</v>
          </cell>
          <cell r="BZ2255">
            <v>115</v>
          </cell>
          <cell r="CA2255">
            <v>115</v>
          </cell>
          <cell r="CB2255">
            <v>105.8</v>
          </cell>
          <cell r="CC2255">
            <v>0</v>
          </cell>
          <cell r="CD2255">
            <v>105.8</v>
          </cell>
          <cell r="CE2255" t="str">
            <v>BC27086100</v>
          </cell>
          <cell r="CF2255">
            <v>115</v>
          </cell>
          <cell r="CG2255">
            <v>115</v>
          </cell>
          <cell r="CH2255">
            <v>105.8</v>
          </cell>
          <cell r="CI2255">
            <v>0</v>
          </cell>
          <cell r="CJ2255">
            <v>105.8</v>
          </cell>
          <cell r="CK2255" t="str">
            <v>BC27086100</v>
          </cell>
          <cell r="CL2255">
            <v>115</v>
          </cell>
          <cell r="CM2255">
            <v>115</v>
          </cell>
          <cell r="CN2255">
            <v>105.8</v>
          </cell>
          <cell r="CO2255">
            <v>0</v>
          </cell>
          <cell r="CP2255">
            <v>105.8</v>
          </cell>
          <cell r="CQ2255" t="str">
            <v>BC27086100</v>
          </cell>
          <cell r="CR2255">
            <v>115</v>
          </cell>
          <cell r="CS2255">
            <v>115</v>
          </cell>
          <cell r="CT2255">
            <v>105.8</v>
          </cell>
          <cell r="CU2255">
            <v>0</v>
          </cell>
          <cell r="CV2255">
            <v>105.8</v>
          </cell>
          <cell r="CW2255" t="str">
            <v>BC27086100</v>
          </cell>
          <cell r="CX2255">
            <v>115</v>
          </cell>
          <cell r="CY2255">
            <v>115</v>
          </cell>
          <cell r="CZ2255">
            <v>105.8</v>
          </cell>
          <cell r="DA2255">
            <v>0</v>
          </cell>
          <cell r="DB2255">
            <v>105.8</v>
          </cell>
          <cell r="DC2255" t="str">
            <v>BC27086100</v>
          </cell>
          <cell r="DD2255">
            <v>115</v>
          </cell>
          <cell r="DE2255">
            <v>115</v>
          </cell>
          <cell r="DF2255">
            <v>105.8</v>
          </cell>
          <cell r="DG2255">
            <v>0</v>
          </cell>
          <cell r="DH2255">
            <v>105.8</v>
          </cell>
          <cell r="DI2255" t="str">
            <v>BC27086100</v>
          </cell>
          <cell r="DJ2255">
            <v>115</v>
          </cell>
          <cell r="DK2255">
            <v>115</v>
          </cell>
          <cell r="DL2255">
            <v>105.8</v>
          </cell>
        </row>
        <row r="2256">
          <cell r="B2256" t="str">
            <v>1068-1</v>
          </cell>
          <cell r="C2256" t="str">
            <v>TENOFOVIR ALAFENAMIDE (FUMARATE)+EMTRICITABINE+elvitegravir+cobicistat</v>
          </cell>
          <cell r="D2256" t="str">
            <v>10 MG+200 MG+150 MG+150 MG</v>
          </cell>
          <cell r="E2256" t="str">
            <v xml:space="preserve"> </v>
          </cell>
          <cell r="F2256" t="str">
            <v>TAB</v>
          </cell>
          <cell r="H2256" t="str">
            <v>GENVOYA Film-coated Tablets</v>
          </cell>
          <cell r="I2256" t="str">
            <v>捷扶康 膜衣錠</v>
          </cell>
          <cell r="J2256" t="str">
            <v>30</v>
          </cell>
          <cell r="K2256" t="str">
            <v>PATHEON INC.</v>
          </cell>
          <cell r="L2256" t="str">
            <v>衛部藥輸字第027001號</v>
          </cell>
          <cell r="N2256">
            <v>9069</v>
          </cell>
          <cell r="O2256" t="str">
            <v>BC27001100</v>
          </cell>
          <cell r="P2256">
            <v>466</v>
          </cell>
          <cell r="Q2256">
            <v>466</v>
          </cell>
          <cell r="R2256">
            <v>440.79</v>
          </cell>
          <cell r="S2256" t="str">
            <v>否</v>
          </cell>
          <cell r="T2256">
            <v>0</v>
          </cell>
          <cell r="U2256">
            <v>440.79</v>
          </cell>
          <cell r="V2256">
            <v>400</v>
          </cell>
          <cell r="W2256" t="str">
            <v>0110</v>
          </cell>
          <cell r="X2256" t="str">
            <v>70374086</v>
          </cell>
          <cell r="Y2256" t="str">
            <v>華安藥品股份有限公司</v>
          </cell>
          <cell r="Z2256" t="str">
            <v>02-27131520</v>
          </cell>
          <cell r="AA2256" t="str">
            <v>418</v>
          </cell>
          <cell r="AB2256" t="str">
            <v>02-87125541</v>
          </cell>
          <cell r="AC2256" t="str">
            <v>10572</v>
          </cell>
          <cell r="AD2256" t="str">
            <v>臺北市松山區敦化北路311號2樓</v>
          </cell>
          <cell r="AE2256" t="str">
            <v>彭麗鳳</v>
          </cell>
          <cell r="AF2256" t="str">
            <v>0936769605</v>
          </cell>
          <cell r="AG2256" t="str">
            <v>order@anko.tw</v>
          </cell>
          <cell r="AJ2256" t="str">
            <v>07 加拿大 Canada</v>
          </cell>
          <cell r="AK2256" t="str">
            <v>健保</v>
          </cell>
          <cell r="AL2256">
            <v>0</v>
          </cell>
          <cell r="AM2256">
            <v>5.41</v>
          </cell>
          <cell r="AN2256" t="str">
            <v>0.00</v>
          </cell>
          <cell r="BA2256" t="str">
            <v>BC27001100</v>
          </cell>
          <cell r="BB2256">
            <v>466</v>
          </cell>
          <cell r="BC2256">
            <v>466</v>
          </cell>
          <cell r="BD2256">
            <v>440.79</v>
          </cell>
          <cell r="BE2256">
            <v>0</v>
          </cell>
          <cell r="BF2256">
            <v>440.79</v>
          </cell>
          <cell r="BG2256" t="str">
            <v>BC27001100</v>
          </cell>
          <cell r="BH2256">
            <v>466</v>
          </cell>
          <cell r="BI2256">
            <v>466</v>
          </cell>
          <cell r="BJ2256">
            <v>440.79</v>
          </cell>
          <cell r="BK2256">
            <v>0</v>
          </cell>
          <cell r="BL2256">
            <v>440.79</v>
          </cell>
          <cell r="BM2256" t="str">
            <v>BC27001100</v>
          </cell>
          <cell r="BN2256">
            <v>466</v>
          </cell>
          <cell r="BO2256">
            <v>466</v>
          </cell>
          <cell r="BP2256">
            <v>440.79</v>
          </cell>
          <cell r="BQ2256">
            <v>0</v>
          </cell>
          <cell r="BR2256">
            <v>440.79</v>
          </cell>
          <cell r="BS2256" t="str">
            <v>BC27001100</v>
          </cell>
          <cell r="BT2256">
            <v>466</v>
          </cell>
          <cell r="BU2256">
            <v>466</v>
          </cell>
          <cell r="BV2256">
            <v>440.79</v>
          </cell>
          <cell r="BW2256">
            <v>0</v>
          </cell>
          <cell r="BX2256">
            <v>440.79</v>
          </cell>
          <cell r="BY2256" t="str">
            <v>BC27001100</v>
          </cell>
          <cell r="BZ2256">
            <v>466</v>
          </cell>
          <cell r="CA2256">
            <v>466</v>
          </cell>
          <cell r="CB2256">
            <v>440.79</v>
          </cell>
          <cell r="CC2256">
            <v>0</v>
          </cell>
          <cell r="CD2256">
            <v>440.79</v>
          </cell>
          <cell r="CE2256" t="str">
            <v>BC27001100</v>
          </cell>
          <cell r="CF2256">
            <v>466</v>
          </cell>
          <cell r="CG2256">
            <v>466</v>
          </cell>
          <cell r="CH2256">
            <v>440.79</v>
          </cell>
          <cell r="CI2256">
            <v>0</v>
          </cell>
          <cell r="CJ2256">
            <v>440.79</v>
          </cell>
          <cell r="CK2256" t="str">
            <v>BC27001100</v>
          </cell>
          <cell r="CL2256">
            <v>466</v>
          </cell>
          <cell r="CM2256">
            <v>466</v>
          </cell>
          <cell r="CN2256">
            <v>440.79</v>
          </cell>
          <cell r="CO2256">
            <v>0</v>
          </cell>
          <cell r="CP2256">
            <v>440.79</v>
          </cell>
          <cell r="CQ2256" t="str">
            <v>BC27001100</v>
          </cell>
          <cell r="CR2256">
            <v>466</v>
          </cell>
          <cell r="CS2256">
            <v>466</v>
          </cell>
          <cell r="CT2256">
            <v>440.79</v>
          </cell>
          <cell r="CU2256">
            <v>0</v>
          </cell>
          <cell r="CV2256">
            <v>440.79</v>
          </cell>
          <cell r="CW2256" t="str">
            <v>BC27001100</v>
          </cell>
          <cell r="CX2256">
            <v>466</v>
          </cell>
          <cell r="CY2256">
            <v>466</v>
          </cell>
          <cell r="CZ2256">
            <v>440.79</v>
          </cell>
          <cell r="DA2256">
            <v>0</v>
          </cell>
          <cell r="DB2256">
            <v>440.79</v>
          </cell>
          <cell r="DC2256" t="str">
            <v>BC27001100</v>
          </cell>
          <cell r="DD2256">
            <v>466</v>
          </cell>
          <cell r="DE2256">
            <v>466</v>
          </cell>
          <cell r="DF2256">
            <v>440.79</v>
          </cell>
          <cell r="DG2256">
            <v>0</v>
          </cell>
          <cell r="DH2256">
            <v>440.79</v>
          </cell>
          <cell r="DI2256" t="str">
            <v>BC27001100</v>
          </cell>
          <cell r="DJ2256">
            <v>466</v>
          </cell>
          <cell r="DK2256">
            <v>466</v>
          </cell>
          <cell r="DL2256">
            <v>440.79</v>
          </cell>
        </row>
        <row r="2257">
          <cell r="B2257" t="str">
            <v>1069-1</v>
          </cell>
          <cell r="C2257" t="str">
            <v>TENOFOVIR ALAFENAMIDE (FUMARATE)+EMTRICITABINE+RILPIVIRINE (HYDROCHLORIDE)</v>
          </cell>
          <cell r="D2257" t="str">
            <v>25MG+200MG+25MG</v>
          </cell>
          <cell r="E2257" t="str">
            <v xml:space="preserve"> </v>
          </cell>
          <cell r="F2257" t="str">
            <v>TAB</v>
          </cell>
          <cell r="H2257" t="str">
            <v>Odefsey Film-coated tablets</v>
          </cell>
          <cell r="I2257" t="str">
            <v>安以斯膜衣錠</v>
          </cell>
          <cell r="J2257" t="str">
            <v>30</v>
          </cell>
          <cell r="K2257" t="str">
            <v>ROTTENDORF PHARMA GMBH</v>
          </cell>
          <cell r="L2257" t="str">
            <v>衛部藥輸字第027505號</v>
          </cell>
          <cell r="N2257">
            <v>46505</v>
          </cell>
          <cell r="O2257" t="str">
            <v>BC27505100</v>
          </cell>
          <cell r="P2257">
            <v>440</v>
          </cell>
          <cell r="Q2257">
            <v>440</v>
          </cell>
          <cell r="R2257">
            <v>418</v>
          </cell>
          <cell r="S2257" t="str">
            <v>否</v>
          </cell>
          <cell r="T2257">
            <v>0</v>
          </cell>
          <cell r="U2257">
            <v>418</v>
          </cell>
          <cell r="V2257">
            <v>165</v>
          </cell>
          <cell r="W2257" t="str">
            <v>0175</v>
          </cell>
          <cell r="X2257" t="str">
            <v>22853066</v>
          </cell>
          <cell r="Y2257" t="str">
            <v>裕利股份有限公司</v>
          </cell>
          <cell r="Z2257" t="str">
            <v>02-25700064</v>
          </cell>
          <cell r="AA2257" t="str">
            <v>23108</v>
          </cell>
          <cell r="AB2257" t="str">
            <v>02-25798587/02-25770849</v>
          </cell>
          <cell r="AC2257" t="str">
            <v>105</v>
          </cell>
          <cell r="AD2257" t="str">
            <v>臺北市松山區南京東路4段126號10樓、10樓之1至之3</v>
          </cell>
          <cell r="AE2257" t="str">
            <v>劉小姐</v>
          </cell>
          <cell r="AF2257" t="str">
            <v>0975529293</v>
          </cell>
          <cell r="AG2257" t="str">
            <v>haorder@zuelligpharma.com</v>
          </cell>
          <cell r="AJ2257" t="str">
            <v>47 德國 Germany</v>
          </cell>
          <cell r="AK2257" t="str">
            <v>健保</v>
          </cell>
          <cell r="AL2257">
            <v>0</v>
          </cell>
          <cell r="AM2257">
            <v>5</v>
          </cell>
          <cell r="AN2257" t="str">
            <v>等比</v>
          </cell>
          <cell r="BA2257" t="str">
            <v>BC27505100</v>
          </cell>
          <cell r="BB2257">
            <v>440</v>
          </cell>
          <cell r="BC2257">
            <v>440</v>
          </cell>
          <cell r="BD2257">
            <v>418</v>
          </cell>
          <cell r="BE2257">
            <v>0</v>
          </cell>
          <cell r="BF2257">
            <v>418</v>
          </cell>
          <cell r="BG2257" t="str">
            <v>BC27505100</v>
          </cell>
          <cell r="BH2257">
            <v>440</v>
          </cell>
          <cell r="BI2257">
            <v>440</v>
          </cell>
          <cell r="BJ2257">
            <v>418</v>
          </cell>
          <cell r="BK2257">
            <v>0</v>
          </cell>
          <cell r="BL2257">
            <v>418</v>
          </cell>
          <cell r="BM2257" t="str">
            <v>BC27505100</v>
          </cell>
          <cell r="BN2257">
            <v>440</v>
          </cell>
          <cell r="BO2257">
            <v>440</v>
          </cell>
          <cell r="BP2257">
            <v>418</v>
          </cell>
          <cell r="BQ2257">
            <v>0</v>
          </cell>
          <cell r="BR2257">
            <v>418</v>
          </cell>
          <cell r="BS2257" t="str">
            <v>BC27505100</v>
          </cell>
          <cell r="BT2257">
            <v>440</v>
          </cell>
          <cell r="BU2257">
            <v>440</v>
          </cell>
          <cell r="BV2257">
            <v>418</v>
          </cell>
          <cell r="BW2257">
            <v>0</v>
          </cell>
          <cell r="BX2257">
            <v>418</v>
          </cell>
          <cell r="BY2257" t="str">
            <v>BC27505100</v>
          </cell>
          <cell r="BZ2257">
            <v>440</v>
          </cell>
          <cell r="CA2257">
            <v>440</v>
          </cell>
          <cell r="CB2257">
            <v>418</v>
          </cell>
          <cell r="CC2257">
            <v>0</v>
          </cell>
          <cell r="CD2257">
            <v>418</v>
          </cell>
          <cell r="CE2257" t="str">
            <v>BC27505100</v>
          </cell>
          <cell r="CF2257">
            <v>440</v>
          </cell>
          <cell r="CG2257">
            <v>440</v>
          </cell>
          <cell r="CH2257">
            <v>418</v>
          </cell>
          <cell r="CI2257">
            <v>0</v>
          </cell>
          <cell r="CJ2257">
            <v>418</v>
          </cell>
          <cell r="CK2257" t="str">
            <v>BC27505100</v>
          </cell>
          <cell r="CL2257">
            <v>440</v>
          </cell>
          <cell r="CM2257">
            <v>440</v>
          </cell>
          <cell r="CN2257">
            <v>418</v>
          </cell>
          <cell r="CO2257">
            <v>0</v>
          </cell>
          <cell r="CP2257">
            <v>418</v>
          </cell>
          <cell r="CQ2257" t="str">
            <v>BC27505100</v>
          </cell>
          <cell r="CR2257">
            <v>440</v>
          </cell>
          <cell r="CS2257">
            <v>440</v>
          </cell>
          <cell r="CT2257">
            <v>418</v>
          </cell>
          <cell r="CU2257">
            <v>0</v>
          </cell>
          <cell r="CV2257">
            <v>418</v>
          </cell>
          <cell r="CW2257" t="str">
            <v>BC27505100</v>
          </cell>
          <cell r="CX2257">
            <v>440</v>
          </cell>
          <cell r="CY2257">
            <v>440</v>
          </cell>
          <cell r="CZ2257">
            <v>418</v>
          </cell>
          <cell r="DA2257">
            <v>0</v>
          </cell>
          <cell r="DB2257">
            <v>418</v>
          </cell>
          <cell r="DC2257" t="str">
            <v>BC27505100</v>
          </cell>
          <cell r="DD2257">
            <v>440</v>
          </cell>
          <cell r="DE2257">
            <v>440</v>
          </cell>
          <cell r="DF2257">
            <v>418</v>
          </cell>
          <cell r="DG2257">
            <v>0</v>
          </cell>
          <cell r="DH2257">
            <v>418</v>
          </cell>
          <cell r="DI2257" t="str">
            <v>BC27505100</v>
          </cell>
          <cell r="DJ2257">
            <v>440</v>
          </cell>
          <cell r="DK2257">
            <v>440</v>
          </cell>
          <cell r="DL2257">
            <v>418</v>
          </cell>
        </row>
        <row r="2258">
          <cell r="B2258" t="str">
            <v>1070-1</v>
          </cell>
          <cell r="C2258" t="str">
            <v>TENOFOVIR DISOPROXIL (FUMARATE)</v>
          </cell>
          <cell r="D2258" t="str">
            <v>245 MG</v>
          </cell>
          <cell r="E2258" t="str">
            <v xml:space="preserve"> </v>
          </cell>
          <cell r="F2258" t="str">
            <v>TAB</v>
          </cell>
          <cell r="H2258" t="str">
            <v>VIPROOF FILM COATEDTABLETS 300MG</v>
          </cell>
          <cell r="I2258" t="str">
            <v>惠必識膜衣錠300毫克</v>
          </cell>
          <cell r="J2258" t="str">
            <v>30</v>
          </cell>
          <cell r="K2258" t="str">
            <v>永信藥品工業股份有限公司台中幼獅廠</v>
          </cell>
          <cell r="L2258" t="str">
            <v>衛部藥製字第060219號</v>
          </cell>
          <cell r="N2258">
            <v>58565</v>
          </cell>
          <cell r="O2258" t="str">
            <v>AC60219100</v>
          </cell>
          <cell r="P2258">
            <v>95</v>
          </cell>
          <cell r="Q2258">
            <v>61.56</v>
          </cell>
          <cell r="R2258">
            <v>39.89</v>
          </cell>
          <cell r="S2258" t="str">
            <v>契約價格</v>
          </cell>
          <cell r="T2258">
            <v>1.85</v>
          </cell>
          <cell r="U2258">
            <v>38.04</v>
          </cell>
          <cell r="V2258">
            <v>2610</v>
          </cell>
          <cell r="W2258" t="str">
            <v>0018</v>
          </cell>
          <cell r="X2258" t="str">
            <v>56065601</v>
          </cell>
          <cell r="Y2258" t="str">
            <v>永信藥品工業股份有限公司</v>
          </cell>
          <cell r="Z2258" t="str">
            <v>04-26875100</v>
          </cell>
          <cell r="AA2258" t="str">
            <v>570</v>
          </cell>
          <cell r="AB2258" t="str">
            <v>04-26860456</v>
          </cell>
          <cell r="AC2258" t="str">
            <v>437</v>
          </cell>
          <cell r="AD2258" t="str">
            <v>臺中市大甲區中山路一段1191號</v>
          </cell>
          <cell r="AE2258" t="str">
            <v>蔡佩青</v>
          </cell>
          <cell r="AF2258" t="str">
            <v>0923102832</v>
          </cell>
          <cell r="AG2258" t="str">
            <v>u51793@yungshingroup.com</v>
          </cell>
          <cell r="AJ2258" t="str">
            <v>65 國產 Taiwan</v>
          </cell>
          <cell r="AK2258" t="str">
            <v>健保</v>
          </cell>
          <cell r="AL2258">
            <v>35.200000000000003</v>
          </cell>
          <cell r="AM2258">
            <v>35.200000000000003</v>
          </cell>
          <cell r="AN2258" t="str">
            <v>等比</v>
          </cell>
          <cell r="BA2258" t="str">
            <v>AC60219100</v>
          </cell>
          <cell r="BB2258">
            <v>78</v>
          </cell>
          <cell r="BC2258">
            <v>50.54</v>
          </cell>
          <cell r="BD2258">
            <v>32.75</v>
          </cell>
          <cell r="BE2258">
            <v>1.52</v>
          </cell>
          <cell r="BF2258">
            <v>31.24</v>
          </cell>
          <cell r="BG2258" t="str">
            <v>AC60219100</v>
          </cell>
          <cell r="BH2258">
            <v>78</v>
          </cell>
          <cell r="BI2258">
            <v>50.54</v>
          </cell>
          <cell r="BJ2258">
            <v>32.75</v>
          </cell>
          <cell r="BK2258">
            <v>1.52</v>
          </cell>
          <cell r="BL2258">
            <v>31.24</v>
          </cell>
          <cell r="BM2258" t="str">
            <v>AC60219100</v>
          </cell>
          <cell r="BN2258">
            <v>78</v>
          </cell>
          <cell r="BO2258">
            <v>50.54</v>
          </cell>
          <cell r="BP2258">
            <v>32.75</v>
          </cell>
          <cell r="BQ2258">
            <v>1.52</v>
          </cell>
          <cell r="BR2258">
            <v>31.24</v>
          </cell>
          <cell r="BS2258" t="str">
            <v>AC60219100</v>
          </cell>
          <cell r="BT2258">
            <v>78</v>
          </cell>
          <cell r="BU2258">
            <v>50.54</v>
          </cell>
          <cell r="BV2258">
            <v>32.75</v>
          </cell>
          <cell r="BW2258">
            <v>1.52</v>
          </cell>
          <cell r="BX2258">
            <v>31.24</v>
          </cell>
          <cell r="BY2258" t="str">
            <v>AC60219100</v>
          </cell>
          <cell r="BZ2258">
            <v>78</v>
          </cell>
          <cell r="CA2258">
            <v>50.54</v>
          </cell>
          <cell r="CB2258">
            <v>32.75</v>
          </cell>
          <cell r="CC2258">
            <v>1.52</v>
          </cell>
          <cell r="CD2258">
            <v>31.24</v>
          </cell>
          <cell r="CE2258" t="str">
            <v>AC60219100</v>
          </cell>
          <cell r="CF2258">
            <v>78</v>
          </cell>
          <cell r="CG2258">
            <v>50.54</v>
          </cell>
          <cell r="CH2258">
            <v>32.75</v>
          </cell>
          <cell r="CI2258">
            <v>1.52</v>
          </cell>
          <cell r="CJ2258">
            <v>31.24</v>
          </cell>
          <cell r="CK2258" t="str">
            <v>AC60219100</v>
          </cell>
          <cell r="CL2258">
            <v>78</v>
          </cell>
          <cell r="CM2258">
            <v>50.54</v>
          </cell>
          <cell r="CN2258">
            <v>32.75</v>
          </cell>
          <cell r="CO2258">
            <v>1.52</v>
          </cell>
          <cell r="CP2258">
            <v>31.24</v>
          </cell>
          <cell r="CQ2258" t="str">
            <v>AC60219100</v>
          </cell>
          <cell r="CR2258">
            <v>78</v>
          </cell>
          <cell r="CS2258">
            <v>50.54</v>
          </cell>
          <cell r="CT2258">
            <v>32.75</v>
          </cell>
          <cell r="CU2258">
            <v>1.52</v>
          </cell>
          <cell r="CV2258">
            <v>31.24</v>
          </cell>
          <cell r="CW2258" t="str">
            <v>AC60219100</v>
          </cell>
          <cell r="CX2258">
            <v>78</v>
          </cell>
          <cell r="CY2258">
            <v>50.54</v>
          </cell>
          <cell r="CZ2258">
            <v>32.75</v>
          </cell>
          <cell r="DA2258">
            <v>1.52</v>
          </cell>
          <cell r="DB2258">
            <v>31.24</v>
          </cell>
          <cell r="DC2258" t="str">
            <v>AC60219100</v>
          </cell>
          <cell r="DD2258">
            <v>78</v>
          </cell>
          <cell r="DE2258">
            <v>50.54</v>
          </cell>
          <cell r="DF2258">
            <v>32.75</v>
          </cell>
          <cell r="DG2258">
            <v>1.52</v>
          </cell>
          <cell r="DH2258">
            <v>31.24</v>
          </cell>
          <cell r="DI2258" t="str">
            <v>AC60219100</v>
          </cell>
          <cell r="DJ2258">
            <v>78</v>
          </cell>
          <cell r="DK2258">
            <v>50.54</v>
          </cell>
          <cell r="DL2258">
            <v>32.75</v>
          </cell>
        </row>
        <row r="2259">
          <cell r="B2259" t="str">
            <v>1070-2</v>
          </cell>
          <cell r="C2259" t="str">
            <v>TENOFOVIR DISOPROXIL (FUMARATE)</v>
          </cell>
          <cell r="D2259" t="str">
            <v>245 MG</v>
          </cell>
          <cell r="E2259" t="str">
            <v xml:space="preserve"> </v>
          </cell>
          <cell r="F2259" t="str">
            <v>TAB</v>
          </cell>
          <cell r="H2259" t="str">
            <v>Fofnir F.C. Tablets 300mg</v>
          </cell>
          <cell r="I2259" t="str">
            <v>芙苷寧膜衣錠300毫克</v>
          </cell>
          <cell r="J2259" t="str">
            <v>30</v>
          </cell>
          <cell r="K2259" t="str">
            <v>中國化學製藥股份有限公司新豐工廠</v>
          </cell>
          <cell r="L2259" t="str">
            <v>衛部藥製字第059872號</v>
          </cell>
          <cell r="N2259">
            <v>58565</v>
          </cell>
          <cell r="O2259" t="str">
            <v>AC59872100</v>
          </cell>
          <cell r="P2259">
            <v>95</v>
          </cell>
          <cell r="Q2259">
            <v>61.75</v>
          </cell>
          <cell r="R2259">
            <v>37.049999999999997</v>
          </cell>
          <cell r="S2259" t="str">
            <v>簽約時健保價</v>
          </cell>
          <cell r="T2259">
            <v>2.85</v>
          </cell>
          <cell r="U2259">
            <v>34.200000000000003</v>
          </cell>
          <cell r="V2259">
            <v>2610</v>
          </cell>
          <cell r="W2259" t="str">
            <v>0092</v>
          </cell>
          <cell r="X2259" t="str">
            <v>27798893</v>
          </cell>
          <cell r="Y2259" t="str">
            <v>佳瑄有限公司</v>
          </cell>
          <cell r="Z2259" t="str">
            <v>03-5337846</v>
          </cell>
          <cell r="AA2259" t="str">
            <v xml:space="preserve"> </v>
          </cell>
          <cell r="AB2259" t="str">
            <v>03-5352836</v>
          </cell>
          <cell r="AC2259" t="str">
            <v>300007</v>
          </cell>
          <cell r="AD2259" t="str">
            <v>新竹市東區三民里民權路103號2樓</v>
          </cell>
          <cell r="AE2259" t="str">
            <v>鄭雅如</v>
          </cell>
          <cell r="AF2259" t="str">
            <v>0927300053</v>
          </cell>
          <cell r="AG2259" t="str">
            <v>shine.tree@msa.hinet.net</v>
          </cell>
          <cell r="AJ2259" t="str">
            <v>65 國產 Taiwan</v>
          </cell>
          <cell r="AK2259" t="str">
            <v>健保</v>
          </cell>
          <cell r="AL2259">
            <v>35</v>
          </cell>
          <cell r="AM2259">
            <v>40</v>
          </cell>
          <cell r="AN2259" t="str">
            <v>10.00</v>
          </cell>
          <cell r="BA2259" t="str">
            <v>AC59872100</v>
          </cell>
          <cell r="BB2259">
            <v>89</v>
          </cell>
          <cell r="BC2259">
            <v>61.15</v>
          </cell>
          <cell r="BD2259">
            <v>36.450000000000003</v>
          </cell>
          <cell r="BE2259">
            <v>2.85</v>
          </cell>
          <cell r="BF2259">
            <v>33.6</v>
          </cell>
          <cell r="BG2259" t="str">
            <v>AC59872100</v>
          </cell>
          <cell r="BH2259">
            <v>89</v>
          </cell>
          <cell r="BI2259">
            <v>61.15</v>
          </cell>
          <cell r="BJ2259">
            <v>36.450000000000003</v>
          </cell>
          <cell r="BK2259">
            <v>2.85</v>
          </cell>
          <cell r="BL2259">
            <v>33.6</v>
          </cell>
          <cell r="BM2259" t="str">
            <v>AC59872100</v>
          </cell>
          <cell r="BN2259">
            <v>89</v>
          </cell>
          <cell r="BO2259">
            <v>61.15</v>
          </cell>
          <cell r="BP2259">
            <v>36.450000000000003</v>
          </cell>
          <cell r="BQ2259">
            <v>2.85</v>
          </cell>
          <cell r="BR2259">
            <v>33.6</v>
          </cell>
          <cell r="BS2259" t="str">
            <v>AC59872100</v>
          </cell>
          <cell r="BT2259">
            <v>89</v>
          </cell>
          <cell r="BU2259">
            <v>61.15</v>
          </cell>
          <cell r="BV2259">
            <v>36.450000000000003</v>
          </cell>
          <cell r="BW2259">
            <v>2.85</v>
          </cell>
          <cell r="BX2259">
            <v>33.6</v>
          </cell>
          <cell r="BY2259" t="str">
            <v>AC59872100</v>
          </cell>
          <cell r="BZ2259">
            <v>89</v>
          </cell>
          <cell r="CA2259">
            <v>61.15</v>
          </cell>
          <cell r="CB2259">
            <v>36.450000000000003</v>
          </cell>
          <cell r="CC2259">
            <v>2.85</v>
          </cell>
          <cell r="CD2259">
            <v>33.6</v>
          </cell>
          <cell r="CE2259" t="str">
            <v>AC59872100</v>
          </cell>
          <cell r="CF2259">
            <v>89</v>
          </cell>
          <cell r="CG2259">
            <v>61.15</v>
          </cell>
          <cell r="CH2259">
            <v>36.450000000000003</v>
          </cell>
          <cell r="CI2259">
            <v>2.85</v>
          </cell>
          <cell r="CJ2259">
            <v>33.6</v>
          </cell>
          <cell r="CK2259" t="str">
            <v>AC59872100</v>
          </cell>
          <cell r="CL2259">
            <v>89</v>
          </cell>
          <cell r="CM2259">
            <v>61.15</v>
          </cell>
          <cell r="CN2259">
            <v>36.450000000000003</v>
          </cell>
          <cell r="CO2259">
            <v>2.85</v>
          </cell>
          <cell r="CP2259">
            <v>33.6</v>
          </cell>
          <cell r="CQ2259" t="str">
            <v>AC59872100</v>
          </cell>
          <cell r="CR2259">
            <v>89</v>
          </cell>
          <cell r="CS2259">
            <v>61.15</v>
          </cell>
          <cell r="CT2259">
            <v>36.450000000000003</v>
          </cell>
          <cell r="CU2259">
            <v>2.85</v>
          </cell>
          <cell r="CV2259">
            <v>33.6</v>
          </cell>
          <cell r="CW2259" t="str">
            <v>AC59872100</v>
          </cell>
          <cell r="CX2259">
            <v>89</v>
          </cell>
          <cell r="CY2259">
            <v>61.15</v>
          </cell>
          <cell r="CZ2259">
            <v>36.450000000000003</v>
          </cell>
          <cell r="DA2259">
            <v>2.85</v>
          </cell>
          <cell r="DB2259">
            <v>33.6</v>
          </cell>
          <cell r="DC2259" t="str">
            <v>AC59872100</v>
          </cell>
          <cell r="DD2259">
            <v>89</v>
          </cell>
          <cell r="DE2259">
            <v>61.15</v>
          </cell>
          <cell r="DF2259">
            <v>36.450000000000003</v>
          </cell>
          <cell r="DG2259">
            <v>2.85</v>
          </cell>
          <cell r="DH2259">
            <v>33.6</v>
          </cell>
          <cell r="DI2259" t="str">
            <v>AC59872100</v>
          </cell>
          <cell r="DJ2259">
            <v>89</v>
          </cell>
          <cell r="DK2259">
            <v>61.15</v>
          </cell>
          <cell r="DL2259">
            <v>36.450000000000003</v>
          </cell>
        </row>
        <row r="2260">
          <cell r="B2260" t="str">
            <v>1070-3</v>
          </cell>
          <cell r="C2260" t="str">
            <v>TENOFOVIR DISOPROXIL (FUMARATE)</v>
          </cell>
          <cell r="D2260" t="str">
            <v>245 MG</v>
          </cell>
          <cell r="E2260" t="str">
            <v xml:space="preserve"> </v>
          </cell>
          <cell r="F2260" t="str">
            <v>TAB</v>
          </cell>
          <cell r="H2260" t="str">
            <v>Teno B Tablets 300mg</v>
          </cell>
          <cell r="I2260" t="str">
            <v>泰達扶膜衣錠300毫克</v>
          </cell>
          <cell r="J2260" t="str">
            <v>30</v>
          </cell>
          <cell r="K2260" t="str">
            <v>保瑞藥業股份有限公司</v>
          </cell>
          <cell r="L2260" t="str">
            <v>衛部藥製字第059704號</v>
          </cell>
          <cell r="N2260">
            <v>58565</v>
          </cell>
          <cell r="O2260" t="str">
            <v>AC59704100</v>
          </cell>
          <cell r="P2260">
            <v>95</v>
          </cell>
          <cell r="Q2260">
            <v>65.900000000000006</v>
          </cell>
          <cell r="R2260">
            <v>38</v>
          </cell>
          <cell r="S2260" t="str">
            <v>簽約時健保價</v>
          </cell>
          <cell r="T2260">
            <v>2.85</v>
          </cell>
          <cell r="U2260">
            <v>35.15</v>
          </cell>
          <cell r="V2260">
            <v>2610</v>
          </cell>
          <cell r="W2260" t="str">
            <v>0089</v>
          </cell>
          <cell r="X2260" t="str">
            <v>54665812</v>
          </cell>
          <cell r="Y2260" t="str">
            <v>法諾亞生技藥品股份有限公司</v>
          </cell>
          <cell r="Z2260" t="str">
            <v>02-27078755</v>
          </cell>
          <cell r="AA2260" t="str">
            <v xml:space="preserve"> </v>
          </cell>
          <cell r="AB2260" t="str">
            <v>02-27078751</v>
          </cell>
          <cell r="AC2260" t="str">
            <v>106</v>
          </cell>
          <cell r="AD2260" t="str">
            <v>臺北市大安區延吉街253巷2弄6號</v>
          </cell>
          <cell r="AE2260" t="str">
            <v>朱允中</v>
          </cell>
          <cell r="AF2260" t="str">
            <v>0956000040</v>
          </cell>
          <cell r="AG2260" t="str">
            <v>vicky.tesng@biofrontierinc.com</v>
          </cell>
          <cell r="AJ2260" t="str">
            <v>65 國產 Taiwan</v>
          </cell>
          <cell r="AK2260" t="str">
            <v>健保</v>
          </cell>
          <cell r="AL2260">
            <v>30.63</v>
          </cell>
          <cell r="AM2260">
            <v>42.34</v>
          </cell>
          <cell r="AN2260" t="str">
            <v>等比</v>
          </cell>
          <cell r="BA2260" t="str">
            <v>AC59704100</v>
          </cell>
          <cell r="BB2260">
            <v>89</v>
          </cell>
          <cell r="BC2260">
            <v>61.74</v>
          </cell>
          <cell r="BD2260">
            <v>35.6</v>
          </cell>
          <cell r="BE2260">
            <v>2.85</v>
          </cell>
          <cell r="BF2260">
            <v>32.75</v>
          </cell>
          <cell r="BG2260" t="str">
            <v>AC59704100</v>
          </cell>
          <cell r="BH2260">
            <v>89</v>
          </cell>
          <cell r="BI2260">
            <v>61.74</v>
          </cell>
          <cell r="BJ2260">
            <v>35.6</v>
          </cell>
          <cell r="BK2260">
            <v>2.85</v>
          </cell>
          <cell r="BL2260">
            <v>32.75</v>
          </cell>
          <cell r="BM2260" t="str">
            <v>AC59704100</v>
          </cell>
          <cell r="BN2260">
            <v>89</v>
          </cell>
          <cell r="BO2260">
            <v>61.74</v>
          </cell>
          <cell r="BP2260">
            <v>35.6</v>
          </cell>
          <cell r="BQ2260">
            <v>2.85</v>
          </cell>
          <cell r="BR2260">
            <v>32.75</v>
          </cell>
          <cell r="BS2260" t="str">
            <v>AC59704100</v>
          </cell>
          <cell r="BT2260">
            <v>89</v>
          </cell>
          <cell r="BU2260">
            <v>61.74</v>
          </cell>
          <cell r="BV2260">
            <v>35.6</v>
          </cell>
          <cell r="BW2260">
            <v>2.85</v>
          </cell>
          <cell r="BX2260">
            <v>32.75</v>
          </cell>
          <cell r="BY2260" t="str">
            <v>AC59704100</v>
          </cell>
          <cell r="BZ2260">
            <v>89</v>
          </cell>
          <cell r="CA2260">
            <v>61.74</v>
          </cell>
          <cell r="CB2260">
            <v>35.6</v>
          </cell>
          <cell r="CC2260">
            <v>2.85</v>
          </cell>
          <cell r="CD2260">
            <v>32.75</v>
          </cell>
          <cell r="CE2260" t="str">
            <v>AC59704100</v>
          </cell>
          <cell r="CF2260">
            <v>89</v>
          </cell>
          <cell r="CG2260">
            <v>61.74</v>
          </cell>
          <cell r="CH2260">
            <v>35.6</v>
          </cell>
          <cell r="CI2260">
            <v>2.85</v>
          </cell>
          <cell r="CJ2260">
            <v>32.75</v>
          </cell>
          <cell r="CK2260" t="str">
            <v>AC59704100</v>
          </cell>
          <cell r="CL2260">
            <v>89</v>
          </cell>
          <cell r="CM2260">
            <v>61.74</v>
          </cell>
          <cell r="CN2260">
            <v>35.6</v>
          </cell>
          <cell r="CO2260">
            <v>2.85</v>
          </cell>
          <cell r="CP2260">
            <v>32.75</v>
          </cell>
          <cell r="CQ2260" t="str">
            <v>AC59704100</v>
          </cell>
          <cell r="CR2260">
            <v>89</v>
          </cell>
          <cell r="CS2260">
            <v>61.74</v>
          </cell>
          <cell r="CT2260">
            <v>35.6</v>
          </cell>
          <cell r="CU2260">
            <v>2.85</v>
          </cell>
          <cell r="CV2260">
            <v>32.75</v>
          </cell>
          <cell r="CW2260" t="str">
            <v>AC59704100</v>
          </cell>
          <cell r="CX2260">
            <v>89</v>
          </cell>
          <cell r="CY2260">
            <v>61.74</v>
          </cell>
          <cell r="CZ2260">
            <v>35.6</v>
          </cell>
          <cell r="DA2260">
            <v>2.85</v>
          </cell>
          <cell r="DB2260">
            <v>32.75</v>
          </cell>
          <cell r="DC2260" t="str">
            <v>AC59704100</v>
          </cell>
          <cell r="DD2260">
            <v>89</v>
          </cell>
          <cell r="DE2260">
            <v>61.74</v>
          </cell>
          <cell r="DF2260">
            <v>35.6</v>
          </cell>
          <cell r="DG2260">
            <v>2.85</v>
          </cell>
          <cell r="DH2260">
            <v>32.75</v>
          </cell>
          <cell r="DI2260" t="str">
            <v>AC59704100</v>
          </cell>
          <cell r="DJ2260">
            <v>89</v>
          </cell>
          <cell r="DK2260">
            <v>61.74</v>
          </cell>
          <cell r="DL2260">
            <v>35.6</v>
          </cell>
        </row>
        <row r="2261">
          <cell r="B2261" t="str">
            <v>1070-4</v>
          </cell>
          <cell r="C2261" t="str">
            <v>TENOFOVIR DISOPROXIL (FUMARATE)</v>
          </cell>
          <cell r="D2261" t="str">
            <v>245 MG</v>
          </cell>
          <cell r="E2261" t="str">
            <v xml:space="preserve"> </v>
          </cell>
          <cell r="F2261" t="str">
            <v>TAB</v>
          </cell>
          <cell r="H2261" t="str">
            <v>Tenof (Tenofovir Disoproxil Fumarate Tablets)</v>
          </cell>
          <cell r="I2261" t="str">
            <v>坦立普膜衣錠</v>
          </cell>
          <cell r="J2261" t="str">
            <v>30</v>
          </cell>
          <cell r="K2261" t="str">
            <v>Hetero</v>
          </cell>
          <cell r="L2261" t="str">
            <v>衛部藥輸字第027375號</v>
          </cell>
          <cell r="N2261">
            <v>58565</v>
          </cell>
          <cell r="O2261" t="str">
            <v>BC27375100</v>
          </cell>
          <cell r="P2261">
            <v>95</v>
          </cell>
          <cell r="Q2261">
            <v>64.599999999999994</v>
          </cell>
          <cell r="R2261">
            <v>38.76</v>
          </cell>
          <cell r="S2261" t="str">
            <v>契約價格</v>
          </cell>
          <cell r="T2261">
            <v>1.94</v>
          </cell>
          <cell r="U2261">
            <v>36.82</v>
          </cell>
          <cell r="V2261">
            <v>2610</v>
          </cell>
          <cell r="W2261" t="str">
            <v>0160</v>
          </cell>
          <cell r="X2261" t="str">
            <v>90895824</v>
          </cell>
          <cell r="Y2261" t="str">
            <v>安特曼生醫科技有限公司</v>
          </cell>
          <cell r="Z2261" t="str">
            <v>04-23716996</v>
          </cell>
          <cell r="AA2261" t="str">
            <v xml:space="preserve"> </v>
          </cell>
          <cell r="AB2261" t="str">
            <v>04-23767196</v>
          </cell>
          <cell r="AC2261" t="str">
            <v>403</v>
          </cell>
          <cell r="AD2261" t="str">
            <v>臺中市西區東昇里公舘路168號1樓</v>
          </cell>
          <cell r="AE2261" t="str">
            <v>李炘</v>
          </cell>
          <cell r="AF2261" t="str">
            <v>0921771842</v>
          </cell>
          <cell r="AG2261" t="str">
            <v>antman1100521@gmail.com</v>
          </cell>
          <cell r="AJ2261" t="str">
            <v>20 印度 India</v>
          </cell>
          <cell r="AK2261" t="str">
            <v>健保</v>
          </cell>
          <cell r="AL2261">
            <v>32</v>
          </cell>
          <cell r="AM2261">
            <v>40</v>
          </cell>
          <cell r="AN2261" t="str">
            <v>等比</v>
          </cell>
          <cell r="BA2261" t="str">
            <v>BC27375100</v>
          </cell>
          <cell r="BB2261">
            <v>89</v>
          </cell>
          <cell r="BC2261">
            <v>60.52</v>
          </cell>
          <cell r="BD2261">
            <v>36.31</v>
          </cell>
          <cell r="BE2261">
            <v>1.82</v>
          </cell>
          <cell r="BF2261">
            <v>34.5</v>
          </cell>
          <cell r="BG2261" t="str">
            <v>BC27375100</v>
          </cell>
          <cell r="BH2261">
            <v>89</v>
          </cell>
          <cell r="BI2261">
            <v>60.52</v>
          </cell>
          <cell r="BJ2261">
            <v>36.31</v>
          </cell>
          <cell r="BK2261">
            <v>1.82</v>
          </cell>
          <cell r="BL2261">
            <v>34.5</v>
          </cell>
          <cell r="BM2261" t="str">
            <v>BC27375100</v>
          </cell>
          <cell r="BN2261">
            <v>89</v>
          </cell>
          <cell r="BO2261">
            <v>60.52</v>
          </cell>
          <cell r="BP2261">
            <v>36.31</v>
          </cell>
          <cell r="BQ2261">
            <v>1.82</v>
          </cell>
          <cell r="BR2261">
            <v>34.5</v>
          </cell>
          <cell r="BS2261" t="str">
            <v>BC27375100</v>
          </cell>
          <cell r="BT2261">
            <v>89</v>
          </cell>
          <cell r="BU2261">
            <v>60.52</v>
          </cell>
          <cell r="BV2261">
            <v>36.31</v>
          </cell>
          <cell r="BW2261">
            <v>1.82</v>
          </cell>
          <cell r="BX2261">
            <v>34.5</v>
          </cell>
          <cell r="BY2261" t="str">
            <v>BC27375100</v>
          </cell>
          <cell r="BZ2261">
            <v>89</v>
          </cell>
          <cell r="CA2261">
            <v>60.52</v>
          </cell>
          <cell r="CB2261">
            <v>36.31</v>
          </cell>
          <cell r="CC2261">
            <v>1.82</v>
          </cell>
          <cell r="CD2261">
            <v>34.5</v>
          </cell>
          <cell r="CE2261" t="str">
            <v>BC27375100</v>
          </cell>
          <cell r="CF2261">
            <v>89</v>
          </cell>
          <cell r="CG2261">
            <v>60.52</v>
          </cell>
          <cell r="CH2261">
            <v>36.31</v>
          </cell>
          <cell r="CI2261">
            <v>1.82</v>
          </cell>
          <cell r="CJ2261">
            <v>34.5</v>
          </cell>
          <cell r="CK2261" t="str">
            <v>BC27375100</v>
          </cell>
          <cell r="CL2261">
            <v>89</v>
          </cell>
          <cell r="CM2261">
            <v>60.52</v>
          </cell>
          <cell r="CN2261">
            <v>36.31</v>
          </cell>
          <cell r="CO2261">
            <v>1.82</v>
          </cell>
          <cell r="CP2261">
            <v>34.5</v>
          </cell>
          <cell r="CQ2261" t="str">
            <v>BC27375100</v>
          </cell>
          <cell r="CR2261">
            <v>89</v>
          </cell>
          <cell r="CS2261">
            <v>60.52</v>
          </cell>
          <cell r="CT2261">
            <v>36.31</v>
          </cell>
          <cell r="CU2261">
            <v>1.82</v>
          </cell>
          <cell r="CV2261">
            <v>34.5</v>
          </cell>
          <cell r="CW2261" t="str">
            <v>BC27375100</v>
          </cell>
          <cell r="CX2261">
            <v>89</v>
          </cell>
          <cell r="CY2261">
            <v>60.52</v>
          </cell>
          <cell r="CZ2261">
            <v>36.31</v>
          </cell>
          <cell r="DA2261">
            <v>1.82</v>
          </cell>
          <cell r="DB2261">
            <v>34.5</v>
          </cell>
          <cell r="DC2261" t="str">
            <v>BC27375100</v>
          </cell>
          <cell r="DD2261">
            <v>89</v>
          </cell>
          <cell r="DE2261">
            <v>60.52</v>
          </cell>
          <cell r="DF2261">
            <v>36.31</v>
          </cell>
          <cell r="DG2261">
            <v>1.82</v>
          </cell>
          <cell r="DH2261">
            <v>34.5</v>
          </cell>
          <cell r="DI2261" t="str">
            <v>BC27375100</v>
          </cell>
          <cell r="DJ2261">
            <v>89</v>
          </cell>
          <cell r="DK2261">
            <v>60.52</v>
          </cell>
          <cell r="DL2261">
            <v>36.31</v>
          </cell>
        </row>
        <row r="2262">
          <cell r="B2262" t="str">
            <v>1070-5</v>
          </cell>
          <cell r="C2262" t="str">
            <v>TENOFOVIR DISOPROXIL (FUMARATE)</v>
          </cell>
          <cell r="D2262" t="str">
            <v>245 MG</v>
          </cell>
          <cell r="E2262" t="str">
            <v xml:space="preserve"> </v>
          </cell>
          <cell r="F2262" t="str">
            <v>TAB</v>
          </cell>
          <cell r="H2262" t="str">
            <v>RICOVIR F.C. Tablets</v>
          </cell>
          <cell r="I2262" t="str">
            <v>雷克威膜衣錠300毫克</v>
          </cell>
          <cell r="J2262" t="str">
            <v>30</v>
          </cell>
          <cell r="K2262" t="str">
            <v>MYLAN LABORATORIES LIMITED</v>
          </cell>
          <cell r="L2262" t="str">
            <v>衛部藥輸字第027042號</v>
          </cell>
          <cell r="N2262">
            <v>58565</v>
          </cell>
          <cell r="O2262" t="str">
            <v>BC27042100</v>
          </cell>
          <cell r="P2262">
            <v>95</v>
          </cell>
          <cell r="Q2262">
            <v>56.05</v>
          </cell>
          <cell r="R2262">
            <v>28.03</v>
          </cell>
          <cell r="S2262" t="str">
            <v>契約價格</v>
          </cell>
          <cell r="T2262">
            <v>1.68</v>
          </cell>
          <cell r="U2262">
            <v>26.34</v>
          </cell>
          <cell r="V2262">
            <v>2610</v>
          </cell>
          <cell r="W2262" t="str">
            <v>0141</v>
          </cell>
          <cell r="X2262" t="str">
            <v>85102555</v>
          </cell>
          <cell r="Y2262" t="str">
            <v>醫成股份有限公司</v>
          </cell>
          <cell r="Z2262" t="str">
            <v>02-22232688</v>
          </cell>
          <cell r="AA2262" t="str">
            <v xml:space="preserve"> </v>
          </cell>
          <cell r="AB2262" t="str">
            <v>02-22289588</v>
          </cell>
          <cell r="AC2262" t="str">
            <v>235</v>
          </cell>
          <cell r="AD2262" t="str">
            <v>新北市中和區中正路866之8號10樓</v>
          </cell>
          <cell r="AE2262" t="str">
            <v>劉綉慧</v>
          </cell>
          <cell r="AF2262" t="str">
            <v>0926130677</v>
          </cell>
          <cell r="AG2262" t="str">
            <v>exceed@exceed.tw</v>
          </cell>
          <cell r="AJ2262" t="str">
            <v>20 印度 India</v>
          </cell>
          <cell r="AK2262" t="str">
            <v>健保</v>
          </cell>
          <cell r="AL2262">
            <v>41</v>
          </cell>
          <cell r="AM2262">
            <v>50</v>
          </cell>
          <cell r="AN2262" t="str">
            <v>等比</v>
          </cell>
          <cell r="BA2262" t="str">
            <v>BC27042100</v>
          </cell>
          <cell r="BB2262">
            <v>89</v>
          </cell>
          <cell r="BC2262">
            <v>52.51</v>
          </cell>
          <cell r="BD2262">
            <v>26.26</v>
          </cell>
          <cell r="BE2262">
            <v>1.58</v>
          </cell>
          <cell r="BF2262">
            <v>24.68</v>
          </cell>
          <cell r="BG2262" t="str">
            <v>BC27042100</v>
          </cell>
          <cell r="BH2262">
            <v>89</v>
          </cell>
          <cell r="BI2262">
            <v>52.51</v>
          </cell>
          <cell r="BJ2262">
            <v>26.26</v>
          </cell>
          <cell r="BK2262">
            <v>1.58</v>
          </cell>
          <cell r="BL2262">
            <v>24.68</v>
          </cell>
          <cell r="BM2262" t="str">
            <v>BC27042100</v>
          </cell>
          <cell r="BN2262">
            <v>89</v>
          </cell>
          <cell r="BO2262">
            <v>52.51</v>
          </cell>
          <cell r="BP2262">
            <v>26.26</v>
          </cell>
          <cell r="BQ2262">
            <v>1.58</v>
          </cell>
          <cell r="BR2262">
            <v>24.68</v>
          </cell>
          <cell r="BS2262" t="str">
            <v>BC27042100</v>
          </cell>
          <cell r="BT2262">
            <v>89</v>
          </cell>
          <cell r="BU2262">
            <v>52.51</v>
          </cell>
          <cell r="BV2262">
            <v>26.26</v>
          </cell>
          <cell r="BW2262">
            <v>1.58</v>
          </cell>
          <cell r="BX2262">
            <v>24.68</v>
          </cell>
          <cell r="BY2262" t="str">
            <v>BC27042100</v>
          </cell>
          <cell r="BZ2262">
            <v>89</v>
          </cell>
          <cell r="CA2262">
            <v>52.51</v>
          </cell>
          <cell r="CB2262">
            <v>26.26</v>
          </cell>
          <cell r="CC2262">
            <v>1.58</v>
          </cell>
          <cell r="CD2262">
            <v>24.68</v>
          </cell>
          <cell r="CE2262" t="str">
            <v>BC27042100</v>
          </cell>
          <cell r="CF2262">
            <v>89</v>
          </cell>
          <cell r="CG2262">
            <v>52.51</v>
          </cell>
          <cell r="CH2262">
            <v>26.26</v>
          </cell>
          <cell r="CI2262">
            <v>1.58</v>
          </cell>
          <cell r="CJ2262">
            <v>24.68</v>
          </cell>
          <cell r="CK2262" t="str">
            <v>BC27042100</v>
          </cell>
          <cell r="CL2262">
            <v>89</v>
          </cell>
          <cell r="CM2262">
            <v>52.51</v>
          </cell>
          <cell r="CN2262">
            <v>26.26</v>
          </cell>
          <cell r="CO2262">
            <v>1.58</v>
          </cell>
          <cell r="CP2262">
            <v>24.68</v>
          </cell>
          <cell r="CQ2262" t="str">
            <v>BC27042100</v>
          </cell>
          <cell r="CR2262">
            <v>89</v>
          </cell>
          <cell r="CS2262">
            <v>52.51</v>
          </cell>
          <cell r="CT2262">
            <v>26.26</v>
          </cell>
          <cell r="CU2262">
            <v>1.58</v>
          </cell>
          <cell r="CV2262">
            <v>24.68</v>
          </cell>
          <cell r="CW2262" t="str">
            <v>BC27042100</v>
          </cell>
          <cell r="CX2262">
            <v>89</v>
          </cell>
          <cell r="CY2262">
            <v>52.51</v>
          </cell>
          <cell r="CZ2262">
            <v>26.26</v>
          </cell>
          <cell r="DA2262">
            <v>1.58</v>
          </cell>
          <cell r="DB2262">
            <v>24.68</v>
          </cell>
          <cell r="DC2262" t="str">
            <v>BC27042100</v>
          </cell>
          <cell r="DD2262">
            <v>89</v>
          </cell>
          <cell r="DE2262">
            <v>52.51</v>
          </cell>
          <cell r="DF2262">
            <v>26.26</v>
          </cell>
          <cell r="DG2262">
            <v>1.58</v>
          </cell>
          <cell r="DH2262">
            <v>24.68</v>
          </cell>
          <cell r="DI2262" t="str">
            <v>BC27042100</v>
          </cell>
          <cell r="DJ2262">
            <v>89</v>
          </cell>
          <cell r="DK2262">
            <v>52.51</v>
          </cell>
          <cell r="DL2262">
            <v>26.26</v>
          </cell>
        </row>
        <row r="2263">
          <cell r="B2263" t="str">
            <v>1071-1</v>
          </cell>
          <cell r="C2263" t="str">
            <v>TENOFOVIR DISOPROXIL(FUMARATE)+EMTRICITABINE</v>
          </cell>
          <cell r="D2263" t="str">
            <v>245 MG+200 MG</v>
          </cell>
          <cell r="E2263" t="str">
            <v xml:space="preserve"> </v>
          </cell>
          <cell r="F2263" t="str">
            <v>TAB</v>
          </cell>
          <cell r="H2263" t="str">
            <v>Truvada Tablets</v>
          </cell>
          <cell r="I2263" t="str">
            <v>舒發泰膜衣錠</v>
          </cell>
          <cell r="J2263" t="str">
            <v>30</v>
          </cell>
          <cell r="K2263" t="str">
            <v>PATHEON INC.</v>
          </cell>
          <cell r="L2263" t="str">
            <v>衛署藥輸字第024769號</v>
          </cell>
          <cell r="N2263">
            <v>4043</v>
          </cell>
          <cell r="O2263" t="str">
            <v>BC24769100</v>
          </cell>
          <cell r="P2263">
            <v>345</v>
          </cell>
          <cell r="Q2263">
            <v>345</v>
          </cell>
          <cell r="R2263">
            <v>327.75</v>
          </cell>
          <cell r="S2263" t="str">
            <v>否</v>
          </cell>
          <cell r="T2263">
            <v>0</v>
          </cell>
          <cell r="U2263">
            <v>327.75</v>
          </cell>
          <cell r="V2263">
            <v>180</v>
          </cell>
          <cell r="W2263" t="str">
            <v>0110</v>
          </cell>
          <cell r="X2263" t="str">
            <v>70374086</v>
          </cell>
          <cell r="Y2263" t="str">
            <v>華安藥品股份有限公司</v>
          </cell>
          <cell r="Z2263" t="str">
            <v>02-27131520</v>
          </cell>
          <cell r="AA2263" t="str">
            <v>418</v>
          </cell>
          <cell r="AB2263" t="str">
            <v>02-87125541</v>
          </cell>
          <cell r="AC2263" t="str">
            <v>10572</v>
          </cell>
          <cell r="AD2263" t="str">
            <v>臺北市松山區敦化北路311號2樓</v>
          </cell>
          <cell r="AE2263" t="str">
            <v>彭麗鳳</v>
          </cell>
          <cell r="AF2263" t="str">
            <v>0936769605</v>
          </cell>
          <cell r="AG2263" t="str">
            <v>order@anko.tw</v>
          </cell>
          <cell r="AJ2263" t="str">
            <v>07 加拿大 Canada</v>
          </cell>
          <cell r="AK2263" t="str">
            <v>健保</v>
          </cell>
          <cell r="AL2263">
            <v>0</v>
          </cell>
          <cell r="AM2263">
            <v>5</v>
          </cell>
          <cell r="AN2263" t="str">
            <v>0.00</v>
          </cell>
          <cell r="BA2263" t="str">
            <v>BC24769100</v>
          </cell>
          <cell r="BB2263">
            <v>345</v>
          </cell>
          <cell r="BC2263">
            <v>345</v>
          </cell>
          <cell r="BD2263">
            <v>327.75</v>
          </cell>
          <cell r="BE2263">
            <v>0</v>
          </cell>
          <cell r="BF2263">
            <v>327.75</v>
          </cell>
          <cell r="BG2263" t="str">
            <v>BC24769100</v>
          </cell>
          <cell r="BH2263">
            <v>345</v>
          </cell>
          <cell r="BI2263">
            <v>345</v>
          </cell>
          <cell r="BJ2263">
            <v>327.75</v>
          </cell>
          <cell r="BK2263">
            <v>0</v>
          </cell>
          <cell r="BL2263">
            <v>327.75</v>
          </cell>
          <cell r="BM2263" t="str">
            <v>BC24769100</v>
          </cell>
          <cell r="BN2263">
            <v>345</v>
          </cell>
          <cell r="BO2263">
            <v>345</v>
          </cell>
          <cell r="BP2263">
            <v>327.75</v>
          </cell>
          <cell r="BQ2263">
            <v>0</v>
          </cell>
          <cell r="BR2263">
            <v>327.75</v>
          </cell>
          <cell r="BS2263" t="str">
            <v>BC24769100</v>
          </cell>
          <cell r="BT2263">
            <v>345</v>
          </cell>
          <cell r="BU2263">
            <v>345</v>
          </cell>
          <cell r="BV2263">
            <v>327.75</v>
          </cell>
          <cell r="BW2263">
            <v>0</v>
          </cell>
          <cell r="BX2263">
            <v>327.75</v>
          </cell>
          <cell r="BY2263" t="str">
            <v>BC24769100</v>
          </cell>
          <cell r="BZ2263">
            <v>345</v>
          </cell>
          <cell r="CA2263">
            <v>345</v>
          </cell>
          <cell r="CB2263">
            <v>327.75</v>
          </cell>
          <cell r="CC2263">
            <v>0</v>
          </cell>
          <cell r="CD2263">
            <v>327.75</v>
          </cell>
          <cell r="CE2263" t="str">
            <v>BC24769100</v>
          </cell>
          <cell r="CF2263">
            <v>345</v>
          </cell>
          <cell r="CG2263">
            <v>345</v>
          </cell>
          <cell r="CH2263">
            <v>327.75</v>
          </cell>
          <cell r="CI2263">
            <v>0</v>
          </cell>
          <cell r="CJ2263">
            <v>327.75</v>
          </cell>
          <cell r="CK2263" t="str">
            <v>BC24769100</v>
          </cell>
          <cell r="CL2263">
            <v>345</v>
          </cell>
          <cell r="CM2263">
            <v>345</v>
          </cell>
          <cell r="CN2263">
            <v>327.75</v>
          </cell>
          <cell r="CO2263">
            <v>0</v>
          </cell>
          <cell r="CP2263">
            <v>327.75</v>
          </cell>
          <cell r="CQ2263" t="str">
            <v>BC24769100</v>
          </cell>
          <cell r="CR2263">
            <v>345</v>
          </cell>
          <cell r="CS2263">
            <v>345</v>
          </cell>
          <cell r="CT2263">
            <v>327.75</v>
          </cell>
          <cell r="CU2263">
            <v>0</v>
          </cell>
          <cell r="CV2263">
            <v>327.75</v>
          </cell>
          <cell r="CW2263" t="str">
            <v>BC24769100</v>
          </cell>
          <cell r="CX2263">
            <v>345</v>
          </cell>
          <cell r="CY2263">
            <v>345</v>
          </cell>
          <cell r="CZ2263">
            <v>327.75</v>
          </cell>
          <cell r="DA2263">
            <v>0</v>
          </cell>
          <cell r="DB2263">
            <v>327.75</v>
          </cell>
          <cell r="DC2263" t="str">
            <v>BC24769100</v>
          </cell>
          <cell r="DD2263">
            <v>345</v>
          </cell>
          <cell r="DE2263">
            <v>345</v>
          </cell>
          <cell r="DF2263">
            <v>327.75</v>
          </cell>
          <cell r="DG2263">
            <v>0</v>
          </cell>
          <cell r="DH2263">
            <v>327.75</v>
          </cell>
          <cell r="DI2263" t="str">
            <v>BC24769100</v>
          </cell>
          <cell r="DJ2263">
            <v>345</v>
          </cell>
          <cell r="DK2263">
            <v>345</v>
          </cell>
          <cell r="DL2263">
            <v>327.75</v>
          </cell>
        </row>
        <row r="2264">
          <cell r="B2264" t="str">
            <v>1072-1</v>
          </cell>
          <cell r="C2264" t="str">
            <v>TERBUTALINE SULFATE</v>
          </cell>
          <cell r="D2264" t="str">
            <v>2.5 MG/ML</v>
          </cell>
          <cell r="E2264" t="str">
            <v>2 ML</v>
          </cell>
          <cell r="F2264" t="str">
            <v>AMP(吸入用液劑）</v>
          </cell>
          <cell r="H2264" t="str">
            <v>BUTANYL INHALATION SOLUTION 2.5MG/ML (TERBUTALINE SULFATE)</v>
          </cell>
          <cell r="I2264" t="str">
            <v>"信東"必坦寧吸入液2.5毫克/毫升</v>
          </cell>
          <cell r="J2264" t="str">
            <v>100</v>
          </cell>
          <cell r="K2264" t="str">
            <v>麥迪森醫藥股份有限公司桃園廠</v>
          </cell>
          <cell r="L2264" t="str">
            <v>衛署藥製字第043735號</v>
          </cell>
          <cell r="N2264">
            <v>307773</v>
          </cell>
          <cell r="O2264" t="str">
            <v>AB43735112</v>
          </cell>
          <cell r="P2264">
            <v>9.4</v>
          </cell>
          <cell r="Q2264">
            <v>8.9499999999999993</v>
          </cell>
          <cell r="R2264">
            <v>8.5</v>
          </cell>
          <cell r="S2264" t="str">
            <v>契約價格</v>
          </cell>
          <cell r="T2264">
            <v>0.27</v>
          </cell>
          <cell r="U2264">
            <v>8.23</v>
          </cell>
          <cell r="V2264">
            <v>8840</v>
          </cell>
          <cell r="W2264" t="str">
            <v>0172</v>
          </cell>
          <cell r="X2264" t="str">
            <v>12738546</v>
          </cell>
          <cell r="Y2264" t="str">
            <v>麥迪森醫藥股份有限公司</v>
          </cell>
          <cell r="Z2264" t="str">
            <v>02-23517683</v>
          </cell>
          <cell r="AA2264" t="str">
            <v xml:space="preserve"> </v>
          </cell>
          <cell r="AB2264" t="str">
            <v>02-23517646</v>
          </cell>
          <cell r="AC2264" t="str">
            <v>100</v>
          </cell>
          <cell r="AD2264" t="str">
            <v>臺北市中正區林森南路10號5樓</v>
          </cell>
          <cell r="AE2264" t="str">
            <v>江玉玲</v>
          </cell>
          <cell r="AF2264" t="str">
            <v>0971539070</v>
          </cell>
          <cell r="AG2264" t="str">
            <v>hp@aimedicine.com.tw</v>
          </cell>
          <cell r="AJ2264" t="str">
            <v>65 國產 Taiwan</v>
          </cell>
          <cell r="AK2264" t="str">
            <v>健保</v>
          </cell>
          <cell r="AL2264">
            <v>4.79</v>
          </cell>
          <cell r="AM2264">
            <v>5</v>
          </cell>
          <cell r="AN2264" t="str">
            <v>等比</v>
          </cell>
          <cell r="BA2264" t="str">
            <v>AB43735112</v>
          </cell>
          <cell r="BB2264">
            <v>8.4</v>
          </cell>
          <cell r="BC2264">
            <v>8</v>
          </cell>
          <cell r="BD2264">
            <v>7.6</v>
          </cell>
          <cell r="BE2264">
            <v>0.24</v>
          </cell>
          <cell r="BF2264">
            <v>7.36</v>
          </cell>
          <cell r="BG2264" t="str">
            <v>AB43735112</v>
          </cell>
          <cell r="BH2264">
            <v>8.4</v>
          </cell>
          <cell r="BI2264">
            <v>8</v>
          </cell>
          <cell r="BJ2264">
            <v>7.6</v>
          </cell>
          <cell r="BK2264">
            <v>0.24</v>
          </cell>
          <cell r="BL2264">
            <v>7.36</v>
          </cell>
          <cell r="BM2264" t="str">
            <v>AB43735112</v>
          </cell>
          <cell r="BN2264">
            <v>8.4</v>
          </cell>
          <cell r="BO2264">
            <v>8</v>
          </cell>
          <cell r="BP2264">
            <v>7.6</v>
          </cell>
          <cell r="BQ2264">
            <v>0.24</v>
          </cell>
          <cell r="BR2264">
            <v>7.36</v>
          </cell>
          <cell r="BS2264" t="str">
            <v>AB43735112</v>
          </cell>
          <cell r="BT2264">
            <v>8.1999999999999993</v>
          </cell>
          <cell r="BU2264">
            <v>7.81</v>
          </cell>
          <cell r="BV2264">
            <v>7.42</v>
          </cell>
          <cell r="BW2264">
            <v>0.23</v>
          </cell>
          <cell r="BX2264">
            <v>7.18</v>
          </cell>
          <cell r="BY2264" t="str">
            <v>AB43735112</v>
          </cell>
          <cell r="BZ2264">
            <v>8.1999999999999993</v>
          </cell>
          <cell r="CA2264">
            <v>7.81</v>
          </cell>
          <cell r="CB2264">
            <v>7.42</v>
          </cell>
          <cell r="CC2264">
            <v>0.23</v>
          </cell>
          <cell r="CD2264">
            <v>7.18</v>
          </cell>
          <cell r="CE2264" t="str">
            <v>AB43735112</v>
          </cell>
          <cell r="CF2264">
            <v>8.1999999999999993</v>
          </cell>
          <cell r="CG2264">
            <v>7.81</v>
          </cell>
          <cell r="CH2264">
            <v>7.42</v>
          </cell>
          <cell r="CI2264">
            <v>0.23</v>
          </cell>
          <cell r="CJ2264">
            <v>7.18</v>
          </cell>
          <cell r="CK2264" t="str">
            <v>AB43735112</v>
          </cell>
          <cell r="CL2264">
            <v>8.1999999999999993</v>
          </cell>
          <cell r="CM2264">
            <v>7.81</v>
          </cell>
          <cell r="CN2264">
            <v>7.42</v>
          </cell>
          <cell r="CO2264">
            <v>0.23</v>
          </cell>
          <cell r="CP2264">
            <v>7.18</v>
          </cell>
          <cell r="CQ2264" t="str">
            <v>AB43735112</v>
          </cell>
          <cell r="CR2264">
            <v>8.1999999999999993</v>
          </cell>
          <cell r="CS2264">
            <v>7.81</v>
          </cell>
          <cell r="CT2264">
            <v>7.42</v>
          </cell>
          <cell r="CU2264">
            <v>0.23</v>
          </cell>
          <cell r="CV2264">
            <v>7.18</v>
          </cell>
          <cell r="CW2264" t="str">
            <v>AB43735112</v>
          </cell>
          <cell r="CX2264">
            <v>8.1999999999999993</v>
          </cell>
          <cell r="CY2264">
            <v>7.81</v>
          </cell>
          <cell r="CZ2264">
            <v>7.42</v>
          </cell>
          <cell r="DA2264">
            <v>0.23</v>
          </cell>
          <cell r="DB2264">
            <v>7.18</v>
          </cell>
          <cell r="DC2264" t="str">
            <v>AB43735112</v>
          </cell>
          <cell r="DD2264">
            <v>8.1999999999999993</v>
          </cell>
          <cell r="DE2264">
            <v>7.81</v>
          </cell>
          <cell r="DF2264">
            <v>7.42</v>
          </cell>
          <cell r="DG2264">
            <v>0.23</v>
          </cell>
          <cell r="DH2264">
            <v>7.18</v>
          </cell>
          <cell r="DI2264" t="str">
            <v>AB43735112</v>
          </cell>
          <cell r="DJ2264">
            <v>8.1999999999999993</v>
          </cell>
          <cell r="DK2264">
            <v>7.81</v>
          </cell>
          <cell r="DL2264">
            <v>7.42</v>
          </cell>
        </row>
        <row r="2265">
          <cell r="B2265" t="str">
            <v>1073-1</v>
          </cell>
          <cell r="C2265" t="str">
            <v>TERIPARATIDE</v>
          </cell>
          <cell r="D2265" t="str">
            <v>250 MCG/ML</v>
          </cell>
          <cell r="E2265" t="str">
            <v>2.4 ML</v>
          </cell>
          <cell r="F2265" t="str">
            <v>SYRINGE</v>
          </cell>
          <cell r="H2265" t="str">
            <v>FORTEO FOR INJECTION</v>
          </cell>
          <cell r="I2265" t="str">
            <v>骨穩 注射液</v>
          </cell>
          <cell r="J2265" t="str">
            <v>1</v>
          </cell>
          <cell r="K2265" t="str">
            <v>LILLY FRANCE</v>
          </cell>
          <cell r="L2265" t="str">
            <v>衛署菌疫輸字第000787號</v>
          </cell>
          <cell r="N2265">
            <v>4273</v>
          </cell>
          <cell r="O2265" t="str">
            <v>KC00787216</v>
          </cell>
          <cell r="P2265">
            <v>13357</v>
          </cell>
          <cell r="Q2265">
            <v>13231.44</v>
          </cell>
          <cell r="R2265">
            <v>12567.23</v>
          </cell>
          <cell r="S2265" t="str">
            <v>否</v>
          </cell>
          <cell r="T2265">
            <v>0</v>
          </cell>
          <cell r="U2265">
            <v>12567.23</v>
          </cell>
          <cell r="V2265">
            <v>58</v>
          </cell>
          <cell r="W2265" t="str">
            <v>0175</v>
          </cell>
          <cell r="X2265" t="str">
            <v>22853066</v>
          </cell>
          <cell r="Y2265" t="str">
            <v>裕利股份有限公司</v>
          </cell>
          <cell r="Z2265" t="str">
            <v>02-25700064</v>
          </cell>
          <cell r="AA2265" t="str">
            <v>23108</v>
          </cell>
          <cell r="AB2265" t="str">
            <v>02-25798587/02-25770849</v>
          </cell>
          <cell r="AC2265" t="str">
            <v>105</v>
          </cell>
          <cell r="AD2265" t="str">
            <v>臺北市松山區南京東路4段126號10樓、10樓之1至之3</v>
          </cell>
          <cell r="AE2265" t="str">
            <v>劉小姐</v>
          </cell>
          <cell r="AF2265" t="str">
            <v>0975529293</v>
          </cell>
          <cell r="AG2265" t="str">
            <v>haorder@zuelligpharma.com</v>
          </cell>
          <cell r="AJ2265" t="str">
            <v>15 法國 France</v>
          </cell>
          <cell r="AK2265" t="str">
            <v>健保</v>
          </cell>
          <cell r="AL2265">
            <v>0.94</v>
          </cell>
          <cell r="AM2265">
            <v>5.0199999999999996</v>
          </cell>
          <cell r="AN2265" t="str">
            <v>25.00</v>
          </cell>
          <cell r="BA2265" t="str">
            <v>KC00787216</v>
          </cell>
          <cell r="BB2265">
            <v>13172</v>
          </cell>
          <cell r="BC2265">
            <v>13048.18</v>
          </cell>
          <cell r="BD2265">
            <v>12393.16</v>
          </cell>
          <cell r="BE2265">
            <v>0</v>
          </cell>
          <cell r="BF2265">
            <v>12393.16</v>
          </cell>
          <cell r="BG2265" t="str">
            <v>KC00787216</v>
          </cell>
          <cell r="BH2265">
            <v>13172</v>
          </cell>
          <cell r="BI2265">
            <v>13048.18</v>
          </cell>
          <cell r="BJ2265">
            <v>12393.16</v>
          </cell>
          <cell r="BK2265">
            <v>0</v>
          </cell>
          <cell r="BL2265">
            <v>12393.16</v>
          </cell>
          <cell r="BM2265" t="str">
            <v>KC00787216</v>
          </cell>
          <cell r="BN2265">
            <v>13172</v>
          </cell>
          <cell r="BO2265">
            <v>13048.18</v>
          </cell>
          <cell r="BP2265">
            <v>12393.16</v>
          </cell>
          <cell r="BQ2265">
            <v>0</v>
          </cell>
          <cell r="BR2265">
            <v>12393.16</v>
          </cell>
          <cell r="BS2265" t="str">
            <v>KC00787216</v>
          </cell>
          <cell r="BT2265">
            <v>12917</v>
          </cell>
          <cell r="BU2265">
            <v>12795.58</v>
          </cell>
          <cell r="BV2265">
            <v>12153.24</v>
          </cell>
          <cell r="BW2265">
            <v>0</v>
          </cell>
          <cell r="BX2265">
            <v>12153.24</v>
          </cell>
          <cell r="BY2265" t="str">
            <v>KC00787216</v>
          </cell>
          <cell r="BZ2265">
            <v>12917</v>
          </cell>
          <cell r="CA2265">
            <v>12795.58</v>
          </cell>
          <cell r="CB2265">
            <v>12153.24</v>
          </cell>
          <cell r="CC2265">
            <v>0</v>
          </cell>
          <cell r="CD2265">
            <v>12153.24</v>
          </cell>
          <cell r="CE2265" t="str">
            <v>KC00787216</v>
          </cell>
          <cell r="CF2265">
            <v>12917</v>
          </cell>
          <cell r="CG2265">
            <v>12795.58</v>
          </cell>
          <cell r="CH2265">
            <v>12153.24</v>
          </cell>
          <cell r="CI2265">
            <v>0</v>
          </cell>
          <cell r="CJ2265">
            <v>12153.24</v>
          </cell>
          <cell r="CK2265" t="str">
            <v>KC00787216</v>
          </cell>
          <cell r="CL2265">
            <v>12917</v>
          </cell>
          <cell r="CM2265">
            <v>12795.58</v>
          </cell>
          <cell r="CN2265">
            <v>12153.24</v>
          </cell>
          <cell r="CO2265">
            <v>0</v>
          </cell>
          <cell r="CP2265">
            <v>12153.24</v>
          </cell>
          <cell r="CQ2265" t="str">
            <v>KC00787216</v>
          </cell>
          <cell r="CR2265">
            <v>12917</v>
          </cell>
          <cell r="CS2265">
            <v>12795.58</v>
          </cell>
          <cell r="CT2265">
            <v>12153.24</v>
          </cell>
          <cell r="CU2265">
            <v>0</v>
          </cell>
          <cell r="CV2265">
            <v>12153.24</v>
          </cell>
          <cell r="CW2265" t="str">
            <v>KC00787216</v>
          </cell>
          <cell r="CX2265">
            <v>12917</v>
          </cell>
          <cell r="CY2265">
            <v>12795.58</v>
          </cell>
          <cell r="CZ2265">
            <v>12153.24</v>
          </cell>
          <cell r="DA2265">
            <v>0</v>
          </cell>
          <cell r="DB2265">
            <v>12153.24</v>
          </cell>
          <cell r="DC2265" t="str">
            <v>KC00787216</v>
          </cell>
          <cell r="DD2265">
            <v>12917</v>
          </cell>
          <cell r="DE2265">
            <v>12795.58</v>
          </cell>
          <cell r="DF2265">
            <v>12153.24</v>
          </cell>
          <cell r="DG2265">
            <v>0</v>
          </cell>
          <cell r="DH2265">
            <v>12153.24</v>
          </cell>
          <cell r="DI2265" t="str">
            <v>KC00787216</v>
          </cell>
          <cell r="DJ2265">
            <v>12917</v>
          </cell>
          <cell r="DK2265">
            <v>12795.58</v>
          </cell>
          <cell r="DL2265">
            <v>12153.24</v>
          </cell>
        </row>
        <row r="2266">
          <cell r="B2266" t="str">
            <v>1073-2</v>
          </cell>
          <cell r="C2266" t="str">
            <v>TERIPARATIDE</v>
          </cell>
          <cell r="D2266" t="str">
            <v>250 MCG/ML</v>
          </cell>
          <cell r="E2266" t="str">
            <v>2.4 ML</v>
          </cell>
          <cell r="F2266" t="str">
            <v>SYRINGE</v>
          </cell>
          <cell r="H2266" t="str">
            <v>Alvosteo 20 micrograms / 80 microliters solution for Injection</v>
          </cell>
          <cell r="I2266" t="str">
            <v>艾歐骨得注射液20微克/80微升</v>
          </cell>
          <cell r="J2266" t="str">
            <v>1</v>
          </cell>
          <cell r="K2266" t="str">
            <v>GEDEON RICHTER PLC.</v>
          </cell>
          <cell r="L2266" t="str">
            <v>衛部菌疫輸字第001151號</v>
          </cell>
          <cell r="N2266">
            <v>4273</v>
          </cell>
          <cell r="O2266" t="str">
            <v>KC01151213</v>
          </cell>
          <cell r="P2266">
            <v>8471</v>
          </cell>
          <cell r="Q2266">
            <v>8471</v>
          </cell>
          <cell r="R2266">
            <v>8047.45</v>
          </cell>
          <cell r="S2266" t="str">
            <v>簽約時健保價</v>
          </cell>
          <cell r="T2266">
            <v>254.13</v>
          </cell>
          <cell r="U2266">
            <v>7793.32</v>
          </cell>
          <cell r="V2266">
            <v>58</v>
          </cell>
          <cell r="W2266" t="str">
            <v>0171</v>
          </cell>
          <cell r="X2266" t="str">
            <v>05071926</v>
          </cell>
          <cell r="Y2266" t="str">
            <v>久裕企業股份有限公司</v>
          </cell>
          <cell r="Z2266" t="str">
            <v>02-82277999</v>
          </cell>
          <cell r="AA2266" t="str">
            <v>2205</v>
          </cell>
          <cell r="AB2266" t="str">
            <v>02-22226171</v>
          </cell>
          <cell r="AC2266" t="str">
            <v>235</v>
          </cell>
          <cell r="AD2266" t="str">
            <v>新北市中和區中原里中正路880號14樓之5</v>
          </cell>
          <cell r="AE2266" t="str">
            <v>宋培蓉</v>
          </cell>
          <cell r="AF2266" t="str">
            <v>0922793661</v>
          </cell>
          <cell r="AG2266" t="str">
            <v>arich.order@arich.com.tw</v>
          </cell>
          <cell r="AJ2266" t="str">
            <v>匈牙利HUNGARY</v>
          </cell>
          <cell r="AK2266" t="str">
            <v>健保</v>
          </cell>
          <cell r="AL2266">
            <v>0</v>
          </cell>
          <cell r="AM2266">
            <v>5</v>
          </cell>
          <cell r="AN2266" t="str">
            <v>等比</v>
          </cell>
          <cell r="BA2266" t="str">
            <v>KC01151213</v>
          </cell>
          <cell r="BB2266">
            <v>8471</v>
          </cell>
          <cell r="BC2266">
            <v>8471</v>
          </cell>
          <cell r="BD2266">
            <v>8047.45</v>
          </cell>
          <cell r="BE2266">
            <v>254.13</v>
          </cell>
          <cell r="BF2266">
            <v>7793.32</v>
          </cell>
          <cell r="BG2266" t="str">
            <v>KC01151213</v>
          </cell>
          <cell r="BH2266">
            <v>8471</v>
          </cell>
          <cell r="BI2266">
            <v>8471</v>
          </cell>
          <cell r="BJ2266">
            <v>8047.45</v>
          </cell>
          <cell r="BK2266">
            <v>254.13</v>
          </cell>
          <cell r="BL2266">
            <v>7793.32</v>
          </cell>
          <cell r="BM2266" t="str">
            <v>KC01151213</v>
          </cell>
          <cell r="BN2266">
            <v>8471</v>
          </cell>
          <cell r="BO2266">
            <v>8471</v>
          </cell>
          <cell r="BP2266">
            <v>8047.45</v>
          </cell>
          <cell r="BQ2266">
            <v>254.13</v>
          </cell>
          <cell r="BR2266">
            <v>7793.32</v>
          </cell>
          <cell r="BS2266" t="str">
            <v>KC01151213</v>
          </cell>
          <cell r="BT2266">
            <v>8471</v>
          </cell>
          <cell r="BU2266">
            <v>8471</v>
          </cell>
          <cell r="BV2266">
            <v>8047.45</v>
          </cell>
          <cell r="BW2266">
            <v>254.13</v>
          </cell>
          <cell r="BX2266">
            <v>7793.32</v>
          </cell>
          <cell r="BY2266" t="str">
            <v>KC01151213</v>
          </cell>
          <cell r="BZ2266">
            <v>8471</v>
          </cell>
          <cell r="CA2266">
            <v>8471</v>
          </cell>
          <cell r="CB2266">
            <v>8047.45</v>
          </cell>
          <cell r="CC2266">
            <v>254.13</v>
          </cell>
          <cell r="CD2266">
            <v>7793.32</v>
          </cell>
          <cell r="CE2266" t="str">
            <v>KC01151213</v>
          </cell>
          <cell r="CF2266">
            <v>8471</v>
          </cell>
          <cell r="CG2266">
            <v>8471</v>
          </cell>
          <cell r="CH2266">
            <v>8047.45</v>
          </cell>
          <cell r="CI2266">
            <v>254.13</v>
          </cell>
          <cell r="CJ2266">
            <v>7793.32</v>
          </cell>
          <cell r="CK2266" t="str">
            <v>KC01151213</v>
          </cell>
          <cell r="CL2266">
            <v>8471</v>
          </cell>
          <cell r="CM2266">
            <v>8471</v>
          </cell>
          <cell r="CN2266">
            <v>8047.45</v>
          </cell>
          <cell r="CO2266">
            <v>254.13</v>
          </cell>
          <cell r="CP2266">
            <v>7793.32</v>
          </cell>
          <cell r="CQ2266" t="str">
            <v>KC01151213</v>
          </cell>
          <cell r="CR2266">
            <v>8471</v>
          </cell>
          <cell r="CS2266">
            <v>8471</v>
          </cell>
          <cell r="CT2266">
            <v>8047.45</v>
          </cell>
          <cell r="CU2266">
            <v>254.13</v>
          </cell>
          <cell r="CV2266">
            <v>7793.32</v>
          </cell>
          <cell r="CW2266" t="str">
            <v>KC01151213</v>
          </cell>
          <cell r="CX2266">
            <v>8471</v>
          </cell>
          <cell r="CY2266">
            <v>8471</v>
          </cell>
          <cell r="CZ2266">
            <v>8047.45</v>
          </cell>
          <cell r="DA2266">
            <v>254.13</v>
          </cell>
          <cell r="DB2266">
            <v>7793.32</v>
          </cell>
          <cell r="DC2266" t="str">
            <v>KC01151213</v>
          </cell>
          <cell r="DD2266">
            <v>8471</v>
          </cell>
          <cell r="DE2266">
            <v>8471</v>
          </cell>
          <cell r="DF2266">
            <v>8047.45</v>
          </cell>
          <cell r="DG2266">
            <v>254.13</v>
          </cell>
          <cell r="DH2266">
            <v>7793.32</v>
          </cell>
          <cell r="DI2266" t="str">
            <v>KC01151213</v>
          </cell>
          <cell r="DJ2266">
            <v>8471</v>
          </cell>
          <cell r="DK2266">
            <v>8471</v>
          </cell>
          <cell r="DL2266">
            <v>8047.45</v>
          </cell>
        </row>
        <row r="2267">
          <cell r="B2267" t="str">
            <v>1074-1</v>
          </cell>
          <cell r="C2267" t="str">
            <v>TERLIPRESSIN-ACETATE (=GLYPRESSIN)</v>
          </cell>
          <cell r="D2267" t="str">
            <v>1 MG</v>
          </cell>
          <cell r="E2267" t="str">
            <v>1 MG</v>
          </cell>
          <cell r="F2267" t="str">
            <v>AMP/VIAL</v>
          </cell>
          <cell r="H2267" t="str">
            <v>GLYPRESSIN 0.1mg/ml Solution for Injection</v>
          </cell>
          <cell r="I2267" t="str">
            <v>可利新注射液0.1毫克/毫升</v>
          </cell>
          <cell r="J2267" t="str">
            <v>5</v>
          </cell>
          <cell r="K2267" t="str">
            <v>ZENTIVA K.S.</v>
          </cell>
          <cell r="L2267" t="str">
            <v>衛署藥輸字第025557號</v>
          </cell>
          <cell r="N2267">
            <v>10276</v>
          </cell>
          <cell r="O2267" t="str">
            <v>BC25557229</v>
          </cell>
          <cell r="P2267">
            <v>805</v>
          </cell>
          <cell r="Q2267">
            <v>788.9</v>
          </cell>
          <cell r="R2267">
            <v>749.46</v>
          </cell>
          <cell r="S2267" t="str">
            <v>契約價格</v>
          </cell>
          <cell r="T2267">
            <v>23.67</v>
          </cell>
          <cell r="U2267">
            <v>725.79</v>
          </cell>
          <cell r="V2267">
            <v>165</v>
          </cell>
          <cell r="W2267" t="str">
            <v>0177</v>
          </cell>
          <cell r="X2267" t="str">
            <v>70824858</v>
          </cell>
          <cell r="Y2267" t="str">
            <v>台灣大昌華嘉股份有限公司</v>
          </cell>
          <cell r="Z2267" t="str">
            <v>02-87526666</v>
          </cell>
          <cell r="AA2267" t="str">
            <v>7576</v>
          </cell>
          <cell r="AB2267" t="str">
            <v>02-87526100</v>
          </cell>
          <cell r="AC2267" t="str">
            <v>114</v>
          </cell>
          <cell r="AD2267" t="str">
            <v>臺北市內湖區堤頂大道2段407巷20弄1、3、5、7號10樓，及407巷22、24、26號10樓及407巷22號10樓之1</v>
          </cell>
          <cell r="AE2267" t="str">
            <v>林小姐</v>
          </cell>
          <cell r="AF2267" t="str">
            <v>0912745896</v>
          </cell>
          <cell r="AG2267" t="str">
            <v>order.cs@dksh.com</v>
          </cell>
          <cell r="AJ2267" t="str">
            <v>捷克 CZECH REPUBLIC</v>
          </cell>
          <cell r="AK2267" t="str">
            <v>健保</v>
          </cell>
          <cell r="AL2267">
            <v>2</v>
          </cell>
          <cell r="AM2267">
            <v>5</v>
          </cell>
          <cell r="AN2267" t="str">
            <v>50.00</v>
          </cell>
          <cell r="BA2267" t="str">
            <v>BC25557229</v>
          </cell>
          <cell r="BB2267">
            <v>725</v>
          </cell>
          <cell r="BC2267">
            <v>710.5</v>
          </cell>
          <cell r="BD2267">
            <v>674.98</v>
          </cell>
          <cell r="BE2267">
            <v>21.32</v>
          </cell>
          <cell r="BF2267">
            <v>653.66</v>
          </cell>
          <cell r="BG2267" t="str">
            <v>BC25557229</v>
          </cell>
          <cell r="BH2267">
            <v>725</v>
          </cell>
          <cell r="BI2267">
            <v>710.5</v>
          </cell>
          <cell r="BJ2267">
            <v>674.98</v>
          </cell>
          <cell r="BK2267">
            <v>21.32</v>
          </cell>
          <cell r="BL2267">
            <v>653.66</v>
          </cell>
          <cell r="BM2267" t="str">
            <v>BC25557229</v>
          </cell>
          <cell r="BN2267">
            <v>725</v>
          </cell>
          <cell r="BO2267">
            <v>710.5</v>
          </cell>
          <cell r="BP2267">
            <v>674.98</v>
          </cell>
          <cell r="BQ2267">
            <v>21.32</v>
          </cell>
          <cell r="BR2267">
            <v>653.66</v>
          </cell>
          <cell r="BS2267" t="str">
            <v>BC25557229</v>
          </cell>
          <cell r="BT2267">
            <v>654</v>
          </cell>
          <cell r="BU2267">
            <v>640.91999999999996</v>
          </cell>
          <cell r="BV2267">
            <v>608.87</v>
          </cell>
          <cell r="BW2267">
            <v>19.23</v>
          </cell>
          <cell r="BX2267">
            <v>589.65</v>
          </cell>
          <cell r="BY2267" t="str">
            <v>BC25557229</v>
          </cell>
          <cell r="BZ2267">
            <v>654</v>
          </cell>
          <cell r="CA2267">
            <v>640.91999999999996</v>
          </cell>
          <cell r="CB2267">
            <v>608.87</v>
          </cell>
          <cell r="CC2267">
            <v>19.23</v>
          </cell>
          <cell r="CD2267">
            <v>589.65</v>
          </cell>
          <cell r="CE2267" t="str">
            <v>BC25557229</v>
          </cell>
          <cell r="CF2267">
            <v>654</v>
          </cell>
          <cell r="CG2267">
            <v>640.91999999999996</v>
          </cell>
          <cell r="CH2267">
            <v>608.87</v>
          </cell>
          <cell r="CI2267">
            <v>19.23</v>
          </cell>
          <cell r="CJ2267">
            <v>589.65</v>
          </cell>
          <cell r="CK2267" t="str">
            <v>BC25557229</v>
          </cell>
          <cell r="CL2267">
            <v>654</v>
          </cell>
          <cell r="CM2267">
            <v>640.91999999999996</v>
          </cell>
          <cell r="CN2267">
            <v>608.87</v>
          </cell>
          <cell r="CO2267">
            <v>19.23</v>
          </cell>
          <cell r="CP2267">
            <v>589.65</v>
          </cell>
          <cell r="CQ2267" t="str">
            <v>BC25557229</v>
          </cell>
          <cell r="CR2267">
            <v>654</v>
          </cell>
          <cell r="CS2267">
            <v>640.91999999999996</v>
          </cell>
          <cell r="CT2267">
            <v>608.87</v>
          </cell>
          <cell r="CU2267">
            <v>19.23</v>
          </cell>
          <cell r="CV2267">
            <v>589.65</v>
          </cell>
          <cell r="CW2267" t="str">
            <v>BC25557229</v>
          </cell>
          <cell r="CX2267">
            <v>654</v>
          </cell>
          <cell r="CY2267">
            <v>640.91999999999996</v>
          </cell>
          <cell r="CZ2267">
            <v>608.87</v>
          </cell>
          <cell r="DA2267">
            <v>19.23</v>
          </cell>
          <cell r="DB2267">
            <v>589.65</v>
          </cell>
          <cell r="DC2267" t="str">
            <v>BC25557229</v>
          </cell>
          <cell r="DD2267">
            <v>654</v>
          </cell>
          <cell r="DE2267">
            <v>640.91999999999996</v>
          </cell>
          <cell r="DF2267">
            <v>608.87</v>
          </cell>
          <cell r="DG2267">
            <v>19.23</v>
          </cell>
          <cell r="DH2267">
            <v>589.65</v>
          </cell>
          <cell r="DI2267" t="str">
            <v>BC25557229</v>
          </cell>
          <cell r="DJ2267">
            <v>654</v>
          </cell>
          <cell r="DK2267">
            <v>640.91999999999996</v>
          </cell>
          <cell r="DL2267">
            <v>608.87</v>
          </cell>
        </row>
        <row r="2268">
          <cell r="B2268" t="str">
            <v>1074-2</v>
          </cell>
          <cell r="C2268" t="str">
            <v>TERLIPRESSIN-ACETATE (=GLYPRESSIN)</v>
          </cell>
          <cell r="D2268" t="str">
            <v>1 MG</v>
          </cell>
          <cell r="E2268" t="str">
            <v>1 MG</v>
          </cell>
          <cell r="F2268" t="str">
            <v>AMP/VIAL</v>
          </cell>
          <cell r="H2268" t="str">
            <v>Terlissin Injection 1mg</v>
          </cell>
          <cell r="I2268" t="str">
            <v>坦沛思凍晶注射劑</v>
          </cell>
          <cell r="J2268" t="str">
            <v>1</v>
          </cell>
          <cell r="K2268" t="str">
            <v>中國化學製藥股份有限公司新豐工廠</v>
          </cell>
          <cell r="L2268" t="str">
            <v>衛署藥製字第052453號</v>
          </cell>
          <cell r="N2268">
            <v>10276</v>
          </cell>
          <cell r="O2268" t="str">
            <v>AC52453209</v>
          </cell>
          <cell r="P2268">
            <v>805</v>
          </cell>
          <cell r="Q2268">
            <v>740.6</v>
          </cell>
          <cell r="R2268">
            <v>666.54</v>
          </cell>
          <cell r="S2268" t="str">
            <v>否</v>
          </cell>
          <cell r="T2268">
            <v>0</v>
          </cell>
          <cell r="U2268">
            <v>666.54</v>
          </cell>
          <cell r="V2268">
            <v>165</v>
          </cell>
          <cell r="W2268" t="str">
            <v>0151</v>
          </cell>
          <cell r="X2268" t="str">
            <v>70761994</v>
          </cell>
          <cell r="Y2268" t="str">
            <v>中化裕民健康事業股份有限公司</v>
          </cell>
          <cell r="Z2268" t="str">
            <v>02-82538794</v>
          </cell>
          <cell r="AA2268" t="str">
            <v xml:space="preserve"> </v>
          </cell>
          <cell r="AB2268" t="str">
            <v>02-22688596</v>
          </cell>
          <cell r="AC2268" t="str">
            <v>100</v>
          </cell>
          <cell r="AD2268" t="str">
            <v>臺北市中正區襄陽路23號8樓</v>
          </cell>
          <cell r="AE2268" t="str">
            <v>鄭世晉</v>
          </cell>
          <cell r="AF2268" t="str">
            <v>0978201078</v>
          </cell>
          <cell r="AG2268" t="str">
            <v>demi@ccpc.com.tw</v>
          </cell>
          <cell r="AJ2268" t="str">
            <v>65 國產 TAIWAN</v>
          </cell>
          <cell r="AK2268" t="str">
            <v>健保</v>
          </cell>
          <cell r="AL2268">
            <v>8</v>
          </cell>
          <cell r="AM2268">
            <v>10</v>
          </cell>
          <cell r="AN2268" t="str">
            <v>20.00</v>
          </cell>
          <cell r="BA2268" t="str">
            <v>AC52453209</v>
          </cell>
          <cell r="BB2268">
            <v>725</v>
          </cell>
          <cell r="BC2268">
            <v>724.6</v>
          </cell>
          <cell r="BD2268">
            <v>650.54</v>
          </cell>
          <cell r="BE2268">
            <v>0</v>
          </cell>
          <cell r="BF2268">
            <v>650.54</v>
          </cell>
          <cell r="BG2268" t="str">
            <v>AC52453209</v>
          </cell>
          <cell r="BH2268">
            <v>725</v>
          </cell>
          <cell r="BI2268">
            <v>724.6</v>
          </cell>
          <cell r="BJ2268">
            <v>650.54</v>
          </cell>
          <cell r="BK2268">
            <v>0</v>
          </cell>
          <cell r="BL2268">
            <v>650.54</v>
          </cell>
          <cell r="BM2268" t="str">
            <v>AC52453209</v>
          </cell>
          <cell r="BN2268">
            <v>725</v>
          </cell>
          <cell r="BO2268">
            <v>724.6</v>
          </cell>
          <cell r="BP2268">
            <v>650.54</v>
          </cell>
          <cell r="BQ2268">
            <v>0</v>
          </cell>
          <cell r="BR2268">
            <v>650.54</v>
          </cell>
          <cell r="BS2268" t="str">
            <v>AC52453209</v>
          </cell>
          <cell r="BT2268">
            <v>654</v>
          </cell>
          <cell r="BU2268">
            <v>601.67999999999995</v>
          </cell>
          <cell r="BV2268">
            <v>541.51</v>
          </cell>
          <cell r="BW2268">
            <v>0</v>
          </cell>
          <cell r="BX2268">
            <v>541.51</v>
          </cell>
          <cell r="BY2268" t="str">
            <v>AC52453209</v>
          </cell>
          <cell r="BZ2268">
            <v>654</v>
          </cell>
          <cell r="CA2268">
            <v>601.67999999999995</v>
          </cell>
          <cell r="CB2268">
            <v>541.51</v>
          </cell>
          <cell r="CC2268">
            <v>0</v>
          </cell>
          <cell r="CD2268">
            <v>541.51</v>
          </cell>
          <cell r="CE2268" t="str">
            <v>AC52453209</v>
          </cell>
          <cell r="CF2268">
            <v>654</v>
          </cell>
          <cell r="CG2268">
            <v>601.67999999999995</v>
          </cell>
          <cell r="CH2268">
            <v>541.51</v>
          </cell>
          <cell r="CI2268">
            <v>0</v>
          </cell>
          <cell r="CJ2268">
            <v>541.51</v>
          </cell>
          <cell r="CK2268" t="str">
            <v>AC52453209</v>
          </cell>
          <cell r="CL2268">
            <v>654</v>
          </cell>
          <cell r="CM2268">
            <v>601.67999999999995</v>
          </cell>
          <cell r="CN2268">
            <v>541.51</v>
          </cell>
          <cell r="CO2268">
            <v>0</v>
          </cell>
          <cell r="CP2268">
            <v>541.51</v>
          </cell>
          <cell r="CQ2268" t="str">
            <v>AC52453209</v>
          </cell>
          <cell r="CR2268">
            <v>654</v>
          </cell>
          <cell r="CS2268">
            <v>601.67999999999995</v>
          </cell>
          <cell r="CT2268">
            <v>541.51</v>
          </cell>
          <cell r="CU2268">
            <v>0</v>
          </cell>
          <cell r="CV2268">
            <v>541.51</v>
          </cell>
          <cell r="CW2268" t="str">
            <v>AC52453209</v>
          </cell>
          <cell r="CX2268">
            <v>654</v>
          </cell>
          <cell r="CY2268">
            <v>601.67999999999995</v>
          </cell>
          <cell r="CZ2268">
            <v>541.51</v>
          </cell>
          <cell r="DA2268">
            <v>0</v>
          </cell>
          <cell r="DB2268">
            <v>541.51</v>
          </cell>
          <cell r="DC2268" t="str">
            <v>AC52453209</v>
          </cell>
          <cell r="DD2268">
            <v>654</v>
          </cell>
          <cell r="DE2268">
            <v>601.67999999999995</v>
          </cell>
          <cell r="DF2268">
            <v>541.51</v>
          </cell>
          <cell r="DG2268">
            <v>0</v>
          </cell>
          <cell r="DH2268">
            <v>541.51</v>
          </cell>
          <cell r="DI2268" t="str">
            <v>AC52453209</v>
          </cell>
          <cell r="DJ2268">
            <v>654</v>
          </cell>
          <cell r="DK2268">
            <v>601.67999999999995</v>
          </cell>
          <cell r="DL2268">
            <v>541.51</v>
          </cell>
        </row>
        <row r="2269">
          <cell r="B2269" t="str">
            <v>1075-1</v>
          </cell>
          <cell r="C2269" t="str">
            <v>TETRACYCLINE HCL</v>
          </cell>
          <cell r="D2269" t="str">
            <v>10 MG/GM</v>
          </cell>
          <cell r="E2269" t="str">
            <v>5 GM</v>
          </cell>
          <cell r="F2269" t="str">
            <v>TUB</v>
          </cell>
          <cell r="H2269" t="str">
            <v>Tetracycline Hydrochloride Ophthalmic Ointment "GCPC"</v>
          </cell>
          <cell r="I2269" t="str">
            <v>"人人"鹽酸四環素眼藥膏</v>
          </cell>
          <cell r="J2269" t="str">
            <v>100</v>
          </cell>
          <cell r="K2269" t="str">
            <v>人人化學製藥股份有限公司</v>
          </cell>
          <cell r="L2269" t="str">
            <v>衛部藥製字第058129號</v>
          </cell>
          <cell r="N2269">
            <v>60060</v>
          </cell>
          <cell r="O2269" t="str">
            <v>AC58129421</v>
          </cell>
          <cell r="P2269">
            <v>16.600000000000001</v>
          </cell>
          <cell r="Q2269">
            <v>15.77</v>
          </cell>
          <cell r="R2269">
            <v>14.98</v>
          </cell>
          <cell r="S2269" t="str">
            <v>否</v>
          </cell>
          <cell r="T2269">
            <v>0</v>
          </cell>
          <cell r="U2269">
            <v>14.98</v>
          </cell>
          <cell r="V2269">
            <v>1575</v>
          </cell>
          <cell r="W2269" t="str">
            <v>0080</v>
          </cell>
          <cell r="X2269" t="str">
            <v>30840213</v>
          </cell>
          <cell r="Y2269" t="str">
            <v>人人化學製藥股份有限公司</v>
          </cell>
          <cell r="Z2269" t="str">
            <v>03-4526181</v>
          </cell>
          <cell r="AA2269" t="str">
            <v>310</v>
          </cell>
          <cell r="AB2269" t="str">
            <v>03-4627749</v>
          </cell>
          <cell r="AC2269" t="str">
            <v>320</v>
          </cell>
          <cell r="AD2269" t="str">
            <v>桃園市中壢區南園二路3號</v>
          </cell>
          <cell r="AE2269" t="str">
            <v>賴虹安</v>
          </cell>
          <cell r="AF2269" t="str">
            <v>0932209618</v>
          </cell>
          <cell r="AG2269" t="str">
            <v>gcpc2030@ms37.hinet.net</v>
          </cell>
          <cell r="AJ2269" t="str">
            <v>65 國產 Taiwan</v>
          </cell>
          <cell r="AK2269" t="str">
            <v>健保</v>
          </cell>
          <cell r="AL2269">
            <v>5</v>
          </cell>
          <cell r="AM2269">
            <v>5.01</v>
          </cell>
          <cell r="AN2269" t="str">
            <v>50.00</v>
          </cell>
          <cell r="BA2269" t="str">
            <v>AC58129421</v>
          </cell>
          <cell r="BB2269">
            <v>16.600000000000001</v>
          </cell>
          <cell r="BC2269">
            <v>15.77</v>
          </cell>
          <cell r="BD2269">
            <v>14.98</v>
          </cell>
          <cell r="BE2269">
            <v>0</v>
          </cell>
          <cell r="BF2269">
            <v>14.98</v>
          </cell>
          <cell r="BG2269" t="str">
            <v>AC58129421</v>
          </cell>
          <cell r="BH2269">
            <v>16.600000000000001</v>
          </cell>
          <cell r="BI2269">
            <v>15.77</v>
          </cell>
          <cell r="BJ2269">
            <v>14.98</v>
          </cell>
          <cell r="BK2269">
            <v>0</v>
          </cell>
          <cell r="BL2269">
            <v>14.98</v>
          </cell>
          <cell r="BM2269" t="str">
            <v>AC58129421</v>
          </cell>
          <cell r="BN2269">
            <v>16.600000000000001</v>
          </cell>
          <cell r="BO2269">
            <v>15.77</v>
          </cell>
          <cell r="BP2269">
            <v>14.98</v>
          </cell>
          <cell r="BQ2269">
            <v>0</v>
          </cell>
          <cell r="BR2269">
            <v>14.98</v>
          </cell>
          <cell r="BS2269" t="str">
            <v>AC58129421</v>
          </cell>
          <cell r="BT2269">
            <v>16.600000000000001</v>
          </cell>
          <cell r="BU2269">
            <v>15.77</v>
          </cell>
          <cell r="BV2269">
            <v>14.98</v>
          </cell>
          <cell r="BW2269">
            <v>0</v>
          </cell>
          <cell r="BX2269">
            <v>14.98</v>
          </cell>
          <cell r="BY2269" t="str">
            <v>AC58129421</v>
          </cell>
          <cell r="BZ2269">
            <v>16.600000000000001</v>
          </cell>
          <cell r="CA2269">
            <v>15.77</v>
          </cell>
          <cell r="CB2269">
            <v>14.98</v>
          </cell>
          <cell r="CC2269">
            <v>0</v>
          </cell>
          <cell r="CD2269">
            <v>14.98</v>
          </cell>
          <cell r="CE2269" t="str">
            <v>AC58129421</v>
          </cell>
          <cell r="CF2269">
            <v>16.600000000000001</v>
          </cell>
          <cell r="CG2269">
            <v>15.77</v>
          </cell>
          <cell r="CH2269">
            <v>14.98</v>
          </cell>
          <cell r="CI2269">
            <v>0</v>
          </cell>
          <cell r="CJ2269">
            <v>14.98</v>
          </cell>
          <cell r="CK2269" t="str">
            <v>AC58129421</v>
          </cell>
          <cell r="CL2269">
            <v>16.600000000000001</v>
          </cell>
          <cell r="CM2269">
            <v>15.77</v>
          </cell>
          <cell r="CN2269">
            <v>14.98</v>
          </cell>
          <cell r="CO2269">
            <v>0</v>
          </cell>
          <cell r="CP2269">
            <v>14.98</v>
          </cell>
          <cell r="CQ2269" t="str">
            <v>AC58129421</v>
          </cell>
          <cell r="CR2269">
            <v>16.600000000000001</v>
          </cell>
          <cell r="CS2269">
            <v>15.77</v>
          </cell>
          <cell r="CT2269">
            <v>14.98</v>
          </cell>
          <cell r="CU2269">
            <v>0</v>
          </cell>
          <cell r="CV2269">
            <v>14.98</v>
          </cell>
          <cell r="CW2269" t="str">
            <v>AC58129421</v>
          </cell>
          <cell r="CX2269">
            <v>16.600000000000001</v>
          </cell>
          <cell r="CY2269">
            <v>15.77</v>
          </cell>
          <cell r="CZ2269">
            <v>14.98</v>
          </cell>
          <cell r="DA2269">
            <v>0</v>
          </cell>
          <cell r="DB2269">
            <v>14.98</v>
          </cell>
          <cell r="DC2269" t="str">
            <v>AC58129421</v>
          </cell>
          <cell r="DD2269">
            <v>16.600000000000001</v>
          </cell>
          <cell r="DE2269">
            <v>15.77</v>
          </cell>
          <cell r="DF2269">
            <v>14.98</v>
          </cell>
          <cell r="DG2269">
            <v>0</v>
          </cell>
          <cell r="DH2269">
            <v>14.98</v>
          </cell>
          <cell r="DI2269" t="str">
            <v>AC58129421</v>
          </cell>
          <cell r="DJ2269">
            <v>16.600000000000001</v>
          </cell>
          <cell r="DK2269">
            <v>15.77</v>
          </cell>
          <cell r="DL2269">
            <v>14.98</v>
          </cell>
        </row>
        <row r="2270">
          <cell r="B2270" t="str">
            <v>1075-2</v>
          </cell>
          <cell r="C2270" t="str">
            <v>TETRACYCLINE HCL</v>
          </cell>
          <cell r="D2270" t="str">
            <v>10 MG/GM</v>
          </cell>
          <cell r="E2270" t="str">
            <v>5 GM</v>
          </cell>
          <cell r="F2270" t="str">
            <v>TUB</v>
          </cell>
          <cell r="H2270" t="str">
            <v>TETRACYCLINE OPHTHALMIC OINTMENT</v>
          </cell>
          <cell r="I2270" t="str">
            <v>鹽酸四環素眼藥膏</v>
          </cell>
          <cell r="J2270" t="str">
            <v>120</v>
          </cell>
          <cell r="K2270" t="str">
            <v>WINSTON</v>
          </cell>
          <cell r="L2270" t="str">
            <v>衛署藥製字第052555號</v>
          </cell>
          <cell r="N2270">
            <v>60060</v>
          </cell>
          <cell r="O2270" t="str">
            <v>AC52555421</v>
          </cell>
          <cell r="P2270">
            <v>16.600000000000001</v>
          </cell>
          <cell r="Q2270">
            <v>16.27</v>
          </cell>
          <cell r="R2270">
            <v>14.64</v>
          </cell>
          <cell r="S2270" t="str">
            <v>否</v>
          </cell>
          <cell r="T2270">
            <v>0</v>
          </cell>
          <cell r="U2270">
            <v>14.64</v>
          </cell>
          <cell r="V2270">
            <v>1575</v>
          </cell>
          <cell r="W2270" t="str">
            <v>0132</v>
          </cell>
          <cell r="X2270" t="str">
            <v>72082135</v>
          </cell>
          <cell r="Y2270" t="str">
            <v>溫士頓醫藥股份有限公司</v>
          </cell>
          <cell r="Z2270" t="str">
            <v>06-2533124</v>
          </cell>
          <cell r="AA2270" t="str">
            <v xml:space="preserve"> </v>
          </cell>
          <cell r="AB2270" t="str">
            <v>06-2533116</v>
          </cell>
          <cell r="AC2270" t="str">
            <v>71072</v>
          </cell>
          <cell r="AD2270" t="str">
            <v>臺南市永康區鹽洲里仁愛街117號</v>
          </cell>
          <cell r="AE2270" t="str">
            <v>林士超</v>
          </cell>
          <cell r="AF2270" t="str">
            <v>0925395587</v>
          </cell>
          <cell r="AG2270" t="str">
            <v>mkt02@winston.com.tw</v>
          </cell>
          <cell r="AJ2270" t="str">
            <v>65 國產 Taiwan</v>
          </cell>
          <cell r="AK2270" t="str">
            <v>健保</v>
          </cell>
          <cell r="AL2270">
            <v>2</v>
          </cell>
          <cell r="AM2270">
            <v>10</v>
          </cell>
          <cell r="AN2270" t="str">
            <v>等比</v>
          </cell>
          <cell r="BA2270" t="str">
            <v>AC52555421</v>
          </cell>
          <cell r="BB2270">
            <v>16.600000000000001</v>
          </cell>
          <cell r="BC2270">
            <v>16.27</v>
          </cell>
          <cell r="BD2270">
            <v>14.64</v>
          </cell>
          <cell r="BE2270">
            <v>0</v>
          </cell>
          <cell r="BF2270">
            <v>14.64</v>
          </cell>
          <cell r="BG2270" t="str">
            <v>AC52555421</v>
          </cell>
          <cell r="BH2270">
            <v>16.600000000000001</v>
          </cell>
          <cell r="BI2270">
            <v>16.27</v>
          </cell>
          <cell r="BJ2270">
            <v>14.64</v>
          </cell>
          <cell r="BK2270">
            <v>0</v>
          </cell>
          <cell r="BL2270">
            <v>14.64</v>
          </cell>
          <cell r="BM2270" t="str">
            <v>AC52555421</v>
          </cell>
          <cell r="BN2270">
            <v>16.600000000000001</v>
          </cell>
          <cell r="BO2270">
            <v>16.27</v>
          </cell>
          <cell r="BP2270">
            <v>14.64</v>
          </cell>
          <cell r="BQ2270">
            <v>0</v>
          </cell>
          <cell r="BR2270">
            <v>14.64</v>
          </cell>
          <cell r="BS2270" t="str">
            <v>AC52555421</v>
          </cell>
          <cell r="BT2270">
            <v>16.600000000000001</v>
          </cell>
          <cell r="BU2270">
            <v>16.27</v>
          </cell>
          <cell r="BV2270">
            <v>14.64</v>
          </cell>
          <cell r="BW2270">
            <v>0</v>
          </cell>
          <cell r="BX2270">
            <v>14.64</v>
          </cell>
          <cell r="BY2270" t="str">
            <v>AC52555421</v>
          </cell>
          <cell r="BZ2270">
            <v>16.600000000000001</v>
          </cell>
          <cell r="CA2270">
            <v>16.27</v>
          </cell>
          <cell r="CB2270">
            <v>14.64</v>
          </cell>
          <cell r="CC2270">
            <v>0</v>
          </cell>
          <cell r="CD2270">
            <v>14.64</v>
          </cell>
          <cell r="CE2270" t="str">
            <v>AC52555421</v>
          </cell>
          <cell r="CF2270">
            <v>16.600000000000001</v>
          </cell>
          <cell r="CG2270">
            <v>16.27</v>
          </cell>
          <cell r="CH2270">
            <v>14.64</v>
          </cell>
          <cell r="CI2270">
            <v>0</v>
          </cell>
          <cell r="CJ2270">
            <v>14.64</v>
          </cell>
          <cell r="CK2270" t="str">
            <v>AC52555421</v>
          </cell>
          <cell r="CL2270">
            <v>16.600000000000001</v>
          </cell>
          <cell r="CM2270">
            <v>16.27</v>
          </cell>
          <cell r="CN2270">
            <v>14.64</v>
          </cell>
          <cell r="CO2270">
            <v>0</v>
          </cell>
          <cell r="CP2270">
            <v>14.64</v>
          </cell>
          <cell r="CQ2270" t="str">
            <v>AC52555421</v>
          </cell>
          <cell r="CR2270">
            <v>16.600000000000001</v>
          </cell>
          <cell r="CS2270">
            <v>16.27</v>
          </cell>
          <cell r="CT2270">
            <v>14.64</v>
          </cell>
          <cell r="CU2270">
            <v>0</v>
          </cell>
          <cell r="CV2270">
            <v>14.64</v>
          </cell>
          <cell r="CW2270" t="str">
            <v>AC52555421</v>
          </cell>
          <cell r="CX2270">
            <v>16.600000000000001</v>
          </cell>
          <cell r="CY2270">
            <v>16.27</v>
          </cell>
          <cell r="CZ2270">
            <v>14.64</v>
          </cell>
          <cell r="DA2270">
            <v>0</v>
          </cell>
          <cell r="DB2270">
            <v>14.64</v>
          </cell>
          <cell r="DC2270" t="str">
            <v>AC52555421</v>
          </cell>
          <cell r="DD2270">
            <v>16.600000000000001</v>
          </cell>
          <cell r="DE2270">
            <v>16.27</v>
          </cell>
          <cell r="DF2270">
            <v>14.64</v>
          </cell>
          <cell r="DG2270">
            <v>0</v>
          </cell>
          <cell r="DH2270">
            <v>14.64</v>
          </cell>
          <cell r="DI2270" t="str">
            <v>AC52555421</v>
          </cell>
          <cell r="DJ2270">
            <v>16.600000000000001</v>
          </cell>
          <cell r="DK2270">
            <v>16.27</v>
          </cell>
          <cell r="DL2270">
            <v>14.64</v>
          </cell>
        </row>
        <row r="2271">
          <cell r="B2271" t="str">
            <v>1076-1</v>
          </cell>
          <cell r="C2271" t="str">
            <v>THALIDOMIDE</v>
          </cell>
          <cell r="D2271" t="str">
            <v>50 MG</v>
          </cell>
          <cell r="E2271" t="str">
            <v xml:space="preserve"> </v>
          </cell>
          <cell r="F2271" t="str">
            <v>CAP</v>
          </cell>
          <cell r="H2271" t="str">
            <v>Thado Capsules 50mg</v>
          </cell>
          <cell r="I2271" t="str">
            <v>賽得膠囊 50毫克</v>
          </cell>
          <cell r="J2271" t="str">
            <v>60</v>
          </cell>
          <cell r="K2271" t="str">
            <v>臺灣東洋藥品工業股份有限公司中壢廠</v>
          </cell>
          <cell r="L2271" t="str">
            <v>衛署藥製字第048969號</v>
          </cell>
          <cell r="N2271">
            <v>49739</v>
          </cell>
          <cell r="O2271" t="str">
            <v>AB48969100</v>
          </cell>
          <cell r="P2271">
            <v>229</v>
          </cell>
          <cell r="Q2271">
            <v>228.77</v>
          </cell>
          <cell r="R2271">
            <v>217.33</v>
          </cell>
          <cell r="S2271" t="str">
            <v>否</v>
          </cell>
          <cell r="T2271">
            <v>0</v>
          </cell>
          <cell r="U2271">
            <v>217.33</v>
          </cell>
          <cell r="V2271">
            <v>685</v>
          </cell>
          <cell r="W2271" t="str">
            <v>0021</v>
          </cell>
          <cell r="X2271" t="str">
            <v>11821341</v>
          </cell>
          <cell r="Y2271" t="str">
            <v>台灣東洋藥品工業股份有限公司</v>
          </cell>
          <cell r="Z2271" t="str">
            <v>02-26525999</v>
          </cell>
          <cell r="AA2271" t="str">
            <v>2241</v>
          </cell>
          <cell r="AB2271" t="str">
            <v>02-26525988</v>
          </cell>
          <cell r="AC2271" t="str">
            <v>115</v>
          </cell>
          <cell r="AD2271" t="str">
            <v>臺北市南港區園區街3-1號3樓</v>
          </cell>
          <cell r="AE2271" t="str">
            <v>王梓帆</v>
          </cell>
          <cell r="AF2271" t="str">
            <v>0939591546</v>
          </cell>
          <cell r="AG2271" t="str">
            <v>service@tty.com.tw</v>
          </cell>
          <cell r="AJ2271" t="str">
            <v>65 國產 Taiwan</v>
          </cell>
          <cell r="AK2271" t="str">
            <v>健保</v>
          </cell>
          <cell r="AL2271">
            <v>0.1</v>
          </cell>
          <cell r="AM2271">
            <v>5</v>
          </cell>
          <cell r="AN2271" t="str">
            <v>等比</v>
          </cell>
          <cell r="BA2271" t="str">
            <v>AB48969100</v>
          </cell>
          <cell r="BB2271">
            <v>224</v>
          </cell>
          <cell r="BC2271">
            <v>223.78</v>
          </cell>
          <cell r="BD2271">
            <v>212.59</v>
          </cell>
          <cell r="BE2271">
            <v>0</v>
          </cell>
          <cell r="BF2271">
            <v>212.59</v>
          </cell>
          <cell r="BG2271" t="str">
            <v>AB48969100</v>
          </cell>
          <cell r="BH2271">
            <v>224</v>
          </cell>
          <cell r="BI2271">
            <v>223.78</v>
          </cell>
          <cell r="BJ2271">
            <v>212.59</v>
          </cell>
          <cell r="BK2271">
            <v>0</v>
          </cell>
          <cell r="BL2271">
            <v>212.59</v>
          </cell>
          <cell r="BM2271" t="str">
            <v>AB48969100</v>
          </cell>
          <cell r="BN2271">
            <v>224</v>
          </cell>
          <cell r="BO2271">
            <v>223.78</v>
          </cell>
          <cell r="BP2271">
            <v>212.59</v>
          </cell>
          <cell r="BQ2271">
            <v>0</v>
          </cell>
          <cell r="BR2271">
            <v>212.59</v>
          </cell>
          <cell r="BS2271" t="str">
            <v>AB48969100</v>
          </cell>
          <cell r="BT2271">
            <v>219</v>
          </cell>
          <cell r="BU2271">
            <v>218.78</v>
          </cell>
          <cell r="BV2271">
            <v>207.84</v>
          </cell>
          <cell r="BW2271">
            <v>0</v>
          </cell>
          <cell r="BX2271">
            <v>207.84</v>
          </cell>
          <cell r="BY2271" t="str">
            <v>AB48969100</v>
          </cell>
          <cell r="BZ2271">
            <v>219</v>
          </cell>
          <cell r="CA2271">
            <v>218.78</v>
          </cell>
          <cell r="CB2271">
            <v>207.84</v>
          </cell>
          <cell r="CC2271">
            <v>0</v>
          </cell>
          <cell r="CD2271">
            <v>207.84</v>
          </cell>
          <cell r="CE2271" t="str">
            <v>AB48969100</v>
          </cell>
          <cell r="CF2271">
            <v>219</v>
          </cell>
          <cell r="CG2271">
            <v>218.78</v>
          </cell>
          <cell r="CH2271">
            <v>207.84</v>
          </cell>
          <cell r="CI2271">
            <v>0</v>
          </cell>
          <cell r="CJ2271">
            <v>207.84</v>
          </cell>
          <cell r="CK2271" t="str">
            <v>AB48969100</v>
          </cell>
          <cell r="CL2271">
            <v>219</v>
          </cell>
          <cell r="CM2271">
            <v>218.78</v>
          </cell>
          <cell r="CN2271">
            <v>207.84</v>
          </cell>
          <cell r="CO2271">
            <v>0</v>
          </cell>
          <cell r="CP2271">
            <v>207.84</v>
          </cell>
          <cell r="CQ2271" t="str">
            <v>AB48969100</v>
          </cell>
          <cell r="CR2271">
            <v>219</v>
          </cell>
          <cell r="CS2271">
            <v>218.78</v>
          </cell>
          <cell r="CT2271">
            <v>207.84</v>
          </cell>
          <cell r="CU2271">
            <v>0</v>
          </cell>
          <cell r="CV2271">
            <v>207.84</v>
          </cell>
          <cell r="CW2271" t="str">
            <v>AB48969100</v>
          </cell>
          <cell r="CX2271">
            <v>219</v>
          </cell>
          <cell r="CY2271">
            <v>218.78</v>
          </cell>
          <cell r="CZ2271">
            <v>207.84</v>
          </cell>
          <cell r="DA2271">
            <v>0</v>
          </cell>
          <cell r="DB2271">
            <v>207.84</v>
          </cell>
          <cell r="DC2271" t="str">
            <v>AB48969100</v>
          </cell>
          <cell r="DD2271">
            <v>219</v>
          </cell>
          <cell r="DE2271">
            <v>218.78</v>
          </cell>
          <cell r="DF2271">
            <v>207.84</v>
          </cell>
          <cell r="DG2271">
            <v>0</v>
          </cell>
          <cell r="DH2271">
            <v>207.84</v>
          </cell>
          <cell r="DI2271" t="str">
            <v>AB48969100</v>
          </cell>
          <cell r="DJ2271">
            <v>219</v>
          </cell>
          <cell r="DK2271">
            <v>218.78</v>
          </cell>
          <cell r="DL2271">
            <v>207.84</v>
          </cell>
        </row>
        <row r="2272">
          <cell r="B2272" t="str">
            <v>1077-1</v>
          </cell>
          <cell r="C2272" t="str">
            <v>THEOPHYLLINE (*)</v>
          </cell>
          <cell r="D2272" t="str">
            <v>125 MG</v>
          </cell>
          <cell r="E2272" t="str">
            <v xml:space="preserve"> </v>
          </cell>
          <cell r="F2272" t="str">
            <v>CAP</v>
          </cell>
          <cell r="G2272" t="str">
            <v>是</v>
          </cell>
          <cell r="H2272" t="str">
            <v>THOIN SUSTAINED-RELEASE MICROSPHERES CAPSULES 125MG "EVEREST"</v>
          </cell>
          <cell r="I2272" t="str">
            <v>"永勝" 喘克緩釋微粒膠囊125毫克</v>
          </cell>
          <cell r="J2272" t="str">
            <v>1000</v>
          </cell>
          <cell r="K2272" t="str">
            <v>永勝</v>
          </cell>
          <cell r="L2272" t="str">
            <v>衛署藥製字第044924號</v>
          </cell>
          <cell r="N2272">
            <v>843864</v>
          </cell>
          <cell r="O2272" t="str">
            <v>AC449241G0</v>
          </cell>
          <cell r="P2272">
            <v>2</v>
          </cell>
          <cell r="Q2272">
            <v>1.82</v>
          </cell>
          <cell r="R2272">
            <v>1.67</v>
          </cell>
          <cell r="S2272" t="str">
            <v>契約價格</v>
          </cell>
          <cell r="T2272">
            <v>0.05</v>
          </cell>
          <cell r="U2272">
            <v>1.62</v>
          </cell>
          <cell r="V2272">
            <v>37600</v>
          </cell>
          <cell r="W2272" t="str">
            <v>0034</v>
          </cell>
          <cell r="X2272" t="str">
            <v>23840300</v>
          </cell>
          <cell r="Y2272" t="str">
            <v>惠德勝醫藥生技股份有限公司</v>
          </cell>
          <cell r="Z2272" t="str">
            <v>05-2206633</v>
          </cell>
          <cell r="AA2272" t="str">
            <v xml:space="preserve"> </v>
          </cell>
          <cell r="AB2272" t="str">
            <v>05-2131111</v>
          </cell>
          <cell r="AC2272" t="str">
            <v>600008</v>
          </cell>
          <cell r="AD2272" t="str">
            <v>嘉義市東區民族里忠孝路1號三樓3</v>
          </cell>
          <cell r="AE2272" t="str">
            <v>詹勝雄</v>
          </cell>
          <cell r="AF2272" t="str">
            <v>0927329878</v>
          </cell>
          <cell r="AG2272" t="str">
            <v>everest.top@msa.hinet.net</v>
          </cell>
          <cell r="AJ2272" t="str">
            <v>65 國產 Taiwan</v>
          </cell>
          <cell r="AK2272" t="str">
            <v>健保</v>
          </cell>
          <cell r="AL2272">
            <v>9</v>
          </cell>
          <cell r="AM2272">
            <v>8</v>
          </cell>
          <cell r="AN2272" t="str">
            <v>等值</v>
          </cell>
          <cell r="BA2272" t="str">
            <v>AC449241G0</v>
          </cell>
          <cell r="BB2272">
            <v>2</v>
          </cell>
          <cell r="BC2272">
            <v>1.82</v>
          </cell>
          <cell r="BD2272">
            <v>1.67</v>
          </cell>
          <cell r="BE2272">
            <v>0.05</v>
          </cell>
          <cell r="BF2272">
            <v>1.62</v>
          </cell>
          <cell r="BG2272" t="str">
            <v>AC449241G0</v>
          </cell>
          <cell r="BH2272">
            <v>2</v>
          </cell>
          <cell r="BI2272">
            <v>1.82</v>
          </cell>
          <cell r="BJ2272">
            <v>1.67</v>
          </cell>
          <cell r="BK2272">
            <v>0.05</v>
          </cell>
          <cell r="BL2272">
            <v>1.62</v>
          </cell>
          <cell r="BM2272" t="str">
            <v>AC449241G0</v>
          </cell>
          <cell r="BN2272">
            <v>2</v>
          </cell>
          <cell r="BO2272">
            <v>1.82</v>
          </cell>
          <cell r="BP2272">
            <v>1.67</v>
          </cell>
          <cell r="BQ2272">
            <v>0.05</v>
          </cell>
          <cell r="BR2272">
            <v>1.62</v>
          </cell>
          <cell r="BS2272" t="str">
            <v>AC449241G0</v>
          </cell>
          <cell r="BT2272">
            <v>2</v>
          </cell>
          <cell r="BU2272">
            <v>1.82</v>
          </cell>
          <cell r="BV2272">
            <v>1.67</v>
          </cell>
          <cell r="BW2272">
            <v>0.05</v>
          </cell>
          <cell r="BX2272">
            <v>1.62</v>
          </cell>
          <cell r="BY2272" t="str">
            <v>AC449241G0</v>
          </cell>
          <cell r="BZ2272">
            <v>2</v>
          </cell>
          <cell r="CA2272">
            <v>1.82</v>
          </cell>
          <cell r="CB2272">
            <v>1.67</v>
          </cell>
          <cell r="CC2272">
            <v>0.05</v>
          </cell>
          <cell r="CD2272">
            <v>1.62</v>
          </cell>
          <cell r="CE2272" t="str">
            <v>AC449241G0</v>
          </cell>
          <cell r="CF2272">
            <v>2</v>
          </cell>
          <cell r="CG2272">
            <v>1.82</v>
          </cell>
          <cell r="CH2272">
            <v>1.67</v>
          </cell>
          <cell r="CI2272">
            <v>0.05</v>
          </cell>
          <cell r="CJ2272">
            <v>1.62</v>
          </cell>
          <cell r="CK2272" t="str">
            <v>AC449241G0</v>
          </cell>
          <cell r="CL2272">
            <v>2</v>
          </cell>
          <cell r="CM2272">
            <v>1.82</v>
          </cell>
          <cell r="CN2272">
            <v>1.67</v>
          </cell>
          <cell r="CO2272">
            <v>0.05</v>
          </cell>
          <cell r="CP2272">
            <v>1.62</v>
          </cell>
          <cell r="CQ2272" t="str">
            <v>AC449241G0</v>
          </cell>
          <cell r="CR2272">
            <v>2</v>
          </cell>
          <cell r="CS2272">
            <v>1.82</v>
          </cell>
          <cell r="CT2272">
            <v>1.67</v>
          </cell>
          <cell r="CU2272">
            <v>0.05</v>
          </cell>
          <cell r="CV2272">
            <v>1.62</v>
          </cell>
          <cell r="CW2272" t="str">
            <v>AC449241G0</v>
          </cell>
          <cell r="CX2272">
            <v>2</v>
          </cell>
          <cell r="CY2272">
            <v>1.82</v>
          </cell>
          <cell r="CZ2272">
            <v>1.67</v>
          </cell>
          <cell r="DA2272">
            <v>0.05</v>
          </cell>
          <cell r="DB2272">
            <v>1.62</v>
          </cell>
          <cell r="DC2272" t="str">
            <v>AC449241G0</v>
          </cell>
          <cell r="DD2272">
            <v>2</v>
          </cell>
          <cell r="DE2272">
            <v>1.82</v>
          </cell>
          <cell r="DF2272">
            <v>1.67</v>
          </cell>
          <cell r="DG2272">
            <v>0.05</v>
          </cell>
          <cell r="DH2272">
            <v>1.62</v>
          </cell>
          <cell r="DI2272" t="str">
            <v>AC449241G0</v>
          </cell>
          <cell r="DJ2272">
            <v>2</v>
          </cell>
          <cell r="DK2272">
            <v>1.82</v>
          </cell>
          <cell r="DL2272">
            <v>1.67</v>
          </cell>
        </row>
        <row r="2273">
          <cell r="B2273" t="str">
            <v>1078-1</v>
          </cell>
          <cell r="C2273" t="str">
            <v>THEOPHYLLINE (ANHYDROUS) (*)</v>
          </cell>
          <cell r="D2273" t="str">
            <v>200 MG</v>
          </cell>
          <cell r="E2273" t="str">
            <v xml:space="preserve"> </v>
          </cell>
          <cell r="F2273" t="str">
            <v>TAB</v>
          </cell>
          <cell r="G2273" t="str">
            <v>是</v>
          </cell>
          <cell r="H2273" t="str">
            <v>Theophy S.R. Tablets 200mg "P.L."</v>
          </cell>
          <cell r="I2273" t="str">
            <v>培力息喘寧緩釋錠200毫克</v>
          </cell>
          <cell r="J2273" t="str">
            <v>500</v>
          </cell>
          <cell r="K2273" t="str">
            <v>培力藥品工業股份有限公司</v>
          </cell>
          <cell r="L2273" t="str">
            <v>衛部藥製字第059776號</v>
          </cell>
          <cell r="N2273">
            <v>216558</v>
          </cell>
          <cell r="O2273" t="str">
            <v>AC597761G0</v>
          </cell>
          <cell r="P2273">
            <v>2</v>
          </cell>
          <cell r="Q2273">
            <v>1.94</v>
          </cell>
          <cell r="R2273">
            <v>1.78</v>
          </cell>
          <cell r="S2273" t="str">
            <v>契約價格</v>
          </cell>
          <cell r="T2273">
            <v>0.06</v>
          </cell>
          <cell r="U2273">
            <v>1.73</v>
          </cell>
          <cell r="V2273">
            <v>9665</v>
          </cell>
          <cell r="W2273" t="str">
            <v>0085</v>
          </cell>
          <cell r="X2273" t="str">
            <v>52260152</v>
          </cell>
          <cell r="Y2273" t="str">
            <v>培力藥品工業股份有限公司</v>
          </cell>
          <cell r="Z2273" t="str">
            <v>04-23592576</v>
          </cell>
          <cell r="AA2273" t="str">
            <v>1307</v>
          </cell>
          <cell r="AB2273" t="str">
            <v>04-23505124</v>
          </cell>
          <cell r="AC2273" t="str">
            <v>407</v>
          </cell>
          <cell r="AD2273" t="str">
            <v>臺中市西屯區工業區六路11號</v>
          </cell>
          <cell r="AE2273" t="str">
            <v>吳梅芳</v>
          </cell>
          <cell r="AF2273" t="str">
            <v>0925506626</v>
          </cell>
          <cell r="AG2273" t="str">
            <v>order1@peili.com.tw</v>
          </cell>
          <cell r="AJ2273" t="str">
            <v>65 國產 Taiwan</v>
          </cell>
          <cell r="AK2273" t="str">
            <v>健保</v>
          </cell>
          <cell r="AL2273">
            <v>3</v>
          </cell>
          <cell r="AM2273">
            <v>8</v>
          </cell>
          <cell r="AN2273" t="str">
            <v>等值</v>
          </cell>
          <cell r="BA2273" t="str">
            <v>AC597761G0</v>
          </cell>
          <cell r="BB2273">
            <v>2</v>
          </cell>
          <cell r="BC2273">
            <v>1.94</v>
          </cell>
          <cell r="BD2273">
            <v>1.78</v>
          </cell>
          <cell r="BE2273">
            <v>0.06</v>
          </cell>
          <cell r="BF2273">
            <v>1.73</v>
          </cell>
          <cell r="BG2273" t="str">
            <v>AC597761G0</v>
          </cell>
          <cell r="BH2273">
            <v>2</v>
          </cell>
          <cell r="BI2273">
            <v>1.94</v>
          </cell>
          <cell r="BJ2273">
            <v>1.78</v>
          </cell>
          <cell r="BK2273">
            <v>0.06</v>
          </cell>
          <cell r="BL2273">
            <v>1.73</v>
          </cell>
          <cell r="BM2273" t="str">
            <v>AC597761G0</v>
          </cell>
          <cell r="BN2273">
            <v>2</v>
          </cell>
          <cell r="BO2273">
            <v>1.94</v>
          </cell>
          <cell r="BP2273">
            <v>1.78</v>
          </cell>
          <cell r="BQ2273">
            <v>0.06</v>
          </cell>
          <cell r="BR2273">
            <v>1.73</v>
          </cell>
          <cell r="BS2273" t="str">
            <v>AC597761G0</v>
          </cell>
          <cell r="BT2273">
            <v>2</v>
          </cell>
          <cell r="BU2273">
            <v>1.94</v>
          </cell>
          <cell r="BV2273">
            <v>1.78</v>
          </cell>
          <cell r="BW2273">
            <v>0.06</v>
          </cell>
          <cell r="BX2273">
            <v>1.73</v>
          </cell>
          <cell r="BY2273" t="str">
            <v>AC597761G0</v>
          </cell>
          <cell r="BZ2273">
            <v>2</v>
          </cell>
          <cell r="CA2273">
            <v>1.94</v>
          </cell>
          <cell r="CB2273">
            <v>1.78</v>
          </cell>
          <cell r="CC2273">
            <v>0.06</v>
          </cell>
          <cell r="CD2273">
            <v>1.73</v>
          </cell>
          <cell r="CE2273" t="str">
            <v>AC597761G0</v>
          </cell>
          <cell r="CF2273">
            <v>2</v>
          </cell>
          <cell r="CG2273">
            <v>1.94</v>
          </cell>
          <cell r="CH2273">
            <v>1.78</v>
          </cell>
          <cell r="CI2273">
            <v>0.06</v>
          </cell>
          <cell r="CJ2273">
            <v>1.73</v>
          </cell>
          <cell r="CK2273" t="str">
            <v>AC597761G0</v>
          </cell>
          <cell r="CL2273">
            <v>2</v>
          </cell>
          <cell r="CM2273">
            <v>1.94</v>
          </cell>
          <cell r="CN2273">
            <v>1.78</v>
          </cell>
          <cell r="CO2273">
            <v>0.06</v>
          </cell>
          <cell r="CP2273">
            <v>1.73</v>
          </cell>
          <cell r="CQ2273" t="str">
            <v>AC597761G0</v>
          </cell>
          <cell r="CR2273">
            <v>2</v>
          </cell>
          <cell r="CS2273">
            <v>1.94</v>
          </cell>
          <cell r="CT2273">
            <v>1.78</v>
          </cell>
          <cell r="CU2273">
            <v>0.06</v>
          </cell>
          <cell r="CV2273">
            <v>1.73</v>
          </cell>
          <cell r="CW2273" t="str">
            <v>AC597761G0</v>
          </cell>
          <cell r="CX2273">
            <v>2</v>
          </cell>
          <cell r="CY2273">
            <v>1.94</v>
          </cell>
          <cell r="CZ2273">
            <v>1.78</v>
          </cell>
          <cell r="DA2273">
            <v>0.06</v>
          </cell>
          <cell r="DB2273">
            <v>1.73</v>
          </cell>
          <cell r="DC2273" t="str">
            <v>AC597761G0</v>
          </cell>
          <cell r="DD2273">
            <v>2</v>
          </cell>
          <cell r="DE2273">
            <v>1.94</v>
          </cell>
          <cell r="DF2273">
            <v>1.78</v>
          </cell>
          <cell r="DG2273">
            <v>0.06</v>
          </cell>
          <cell r="DH2273">
            <v>1.73</v>
          </cell>
          <cell r="DI2273" t="str">
            <v>AC597761G0</v>
          </cell>
          <cell r="DJ2273">
            <v>2</v>
          </cell>
          <cell r="DK2273">
            <v>1.94</v>
          </cell>
          <cell r="DL2273">
            <v>1.78</v>
          </cell>
        </row>
        <row r="2274">
          <cell r="B2274" t="str">
            <v>1079-1</v>
          </cell>
          <cell r="C2274" t="str">
            <v>THEOPHYLLINE (ANHYDROUS) (*)</v>
          </cell>
          <cell r="D2274" t="str">
            <v>200 MG</v>
          </cell>
          <cell r="E2274" t="str">
            <v xml:space="preserve"> </v>
          </cell>
          <cell r="F2274" t="str">
            <v>CAP</v>
          </cell>
          <cell r="G2274" t="str">
            <v>是</v>
          </cell>
          <cell r="H2274" t="str">
            <v>Xanthium 200mg capsules.</v>
          </cell>
          <cell r="I2274" t="str">
            <v>善寧持續性藥效膠囊200公絲</v>
          </cell>
          <cell r="J2274" t="str">
            <v>60</v>
          </cell>
          <cell r="K2274" t="str">
            <v>SMB</v>
          </cell>
          <cell r="L2274" t="str">
            <v>衛署藥輸字第019624號</v>
          </cell>
          <cell r="N2274">
            <v>408313</v>
          </cell>
          <cell r="O2274" t="str">
            <v>BC196241G0</v>
          </cell>
          <cell r="P2274">
            <v>2</v>
          </cell>
          <cell r="Q2274">
            <v>1.9</v>
          </cell>
          <cell r="R2274">
            <v>1.77</v>
          </cell>
          <cell r="S2274" t="str">
            <v>契約價格</v>
          </cell>
          <cell r="T2274">
            <v>0.06</v>
          </cell>
          <cell r="U2274">
            <v>1.71</v>
          </cell>
          <cell r="V2274">
            <v>18200</v>
          </cell>
          <cell r="W2274" t="str">
            <v>0209</v>
          </cell>
          <cell r="X2274" t="str">
            <v>22180049</v>
          </cell>
          <cell r="Y2274" t="str">
            <v>天義企業股份有限公司</v>
          </cell>
          <cell r="Z2274" t="str">
            <v>02-27523235</v>
          </cell>
          <cell r="AA2274" t="str">
            <v>605</v>
          </cell>
          <cell r="AB2274" t="str">
            <v>02-27733460</v>
          </cell>
          <cell r="AC2274" t="str">
            <v>106</v>
          </cell>
          <cell r="AD2274" t="str">
            <v>臺北市大安區復興南路1段129號5樓</v>
          </cell>
          <cell r="AE2274" t="str">
            <v>黃銘章</v>
          </cell>
          <cell r="AF2274" t="str">
            <v>0932041035</v>
          </cell>
          <cell r="AG2274" t="str">
            <v>hporder@uicgroup.com.tw</v>
          </cell>
          <cell r="AJ2274" t="str">
            <v>05 比利時 Belgium</v>
          </cell>
          <cell r="AK2274" t="str">
            <v>健保</v>
          </cell>
          <cell r="AL2274">
            <v>5</v>
          </cell>
          <cell r="AM2274">
            <v>7</v>
          </cell>
          <cell r="AN2274" t="str">
            <v>等值</v>
          </cell>
          <cell r="BA2274" t="str">
            <v>BC196241G0</v>
          </cell>
          <cell r="BB2274">
            <v>2</v>
          </cell>
          <cell r="BC2274">
            <v>1.9</v>
          </cell>
          <cell r="BD2274">
            <v>1.77</v>
          </cell>
          <cell r="BE2274">
            <v>0.06</v>
          </cell>
          <cell r="BF2274">
            <v>1.71</v>
          </cell>
          <cell r="BG2274" t="str">
            <v>BC196241G0</v>
          </cell>
          <cell r="BH2274">
            <v>2</v>
          </cell>
          <cell r="BI2274">
            <v>1.9</v>
          </cell>
          <cell r="BJ2274">
            <v>1.77</v>
          </cell>
          <cell r="BK2274">
            <v>0.06</v>
          </cell>
          <cell r="BL2274">
            <v>1.71</v>
          </cell>
          <cell r="BM2274" t="str">
            <v>BC196241G0</v>
          </cell>
          <cell r="BN2274">
            <v>2</v>
          </cell>
          <cell r="BO2274">
            <v>1.9</v>
          </cell>
          <cell r="BP2274">
            <v>1.77</v>
          </cell>
          <cell r="BQ2274">
            <v>0.06</v>
          </cell>
          <cell r="BR2274">
            <v>1.71</v>
          </cell>
          <cell r="BS2274" t="str">
            <v>BC196241G0</v>
          </cell>
          <cell r="BT2274">
            <v>2</v>
          </cell>
          <cell r="BU2274">
            <v>1.9</v>
          </cell>
          <cell r="BV2274">
            <v>1.77</v>
          </cell>
          <cell r="BW2274">
            <v>0.06</v>
          </cell>
          <cell r="BX2274">
            <v>1.71</v>
          </cell>
          <cell r="BY2274" t="str">
            <v>BC196241G0</v>
          </cell>
          <cell r="BZ2274">
            <v>2</v>
          </cell>
          <cell r="CA2274">
            <v>1.9</v>
          </cell>
          <cell r="CB2274">
            <v>1.77</v>
          </cell>
          <cell r="CC2274">
            <v>0.06</v>
          </cell>
          <cell r="CD2274">
            <v>1.71</v>
          </cell>
          <cell r="CE2274" t="str">
            <v>BC196241G0</v>
          </cell>
          <cell r="CF2274">
            <v>2</v>
          </cell>
          <cell r="CG2274">
            <v>1.9</v>
          </cell>
          <cell r="CH2274">
            <v>1.77</v>
          </cell>
          <cell r="CI2274">
            <v>0.06</v>
          </cell>
          <cell r="CJ2274">
            <v>1.71</v>
          </cell>
          <cell r="CK2274" t="str">
            <v>BC196241G0</v>
          </cell>
          <cell r="CL2274">
            <v>2</v>
          </cell>
          <cell r="CM2274">
            <v>1.9</v>
          </cell>
          <cell r="CN2274">
            <v>1.77</v>
          </cell>
          <cell r="CO2274">
            <v>0.06</v>
          </cell>
          <cell r="CP2274">
            <v>1.71</v>
          </cell>
          <cell r="CQ2274" t="str">
            <v>BC196241G0</v>
          </cell>
          <cell r="CR2274">
            <v>2</v>
          </cell>
          <cell r="CS2274">
            <v>1.9</v>
          </cell>
          <cell r="CT2274">
            <v>1.77</v>
          </cell>
          <cell r="CU2274">
            <v>0.06</v>
          </cell>
          <cell r="CV2274">
            <v>1.71</v>
          </cell>
          <cell r="CW2274" t="str">
            <v>BC196241G0</v>
          </cell>
          <cell r="CX2274">
            <v>2</v>
          </cell>
          <cell r="CY2274">
            <v>1.9</v>
          </cell>
          <cell r="CZ2274">
            <v>1.77</v>
          </cell>
          <cell r="DA2274">
            <v>0.06</v>
          </cell>
          <cell r="DB2274">
            <v>1.71</v>
          </cell>
          <cell r="DC2274" t="str">
            <v>BC196241G0</v>
          </cell>
          <cell r="DD2274">
            <v>2</v>
          </cell>
          <cell r="DE2274">
            <v>1.9</v>
          </cell>
          <cell r="DF2274">
            <v>1.77</v>
          </cell>
          <cell r="DG2274">
            <v>0.06</v>
          </cell>
          <cell r="DH2274">
            <v>1.71</v>
          </cell>
          <cell r="DI2274" t="str">
            <v>BC196241G0</v>
          </cell>
          <cell r="DJ2274">
            <v>2</v>
          </cell>
          <cell r="DK2274">
            <v>1.9</v>
          </cell>
          <cell r="DL2274">
            <v>1.77</v>
          </cell>
        </row>
        <row r="2275">
          <cell r="B2275" t="str">
            <v>1080-1</v>
          </cell>
          <cell r="C2275" t="str">
            <v>THEOPHYLLINE (ANHYDROUS) (*)</v>
          </cell>
          <cell r="D2275" t="str">
            <v>250 MG</v>
          </cell>
          <cell r="E2275" t="str">
            <v xml:space="preserve"> </v>
          </cell>
          <cell r="F2275" t="str">
            <v>CAP</v>
          </cell>
          <cell r="G2275" t="str">
            <v>是</v>
          </cell>
          <cell r="H2275" t="str">
            <v>THOIN S.R.M.C. 250MG "EVEREST"</v>
          </cell>
          <cell r="I2275" t="str">
            <v>喘克緩釋微粒膠囊２５０毫克〝永勝〞</v>
          </cell>
          <cell r="J2275" t="str">
            <v>1000</v>
          </cell>
          <cell r="K2275" t="str">
            <v>永勝</v>
          </cell>
          <cell r="L2275" t="str">
            <v>衛署藥製字第044689號</v>
          </cell>
          <cell r="N2275">
            <v>412656</v>
          </cell>
          <cell r="O2275" t="str">
            <v>AC446891G0</v>
          </cell>
          <cell r="P2275">
            <v>2</v>
          </cell>
          <cell r="Q2275">
            <v>1.82</v>
          </cell>
          <cell r="R2275">
            <v>1.67</v>
          </cell>
          <cell r="S2275" t="str">
            <v>契約價格</v>
          </cell>
          <cell r="T2275">
            <v>0.05</v>
          </cell>
          <cell r="U2275">
            <v>1.62</v>
          </cell>
          <cell r="V2275">
            <v>10400</v>
          </cell>
          <cell r="W2275" t="str">
            <v>0034</v>
          </cell>
          <cell r="X2275" t="str">
            <v>23840300</v>
          </cell>
          <cell r="Y2275" t="str">
            <v>惠德勝醫藥生技股份有限公司</v>
          </cell>
          <cell r="Z2275" t="str">
            <v>05-2206633</v>
          </cell>
          <cell r="AA2275" t="str">
            <v xml:space="preserve"> </v>
          </cell>
          <cell r="AB2275" t="str">
            <v>05-2131111</v>
          </cell>
          <cell r="AC2275" t="str">
            <v>600008</v>
          </cell>
          <cell r="AD2275" t="str">
            <v>嘉義市東區民族里忠孝路1號三樓3</v>
          </cell>
          <cell r="AE2275" t="str">
            <v>詹勝雄</v>
          </cell>
          <cell r="AF2275" t="str">
            <v>0927329878</v>
          </cell>
          <cell r="AG2275" t="str">
            <v>everest.top@msa.hinet.net</v>
          </cell>
          <cell r="AJ2275" t="str">
            <v>65 國產 Taiwan</v>
          </cell>
          <cell r="AK2275" t="str">
            <v>健保</v>
          </cell>
          <cell r="AL2275">
            <v>9</v>
          </cell>
          <cell r="AM2275">
            <v>8</v>
          </cell>
          <cell r="AN2275" t="str">
            <v>等值</v>
          </cell>
          <cell r="BA2275" t="str">
            <v>AC446891G0</v>
          </cell>
          <cell r="BB2275">
            <v>2</v>
          </cell>
          <cell r="BC2275">
            <v>1.82</v>
          </cell>
          <cell r="BD2275">
            <v>1.67</v>
          </cell>
          <cell r="BE2275">
            <v>0.05</v>
          </cell>
          <cell r="BF2275">
            <v>1.62</v>
          </cell>
          <cell r="BG2275" t="str">
            <v>AC446891G0</v>
          </cell>
          <cell r="BH2275">
            <v>2</v>
          </cell>
          <cell r="BI2275">
            <v>1.82</v>
          </cell>
          <cell r="BJ2275">
            <v>1.67</v>
          </cell>
          <cell r="BK2275">
            <v>0.05</v>
          </cell>
          <cell r="BL2275">
            <v>1.62</v>
          </cell>
          <cell r="BM2275" t="str">
            <v>AC446891G0</v>
          </cell>
          <cell r="BN2275">
            <v>2</v>
          </cell>
          <cell r="BO2275">
            <v>1.82</v>
          </cell>
          <cell r="BP2275">
            <v>1.67</v>
          </cell>
          <cell r="BQ2275">
            <v>0.05</v>
          </cell>
          <cell r="BR2275">
            <v>1.62</v>
          </cell>
          <cell r="BS2275" t="str">
            <v>AC446891G0</v>
          </cell>
          <cell r="BT2275">
            <v>2</v>
          </cell>
          <cell r="BU2275">
            <v>1.82</v>
          </cell>
          <cell r="BV2275">
            <v>1.67</v>
          </cell>
          <cell r="BW2275">
            <v>0.05</v>
          </cell>
          <cell r="BX2275">
            <v>1.62</v>
          </cell>
          <cell r="BY2275" t="str">
            <v>AC446891G0</v>
          </cell>
          <cell r="BZ2275">
            <v>2</v>
          </cell>
          <cell r="CA2275">
            <v>1.82</v>
          </cell>
          <cell r="CB2275">
            <v>1.67</v>
          </cell>
          <cell r="CC2275">
            <v>0.05</v>
          </cell>
          <cell r="CD2275">
            <v>1.62</v>
          </cell>
          <cell r="CE2275" t="str">
            <v>AC446891G0</v>
          </cell>
          <cell r="CF2275">
            <v>2</v>
          </cell>
          <cell r="CG2275">
            <v>1.82</v>
          </cell>
          <cell r="CH2275">
            <v>1.67</v>
          </cell>
          <cell r="CI2275">
            <v>0.05</v>
          </cell>
          <cell r="CJ2275">
            <v>1.62</v>
          </cell>
          <cell r="CK2275" t="str">
            <v>AC446891G0</v>
          </cell>
          <cell r="CL2275">
            <v>2</v>
          </cell>
          <cell r="CM2275">
            <v>1.82</v>
          </cell>
          <cell r="CN2275">
            <v>1.67</v>
          </cell>
          <cell r="CO2275">
            <v>0.05</v>
          </cell>
          <cell r="CP2275">
            <v>1.62</v>
          </cell>
          <cell r="CQ2275" t="str">
            <v>AC446891G0</v>
          </cell>
          <cell r="CR2275">
            <v>2</v>
          </cell>
          <cell r="CS2275">
            <v>1.82</v>
          </cell>
          <cell r="CT2275">
            <v>1.67</v>
          </cell>
          <cell r="CU2275">
            <v>0.05</v>
          </cell>
          <cell r="CV2275">
            <v>1.62</v>
          </cell>
          <cell r="CW2275" t="str">
            <v>AC446891G0</v>
          </cell>
          <cell r="CX2275">
            <v>2</v>
          </cell>
          <cell r="CY2275">
            <v>1.82</v>
          </cell>
          <cell r="CZ2275">
            <v>1.67</v>
          </cell>
          <cell r="DA2275">
            <v>0.05</v>
          </cell>
          <cell r="DB2275">
            <v>1.62</v>
          </cell>
          <cell r="DC2275" t="str">
            <v>AC446891G0</v>
          </cell>
          <cell r="DD2275">
            <v>2</v>
          </cell>
          <cell r="DE2275">
            <v>1.82</v>
          </cell>
          <cell r="DF2275">
            <v>1.67</v>
          </cell>
          <cell r="DG2275">
            <v>0.05</v>
          </cell>
          <cell r="DH2275">
            <v>1.62</v>
          </cell>
          <cell r="DI2275" t="str">
            <v>AC446891G0</v>
          </cell>
          <cell r="DJ2275">
            <v>2</v>
          </cell>
          <cell r="DK2275">
            <v>1.82</v>
          </cell>
          <cell r="DL2275">
            <v>1.67</v>
          </cell>
        </row>
        <row r="2276">
          <cell r="B2276" t="str">
            <v>1081-1</v>
          </cell>
          <cell r="C2276" t="str">
            <v>THIAMINE DISULFIDE+RIBOFLAVIN (=VIT B2)+PYRIDOXINE HCL+CYANOCOBALAMIN (=VIT B12)</v>
          </cell>
          <cell r="D2276" t="str">
            <v>50 MG+5 MG+5 MG+10 MCG</v>
          </cell>
          <cell r="E2276" t="str">
            <v xml:space="preserve"> </v>
          </cell>
          <cell r="F2276" t="str">
            <v>TAB</v>
          </cell>
          <cell r="H2276" t="str">
            <v>DAILYCARE</v>
          </cell>
          <cell r="I2276" t="str">
            <v>沛多活杏必糖衣錠</v>
          </cell>
          <cell r="J2276" t="str">
            <v>1000</v>
          </cell>
          <cell r="K2276" t="str">
            <v>杏輝</v>
          </cell>
          <cell r="L2276" t="str">
            <v>內衛藥製字第004928號</v>
          </cell>
          <cell r="N2276">
            <v>9083791</v>
          </cell>
          <cell r="O2276" t="str">
            <v>NC049281G0</v>
          </cell>
          <cell r="P2276">
            <v>2</v>
          </cell>
          <cell r="Q2276">
            <v>1.82</v>
          </cell>
          <cell r="R2276">
            <v>1.59</v>
          </cell>
          <cell r="S2276" t="str">
            <v>簽約時健保價</v>
          </cell>
          <cell r="T2276">
            <v>0.06</v>
          </cell>
          <cell r="U2276">
            <v>1.53</v>
          </cell>
          <cell r="V2276">
            <v>405500</v>
          </cell>
          <cell r="W2276" t="str">
            <v>0143</v>
          </cell>
          <cell r="X2276" t="str">
            <v>23198905</v>
          </cell>
          <cell r="Y2276" t="str">
            <v>健通藥品有限公司</v>
          </cell>
          <cell r="Z2276" t="str">
            <v>04-22950388</v>
          </cell>
          <cell r="AA2276" t="str">
            <v>106</v>
          </cell>
          <cell r="AB2276" t="str">
            <v>04-22952368</v>
          </cell>
          <cell r="AC2276" t="str">
            <v>404</v>
          </cell>
          <cell r="AD2276" t="str">
            <v>臺中市北區中清路一段537號2樓</v>
          </cell>
          <cell r="AE2276" t="str">
            <v>張淑惠</v>
          </cell>
          <cell r="AF2276" t="str">
            <v>0911398691</v>
          </cell>
          <cell r="AG2276" t="str">
            <v>info@jtpharma.com.tw</v>
          </cell>
          <cell r="AJ2276" t="str">
            <v>65 國產 Taiwan</v>
          </cell>
          <cell r="AK2276" t="str">
            <v>健保</v>
          </cell>
          <cell r="AL2276">
            <v>9.25</v>
          </cell>
          <cell r="AM2276">
            <v>12.25</v>
          </cell>
          <cell r="AN2276" t="str">
            <v>等值</v>
          </cell>
          <cell r="BA2276" t="str">
            <v>NC049281G0</v>
          </cell>
          <cell r="BB2276">
            <v>2</v>
          </cell>
          <cell r="BC2276">
            <v>1.82</v>
          </cell>
          <cell r="BD2276">
            <v>1.59</v>
          </cell>
          <cell r="BE2276">
            <v>0.06</v>
          </cell>
          <cell r="BF2276">
            <v>1.53</v>
          </cell>
          <cell r="BG2276" t="str">
            <v>NC049281G0</v>
          </cell>
          <cell r="BH2276">
            <v>2</v>
          </cell>
          <cell r="BI2276">
            <v>1.82</v>
          </cell>
          <cell r="BJ2276">
            <v>1.59</v>
          </cell>
          <cell r="BK2276">
            <v>0.06</v>
          </cell>
          <cell r="BL2276">
            <v>1.53</v>
          </cell>
          <cell r="BM2276" t="str">
            <v>NC049281G0</v>
          </cell>
          <cell r="BN2276">
            <v>2</v>
          </cell>
          <cell r="BO2276">
            <v>1.82</v>
          </cell>
          <cell r="BP2276">
            <v>1.59</v>
          </cell>
          <cell r="BQ2276">
            <v>0.06</v>
          </cell>
          <cell r="BR2276">
            <v>1.53</v>
          </cell>
          <cell r="BS2276" t="str">
            <v>NC049281G0</v>
          </cell>
          <cell r="BT2276">
            <v>2</v>
          </cell>
          <cell r="BU2276">
            <v>1.82</v>
          </cell>
          <cell r="BV2276">
            <v>1.59</v>
          </cell>
          <cell r="BW2276">
            <v>0.06</v>
          </cell>
          <cell r="BX2276">
            <v>1.53</v>
          </cell>
          <cell r="BY2276" t="str">
            <v>NC049281G0</v>
          </cell>
          <cell r="BZ2276">
            <v>2</v>
          </cell>
          <cell r="CA2276">
            <v>1.82</v>
          </cell>
          <cell r="CB2276">
            <v>1.59</v>
          </cell>
          <cell r="CC2276">
            <v>0.06</v>
          </cell>
          <cell r="CD2276">
            <v>1.53</v>
          </cell>
          <cell r="CE2276" t="str">
            <v>NC049281G0</v>
          </cell>
          <cell r="CF2276">
            <v>2</v>
          </cell>
          <cell r="CG2276">
            <v>1.82</v>
          </cell>
          <cell r="CH2276">
            <v>1.59</v>
          </cell>
          <cell r="CI2276">
            <v>0.06</v>
          </cell>
          <cell r="CJ2276">
            <v>1.53</v>
          </cell>
          <cell r="CK2276" t="str">
            <v>NC049281G0</v>
          </cell>
          <cell r="CL2276">
            <v>2</v>
          </cell>
          <cell r="CM2276">
            <v>1.82</v>
          </cell>
          <cell r="CN2276">
            <v>1.59</v>
          </cell>
          <cell r="CO2276">
            <v>0.06</v>
          </cell>
          <cell r="CP2276">
            <v>1.53</v>
          </cell>
          <cell r="CQ2276" t="str">
            <v>NC049281G0</v>
          </cell>
          <cell r="CR2276">
            <v>2</v>
          </cell>
          <cell r="CS2276">
            <v>1.82</v>
          </cell>
          <cell r="CT2276">
            <v>1.59</v>
          </cell>
          <cell r="CU2276">
            <v>0.06</v>
          </cell>
          <cell r="CV2276">
            <v>1.53</v>
          </cell>
          <cell r="CW2276" t="str">
            <v>NC049281G0</v>
          </cell>
          <cell r="CX2276">
            <v>2</v>
          </cell>
          <cell r="CY2276">
            <v>1.82</v>
          </cell>
          <cell r="CZ2276">
            <v>1.59</v>
          </cell>
          <cell r="DA2276">
            <v>0.06</v>
          </cell>
          <cell r="DB2276">
            <v>1.53</v>
          </cell>
          <cell r="DC2276" t="str">
            <v>NC049281G0</v>
          </cell>
          <cell r="DD2276">
            <v>2</v>
          </cell>
          <cell r="DE2276">
            <v>1.82</v>
          </cell>
          <cell r="DF2276">
            <v>1.59</v>
          </cell>
          <cell r="DG2276">
            <v>0.06</v>
          </cell>
          <cell r="DH2276">
            <v>1.53</v>
          </cell>
          <cell r="DI2276" t="str">
            <v>NC049281G0</v>
          </cell>
          <cell r="DJ2276">
            <v>2</v>
          </cell>
          <cell r="DK2276">
            <v>1.82</v>
          </cell>
          <cell r="DL2276">
            <v>1.59</v>
          </cell>
        </row>
        <row r="2277">
          <cell r="B2277" t="str">
            <v>1082-1</v>
          </cell>
          <cell r="C2277" t="str">
            <v>THIAMINE DISULFIDE+RIBOFLAVIN (=VIT B2)+PYRIDOXINE+CYANOCOBALAMIN (=VIT B12)</v>
          </cell>
          <cell r="D2277" t="str">
            <v>50 MG+5 MG+5 MG+5 MCG</v>
          </cell>
          <cell r="E2277" t="str">
            <v xml:space="preserve"> </v>
          </cell>
          <cell r="F2277" t="str">
            <v>TAB</v>
          </cell>
          <cell r="H2277" t="str">
            <v>VITAMIN B COMPLEX S.C. TABLETS</v>
          </cell>
          <cell r="I2277" t="str">
            <v>美康利糖衣錠</v>
          </cell>
          <cell r="J2277" t="str">
            <v>1000</v>
          </cell>
          <cell r="K2277" t="str">
            <v>福元化學製藥股份有限公司</v>
          </cell>
          <cell r="L2277" t="str">
            <v>衛部藥製字第058060號</v>
          </cell>
          <cell r="N2277">
            <v>1311929</v>
          </cell>
          <cell r="O2277" t="str">
            <v>AC580601G0</v>
          </cell>
          <cell r="P2277">
            <v>2</v>
          </cell>
          <cell r="Q2277">
            <v>1.84</v>
          </cell>
          <cell r="R2277">
            <v>1.6</v>
          </cell>
          <cell r="S2277" t="str">
            <v>契約價格</v>
          </cell>
          <cell r="T2277">
            <v>0.06</v>
          </cell>
          <cell r="U2277">
            <v>1.55</v>
          </cell>
          <cell r="V2277">
            <v>58500</v>
          </cell>
          <cell r="W2277" t="str">
            <v>0219</v>
          </cell>
          <cell r="X2277" t="str">
            <v>86289419</v>
          </cell>
          <cell r="Y2277" t="str">
            <v>馥安國際股份有限公司</v>
          </cell>
          <cell r="Z2277" t="str">
            <v>02-28361318</v>
          </cell>
          <cell r="AA2277" t="str">
            <v>12</v>
          </cell>
          <cell r="AB2277" t="str">
            <v>02-28361618</v>
          </cell>
          <cell r="AC2277" t="str">
            <v>111</v>
          </cell>
          <cell r="AD2277" t="str">
            <v>臺北市士林區忠誠路2段21巷49號1樓</v>
          </cell>
          <cell r="AE2277" t="str">
            <v>林信宏</v>
          </cell>
          <cell r="AF2277" t="str">
            <v>0919931260</v>
          </cell>
          <cell r="AG2277" t="str">
            <v>maxwell.ep@msa.hinet.net</v>
          </cell>
          <cell r="AJ2277" t="str">
            <v>65 國產 Taiwan</v>
          </cell>
          <cell r="AK2277" t="str">
            <v>健保</v>
          </cell>
          <cell r="AL2277">
            <v>8</v>
          </cell>
          <cell r="AM2277">
            <v>13</v>
          </cell>
          <cell r="AN2277" t="str">
            <v>等值</v>
          </cell>
          <cell r="BA2277" t="str">
            <v>AC580601G0</v>
          </cell>
          <cell r="BB2277">
            <v>2</v>
          </cell>
          <cell r="BC2277">
            <v>1.84</v>
          </cell>
          <cell r="BD2277">
            <v>1.6</v>
          </cell>
          <cell r="BE2277">
            <v>0.06</v>
          </cell>
          <cell r="BF2277">
            <v>1.55</v>
          </cell>
          <cell r="BG2277" t="str">
            <v>AC580601G0</v>
          </cell>
          <cell r="BH2277">
            <v>2</v>
          </cell>
          <cell r="BI2277">
            <v>1.84</v>
          </cell>
          <cell r="BJ2277">
            <v>1.6</v>
          </cell>
          <cell r="BK2277">
            <v>0.06</v>
          </cell>
          <cell r="BL2277">
            <v>1.55</v>
          </cell>
          <cell r="BM2277" t="str">
            <v>AC580601G0</v>
          </cell>
          <cell r="BN2277">
            <v>2</v>
          </cell>
          <cell r="BO2277">
            <v>1.84</v>
          </cell>
          <cell r="BP2277">
            <v>1.6</v>
          </cell>
          <cell r="BQ2277">
            <v>0.06</v>
          </cell>
          <cell r="BR2277">
            <v>1.55</v>
          </cell>
          <cell r="BS2277" t="str">
            <v>AC580601G0</v>
          </cell>
          <cell r="BT2277">
            <v>2</v>
          </cell>
          <cell r="BU2277">
            <v>1.84</v>
          </cell>
          <cell r="BV2277">
            <v>1.6</v>
          </cell>
          <cell r="BW2277">
            <v>0.06</v>
          </cell>
          <cell r="BX2277">
            <v>1.55</v>
          </cell>
          <cell r="BY2277" t="str">
            <v>AC580601G0</v>
          </cell>
          <cell r="BZ2277">
            <v>2</v>
          </cell>
          <cell r="CA2277">
            <v>1.84</v>
          </cell>
          <cell r="CB2277">
            <v>1.6</v>
          </cell>
          <cell r="CC2277">
            <v>0.06</v>
          </cell>
          <cell r="CD2277">
            <v>1.55</v>
          </cell>
          <cell r="CE2277" t="str">
            <v>AC580601G0</v>
          </cell>
          <cell r="CF2277">
            <v>2</v>
          </cell>
          <cell r="CG2277">
            <v>1.84</v>
          </cell>
          <cell r="CH2277">
            <v>1.6</v>
          </cell>
          <cell r="CI2277">
            <v>0.06</v>
          </cell>
          <cell r="CJ2277">
            <v>1.55</v>
          </cell>
          <cell r="CK2277" t="str">
            <v>AC580601G0</v>
          </cell>
          <cell r="CL2277">
            <v>2</v>
          </cell>
          <cell r="CM2277">
            <v>1.84</v>
          </cell>
          <cell r="CN2277">
            <v>1.6</v>
          </cell>
          <cell r="CO2277">
            <v>0.06</v>
          </cell>
          <cell r="CP2277">
            <v>1.55</v>
          </cell>
          <cell r="CQ2277" t="str">
            <v>AC580601G0</v>
          </cell>
          <cell r="CR2277">
            <v>2</v>
          </cell>
          <cell r="CS2277">
            <v>1.84</v>
          </cell>
          <cell r="CT2277">
            <v>1.6</v>
          </cell>
          <cell r="CU2277">
            <v>0.06</v>
          </cell>
          <cell r="CV2277">
            <v>1.55</v>
          </cell>
          <cell r="CW2277" t="str">
            <v>AC580601G0</v>
          </cell>
          <cell r="CX2277">
            <v>2</v>
          </cell>
          <cell r="CY2277">
            <v>1.84</v>
          </cell>
          <cell r="CZ2277">
            <v>1.6</v>
          </cell>
          <cell r="DA2277">
            <v>0.06</v>
          </cell>
          <cell r="DB2277">
            <v>1.55</v>
          </cell>
          <cell r="DC2277" t="str">
            <v>AC580601G0</v>
          </cell>
          <cell r="DD2277">
            <v>2</v>
          </cell>
          <cell r="DE2277">
            <v>1.84</v>
          </cell>
          <cell r="DF2277">
            <v>1.6</v>
          </cell>
          <cell r="DG2277">
            <v>0.06</v>
          </cell>
          <cell r="DH2277">
            <v>1.55</v>
          </cell>
          <cell r="DI2277" t="str">
            <v>AC580601G0</v>
          </cell>
          <cell r="DJ2277">
            <v>2</v>
          </cell>
          <cell r="DK2277">
            <v>1.84</v>
          </cell>
          <cell r="DL2277">
            <v>1.6</v>
          </cell>
        </row>
        <row r="2278">
          <cell r="B2278" t="str">
            <v>1082-2</v>
          </cell>
          <cell r="C2278" t="str">
            <v>THIAMINE DISULFIDE+RIBOFLAVIN (=VIT B2)+PYRIDOXINE+CYANOCOBALAMIN (=VIT B12)</v>
          </cell>
          <cell r="D2278" t="str">
            <v>50 MG+5 MG+5 MG+5 MCG</v>
          </cell>
          <cell r="E2278" t="str">
            <v xml:space="preserve"> </v>
          </cell>
          <cell r="F2278" t="str">
            <v>TAB</v>
          </cell>
          <cell r="H2278" t="str">
            <v>VITAMIN B COMPLEX F.C. TABLETS "Y.C."(鋁箔/膠箔)</v>
          </cell>
          <cell r="I2278" t="str">
            <v>"元宙"綜乙方膜衣錠</v>
          </cell>
          <cell r="J2278" t="str">
            <v>1000</v>
          </cell>
          <cell r="K2278" t="str">
            <v>元宙化學製藥股份有限公司</v>
          </cell>
          <cell r="L2278" t="str">
            <v>衛部藥製字第060234號</v>
          </cell>
          <cell r="N2278">
            <v>1311929</v>
          </cell>
          <cell r="O2278" t="str">
            <v>AC602341G0</v>
          </cell>
          <cell r="P2278">
            <v>2</v>
          </cell>
          <cell r="Q2278">
            <v>1.69</v>
          </cell>
          <cell r="R2278">
            <v>1.3</v>
          </cell>
          <cell r="S2278" t="str">
            <v>契約價格</v>
          </cell>
          <cell r="T2278">
            <v>0.05</v>
          </cell>
          <cell r="U2278">
            <v>1.25</v>
          </cell>
          <cell r="V2278">
            <v>58500</v>
          </cell>
          <cell r="W2278" t="str">
            <v>0227</v>
          </cell>
          <cell r="X2278" t="str">
            <v>83514151</v>
          </cell>
          <cell r="Y2278" t="str">
            <v>安耀生物科技有限公司</v>
          </cell>
          <cell r="Z2278" t="str">
            <v>04-22656276</v>
          </cell>
          <cell r="AA2278" t="str">
            <v xml:space="preserve"> </v>
          </cell>
          <cell r="AB2278" t="str">
            <v>04-22656837</v>
          </cell>
          <cell r="AC2278" t="str">
            <v>106</v>
          </cell>
          <cell r="AD2278" t="str">
            <v>臺北市大安區基隆路2段166號8樓之2</v>
          </cell>
          <cell r="AE2278" t="str">
            <v>黃亦嫻</v>
          </cell>
          <cell r="AF2278" t="str">
            <v>0975396690</v>
          </cell>
          <cell r="AG2278" t="str">
            <v>drugsafety001@gmail.com</v>
          </cell>
          <cell r="AJ2278" t="str">
            <v>65 國產 Taiwan</v>
          </cell>
          <cell r="AK2278" t="str">
            <v>健保</v>
          </cell>
          <cell r="AL2278">
            <v>15.5</v>
          </cell>
          <cell r="AM2278">
            <v>23</v>
          </cell>
          <cell r="AN2278" t="str">
            <v>等比</v>
          </cell>
          <cell r="BA2278" t="str">
            <v>AC602341G0</v>
          </cell>
          <cell r="BB2278">
            <v>2</v>
          </cell>
          <cell r="BC2278">
            <v>1.69</v>
          </cell>
          <cell r="BD2278">
            <v>1.3</v>
          </cell>
          <cell r="BE2278">
            <v>0.05</v>
          </cell>
          <cell r="BF2278">
            <v>1.25</v>
          </cell>
          <cell r="BG2278" t="str">
            <v>AC602341G0</v>
          </cell>
          <cell r="BH2278">
            <v>2</v>
          </cell>
          <cell r="BI2278">
            <v>1.69</v>
          </cell>
          <cell r="BJ2278">
            <v>1.3</v>
          </cell>
          <cell r="BK2278">
            <v>0.05</v>
          </cell>
          <cell r="BL2278">
            <v>1.25</v>
          </cell>
          <cell r="BM2278" t="str">
            <v>AC602341G0</v>
          </cell>
          <cell r="BN2278">
            <v>2</v>
          </cell>
          <cell r="BO2278">
            <v>1.69</v>
          </cell>
          <cell r="BP2278">
            <v>1.3</v>
          </cell>
          <cell r="BQ2278">
            <v>0.05</v>
          </cell>
          <cell r="BR2278">
            <v>1.25</v>
          </cell>
          <cell r="BS2278" t="str">
            <v>AC602341G0</v>
          </cell>
          <cell r="BT2278">
            <v>2</v>
          </cell>
          <cell r="BU2278">
            <v>1.69</v>
          </cell>
          <cell r="BV2278">
            <v>1.3</v>
          </cell>
          <cell r="BW2278">
            <v>0.05</v>
          </cell>
          <cell r="BX2278">
            <v>1.25</v>
          </cell>
          <cell r="BY2278" t="str">
            <v>AC602341G0</v>
          </cell>
          <cell r="BZ2278">
            <v>2</v>
          </cell>
          <cell r="CA2278">
            <v>1.69</v>
          </cell>
          <cell r="CB2278">
            <v>1.3</v>
          </cell>
          <cell r="CC2278">
            <v>0.05</v>
          </cell>
          <cell r="CD2278">
            <v>1.25</v>
          </cell>
          <cell r="CE2278" t="str">
            <v>AC602341G0</v>
          </cell>
          <cell r="CF2278">
            <v>2</v>
          </cell>
          <cell r="CG2278">
            <v>1.69</v>
          </cell>
          <cell r="CH2278">
            <v>1.3</v>
          </cell>
          <cell r="CI2278">
            <v>0.05</v>
          </cell>
          <cell r="CJ2278">
            <v>1.25</v>
          </cell>
          <cell r="CK2278" t="str">
            <v>AC602341G0</v>
          </cell>
          <cell r="CL2278">
            <v>2</v>
          </cell>
          <cell r="CM2278">
            <v>1.69</v>
          </cell>
          <cell r="CN2278">
            <v>1.3</v>
          </cell>
          <cell r="CO2278">
            <v>0.05</v>
          </cell>
          <cell r="CP2278">
            <v>1.25</v>
          </cell>
          <cell r="CQ2278" t="str">
            <v>AC602341G0</v>
          </cell>
          <cell r="CR2278">
            <v>2</v>
          </cell>
          <cell r="CS2278">
            <v>1.69</v>
          </cell>
          <cell r="CT2278">
            <v>1.3</v>
          </cell>
          <cell r="CU2278">
            <v>0.05</v>
          </cell>
          <cell r="CV2278">
            <v>1.25</v>
          </cell>
          <cell r="CW2278" t="str">
            <v>AC602341G0</v>
          </cell>
          <cell r="CX2278">
            <v>2</v>
          </cell>
          <cell r="CY2278">
            <v>1.69</v>
          </cell>
          <cell r="CZ2278">
            <v>1.3</v>
          </cell>
          <cell r="DA2278">
            <v>0.05</v>
          </cell>
          <cell r="DB2278">
            <v>1.25</v>
          </cell>
          <cell r="DC2278" t="str">
            <v>AC602341G0</v>
          </cell>
          <cell r="DD2278">
            <v>2</v>
          </cell>
          <cell r="DE2278">
            <v>1.69</v>
          </cell>
          <cell r="DF2278">
            <v>1.3</v>
          </cell>
          <cell r="DG2278">
            <v>0.05</v>
          </cell>
          <cell r="DH2278">
            <v>1.25</v>
          </cell>
          <cell r="DI2278" t="str">
            <v>AC602341G0</v>
          </cell>
          <cell r="DJ2278">
            <v>2</v>
          </cell>
          <cell r="DK2278">
            <v>1.69</v>
          </cell>
          <cell r="DL2278">
            <v>1.3</v>
          </cell>
        </row>
        <row r="2279">
          <cell r="B2279" t="str">
            <v>1082-3</v>
          </cell>
          <cell r="C2279" t="str">
            <v>THIAMINE DISULFIDE+RIBOFLAVIN (=VIT B2)+PYRIDOXINE+CYANOCOBALAMIN (=VIT B12)</v>
          </cell>
          <cell r="D2279" t="str">
            <v>50 MG+5 MG+5 MG+5 MCG</v>
          </cell>
          <cell r="E2279" t="str">
            <v xml:space="preserve"> </v>
          </cell>
          <cell r="F2279" t="str">
            <v>TAB</v>
          </cell>
          <cell r="H2279" t="str">
            <v>VITAMIN B COMPLEX S.C. TABLETS</v>
          </cell>
          <cell r="I2279" t="str">
            <v>美康利糖衣錠</v>
          </cell>
          <cell r="J2279" t="str">
            <v>1000</v>
          </cell>
          <cell r="K2279" t="str">
            <v>福元化學製藥股份有限公司</v>
          </cell>
          <cell r="L2279" t="str">
            <v>衛部藥製字第058060號</v>
          </cell>
          <cell r="N2279">
            <v>1311929</v>
          </cell>
          <cell r="O2279" t="str">
            <v>AC58060100</v>
          </cell>
          <cell r="P2279">
            <v>1.5</v>
          </cell>
          <cell r="Q2279">
            <v>1.43</v>
          </cell>
          <cell r="R2279">
            <v>1.31</v>
          </cell>
          <cell r="S2279" t="str">
            <v>契約價格</v>
          </cell>
          <cell r="T2279">
            <v>0.04</v>
          </cell>
          <cell r="U2279">
            <v>1.27</v>
          </cell>
          <cell r="V2279">
            <v>58500</v>
          </cell>
          <cell r="W2279" t="str">
            <v>0072</v>
          </cell>
          <cell r="X2279" t="str">
            <v>28352933</v>
          </cell>
          <cell r="Y2279" t="str">
            <v>富郁生物科技有限公司</v>
          </cell>
          <cell r="Z2279" t="str">
            <v>02-28767899</v>
          </cell>
          <cell r="AA2279" t="str">
            <v>13</v>
          </cell>
          <cell r="AB2279" t="str">
            <v>02-28767678</v>
          </cell>
          <cell r="AC2279" t="str">
            <v>111</v>
          </cell>
          <cell r="AD2279" t="str">
            <v>臺北市士林區德行東路223號2樓</v>
          </cell>
          <cell r="AE2279" t="str">
            <v>梁育瑋</v>
          </cell>
          <cell r="AF2279" t="str">
            <v>0928001448</v>
          </cell>
          <cell r="AG2279" t="str">
            <v>pl2933@yahoo.com.tw</v>
          </cell>
          <cell r="AJ2279" t="str">
            <v>65 國產 Taiwan</v>
          </cell>
          <cell r="AK2279" t="str">
            <v>健保</v>
          </cell>
          <cell r="AL2279">
            <v>5</v>
          </cell>
          <cell r="AM2279">
            <v>8</v>
          </cell>
          <cell r="AN2279" t="str">
            <v>等值</v>
          </cell>
          <cell r="BA2279" t="str">
            <v>AC58060100</v>
          </cell>
          <cell r="BB2279">
            <v>1.5</v>
          </cell>
          <cell r="BC2279">
            <v>1.43</v>
          </cell>
          <cell r="BD2279">
            <v>1.31</v>
          </cell>
          <cell r="BE2279">
            <v>0.04</v>
          </cell>
          <cell r="BF2279">
            <v>1.27</v>
          </cell>
          <cell r="BG2279" t="str">
            <v>AC58060100</v>
          </cell>
          <cell r="BH2279">
            <v>1.5</v>
          </cell>
          <cell r="BI2279">
            <v>1.43</v>
          </cell>
          <cell r="BJ2279">
            <v>1.31</v>
          </cell>
          <cell r="BK2279">
            <v>0.04</v>
          </cell>
          <cell r="BL2279">
            <v>1.27</v>
          </cell>
          <cell r="BM2279" t="str">
            <v>AC58060100</v>
          </cell>
          <cell r="BN2279">
            <v>1.5</v>
          </cell>
          <cell r="BO2279">
            <v>1.43</v>
          </cell>
          <cell r="BP2279">
            <v>1.31</v>
          </cell>
          <cell r="BQ2279">
            <v>0.04</v>
          </cell>
          <cell r="BR2279">
            <v>1.27</v>
          </cell>
          <cell r="BS2279" t="str">
            <v>AC58060100</v>
          </cell>
          <cell r="BT2279">
            <v>1.5</v>
          </cell>
          <cell r="BU2279">
            <v>1.43</v>
          </cell>
          <cell r="BV2279">
            <v>1.31</v>
          </cell>
          <cell r="BW2279">
            <v>0.04</v>
          </cell>
          <cell r="BX2279">
            <v>1.27</v>
          </cell>
          <cell r="BY2279" t="str">
            <v>AC58060100</v>
          </cell>
          <cell r="BZ2279">
            <v>1.5</v>
          </cell>
          <cell r="CA2279">
            <v>1.43</v>
          </cell>
          <cell r="CB2279">
            <v>1.31</v>
          </cell>
          <cell r="CC2279">
            <v>0.04</v>
          </cell>
          <cell r="CD2279">
            <v>1.27</v>
          </cell>
          <cell r="CE2279" t="str">
            <v>AC58060100</v>
          </cell>
          <cell r="CF2279">
            <v>1.5</v>
          </cell>
          <cell r="CG2279">
            <v>1.43</v>
          </cell>
          <cell r="CH2279">
            <v>1.31</v>
          </cell>
          <cell r="CI2279">
            <v>0.04</v>
          </cell>
          <cell r="CJ2279">
            <v>1.27</v>
          </cell>
          <cell r="CK2279" t="str">
            <v>AC58060100</v>
          </cell>
          <cell r="CL2279">
            <v>1.5</v>
          </cell>
          <cell r="CM2279">
            <v>1.43</v>
          </cell>
          <cell r="CN2279">
            <v>1.31</v>
          </cell>
          <cell r="CO2279">
            <v>0.04</v>
          </cell>
          <cell r="CP2279">
            <v>1.27</v>
          </cell>
          <cell r="CQ2279" t="str">
            <v>AC58060100</v>
          </cell>
          <cell r="CR2279">
            <v>1.5</v>
          </cell>
          <cell r="CS2279">
            <v>1.43</v>
          </cell>
          <cell r="CT2279">
            <v>1.31</v>
          </cell>
          <cell r="CU2279">
            <v>0.04</v>
          </cell>
          <cell r="CV2279">
            <v>1.27</v>
          </cell>
          <cell r="CW2279" t="str">
            <v>AC58060100</v>
          </cell>
          <cell r="CX2279">
            <v>1.5</v>
          </cell>
          <cell r="CY2279">
            <v>1.43</v>
          </cell>
          <cell r="CZ2279">
            <v>1.31</v>
          </cell>
          <cell r="DA2279">
            <v>0.04</v>
          </cell>
          <cell r="DB2279">
            <v>1.27</v>
          </cell>
          <cell r="DC2279" t="str">
            <v>AC58060100</v>
          </cell>
          <cell r="DD2279">
            <v>1.5</v>
          </cell>
          <cell r="DE2279">
            <v>1.43</v>
          </cell>
          <cell r="DF2279">
            <v>1.31</v>
          </cell>
          <cell r="DG2279">
            <v>0.04</v>
          </cell>
          <cell r="DH2279">
            <v>1.27</v>
          </cell>
          <cell r="DI2279" t="str">
            <v>AC58060100</v>
          </cell>
          <cell r="DJ2279">
            <v>1.5</v>
          </cell>
          <cell r="DK2279">
            <v>1.43</v>
          </cell>
          <cell r="DL2279">
            <v>1.31</v>
          </cell>
        </row>
        <row r="2280">
          <cell r="B2280" t="str">
            <v>1083-1</v>
          </cell>
          <cell r="C2280" t="str">
            <v>THIAMINE HYDROCHLORIDE+RIBOFLAVIN PHOSPHATE SODIUM+PYRIDOXINE HCL+PANTOTHENATE CALCIUM+NIACINAMIDE (NICOTINAMIDE)</v>
          </cell>
          <cell r="D2280" t="str">
            <v>100 MG/ML+5 MG/ML+5 MG/ML+5 MG/ML+50 MG/ML</v>
          </cell>
          <cell r="E2280" t="str">
            <v>2 ML</v>
          </cell>
          <cell r="F2280" t="str">
            <v>AMP</v>
          </cell>
          <cell r="H2280" t="str">
            <v>VITAMIN B COMPLEX INJECTION "ASTAR"</v>
          </cell>
          <cell r="I2280" t="str">
            <v>"安星" 複合維他命Ｂ注射液</v>
          </cell>
          <cell r="J2280" t="str">
            <v>50</v>
          </cell>
          <cell r="K2280" t="str">
            <v>安星製藥股份有限公司</v>
          </cell>
          <cell r="L2280" t="str">
            <v>內衛藥製字第001246號</v>
          </cell>
          <cell r="N2280">
            <v>115263</v>
          </cell>
          <cell r="O2280" t="str">
            <v>NC01246212</v>
          </cell>
          <cell r="P2280">
            <v>15</v>
          </cell>
          <cell r="Q2280">
            <v>15</v>
          </cell>
          <cell r="R2280">
            <v>14.25</v>
          </cell>
          <cell r="S2280" t="str">
            <v>否</v>
          </cell>
          <cell r="T2280">
            <v>0</v>
          </cell>
          <cell r="U2280">
            <v>14.25</v>
          </cell>
          <cell r="V2280">
            <v>5145</v>
          </cell>
          <cell r="W2280" t="str">
            <v>0180</v>
          </cell>
          <cell r="X2280" t="str">
            <v>46801068</v>
          </cell>
          <cell r="Y2280" t="str">
            <v>安星製藥股份有限公司</v>
          </cell>
          <cell r="Z2280" t="str">
            <v>03-5591158</v>
          </cell>
          <cell r="AA2280" t="str">
            <v xml:space="preserve"> </v>
          </cell>
          <cell r="AB2280" t="str">
            <v>03-5590028</v>
          </cell>
          <cell r="AC2280" t="str">
            <v>304</v>
          </cell>
          <cell r="AD2280" t="str">
            <v>新竹縣新豐鄉鳳坑村坑子口673號</v>
          </cell>
          <cell r="AE2280" t="str">
            <v>陳品睿</v>
          </cell>
          <cell r="AF2280" t="str">
            <v>0977399816</v>
          </cell>
          <cell r="AG2280" t="str">
            <v>astar.pharmasales@gmail.com</v>
          </cell>
          <cell r="AJ2280" t="str">
            <v>65 國產 Taiwan</v>
          </cell>
          <cell r="AK2280" t="str">
            <v>健保</v>
          </cell>
          <cell r="AL2280">
            <v>0</v>
          </cell>
          <cell r="AM2280">
            <v>5</v>
          </cell>
          <cell r="AN2280" t="str">
            <v>等值</v>
          </cell>
          <cell r="BA2280" t="str">
            <v>NC01246212</v>
          </cell>
          <cell r="BB2280">
            <v>15</v>
          </cell>
          <cell r="BC2280">
            <v>15</v>
          </cell>
          <cell r="BD2280">
            <v>14.25</v>
          </cell>
          <cell r="BE2280">
            <v>0</v>
          </cell>
          <cell r="BF2280">
            <v>14.25</v>
          </cell>
          <cell r="BG2280" t="str">
            <v>NC01246212</v>
          </cell>
          <cell r="BH2280">
            <v>15</v>
          </cell>
          <cell r="BI2280">
            <v>15</v>
          </cell>
          <cell r="BJ2280">
            <v>14.25</v>
          </cell>
          <cell r="BK2280">
            <v>0</v>
          </cell>
          <cell r="BL2280">
            <v>14.25</v>
          </cell>
          <cell r="BM2280" t="str">
            <v>NC01246212</v>
          </cell>
          <cell r="BN2280">
            <v>15</v>
          </cell>
          <cell r="BO2280">
            <v>15</v>
          </cell>
          <cell r="BP2280">
            <v>14.25</v>
          </cell>
          <cell r="BQ2280">
            <v>0</v>
          </cell>
          <cell r="BR2280">
            <v>14.25</v>
          </cell>
          <cell r="BS2280" t="str">
            <v>NC01246212</v>
          </cell>
          <cell r="BT2280">
            <v>15</v>
          </cell>
          <cell r="BU2280">
            <v>15</v>
          </cell>
          <cell r="BV2280">
            <v>14.25</v>
          </cell>
          <cell r="BW2280">
            <v>0</v>
          </cell>
          <cell r="BX2280">
            <v>14.25</v>
          </cell>
          <cell r="BY2280" t="str">
            <v>NC01246212</v>
          </cell>
          <cell r="BZ2280">
            <v>15</v>
          </cell>
          <cell r="CA2280">
            <v>15</v>
          </cell>
          <cell r="CB2280">
            <v>14.25</v>
          </cell>
          <cell r="CC2280">
            <v>0</v>
          </cell>
          <cell r="CD2280">
            <v>14.25</v>
          </cell>
          <cell r="CE2280" t="str">
            <v>NC01246212</v>
          </cell>
          <cell r="CF2280">
            <v>15</v>
          </cell>
          <cell r="CG2280">
            <v>15</v>
          </cell>
          <cell r="CH2280">
            <v>14.25</v>
          </cell>
          <cell r="CI2280">
            <v>0</v>
          </cell>
          <cell r="CJ2280">
            <v>14.25</v>
          </cell>
          <cell r="CK2280" t="str">
            <v>NC01246212</v>
          </cell>
          <cell r="CL2280">
            <v>15</v>
          </cell>
          <cell r="CM2280">
            <v>15</v>
          </cell>
          <cell r="CN2280">
            <v>14.25</v>
          </cell>
          <cell r="CO2280">
            <v>0</v>
          </cell>
          <cell r="CP2280">
            <v>14.25</v>
          </cell>
          <cell r="CQ2280" t="str">
            <v>NC01246212</v>
          </cell>
          <cell r="CR2280">
            <v>15</v>
          </cell>
          <cell r="CS2280">
            <v>15</v>
          </cell>
          <cell r="CT2280">
            <v>14.25</v>
          </cell>
          <cell r="CU2280">
            <v>0</v>
          </cell>
          <cell r="CV2280">
            <v>14.25</v>
          </cell>
          <cell r="CW2280" t="str">
            <v>NC01246212</v>
          </cell>
          <cell r="CX2280">
            <v>15</v>
          </cell>
          <cell r="CY2280">
            <v>15</v>
          </cell>
          <cell r="CZ2280">
            <v>14.25</v>
          </cell>
          <cell r="DA2280">
            <v>0</v>
          </cell>
          <cell r="DB2280">
            <v>14.25</v>
          </cell>
          <cell r="DC2280" t="str">
            <v>NC01246212</v>
          </cell>
          <cell r="DD2280">
            <v>15</v>
          </cell>
          <cell r="DE2280">
            <v>15</v>
          </cell>
          <cell r="DF2280">
            <v>14.25</v>
          </cell>
          <cell r="DG2280">
            <v>0</v>
          </cell>
          <cell r="DH2280">
            <v>14.25</v>
          </cell>
          <cell r="DI2280" t="str">
            <v>NC01246212</v>
          </cell>
          <cell r="DJ2280">
            <v>15</v>
          </cell>
          <cell r="DK2280">
            <v>15</v>
          </cell>
          <cell r="DL2280">
            <v>14.25</v>
          </cell>
        </row>
        <row r="2281">
          <cell r="B2281" t="str">
            <v>1084-1</v>
          </cell>
          <cell r="C2281" t="str">
            <v>THIAMINE MONONITRATE+PYRIDOXINE HCL+CYANOCOBALAMIN (=VIT B12)</v>
          </cell>
          <cell r="D2281" t="str">
            <v>50 MG+50 MG+500 MCG</v>
          </cell>
          <cell r="E2281" t="str">
            <v xml:space="preserve"> </v>
          </cell>
          <cell r="F2281" t="str">
            <v>CAP</v>
          </cell>
          <cell r="H2281" t="str">
            <v>KENTAMIN CAPSULES</v>
          </cell>
          <cell r="I2281" t="str">
            <v>開恩達命膠囊</v>
          </cell>
          <cell r="J2281" t="str">
            <v>1000</v>
          </cell>
          <cell r="K2281" t="str">
            <v>寶齡富錦生技股份有限公司平鎮廠</v>
          </cell>
          <cell r="L2281" t="str">
            <v>衛署藥製字第014025號</v>
          </cell>
          <cell r="N2281">
            <v>13868156</v>
          </cell>
          <cell r="O2281" t="str">
            <v>AC140251G0</v>
          </cell>
          <cell r="P2281">
            <v>2</v>
          </cell>
          <cell r="Q2281">
            <v>1.68</v>
          </cell>
          <cell r="R2281">
            <v>1.6</v>
          </cell>
          <cell r="S2281" t="str">
            <v>契約價格</v>
          </cell>
          <cell r="T2281">
            <v>0.05</v>
          </cell>
          <cell r="U2281">
            <v>1.55</v>
          </cell>
          <cell r="V2281">
            <v>63600</v>
          </cell>
          <cell r="W2281" t="str">
            <v>0140</v>
          </cell>
          <cell r="X2281" t="str">
            <v>86490195</v>
          </cell>
          <cell r="Y2281" t="str">
            <v>尚典生技股份有限公司</v>
          </cell>
          <cell r="Z2281" t="str">
            <v>02-26558298</v>
          </cell>
          <cell r="AA2281" t="str">
            <v xml:space="preserve"> </v>
          </cell>
          <cell r="AB2281" t="str">
            <v>02-26558297</v>
          </cell>
          <cell r="AC2281" t="str">
            <v>115</v>
          </cell>
          <cell r="AD2281" t="str">
            <v>臺北市南港區園區街3號16樓之5</v>
          </cell>
          <cell r="AE2281" t="str">
            <v>湯淑芳</v>
          </cell>
          <cell r="AF2281" t="str">
            <v>0932198691</v>
          </cell>
          <cell r="AG2281" t="str">
            <v>pshining@ms51.hinet.net</v>
          </cell>
          <cell r="AJ2281" t="str">
            <v>65 國產 Taiwan</v>
          </cell>
          <cell r="AK2281" t="str">
            <v>健保</v>
          </cell>
          <cell r="AL2281">
            <v>16</v>
          </cell>
          <cell r="AM2281">
            <v>5</v>
          </cell>
          <cell r="AN2281" t="str">
            <v>等比</v>
          </cell>
          <cell r="BA2281" t="str">
            <v>AC140251G0</v>
          </cell>
          <cell r="BB2281">
            <v>2</v>
          </cell>
          <cell r="BC2281">
            <v>1.68</v>
          </cell>
          <cell r="BD2281">
            <v>1.6</v>
          </cell>
          <cell r="BE2281">
            <v>0.05</v>
          </cell>
          <cell r="BF2281">
            <v>1.55</v>
          </cell>
          <cell r="BG2281" t="str">
            <v>AC140251G0</v>
          </cell>
          <cell r="BH2281">
            <v>2</v>
          </cell>
          <cell r="BI2281">
            <v>1.68</v>
          </cell>
          <cell r="BJ2281">
            <v>1.6</v>
          </cell>
          <cell r="BK2281">
            <v>0.05</v>
          </cell>
          <cell r="BL2281">
            <v>1.55</v>
          </cell>
          <cell r="BM2281" t="str">
            <v>AC140251G0</v>
          </cell>
          <cell r="BN2281">
            <v>2</v>
          </cell>
          <cell r="BO2281">
            <v>1.68</v>
          </cell>
          <cell r="BP2281">
            <v>1.6</v>
          </cell>
          <cell r="BQ2281">
            <v>0.05</v>
          </cell>
          <cell r="BR2281">
            <v>1.55</v>
          </cell>
          <cell r="BS2281" t="str">
            <v>AC140251G0</v>
          </cell>
          <cell r="BT2281">
            <v>2</v>
          </cell>
          <cell r="BU2281">
            <v>1.68</v>
          </cell>
          <cell r="BV2281">
            <v>1.6</v>
          </cell>
          <cell r="BW2281">
            <v>0.05</v>
          </cell>
          <cell r="BX2281">
            <v>1.55</v>
          </cell>
          <cell r="BY2281" t="str">
            <v>AC140251G0</v>
          </cell>
          <cell r="BZ2281">
            <v>2</v>
          </cell>
          <cell r="CA2281">
            <v>1.68</v>
          </cell>
          <cell r="CB2281">
            <v>1.6</v>
          </cell>
          <cell r="CC2281">
            <v>0.05</v>
          </cell>
          <cell r="CD2281">
            <v>1.55</v>
          </cell>
          <cell r="CE2281" t="str">
            <v>AC140251G0</v>
          </cell>
          <cell r="CF2281">
            <v>2</v>
          </cell>
          <cell r="CG2281">
            <v>1.68</v>
          </cell>
          <cell r="CH2281">
            <v>1.6</v>
          </cell>
          <cell r="CI2281">
            <v>0.05</v>
          </cell>
          <cell r="CJ2281">
            <v>1.55</v>
          </cell>
          <cell r="CK2281" t="str">
            <v>AC140251G0</v>
          </cell>
          <cell r="CL2281">
            <v>2</v>
          </cell>
          <cell r="CM2281">
            <v>1.68</v>
          </cell>
          <cell r="CN2281">
            <v>1.6</v>
          </cell>
          <cell r="CO2281">
            <v>0.05</v>
          </cell>
          <cell r="CP2281">
            <v>1.55</v>
          </cell>
          <cell r="CQ2281" t="str">
            <v>AC140251G0</v>
          </cell>
          <cell r="CR2281">
            <v>2</v>
          </cell>
          <cell r="CS2281">
            <v>1.68</v>
          </cell>
          <cell r="CT2281">
            <v>1.6</v>
          </cell>
          <cell r="CU2281">
            <v>0.05</v>
          </cell>
          <cell r="CV2281">
            <v>1.55</v>
          </cell>
          <cell r="CW2281" t="str">
            <v>AC140251G0</v>
          </cell>
          <cell r="CX2281">
            <v>2</v>
          </cell>
          <cell r="CY2281">
            <v>1.68</v>
          </cell>
          <cell r="CZ2281">
            <v>1.6</v>
          </cell>
          <cell r="DA2281">
            <v>0.05</v>
          </cell>
          <cell r="DB2281">
            <v>1.55</v>
          </cell>
          <cell r="DC2281" t="str">
            <v>AC140251G0</v>
          </cell>
          <cell r="DD2281">
            <v>2</v>
          </cell>
          <cell r="DE2281">
            <v>1.68</v>
          </cell>
          <cell r="DF2281">
            <v>1.6</v>
          </cell>
          <cell r="DG2281">
            <v>0.05</v>
          </cell>
          <cell r="DH2281">
            <v>1.55</v>
          </cell>
          <cell r="DI2281" t="str">
            <v>AC140251G0</v>
          </cell>
          <cell r="DJ2281">
            <v>2</v>
          </cell>
          <cell r="DK2281">
            <v>1.68</v>
          </cell>
          <cell r="DL2281">
            <v>1.6</v>
          </cell>
        </row>
        <row r="2282">
          <cell r="B2282" t="str">
            <v>1085-1</v>
          </cell>
          <cell r="C2282" t="str">
            <v>THIAMINE TETRAHYDROFURFURYL DISULFIDE+RIBOFLAVIN (=VIT B2)</v>
          </cell>
          <cell r="D2282" t="str">
            <v>50 MG+5 MG</v>
          </cell>
          <cell r="E2282" t="str">
            <v xml:space="preserve"> </v>
          </cell>
          <cell r="F2282" t="str">
            <v>TAB</v>
          </cell>
          <cell r="H2282" t="str">
            <v>AELOCON S.C. TABLETS "EVEREST"</v>
          </cell>
          <cell r="I2282" t="str">
            <v>"永勝"愛樂康糖衣錠</v>
          </cell>
          <cell r="J2282" t="str">
            <v>1000</v>
          </cell>
          <cell r="K2282" t="str">
            <v>永勝</v>
          </cell>
          <cell r="L2282" t="str">
            <v>衛署藥製字第037689號</v>
          </cell>
          <cell r="N2282">
            <v>8179158</v>
          </cell>
          <cell r="O2282" t="str">
            <v>AC376891G0</v>
          </cell>
          <cell r="P2282">
            <v>2</v>
          </cell>
          <cell r="Q2282">
            <v>1.56</v>
          </cell>
          <cell r="R2282">
            <v>1.17</v>
          </cell>
          <cell r="S2282" t="str">
            <v>契約價格</v>
          </cell>
          <cell r="T2282">
            <v>0.05</v>
          </cell>
          <cell r="U2282">
            <v>1.1200000000000001</v>
          </cell>
          <cell r="V2282">
            <v>365100</v>
          </cell>
          <cell r="W2282" t="str">
            <v>0034</v>
          </cell>
          <cell r="X2282" t="str">
            <v>23840300</v>
          </cell>
          <cell r="Y2282" t="str">
            <v>惠德勝醫藥生技股份有限公司</v>
          </cell>
          <cell r="Z2282" t="str">
            <v>05-2206633</v>
          </cell>
          <cell r="AA2282" t="str">
            <v xml:space="preserve"> </v>
          </cell>
          <cell r="AB2282" t="str">
            <v>05-2131111</v>
          </cell>
          <cell r="AC2282" t="str">
            <v>600008</v>
          </cell>
          <cell r="AD2282" t="str">
            <v>嘉義市東區民族里忠孝路1號三樓3</v>
          </cell>
          <cell r="AE2282" t="str">
            <v>詹勝雄</v>
          </cell>
          <cell r="AF2282" t="str">
            <v>0927329878</v>
          </cell>
          <cell r="AG2282" t="str">
            <v>everest.top@msa.hinet.net</v>
          </cell>
          <cell r="AJ2282" t="str">
            <v>65 國產 Taiwan</v>
          </cell>
          <cell r="AK2282" t="str">
            <v>健保</v>
          </cell>
          <cell r="AL2282">
            <v>22</v>
          </cell>
          <cell r="AM2282">
            <v>25</v>
          </cell>
          <cell r="AN2282" t="str">
            <v>等值</v>
          </cell>
          <cell r="BA2282" t="str">
            <v>AC376891G0</v>
          </cell>
          <cell r="BB2282">
            <v>2</v>
          </cell>
          <cell r="BC2282">
            <v>1.56</v>
          </cell>
          <cell r="BD2282">
            <v>1.17</v>
          </cell>
          <cell r="BE2282">
            <v>0.05</v>
          </cell>
          <cell r="BF2282">
            <v>1.1200000000000001</v>
          </cell>
          <cell r="BG2282" t="str">
            <v>AC376891G0</v>
          </cell>
          <cell r="BH2282">
            <v>2</v>
          </cell>
          <cell r="BI2282">
            <v>1.56</v>
          </cell>
          <cell r="BJ2282">
            <v>1.17</v>
          </cell>
          <cell r="BK2282">
            <v>0.05</v>
          </cell>
          <cell r="BL2282">
            <v>1.1200000000000001</v>
          </cell>
          <cell r="BM2282" t="str">
            <v>AC376891G0</v>
          </cell>
          <cell r="BN2282">
            <v>2</v>
          </cell>
          <cell r="BO2282">
            <v>1.56</v>
          </cell>
          <cell r="BP2282">
            <v>1.17</v>
          </cell>
          <cell r="BQ2282">
            <v>0.05</v>
          </cell>
          <cell r="BR2282">
            <v>1.1200000000000001</v>
          </cell>
          <cell r="BS2282" t="str">
            <v>AC376891G0</v>
          </cell>
          <cell r="BT2282">
            <v>2</v>
          </cell>
          <cell r="BU2282">
            <v>1.56</v>
          </cell>
          <cell r="BV2282">
            <v>1.17</v>
          </cell>
          <cell r="BW2282">
            <v>0.05</v>
          </cell>
          <cell r="BX2282">
            <v>1.1200000000000001</v>
          </cell>
          <cell r="BY2282" t="str">
            <v>AC376891G0</v>
          </cell>
          <cell r="BZ2282">
            <v>2</v>
          </cell>
          <cell r="CA2282">
            <v>1.56</v>
          </cell>
          <cell r="CB2282">
            <v>1.17</v>
          </cell>
          <cell r="CC2282">
            <v>0.05</v>
          </cell>
          <cell r="CD2282">
            <v>1.1200000000000001</v>
          </cell>
          <cell r="CE2282" t="str">
            <v>AC376891G0</v>
          </cell>
          <cell r="CF2282">
            <v>2</v>
          </cell>
          <cell r="CG2282">
            <v>1.56</v>
          </cell>
          <cell r="CH2282">
            <v>1.17</v>
          </cell>
          <cell r="CI2282">
            <v>0.05</v>
          </cell>
          <cell r="CJ2282">
            <v>1.1200000000000001</v>
          </cell>
          <cell r="CK2282" t="str">
            <v>AC376891G0</v>
          </cell>
          <cell r="CL2282">
            <v>2</v>
          </cell>
          <cell r="CM2282">
            <v>1.56</v>
          </cell>
          <cell r="CN2282">
            <v>1.17</v>
          </cell>
          <cell r="CO2282">
            <v>0.05</v>
          </cell>
          <cell r="CP2282">
            <v>1.1200000000000001</v>
          </cell>
          <cell r="CQ2282" t="str">
            <v>AC376891G0</v>
          </cell>
          <cell r="CR2282">
            <v>2</v>
          </cell>
          <cell r="CS2282">
            <v>1.56</v>
          </cell>
          <cell r="CT2282">
            <v>1.17</v>
          </cell>
          <cell r="CU2282">
            <v>0.05</v>
          </cell>
          <cell r="CV2282">
            <v>1.1200000000000001</v>
          </cell>
          <cell r="CW2282" t="str">
            <v>AC376891G0</v>
          </cell>
          <cell r="CX2282">
            <v>2</v>
          </cell>
          <cell r="CY2282">
            <v>1.56</v>
          </cell>
          <cell r="CZ2282">
            <v>1.17</v>
          </cell>
          <cell r="DA2282">
            <v>0.05</v>
          </cell>
          <cell r="DB2282">
            <v>1.1200000000000001</v>
          </cell>
          <cell r="DC2282" t="str">
            <v>AC376891G0</v>
          </cell>
          <cell r="DD2282">
            <v>2</v>
          </cell>
          <cell r="DE2282">
            <v>1.56</v>
          </cell>
          <cell r="DF2282">
            <v>1.17</v>
          </cell>
          <cell r="DG2282">
            <v>0.05</v>
          </cell>
          <cell r="DH2282">
            <v>1.1200000000000001</v>
          </cell>
          <cell r="DI2282" t="str">
            <v>AC376891G0</v>
          </cell>
          <cell r="DJ2282">
            <v>2</v>
          </cell>
          <cell r="DK2282">
            <v>1.56</v>
          </cell>
          <cell r="DL2282">
            <v>1.17</v>
          </cell>
        </row>
        <row r="2283">
          <cell r="B2283" t="str">
            <v>1085-2</v>
          </cell>
          <cell r="C2283" t="str">
            <v>THIAMINE TETRAHYDROFURFURYL DISULFIDE+RIBOFLAVIN (=VIT B2)</v>
          </cell>
          <cell r="D2283" t="str">
            <v>50 MG+5 MG</v>
          </cell>
          <cell r="E2283" t="str">
            <v xml:space="preserve"> </v>
          </cell>
          <cell r="F2283" t="str">
            <v>TAB</v>
          </cell>
          <cell r="H2283" t="str">
            <v>Alinamin-F 50 S.C. Tablets</v>
          </cell>
          <cell r="I2283" t="str">
            <v>合利他命Ｆ５０糖衣錠</v>
          </cell>
          <cell r="J2283" t="str">
            <v>100</v>
          </cell>
          <cell r="K2283" t="str">
            <v>杏輝藥品工業股份有限公司</v>
          </cell>
          <cell r="L2283" t="str">
            <v>內衛藥製字第004085號</v>
          </cell>
          <cell r="N2283">
            <v>8179158</v>
          </cell>
          <cell r="O2283" t="str">
            <v>NC040851G0</v>
          </cell>
          <cell r="P2283">
            <v>2</v>
          </cell>
          <cell r="Q2283">
            <v>1.68</v>
          </cell>
          <cell r="R2283">
            <v>1.56</v>
          </cell>
          <cell r="S2283" t="str">
            <v>否</v>
          </cell>
          <cell r="T2283">
            <v>0</v>
          </cell>
          <cell r="U2283">
            <v>1.56</v>
          </cell>
          <cell r="V2283">
            <v>365100</v>
          </cell>
          <cell r="W2283" t="str">
            <v>0175</v>
          </cell>
          <cell r="X2283" t="str">
            <v>22853066</v>
          </cell>
          <cell r="Y2283" t="str">
            <v>裕利股份有限公司</v>
          </cell>
          <cell r="Z2283" t="str">
            <v>02-25700064</v>
          </cell>
          <cell r="AA2283" t="str">
            <v>23108</v>
          </cell>
          <cell r="AB2283" t="str">
            <v>02-25798587/02-25770849</v>
          </cell>
          <cell r="AC2283" t="str">
            <v>105</v>
          </cell>
          <cell r="AD2283" t="str">
            <v>臺北市松山區南京東路4段126號10樓、10樓之1至之3</v>
          </cell>
          <cell r="AE2283" t="str">
            <v>劉小姐</v>
          </cell>
          <cell r="AF2283" t="str">
            <v>0975529293</v>
          </cell>
          <cell r="AG2283" t="str">
            <v>haorder@zuelligpharma.com</v>
          </cell>
          <cell r="AJ2283" t="str">
            <v>65 國產 Taiwan</v>
          </cell>
          <cell r="AK2283" t="str">
            <v>健保</v>
          </cell>
          <cell r="AL2283">
            <v>16</v>
          </cell>
          <cell r="AM2283">
            <v>7</v>
          </cell>
          <cell r="AN2283" t="str">
            <v>等比</v>
          </cell>
          <cell r="BA2283" t="str">
            <v>NC040851G0</v>
          </cell>
          <cell r="BB2283">
            <v>2</v>
          </cell>
          <cell r="BC2283">
            <v>1.68</v>
          </cell>
          <cell r="BD2283">
            <v>1.56</v>
          </cell>
          <cell r="BE2283">
            <v>0</v>
          </cell>
          <cell r="BF2283">
            <v>1.56</v>
          </cell>
          <cell r="BG2283" t="str">
            <v>NC040851G0</v>
          </cell>
          <cell r="BH2283">
            <v>2</v>
          </cell>
          <cell r="BI2283">
            <v>1.68</v>
          </cell>
          <cell r="BJ2283">
            <v>1.56</v>
          </cell>
          <cell r="BK2283">
            <v>0</v>
          </cell>
          <cell r="BL2283">
            <v>1.56</v>
          </cell>
          <cell r="BM2283" t="str">
            <v>NC040851G0</v>
          </cell>
          <cell r="BN2283">
            <v>2</v>
          </cell>
          <cell r="BO2283">
            <v>1.68</v>
          </cell>
          <cell r="BP2283">
            <v>1.56</v>
          </cell>
          <cell r="BQ2283">
            <v>0</v>
          </cell>
          <cell r="BR2283">
            <v>1.56</v>
          </cell>
          <cell r="BS2283" t="str">
            <v>NC040851G0</v>
          </cell>
          <cell r="BT2283">
            <v>2</v>
          </cell>
          <cell r="BU2283">
            <v>1.68</v>
          </cell>
          <cell r="BV2283">
            <v>1.56</v>
          </cell>
          <cell r="BW2283">
            <v>0</v>
          </cell>
          <cell r="BX2283">
            <v>1.56</v>
          </cell>
          <cell r="BY2283" t="str">
            <v>NC040851G0</v>
          </cell>
          <cell r="BZ2283">
            <v>2</v>
          </cell>
          <cell r="CA2283">
            <v>1.68</v>
          </cell>
          <cell r="CB2283">
            <v>1.56</v>
          </cell>
          <cell r="CC2283">
            <v>0</v>
          </cell>
          <cell r="CD2283">
            <v>1.56</v>
          </cell>
          <cell r="CE2283" t="str">
            <v>NC040851G0</v>
          </cell>
          <cell r="CF2283">
            <v>2</v>
          </cell>
          <cell r="CG2283">
            <v>1.68</v>
          </cell>
          <cell r="CH2283">
            <v>1.56</v>
          </cell>
          <cell r="CI2283">
            <v>0</v>
          </cell>
          <cell r="CJ2283">
            <v>1.56</v>
          </cell>
          <cell r="CK2283" t="str">
            <v>NC040851G0</v>
          </cell>
          <cell r="CL2283">
            <v>2</v>
          </cell>
          <cell r="CM2283">
            <v>1.68</v>
          </cell>
          <cell r="CN2283">
            <v>1.56</v>
          </cell>
          <cell r="CO2283">
            <v>0</v>
          </cell>
          <cell r="CP2283">
            <v>1.56</v>
          </cell>
          <cell r="CQ2283" t="str">
            <v>NC040851G0</v>
          </cell>
          <cell r="CR2283">
            <v>2</v>
          </cell>
          <cell r="CS2283">
            <v>1.68</v>
          </cell>
          <cell r="CT2283">
            <v>1.56</v>
          </cell>
          <cell r="CU2283">
            <v>0</v>
          </cell>
          <cell r="CV2283">
            <v>1.56</v>
          </cell>
          <cell r="CW2283" t="str">
            <v>NC040851G0</v>
          </cell>
          <cell r="CX2283">
            <v>2</v>
          </cell>
          <cell r="CY2283">
            <v>1.68</v>
          </cell>
          <cell r="CZ2283">
            <v>1.56</v>
          </cell>
          <cell r="DA2283">
            <v>0</v>
          </cell>
          <cell r="DB2283">
            <v>1.56</v>
          </cell>
          <cell r="DC2283" t="str">
            <v>NC040851G0</v>
          </cell>
          <cell r="DD2283">
            <v>2</v>
          </cell>
          <cell r="DE2283">
            <v>1.68</v>
          </cell>
          <cell r="DF2283">
            <v>1.56</v>
          </cell>
          <cell r="DG2283">
            <v>0</v>
          </cell>
          <cell r="DH2283">
            <v>1.56</v>
          </cell>
          <cell r="DI2283" t="str">
            <v>NC040851G0</v>
          </cell>
          <cell r="DJ2283">
            <v>2</v>
          </cell>
          <cell r="DK2283">
            <v>1.68</v>
          </cell>
          <cell r="DL2283">
            <v>1.56</v>
          </cell>
        </row>
        <row r="2284">
          <cell r="B2284" t="str">
            <v>1085-3</v>
          </cell>
          <cell r="C2284" t="str">
            <v>THIAMINE TETRAHYDROFURFURYL DISULFIDE+RIBOFLAVIN (=VIT B2)</v>
          </cell>
          <cell r="D2284" t="str">
            <v>50 MG+5 MG</v>
          </cell>
          <cell r="E2284" t="str">
            <v xml:space="preserve"> </v>
          </cell>
          <cell r="F2284" t="str">
            <v>TAB</v>
          </cell>
          <cell r="H2284" t="str">
            <v>Sernvita S.C. Tablets 50mg</v>
          </cell>
          <cell r="I2284" t="str">
            <v>勝維他糖衣錠50毫克</v>
          </cell>
          <cell r="J2284" t="str">
            <v>1000</v>
          </cell>
          <cell r="K2284" t="str">
            <v>井田國際醫藥廠股份有限公司</v>
          </cell>
          <cell r="L2284" t="str">
            <v>衛署藥製字第010710號</v>
          </cell>
          <cell r="N2284">
            <v>8179158</v>
          </cell>
          <cell r="O2284" t="str">
            <v>AC107101G0</v>
          </cell>
          <cell r="P2284">
            <v>2</v>
          </cell>
          <cell r="Q2284">
            <v>1.7</v>
          </cell>
          <cell r="R2284">
            <v>1.53</v>
          </cell>
          <cell r="S2284" t="str">
            <v>契約價格</v>
          </cell>
          <cell r="T2284">
            <v>0.05</v>
          </cell>
          <cell r="U2284">
            <v>1.48</v>
          </cell>
          <cell r="V2284">
            <v>365100</v>
          </cell>
          <cell r="W2284" t="str">
            <v>0101</v>
          </cell>
          <cell r="X2284" t="str">
            <v>24428715</v>
          </cell>
          <cell r="Y2284" t="str">
            <v>上川藥品有限公司</v>
          </cell>
          <cell r="Z2284" t="str">
            <v>04-23935515</v>
          </cell>
          <cell r="AA2284" t="str">
            <v xml:space="preserve"> </v>
          </cell>
          <cell r="AB2284" t="str">
            <v>04-23935359</v>
          </cell>
          <cell r="AC2284" t="str">
            <v>404</v>
          </cell>
          <cell r="AD2284" t="str">
            <v>臺中市北區健行里忠明路502之1號4樓之2</v>
          </cell>
          <cell r="AE2284" t="str">
            <v>熊海齡</v>
          </cell>
          <cell r="AF2284" t="str">
            <v>0930842165</v>
          </cell>
          <cell r="AG2284" t="str">
            <v>bear27271413@yahoo.com.tw</v>
          </cell>
          <cell r="AJ2284" t="str">
            <v>65 國產 Taiwan</v>
          </cell>
          <cell r="AK2284" t="str">
            <v>健保</v>
          </cell>
          <cell r="AL2284">
            <v>15</v>
          </cell>
          <cell r="AM2284">
            <v>10</v>
          </cell>
          <cell r="AN2284" t="str">
            <v>等比</v>
          </cell>
          <cell r="BA2284" t="str">
            <v>AC107101G0</v>
          </cell>
          <cell r="BB2284">
            <v>2</v>
          </cell>
          <cell r="BC2284">
            <v>1.7</v>
          </cell>
          <cell r="BD2284">
            <v>1.53</v>
          </cell>
          <cell r="BE2284">
            <v>0.05</v>
          </cell>
          <cell r="BF2284">
            <v>1.48</v>
          </cell>
          <cell r="BG2284" t="str">
            <v>AC107101G0</v>
          </cell>
          <cell r="BH2284">
            <v>2</v>
          </cell>
          <cell r="BI2284">
            <v>1.7</v>
          </cell>
          <cell r="BJ2284">
            <v>1.53</v>
          </cell>
          <cell r="BK2284">
            <v>0.05</v>
          </cell>
          <cell r="BL2284">
            <v>1.48</v>
          </cell>
          <cell r="BM2284" t="str">
            <v>AC107101G0</v>
          </cell>
          <cell r="BN2284">
            <v>2</v>
          </cell>
          <cell r="BO2284">
            <v>1.7</v>
          </cell>
          <cell r="BP2284">
            <v>1.53</v>
          </cell>
          <cell r="BQ2284">
            <v>0.05</v>
          </cell>
          <cell r="BR2284">
            <v>1.48</v>
          </cell>
          <cell r="BS2284" t="str">
            <v>AC107101G0</v>
          </cell>
          <cell r="BT2284">
            <v>2</v>
          </cell>
          <cell r="BU2284">
            <v>1.7</v>
          </cell>
          <cell r="BV2284">
            <v>1.53</v>
          </cell>
          <cell r="BW2284">
            <v>0.05</v>
          </cell>
          <cell r="BX2284">
            <v>1.48</v>
          </cell>
          <cell r="BY2284" t="str">
            <v>AC107101G0</v>
          </cell>
          <cell r="BZ2284">
            <v>2</v>
          </cell>
          <cell r="CA2284">
            <v>1.7</v>
          </cell>
          <cell r="CB2284">
            <v>1.53</v>
          </cell>
          <cell r="CC2284">
            <v>0.05</v>
          </cell>
          <cell r="CD2284">
            <v>1.48</v>
          </cell>
          <cell r="CE2284" t="str">
            <v>AC107101G0</v>
          </cell>
          <cell r="CF2284">
            <v>2</v>
          </cell>
          <cell r="CG2284">
            <v>1.7</v>
          </cell>
          <cell r="CH2284">
            <v>1.53</v>
          </cell>
          <cell r="CI2284">
            <v>0.05</v>
          </cell>
          <cell r="CJ2284">
            <v>1.48</v>
          </cell>
          <cell r="CK2284" t="str">
            <v>AC107101G0</v>
          </cell>
          <cell r="CL2284">
            <v>2</v>
          </cell>
          <cell r="CM2284">
            <v>1.7</v>
          </cell>
          <cell r="CN2284">
            <v>1.53</v>
          </cell>
          <cell r="CO2284">
            <v>0.05</v>
          </cell>
          <cell r="CP2284">
            <v>1.48</v>
          </cell>
          <cell r="CQ2284" t="str">
            <v>AC107101G0</v>
          </cell>
          <cell r="CR2284">
            <v>2</v>
          </cell>
          <cell r="CS2284">
            <v>1.7</v>
          </cell>
          <cell r="CT2284">
            <v>1.53</v>
          </cell>
          <cell r="CU2284">
            <v>0.05</v>
          </cell>
          <cell r="CV2284">
            <v>1.48</v>
          </cell>
          <cell r="CW2284" t="str">
            <v>AC107101G0</v>
          </cell>
          <cell r="CX2284">
            <v>2</v>
          </cell>
          <cell r="CY2284">
            <v>1.7</v>
          </cell>
          <cell r="CZ2284">
            <v>1.53</v>
          </cell>
          <cell r="DA2284">
            <v>0.05</v>
          </cell>
          <cell r="DB2284">
            <v>1.48</v>
          </cell>
          <cell r="DC2284" t="str">
            <v>AC107101G0</v>
          </cell>
          <cell r="DD2284">
            <v>2</v>
          </cell>
          <cell r="DE2284">
            <v>1.7</v>
          </cell>
          <cell r="DF2284">
            <v>1.53</v>
          </cell>
          <cell r="DG2284">
            <v>0.05</v>
          </cell>
          <cell r="DH2284">
            <v>1.48</v>
          </cell>
          <cell r="DI2284" t="str">
            <v>AC107101G0</v>
          </cell>
          <cell r="DJ2284">
            <v>2</v>
          </cell>
          <cell r="DK2284">
            <v>1.7</v>
          </cell>
          <cell r="DL2284">
            <v>1.53</v>
          </cell>
        </row>
        <row r="2285">
          <cell r="B2285" t="str">
            <v>1086-1</v>
          </cell>
          <cell r="C2285" t="str">
            <v>TICAGRELOR</v>
          </cell>
          <cell r="D2285" t="str">
            <v>90 MG</v>
          </cell>
          <cell r="E2285" t="str">
            <v xml:space="preserve"> </v>
          </cell>
          <cell r="F2285" t="str">
            <v>TAB</v>
          </cell>
          <cell r="H2285" t="str">
            <v>Brilinta Film-Coated Tablets 90 Mg</v>
          </cell>
          <cell r="I2285" t="str">
            <v>百無凝膜衣錠 90 毫克</v>
          </cell>
          <cell r="J2285" t="str">
            <v>56</v>
          </cell>
          <cell r="K2285" t="str">
            <v>Astrazeneca Ab</v>
          </cell>
          <cell r="L2285" t="str">
            <v>衛署藥輸字第025691號</v>
          </cell>
          <cell r="N2285">
            <v>424735</v>
          </cell>
          <cell r="O2285" t="str">
            <v>BC25691100</v>
          </cell>
          <cell r="P2285">
            <v>28.4</v>
          </cell>
          <cell r="Q2285">
            <v>27.62</v>
          </cell>
          <cell r="R2285">
            <v>26.24</v>
          </cell>
          <cell r="S2285" t="str">
            <v>否</v>
          </cell>
          <cell r="T2285">
            <v>0</v>
          </cell>
          <cell r="U2285">
            <v>26.24</v>
          </cell>
          <cell r="V2285">
            <v>14500</v>
          </cell>
          <cell r="W2285" t="str">
            <v>0175</v>
          </cell>
          <cell r="X2285" t="str">
            <v>22853066</v>
          </cell>
          <cell r="Y2285" t="str">
            <v>裕利股份有限公司</v>
          </cell>
          <cell r="Z2285" t="str">
            <v>02-25700064</v>
          </cell>
          <cell r="AA2285" t="str">
            <v>23108</v>
          </cell>
          <cell r="AB2285" t="str">
            <v>02-25798587/02-25770849</v>
          </cell>
          <cell r="AC2285" t="str">
            <v>105</v>
          </cell>
          <cell r="AD2285" t="str">
            <v>臺北市松山區南京東路4段126號10樓、10樓之1至之3</v>
          </cell>
          <cell r="AE2285" t="str">
            <v>劉小姐</v>
          </cell>
          <cell r="AF2285" t="str">
            <v>0975529293</v>
          </cell>
          <cell r="AG2285" t="str">
            <v>haorder@zuelligpharma.com</v>
          </cell>
          <cell r="AJ2285" t="str">
            <v>42 瑞典 Sweden</v>
          </cell>
          <cell r="AK2285" t="str">
            <v>健保</v>
          </cell>
          <cell r="AL2285">
            <v>2.74</v>
          </cell>
          <cell r="AM2285">
            <v>5</v>
          </cell>
          <cell r="AN2285" t="str">
            <v>0.00</v>
          </cell>
          <cell r="BA2285" t="str">
            <v>BC25691100</v>
          </cell>
          <cell r="BB2285">
            <v>27.8</v>
          </cell>
          <cell r="BC2285">
            <v>27.62</v>
          </cell>
          <cell r="BD2285">
            <v>26.24</v>
          </cell>
          <cell r="BE2285">
            <v>0</v>
          </cell>
          <cell r="BF2285">
            <v>26.24</v>
          </cell>
          <cell r="BG2285" t="str">
            <v>BC25691100</v>
          </cell>
          <cell r="BH2285">
            <v>27.8</v>
          </cell>
          <cell r="BI2285">
            <v>27.62</v>
          </cell>
          <cell r="BJ2285">
            <v>26.24</v>
          </cell>
          <cell r="BK2285">
            <v>0</v>
          </cell>
          <cell r="BL2285">
            <v>26.24</v>
          </cell>
          <cell r="BM2285" t="str">
            <v>BC25691100</v>
          </cell>
          <cell r="BN2285">
            <v>27.8</v>
          </cell>
          <cell r="BO2285">
            <v>27.62</v>
          </cell>
          <cell r="BP2285">
            <v>26.24</v>
          </cell>
          <cell r="BQ2285">
            <v>0</v>
          </cell>
          <cell r="BR2285">
            <v>26.24</v>
          </cell>
          <cell r="BS2285" t="str">
            <v>BC25691100</v>
          </cell>
          <cell r="BT2285">
            <v>27.1</v>
          </cell>
          <cell r="BU2285">
            <v>26.36</v>
          </cell>
          <cell r="BV2285">
            <v>25.04</v>
          </cell>
          <cell r="BW2285">
            <v>0</v>
          </cell>
          <cell r="BX2285">
            <v>25.04</v>
          </cell>
          <cell r="BY2285" t="str">
            <v>BC25691100</v>
          </cell>
          <cell r="BZ2285">
            <v>27.1</v>
          </cell>
          <cell r="CA2285">
            <v>26.36</v>
          </cell>
          <cell r="CB2285">
            <v>25.04</v>
          </cell>
          <cell r="CC2285">
            <v>0</v>
          </cell>
          <cell r="CD2285">
            <v>25.04</v>
          </cell>
          <cell r="CE2285" t="str">
            <v>BC25691100</v>
          </cell>
          <cell r="CF2285">
            <v>27.1</v>
          </cell>
          <cell r="CG2285">
            <v>26.36</v>
          </cell>
          <cell r="CH2285">
            <v>25.04</v>
          </cell>
          <cell r="CI2285">
            <v>0</v>
          </cell>
          <cell r="CJ2285">
            <v>25.04</v>
          </cell>
          <cell r="CK2285" t="str">
            <v>BC25691100</v>
          </cell>
          <cell r="CL2285">
            <v>27.1</v>
          </cell>
          <cell r="CM2285">
            <v>26.36</v>
          </cell>
          <cell r="CN2285">
            <v>25.04</v>
          </cell>
          <cell r="CO2285">
            <v>0</v>
          </cell>
          <cell r="CP2285">
            <v>25.04</v>
          </cell>
          <cell r="CQ2285" t="str">
            <v>BC25691100</v>
          </cell>
          <cell r="CR2285">
            <v>27.1</v>
          </cell>
          <cell r="CS2285">
            <v>26.36</v>
          </cell>
          <cell r="CT2285">
            <v>25.04</v>
          </cell>
          <cell r="CU2285">
            <v>0</v>
          </cell>
          <cell r="CV2285">
            <v>25.04</v>
          </cell>
          <cell r="CW2285" t="str">
            <v>BC25691100</v>
          </cell>
          <cell r="CX2285">
            <v>27.1</v>
          </cell>
          <cell r="CY2285">
            <v>26.36</v>
          </cell>
          <cell r="CZ2285">
            <v>25.04</v>
          </cell>
          <cell r="DA2285">
            <v>0</v>
          </cell>
          <cell r="DB2285">
            <v>25.04</v>
          </cell>
          <cell r="DC2285" t="str">
            <v>BC25691100</v>
          </cell>
          <cell r="DD2285">
            <v>27.1</v>
          </cell>
          <cell r="DE2285">
            <v>26.36</v>
          </cell>
          <cell r="DF2285">
            <v>25.04</v>
          </cell>
          <cell r="DG2285">
            <v>0</v>
          </cell>
          <cell r="DH2285">
            <v>25.04</v>
          </cell>
          <cell r="DI2285" t="str">
            <v>BC25691100</v>
          </cell>
          <cell r="DJ2285">
            <v>27.1</v>
          </cell>
          <cell r="DK2285">
            <v>26.36</v>
          </cell>
          <cell r="DL2285">
            <v>25.04</v>
          </cell>
        </row>
        <row r="2286">
          <cell r="B2286" t="str">
            <v>1087-1</v>
          </cell>
          <cell r="C2286" t="str">
            <v>TICLOPIDINE HCL</v>
          </cell>
          <cell r="D2286" t="str">
            <v>100 MG</v>
          </cell>
          <cell r="E2286" t="str">
            <v xml:space="preserve"> </v>
          </cell>
          <cell r="F2286" t="str">
            <v>TAB</v>
          </cell>
          <cell r="H2286" t="str">
            <v>Licodin F.C. tablet 100mg (Ticlopidine)</v>
          </cell>
          <cell r="I2286" t="str">
            <v>利血達膜衣錠100毫克(梯可比定)</v>
          </cell>
          <cell r="J2286" t="str">
            <v>200</v>
          </cell>
          <cell r="K2286" t="str">
            <v>台灣東洋六堵廠</v>
          </cell>
          <cell r="L2286" t="str">
            <v>衛署藥製字第031596號</v>
          </cell>
          <cell r="N2286">
            <v>1547062</v>
          </cell>
          <cell r="O2286" t="str">
            <v>AB31596100</v>
          </cell>
          <cell r="P2286">
            <v>3.53</v>
          </cell>
          <cell r="Q2286">
            <v>3.16</v>
          </cell>
          <cell r="R2286">
            <v>2.69</v>
          </cell>
          <cell r="S2286" t="str">
            <v>契約價格</v>
          </cell>
          <cell r="T2286">
            <v>0.09</v>
          </cell>
          <cell r="U2286">
            <v>2.59</v>
          </cell>
          <cell r="V2286">
            <v>34500</v>
          </cell>
          <cell r="W2286" t="str">
            <v>0006</v>
          </cell>
          <cell r="X2286" t="str">
            <v>53093421</v>
          </cell>
          <cell r="Y2286" t="str">
            <v>東生華製藥股份有限公司</v>
          </cell>
          <cell r="Z2286" t="str">
            <v>02-26558525</v>
          </cell>
          <cell r="AA2286" t="str">
            <v>5504</v>
          </cell>
          <cell r="AB2286" t="str">
            <v>02-26558526</v>
          </cell>
          <cell r="AC2286" t="str">
            <v>115</v>
          </cell>
          <cell r="AD2286" t="str">
            <v>臺北市南港區園區街3之1號3樓之1</v>
          </cell>
          <cell r="AE2286" t="str">
            <v>陳怡如</v>
          </cell>
          <cell r="AF2286" t="str">
            <v>0920-71555</v>
          </cell>
          <cell r="AG2286" t="str">
            <v>service@tshbiopharm.com</v>
          </cell>
          <cell r="AJ2286" t="str">
            <v>65 國產 Taiwan</v>
          </cell>
          <cell r="AK2286" t="str">
            <v>健保</v>
          </cell>
          <cell r="AL2286">
            <v>10.5</v>
          </cell>
          <cell r="AM2286">
            <v>15</v>
          </cell>
          <cell r="AN2286" t="str">
            <v>等比</v>
          </cell>
          <cell r="BA2286" t="str">
            <v>AB31596100</v>
          </cell>
          <cell r="BB2286">
            <v>3.53</v>
          </cell>
          <cell r="BC2286">
            <v>3.16</v>
          </cell>
          <cell r="BD2286">
            <v>2.69</v>
          </cell>
          <cell r="BE2286">
            <v>0.09</v>
          </cell>
          <cell r="BF2286">
            <v>2.59</v>
          </cell>
          <cell r="BG2286" t="str">
            <v>AB31596100</v>
          </cell>
          <cell r="BH2286">
            <v>3.53</v>
          </cell>
          <cell r="BI2286">
            <v>3.16</v>
          </cell>
          <cell r="BJ2286">
            <v>2.69</v>
          </cell>
          <cell r="BK2286">
            <v>0.09</v>
          </cell>
          <cell r="BL2286">
            <v>2.59</v>
          </cell>
          <cell r="BM2286" t="str">
            <v>AB31596100</v>
          </cell>
          <cell r="BN2286">
            <v>3.53</v>
          </cell>
          <cell r="BO2286">
            <v>3.16</v>
          </cell>
          <cell r="BP2286">
            <v>2.69</v>
          </cell>
          <cell r="BQ2286">
            <v>0.09</v>
          </cell>
          <cell r="BR2286">
            <v>2.59</v>
          </cell>
          <cell r="BS2286" t="str">
            <v>AB31596100</v>
          </cell>
          <cell r="BT2286">
            <v>3.53</v>
          </cell>
          <cell r="BU2286">
            <v>3.16</v>
          </cell>
          <cell r="BV2286">
            <v>2.69</v>
          </cell>
          <cell r="BW2286">
            <v>0.09</v>
          </cell>
          <cell r="BX2286">
            <v>2.59</v>
          </cell>
          <cell r="BY2286" t="str">
            <v>AB31596100</v>
          </cell>
          <cell r="BZ2286">
            <v>3.53</v>
          </cell>
          <cell r="CA2286">
            <v>3.16</v>
          </cell>
          <cell r="CB2286">
            <v>2.69</v>
          </cell>
          <cell r="CC2286">
            <v>0.09</v>
          </cell>
          <cell r="CD2286">
            <v>2.59</v>
          </cell>
          <cell r="CE2286" t="str">
            <v>AB31596100</v>
          </cell>
          <cell r="CF2286">
            <v>3.53</v>
          </cell>
          <cell r="CG2286">
            <v>3.16</v>
          </cell>
          <cell r="CH2286">
            <v>2.69</v>
          </cell>
          <cell r="CI2286">
            <v>0.09</v>
          </cell>
          <cell r="CJ2286">
            <v>2.59</v>
          </cell>
          <cell r="CK2286" t="str">
            <v>AB31596100</v>
          </cell>
          <cell r="CL2286">
            <v>3.53</v>
          </cell>
          <cell r="CM2286">
            <v>3.16</v>
          </cell>
          <cell r="CN2286">
            <v>2.69</v>
          </cell>
          <cell r="CO2286">
            <v>0.09</v>
          </cell>
          <cell r="CP2286">
            <v>2.59</v>
          </cell>
          <cell r="CQ2286" t="str">
            <v>AB31596100</v>
          </cell>
          <cell r="CR2286">
            <v>3.53</v>
          </cell>
          <cell r="CS2286">
            <v>3.16</v>
          </cell>
          <cell r="CT2286">
            <v>2.69</v>
          </cell>
          <cell r="CU2286">
            <v>0.09</v>
          </cell>
          <cell r="CV2286">
            <v>2.59</v>
          </cell>
          <cell r="CW2286" t="str">
            <v>AB31596100</v>
          </cell>
          <cell r="CX2286">
            <v>3.53</v>
          </cell>
          <cell r="CY2286">
            <v>3.16</v>
          </cell>
          <cell r="CZ2286">
            <v>2.69</v>
          </cell>
          <cell r="DA2286">
            <v>0.09</v>
          </cell>
          <cell r="DB2286">
            <v>2.59</v>
          </cell>
          <cell r="DC2286" t="str">
            <v>AB31596100</v>
          </cell>
          <cell r="DD2286">
            <v>3.53</v>
          </cell>
          <cell r="DE2286">
            <v>3.16</v>
          </cell>
          <cell r="DF2286">
            <v>2.69</v>
          </cell>
          <cell r="DG2286">
            <v>0.09</v>
          </cell>
          <cell r="DH2286">
            <v>2.59</v>
          </cell>
          <cell r="DI2286" t="str">
            <v>AB31596100</v>
          </cell>
          <cell r="DJ2286">
            <v>3.53</v>
          </cell>
          <cell r="DK2286">
            <v>3.16</v>
          </cell>
          <cell r="DL2286">
            <v>2.69</v>
          </cell>
        </row>
        <row r="2287">
          <cell r="B2287" t="str">
            <v>1087-2</v>
          </cell>
          <cell r="C2287" t="str">
            <v>TICLOPIDINE HCL</v>
          </cell>
          <cell r="D2287" t="str">
            <v>100 MG</v>
          </cell>
          <cell r="E2287" t="str">
            <v xml:space="preserve"> </v>
          </cell>
          <cell r="F2287" t="str">
            <v>TAB</v>
          </cell>
          <cell r="H2287" t="str">
            <v>LABISU TABLETS 100MG "S.D."</v>
          </cell>
          <cell r="I2287" t="str">
            <v>〝世達〞樂必舒錠１００公絲</v>
          </cell>
          <cell r="J2287" t="str">
            <v>1000</v>
          </cell>
          <cell r="K2287" t="str">
            <v>世達藥品工業股份有限公司</v>
          </cell>
          <cell r="L2287" t="str">
            <v>衛署藥製字第043972號</v>
          </cell>
          <cell r="N2287">
            <v>1547062</v>
          </cell>
          <cell r="O2287" t="str">
            <v>AC43972100</v>
          </cell>
          <cell r="P2287">
            <v>3.53</v>
          </cell>
          <cell r="Q2287">
            <v>2.65</v>
          </cell>
          <cell r="R2287">
            <v>1.99</v>
          </cell>
          <cell r="S2287" t="str">
            <v>契約價格</v>
          </cell>
          <cell r="T2287">
            <v>0.08</v>
          </cell>
          <cell r="U2287">
            <v>1.91</v>
          </cell>
          <cell r="V2287">
            <v>34500</v>
          </cell>
          <cell r="W2287" t="str">
            <v>0005</v>
          </cell>
          <cell r="X2287" t="str">
            <v>24315640</v>
          </cell>
          <cell r="Y2287" t="str">
            <v>展億生技股份有限公司</v>
          </cell>
          <cell r="Z2287" t="str">
            <v>02-22837058</v>
          </cell>
          <cell r="AA2287" t="str">
            <v>23</v>
          </cell>
          <cell r="AB2287" t="str">
            <v>02-82813676</v>
          </cell>
          <cell r="AC2287" t="str">
            <v>247</v>
          </cell>
          <cell r="AD2287" t="str">
            <v>新北市蘆洲區中正路185巷31弄45號</v>
          </cell>
          <cell r="AE2287" t="str">
            <v>蕭羽君</v>
          </cell>
          <cell r="AF2287" t="str">
            <v>0936229094</v>
          </cell>
          <cell r="AG2287" t="str">
            <v>janyibio@gmail.com</v>
          </cell>
          <cell r="AJ2287" t="str">
            <v>65 國產 Taiwan</v>
          </cell>
          <cell r="AK2287" t="str">
            <v>健保</v>
          </cell>
          <cell r="AL2287">
            <v>25</v>
          </cell>
          <cell r="AM2287">
            <v>25</v>
          </cell>
          <cell r="AN2287" t="str">
            <v>10.00</v>
          </cell>
          <cell r="BA2287" t="str">
            <v>AC43972100</v>
          </cell>
          <cell r="BB2287">
            <v>3.53</v>
          </cell>
          <cell r="BC2287">
            <v>2.65</v>
          </cell>
          <cell r="BD2287">
            <v>1.99</v>
          </cell>
          <cell r="BE2287">
            <v>0.08</v>
          </cell>
          <cell r="BF2287">
            <v>1.91</v>
          </cell>
          <cell r="BG2287" t="str">
            <v>AC43972100</v>
          </cell>
          <cell r="BH2287">
            <v>3.53</v>
          </cell>
          <cell r="BI2287">
            <v>2.65</v>
          </cell>
          <cell r="BJ2287">
            <v>1.99</v>
          </cell>
          <cell r="BK2287">
            <v>0.08</v>
          </cell>
          <cell r="BL2287">
            <v>1.91</v>
          </cell>
          <cell r="BM2287" t="str">
            <v>AC43972100</v>
          </cell>
          <cell r="BN2287">
            <v>3.53</v>
          </cell>
          <cell r="BO2287">
            <v>2.65</v>
          </cell>
          <cell r="BP2287">
            <v>1.99</v>
          </cell>
          <cell r="BQ2287">
            <v>0.08</v>
          </cell>
          <cell r="BR2287">
            <v>1.91</v>
          </cell>
          <cell r="BS2287" t="str">
            <v>AC43972100</v>
          </cell>
          <cell r="BT2287">
            <v>3.53</v>
          </cell>
          <cell r="BU2287">
            <v>2.65</v>
          </cell>
          <cell r="BV2287">
            <v>1.99</v>
          </cell>
          <cell r="BW2287">
            <v>0.08</v>
          </cell>
          <cell r="BX2287">
            <v>1.91</v>
          </cell>
          <cell r="BY2287" t="str">
            <v>AC43972100</v>
          </cell>
          <cell r="BZ2287">
            <v>3.53</v>
          </cell>
          <cell r="CA2287">
            <v>2.65</v>
          </cell>
          <cell r="CB2287">
            <v>1.99</v>
          </cell>
          <cell r="CC2287">
            <v>0.08</v>
          </cell>
          <cell r="CD2287">
            <v>1.91</v>
          </cell>
          <cell r="CE2287" t="str">
            <v>AC43972100</v>
          </cell>
          <cell r="CF2287">
            <v>3.53</v>
          </cell>
          <cell r="CG2287">
            <v>2.65</v>
          </cell>
          <cell r="CH2287">
            <v>1.99</v>
          </cell>
          <cell r="CI2287">
            <v>0.08</v>
          </cell>
          <cell r="CJ2287">
            <v>1.91</v>
          </cell>
          <cell r="CK2287" t="str">
            <v>AC43972100</v>
          </cell>
          <cell r="CL2287">
            <v>3.53</v>
          </cell>
          <cell r="CM2287">
            <v>2.65</v>
          </cell>
          <cell r="CN2287">
            <v>1.99</v>
          </cell>
          <cell r="CO2287">
            <v>0.08</v>
          </cell>
          <cell r="CP2287">
            <v>1.91</v>
          </cell>
          <cell r="CQ2287" t="str">
            <v>AC43972100</v>
          </cell>
          <cell r="CR2287">
            <v>3.53</v>
          </cell>
          <cell r="CS2287">
            <v>2.65</v>
          </cell>
          <cell r="CT2287">
            <v>1.99</v>
          </cell>
          <cell r="CU2287">
            <v>0.08</v>
          </cell>
          <cell r="CV2287">
            <v>1.91</v>
          </cell>
          <cell r="CW2287" t="str">
            <v>AC43972100</v>
          </cell>
          <cell r="CX2287">
            <v>3.53</v>
          </cell>
          <cell r="CY2287">
            <v>2.65</v>
          </cell>
          <cell r="CZ2287">
            <v>1.99</v>
          </cell>
          <cell r="DA2287">
            <v>0.08</v>
          </cell>
          <cell r="DB2287">
            <v>1.91</v>
          </cell>
          <cell r="DC2287" t="str">
            <v>AC43972100</v>
          </cell>
          <cell r="DD2287">
            <v>3.53</v>
          </cell>
          <cell r="DE2287">
            <v>2.65</v>
          </cell>
          <cell r="DF2287">
            <v>1.99</v>
          </cell>
          <cell r="DG2287">
            <v>0.08</v>
          </cell>
          <cell r="DH2287">
            <v>1.91</v>
          </cell>
          <cell r="DI2287" t="str">
            <v>AC43972100</v>
          </cell>
          <cell r="DJ2287">
            <v>3.53</v>
          </cell>
          <cell r="DK2287">
            <v>2.65</v>
          </cell>
          <cell r="DL2287">
            <v>1.99</v>
          </cell>
        </row>
        <row r="2288">
          <cell r="B2288" t="str">
            <v>1087-3</v>
          </cell>
          <cell r="C2288" t="str">
            <v>TICLOPIDINE HCL</v>
          </cell>
          <cell r="D2288" t="str">
            <v>100 MG</v>
          </cell>
          <cell r="E2288" t="str">
            <v xml:space="preserve"> </v>
          </cell>
          <cell r="F2288" t="str">
            <v>TAB</v>
          </cell>
          <cell r="H2288" t="str">
            <v>DECLOT F.C. TABLETS 100MG</v>
          </cell>
          <cell r="I2288" t="str">
            <v>敵血栓膜衣錠１００毫克</v>
          </cell>
          <cell r="J2288" t="str">
            <v>1000</v>
          </cell>
          <cell r="K2288" t="str">
            <v>衛達化學製藥股份有限公司</v>
          </cell>
          <cell r="L2288" t="str">
            <v>衛署藥製字第033675號</v>
          </cell>
          <cell r="N2288">
            <v>1547062</v>
          </cell>
          <cell r="O2288" t="str">
            <v>AC33675100</v>
          </cell>
          <cell r="P2288">
            <v>3.53</v>
          </cell>
          <cell r="Q2288">
            <v>2.89</v>
          </cell>
          <cell r="R2288">
            <v>2.2999999999999998</v>
          </cell>
          <cell r="S2288" t="str">
            <v>簽約時健保價</v>
          </cell>
          <cell r="T2288">
            <v>0.11</v>
          </cell>
          <cell r="U2288">
            <v>2.2000000000000002</v>
          </cell>
          <cell r="V2288">
            <v>34500</v>
          </cell>
          <cell r="W2288" t="str">
            <v>0152</v>
          </cell>
          <cell r="X2288" t="str">
            <v>22233876</v>
          </cell>
          <cell r="Y2288" t="str">
            <v>健喜藥品有限公司</v>
          </cell>
          <cell r="Z2288" t="str">
            <v>04-22952280</v>
          </cell>
          <cell r="AA2288" t="str">
            <v>102</v>
          </cell>
          <cell r="AB2288" t="str">
            <v>04-22952368</v>
          </cell>
          <cell r="AC2288" t="str">
            <v>404</v>
          </cell>
          <cell r="AD2288" t="str">
            <v>臺中市北區中清路一段537號1樓</v>
          </cell>
          <cell r="AE2288" t="str">
            <v>鄭有庭</v>
          </cell>
          <cell r="AF2288" t="str">
            <v>0909522984</v>
          </cell>
          <cell r="AG2288" t="str">
            <v>tytcheng@jtpharma.com.tw</v>
          </cell>
          <cell r="AJ2288" t="str">
            <v>65 國產 Taiwan</v>
          </cell>
          <cell r="AK2288" t="str">
            <v>健保</v>
          </cell>
          <cell r="AL2288">
            <v>18</v>
          </cell>
          <cell r="AM2288">
            <v>20.5</v>
          </cell>
          <cell r="AN2288" t="str">
            <v>等比</v>
          </cell>
          <cell r="BA2288" t="str">
            <v>AC33675100</v>
          </cell>
          <cell r="BB2288">
            <v>3.53</v>
          </cell>
          <cell r="BC2288">
            <v>2.89</v>
          </cell>
          <cell r="BD2288">
            <v>2.2999999999999998</v>
          </cell>
          <cell r="BE2288">
            <v>0.11</v>
          </cell>
          <cell r="BF2288">
            <v>2.2000000000000002</v>
          </cell>
          <cell r="BG2288" t="str">
            <v>AC33675100</v>
          </cell>
          <cell r="BH2288">
            <v>3.53</v>
          </cell>
          <cell r="BI2288">
            <v>2.89</v>
          </cell>
          <cell r="BJ2288">
            <v>2.2999999999999998</v>
          </cell>
          <cell r="BK2288">
            <v>0.11</v>
          </cell>
          <cell r="BL2288">
            <v>2.2000000000000002</v>
          </cell>
          <cell r="BM2288" t="str">
            <v>AC33675100</v>
          </cell>
          <cell r="BN2288">
            <v>3.53</v>
          </cell>
          <cell r="BO2288">
            <v>2.89</v>
          </cell>
          <cell r="BP2288">
            <v>2.2999999999999998</v>
          </cell>
          <cell r="BQ2288">
            <v>0.11</v>
          </cell>
          <cell r="BR2288">
            <v>2.2000000000000002</v>
          </cell>
          <cell r="BS2288" t="str">
            <v>AC33675100</v>
          </cell>
          <cell r="BT2288">
            <v>3.53</v>
          </cell>
          <cell r="BU2288">
            <v>2.89</v>
          </cell>
          <cell r="BV2288">
            <v>2.2999999999999998</v>
          </cell>
          <cell r="BW2288">
            <v>0.11</v>
          </cell>
          <cell r="BX2288">
            <v>2.2000000000000002</v>
          </cell>
          <cell r="BY2288" t="str">
            <v>AC33675100</v>
          </cell>
          <cell r="BZ2288">
            <v>3.53</v>
          </cell>
          <cell r="CA2288">
            <v>2.89</v>
          </cell>
          <cell r="CB2288">
            <v>2.2999999999999998</v>
          </cell>
          <cell r="CC2288">
            <v>0.11</v>
          </cell>
          <cell r="CD2288">
            <v>2.2000000000000002</v>
          </cell>
          <cell r="CE2288" t="str">
            <v>AC33675100</v>
          </cell>
          <cell r="CF2288">
            <v>3.53</v>
          </cell>
          <cell r="CG2288">
            <v>2.89</v>
          </cell>
          <cell r="CH2288">
            <v>2.2999999999999998</v>
          </cell>
          <cell r="CI2288">
            <v>0.11</v>
          </cell>
          <cell r="CJ2288">
            <v>2.2000000000000002</v>
          </cell>
          <cell r="CK2288" t="str">
            <v>AC33675100</v>
          </cell>
          <cell r="CL2288">
            <v>3.53</v>
          </cell>
          <cell r="CM2288">
            <v>2.89</v>
          </cell>
          <cell r="CN2288">
            <v>2.2999999999999998</v>
          </cell>
          <cell r="CO2288">
            <v>0.11</v>
          </cell>
          <cell r="CP2288">
            <v>2.2000000000000002</v>
          </cell>
          <cell r="CQ2288" t="str">
            <v>AC33675100</v>
          </cell>
          <cell r="CR2288">
            <v>3.53</v>
          </cell>
          <cell r="CS2288">
            <v>2.89</v>
          </cell>
          <cell r="CT2288">
            <v>2.2999999999999998</v>
          </cell>
          <cell r="CU2288">
            <v>0.11</v>
          </cell>
          <cell r="CV2288">
            <v>2.2000000000000002</v>
          </cell>
          <cell r="CW2288" t="str">
            <v>AC33675100</v>
          </cell>
          <cell r="CX2288">
            <v>3.53</v>
          </cell>
          <cell r="CY2288">
            <v>2.89</v>
          </cell>
          <cell r="CZ2288">
            <v>2.2999999999999998</v>
          </cell>
          <cell r="DA2288">
            <v>0.11</v>
          </cell>
          <cell r="DB2288">
            <v>2.2000000000000002</v>
          </cell>
          <cell r="DC2288" t="str">
            <v>AC33675100</v>
          </cell>
          <cell r="DD2288">
            <v>3.53</v>
          </cell>
          <cell r="DE2288">
            <v>2.89</v>
          </cell>
          <cell r="DF2288">
            <v>2.2999999999999998</v>
          </cell>
          <cell r="DG2288">
            <v>0.11</v>
          </cell>
          <cell r="DH2288">
            <v>2.2000000000000002</v>
          </cell>
          <cell r="DI2288" t="str">
            <v>AC33675100</v>
          </cell>
          <cell r="DJ2288">
            <v>3.53</v>
          </cell>
          <cell r="DK2288">
            <v>2.89</v>
          </cell>
          <cell r="DL2288">
            <v>2.2999999999999998</v>
          </cell>
        </row>
        <row r="2289">
          <cell r="B2289" t="str">
            <v>1087-4</v>
          </cell>
          <cell r="C2289" t="str">
            <v>TICLOPIDINE HCL</v>
          </cell>
          <cell r="D2289" t="str">
            <v>100 MG</v>
          </cell>
          <cell r="E2289" t="str">
            <v xml:space="preserve"> </v>
          </cell>
          <cell r="F2289" t="str">
            <v>TAB</v>
          </cell>
          <cell r="H2289" t="str">
            <v>TICLOUD F.C. TABLETS 100MG</v>
          </cell>
          <cell r="I2289" t="str">
            <v>通血平膜衣錠１００毫克</v>
          </cell>
          <cell r="J2289" t="str">
            <v>1000</v>
          </cell>
          <cell r="K2289" t="str">
            <v>皇佳化學製藥股份有限公司</v>
          </cell>
          <cell r="L2289" t="str">
            <v>衛署藥製字第034927號</v>
          </cell>
          <cell r="N2289">
            <v>1547062</v>
          </cell>
          <cell r="O2289" t="str">
            <v>AC34927100</v>
          </cell>
          <cell r="P2289">
            <v>3.53</v>
          </cell>
          <cell r="Q2289">
            <v>2.65</v>
          </cell>
          <cell r="R2289">
            <v>1.9</v>
          </cell>
          <cell r="S2289" t="str">
            <v>契約價格</v>
          </cell>
          <cell r="T2289">
            <v>0.08</v>
          </cell>
          <cell r="U2289">
            <v>1.82</v>
          </cell>
          <cell r="V2289">
            <v>34500</v>
          </cell>
          <cell r="W2289" t="str">
            <v>0001</v>
          </cell>
          <cell r="X2289" t="str">
            <v>89268331</v>
          </cell>
          <cell r="Y2289" t="str">
            <v>意欣國際有限公司</v>
          </cell>
          <cell r="Z2289" t="str">
            <v>07-3863323</v>
          </cell>
          <cell r="AA2289" t="str">
            <v xml:space="preserve"> </v>
          </cell>
          <cell r="AB2289" t="str">
            <v>07-3867999</v>
          </cell>
          <cell r="AC2289" t="str">
            <v>807045</v>
          </cell>
          <cell r="AD2289" t="str">
            <v>高雄市三民區懷安街119號</v>
          </cell>
          <cell r="AE2289" t="str">
            <v>蕭淑玲</v>
          </cell>
          <cell r="AF2289" t="str">
            <v>0978946765</v>
          </cell>
          <cell r="AG2289" t="str">
            <v>service@lehyinn.com</v>
          </cell>
          <cell r="AJ2289" t="str">
            <v>65 國產 Taiwan</v>
          </cell>
          <cell r="AK2289" t="str">
            <v>健保</v>
          </cell>
          <cell r="AL2289">
            <v>25</v>
          </cell>
          <cell r="AM2289">
            <v>28.23</v>
          </cell>
          <cell r="AN2289" t="str">
            <v>1.00</v>
          </cell>
          <cell r="BA2289" t="str">
            <v>AC34927100</v>
          </cell>
          <cell r="BB2289">
            <v>3.53</v>
          </cell>
          <cell r="BC2289">
            <v>2.65</v>
          </cell>
          <cell r="BD2289">
            <v>1.9</v>
          </cell>
          <cell r="BE2289">
            <v>0.08</v>
          </cell>
          <cell r="BF2289">
            <v>1.82</v>
          </cell>
          <cell r="BG2289" t="str">
            <v>AC34927100</v>
          </cell>
          <cell r="BH2289">
            <v>3.53</v>
          </cell>
          <cell r="BI2289">
            <v>2.65</v>
          </cell>
          <cell r="BJ2289">
            <v>1.9</v>
          </cell>
          <cell r="BK2289">
            <v>0.08</v>
          </cell>
          <cell r="BL2289">
            <v>1.82</v>
          </cell>
          <cell r="BM2289" t="str">
            <v>AC34927100</v>
          </cell>
          <cell r="BN2289">
            <v>3.53</v>
          </cell>
          <cell r="BO2289">
            <v>2.65</v>
          </cell>
          <cell r="BP2289">
            <v>1.9</v>
          </cell>
          <cell r="BQ2289">
            <v>0.08</v>
          </cell>
          <cell r="BR2289">
            <v>1.82</v>
          </cell>
          <cell r="BS2289" t="str">
            <v>AC34927100</v>
          </cell>
          <cell r="BT2289">
            <v>3.53</v>
          </cell>
          <cell r="BU2289">
            <v>2.65</v>
          </cell>
          <cell r="BV2289">
            <v>1.9</v>
          </cell>
          <cell r="BW2289">
            <v>0.08</v>
          </cell>
          <cell r="BX2289">
            <v>1.82</v>
          </cell>
          <cell r="BY2289" t="str">
            <v>AC34927100</v>
          </cell>
          <cell r="BZ2289">
            <v>3.53</v>
          </cell>
          <cell r="CA2289">
            <v>2.65</v>
          </cell>
          <cell r="CB2289">
            <v>1.9</v>
          </cell>
          <cell r="CC2289">
            <v>0.08</v>
          </cell>
          <cell r="CD2289">
            <v>1.82</v>
          </cell>
          <cell r="CE2289" t="str">
            <v>AC34927100</v>
          </cell>
          <cell r="CF2289">
            <v>3.53</v>
          </cell>
          <cell r="CG2289">
            <v>2.65</v>
          </cell>
          <cell r="CH2289">
            <v>1.9</v>
          </cell>
          <cell r="CI2289">
            <v>0.08</v>
          </cell>
          <cell r="CJ2289">
            <v>1.82</v>
          </cell>
          <cell r="CK2289" t="str">
            <v>AC34927100</v>
          </cell>
          <cell r="CL2289">
            <v>3.53</v>
          </cell>
          <cell r="CM2289">
            <v>2.65</v>
          </cell>
          <cell r="CN2289">
            <v>1.9</v>
          </cell>
          <cell r="CO2289">
            <v>0.08</v>
          </cell>
          <cell r="CP2289">
            <v>1.82</v>
          </cell>
          <cell r="CQ2289" t="str">
            <v>AC34927100</v>
          </cell>
          <cell r="CR2289">
            <v>3.53</v>
          </cell>
          <cell r="CS2289">
            <v>2.65</v>
          </cell>
          <cell r="CT2289">
            <v>1.9</v>
          </cell>
          <cell r="CU2289">
            <v>0.08</v>
          </cell>
          <cell r="CV2289">
            <v>1.82</v>
          </cell>
          <cell r="CW2289" t="str">
            <v>AC34927100</v>
          </cell>
          <cell r="CX2289">
            <v>3.53</v>
          </cell>
          <cell r="CY2289">
            <v>2.65</v>
          </cell>
          <cell r="CZ2289">
            <v>1.9</v>
          </cell>
          <cell r="DA2289">
            <v>0.08</v>
          </cell>
          <cell r="DB2289">
            <v>1.82</v>
          </cell>
          <cell r="DC2289" t="str">
            <v>AC34927100</v>
          </cell>
          <cell r="DD2289">
            <v>3.53</v>
          </cell>
          <cell r="DE2289">
            <v>2.65</v>
          </cell>
          <cell r="DF2289">
            <v>1.9</v>
          </cell>
          <cell r="DG2289">
            <v>0.08</v>
          </cell>
          <cell r="DH2289">
            <v>1.82</v>
          </cell>
          <cell r="DI2289" t="str">
            <v>AC34927100</v>
          </cell>
          <cell r="DJ2289">
            <v>3.53</v>
          </cell>
          <cell r="DK2289">
            <v>2.65</v>
          </cell>
          <cell r="DL2289">
            <v>1.9</v>
          </cell>
        </row>
        <row r="2290">
          <cell r="B2290" t="str">
            <v>1088-1</v>
          </cell>
          <cell r="C2290" t="str">
            <v>TICLOPIDINE HCL</v>
          </cell>
          <cell r="D2290" t="str">
            <v>250 MG</v>
          </cell>
          <cell r="E2290" t="str">
            <v xml:space="preserve"> </v>
          </cell>
          <cell r="F2290" t="str">
            <v>TAB</v>
          </cell>
          <cell r="H2290" t="str">
            <v>Licodin F.C. Tablet 250mg (Ticlopidine)</v>
          </cell>
          <cell r="I2290" t="str">
            <v>利血達膜衣錠250毫克(梯可比定)</v>
          </cell>
          <cell r="J2290" t="str">
            <v>240</v>
          </cell>
          <cell r="K2290" t="str">
            <v>台灣東洋六堵廠</v>
          </cell>
          <cell r="L2290" t="str">
            <v>衛署藥製字第033091號</v>
          </cell>
          <cell r="N2290">
            <v>171217</v>
          </cell>
          <cell r="O2290" t="str">
            <v>AB33091100</v>
          </cell>
          <cell r="P2290">
            <v>3.79</v>
          </cell>
          <cell r="Q2290">
            <v>3.75</v>
          </cell>
          <cell r="R2290">
            <v>3.56</v>
          </cell>
          <cell r="S2290" t="str">
            <v>契約價格</v>
          </cell>
          <cell r="T2290">
            <v>0.11</v>
          </cell>
          <cell r="U2290">
            <v>3.45</v>
          </cell>
          <cell r="V2290">
            <v>7640</v>
          </cell>
          <cell r="W2290" t="str">
            <v>0006</v>
          </cell>
          <cell r="X2290" t="str">
            <v>53093421</v>
          </cell>
          <cell r="Y2290" t="str">
            <v>東生華製藥股份有限公司</v>
          </cell>
          <cell r="Z2290" t="str">
            <v>02-26558525</v>
          </cell>
          <cell r="AA2290" t="str">
            <v>5504</v>
          </cell>
          <cell r="AB2290" t="str">
            <v>02-26558526</v>
          </cell>
          <cell r="AC2290" t="str">
            <v>115</v>
          </cell>
          <cell r="AD2290" t="str">
            <v>臺北市南港區園區街3之1號3樓之1</v>
          </cell>
          <cell r="AE2290" t="str">
            <v>陳怡如</v>
          </cell>
          <cell r="AF2290" t="str">
            <v>0920-71555</v>
          </cell>
          <cell r="AG2290" t="str">
            <v>service@tshbiopharm.com</v>
          </cell>
          <cell r="AJ2290" t="str">
            <v>65 國產 Taiwan</v>
          </cell>
          <cell r="AK2290" t="str">
            <v>健保</v>
          </cell>
          <cell r="AL2290">
            <v>1</v>
          </cell>
          <cell r="AM2290">
            <v>5</v>
          </cell>
          <cell r="AN2290" t="str">
            <v>等比</v>
          </cell>
          <cell r="BA2290" t="str">
            <v>AB33091100</v>
          </cell>
          <cell r="BB2290">
            <v>3.62</v>
          </cell>
          <cell r="BC2290">
            <v>3.58</v>
          </cell>
          <cell r="BD2290">
            <v>3.4</v>
          </cell>
          <cell r="BE2290">
            <v>0.11</v>
          </cell>
          <cell r="BF2290">
            <v>3.3</v>
          </cell>
          <cell r="BG2290" t="str">
            <v>AB33091100</v>
          </cell>
          <cell r="BH2290">
            <v>3.62</v>
          </cell>
          <cell r="BI2290">
            <v>3.58</v>
          </cell>
          <cell r="BJ2290">
            <v>3.4</v>
          </cell>
          <cell r="BK2290">
            <v>0.11</v>
          </cell>
          <cell r="BL2290">
            <v>3.3</v>
          </cell>
          <cell r="BM2290" t="str">
            <v>AB33091100</v>
          </cell>
          <cell r="BN2290">
            <v>3.62</v>
          </cell>
          <cell r="BO2290">
            <v>3.58</v>
          </cell>
          <cell r="BP2290">
            <v>3.4</v>
          </cell>
          <cell r="BQ2290">
            <v>0.11</v>
          </cell>
          <cell r="BR2290">
            <v>3.3</v>
          </cell>
          <cell r="BS2290" t="str">
            <v>AB33091100</v>
          </cell>
          <cell r="BT2290">
            <v>3.47</v>
          </cell>
          <cell r="BU2290">
            <v>3.44</v>
          </cell>
          <cell r="BV2290">
            <v>3.26</v>
          </cell>
          <cell r="BW2290">
            <v>0.1</v>
          </cell>
          <cell r="BX2290">
            <v>3.16</v>
          </cell>
          <cell r="BY2290" t="str">
            <v>AB33091100</v>
          </cell>
          <cell r="BZ2290">
            <v>3.47</v>
          </cell>
          <cell r="CA2290">
            <v>3.44</v>
          </cell>
          <cell r="CB2290">
            <v>3.26</v>
          </cell>
          <cell r="CC2290">
            <v>0.1</v>
          </cell>
          <cell r="CD2290">
            <v>3.16</v>
          </cell>
          <cell r="CE2290" t="str">
            <v>AB33091100</v>
          </cell>
          <cell r="CF2290">
            <v>3.47</v>
          </cell>
          <cell r="CG2290">
            <v>3.44</v>
          </cell>
          <cell r="CH2290">
            <v>3.26</v>
          </cell>
          <cell r="CI2290">
            <v>0.1</v>
          </cell>
          <cell r="CJ2290">
            <v>3.16</v>
          </cell>
          <cell r="CK2290" t="str">
            <v>AB33091100</v>
          </cell>
          <cell r="CL2290">
            <v>3.47</v>
          </cell>
          <cell r="CM2290">
            <v>3.44</v>
          </cell>
          <cell r="CN2290">
            <v>3.26</v>
          </cell>
          <cell r="CO2290">
            <v>0.1</v>
          </cell>
          <cell r="CP2290">
            <v>3.16</v>
          </cell>
          <cell r="CQ2290" t="str">
            <v>AB33091100</v>
          </cell>
          <cell r="CR2290">
            <v>3.47</v>
          </cell>
          <cell r="CS2290">
            <v>3.44</v>
          </cell>
          <cell r="CT2290">
            <v>3.26</v>
          </cell>
          <cell r="CU2290">
            <v>0.1</v>
          </cell>
          <cell r="CV2290">
            <v>3.16</v>
          </cell>
          <cell r="CW2290" t="str">
            <v>AB33091100</v>
          </cell>
          <cell r="CX2290">
            <v>3.47</v>
          </cell>
          <cell r="CY2290">
            <v>3.44</v>
          </cell>
          <cell r="CZ2290">
            <v>3.26</v>
          </cell>
          <cell r="DA2290">
            <v>0.1</v>
          </cell>
          <cell r="DB2290">
            <v>3.16</v>
          </cell>
          <cell r="DC2290" t="str">
            <v>AB33091100</v>
          </cell>
          <cell r="DD2290">
            <v>3.47</v>
          </cell>
          <cell r="DE2290">
            <v>3.44</v>
          </cell>
          <cell r="DF2290">
            <v>3.26</v>
          </cell>
          <cell r="DG2290">
            <v>0.1</v>
          </cell>
          <cell r="DH2290">
            <v>3.16</v>
          </cell>
          <cell r="DI2290" t="str">
            <v>AB33091100</v>
          </cell>
          <cell r="DJ2290">
            <v>3.47</v>
          </cell>
          <cell r="DK2290">
            <v>3.44</v>
          </cell>
          <cell r="DL2290">
            <v>3.26</v>
          </cell>
        </row>
        <row r="2291">
          <cell r="B2291" t="str">
            <v>1089-1</v>
          </cell>
          <cell r="C2291" t="str">
            <v>TIGECYCLINE</v>
          </cell>
          <cell r="D2291" t="str">
            <v>50 MG</v>
          </cell>
          <cell r="E2291" t="str">
            <v>50 MG</v>
          </cell>
          <cell r="F2291" t="str">
            <v>VIAL</v>
          </cell>
          <cell r="H2291" t="str">
            <v>Tigelin Lyophilized Powder for Injection 50mg</v>
          </cell>
          <cell r="I2291" t="str">
            <v>虎霸凍晶注射劑50毫克</v>
          </cell>
          <cell r="J2291" t="str">
            <v>10</v>
          </cell>
          <cell r="K2291" t="str">
            <v>中國化學製藥股份有限公司新豐工廠</v>
          </cell>
          <cell r="L2291" t="str">
            <v>衛署藥製字第057783號</v>
          </cell>
          <cell r="N2291">
            <v>66791</v>
          </cell>
          <cell r="O2291" t="str">
            <v>AB57783248</v>
          </cell>
          <cell r="P2291">
            <v>1297</v>
          </cell>
          <cell r="Q2291">
            <v>1232.1500000000001</v>
          </cell>
          <cell r="R2291">
            <v>1133.58</v>
          </cell>
          <cell r="S2291" t="str">
            <v>契約價格</v>
          </cell>
          <cell r="T2291">
            <v>36.96</v>
          </cell>
          <cell r="U2291">
            <v>1096.6099999999999</v>
          </cell>
          <cell r="V2291">
            <v>2400</v>
          </cell>
          <cell r="W2291" t="str">
            <v>0127</v>
          </cell>
          <cell r="X2291" t="str">
            <v>84938425</v>
          </cell>
          <cell r="Y2291" t="str">
            <v>上大藥品有限公司</v>
          </cell>
          <cell r="Z2291" t="str">
            <v>02-28481097</v>
          </cell>
          <cell r="AA2291" t="str">
            <v xml:space="preserve"> </v>
          </cell>
          <cell r="AB2291" t="str">
            <v>02-22833119</v>
          </cell>
          <cell r="AC2291" t="str">
            <v>247</v>
          </cell>
          <cell r="AD2291" t="str">
            <v>新北市蘆洲區三民路360號(1樓)</v>
          </cell>
          <cell r="AE2291" t="str">
            <v>陳憬</v>
          </cell>
          <cell r="AF2291" t="str">
            <v>0930786418</v>
          </cell>
          <cell r="AG2291" t="str">
            <v>stba@stbiopharm.onmicrosoft.com</v>
          </cell>
          <cell r="AJ2291" t="str">
            <v>65 國產 TAIWAN</v>
          </cell>
          <cell r="AK2291" t="str">
            <v>健保</v>
          </cell>
          <cell r="AL2291">
            <v>5</v>
          </cell>
          <cell r="AM2291">
            <v>8</v>
          </cell>
          <cell r="AN2291" t="str">
            <v>等比</v>
          </cell>
          <cell r="BA2291" t="str">
            <v>AB57783248</v>
          </cell>
          <cell r="BB2291">
            <v>1390</v>
          </cell>
          <cell r="BC2291">
            <v>1320.5</v>
          </cell>
          <cell r="BD2291">
            <v>1214.8599999999999</v>
          </cell>
          <cell r="BE2291">
            <v>39.619999999999997</v>
          </cell>
          <cell r="BF2291">
            <v>1175.25</v>
          </cell>
          <cell r="BG2291" t="str">
            <v>AB57783248</v>
          </cell>
          <cell r="BH2291">
            <v>1390</v>
          </cell>
          <cell r="BI2291">
            <v>1320.5</v>
          </cell>
          <cell r="BJ2291">
            <v>1214.8599999999999</v>
          </cell>
          <cell r="BK2291">
            <v>39.619999999999997</v>
          </cell>
          <cell r="BL2291">
            <v>1175.25</v>
          </cell>
          <cell r="BM2291" t="str">
            <v>AB57783248</v>
          </cell>
          <cell r="BN2291">
            <v>1390</v>
          </cell>
          <cell r="BO2291">
            <v>1320.5</v>
          </cell>
          <cell r="BP2291">
            <v>1214.8599999999999</v>
          </cell>
          <cell r="BQ2291">
            <v>39.619999999999997</v>
          </cell>
          <cell r="BR2291">
            <v>1175.25</v>
          </cell>
          <cell r="BS2291" t="str">
            <v>AB57783248</v>
          </cell>
          <cell r="BT2291">
            <v>1390</v>
          </cell>
          <cell r="BU2291">
            <v>1320.5</v>
          </cell>
          <cell r="BV2291">
            <v>1214.8599999999999</v>
          </cell>
          <cell r="BW2291">
            <v>39.619999999999997</v>
          </cell>
          <cell r="BX2291">
            <v>1175.25</v>
          </cell>
          <cell r="BY2291" t="str">
            <v>AB57783248</v>
          </cell>
          <cell r="BZ2291">
            <v>1390</v>
          </cell>
          <cell r="CA2291">
            <v>1320.5</v>
          </cell>
          <cell r="CB2291">
            <v>1214.8599999999999</v>
          </cell>
          <cell r="CC2291">
            <v>39.619999999999997</v>
          </cell>
          <cell r="CD2291">
            <v>1175.25</v>
          </cell>
          <cell r="CE2291" t="str">
            <v>AB57783248</v>
          </cell>
          <cell r="CF2291">
            <v>1390</v>
          </cell>
          <cell r="CG2291">
            <v>1320.5</v>
          </cell>
          <cell r="CH2291">
            <v>1214.8599999999999</v>
          </cell>
          <cell r="CI2291">
            <v>39.619999999999997</v>
          </cell>
          <cell r="CJ2291">
            <v>1175.25</v>
          </cell>
          <cell r="CK2291" t="str">
            <v>AB57783248</v>
          </cell>
          <cell r="CL2291">
            <v>1390</v>
          </cell>
          <cell r="CM2291">
            <v>1320.5</v>
          </cell>
          <cell r="CN2291">
            <v>1214.8599999999999</v>
          </cell>
          <cell r="CO2291">
            <v>39.619999999999997</v>
          </cell>
          <cell r="CP2291">
            <v>1175.25</v>
          </cell>
          <cell r="CQ2291" t="str">
            <v>AB57783248</v>
          </cell>
          <cell r="CR2291">
            <v>1390</v>
          </cell>
          <cell r="CS2291">
            <v>1320.5</v>
          </cell>
          <cell r="CT2291">
            <v>1214.8599999999999</v>
          </cell>
          <cell r="CU2291">
            <v>39.619999999999997</v>
          </cell>
          <cell r="CV2291">
            <v>1175.25</v>
          </cell>
          <cell r="CW2291" t="str">
            <v>AB57783248</v>
          </cell>
          <cell r="CX2291">
            <v>1390</v>
          </cell>
          <cell r="CY2291">
            <v>1320.5</v>
          </cell>
          <cell r="CZ2291">
            <v>1214.8599999999999</v>
          </cell>
          <cell r="DA2291">
            <v>39.619999999999997</v>
          </cell>
          <cell r="DB2291">
            <v>1175.25</v>
          </cell>
          <cell r="DC2291" t="str">
            <v>AB57783248</v>
          </cell>
          <cell r="DD2291">
            <v>1390</v>
          </cell>
          <cell r="DE2291">
            <v>1320.5</v>
          </cell>
          <cell r="DF2291">
            <v>1214.8599999999999</v>
          </cell>
          <cell r="DG2291">
            <v>39.619999999999997</v>
          </cell>
          <cell r="DH2291">
            <v>1175.25</v>
          </cell>
          <cell r="DI2291" t="str">
            <v>AB57783248</v>
          </cell>
          <cell r="DJ2291">
            <v>1390</v>
          </cell>
          <cell r="DK2291">
            <v>1320.5</v>
          </cell>
          <cell r="DL2291">
            <v>1214.8599999999999</v>
          </cell>
        </row>
        <row r="2292">
          <cell r="B2292" t="str">
            <v>1089-2</v>
          </cell>
          <cell r="C2292" t="str">
            <v>TIGECYCLINE</v>
          </cell>
          <cell r="D2292" t="str">
            <v>50 MG</v>
          </cell>
          <cell r="E2292" t="str">
            <v>50 MG</v>
          </cell>
          <cell r="F2292" t="str">
            <v>VIAL</v>
          </cell>
          <cell r="H2292" t="str">
            <v>Tygacil (Tigecycline) 50mg Lyophilized Powder</v>
          </cell>
          <cell r="I2292" t="str">
            <v>老虎黴素凍晶注射劑50毫克</v>
          </cell>
          <cell r="J2292" t="str">
            <v>10</v>
          </cell>
          <cell r="K2292" t="str">
            <v>WYETH LEDERLE S.R.L.</v>
          </cell>
          <cell r="L2292" t="str">
            <v>衛署藥輸字第024443號</v>
          </cell>
          <cell r="N2292">
            <v>66791</v>
          </cell>
          <cell r="O2292" t="str">
            <v>BC24443248</v>
          </cell>
          <cell r="P2292">
            <v>1440</v>
          </cell>
          <cell r="Q2292">
            <v>1425.6</v>
          </cell>
          <cell r="R2292">
            <v>1282.9000000000001</v>
          </cell>
          <cell r="S2292" t="str">
            <v>否</v>
          </cell>
          <cell r="T2292">
            <v>0</v>
          </cell>
          <cell r="U2292">
            <v>1282.9000000000001</v>
          </cell>
          <cell r="V2292">
            <v>2400</v>
          </cell>
          <cell r="W2292" t="str">
            <v>0171</v>
          </cell>
          <cell r="X2292" t="str">
            <v>05071926</v>
          </cell>
          <cell r="Y2292" t="str">
            <v>久裕企業股份有限公司</v>
          </cell>
          <cell r="Z2292" t="str">
            <v>02-82277999</v>
          </cell>
          <cell r="AA2292" t="str">
            <v>2205</v>
          </cell>
          <cell r="AB2292" t="str">
            <v>02-22226171</v>
          </cell>
          <cell r="AC2292" t="str">
            <v>235</v>
          </cell>
          <cell r="AD2292" t="str">
            <v>新北市中和區中原里中正路880號14樓之5</v>
          </cell>
          <cell r="AE2292" t="str">
            <v>宋培蓉</v>
          </cell>
          <cell r="AF2292" t="str">
            <v>0922793661</v>
          </cell>
          <cell r="AG2292" t="str">
            <v>arich.order@arich.com.tw</v>
          </cell>
          <cell r="AJ2292" t="str">
            <v>25 義大利 ITALY</v>
          </cell>
          <cell r="AK2292" t="str">
            <v>健保</v>
          </cell>
          <cell r="AL2292">
            <v>1</v>
          </cell>
          <cell r="AM2292">
            <v>10.01</v>
          </cell>
          <cell r="AN2292" t="str">
            <v>等比</v>
          </cell>
          <cell r="BA2292" t="str">
            <v>BC24443248</v>
          </cell>
          <cell r="BB2292">
            <v>1390</v>
          </cell>
          <cell r="BC2292">
            <v>1376.1</v>
          </cell>
          <cell r="BD2292">
            <v>1238.3499999999999</v>
          </cell>
          <cell r="BE2292">
            <v>0</v>
          </cell>
          <cell r="BF2292">
            <v>1238.3499999999999</v>
          </cell>
          <cell r="BG2292" t="str">
            <v>BC24443248</v>
          </cell>
          <cell r="BH2292">
            <v>1390</v>
          </cell>
          <cell r="BI2292">
            <v>1376.1</v>
          </cell>
          <cell r="BJ2292">
            <v>1238.3499999999999</v>
          </cell>
          <cell r="BK2292">
            <v>0</v>
          </cell>
          <cell r="BL2292">
            <v>1238.3499999999999</v>
          </cell>
          <cell r="BM2292" t="str">
            <v>BC24443248</v>
          </cell>
          <cell r="BN2292">
            <v>1390</v>
          </cell>
          <cell r="BO2292">
            <v>1376.1</v>
          </cell>
          <cell r="BP2292">
            <v>1238.3499999999999</v>
          </cell>
          <cell r="BQ2292">
            <v>0</v>
          </cell>
          <cell r="BR2292">
            <v>1238.3499999999999</v>
          </cell>
          <cell r="BS2292" t="str">
            <v>BC24443248</v>
          </cell>
          <cell r="BT2292">
            <v>1390</v>
          </cell>
          <cell r="BU2292">
            <v>1376.1</v>
          </cell>
          <cell r="BV2292">
            <v>1238.3499999999999</v>
          </cell>
          <cell r="BW2292">
            <v>0</v>
          </cell>
          <cell r="BX2292">
            <v>1238.3499999999999</v>
          </cell>
          <cell r="BY2292" t="str">
            <v>BC24443248</v>
          </cell>
          <cell r="BZ2292">
            <v>1390</v>
          </cell>
          <cell r="CA2292">
            <v>1376.1</v>
          </cell>
          <cell r="CB2292">
            <v>1238.3499999999999</v>
          </cell>
          <cell r="CC2292">
            <v>0</v>
          </cell>
          <cell r="CD2292">
            <v>1238.3499999999999</v>
          </cell>
          <cell r="CE2292" t="str">
            <v>BC24443248</v>
          </cell>
          <cell r="CF2292">
            <v>1390</v>
          </cell>
          <cell r="CG2292">
            <v>1376.1</v>
          </cell>
          <cell r="CH2292">
            <v>1238.3499999999999</v>
          </cell>
          <cell r="CI2292">
            <v>0</v>
          </cell>
          <cell r="CJ2292">
            <v>1238.3499999999999</v>
          </cell>
          <cell r="CK2292" t="str">
            <v>BC24443248</v>
          </cell>
          <cell r="CL2292">
            <v>1390</v>
          </cell>
          <cell r="CM2292">
            <v>1376.1</v>
          </cell>
          <cell r="CN2292">
            <v>1238.3499999999999</v>
          </cell>
          <cell r="CO2292">
            <v>0</v>
          </cell>
          <cell r="CP2292">
            <v>1238.3499999999999</v>
          </cell>
          <cell r="CQ2292" t="str">
            <v>BC24443248</v>
          </cell>
          <cell r="CR2292">
            <v>1390</v>
          </cell>
          <cell r="CS2292">
            <v>1376.1</v>
          </cell>
          <cell r="CT2292">
            <v>1238.3499999999999</v>
          </cell>
          <cell r="CU2292">
            <v>0</v>
          </cell>
          <cell r="CV2292">
            <v>1238.3499999999999</v>
          </cell>
          <cell r="CW2292" t="str">
            <v>BC24443248</v>
          </cell>
          <cell r="CX2292">
            <v>1390</v>
          </cell>
          <cell r="CY2292">
            <v>1376.1</v>
          </cell>
          <cell r="CZ2292">
            <v>1238.3499999999999</v>
          </cell>
          <cell r="DA2292">
            <v>0</v>
          </cell>
          <cell r="DB2292">
            <v>1238.3499999999999</v>
          </cell>
          <cell r="DC2292" t="str">
            <v>BC24443248</v>
          </cell>
          <cell r="DD2292">
            <v>1390</v>
          </cell>
          <cell r="DE2292">
            <v>1376.1</v>
          </cell>
          <cell r="DF2292">
            <v>1238.3499999999999</v>
          </cell>
          <cell r="DG2292">
            <v>0</v>
          </cell>
          <cell r="DH2292">
            <v>1238.3499999999999</v>
          </cell>
          <cell r="DI2292" t="str">
            <v>BC24443248</v>
          </cell>
          <cell r="DJ2292">
            <v>1390</v>
          </cell>
          <cell r="DK2292">
            <v>1376.1</v>
          </cell>
          <cell r="DL2292">
            <v>1238.3499999999999</v>
          </cell>
        </row>
        <row r="2293">
          <cell r="B2293" t="str">
            <v>1089-3</v>
          </cell>
          <cell r="C2293" t="str">
            <v>TIGECYCLINE</v>
          </cell>
          <cell r="D2293" t="str">
            <v>50 MG</v>
          </cell>
          <cell r="E2293" t="str">
            <v>50 MG</v>
          </cell>
          <cell r="F2293" t="str">
            <v>VIAL</v>
          </cell>
          <cell r="H2293" t="str">
            <v>Tylin Lyophilized Powder for Injection 50mg</v>
          </cell>
          <cell r="I2293" t="str">
            <v>虎克凍晶注射劑50毫克</v>
          </cell>
          <cell r="J2293" t="str">
            <v>10</v>
          </cell>
          <cell r="K2293" t="str">
            <v>杏林新生-睿昶</v>
          </cell>
          <cell r="L2293" t="str">
            <v>衛部藥製字第059855號</v>
          </cell>
          <cell r="N2293">
            <v>66791</v>
          </cell>
          <cell r="O2293" t="str">
            <v>AC59855248</v>
          </cell>
          <cell r="P2293">
            <v>1250</v>
          </cell>
          <cell r="Q2293">
            <v>1125</v>
          </cell>
          <cell r="R2293">
            <v>956.25</v>
          </cell>
          <cell r="S2293" t="str">
            <v>簽約時健保價</v>
          </cell>
          <cell r="T2293">
            <v>37.5</v>
          </cell>
          <cell r="U2293">
            <v>918.75</v>
          </cell>
          <cell r="V2293">
            <v>2400</v>
          </cell>
          <cell r="W2293" t="str">
            <v>0184</v>
          </cell>
          <cell r="X2293" t="str">
            <v>27458727</v>
          </cell>
          <cell r="Y2293" t="str">
            <v>睿昶興業有限公司</v>
          </cell>
          <cell r="Z2293" t="str">
            <v>037-481368</v>
          </cell>
          <cell r="AA2293" t="str">
            <v xml:space="preserve"> </v>
          </cell>
          <cell r="AB2293" t="str">
            <v>037-478646</v>
          </cell>
          <cell r="AC2293" t="str">
            <v>350</v>
          </cell>
          <cell r="AD2293" t="str">
            <v>苗栗縣竹南鎮照南里12鄰民族街103號</v>
          </cell>
          <cell r="AE2293" t="str">
            <v>蔡永信</v>
          </cell>
          <cell r="AF2293" t="str">
            <v>0932582673</v>
          </cell>
          <cell r="AG2293" t="str">
            <v>ywtsai.tw@msa.hinet.net</v>
          </cell>
          <cell r="AJ2293" t="str">
            <v>65 國產 Taiwan</v>
          </cell>
          <cell r="AK2293" t="str">
            <v>健保</v>
          </cell>
          <cell r="AL2293">
            <v>10</v>
          </cell>
          <cell r="AM2293">
            <v>21.27</v>
          </cell>
          <cell r="AN2293" t="str">
            <v>等比</v>
          </cell>
          <cell r="BA2293" t="str">
            <v>AC59855248</v>
          </cell>
          <cell r="BB2293">
            <v>1390</v>
          </cell>
          <cell r="BC2293">
            <v>1251</v>
          </cell>
          <cell r="BD2293">
            <v>1063.3499999999999</v>
          </cell>
          <cell r="BE2293">
            <v>37.5</v>
          </cell>
          <cell r="BF2293">
            <v>1025.8499999999999</v>
          </cell>
          <cell r="BG2293" t="str">
            <v>AC59855248</v>
          </cell>
          <cell r="BH2293">
            <v>1390</v>
          </cell>
          <cell r="BI2293">
            <v>1251</v>
          </cell>
          <cell r="BJ2293">
            <v>1063.3499999999999</v>
          </cell>
          <cell r="BK2293">
            <v>37.5</v>
          </cell>
          <cell r="BL2293">
            <v>1025.8499999999999</v>
          </cell>
          <cell r="BM2293" t="str">
            <v>AC59855248</v>
          </cell>
          <cell r="BN2293">
            <v>1390</v>
          </cell>
          <cell r="BO2293">
            <v>1251</v>
          </cell>
          <cell r="BP2293">
            <v>984.91</v>
          </cell>
          <cell r="BQ2293">
            <v>37.5</v>
          </cell>
          <cell r="BR2293">
            <v>947.41</v>
          </cell>
          <cell r="BS2293" t="str">
            <v>AC59855248</v>
          </cell>
          <cell r="BT2293">
            <v>1390</v>
          </cell>
          <cell r="BU2293">
            <v>1251</v>
          </cell>
          <cell r="BV2293">
            <v>984.91</v>
          </cell>
          <cell r="BW2293">
            <v>37.5</v>
          </cell>
          <cell r="BX2293">
            <v>947.41</v>
          </cell>
          <cell r="BY2293" t="str">
            <v>AC59855248</v>
          </cell>
          <cell r="BZ2293">
            <v>1390</v>
          </cell>
          <cell r="CA2293">
            <v>1251</v>
          </cell>
          <cell r="CB2293">
            <v>984.91</v>
          </cell>
          <cell r="CC2293">
            <v>37.5</v>
          </cell>
          <cell r="CD2293">
            <v>947.41</v>
          </cell>
          <cell r="CE2293" t="str">
            <v>AC59855248</v>
          </cell>
          <cell r="CF2293">
            <v>1390</v>
          </cell>
          <cell r="CG2293">
            <v>1251</v>
          </cell>
          <cell r="CH2293">
            <v>984.91</v>
          </cell>
          <cell r="CI2293">
            <v>37.5</v>
          </cell>
          <cell r="CJ2293">
            <v>947.41</v>
          </cell>
          <cell r="CK2293" t="str">
            <v>AC59855248</v>
          </cell>
          <cell r="CL2293">
            <v>1390</v>
          </cell>
          <cell r="CM2293">
            <v>1251</v>
          </cell>
          <cell r="CN2293">
            <v>984.91</v>
          </cell>
          <cell r="CO2293">
            <v>37.5</v>
          </cell>
          <cell r="CP2293">
            <v>947.41</v>
          </cell>
          <cell r="CQ2293" t="str">
            <v>AC59855248</v>
          </cell>
          <cell r="CR2293">
            <v>1390</v>
          </cell>
          <cell r="CS2293">
            <v>1251</v>
          </cell>
          <cell r="CT2293">
            <v>984.91</v>
          </cell>
          <cell r="CU2293">
            <v>37.5</v>
          </cell>
          <cell r="CV2293">
            <v>947.41</v>
          </cell>
          <cell r="CW2293" t="str">
            <v>AC59855248</v>
          </cell>
          <cell r="CX2293">
            <v>1390</v>
          </cell>
          <cell r="CY2293">
            <v>1251</v>
          </cell>
          <cell r="CZ2293">
            <v>984.91</v>
          </cell>
          <cell r="DA2293">
            <v>37.5</v>
          </cell>
          <cell r="DB2293">
            <v>947.41</v>
          </cell>
          <cell r="DC2293" t="str">
            <v>AC59855248</v>
          </cell>
          <cell r="DD2293">
            <v>1390</v>
          </cell>
          <cell r="DE2293">
            <v>1251</v>
          </cell>
          <cell r="DF2293">
            <v>984.91</v>
          </cell>
          <cell r="DG2293">
            <v>37.5</v>
          </cell>
          <cell r="DH2293">
            <v>947.41</v>
          </cell>
          <cell r="DI2293" t="str">
            <v>AC59855248</v>
          </cell>
          <cell r="DJ2293">
            <v>1390</v>
          </cell>
          <cell r="DK2293">
            <v>1251</v>
          </cell>
          <cell r="DL2293">
            <v>984.91</v>
          </cell>
        </row>
        <row r="2294">
          <cell r="B2294" t="str">
            <v>1090-1</v>
          </cell>
          <cell r="C2294" t="str">
            <v>TIMOLOL (MALEATE)</v>
          </cell>
          <cell r="D2294" t="str">
            <v>5 MG/ML</v>
          </cell>
          <cell r="E2294" t="str">
            <v>5 ML</v>
          </cell>
          <cell r="F2294" t="str">
            <v>BOT(點眼液劑)</v>
          </cell>
          <cell r="H2294" t="str">
            <v>TIMOPTOL OPHTHALMIC SOLUTION 0.5%</v>
          </cell>
          <cell r="I2294" t="str">
            <v>青眼露滅菌眼藥水０．５％</v>
          </cell>
          <cell r="J2294" t="str">
            <v>1</v>
          </cell>
          <cell r="K2294" t="str">
            <v>SANTEN PHARMACEUTICAL CO. LTD.(NOTO PLANT)</v>
          </cell>
          <cell r="L2294" t="str">
            <v>衛署藥輸字第019259號</v>
          </cell>
          <cell r="N2294">
            <v>14857</v>
          </cell>
          <cell r="O2294" t="str">
            <v>BC19259421</v>
          </cell>
          <cell r="P2294">
            <v>122</v>
          </cell>
          <cell r="Q2294">
            <v>119.18</v>
          </cell>
          <cell r="R2294">
            <v>113.22</v>
          </cell>
          <cell r="S2294" t="str">
            <v>否</v>
          </cell>
          <cell r="T2294">
            <v>0</v>
          </cell>
          <cell r="U2294">
            <v>113.22</v>
          </cell>
          <cell r="V2294">
            <v>240</v>
          </cell>
          <cell r="W2294" t="str">
            <v>0175</v>
          </cell>
          <cell r="X2294" t="str">
            <v>22853066</v>
          </cell>
          <cell r="Y2294" t="str">
            <v>裕利股份有限公司</v>
          </cell>
          <cell r="Z2294" t="str">
            <v>02-25700064</v>
          </cell>
          <cell r="AA2294" t="str">
            <v>23108</v>
          </cell>
          <cell r="AB2294" t="str">
            <v>02-25798587/02-25770849</v>
          </cell>
          <cell r="AC2294" t="str">
            <v>105</v>
          </cell>
          <cell r="AD2294" t="str">
            <v>臺北市松山區南京東路4段126號10樓、10樓之1至之3</v>
          </cell>
          <cell r="AE2294" t="str">
            <v>劉小姐</v>
          </cell>
          <cell r="AF2294" t="str">
            <v>0975529293</v>
          </cell>
          <cell r="AG2294" t="str">
            <v>haorder@zuelligpharma.com</v>
          </cell>
          <cell r="AJ2294" t="str">
            <v>26 日本 Japan</v>
          </cell>
          <cell r="AK2294" t="str">
            <v>健保</v>
          </cell>
          <cell r="AL2294">
            <v>2.31</v>
          </cell>
          <cell r="AM2294">
            <v>5</v>
          </cell>
          <cell r="AN2294" t="str">
            <v>60.00</v>
          </cell>
          <cell r="BA2294" t="str">
            <v>BC19259421</v>
          </cell>
          <cell r="BB2294">
            <v>114</v>
          </cell>
          <cell r="BC2294">
            <v>111.37</v>
          </cell>
          <cell r="BD2294">
            <v>105.8</v>
          </cell>
          <cell r="BE2294">
            <v>0</v>
          </cell>
          <cell r="BF2294">
            <v>105.8</v>
          </cell>
          <cell r="BG2294" t="str">
            <v>BC19259421</v>
          </cell>
          <cell r="BH2294">
            <v>114</v>
          </cell>
          <cell r="BI2294">
            <v>111.37</v>
          </cell>
          <cell r="BJ2294">
            <v>105.8</v>
          </cell>
          <cell r="BK2294">
            <v>0</v>
          </cell>
          <cell r="BL2294">
            <v>105.8</v>
          </cell>
          <cell r="BM2294" t="str">
            <v>BC19259421</v>
          </cell>
          <cell r="BN2294">
            <v>114</v>
          </cell>
          <cell r="BO2294">
            <v>111.37</v>
          </cell>
          <cell r="BP2294">
            <v>105.8</v>
          </cell>
          <cell r="BQ2294">
            <v>0</v>
          </cell>
          <cell r="BR2294">
            <v>105.8</v>
          </cell>
          <cell r="BS2294" t="str">
            <v>BC19259421</v>
          </cell>
          <cell r="BT2294">
            <v>106</v>
          </cell>
          <cell r="BU2294">
            <v>103.55</v>
          </cell>
          <cell r="BV2294">
            <v>98.37</v>
          </cell>
          <cell r="BW2294">
            <v>0</v>
          </cell>
          <cell r="BX2294">
            <v>98.37</v>
          </cell>
          <cell r="BY2294" t="str">
            <v>BC19259421</v>
          </cell>
          <cell r="BZ2294">
            <v>106</v>
          </cell>
          <cell r="CA2294">
            <v>103.55</v>
          </cell>
          <cell r="CB2294">
            <v>98.37</v>
          </cell>
          <cell r="CC2294">
            <v>0</v>
          </cell>
          <cell r="CD2294">
            <v>98.37</v>
          </cell>
          <cell r="CE2294" t="str">
            <v>BC19259421</v>
          </cell>
          <cell r="CF2294">
            <v>106</v>
          </cell>
          <cell r="CG2294">
            <v>103.55</v>
          </cell>
          <cell r="CH2294">
            <v>98.37</v>
          </cell>
          <cell r="CI2294">
            <v>0</v>
          </cell>
          <cell r="CJ2294">
            <v>98.37</v>
          </cell>
          <cell r="CK2294" t="str">
            <v>BC19259421</v>
          </cell>
          <cell r="CL2294">
            <v>106</v>
          </cell>
          <cell r="CM2294">
            <v>103.55</v>
          </cell>
          <cell r="CN2294">
            <v>98.37</v>
          </cell>
          <cell r="CO2294">
            <v>0</v>
          </cell>
          <cell r="CP2294">
            <v>98.37</v>
          </cell>
          <cell r="CQ2294" t="str">
            <v>BC19259421</v>
          </cell>
          <cell r="CR2294">
            <v>106</v>
          </cell>
          <cell r="CS2294">
            <v>103.55</v>
          </cell>
          <cell r="CT2294">
            <v>98.37</v>
          </cell>
          <cell r="CU2294">
            <v>0</v>
          </cell>
          <cell r="CV2294">
            <v>98.37</v>
          </cell>
          <cell r="CW2294" t="str">
            <v>BC19259421</v>
          </cell>
          <cell r="CX2294">
            <v>106</v>
          </cell>
          <cell r="CY2294">
            <v>103.55</v>
          </cell>
          <cell r="CZ2294">
            <v>98.37</v>
          </cell>
          <cell r="DA2294">
            <v>0</v>
          </cell>
          <cell r="DB2294">
            <v>98.37</v>
          </cell>
          <cell r="DC2294" t="str">
            <v>BC19259421</v>
          </cell>
          <cell r="DD2294">
            <v>106</v>
          </cell>
          <cell r="DE2294">
            <v>103.55</v>
          </cell>
          <cell r="DF2294">
            <v>98.37</v>
          </cell>
          <cell r="DG2294">
            <v>0</v>
          </cell>
          <cell r="DH2294">
            <v>98.37</v>
          </cell>
          <cell r="DI2294" t="str">
            <v>BC19259421</v>
          </cell>
          <cell r="DJ2294">
            <v>106</v>
          </cell>
          <cell r="DK2294">
            <v>103.55</v>
          </cell>
          <cell r="DL2294">
            <v>98.37</v>
          </cell>
        </row>
        <row r="2295">
          <cell r="B2295" t="str">
            <v>1090-2</v>
          </cell>
          <cell r="C2295" t="str">
            <v>TIMOLOL (MALEATE)</v>
          </cell>
          <cell r="D2295" t="str">
            <v>5 MG/ML</v>
          </cell>
          <cell r="E2295" t="str">
            <v>5 ML</v>
          </cell>
          <cell r="F2295" t="str">
            <v>BOT(點眼液劑)</v>
          </cell>
          <cell r="H2295" t="str">
            <v>Timolol Eye Drops 0.5% 〝MEDICINE〞(Timolol)</v>
          </cell>
          <cell r="I2295" t="str">
            <v>〝麥迪森〞克壓眼藥水 0.5%</v>
          </cell>
          <cell r="J2295" t="str">
            <v>1</v>
          </cell>
          <cell r="K2295" t="str">
            <v>麥迪森醫藥股份有限公司桃園廠</v>
          </cell>
          <cell r="L2295" t="str">
            <v>衛署藥製字第049908號</v>
          </cell>
          <cell r="N2295">
            <v>14857</v>
          </cell>
          <cell r="O2295" t="str">
            <v>AC49908421</v>
          </cell>
          <cell r="P2295">
            <v>122</v>
          </cell>
          <cell r="Q2295">
            <v>100</v>
          </cell>
          <cell r="R2295">
            <v>45</v>
          </cell>
          <cell r="S2295" t="str">
            <v>契約價格</v>
          </cell>
          <cell r="T2295">
            <v>3</v>
          </cell>
          <cell r="U2295">
            <v>42</v>
          </cell>
          <cell r="V2295">
            <v>240</v>
          </cell>
          <cell r="W2295" t="str">
            <v>0172</v>
          </cell>
          <cell r="X2295" t="str">
            <v>12738546</v>
          </cell>
          <cell r="Y2295" t="str">
            <v>麥迪森醫藥股份有限公司</v>
          </cell>
          <cell r="Z2295" t="str">
            <v>02-23517683</v>
          </cell>
          <cell r="AA2295" t="str">
            <v xml:space="preserve"> </v>
          </cell>
          <cell r="AB2295" t="str">
            <v>02-23517646</v>
          </cell>
          <cell r="AC2295" t="str">
            <v>100</v>
          </cell>
          <cell r="AD2295" t="str">
            <v>臺北市中正區林森南路10號5樓</v>
          </cell>
          <cell r="AE2295" t="str">
            <v>江玉玲</v>
          </cell>
          <cell r="AF2295" t="str">
            <v>0971539070</v>
          </cell>
          <cell r="AG2295" t="str">
            <v>hp@aimedicine.com.tw</v>
          </cell>
          <cell r="AJ2295" t="str">
            <v>65 國產 Taiwan</v>
          </cell>
          <cell r="AK2295" t="str">
            <v>健保</v>
          </cell>
          <cell r="AL2295">
            <v>18.03</v>
          </cell>
          <cell r="AM2295">
            <v>55</v>
          </cell>
          <cell r="AN2295" t="str">
            <v>等比</v>
          </cell>
          <cell r="BA2295" t="str">
            <v>AC49908421</v>
          </cell>
          <cell r="BB2295">
            <v>114</v>
          </cell>
          <cell r="BC2295">
            <v>93.45</v>
          </cell>
          <cell r="BD2295">
            <v>42.05</v>
          </cell>
          <cell r="BE2295">
            <v>2.8</v>
          </cell>
          <cell r="BF2295">
            <v>39.25</v>
          </cell>
          <cell r="BG2295" t="str">
            <v>AC49908421</v>
          </cell>
          <cell r="BH2295">
            <v>114</v>
          </cell>
          <cell r="BI2295">
            <v>93.45</v>
          </cell>
          <cell r="BJ2295">
            <v>42.05</v>
          </cell>
          <cell r="BK2295">
            <v>2.8</v>
          </cell>
          <cell r="BL2295">
            <v>39.25</v>
          </cell>
          <cell r="BM2295" t="str">
            <v>AC49908421</v>
          </cell>
          <cell r="BN2295">
            <v>114</v>
          </cell>
          <cell r="BO2295">
            <v>93.45</v>
          </cell>
          <cell r="BP2295">
            <v>42.05</v>
          </cell>
          <cell r="BQ2295">
            <v>2.8</v>
          </cell>
          <cell r="BR2295">
            <v>39.25</v>
          </cell>
          <cell r="BS2295" t="str">
            <v>AC49908421</v>
          </cell>
          <cell r="BT2295">
            <v>106</v>
          </cell>
          <cell r="BU2295">
            <v>86.89</v>
          </cell>
          <cell r="BV2295">
            <v>39.1</v>
          </cell>
          <cell r="BW2295">
            <v>2.61</v>
          </cell>
          <cell r="BX2295">
            <v>36.49</v>
          </cell>
          <cell r="BY2295" t="str">
            <v>AC49908421</v>
          </cell>
          <cell r="BZ2295">
            <v>106</v>
          </cell>
          <cell r="CA2295">
            <v>86.89</v>
          </cell>
          <cell r="CB2295">
            <v>39.1</v>
          </cell>
          <cell r="CC2295">
            <v>2.61</v>
          </cell>
          <cell r="CD2295">
            <v>36.49</v>
          </cell>
          <cell r="CE2295" t="str">
            <v>AC49908421</v>
          </cell>
          <cell r="CF2295">
            <v>106</v>
          </cell>
          <cell r="CG2295">
            <v>86.89</v>
          </cell>
          <cell r="CH2295">
            <v>39.1</v>
          </cell>
          <cell r="CI2295">
            <v>2.61</v>
          </cell>
          <cell r="CJ2295">
            <v>36.49</v>
          </cell>
          <cell r="CK2295" t="str">
            <v>AC49908421</v>
          </cell>
          <cell r="CL2295">
            <v>106</v>
          </cell>
          <cell r="CM2295">
            <v>86.89</v>
          </cell>
          <cell r="CN2295">
            <v>39.1</v>
          </cell>
          <cell r="CO2295">
            <v>2.61</v>
          </cell>
          <cell r="CP2295">
            <v>36.49</v>
          </cell>
          <cell r="CQ2295" t="str">
            <v>AC49908421</v>
          </cell>
          <cell r="CR2295">
            <v>106</v>
          </cell>
          <cell r="CS2295">
            <v>86.89</v>
          </cell>
          <cell r="CT2295">
            <v>39.1</v>
          </cell>
          <cell r="CU2295">
            <v>2.61</v>
          </cell>
          <cell r="CV2295">
            <v>36.49</v>
          </cell>
          <cell r="CW2295" t="str">
            <v>AC49908421</v>
          </cell>
          <cell r="CX2295">
            <v>106</v>
          </cell>
          <cell r="CY2295">
            <v>86.89</v>
          </cell>
          <cell r="CZ2295">
            <v>39.1</v>
          </cell>
          <cell r="DA2295">
            <v>2.61</v>
          </cell>
          <cell r="DB2295">
            <v>36.49</v>
          </cell>
          <cell r="DC2295" t="str">
            <v>AC49908421</v>
          </cell>
          <cell r="DD2295">
            <v>106</v>
          </cell>
          <cell r="DE2295">
            <v>86.89</v>
          </cell>
          <cell r="DF2295">
            <v>39.1</v>
          </cell>
          <cell r="DG2295">
            <v>2.61</v>
          </cell>
          <cell r="DH2295">
            <v>36.49</v>
          </cell>
          <cell r="DI2295" t="str">
            <v>AC49908421</v>
          </cell>
          <cell r="DJ2295">
            <v>106</v>
          </cell>
          <cell r="DK2295">
            <v>86.89</v>
          </cell>
          <cell r="DL2295">
            <v>39.1</v>
          </cell>
        </row>
        <row r="2296">
          <cell r="B2296" t="str">
            <v>1091-1</v>
          </cell>
          <cell r="C2296" t="str">
            <v>TIMOLOL MALEATE+BRIMONIDINE TARTRATE</v>
          </cell>
          <cell r="D2296" t="str">
            <v>5 MG/ML+2 MG/ML</v>
          </cell>
          <cell r="E2296" t="str">
            <v>5 ML</v>
          </cell>
          <cell r="F2296" t="str">
            <v>BOT(點眼液劑)</v>
          </cell>
          <cell r="H2296" t="str">
            <v>COMBIGAN EYE DROPS</v>
          </cell>
          <cell r="I2296" t="str">
            <v>康皕庚眼用液劑</v>
          </cell>
          <cell r="J2296" t="str">
            <v>12</v>
          </cell>
          <cell r="K2296" t="str">
            <v>ALLERGAN PHARMACEUTICALS IRELAND</v>
          </cell>
          <cell r="L2296" t="str">
            <v>衛署藥輸字第024294號</v>
          </cell>
          <cell r="N2296">
            <v>7123</v>
          </cell>
          <cell r="O2296" t="str">
            <v>BC24294421</v>
          </cell>
          <cell r="P2296">
            <v>379</v>
          </cell>
          <cell r="Q2296">
            <v>376.46</v>
          </cell>
          <cell r="R2296">
            <v>357.64</v>
          </cell>
          <cell r="S2296" t="str">
            <v>否</v>
          </cell>
          <cell r="T2296">
            <v>0</v>
          </cell>
          <cell r="U2296">
            <v>357.64</v>
          </cell>
          <cell r="V2296">
            <v>94</v>
          </cell>
          <cell r="W2296" t="str">
            <v>0077</v>
          </cell>
          <cell r="X2296" t="str">
            <v>12485872</v>
          </cell>
          <cell r="Y2296" t="str">
            <v>意華實業股份有限公司</v>
          </cell>
          <cell r="Z2296" t="str">
            <v>02-25969138</v>
          </cell>
          <cell r="AA2296" t="str">
            <v>121</v>
          </cell>
          <cell r="AB2296" t="str">
            <v>02-25966824</v>
          </cell>
          <cell r="AC2296" t="str">
            <v>104</v>
          </cell>
          <cell r="AD2296" t="str">
            <v>臺北市中山區松江路520號10樓</v>
          </cell>
          <cell r="AE2296" t="str">
            <v>鄭志哲</v>
          </cell>
          <cell r="AF2296" t="str">
            <v>0913001101</v>
          </cell>
          <cell r="AG2296" t="str">
            <v>catherine@italpharma.com.tw</v>
          </cell>
          <cell r="AJ2296" t="str">
            <v>23 愛爾蘭 Ireland</v>
          </cell>
          <cell r="AK2296" t="str">
            <v>健保</v>
          </cell>
          <cell r="AL2296">
            <v>0.67</v>
          </cell>
          <cell r="AM2296">
            <v>5</v>
          </cell>
          <cell r="AN2296" t="str">
            <v>等比</v>
          </cell>
          <cell r="BA2296" t="str">
            <v>BC24294421</v>
          </cell>
          <cell r="BB2296">
            <v>365</v>
          </cell>
          <cell r="BC2296">
            <v>362.55</v>
          </cell>
          <cell r="BD2296">
            <v>344.43</v>
          </cell>
          <cell r="BE2296">
            <v>0</v>
          </cell>
          <cell r="BF2296">
            <v>344.43</v>
          </cell>
          <cell r="BG2296" t="str">
            <v>BC24294421</v>
          </cell>
          <cell r="BH2296">
            <v>365</v>
          </cell>
          <cell r="BI2296">
            <v>362.55</v>
          </cell>
          <cell r="BJ2296">
            <v>344.43</v>
          </cell>
          <cell r="BK2296">
            <v>0</v>
          </cell>
          <cell r="BL2296">
            <v>344.43</v>
          </cell>
          <cell r="BM2296" t="str">
            <v>BC24294421</v>
          </cell>
          <cell r="BN2296">
            <v>365</v>
          </cell>
          <cell r="BO2296">
            <v>362.55</v>
          </cell>
          <cell r="BP2296">
            <v>344.43</v>
          </cell>
          <cell r="BQ2296">
            <v>0</v>
          </cell>
          <cell r="BR2296">
            <v>344.43</v>
          </cell>
          <cell r="BS2296" t="str">
            <v>BC24294421</v>
          </cell>
          <cell r="BT2296">
            <v>354</v>
          </cell>
          <cell r="BU2296">
            <v>351.63</v>
          </cell>
          <cell r="BV2296">
            <v>334.05</v>
          </cell>
          <cell r="BW2296">
            <v>0</v>
          </cell>
          <cell r="BX2296">
            <v>334.05</v>
          </cell>
          <cell r="BY2296" t="str">
            <v>BC24294421</v>
          </cell>
          <cell r="BZ2296">
            <v>354</v>
          </cell>
          <cell r="CA2296">
            <v>351.63</v>
          </cell>
          <cell r="CB2296">
            <v>334.05</v>
          </cell>
          <cell r="CC2296">
            <v>0</v>
          </cell>
          <cell r="CD2296">
            <v>334.05</v>
          </cell>
          <cell r="CE2296" t="str">
            <v>BC24294421</v>
          </cell>
          <cell r="CF2296">
            <v>354</v>
          </cell>
          <cell r="CG2296">
            <v>351.63</v>
          </cell>
          <cell r="CH2296">
            <v>334.05</v>
          </cell>
          <cell r="CI2296">
            <v>0</v>
          </cell>
          <cell r="CJ2296">
            <v>334.05</v>
          </cell>
          <cell r="CK2296" t="str">
            <v>BC24294421</v>
          </cell>
          <cell r="CL2296">
            <v>354</v>
          </cell>
          <cell r="CM2296">
            <v>351.63</v>
          </cell>
          <cell r="CN2296">
            <v>334.05</v>
          </cell>
          <cell r="CO2296">
            <v>0</v>
          </cell>
          <cell r="CP2296">
            <v>334.05</v>
          </cell>
          <cell r="CQ2296" t="str">
            <v>BC24294421</v>
          </cell>
          <cell r="CR2296">
            <v>354</v>
          </cell>
          <cell r="CS2296">
            <v>351.63</v>
          </cell>
          <cell r="CT2296">
            <v>334.05</v>
          </cell>
          <cell r="CU2296">
            <v>0</v>
          </cell>
          <cell r="CV2296">
            <v>334.05</v>
          </cell>
          <cell r="CW2296" t="str">
            <v>BC24294421</v>
          </cell>
          <cell r="CX2296">
            <v>354</v>
          </cell>
          <cell r="CY2296">
            <v>351.63</v>
          </cell>
          <cell r="CZ2296">
            <v>334.05</v>
          </cell>
          <cell r="DA2296">
            <v>0</v>
          </cell>
          <cell r="DB2296">
            <v>334.05</v>
          </cell>
          <cell r="DC2296" t="str">
            <v>BC24294421</v>
          </cell>
          <cell r="DD2296">
            <v>354</v>
          </cell>
          <cell r="DE2296">
            <v>351.63</v>
          </cell>
          <cell r="DF2296">
            <v>334.05</v>
          </cell>
          <cell r="DG2296">
            <v>0</v>
          </cell>
          <cell r="DH2296">
            <v>334.05</v>
          </cell>
          <cell r="DI2296" t="str">
            <v>BC24294421</v>
          </cell>
          <cell r="DJ2296">
            <v>354</v>
          </cell>
          <cell r="DK2296">
            <v>351.63</v>
          </cell>
          <cell r="DL2296">
            <v>334.05</v>
          </cell>
        </row>
        <row r="2297">
          <cell r="B2297" t="str">
            <v>1092-1</v>
          </cell>
          <cell r="C2297" t="str">
            <v>TIMOLOL+TRAVOPROST</v>
          </cell>
          <cell r="D2297" t="str">
            <v>5 MG/ML+0.04 MG/ML</v>
          </cell>
          <cell r="E2297" t="str">
            <v>2.5 ML</v>
          </cell>
          <cell r="F2297" t="str">
            <v>BOT(點眼液劑)</v>
          </cell>
          <cell r="H2297" t="str">
            <v>DUOTRAV eye drops, solution</v>
          </cell>
          <cell r="I2297" t="str">
            <v>複方舒壓坦點眼液</v>
          </cell>
          <cell r="J2297" t="str">
            <v>1</v>
          </cell>
          <cell r="K2297" t="str">
            <v>S.A. ALCON-COUVREUR N.V.</v>
          </cell>
          <cell r="L2297" t="str">
            <v>衛署藥輸字第024766號</v>
          </cell>
          <cell r="N2297">
            <v>3262</v>
          </cell>
          <cell r="O2297" t="str">
            <v>BC24766414</v>
          </cell>
          <cell r="P2297">
            <v>581</v>
          </cell>
          <cell r="Q2297">
            <v>581</v>
          </cell>
          <cell r="R2297">
            <v>551.95000000000005</v>
          </cell>
          <cell r="S2297" t="str">
            <v>否</v>
          </cell>
          <cell r="T2297">
            <v>0</v>
          </cell>
          <cell r="U2297">
            <v>551.95000000000005</v>
          </cell>
          <cell r="V2297">
            <v>29</v>
          </cell>
          <cell r="W2297" t="str">
            <v>0175</v>
          </cell>
          <cell r="X2297" t="str">
            <v>22853066</v>
          </cell>
          <cell r="Y2297" t="str">
            <v>裕利股份有限公司</v>
          </cell>
          <cell r="Z2297" t="str">
            <v>02-25700064</v>
          </cell>
          <cell r="AA2297" t="str">
            <v>23108</v>
          </cell>
          <cell r="AB2297" t="str">
            <v>02-25798587/02-25770849</v>
          </cell>
          <cell r="AC2297" t="str">
            <v>105</v>
          </cell>
          <cell r="AD2297" t="str">
            <v>臺北市松山區南京東路4段126號10樓、10樓之1至之3</v>
          </cell>
          <cell r="AE2297" t="str">
            <v>劉小姐</v>
          </cell>
          <cell r="AF2297" t="str">
            <v>0975529293</v>
          </cell>
          <cell r="AG2297" t="str">
            <v>haorder@zuelligpharma.com</v>
          </cell>
          <cell r="AJ2297" t="str">
            <v>05 比利時 Belgium</v>
          </cell>
          <cell r="AK2297" t="str">
            <v>健保</v>
          </cell>
          <cell r="AL2297">
            <v>0</v>
          </cell>
          <cell r="AM2297">
            <v>5</v>
          </cell>
          <cell r="AN2297" t="str">
            <v>5.00</v>
          </cell>
          <cell r="BA2297" t="str">
            <v>BC24766414</v>
          </cell>
          <cell r="BB2297">
            <v>540</v>
          </cell>
          <cell r="BC2297">
            <v>540</v>
          </cell>
          <cell r="BD2297">
            <v>513</v>
          </cell>
          <cell r="BE2297">
            <v>0</v>
          </cell>
          <cell r="BF2297">
            <v>513</v>
          </cell>
          <cell r="BG2297" t="str">
            <v>BC24766414</v>
          </cell>
          <cell r="BH2297">
            <v>540</v>
          </cell>
          <cell r="BI2297">
            <v>540</v>
          </cell>
          <cell r="BJ2297">
            <v>513</v>
          </cell>
          <cell r="BK2297">
            <v>0</v>
          </cell>
          <cell r="BL2297">
            <v>513</v>
          </cell>
          <cell r="BM2297" t="str">
            <v>BC24766414</v>
          </cell>
          <cell r="BN2297">
            <v>540</v>
          </cell>
          <cell r="BO2297">
            <v>540</v>
          </cell>
          <cell r="BP2297">
            <v>513</v>
          </cell>
          <cell r="BQ2297">
            <v>0</v>
          </cell>
          <cell r="BR2297">
            <v>513</v>
          </cell>
          <cell r="BS2297" t="str">
            <v>BC24766414</v>
          </cell>
          <cell r="BT2297">
            <v>507</v>
          </cell>
          <cell r="BU2297">
            <v>507</v>
          </cell>
          <cell r="BV2297">
            <v>481.65</v>
          </cell>
          <cell r="BW2297">
            <v>0</v>
          </cell>
          <cell r="BX2297">
            <v>481.65</v>
          </cell>
          <cell r="BY2297" t="str">
            <v>BC24766414</v>
          </cell>
          <cell r="BZ2297">
            <v>507</v>
          </cell>
          <cell r="CA2297">
            <v>507</v>
          </cell>
          <cell r="CB2297">
            <v>481.65</v>
          </cell>
          <cell r="CC2297">
            <v>0</v>
          </cell>
          <cell r="CD2297">
            <v>481.65</v>
          </cell>
          <cell r="CE2297" t="str">
            <v>BC24766414</v>
          </cell>
          <cell r="CF2297">
            <v>507</v>
          </cell>
          <cell r="CG2297">
            <v>507</v>
          </cell>
          <cell r="CH2297">
            <v>481.65</v>
          </cell>
          <cell r="CI2297">
            <v>0</v>
          </cell>
          <cell r="CJ2297">
            <v>481.65</v>
          </cell>
          <cell r="CK2297" t="str">
            <v>BC24766414</v>
          </cell>
          <cell r="CL2297">
            <v>507</v>
          </cell>
          <cell r="CM2297">
            <v>507</v>
          </cell>
          <cell r="CN2297">
            <v>481.65</v>
          </cell>
          <cell r="CO2297">
            <v>0</v>
          </cell>
          <cell r="CP2297">
            <v>481.65</v>
          </cell>
          <cell r="CQ2297" t="str">
            <v>BC24766414</v>
          </cell>
          <cell r="CR2297">
            <v>507</v>
          </cell>
          <cell r="CS2297">
            <v>507</v>
          </cell>
          <cell r="CT2297">
            <v>481.65</v>
          </cell>
          <cell r="CU2297">
            <v>0</v>
          </cell>
          <cell r="CV2297">
            <v>481.65</v>
          </cell>
          <cell r="CW2297" t="str">
            <v>BC24766414</v>
          </cell>
          <cell r="CX2297">
            <v>507</v>
          </cell>
          <cell r="CY2297">
            <v>507</v>
          </cell>
          <cell r="CZ2297">
            <v>481.65</v>
          </cell>
          <cell r="DA2297">
            <v>0</v>
          </cell>
          <cell r="DB2297">
            <v>481.65</v>
          </cell>
          <cell r="DC2297" t="str">
            <v>BC24766414</v>
          </cell>
          <cell r="DD2297">
            <v>507</v>
          </cell>
          <cell r="DE2297">
            <v>507</v>
          </cell>
          <cell r="DF2297">
            <v>481.65</v>
          </cell>
          <cell r="DG2297">
            <v>0</v>
          </cell>
          <cell r="DH2297">
            <v>481.65</v>
          </cell>
          <cell r="DI2297" t="str">
            <v>BC24766414</v>
          </cell>
          <cell r="DJ2297">
            <v>507</v>
          </cell>
          <cell r="DK2297">
            <v>507</v>
          </cell>
          <cell r="DL2297">
            <v>481.65</v>
          </cell>
        </row>
        <row r="2298">
          <cell r="B2298" t="str">
            <v>1093-1</v>
          </cell>
          <cell r="C2298" t="str">
            <v>TIOTROPIUM</v>
          </cell>
          <cell r="D2298" t="str">
            <v>5 MCG/DOSE</v>
          </cell>
          <cell r="E2298" t="str">
            <v>150 MCG</v>
          </cell>
          <cell r="F2298" t="str">
            <v>BOT</v>
          </cell>
          <cell r="H2298" t="str">
            <v>Spiriva Respimat 2.5mcg, Solution for Inhalation</v>
          </cell>
          <cell r="I2298" t="str">
            <v>適喘樂舒沛噴吸入劑 2.5 微公克</v>
          </cell>
          <cell r="J2298" t="str">
            <v>1</v>
          </cell>
          <cell r="K2298" t="str">
            <v>BOEHRINGER INGELHEIM PHARMA GMBH &amp; CO. KG.</v>
          </cell>
          <cell r="L2298" t="str">
            <v>衛署藥輸字第025033號</v>
          </cell>
          <cell r="N2298">
            <v>18931</v>
          </cell>
          <cell r="O2298" t="str">
            <v>BC25033161</v>
          </cell>
          <cell r="P2298">
            <v>1564</v>
          </cell>
          <cell r="Q2298">
            <v>1485.8</v>
          </cell>
          <cell r="R2298">
            <v>1359.51</v>
          </cell>
          <cell r="S2298" t="str">
            <v>否</v>
          </cell>
          <cell r="T2298">
            <v>0</v>
          </cell>
          <cell r="U2298">
            <v>1359.51</v>
          </cell>
          <cell r="V2298">
            <v>310</v>
          </cell>
          <cell r="W2298" t="str">
            <v>0175</v>
          </cell>
          <cell r="X2298" t="str">
            <v>22853066</v>
          </cell>
          <cell r="Y2298" t="str">
            <v>裕利股份有限公司</v>
          </cell>
          <cell r="Z2298" t="str">
            <v>02-25700064</v>
          </cell>
          <cell r="AA2298" t="str">
            <v>23108</v>
          </cell>
          <cell r="AB2298" t="str">
            <v>02-25798587/02-25770849</v>
          </cell>
          <cell r="AC2298" t="str">
            <v>105</v>
          </cell>
          <cell r="AD2298" t="str">
            <v>臺北市松山區南京東路4段126號10樓、10樓之1至之3</v>
          </cell>
          <cell r="AE2298" t="str">
            <v>劉小姐</v>
          </cell>
          <cell r="AF2298" t="str">
            <v>0975529293</v>
          </cell>
          <cell r="AG2298" t="str">
            <v>haorder@zuelligpharma.com</v>
          </cell>
          <cell r="AJ2298" t="str">
            <v>47 德國 Germany</v>
          </cell>
          <cell r="AK2298" t="str">
            <v>健保</v>
          </cell>
          <cell r="AL2298">
            <v>5</v>
          </cell>
          <cell r="AM2298">
            <v>8.5</v>
          </cell>
          <cell r="AN2298" t="str">
            <v>10.00</v>
          </cell>
          <cell r="BA2298" t="str">
            <v>BC25033161</v>
          </cell>
          <cell r="BB2298">
            <v>1528</v>
          </cell>
          <cell r="BC2298">
            <v>1482.2</v>
          </cell>
          <cell r="BD2298">
            <v>1355.91</v>
          </cell>
          <cell r="BE2298">
            <v>0</v>
          </cell>
          <cell r="BF2298">
            <v>1355.91</v>
          </cell>
          <cell r="BG2298" t="str">
            <v>BC25033161</v>
          </cell>
          <cell r="BH2298">
            <v>1528</v>
          </cell>
          <cell r="BI2298">
            <v>1482.2</v>
          </cell>
          <cell r="BJ2298">
            <v>1355.91</v>
          </cell>
          <cell r="BK2298">
            <v>0</v>
          </cell>
          <cell r="BL2298">
            <v>1355.91</v>
          </cell>
          <cell r="BM2298" t="str">
            <v>BC25033161</v>
          </cell>
          <cell r="BN2298">
            <v>1528</v>
          </cell>
          <cell r="BO2298">
            <v>1482.2</v>
          </cell>
          <cell r="BP2298">
            <v>1355.91</v>
          </cell>
          <cell r="BQ2298">
            <v>0</v>
          </cell>
          <cell r="BR2298">
            <v>1355.91</v>
          </cell>
          <cell r="BS2298" t="str">
            <v>BC25033161</v>
          </cell>
          <cell r="BT2298">
            <v>1453</v>
          </cell>
          <cell r="BU2298">
            <v>1380.35</v>
          </cell>
          <cell r="BV2298">
            <v>1263.02</v>
          </cell>
          <cell r="BW2298">
            <v>0</v>
          </cell>
          <cell r="BX2298">
            <v>1263.02</v>
          </cell>
          <cell r="BY2298" t="str">
            <v>BC25033161</v>
          </cell>
          <cell r="BZ2298">
            <v>1453</v>
          </cell>
          <cell r="CA2298">
            <v>1380.35</v>
          </cell>
          <cell r="CB2298">
            <v>1263.02</v>
          </cell>
          <cell r="CC2298">
            <v>0</v>
          </cell>
          <cell r="CD2298">
            <v>1263.02</v>
          </cell>
          <cell r="CE2298" t="str">
            <v>BC25033161</v>
          </cell>
          <cell r="CF2298">
            <v>1453</v>
          </cell>
          <cell r="CG2298">
            <v>1380.35</v>
          </cell>
          <cell r="CH2298">
            <v>1263.02</v>
          </cell>
          <cell r="CI2298">
            <v>0</v>
          </cell>
          <cell r="CJ2298">
            <v>1263.02</v>
          </cell>
          <cell r="CK2298" t="str">
            <v>BC25033161</v>
          </cell>
          <cell r="CL2298">
            <v>1453</v>
          </cell>
          <cell r="CM2298">
            <v>1380.35</v>
          </cell>
          <cell r="CN2298">
            <v>1263.02</v>
          </cell>
          <cell r="CO2298">
            <v>0</v>
          </cell>
          <cell r="CP2298">
            <v>1263.02</v>
          </cell>
          <cell r="CQ2298" t="str">
            <v>BC25033161</v>
          </cell>
          <cell r="CR2298">
            <v>1453</v>
          </cell>
          <cell r="CS2298">
            <v>1380.35</v>
          </cell>
          <cell r="CT2298">
            <v>1263.02</v>
          </cell>
          <cell r="CU2298">
            <v>0</v>
          </cell>
          <cell r="CV2298">
            <v>1263.02</v>
          </cell>
          <cell r="CW2298" t="str">
            <v>BC25033161</v>
          </cell>
          <cell r="CX2298">
            <v>1453</v>
          </cell>
          <cell r="CY2298">
            <v>1380.35</v>
          </cell>
          <cell r="CZ2298">
            <v>1263.02</v>
          </cell>
          <cell r="DA2298">
            <v>0</v>
          </cell>
          <cell r="DB2298">
            <v>1263.02</v>
          </cell>
          <cell r="DC2298" t="str">
            <v>BC25033161</v>
          </cell>
          <cell r="DD2298">
            <v>1453</v>
          </cell>
          <cell r="DE2298">
            <v>1380.35</v>
          </cell>
          <cell r="DF2298">
            <v>1263.02</v>
          </cell>
          <cell r="DG2298">
            <v>0</v>
          </cell>
          <cell r="DH2298">
            <v>1263.02</v>
          </cell>
          <cell r="DI2298" t="str">
            <v>BC25033161</v>
          </cell>
          <cell r="DJ2298">
            <v>1453</v>
          </cell>
          <cell r="DK2298">
            <v>1380.35</v>
          </cell>
          <cell r="DL2298">
            <v>1263.02</v>
          </cell>
        </row>
        <row r="2299">
          <cell r="B2299" t="str">
            <v>1094-1</v>
          </cell>
          <cell r="C2299" t="str">
            <v>TIOTROPIUM+Olodaterol</v>
          </cell>
          <cell r="D2299" t="str">
            <v>5 MCG/DOSE+5 MCG/DOSE</v>
          </cell>
          <cell r="E2299" t="str">
            <v>30 DOSE</v>
          </cell>
          <cell r="F2299" t="str">
            <v>BOT</v>
          </cell>
          <cell r="H2299" t="str">
            <v>Spiolto Respimat, Solution for Inhalation</v>
          </cell>
          <cell r="I2299" t="str">
            <v>適倍樂 舒沛噴 吸入劑</v>
          </cell>
          <cell r="J2299" t="str">
            <v>1</v>
          </cell>
          <cell r="K2299" t="str">
            <v>BOEHRINGER INGELHEIM PHARMA GMBH &amp; CO. KG.</v>
          </cell>
          <cell r="L2299" t="str">
            <v>衛部藥輸字第026735號</v>
          </cell>
          <cell r="N2299">
            <v>12922</v>
          </cell>
          <cell r="O2299" t="str">
            <v>BC26735443</v>
          </cell>
          <cell r="P2299">
            <v>1557</v>
          </cell>
          <cell r="Q2299">
            <v>1541.43</v>
          </cell>
          <cell r="R2299">
            <v>1464.36</v>
          </cell>
          <cell r="S2299" t="str">
            <v>否</v>
          </cell>
          <cell r="T2299">
            <v>0</v>
          </cell>
          <cell r="U2299">
            <v>1464.36</v>
          </cell>
          <cell r="V2299">
            <v>320</v>
          </cell>
          <cell r="W2299" t="str">
            <v>0175</v>
          </cell>
          <cell r="X2299" t="str">
            <v>22853066</v>
          </cell>
          <cell r="Y2299" t="str">
            <v>裕利股份有限公司</v>
          </cell>
          <cell r="Z2299" t="str">
            <v>02-25700064</v>
          </cell>
          <cell r="AA2299" t="str">
            <v>23108</v>
          </cell>
          <cell r="AB2299" t="str">
            <v>02-25798587/02-25770849</v>
          </cell>
          <cell r="AC2299" t="str">
            <v>105</v>
          </cell>
          <cell r="AD2299" t="str">
            <v>臺北市松山區南京東路4段126號10樓、10樓之1至之3</v>
          </cell>
          <cell r="AE2299" t="str">
            <v>劉小姐</v>
          </cell>
          <cell r="AF2299" t="str">
            <v>0975529293</v>
          </cell>
          <cell r="AG2299" t="str">
            <v>haorder@zuelligpharma.com</v>
          </cell>
          <cell r="AJ2299" t="str">
            <v>47 德國 Germany</v>
          </cell>
          <cell r="AK2299" t="str">
            <v>健保</v>
          </cell>
          <cell r="AL2299">
            <v>1</v>
          </cell>
          <cell r="AM2299">
            <v>5</v>
          </cell>
          <cell r="AN2299" t="str">
            <v>70.00</v>
          </cell>
          <cell r="BA2299" t="str">
            <v>BC26735443</v>
          </cell>
          <cell r="BB2299">
            <v>1530</v>
          </cell>
          <cell r="BC2299">
            <v>1522.53</v>
          </cell>
          <cell r="BD2299">
            <v>1445.46</v>
          </cell>
          <cell r="BE2299">
            <v>0</v>
          </cell>
          <cell r="BF2299">
            <v>1445.46</v>
          </cell>
          <cell r="BG2299" t="str">
            <v>BC26735443</v>
          </cell>
          <cell r="BH2299">
            <v>1530</v>
          </cell>
          <cell r="BI2299">
            <v>1522.53</v>
          </cell>
          <cell r="BJ2299">
            <v>1445.46</v>
          </cell>
          <cell r="BK2299">
            <v>0</v>
          </cell>
          <cell r="BL2299">
            <v>1445.46</v>
          </cell>
          <cell r="BM2299" t="str">
            <v>BC26735443</v>
          </cell>
          <cell r="BN2299">
            <v>1530</v>
          </cell>
          <cell r="BO2299">
            <v>1522.53</v>
          </cell>
          <cell r="BP2299">
            <v>1445.46</v>
          </cell>
          <cell r="BQ2299">
            <v>0</v>
          </cell>
          <cell r="BR2299">
            <v>1445.46</v>
          </cell>
          <cell r="BS2299" t="str">
            <v>BC26735443</v>
          </cell>
          <cell r="BT2299">
            <v>1503</v>
          </cell>
          <cell r="BU2299">
            <v>1487.97</v>
          </cell>
          <cell r="BV2299">
            <v>1413.57</v>
          </cell>
          <cell r="BW2299">
            <v>0</v>
          </cell>
          <cell r="BX2299">
            <v>1413.57</v>
          </cell>
          <cell r="BY2299" t="str">
            <v>BC26735443</v>
          </cell>
          <cell r="BZ2299">
            <v>1503</v>
          </cell>
          <cell r="CA2299">
            <v>1487.97</v>
          </cell>
          <cell r="CB2299">
            <v>1413.57</v>
          </cell>
          <cell r="CC2299">
            <v>0</v>
          </cell>
          <cell r="CD2299">
            <v>1413.57</v>
          </cell>
          <cell r="CE2299" t="str">
            <v>BC26735443</v>
          </cell>
          <cell r="CF2299">
            <v>1503</v>
          </cell>
          <cell r="CG2299">
            <v>1487.97</v>
          </cell>
          <cell r="CH2299">
            <v>1413.57</v>
          </cell>
          <cell r="CI2299">
            <v>0</v>
          </cell>
          <cell r="CJ2299">
            <v>1413.57</v>
          </cell>
          <cell r="CK2299" t="str">
            <v>BC26735443</v>
          </cell>
          <cell r="CL2299">
            <v>1503</v>
          </cell>
          <cell r="CM2299">
            <v>1487.97</v>
          </cell>
          <cell r="CN2299">
            <v>1413.57</v>
          </cell>
          <cell r="CO2299">
            <v>0</v>
          </cell>
          <cell r="CP2299">
            <v>1413.57</v>
          </cell>
          <cell r="CQ2299" t="str">
            <v>BC26735443</v>
          </cell>
          <cell r="CR2299">
            <v>1503</v>
          </cell>
          <cell r="CS2299">
            <v>1487.97</v>
          </cell>
          <cell r="CT2299">
            <v>1413.57</v>
          </cell>
          <cell r="CU2299">
            <v>0</v>
          </cell>
          <cell r="CV2299">
            <v>1413.57</v>
          </cell>
          <cell r="CW2299" t="str">
            <v>BC26735443</v>
          </cell>
          <cell r="CX2299">
            <v>1503</v>
          </cell>
          <cell r="CY2299">
            <v>1487.97</v>
          </cell>
          <cell r="CZ2299">
            <v>1413.57</v>
          </cell>
          <cell r="DA2299">
            <v>0</v>
          </cell>
          <cell r="DB2299">
            <v>1413.57</v>
          </cell>
          <cell r="DC2299" t="str">
            <v>BC26735443</v>
          </cell>
          <cell r="DD2299">
            <v>1503</v>
          </cell>
          <cell r="DE2299">
            <v>1487.97</v>
          </cell>
          <cell r="DF2299">
            <v>1413.57</v>
          </cell>
          <cell r="DG2299">
            <v>0</v>
          </cell>
          <cell r="DH2299">
            <v>1413.57</v>
          </cell>
          <cell r="DI2299" t="str">
            <v>BC26735443</v>
          </cell>
          <cell r="DJ2299">
            <v>1503</v>
          </cell>
          <cell r="DK2299">
            <v>1487.97</v>
          </cell>
          <cell r="DL2299">
            <v>1413.57</v>
          </cell>
        </row>
        <row r="2300">
          <cell r="B2300" t="str">
            <v>1095-1</v>
          </cell>
          <cell r="C2300" t="str">
            <v>TIROFIBAN (HCL MONOHYDRATE)</v>
          </cell>
          <cell r="D2300" t="str">
            <v>0.25 MG/ML</v>
          </cell>
          <cell r="E2300" t="str">
            <v>50 ML</v>
          </cell>
          <cell r="F2300" t="str">
            <v>VIAL</v>
          </cell>
          <cell r="H2300" t="str">
            <v>AGGRASTAT CONCENTRATE FOR INFUSION</v>
          </cell>
          <cell r="I2300" t="str">
            <v>雅瑞濃縮輸注液</v>
          </cell>
          <cell r="J2300" t="str">
            <v>1</v>
          </cell>
          <cell r="K2300" t="str">
            <v>SIEGFRIED HAMELN GmbH</v>
          </cell>
          <cell r="L2300" t="str">
            <v>衛署藥輸字第022606號</v>
          </cell>
          <cell r="N2300">
            <v>428</v>
          </cell>
          <cell r="O2300" t="str">
            <v>BC22606248</v>
          </cell>
          <cell r="P2300">
            <v>7382</v>
          </cell>
          <cell r="Q2300">
            <v>7067.53</v>
          </cell>
          <cell r="R2300">
            <v>6714.15</v>
          </cell>
          <cell r="S2300" t="str">
            <v>否</v>
          </cell>
          <cell r="T2300">
            <v>0</v>
          </cell>
          <cell r="U2300">
            <v>6714.15</v>
          </cell>
          <cell r="V2300">
            <v>11</v>
          </cell>
          <cell r="W2300" t="str">
            <v>0175</v>
          </cell>
          <cell r="X2300" t="str">
            <v>22853066</v>
          </cell>
          <cell r="Y2300" t="str">
            <v>裕利股份有限公司</v>
          </cell>
          <cell r="Z2300" t="str">
            <v>02-25700064</v>
          </cell>
          <cell r="AA2300" t="str">
            <v>23108</v>
          </cell>
          <cell r="AB2300" t="str">
            <v>02-25798587/02-25770849</v>
          </cell>
          <cell r="AC2300" t="str">
            <v>105</v>
          </cell>
          <cell r="AD2300" t="str">
            <v>臺北市松山區南京東路4段126號10樓、10樓之1至之3</v>
          </cell>
          <cell r="AE2300" t="str">
            <v>劉小姐</v>
          </cell>
          <cell r="AF2300" t="str">
            <v>0975529293</v>
          </cell>
          <cell r="AG2300" t="str">
            <v>haorder@zuelligpharma.com</v>
          </cell>
          <cell r="AJ2300" t="str">
            <v>47 德國 Germany</v>
          </cell>
          <cell r="AK2300" t="str">
            <v>健保</v>
          </cell>
          <cell r="AL2300">
            <v>4.26</v>
          </cell>
          <cell r="AM2300">
            <v>5</v>
          </cell>
          <cell r="AN2300" t="str">
            <v>等比</v>
          </cell>
          <cell r="BA2300" t="str">
            <v>BC22606248</v>
          </cell>
          <cell r="BB2300">
            <v>7382</v>
          </cell>
          <cell r="BC2300">
            <v>7067.53</v>
          </cell>
          <cell r="BD2300">
            <v>6714.15</v>
          </cell>
          <cell r="BE2300">
            <v>0</v>
          </cell>
          <cell r="BF2300">
            <v>6714.15</v>
          </cell>
          <cell r="BG2300" t="str">
            <v>BC22606248</v>
          </cell>
          <cell r="BH2300">
            <v>7382</v>
          </cell>
          <cell r="BI2300">
            <v>7067.53</v>
          </cell>
          <cell r="BJ2300">
            <v>6714.15</v>
          </cell>
          <cell r="BK2300">
            <v>0</v>
          </cell>
          <cell r="BL2300">
            <v>6714.15</v>
          </cell>
          <cell r="BM2300" t="str">
            <v>BC22606248</v>
          </cell>
          <cell r="BN2300">
            <v>7382</v>
          </cell>
          <cell r="BO2300">
            <v>7067.53</v>
          </cell>
          <cell r="BP2300">
            <v>6714.15</v>
          </cell>
          <cell r="BQ2300">
            <v>0</v>
          </cell>
          <cell r="BR2300">
            <v>6714.15</v>
          </cell>
          <cell r="BS2300" t="str">
            <v>BC22606248</v>
          </cell>
          <cell r="BT2300">
            <v>7382</v>
          </cell>
          <cell r="BU2300">
            <v>7067.53</v>
          </cell>
          <cell r="BV2300">
            <v>6714.15</v>
          </cell>
          <cell r="BW2300">
            <v>0</v>
          </cell>
          <cell r="BX2300">
            <v>6714.15</v>
          </cell>
          <cell r="BY2300" t="str">
            <v>BC22606248</v>
          </cell>
          <cell r="BZ2300">
            <v>7382</v>
          </cell>
          <cell r="CA2300">
            <v>7067.53</v>
          </cell>
          <cell r="CB2300">
            <v>6714.15</v>
          </cell>
          <cell r="CC2300">
            <v>0</v>
          </cell>
          <cell r="CD2300">
            <v>6714.15</v>
          </cell>
          <cell r="CE2300" t="str">
            <v>BC22606248</v>
          </cell>
          <cell r="CF2300">
            <v>7382</v>
          </cell>
          <cell r="CG2300">
            <v>7067.53</v>
          </cell>
          <cell r="CH2300">
            <v>6714.15</v>
          </cell>
          <cell r="CI2300">
            <v>0</v>
          </cell>
          <cell r="CJ2300">
            <v>6714.15</v>
          </cell>
          <cell r="CK2300" t="str">
            <v>BC22606248</v>
          </cell>
          <cell r="CL2300">
            <v>7382</v>
          </cell>
          <cell r="CM2300">
            <v>7067.53</v>
          </cell>
          <cell r="CN2300">
            <v>6714.15</v>
          </cell>
          <cell r="CO2300">
            <v>0</v>
          </cell>
          <cell r="CP2300">
            <v>6714.15</v>
          </cell>
          <cell r="CQ2300" t="str">
            <v>BC22606248</v>
          </cell>
          <cell r="CR2300">
            <v>7382</v>
          </cell>
          <cell r="CS2300">
            <v>7067.53</v>
          </cell>
          <cell r="CT2300">
            <v>6714.15</v>
          </cell>
          <cell r="CU2300">
            <v>0</v>
          </cell>
          <cell r="CV2300">
            <v>6714.15</v>
          </cell>
          <cell r="CW2300" t="str">
            <v>BC22606248</v>
          </cell>
          <cell r="CX2300">
            <v>7382</v>
          </cell>
          <cell r="CY2300">
            <v>7067.53</v>
          </cell>
          <cell r="CZ2300">
            <v>6714.15</v>
          </cell>
          <cell r="DA2300">
            <v>0</v>
          </cell>
          <cell r="DB2300">
            <v>6714.15</v>
          </cell>
          <cell r="DC2300" t="str">
            <v>BC22606248</v>
          </cell>
          <cell r="DD2300">
            <v>7382</v>
          </cell>
          <cell r="DE2300">
            <v>7067.53</v>
          </cell>
          <cell r="DF2300">
            <v>6714.15</v>
          </cell>
          <cell r="DG2300">
            <v>0</v>
          </cell>
          <cell r="DH2300">
            <v>6714.15</v>
          </cell>
          <cell r="DI2300" t="str">
            <v>BC22606248</v>
          </cell>
          <cell r="DJ2300">
            <v>7382</v>
          </cell>
          <cell r="DK2300">
            <v>7067.53</v>
          </cell>
          <cell r="DL2300">
            <v>6714.15</v>
          </cell>
        </row>
        <row r="2301">
          <cell r="B2301" t="str">
            <v>1096-1</v>
          </cell>
          <cell r="C2301" t="str">
            <v>TOCILIZUMAB</v>
          </cell>
          <cell r="D2301" t="str">
            <v>162 MG</v>
          </cell>
          <cell r="E2301" t="str">
            <v>0.9 ML</v>
          </cell>
          <cell r="F2301" t="str">
            <v>SYRINGE</v>
          </cell>
          <cell r="H2301" t="str">
            <v>Actemra 162mg for SC Injection</v>
          </cell>
          <cell r="I2301" t="str">
            <v>安挺樂 皮下注射劑162毫克</v>
          </cell>
          <cell r="J2301" t="str">
            <v>1</v>
          </cell>
          <cell r="K2301" t="str">
            <v>UTSUNOMIYA PLANT OF CHUGAI PHARMA MANUFACTURING CO., LTD.</v>
          </cell>
          <cell r="L2301" t="str">
            <v>衛部菌疫輸字第000977號</v>
          </cell>
          <cell r="N2301">
            <v>6815</v>
          </cell>
          <cell r="O2301" t="str">
            <v>KC00977208</v>
          </cell>
          <cell r="P2301">
            <v>8307</v>
          </cell>
          <cell r="Q2301">
            <v>8223.93</v>
          </cell>
          <cell r="R2301">
            <v>7812.73</v>
          </cell>
          <cell r="S2301" t="str">
            <v>否</v>
          </cell>
          <cell r="T2301">
            <v>0</v>
          </cell>
          <cell r="U2301">
            <v>7812.73</v>
          </cell>
          <cell r="V2301">
            <v>43</v>
          </cell>
          <cell r="W2301" t="str">
            <v>0124</v>
          </cell>
          <cell r="X2301" t="str">
            <v>23060795</v>
          </cell>
          <cell r="Y2301" t="str">
            <v>台灣中外製藥股份有限公司</v>
          </cell>
          <cell r="Z2301" t="str">
            <v>02-27152000</v>
          </cell>
          <cell r="AA2301" t="str">
            <v xml:space="preserve"> </v>
          </cell>
          <cell r="AB2301" t="str">
            <v>02-27152100</v>
          </cell>
          <cell r="AC2301" t="str">
            <v>10548</v>
          </cell>
          <cell r="AD2301" t="str">
            <v>臺北市松山區敦化北路260號3樓</v>
          </cell>
          <cell r="AE2301" t="str">
            <v>劉雲蓮</v>
          </cell>
          <cell r="AF2301" t="str">
            <v>0989388552</v>
          </cell>
          <cell r="AG2301" t="str">
            <v>elena@chugai.com.tw</v>
          </cell>
          <cell r="AJ2301" t="str">
            <v>26 日本 Japan</v>
          </cell>
          <cell r="AK2301" t="str">
            <v>健保</v>
          </cell>
          <cell r="AL2301">
            <v>1</v>
          </cell>
          <cell r="AM2301">
            <v>5</v>
          </cell>
          <cell r="AN2301" t="str">
            <v>等比</v>
          </cell>
          <cell r="BA2301" t="str">
            <v>KC00977208</v>
          </cell>
          <cell r="BB2301">
            <v>8054</v>
          </cell>
          <cell r="BC2301">
            <v>7973.46</v>
          </cell>
          <cell r="BD2301">
            <v>7574.79</v>
          </cell>
          <cell r="BE2301">
            <v>0</v>
          </cell>
          <cell r="BF2301">
            <v>7574.79</v>
          </cell>
          <cell r="BG2301" t="str">
            <v>KC00977208</v>
          </cell>
          <cell r="BH2301">
            <v>8054</v>
          </cell>
          <cell r="BI2301">
            <v>7973.46</v>
          </cell>
          <cell r="BJ2301">
            <v>7574.79</v>
          </cell>
          <cell r="BK2301">
            <v>0</v>
          </cell>
          <cell r="BL2301">
            <v>7574.79</v>
          </cell>
          <cell r="BM2301" t="str">
            <v>KC00977208</v>
          </cell>
          <cell r="BN2301">
            <v>8054</v>
          </cell>
          <cell r="BO2301">
            <v>7973.46</v>
          </cell>
          <cell r="BP2301">
            <v>7574.79</v>
          </cell>
          <cell r="BQ2301">
            <v>0</v>
          </cell>
          <cell r="BR2301">
            <v>7574.79</v>
          </cell>
          <cell r="BS2301" t="str">
            <v>KC00977208</v>
          </cell>
          <cell r="BT2301">
            <v>7828</v>
          </cell>
          <cell r="BU2301">
            <v>7749.72</v>
          </cell>
          <cell r="BV2301">
            <v>7362.23</v>
          </cell>
          <cell r="BW2301">
            <v>0</v>
          </cell>
          <cell r="BX2301">
            <v>7362.23</v>
          </cell>
          <cell r="BY2301" t="str">
            <v>KC00977208</v>
          </cell>
          <cell r="BZ2301">
            <v>7828</v>
          </cell>
          <cell r="CA2301">
            <v>7749.72</v>
          </cell>
          <cell r="CB2301">
            <v>7362.23</v>
          </cell>
          <cell r="CC2301">
            <v>0</v>
          </cell>
          <cell r="CD2301">
            <v>7362.23</v>
          </cell>
          <cell r="CE2301" t="str">
            <v>KC00977208</v>
          </cell>
          <cell r="CF2301">
            <v>7828</v>
          </cell>
          <cell r="CG2301">
            <v>7749.72</v>
          </cell>
          <cell r="CH2301">
            <v>7362.23</v>
          </cell>
          <cell r="CI2301">
            <v>0</v>
          </cell>
          <cell r="CJ2301">
            <v>7362.23</v>
          </cell>
          <cell r="CK2301" t="str">
            <v>KC00977208</v>
          </cell>
          <cell r="CL2301">
            <v>7828</v>
          </cell>
          <cell r="CM2301">
            <v>7749.72</v>
          </cell>
          <cell r="CN2301">
            <v>7362.23</v>
          </cell>
          <cell r="CO2301">
            <v>0</v>
          </cell>
          <cell r="CP2301">
            <v>7362.23</v>
          </cell>
          <cell r="CQ2301" t="str">
            <v>KC00977208</v>
          </cell>
          <cell r="CR2301">
            <v>7828</v>
          </cell>
          <cell r="CS2301">
            <v>7749.72</v>
          </cell>
          <cell r="CT2301">
            <v>7362.23</v>
          </cell>
          <cell r="CU2301">
            <v>0</v>
          </cell>
          <cell r="CV2301">
            <v>7362.23</v>
          </cell>
          <cell r="CW2301" t="str">
            <v>KC00977208</v>
          </cell>
          <cell r="CX2301">
            <v>7828</v>
          </cell>
          <cell r="CY2301">
            <v>7749.72</v>
          </cell>
          <cell r="CZ2301">
            <v>7362.23</v>
          </cell>
          <cell r="DA2301">
            <v>0</v>
          </cell>
          <cell r="DB2301">
            <v>7362.23</v>
          </cell>
          <cell r="DC2301" t="str">
            <v>KC00977208</v>
          </cell>
          <cell r="DD2301">
            <v>7828</v>
          </cell>
          <cell r="DE2301">
            <v>7749.72</v>
          </cell>
          <cell r="DF2301">
            <v>7362.23</v>
          </cell>
          <cell r="DG2301">
            <v>0</v>
          </cell>
          <cell r="DH2301">
            <v>7362.23</v>
          </cell>
          <cell r="DI2301" t="str">
            <v>KC00977208</v>
          </cell>
          <cell r="DJ2301">
            <v>7828</v>
          </cell>
          <cell r="DK2301">
            <v>7749.72</v>
          </cell>
          <cell r="DL2301">
            <v>7362.23</v>
          </cell>
        </row>
        <row r="2302">
          <cell r="B2302" t="str">
            <v>1097-1</v>
          </cell>
          <cell r="C2302" t="str">
            <v>TOFACITINIB</v>
          </cell>
          <cell r="D2302" t="str">
            <v>5 MG</v>
          </cell>
          <cell r="E2302" t="str">
            <v xml:space="preserve"> </v>
          </cell>
          <cell r="F2302" t="str">
            <v>TAB</v>
          </cell>
          <cell r="H2302" t="str">
            <v>XELJANZ Film-Coated Tablets 5mg</v>
          </cell>
          <cell r="I2302" t="str">
            <v>捷抑炎 膜衣錠 5毫克</v>
          </cell>
          <cell r="J2302" t="str">
            <v>56</v>
          </cell>
          <cell r="K2302" t="str">
            <v>PFIZER MANUFACTURING DEUTSCHLAND GMBH</v>
          </cell>
          <cell r="L2302" t="str">
            <v>衛部藥輸字第026219號</v>
          </cell>
          <cell r="N2302">
            <v>14028</v>
          </cell>
          <cell r="O2302" t="str">
            <v>BC26219100</v>
          </cell>
          <cell r="P2302">
            <v>414</v>
          </cell>
          <cell r="Q2302">
            <v>414</v>
          </cell>
          <cell r="R2302">
            <v>381.5</v>
          </cell>
          <cell r="S2302" t="str">
            <v>否</v>
          </cell>
          <cell r="T2302">
            <v>0</v>
          </cell>
          <cell r="U2302">
            <v>381.5</v>
          </cell>
          <cell r="V2302">
            <v>620</v>
          </cell>
          <cell r="W2302" t="str">
            <v>0171</v>
          </cell>
          <cell r="X2302" t="str">
            <v>05071926</v>
          </cell>
          <cell r="Y2302" t="str">
            <v>久裕企業股份有限公司</v>
          </cell>
          <cell r="Z2302" t="str">
            <v>02-82277999</v>
          </cell>
          <cell r="AA2302" t="str">
            <v>2205</v>
          </cell>
          <cell r="AB2302" t="str">
            <v>02-22226171</v>
          </cell>
          <cell r="AC2302" t="str">
            <v>235</v>
          </cell>
          <cell r="AD2302" t="str">
            <v>新北市中和區中原里中正路880號14樓之5</v>
          </cell>
          <cell r="AE2302" t="str">
            <v>宋培蓉</v>
          </cell>
          <cell r="AF2302" t="str">
            <v>0922793661</v>
          </cell>
          <cell r="AG2302" t="str">
            <v>arich.order@arich.com.tw</v>
          </cell>
          <cell r="AJ2302" t="str">
            <v>47 德國 GERMANY</v>
          </cell>
          <cell r="AK2302" t="str">
            <v>健保</v>
          </cell>
          <cell r="AL2302">
            <v>0</v>
          </cell>
          <cell r="AM2302">
            <v>7.85</v>
          </cell>
          <cell r="AN2302" t="str">
            <v>等比</v>
          </cell>
          <cell r="BA2302" t="str">
            <v>BC26219100</v>
          </cell>
          <cell r="BB2302">
            <v>401</v>
          </cell>
          <cell r="BC2302">
            <v>401</v>
          </cell>
          <cell r="BD2302">
            <v>369.52</v>
          </cell>
          <cell r="BE2302">
            <v>0</v>
          </cell>
          <cell r="BF2302">
            <v>369.52</v>
          </cell>
          <cell r="BG2302" t="str">
            <v>BC26219100</v>
          </cell>
          <cell r="BH2302">
            <v>401</v>
          </cell>
          <cell r="BI2302">
            <v>401</v>
          </cell>
          <cell r="BJ2302">
            <v>369.52</v>
          </cell>
          <cell r="BK2302">
            <v>0</v>
          </cell>
          <cell r="BL2302">
            <v>369.52</v>
          </cell>
          <cell r="BM2302" t="str">
            <v>BC26219100</v>
          </cell>
          <cell r="BN2302">
            <v>401</v>
          </cell>
          <cell r="BO2302">
            <v>401</v>
          </cell>
          <cell r="BP2302">
            <v>369.52</v>
          </cell>
          <cell r="BQ2302">
            <v>0</v>
          </cell>
          <cell r="BR2302">
            <v>369.52</v>
          </cell>
          <cell r="BS2302" t="str">
            <v>BC26219100</v>
          </cell>
          <cell r="BT2302">
            <v>399</v>
          </cell>
          <cell r="BU2302">
            <v>399</v>
          </cell>
          <cell r="BV2302">
            <v>367.68</v>
          </cell>
          <cell r="BW2302">
            <v>0</v>
          </cell>
          <cell r="BX2302">
            <v>367.68</v>
          </cell>
          <cell r="BY2302" t="str">
            <v>BC26219100</v>
          </cell>
          <cell r="BZ2302">
            <v>399</v>
          </cell>
          <cell r="CA2302">
            <v>399</v>
          </cell>
          <cell r="CB2302">
            <v>367.68</v>
          </cell>
          <cell r="CC2302">
            <v>0</v>
          </cell>
          <cell r="CD2302">
            <v>367.68</v>
          </cell>
          <cell r="CE2302" t="str">
            <v>BC26219100</v>
          </cell>
          <cell r="CF2302">
            <v>399</v>
          </cell>
          <cell r="CG2302">
            <v>399</v>
          </cell>
          <cell r="CH2302">
            <v>367.68</v>
          </cell>
          <cell r="CI2302">
            <v>0</v>
          </cell>
          <cell r="CJ2302">
            <v>367.68</v>
          </cell>
          <cell r="CK2302" t="str">
            <v>BC26219100</v>
          </cell>
          <cell r="CL2302">
            <v>399</v>
          </cell>
          <cell r="CM2302">
            <v>399</v>
          </cell>
          <cell r="CN2302">
            <v>367.68</v>
          </cell>
          <cell r="CO2302">
            <v>0</v>
          </cell>
          <cell r="CP2302">
            <v>367.68</v>
          </cell>
          <cell r="CQ2302" t="str">
            <v>BC26219100</v>
          </cell>
          <cell r="CR2302">
            <v>399</v>
          </cell>
          <cell r="CS2302">
            <v>399</v>
          </cell>
          <cell r="CT2302">
            <v>367.68</v>
          </cell>
          <cell r="CU2302">
            <v>0</v>
          </cell>
          <cell r="CV2302">
            <v>367.68</v>
          </cell>
          <cell r="CW2302" t="str">
            <v>BC26219100</v>
          </cell>
          <cell r="CX2302">
            <v>399</v>
          </cell>
          <cell r="CY2302">
            <v>399</v>
          </cell>
          <cell r="CZ2302">
            <v>367.68</v>
          </cell>
          <cell r="DA2302">
            <v>0</v>
          </cell>
          <cell r="DB2302">
            <v>367.68</v>
          </cell>
          <cell r="DC2302" t="str">
            <v>BC26219100</v>
          </cell>
          <cell r="DD2302">
            <v>399</v>
          </cell>
          <cell r="DE2302">
            <v>399</v>
          </cell>
          <cell r="DF2302">
            <v>367.68</v>
          </cell>
          <cell r="DG2302">
            <v>0</v>
          </cell>
          <cell r="DH2302">
            <v>367.68</v>
          </cell>
          <cell r="DI2302" t="str">
            <v>BC26219100</v>
          </cell>
          <cell r="DJ2302">
            <v>399</v>
          </cell>
          <cell r="DK2302">
            <v>399</v>
          </cell>
          <cell r="DL2302">
            <v>367.68</v>
          </cell>
        </row>
        <row r="2303">
          <cell r="B2303" t="str">
            <v>1098-1</v>
          </cell>
          <cell r="C2303" t="str">
            <v>TOFACITINIB (CITRATE)(*)</v>
          </cell>
          <cell r="D2303" t="str">
            <v>11 MG</v>
          </cell>
          <cell r="E2303" t="str">
            <v xml:space="preserve"> </v>
          </cell>
          <cell r="F2303" t="str">
            <v>TAB</v>
          </cell>
          <cell r="G2303" t="str">
            <v>是</v>
          </cell>
          <cell r="H2303" t="str">
            <v>XELJANZ XR EXTENDED RELEASE TABLETS 11 MG</v>
          </cell>
          <cell r="I2303" t="str">
            <v>捷抑炎持續性藥效錠11毫克</v>
          </cell>
          <cell r="J2303" t="str">
            <v>28</v>
          </cell>
          <cell r="K2303" t="str">
            <v>PFIZER PHARMACEUTICALS LLC</v>
          </cell>
          <cell r="L2303" t="str">
            <v>衛部藥輸字第027000號</v>
          </cell>
          <cell r="N2303">
            <v>86190</v>
          </cell>
          <cell r="O2303" t="str">
            <v>BC27000100</v>
          </cell>
          <cell r="P2303">
            <v>828</v>
          </cell>
          <cell r="Q2303">
            <v>828</v>
          </cell>
          <cell r="R2303">
            <v>740.81</v>
          </cell>
          <cell r="S2303" t="str">
            <v>否</v>
          </cell>
          <cell r="T2303">
            <v>0</v>
          </cell>
          <cell r="U2303">
            <v>740.81</v>
          </cell>
          <cell r="V2303">
            <v>3845</v>
          </cell>
          <cell r="W2303" t="str">
            <v>0171</v>
          </cell>
          <cell r="X2303" t="str">
            <v>05071926</v>
          </cell>
          <cell r="Y2303" t="str">
            <v>久裕企業股份有限公司</v>
          </cell>
          <cell r="Z2303" t="str">
            <v>02-82277999</v>
          </cell>
          <cell r="AA2303" t="str">
            <v>2205</v>
          </cell>
          <cell r="AB2303" t="str">
            <v>02-22226171</v>
          </cell>
          <cell r="AC2303" t="str">
            <v>235</v>
          </cell>
          <cell r="AD2303" t="str">
            <v>新北市中和區中原里中正路880號14樓之5</v>
          </cell>
          <cell r="AE2303" t="str">
            <v>宋培蓉</v>
          </cell>
          <cell r="AF2303" t="str">
            <v>0922793661</v>
          </cell>
          <cell r="AG2303" t="str">
            <v>arich.order@arich.com.tw</v>
          </cell>
          <cell r="AJ2303" t="str">
            <v>37 波多黎各 PUERTO RICO</v>
          </cell>
          <cell r="AK2303" t="str">
            <v>健保</v>
          </cell>
          <cell r="AL2303">
            <v>0</v>
          </cell>
          <cell r="AM2303">
            <v>10.53</v>
          </cell>
          <cell r="AN2303" t="str">
            <v>等比</v>
          </cell>
          <cell r="BA2303" t="str">
            <v>BC27000100</v>
          </cell>
          <cell r="BB2303">
            <v>802</v>
          </cell>
          <cell r="BC2303">
            <v>802</v>
          </cell>
          <cell r="BD2303">
            <v>717.55</v>
          </cell>
          <cell r="BE2303">
            <v>0</v>
          </cell>
          <cell r="BF2303">
            <v>717.55</v>
          </cell>
          <cell r="BG2303" t="str">
            <v>BC27000100</v>
          </cell>
          <cell r="BH2303">
            <v>802</v>
          </cell>
          <cell r="BI2303">
            <v>802</v>
          </cell>
          <cell r="BJ2303">
            <v>717.55</v>
          </cell>
          <cell r="BK2303">
            <v>0</v>
          </cell>
          <cell r="BL2303">
            <v>717.55</v>
          </cell>
          <cell r="BM2303" t="str">
            <v>BC27000100</v>
          </cell>
          <cell r="BN2303">
            <v>802</v>
          </cell>
          <cell r="BO2303">
            <v>802</v>
          </cell>
          <cell r="BP2303">
            <v>717.55</v>
          </cell>
          <cell r="BQ2303">
            <v>0</v>
          </cell>
          <cell r="BR2303">
            <v>717.55</v>
          </cell>
          <cell r="BS2303" t="str">
            <v>BC27000100</v>
          </cell>
          <cell r="BT2303">
            <v>802</v>
          </cell>
          <cell r="BU2303">
            <v>802</v>
          </cell>
          <cell r="BV2303">
            <v>717.55</v>
          </cell>
          <cell r="BW2303">
            <v>0</v>
          </cell>
          <cell r="BX2303">
            <v>717.55</v>
          </cell>
          <cell r="BY2303" t="str">
            <v>BC27000100</v>
          </cell>
          <cell r="BZ2303">
            <v>802</v>
          </cell>
          <cell r="CA2303">
            <v>802</v>
          </cell>
          <cell r="CB2303">
            <v>717.55</v>
          </cell>
          <cell r="CC2303">
            <v>0</v>
          </cell>
          <cell r="CD2303">
            <v>717.55</v>
          </cell>
          <cell r="CE2303" t="str">
            <v>BC27000100</v>
          </cell>
          <cell r="CF2303">
            <v>802</v>
          </cell>
          <cell r="CG2303">
            <v>802</v>
          </cell>
          <cell r="CH2303">
            <v>717.55</v>
          </cell>
          <cell r="CI2303">
            <v>0</v>
          </cell>
          <cell r="CJ2303">
            <v>717.55</v>
          </cell>
          <cell r="CK2303" t="str">
            <v>BC27000100</v>
          </cell>
          <cell r="CL2303">
            <v>802</v>
          </cell>
          <cell r="CM2303">
            <v>802</v>
          </cell>
          <cell r="CN2303">
            <v>717.55</v>
          </cell>
          <cell r="CO2303">
            <v>0</v>
          </cell>
          <cell r="CP2303">
            <v>717.55</v>
          </cell>
          <cell r="CQ2303" t="str">
            <v>BC27000100</v>
          </cell>
          <cell r="CR2303">
            <v>802</v>
          </cell>
          <cell r="CS2303">
            <v>802</v>
          </cell>
          <cell r="CT2303">
            <v>717.55</v>
          </cell>
          <cell r="CU2303">
            <v>0</v>
          </cell>
          <cell r="CV2303">
            <v>717.55</v>
          </cell>
          <cell r="CW2303" t="str">
            <v>BC27000100</v>
          </cell>
          <cell r="CX2303">
            <v>802</v>
          </cell>
          <cell r="CY2303">
            <v>802</v>
          </cell>
          <cell r="CZ2303">
            <v>717.55</v>
          </cell>
          <cell r="DA2303">
            <v>0</v>
          </cell>
          <cell r="DB2303">
            <v>717.55</v>
          </cell>
          <cell r="DC2303" t="str">
            <v>BC27000100</v>
          </cell>
          <cell r="DD2303">
            <v>802</v>
          </cell>
          <cell r="DE2303">
            <v>802</v>
          </cell>
          <cell r="DF2303">
            <v>717.55</v>
          </cell>
          <cell r="DG2303">
            <v>0</v>
          </cell>
          <cell r="DH2303">
            <v>717.55</v>
          </cell>
          <cell r="DI2303" t="str">
            <v>BC27000100</v>
          </cell>
          <cell r="DJ2303">
            <v>802</v>
          </cell>
          <cell r="DK2303">
            <v>802</v>
          </cell>
          <cell r="DL2303">
            <v>717.55</v>
          </cell>
        </row>
        <row r="2304">
          <cell r="B2304" t="str">
            <v>1099-1</v>
          </cell>
          <cell r="C2304" t="str">
            <v>TOLTERODINE L-TARTRATE</v>
          </cell>
          <cell r="D2304" t="str">
            <v>2 MG</v>
          </cell>
          <cell r="E2304" t="str">
            <v xml:space="preserve"> </v>
          </cell>
          <cell r="F2304" t="str">
            <v>TAB</v>
          </cell>
          <cell r="H2304" t="str">
            <v>Terodine F.C. Tablets 2 mg</v>
          </cell>
          <cell r="I2304" t="str">
            <v>特洛定膜衣錠 2 毫克</v>
          </cell>
          <cell r="J2304" t="str">
            <v>100</v>
          </cell>
          <cell r="K2304" t="str">
            <v>萬海藥業委託健喬信元-健喬廠</v>
          </cell>
          <cell r="L2304" t="str">
            <v>衛署藥製字第055408號</v>
          </cell>
          <cell r="N2304">
            <v>186298</v>
          </cell>
          <cell r="O2304" t="str">
            <v>AC55408100</v>
          </cell>
          <cell r="P2304">
            <v>7.6</v>
          </cell>
          <cell r="Q2304">
            <v>6.08</v>
          </cell>
          <cell r="R2304">
            <v>4.8600000000000003</v>
          </cell>
          <cell r="S2304" t="str">
            <v>契約價格</v>
          </cell>
          <cell r="T2304">
            <v>0.18</v>
          </cell>
          <cell r="U2304">
            <v>4.68</v>
          </cell>
          <cell r="V2304">
            <v>8315</v>
          </cell>
          <cell r="W2304" t="str">
            <v>0173</v>
          </cell>
          <cell r="X2304" t="str">
            <v>50858226</v>
          </cell>
          <cell r="Y2304" t="str">
            <v>萬海藥業股份有限公司</v>
          </cell>
          <cell r="Z2304" t="str">
            <v>02-87978567</v>
          </cell>
          <cell r="AA2304" t="str">
            <v>250</v>
          </cell>
          <cell r="AB2304" t="str">
            <v>02-87978568</v>
          </cell>
          <cell r="AC2304" t="str">
            <v>115</v>
          </cell>
          <cell r="AD2304" t="str">
            <v>臺北市內湖區港墘路82巷7弄13號1樓</v>
          </cell>
          <cell r="AE2304" t="str">
            <v>范寶蘭</v>
          </cell>
          <cell r="AF2304" t="str">
            <v>0926765991</v>
          </cell>
          <cell r="AG2304" t="str">
            <v>megasa@megapharm.com.tw</v>
          </cell>
          <cell r="AJ2304" t="str">
            <v>65 國產 Taiwan</v>
          </cell>
          <cell r="AK2304" t="str">
            <v>健保</v>
          </cell>
          <cell r="AL2304">
            <v>20</v>
          </cell>
          <cell r="AM2304">
            <v>20</v>
          </cell>
          <cell r="AN2304" t="str">
            <v>等比</v>
          </cell>
          <cell r="BA2304" t="str">
            <v>AC55408100</v>
          </cell>
          <cell r="BB2304">
            <v>6.8</v>
          </cell>
          <cell r="BC2304">
            <v>5.44</v>
          </cell>
          <cell r="BD2304">
            <v>4.3499999999999996</v>
          </cell>
          <cell r="BE2304">
            <v>0.16</v>
          </cell>
          <cell r="BF2304">
            <v>4.1900000000000004</v>
          </cell>
          <cell r="BG2304" t="str">
            <v>AC55408100</v>
          </cell>
          <cell r="BH2304">
            <v>6.8</v>
          </cell>
          <cell r="BI2304">
            <v>5.44</v>
          </cell>
          <cell r="BJ2304">
            <v>4.3499999999999996</v>
          </cell>
          <cell r="BK2304">
            <v>0.16</v>
          </cell>
          <cell r="BL2304">
            <v>4.1900000000000004</v>
          </cell>
          <cell r="BM2304" t="str">
            <v>AC55408100</v>
          </cell>
          <cell r="BN2304">
            <v>6.8</v>
          </cell>
          <cell r="BO2304">
            <v>5.44</v>
          </cell>
          <cell r="BP2304">
            <v>4.3499999999999996</v>
          </cell>
          <cell r="BQ2304">
            <v>0.16</v>
          </cell>
          <cell r="BR2304">
            <v>4.1900000000000004</v>
          </cell>
          <cell r="BS2304" t="str">
            <v>AC55408100</v>
          </cell>
          <cell r="BT2304">
            <v>6.2</v>
          </cell>
          <cell r="BU2304">
            <v>4.96</v>
          </cell>
          <cell r="BV2304">
            <v>3.97</v>
          </cell>
          <cell r="BW2304">
            <v>0.15</v>
          </cell>
          <cell r="BX2304">
            <v>3.82</v>
          </cell>
          <cell r="BY2304" t="str">
            <v>AC55408100</v>
          </cell>
          <cell r="BZ2304">
            <v>6.2</v>
          </cell>
          <cell r="CA2304">
            <v>4.96</v>
          </cell>
          <cell r="CB2304">
            <v>3.97</v>
          </cell>
          <cell r="CC2304">
            <v>0.15</v>
          </cell>
          <cell r="CD2304">
            <v>3.82</v>
          </cell>
          <cell r="CE2304" t="str">
            <v>AC55408100</v>
          </cell>
          <cell r="CF2304">
            <v>6.2</v>
          </cell>
          <cell r="CG2304">
            <v>4.96</v>
          </cell>
          <cell r="CH2304">
            <v>3.97</v>
          </cell>
          <cell r="CI2304">
            <v>0.15</v>
          </cell>
          <cell r="CJ2304">
            <v>3.82</v>
          </cell>
          <cell r="CK2304" t="str">
            <v>AC55408100</v>
          </cell>
          <cell r="CL2304">
            <v>6.2</v>
          </cell>
          <cell r="CM2304">
            <v>4.96</v>
          </cell>
          <cell r="CN2304">
            <v>3.97</v>
          </cell>
          <cell r="CO2304">
            <v>0.15</v>
          </cell>
          <cell r="CP2304">
            <v>3.82</v>
          </cell>
          <cell r="CQ2304" t="str">
            <v>AC55408100</v>
          </cell>
          <cell r="CR2304">
            <v>6.2</v>
          </cell>
          <cell r="CS2304">
            <v>4.96</v>
          </cell>
          <cell r="CT2304">
            <v>3.97</v>
          </cell>
          <cell r="CU2304">
            <v>0.15</v>
          </cell>
          <cell r="CV2304">
            <v>3.82</v>
          </cell>
          <cell r="CW2304" t="str">
            <v>AC55408100</v>
          </cell>
          <cell r="CX2304">
            <v>6.2</v>
          </cell>
          <cell r="CY2304">
            <v>4.96</v>
          </cell>
          <cell r="CZ2304">
            <v>3.97</v>
          </cell>
          <cell r="DA2304">
            <v>0.15</v>
          </cell>
          <cell r="DB2304">
            <v>3.82</v>
          </cell>
          <cell r="DC2304" t="str">
            <v>AC55408100</v>
          </cell>
          <cell r="DD2304">
            <v>6.2</v>
          </cell>
          <cell r="DE2304">
            <v>4.96</v>
          </cell>
          <cell r="DF2304">
            <v>3.97</v>
          </cell>
          <cell r="DG2304">
            <v>0.15</v>
          </cell>
          <cell r="DH2304">
            <v>3.82</v>
          </cell>
          <cell r="DI2304" t="str">
            <v>AC55408100</v>
          </cell>
          <cell r="DJ2304">
            <v>6.2</v>
          </cell>
          <cell r="DK2304">
            <v>4.96</v>
          </cell>
          <cell r="DL2304">
            <v>3.97</v>
          </cell>
        </row>
        <row r="2305">
          <cell r="B2305" t="str">
            <v>1099-2</v>
          </cell>
          <cell r="C2305" t="str">
            <v>TOLTERODINE L-TARTRATE</v>
          </cell>
          <cell r="D2305" t="str">
            <v>2 MG</v>
          </cell>
          <cell r="E2305" t="str">
            <v xml:space="preserve"> </v>
          </cell>
          <cell r="F2305" t="str">
            <v>TAB</v>
          </cell>
          <cell r="H2305" t="str">
            <v>Uridin F.C. Tablets 2mg</v>
          </cell>
          <cell r="I2305" t="str">
            <v>優若亭 膜衣錠2毫克</v>
          </cell>
          <cell r="J2305" t="str">
            <v>600</v>
          </cell>
          <cell r="K2305" t="str">
            <v>衛達化學製藥股份有限公司</v>
          </cell>
          <cell r="L2305" t="str">
            <v>衛署藥製字第048447號</v>
          </cell>
          <cell r="N2305">
            <v>186298</v>
          </cell>
          <cell r="O2305" t="str">
            <v>AC48447100</v>
          </cell>
          <cell r="P2305">
            <v>7.6</v>
          </cell>
          <cell r="Q2305">
            <v>6.69</v>
          </cell>
          <cell r="R2305">
            <v>5.55</v>
          </cell>
          <cell r="S2305" t="str">
            <v>契約價格</v>
          </cell>
          <cell r="T2305">
            <v>0.2</v>
          </cell>
          <cell r="U2305">
            <v>5.35</v>
          </cell>
          <cell r="V2305">
            <v>8315</v>
          </cell>
          <cell r="W2305" t="str">
            <v>0030</v>
          </cell>
          <cell r="X2305" t="str">
            <v>54080711</v>
          </cell>
          <cell r="Y2305" t="str">
            <v>錡樺生物科技有限公司</v>
          </cell>
          <cell r="Z2305" t="str">
            <v>04-22381102</v>
          </cell>
          <cell r="AA2305" t="str">
            <v>24</v>
          </cell>
          <cell r="AB2305" t="str">
            <v>04-22381103</v>
          </cell>
          <cell r="AC2305" t="str">
            <v>403</v>
          </cell>
          <cell r="AD2305" t="str">
            <v>臺中市西區大忠里忠明南路270號3樓之2</v>
          </cell>
          <cell r="AE2305" t="str">
            <v>洪敏瑛</v>
          </cell>
          <cell r="AF2305" t="str">
            <v>0931607166</v>
          </cell>
          <cell r="AG2305" t="str">
            <v>chi.hua@ksmg-pharma.com</v>
          </cell>
          <cell r="AJ2305" t="str">
            <v>65 國產 Taiwan</v>
          </cell>
          <cell r="AK2305" t="str">
            <v>健保</v>
          </cell>
          <cell r="AL2305">
            <v>12</v>
          </cell>
          <cell r="AM2305">
            <v>17</v>
          </cell>
          <cell r="AN2305" t="str">
            <v>等比</v>
          </cell>
          <cell r="BA2305" t="str">
            <v>AC48447100</v>
          </cell>
          <cell r="BB2305">
            <v>6.8</v>
          </cell>
          <cell r="BC2305">
            <v>5.98</v>
          </cell>
          <cell r="BD2305">
            <v>4.97</v>
          </cell>
          <cell r="BE2305">
            <v>0.18</v>
          </cell>
          <cell r="BF2305">
            <v>4.79</v>
          </cell>
          <cell r="BG2305" t="str">
            <v>AC48447100</v>
          </cell>
          <cell r="BH2305">
            <v>6.8</v>
          </cell>
          <cell r="BI2305">
            <v>5.98</v>
          </cell>
          <cell r="BJ2305">
            <v>4.97</v>
          </cell>
          <cell r="BK2305">
            <v>0.18</v>
          </cell>
          <cell r="BL2305">
            <v>4.79</v>
          </cell>
          <cell r="BM2305" t="str">
            <v>AC48447100</v>
          </cell>
          <cell r="BN2305">
            <v>6.8</v>
          </cell>
          <cell r="BO2305">
            <v>5.98</v>
          </cell>
          <cell r="BP2305">
            <v>4.97</v>
          </cell>
          <cell r="BQ2305">
            <v>0.18</v>
          </cell>
          <cell r="BR2305">
            <v>4.79</v>
          </cell>
          <cell r="BS2305" t="str">
            <v>AC48447100</v>
          </cell>
          <cell r="BT2305">
            <v>6.2</v>
          </cell>
          <cell r="BU2305">
            <v>5.46</v>
          </cell>
          <cell r="BV2305">
            <v>4.53</v>
          </cell>
          <cell r="BW2305">
            <v>0.16</v>
          </cell>
          <cell r="BX2305">
            <v>4.3600000000000003</v>
          </cell>
          <cell r="BY2305" t="str">
            <v>AC48447100</v>
          </cell>
          <cell r="BZ2305">
            <v>6.2</v>
          </cell>
          <cell r="CA2305">
            <v>5.46</v>
          </cell>
          <cell r="CB2305">
            <v>4.53</v>
          </cell>
          <cell r="CC2305">
            <v>0.16</v>
          </cell>
          <cell r="CD2305">
            <v>4.3600000000000003</v>
          </cell>
          <cell r="CE2305" t="str">
            <v>AC48447100</v>
          </cell>
          <cell r="CF2305">
            <v>6.2</v>
          </cell>
          <cell r="CG2305">
            <v>5.46</v>
          </cell>
          <cell r="CH2305">
            <v>4.53</v>
          </cell>
          <cell r="CI2305">
            <v>0.16</v>
          </cell>
          <cell r="CJ2305">
            <v>4.3600000000000003</v>
          </cell>
          <cell r="CK2305" t="str">
            <v>AC48447100</v>
          </cell>
          <cell r="CL2305">
            <v>6.2</v>
          </cell>
          <cell r="CM2305">
            <v>5.46</v>
          </cell>
          <cell r="CN2305">
            <v>4.53</v>
          </cell>
          <cell r="CO2305">
            <v>0.16</v>
          </cell>
          <cell r="CP2305">
            <v>4.3600000000000003</v>
          </cell>
          <cell r="CQ2305" t="str">
            <v>AC48447100</v>
          </cell>
          <cell r="CR2305">
            <v>6.2</v>
          </cell>
          <cell r="CS2305">
            <v>5.46</v>
          </cell>
          <cell r="CT2305">
            <v>4.53</v>
          </cell>
          <cell r="CU2305">
            <v>0.16</v>
          </cell>
          <cell r="CV2305">
            <v>4.3600000000000003</v>
          </cell>
          <cell r="CW2305" t="str">
            <v>AC48447100</v>
          </cell>
          <cell r="CX2305">
            <v>6.2</v>
          </cell>
          <cell r="CY2305">
            <v>5.46</v>
          </cell>
          <cell r="CZ2305">
            <v>4.53</v>
          </cell>
          <cell r="DA2305">
            <v>0.16</v>
          </cell>
          <cell r="DB2305">
            <v>4.3600000000000003</v>
          </cell>
          <cell r="DC2305" t="str">
            <v>AC48447100</v>
          </cell>
          <cell r="DD2305">
            <v>6.2</v>
          </cell>
          <cell r="DE2305">
            <v>5.46</v>
          </cell>
          <cell r="DF2305">
            <v>4.53</v>
          </cell>
          <cell r="DG2305">
            <v>0.16</v>
          </cell>
          <cell r="DH2305">
            <v>4.3600000000000003</v>
          </cell>
          <cell r="DI2305" t="str">
            <v>AC48447100</v>
          </cell>
          <cell r="DJ2305">
            <v>6.2</v>
          </cell>
          <cell r="DK2305">
            <v>5.46</v>
          </cell>
          <cell r="DL2305">
            <v>4.53</v>
          </cell>
        </row>
        <row r="2306">
          <cell r="B2306" t="str">
            <v>1099-3</v>
          </cell>
          <cell r="C2306" t="str">
            <v>TOLTERODINE L-TARTRATE</v>
          </cell>
          <cell r="D2306" t="str">
            <v>2 MG</v>
          </cell>
          <cell r="E2306" t="str">
            <v xml:space="preserve"> </v>
          </cell>
          <cell r="F2306" t="str">
            <v>TAB</v>
          </cell>
          <cell r="H2306" t="str">
            <v>DETRUSITOL F.C. TABLETS 2MG</v>
          </cell>
          <cell r="I2306" t="str">
            <v>得舒妥膜衣錠2公絲</v>
          </cell>
          <cell r="J2306" t="str">
            <v>60</v>
          </cell>
          <cell r="K2306" t="str">
            <v>PFIZER ITALIA S.R.L.</v>
          </cell>
          <cell r="L2306" t="str">
            <v>衛署藥輸字第022783號</v>
          </cell>
          <cell r="N2306">
            <v>186298</v>
          </cell>
          <cell r="O2306" t="str">
            <v>BC22783100</v>
          </cell>
          <cell r="P2306">
            <v>7.6</v>
          </cell>
          <cell r="Q2306">
            <v>6.76</v>
          </cell>
          <cell r="R2306">
            <v>5.65</v>
          </cell>
          <cell r="S2306" t="str">
            <v>契約價格</v>
          </cell>
          <cell r="T2306">
            <v>0.2</v>
          </cell>
          <cell r="U2306">
            <v>5.45</v>
          </cell>
          <cell r="V2306">
            <v>8315</v>
          </cell>
          <cell r="W2306" t="str">
            <v>0171</v>
          </cell>
          <cell r="X2306" t="str">
            <v>05071926</v>
          </cell>
          <cell r="Y2306" t="str">
            <v>久裕企業股份有限公司</v>
          </cell>
          <cell r="Z2306" t="str">
            <v>02-82277999</v>
          </cell>
          <cell r="AA2306" t="str">
            <v>2205</v>
          </cell>
          <cell r="AB2306" t="str">
            <v>02-22226171</v>
          </cell>
          <cell r="AC2306" t="str">
            <v>235</v>
          </cell>
          <cell r="AD2306" t="str">
            <v>新北市中和區中原里中正路880號14樓之5</v>
          </cell>
          <cell r="AE2306" t="str">
            <v>宋培蓉</v>
          </cell>
          <cell r="AF2306" t="str">
            <v>0922793661</v>
          </cell>
          <cell r="AG2306" t="str">
            <v>arich.order@arich.com.tw</v>
          </cell>
          <cell r="AJ2306" t="str">
            <v>25 義大利 Italy</v>
          </cell>
          <cell r="AK2306" t="str">
            <v>健保</v>
          </cell>
          <cell r="AL2306">
            <v>11</v>
          </cell>
          <cell r="AM2306">
            <v>16.5</v>
          </cell>
          <cell r="AN2306" t="str">
            <v>等比</v>
          </cell>
          <cell r="BA2306" t="str">
            <v>BC22783100</v>
          </cell>
          <cell r="BB2306">
            <v>6.8</v>
          </cell>
          <cell r="BC2306">
            <v>6.05</v>
          </cell>
          <cell r="BD2306">
            <v>5.05</v>
          </cell>
          <cell r="BE2306">
            <v>0.18</v>
          </cell>
          <cell r="BF2306">
            <v>4.87</v>
          </cell>
          <cell r="BG2306" t="str">
            <v>BC22783100</v>
          </cell>
          <cell r="BH2306">
            <v>6.8</v>
          </cell>
          <cell r="BI2306">
            <v>6.05</v>
          </cell>
          <cell r="BJ2306">
            <v>5.05</v>
          </cell>
          <cell r="BK2306">
            <v>0.18</v>
          </cell>
          <cell r="BL2306">
            <v>4.87</v>
          </cell>
          <cell r="BM2306" t="str">
            <v>BC22783100</v>
          </cell>
          <cell r="BN2306">
            <v>6.8</v>
          </cell>
          <cell r="BO2306">
            <v>6.05</v>
          </cell>
          <cell r="BP2306">
            <v>5.05</v>
          </cell>
          <cell r="BQ2306">
            <v>0.18</v>
          </cell>
          <cell r="BR2306">
            <v>4.87</v>
          </cell>
          <cell r="BS2306" t="str">
            <v>BC22783100</v>
          </cell>
          <cell r="BT2306">
            <v>6.2</v>
          </cell>
          <cell r="BU2306">
            <v>5.52</v>
          </cell>
          <cell r="BV2306">
            <v>4.6100000000000003</v>
          </cell>
          <cell r="BW2306">
            <v>0.17</v>
          </cell>
          <cell r="BX2306">
            <v>4.4400000000000004</v>
          </cell>
          <cell r="BY2306" t="str">
            <v>BC22783100</v>
          </cell>
          <cell r="BZ2306">
            <v>6.2</v>
          </cell>
          <cell r="CA2306">
            <v>5.52</v>
          </cell>
          <cell r="CB2306">
            <v>4.6100000000000003</v>
          </cell>
          <cell r="CC2306">
            <v>0.17</v>
          </cell>
          <cell r="CD2306">
            <v>4.4400000000000004</v>
          </cell>
          <cell r="CE2306" t="str">
            <v>BC22783100</v>
          </cell>
          <cell r="CF2306">
            <v>6.2</v>
          </cell>
          <cell r="CG2306">
            <v>5.52</v>
          </cell>
          <cell r="CH2306">
            <v>4.6100000000000003</v>
          </cell>
          <cell r="CI2306">
            <v>0.17</v>
          </cell>
          <cell r="CJ2306">
            <v>4.4400000000000004</v>
          </cell>
          <cell r="CK2306" t="str">
            <v>BC22783100</v>
          </cell>
          <cell r="CL2306">
            <v>6.2</v>
          </cell>
          <cell r="CM2306">
            <v>5.52</v>
          </cell>
          <cell r="CN2306">
            <v>4.6100000000000003</v>
          </cell>
          <cell r="CO2306">
            <v>0.17</v>
          </cell>
          <cell r="CP2306">
            <v>4.4400000000000004</v>
          </cell>
          <cell r="CQ2306" t="str">
            <v>BC22783100</v>
          </cell>
          <cell r="CR2306">
            <v>6.2</v>
          </cell>
          <cell r="CS2306">
            <v>5.52</v>
          </cell>
          <cell r="CT2306">
            <v>4.6100000000000003</v>
          </cell>
          <cell r="CU2306">
            <v>0.17</v>
          </cell>
          <cell r="CV2306">
            <v>4.4400000000000004</v>
          </cell>
          <cell r="CW2306" t="str">
            <v>BC22783100</v>
          </cell>
          <cell r="CX2306">
            <v>6.2</v>
          </cell>
          <cell r="CY2306">
            <v>5.52</v>
          </cell>
          <cell r="CZ2306">
            <v>4.6100000000000003</v>
          </cell>
          <cell r="DA2306">
            <v>0.17</v>
          </cell>
          <cell r="DB2306">
            <v>4.4400000000000004</v>
          </cell>
          <cell r="DC2306" t="str">
            <v>BC22783100</v>
          </cell>
          <cell r="DD2306">
            <v>6.2</v>
          </cell>
          <cell r="DE2306">
            <v>5.52</v>
          </cell>
          <cell r="DF2306">
            <v>4.6100000000000003</v>
          </cell>
          <cell r="DG2306">
            <v>0.17</v>
          </cell>
          <cell r="DH2306">
            <v>4.4400000000000004</v>
          </cell>
          <cell r="DI2306" t="str">
            <v>BC22783100</v>
          </cell>
          <cell r="DJ2306">
            <v>6.2</v>
          </cell>
          <cell r="DK2306">
            <v>5.52</v>
          </cell>
          <cell r="DL2306">
            <v>4.6100000000000003</v>
          </cell>
        </row>
        <row r="2307">
          <cell r="B2307" t="str">
            <v>1100-1</v>
          </cell>
          <cell r="C2307" t="str">
            <v>TOLTERODINE L-TARTRATE (*)</v>
          </cell>
          <cell r="D2307" t="str">
            <v>4 MG</v>
          </cell>
          <cell r="E2307" t="str">
            <v xml:space="preserve"> </v>
          </cell>
          <cell r="F2307" t="str">
            <v>CAP</v>
          </cell>
          <cell r="G2307" t="str">
            <v>是</v>
          </cell>
          <cell r="H2307" t="str">
            <v>DETRUSITOL SR PROLONGED-RELEASE CAPSULES 4MG</v>
          </cell>
          <cell r="I2307" t="str">
            <v>得舒妥持續性藥效膠囊4毫克</v>
          </cell>
          <cell r="J2307" t="str">
            <v>28</v>
          </cell>
          <cell r="K2307" t="str">
            <v>CATALENT PHARMA SOLUTIONS ,LLC</v>
          </cell>
          <cell r="L2307" t="str">
            <v>衛署藥輸字第023568號</v>
          </cell>
          <cell r="N2307">
            <v>54698</v>
          </cell>
          <cell r="O2307" t="str">
            <v>BC23568100</v>
          </cell>
          <cell r="P2307">
            <v>23</v>
          </cell>
          <cell r="Q2307">
            <v>21.97</v>
          </cell>
          <cell r="R2307">
            <v>20.43</v>
          </cell>
          <cell r="S2307" t="str">
            <v>否</v>
          </cell>
          <cell r="T2307">
            <v>0</v>
          </cell>
          <cell r="U2307">
            <v>20.43</v>
          </cell>
          <cell r="V2307">
            <v>2440</v>
          </cell>
          <cell r="W2307" t="str">
            <v>0171</v>
          </cell>
          <cell r="X2307" t="str">
            <v>05071926</v>
          </cell>
          <cell r="Y2307" t="str">
            <v>久裕企業股份有限公司</v>
          </cell>
          <cell r="Z2307" t="str">
            <v>02-82277999</v>
          </cell>
          <cell r="AA2307" t="str">
            <v>2205</v>
          </cell>
          <cell r="AB2307" t="str">
            <v>02-22226171</v>
          </cell>
          <cell r="AC2307" t="str">
            <v>235</v>
          </cell>
          <cell r="AD2307" t="str">
            <v>新北市中和區中原里中正路880號14樓之5</v>
          </cell>
          <cell r="AE2307" t="str">
            <v>宋培蓉</v>
          </cell>
          <cell r="AF2307" t="str">
            <v>0922793661</v>
          </cell>
          <cell r="AG2307" t="str">
            <v>arich.order@arich.com.tw</v>
          </cell>
          <cell r="AJ2307" t="str">
            <v>46 美國 United States of America</v>
          </cell>
          <cell r="AK2307" t="str">
            <v>健保</v>
          </cell>
          <cell r="AL2307">
            <v>4.5</v>
          </cell>
          <cell r="AM2307">
            <v>7</v>
          </cell>
          <cell r="AN2307" t="str">
            <v>50.00</v>
          </cell>
          <cell r="BA2307" t="str">
            <v>BC23568100</v>
          </cell>
          <cell r="BB2307">
            <v>22</v>
          </cell>
          <cell r="BC2307">
            <v>21.47</v>
          </cell>
          <cell r="BD2307">
            <v>19.93</v>
          </cell>
          <cell r="BE2307">
            <v>0</v>
          </cell>
          <cell r="BF2307">
            <v>19.93</v>
          </cell>
          <cell r="BG2307" t="str">
            <v>BC23568100</v>
          </cell>
          <cell r="BH2307">
            <v>22</v>
          </cell>
          <cell r="BI2307">
            <v>21.47</v>
          </cell>
          <cell r="BJ2307">
            <v>19.93</v>
          </cell>
          <cell r="BK2307">
            <v>0</v>
          </cell>
          <cell r="BL2307">
            <v>19.93</v>
          </cell>
          <cell r="BM2307" t="str">
            <v>BC23568100</v>
          </cell>
          <cell r="BN2307">
            <v>22</v>
          </cell>
          <cell r="BO2307">
            <v>21.47</v>
          </cell>
          <cell r="BP2307">
            <v>19.93</v>
          </cell>
          <cell r="BQ2307">
            <v>0</v>
          </cell>
          <cell r="BR2307">
            <v>19.93</v>
          </cell>
          <cell r="BS2307" t="str">
            <v>BC23568100</v>
          </cell>
          <cell r="BT2307">
            <v>22</v>
          </cell>
          <cell r="BU2307">
            <v>21.47</v>
          </cell>
          <cell r="BV2307">
            <v>19.93</v>
          </cell>
          <cell r="BW2307">
            <v>0</v>
          </cell>
          <cell r="BX2307">
            <v>19.93</v>
          </cell>
          <cell r="BY2307" t="str">
            <v>BC23568100</v>
          </cell>
          <cell r="BZ2307">
            <v>22</v>
          </cell>
          <cell r="CA2307">
            <v>21.47</v>
          </cell>
          <cell r="CB2307">
            <v>19.93</v>
          </cell>
          <cell r="CC2307">
            <v>0</v>
          </cell>
          <cell r="CD2307">
            <v>19.93</v>
          </cell>
          <cell r="CE2307" t="str">
            <v>BC23568100</v>
          </cell>
          <cell r="CF2307">
            <v>22</v>
          </cell>
          <cell r="CG2307">
            <v>21.47</v>
          </cell>
          <cell r="CH2307">
            <v>19.93</v>
          </cell>
          <cell r="CI2307">
            <v>0</v>
          </cell>
          <cell r="CJ2307">
            <v>19.93</v>
          </cell>
          <cell r="CK2307" t="str">
            <v>BC23568100</v>
          </cell>
          <cell r="CL2307">
            <v>22</v>
          </cell>
          <cell r="CM2307">
            <v>21.47</v>
          </cell>
          <cell r="CN2307">
            <v>19.93</v>
          </cell>
          <cell r="CO2307">
            <v>0</v>
          </cell>
          <cell r="CP2307">
            <v>19.93</v>
          </cell>
          <cell r="CQ2307" t="str">
            <v>BC23568100</v>
          </cell>
          <cell r="CR2307">
            <v>22</v>
          </cell>
          <cell r="CS2307">
            <v>21.47</v>
          </cell>
          <cell r="CT2307">
            <v>19.93</v>
          </cell>
          <cell r="CU2307">
            <v>0</v>
          </cell>
          <cell r="CV2307">
            <v>19.93</v>
          </cell>
          <cell r="CW2307" t="str">
            <v>BC23568100</v>
          </cell>
          <cell r="CX2307">
            <v>22</v>
          </cell>
          <cell r="CY2307">
            <v>21.47</v>
          </cell>
          <cell r="CZ2307">
            <v>19.93</v>
          </cell>
          <cell r="DA2307">
            <v>0</v>
          </cell>
          <cell r="DB2307">
            <v>19.93</v>
          </cell>
          <cell r="DC2307" t="str">
            <v>BC23568100</v>
          </cell>
          <cell r="DD2307">
            <v>22</v>
          </cell>
          <cell r="DE2307">
            <v>21.47</v>
          </cell>
          <cell r="DF2307">
            <v>19.93</v>
          </cell>
          <cell r="DG2307">
            <v>0</v>
          </cell>
          <cell r="DH2307">
            <v>19.93</v>
          </cell>
          <cell r="DI2307" t="str">
            <v>BC23568100</v>
          </cell>
          <cell r="DJ2307">
            <v>22</v>
          </cell>
          <cell r="DK2307">
            <v>21.47</v>
          </cell>
          <cell r="DL2307">
            <v>19.93</v>
          </cell>
        </row>
        <row r="2308">
          <cell r="B2308" t="str">
            <v>1101-1</v>
          </cell>
          <cell r="C2308" t="str">
            <v>TOLVAPTAN</v>
          </cell>
          <cell r="D2308" t="str">
            <v>30 MG</v>
          </cell>
          <cell r="E2308" t="str">
            <v xml:space="preserve"> </v>
          </cell>
          <cell r="F2308" t="str">
            <v>TAB</v>
          </cell>
          <cell r="H2308" t="str">
            <v>Jinarc Tablets 30mg</v>
          </cell>
          <cell r="I2308" t="str">
            <v>佳腎康錠30毫克</v>
          </cell>
          <cell r="J2308" t="str">
            <v>28</v>
          </cell>
          <cell r="K2308" t="str">
            <v>OTSUKA PHARMACEUTICAL CO., LTD. TOKUSHIMA ITANO FACTORY</v>
          </cell>
          <cell r="L2308" t="str">
            <v>衛部藥輸字第027342號</v>
          </cell>
          <cell r="N2308">
            <v>1490</v>
          </cell>
          <cell r="O2308" t="str">
            <v>BC27342100</v>
          </cell>
          <cell r="P2308">
            <v>408</v>
          </cell>
          <cell r="Q2308">
            <v>408</v>
          </cell>
          <cell r="R2308">
            <v>387.6</v>
          </cell>
          <cell r="S2308" t="str">
            <v>否</v>
          </cell>
          <cell r="T2308">
            <v>0</v>
          </cell>
          <cell r="U2308">
            <v>387.6</v>
          </cell>
          <cell r="V2308">
            <v>66</v>
          </cell>
          <cell r="W2308" t="str">
            <v>0060</v>
          </cell>
          <cell r="X2308" t="str">
            <v>11016562</v>
          </cell>
          <cell r="Y2308" t="str">
            <v>大隆興藥品股份有限公司</v>
          </cell>
          <cell r="Z2308" t="str">
            <v>02-25634429</v>
          </cell>
          <cell r="AA2308" t="str">
            <v>222</v>
          </cell>
          <cell r="AB2308" t="str">
            <v>02-25233716</v>
          </cell>
          <cell r="AC2308" t="str">
            <v>104</v>
          </cell>
          <cell r="AD2308" t="str">
            <v>臺北市中山區錦州街4巷1號1樓</v>
          </cell>
          <cell r="AE2308" t="str">
            <v>羅千賀</v>
          </cell>
          <cell r="AF2308" t="str">
            <v>0930879119</v>
          </cell>
          <cell r="AG2308" t="str">
            <v>morpheus@tlh.cc</v>
          </cell>
          <cell r="AJ2308" t="str">
            <v>26 日本 Japan</v>
          </cell>
          <cell r="AK2308" t="str">
            <v>健保</v>
          </cell>
          <cell r="AL2308">
            <v>0</v>
          </cell>
          <cell r="AM2308">
            <v>5</v>
          </cell>
          <cell r="AN2308" t="str">
            <v>等比</v>
          </cell>
          <cell r="BA2308" t="str">
            <v>BC27342100</v>
          </cell>
          <cell r="BB2308">
            <v>406</v>
          </cell>
          <cell r="BC2308">
            <v>406</v>
          </cell>
          <cell r="BD2308">
            <v>385.7</v>
          </cell>
          <cell r="BE2308">
            <v>0</v>
          </cell>
          <cell r="BF2308">
            <v>385.7</v>
          </cell>
          <cell r="BG2308" t="str">
            <v>BC27342100</v>
          </cell>
          <cell r="BH2308">
            <v>406</v>
          </cell>
          <cell r="BI2308">
            <v>406</v>
          </cell>
          <cell r="BJ2308">
            <v>385.7</v>
          </cell>
          <cell r="BK2308">
            <v>0</v>
          </cell>
          <cell r="BL2308">
            <v>385.7</v>
          </cell>
          <cell r="BM2308" t="str">
            <v>BC27342100</v>
          </cell>
          <cell r="BN2308">
            <v>406</v>
          </cell>
          <cell r="BO2308">
            <v>406</v>
          </cell>
          <cell r="BP2308">
            <v>385.7</v>
          </cell>
          <cell r="BQ2308">
            <v>0</v>
          </cell>
          <cell r="BR2308">
            <v>385.7</v>
          </cell>
          <cell r="BS2308" t="str">
            <v>BC27342100</v>
          </cell>
          <cell r="BT2308">
            <v>402</v>
          </cell>
          <cell r="BU2308">
            <v>402</v>
          </cell>
          <cell r="BV2308">
            <v>381.9</v>
          </cell>
          <cell r="BW2308">
            <v>0</v>
          </cell>
          <cell r="BX2308">
            <v>381.9</v>
          </cell>
          <cell r="BY2308" t="str">
            <v>BC27342100</v>
          </cell>
          <cell r="BZ2308">
            <v>402</v>
          </cell>
          <cell r="CA2308">
            <v>402</v>
          </cell>
          <cell r="CB2308">
            <v>381.9</v>
          </cell>
          <cell r="CC2308">
            <v>0</v>
          </cell>
          <cell r="CD2308">
            <v>381.9</v>
          </cell>
          <cell r="CE2308" t="str">
            <v>BC27342100</v>
          </cell>
          <cell r="CF2308">
            <v>402</v>
          </cell>
          <cell r="CG2308">
            <v>402</v>
          </cell>
          <cell r="CH2308">
            <v>381.9</v>
          </cell>
          <cell r="CI2308">
            <v>0</v>
          </cell>
          <cell r="CJ2308">
            <v>381.9</v>
          </cell>
          <cell r="CK2308" t="str">
            <v>BC27342100</v>
          </cell>
          <cell r="CL2308">
            <v>402</v>
          </cell>
          <cell r="CM2308">
            <v>402</v>
          </cell>
          <cell r="CN2308">
            <v>381.9</v>
          </cell>
          <cell r="CO2308">
            <v>0</v>
          </cell>
          <cell r="CP2308">
            <v>381.9</v>
          </cell>
          <cell r="CQ2308" t="str">
            <v>BC27342100</v>
          </cell>
          <cell r="CR2308">
            <v>402</v>
          </cell>
          <cell r="CS2308">
            <v>402</v>
          </cell>
          <cell r="CT2308">
            <v>381.9</v>
          </cell>
          <cell r="CU2308">
            <v>0</v>
          </cell>
          <cell r="CV2308">
            <v>381.9</v>
          </cell>
          <cell r="CW2308" t="str">
            <v>BC27342100</v>
          </cell>
          <cell r="CX2308">
            <v>402</v>
          </cell>
          <cell r="CY2308">
            <v>402</v>
          </cell>
          <cell r="CZ2308">
            <v>381.9</v>
          </cell>
          <cell r="DA2308">
            <v>0</v>
          </cell>
          <cell r="DB2308">
            <v>381.9</v>
          </cell>
          <cell r="DC2308" t="str">
            <v>BC27342100</v>
          </cell>
          <cell r="DD2308">
            <v>402</v>
          </cell>
          <cell r="DE2308">
            <v>402</v>
          </cell>
          <cell r="DF2308">
            <v>381.9</v>
          </cell>
          <cell r="DG2308">
            <v>0</v>
          </cell>
          <cell r="DH2308">
            <v>381.9</v>
          </cell>
          <cell r="DI2308" t="str">
            <v>BC27342100</v>
          </cell>
          <cell r="DJ2308">
            <v>402</v>
          </cell>
          <cell r="DK2308">
            <v>402</v>
          </cell>
          <cell r="DL2308">
            <v>381.9</v>
          </cell>
        </row>
        <row r="2309">
          <cell r="B2309" t="str">
            <v>1102-1</v>
          </cell>
          <cell r="C2309" t="str">
            <v>TOLVAPTAN</v>
          </cell>
          <cell r="D2309" t="str">
            <v>90 MG</v>
          </cell>
          <cell r="E2309" t="str">
            <v xml:space="preserve"> </v>
          </cell>
          <cell r="F2309" t="str">
            <v>TAB</v>
          </cell>
          <cell r="H2309" t="str">
            <v>Jinarc Tablets 90mg</v>
          </cell>
          <cell r="I2309" t="str">
            <v>佳腎康錠90毫克</v>
          </cell>
          <cell r="J2309" t="str">
            <v>28</v>
          </cell>
          <cell r="K2309" t="str">
            <v>OTSUKA PHARMACEUTICAL CO., LTD. TOKUSHIMA ITANO FACTORY</v>
          </cell>
          <cell r="L2309" t="str">
            <v>衛部藥輸字第027345號</v>
          </cell>
          <cell r="N2309">
            <v>1490</v>
          </cell>
          <cell r="O2309" t="str">
            <v>BC27345100</v>
          </cell>
          <cell r="P2309">
            <v>408</v>
          </cell>
          <cell r="Q2309">
            <v>408</v>
          </cell>
          <cell r="R2309">
            <v>387.6</v>
          </cell>
          <cell r="S2309" t="str">
            <v>否</v>
          </cell>
          <cell r="T2309">
            <v>0</v>
          </cell>
          <cell r="U2309">
            <v>387.6</v>
          </cell>
          <cell r="V2309">
            <v>66</v>
          </cell>
          <cell r="W2309" t="str">
            <v>0060</v>
          </cell>
          <cell r="X2309" t="str">
            <v>11016562</v>
          </cell>
          <cell r="Y2309" t="str">
            <v>大隆興藥品股份有限公司</v>
          </cell>
          <cell r="Z2309" t="str">
            <v>02-25634429</v>
          </cell>
          <cell r="AA2309" t="str">
            <v>222</v>
          </cell>
          <cell r="AB2309" t="str">
            <v>02-25233716</v>
          </cell>
          <cell r="AC2309" t="str">
            <v>104</v>
          </cell>
          <cell r="AD2309" t="str">
            <v>臺北市中山區錦州街4巷1號1樓</v>
          </cell>
          <cell r="AE2309" t="str">
            <v>羅千賀</v>
          </cell>
          <cell r="AF2309" t="str">
            <v>0930879119</v>
          </cell>
          <cell r="AG2309" t="str">
            <v>morpheus@tlh.cc</v>
          </cell>
          <cell r="AJ2309" t="str">
            <v>26 日本 Japan</v>
          </cell>
          <cell r="AK2309" t="str">
            <v>健保</v>
          </cell>
          <cell r="AL2309">
            <v>0</v>
          </cell>
          <cell r="AM2309">
            <v>5</v>
          </cell>
          <cell r="AN2309" t="str">
            <v>等比</v>
          </cell>
          <cell r="BA2309" t="str">
            <v>BC27345100</v>
          </cell>
          <cell r="BB2309">
            <v>406</v>
          </cell>
          <cell r="BC2309">
            <v>406</v>
          </cell>
          <cell r="BD2309">
            <v>385.7</v>
          </cell>
          <cell r="BE2309">
            <v>0</v>
          </cell>
          <cell r="BF2309">
            <v>385.7</v>
          </cell>
          <cell r="BG2309" t="str">
            <v>BC27345100</v>
          </cell>
          <cell r="BH2309">
            <v>406</v>
          </cell>
          <cell r="BI2309">
            <v>406</v>
          </cell>
          <cell r="BJ2309">
            <v>385.7</v>
          </cell>
          <cell r="BK2309">
            <v>0</v>
          </cell>
          <cell r="BL2309">
            <v>385.7</v>
          </cell>
          <cell r="BM2309" t="str">
            <v>BC27345100</v>
          </cell>
          <cell r="BN2309">
            <v>406</v>
          </cell>
          <cell r="BO2309">
            <v>406</v>
          </cell>
          <cell r="BP2309">
            <v>385.7</v>
          </cell>
          <cell r="BQ2309">
            <v>0</v>
          </cell>
          <cell r="BR2309">
            <v>385.7</v>
          </cell>
          <cell r="BS2309" t="str">
            <v>BC27345100</v>
          </cell>
          <cell r="BT2309">
            <v>402</v>
          </cell>
          <cell r="BU2309">
            <v>402</v>
          </cell>
          <cell r="BV2309">
            <v>381.9</v>
          </cell>
          <cell r="BW2309">
            <v>0</v>
          </cell>
          <cell r="BX2309">
            <v>381.9</v>
          </cell>
          <cell r="BY2309" t="str">
            <v>BC27345100</v>
          </cell>
          <cell r="BZ2309">
            <v>402</v>
          </cell>
          <cell r="CA2309">
            <v>402</v>
          </cell>
          <cell r="CB2309">
            <v>381.9</v>
          </cell>
          <cell r="CC2309">
            <v>0</v>
          </cell>
          <cell r="CD2309">
            <v>381.9</v>
          </cell>
          <cell r="CE2309" t="str">
            <v>BC27345100</v>
          </cell>
          <cell r="CF2309">
            <v>402</v>
          </cell>
          <cell r="CG2309">
            <v>402</v>
          </cell>
          <cell r="CH2309">
            <v>381.9</v>
          </cell>
          <cell r="CI2309">
            <v>0</v>
          </cell>
          <cell r="CJ2309">
            <v>381.9</v>
          </cell>
          <cell r="CK2309" t="str">
            <v>BC27345100</v>
          </cell>
          <cell r="CL2309">
            <v>402</v>
          </cell>
          <cell r="CM2309">
            <v>402</v>
          </cell>
          <cell r="CN2309">
            <v>381.9</v>
          </cell>
          <cell r="CO2309">
            <v>0</v>
          </cell>
          <cell r="CP2309">
            <v>381.9</v>
          </cell>
          <cell r="CQ2309" t="str">
            <v>BC27345100</v>
          </cell>
          <cell r="CR2309">
            <v>402</v>
          </cell>
          <cell r="CS2309">
            <v>402</v>
          </cell>
          <cell r="CT2309">
            <v>381.9</v>
          </cell>
          <cell r="CU2309">
            <v>0</v>
          </cell>
          <cell r="CV2309">
            <v>381.9</v>
          </cell>
          <cell r="CW2309" t="str">
            <v>BC27345100</v>
          </cell>
          <cell r="CX2309">
            <v>402</v>
          </cell>
          <cell r="CY2309">
            <v>402</v>
          </cell>
          <cell r="CZ2309">
            <v>381.9</v>
          </cell>
          <cell r="DA2309">
            <v>0</v>
          </cell>
          <cell r="DB2309">
            <v>381.9</v>
          </cell>
          <cell r="DC2309" t="str">
            <v>BC27345100</v>
          </cell>
          <cell r="DD2309">
            <v>402</v>
          </cell>
          <cell r="DE2309">
            <v>402</v>
          </cell>
          <cell r="DF2309">
            <v>381.9</v>
          </cell>
          <cell r="DG2309">
            <v>0</v>
          </cell>
          <cell r="DH2309">
            <v>381.9</v>
          </cell>
          <cell r="DI2309" t="str">
            <v>BC27345100</v>
          </cell>
          <cell r="DJ2309">
            <v>402</v>
          </cell>
          <cell r="DK2309">
            <v>402</v>
          </cell>
          <cell r="DL2309">
            <v>381.9</v>
          </cell>
        </row>
        <row r="2310">
          <cell r="B2310" t="str">
            <v>1103-1</v>
          </cell>
          <cell r="C2310" t="str">
            <v>TOPIRAMATE</v>
          </cell>
          <cell r="D2310" t="str">
            <v>100 MG</v>
          </cell>
          <cell r="E2310" t="str">
            <v xml:space="preserve"> </v>
          </cell>
          <cell r="F2310" t="str">
            <v>TAB</v>
          </cell>
          <cell r="H2310" t="str">
            <v>TOPALESS F.C. TABLETS 100MG</v>
          </cell>
          <cell r="I2310" t="str">
            <v>癲除膜衣錠100毫克</v>
          </cell>
          <cell r="J2310" t="str">
            <v>1000</v>
          </cell>
          <cell r="K2310" t="str">
            <v>十全實業股份有限公司</v>
          </cell>
          <cell r="L2310" t="str">
            <v>衛部藥製字第058538號</v>
          </cell>
          <cell r="N2310">
            <v>352837</v>
          </cell>
          <cell r="O2310" t="str">
            <v>AC58538100</v>
          </cell>
          <cell r="P2310">
            <v>23.2</v>
          </cell>
          <cell r="Q2310">
            <v>15.27</v>
          </cell>
          <cell r="R2310">
            <v>8.83</v>
          </cell>
          <cell r="S2310" t="str">
            <v>簽約時健保價</v>
          </cell>
          <cell r="T2310">
            <v>0.7</v>
          </cell>
          <cell r="U2310">
            <v>8.1300000000000008</v>
          </cell>
          <cell r="V2310">
            <v>13100</v>
          </cell>
          <cell r="W2310" t="str">
            <v>0088</v>
          </cell>
          <cell r="X2310" t="str">
            <v>80044233</v>
          </cell>
          <cell r="Y2310" t="str">
            <v>旌宇藥業股份有限公司</v>
          </cell>
          <cell r="Z2310" t="str">
            <v>06-2961998</v>
          </cell>
          <cell r="AA2310" t="str">
            <v xml:space="preserve"> </v>
          </cell>
          <cell r="AB2310" t="str">
            <v>06-2962092</v>
          </cell>
          <cell r="AC2310" t="str">
            <v>702</v>
          </cell>
          <cell r="AD2310" t="str">
            <v>臺南市南區喜樹路67號1樓</v>
          </cell>
          <cell r="AE2310" t="str">
            <v>黃友正</v>
          </cell>
          <cell r="AF2310" t="str">
            <v>0933593079</v>
          </cell>
          <cell r="AG2310" t="str">
            <v>jing.yu.tainan@gmail.com</v>
          </cell>
          <cell r="AJ2310" t="str">
            <v>65 國產 Taiwan</v>
          </cell>
          <cell r="AK2310" t="str">
            <v>健保</v>
          </cell>
          <cell r="AL2310">
            <v>34.200000000000003</v>
          </cell>
          <cell r="AM2310">
            <v>42.19</v>
          </cell>
          <cell r="AN2310" t="str">
            <v>等比</v>
          </cell>
          <cell r="BA2310" t="str">
            <v>AC58538100</v>
          </cell>
          <cell r="BB2310">
            <v>20.6</v>
          </cell>
          <cell r="BC2310">
            <v>13.55</v>
          </cell>
          <cell r="BD2310">
            <v>7.84</v>
          </cell>
          <cell r="BE2310">
            <v>0.7</v>
          </cell>
          <cell r="BF2310">
            <v>7.14</v>
          </cell>
          <cell r="BG2310" t="str">
            <v>AC58538100</v>
          </cell>
          <cell r="BH2310">
            <v>20.6</v>
          </cell>
          <cell r="BI2310">
            <v>13.55</v>
          </cell>
          <cell r="BJ2310">
            <v>7.84</v>
          </cell>
          <cell r="BK2310">
            <v>0.7</v>
          </cell>
          <cell r="BL2310">
            <v>7.14</v>
          </cell>
          <cell r="BM2310" t="str">
            <v>AC58538100</v>
          </cell>
          <cell r="BN2310">
            <v>20.6</v>
          </cell>
          <cell r="BO2310">
            <v>13.55</v>
          </cell>
          <cell r="BP2310">
            <v>7.84</v>
          </cell>
          <cell r="BQ2310">
            <v>0.7</v>
          </cell>
          <cell r="BR2310">
            <v>7.14</v>
          </cell>
          <cell r="BS2310" t="str">
            <v>AC58538100</v>
          </cell>
          <cell r="BT2310">
            <v>18.3</v>
          </cell>
          <cell r="BU2310">
            <v>12.04</v>
          </cell>
          <cell r="BV2310">
            <v>6.96</v>
          </cell>
          <cell r="BW2310">
            <v>0.7</v>
          </cell>
          <cell r="BX2310">
            <v>6.27</v>
          </cell>
          <cell r="BY2310" t="str">
            <v>AC58538100</v>
          </cell>
          <cell r="BZ2310">
            <v>18.3</v>
          </cell>
          <cell r="CA2310">
            <v>12.04</v>
          </cell>
          <cell r="CB2310">
            <v>6.96</v>
          </cell>
          <cell r="CC2310">
            <v>0.7</v>
          </cell>
          <cell r="CD2310">
            <v>6.27</v>
          </cell>
          <cell r="CE2310" t="str">
            <v>AC58538100</v>
          </cell>
          <cell r="CF2310">
            <v>18.3</v>
          </cell>
          <cell r="CG2310">
            <v>12.04</v>
          </cell>
          <cell r="CH2310">
            <v>6.96</v>
          </cell>
          <cell r="CI2310">
            <v>0.7</v>
          </cell>
          <cell r="CJ2310">
            <v>6.27</v>
          </cell>
          <cell r="CK2310" t="str">
            <v>AC58538100</v>
          </cell>
          <cell r="CL2310">
            <v>18.3</v>
          </cell>
          <cell r="CM2310">
            <v>12.04</v>
          </cell>
          <cell r="CN2310">
            <v>6.96</v>
          </cell>
          <cell r="CO2310">
            <v>0.7</v>
          </cell>
          <cell r="CP2310">
            <v>6.27</v>
          </cell>
          <cell r="CQ2310" t="str">
            <v>AC58538100</v>
          </cell>
          <cell r="CR2310">
            <v>18.3</v>
          </cell>
          <cell r="CS2310">
            <v>12.04</v>
          </cell>
          <cell r="CT2310">
            <v>6.96</v>
          </cell>
          <cell r="CU2310">
            <v>0.7</v>
          </cell>
          <cell r="CV2310">
            <v>6.27</v>
          </cell>
          <cell r="CW2310" t="str">
            <v>AC58538100</v>
          </cell>
          <cell r="CX2310">
            <v>18.3</v>
          </cell>
          <cell r="CY2310">
            <v>12.04</v>
          </cell>
          <cell r="CZ2310">
            <v>6.96</v>
          </cell>
          <cell r="DA2310">
            <v>0.7</v>
          </cell>
          <cell r="DB2310">
            <v>6.27</v>
          </cell>
          <cell r="DC2310" t="str">
            <v>AC58538100</v>
          </cell>
          <cell r="DD2310">
            <v>18.3</v>
          </cell>
          <cell r="DE2310">
            <v>12.04</v>
          </cell>
          <cell r="DF2310">
            <v>6.96</v>
          </cell>
          <cell r="DG2310">
            <v>0.7</v>
          </cell>
          <cell r="DH2310">
            <v>6.27</v>
          </cell>
          <cell r="DI2310" t="str">
            <v>AC58538100</v>
          </cell>
          <cell r="DJ2310">
            <v>18.3</v>
          </cell>
          <cell r="DK2310">
            <v>12.04</v>
          </cell>
          <cell r="DL2310">
            <v>6.96</v>
          </cell>
        </row>
        <row r="2311">
          <cell r="B2311" t="str">
            <v>1103-2</v>
          </cell>
          <cell r="C2311" t="str">
            <v>TOPIRAMATE</v>
          </cell>
          <cell r="D2311" t="str">
            <v>100 MG</v>
          </cell>
          <cell r="E2311" t="str">
            <v xml:space="preserve"> </v>
          </cell>
          <cell r="F2311" t="str">
            <v>TAB</v>
          </cell>
          <cell r="H2311" t="str">
            <v>TORAMATE FILM COATED TABLETS 100MG</v>
          </cell>
          <cell r="I2311" t="str">
            <v>適癲痛膜衣錠100毫克</v>
          </cell>
          <cell r="J2311" t="str">
            <v>60</v>
          </cell>
          <cell r="K2311" t="str">
            <v>永信藥品工業股份有限公司台中幼獅廠</v>
          </cell>
          <cell r="L2311" t="str">
            <v>衛署藥製字第049568號</v>
          </cell>
          <cell r="N2311">
            <v>352837</v>
          </cell>
          <cell r="O2311" t="str">
            <v>AC49568100</v>
          </cell>
          <cell r="P2311">
            <v>23.2</v>
          </cell>
          <cell r="Q2311">
            <v>13.87</v>
          </cell>
          <cell r="R2311">
            <v>8.3000000000000007</v>
          </cell>
          <cell r="S2311" t="str">
            <v>契約價格</v>
          </cell>
          <cell r="T2311">
            <v>0.42</v>
          </cell>
          <cell r="U2311">
            <v>7.88</v>
          </cell>
          <cell r="V2311">
            <v>13100</v>
          </cell>
          <cell r="W2311" t="str">
            <v>0018</v>
          </cell>
          <cell r="X2311" t="str">
            <v>56065601</v>
          </cell>
          <cell r="Y2311" t="str">
            <v>永信藥品工業股份有限公司</v>
          </cell>
          <cell r="Z2311" t="str">
            <v>04-26875100</v>
          </cell>
          <cell r="AA2311" t="str">
            <v>570</v>
          </cell>
          <cell r="AB2311" t="str">
            <v>04-26860456</v>
          </cell>
          <cell r="AC2311" t="str">
            <v>437</v>
          </cell>
          <cell r="AD2311" t="str">
            <v>臺中市大甲區中山路一段1191號</v>
          </cell>
          <cell r="AE2311" t="str">
            <v>蔡佩青</v>
          </cell>
          <cell r="AF2311" t="str">
            <v>0923102832</v>
          </cell>
          <cell r="AG2311" t="str">
            <v>u51793@yungshingroup.com</v>
          </cell>
          <cell r="AJ2311" t="str">
            <v>65 國產 Taiwan</v>
          </cell>
          <cell r="AK2311" t="str">
            <v>健保</v>
          </cell>
          <cell r="AL2311">
            <v>40.200000000000003</v>
          </cell>
          <cell r="AM2311">
            <v>40.200000000000003</v>
          </cell>
          <cell r="AN2311" t="str">
            <v>等比</v>
          </cell>
          <cell r="BA2311" t="str">
            <v>AC49568100</v>
          </cell>
          <cell r="BB2311">
            <v>20.6</v>
          </cell>
          <cell r="BC2311">
            <v>12.32</v>
          </cell>
          <cell r="BD2311">
            <v>7.37</v>
          </cell>
          <cell r="BE2311">
            <v>0.37</v>
          </cell>
          <cell r="BF2311">
            <v>7</v>
          </cell>
          <cell r="BG2311" t="str">
            <v>AC49568100</v>
          </cell>
          <cell r="BH2311">
            <v>20.6</v>
          </cell>
          <cell r="BI2311">
            <v>12.32</v>
          </cell>
          <cell r="BJ2311">
            <v>7.37</v>
          </cell>
          <cell r="BK2311">
            <v>0.37</v>
          </cell>
          <cell r="BL2311">
            <v>7</v>
          </cell>
          <cell r="BM2311" t="str">
            <v>AC49568100</v>
          </cell>
          <cell r="BN2311">
            <v>20.6</v>
          </cell>
          <cell r="BO2311">
            <v>12.32</v>
          </cell>
          <cell r="BP2311">
            <v>7.37</v>
          </cell>
          <cell r="BQ2311">
            <v>0.37</v>
          </cell>
          <cell r="BR2311">
            <v>7</v>
          </cell>
          <cell r="BS2311" t="str">
            <v>AC49568100</v>
          </cell>
          <cell r="BT2311">
            <v>18.3</v>
          </cell>
          <cell r="BU2311">
            <v>10.94</v>
          </cell>
          <cell r="BV2311">
            <v>6.54</v>
          </cell>
          <cell r="BW2311">
            <v>0.33</v>
          </cell>
          <cell r="BX2311">
            <v>6.22</v>
          </cell>
          <cell r="BY2311" t="str">
            <v>AC49568100</v>
          </cell>
          <cell r="BZ2311">
            <v>18.3</v>
          </cell>
          <cell r="CA2311">
            <v>10.94</v>
          </cell>
          <cell r="CB2311">
            <v>6.54</v>
          </cell>
          <cell r="CC2311">
            <v>0.33</v>
          </cell>
          <cell r="CD2311">
            <v>6.22</v>
          </cell>
          <cell r="CE2311" t="str">
            <v>AC49568100</v>
          </cell>
          <cell r="CF2311">
            <v>18.3</v>
          </cell>
          <cell r="CG2311">
            <v>10.94</v>
          </cell>
          <cell r="CH2311">
            <v>6.54</v>
          </cell>
          <cell r="CI2311">
            <v>0.33</v>
          </cell>
          <cell r="CJ2311">
            <v>6.22</v>
          </cell>
          <cell r="CK2311" t="str">
            <v>AC49568100</v>
          </cell>
          <cell r="CL2311">
            <v>18.3</v>
          </cell>
          <cell r="CM2311">
            <v>10.94</v>
          </cell>
          <cell r="CN2311">
            <v>6.54</v>
          </cell>
          <cell r="CO2311">
            <v>0.33</v>
          </cell>
          <cell r="CP2311">
            <v>6.22</v>
          </cell>
          <cell r="CQ2311" t="str">
            <v>AC49568100</v>
          </cell>
          <cell r="CR2311">
            <v>18.3</v>
          </cell>
          <cell r="CS2311">
            <v>10.94</v>
          </cell>
          <cell r="CT2311">
            <v>6.54</v>
          </cell>
          <cell r="CU2311">
            <v>0.33</v>
          </cell>
          <cell r="CV2311">
            <v>6.22</v>
          </cell>
          <cell r="CW2311" t="str">
            <v>AC49568100</v>
          </cell>
          <cell r="CX2311">
            <v>18.3</v>
          </cell>
          <cell r="CY2311">
            <v>10.94</v>
          </cell>
          <cell r="CZ2311">
            <v>6.54</v>
          </cell>
          <cell r="DA2311">
            <v>0.33</v>
          </cell>
          <cell r="DB2311">
            <v>6.22</v>
          </cell>
          <cell r="DC2311" t="str">
            <v>AC49568100</v>
          </cell>
          <cell r="DD2311">
            <v>18.3</v>
          </cell>
          <cell r="DE2311">
            <v>10.94</v>
          </cell>
          <cell r="DF2311">
            <v>6.54</v>
          </cell>
          <cell r="DG2311">
            <v>0.33</v>
          </cell>
          <cell r="DH2311">
            <v>6.22</v>
          </cell>
          <cell r="DI2311" t="str">
            <v>AC49568100</v>
          </cell>
          <cell r="DJ2311">
            <v>18.3</v>
          </cell>
          <cell r="DK2311">
            <v>10.94</v>
          </cell>
          <cell r="DL2311">
            <v>6.54</v>
          </cell>
        </row>
        <row r="2312">
          <cell r="B2312" t="str">
            <v>1103-3</v>
          </cell>
          <cell r="C2312" t="str">
            <v>TOPIRAMATE</v>
          </cell>
          <cell r="D2312" t="str">
            <v>100 MG</v>
          </cell>
          <cell r="E2312" t="str">
            <v xml:space="preserve"> </v>
          </cell>
          <cell r="F2312" t="str">
            <v>TAB</v>
          </cell>
          <cell r="H2312" t="str">
            <v>Topinmate Tablets 100mg "LOTUS"</v>
          </cell>
          <cell r="I2312" t="str">
            <v>"美時" 妥品美 錠 100毫克</v>
          </cell>
          <cell r="J2312" t="str">
            <v>100</v>
          </cell>
          <cell r="K2312" t="str">
            <v>美時化學製藥股份有限公司南投廠</v>
          </cell>
          <cell r="L2312" t="str">
            <v>衛署藥製字第048055號</v>
          </cell>
          <cell r="N2312">
            <v>352837</v>
          </cell>
          <cell r="O2312" t="str">
            <v>AC48055100</v>
          </cell>
          <cell r="P2312">
            <v>23.2</v>
          </cell>
          <cell r="Q2312">
            <v>13.65</v>
          </cell>
          <cell r="R2312">
            <v>8.85</v>
          </cell>
          <cell r="S2312" t="str">
            <v>契約價格</v>
          </cell>
          <cell r="T2312">
            <v>0.41</v>
          </cell>
          <cell r="U2312">
            <v>8.44</v>
          </cell>
          <cell r="V2312">
            <v>13100</v>
          </cell>
          <cell r="W2312" t="str">
            <v>0171</v>
          </cell>
          <cell r="X2312" t="str">
            <v>05071926</v>
          </cell>
          <cell r="Y2312" t="str">
            <v>久裕企業股份有限公司</v>
          </cell>
          <cell r="Z2312" t="str">
            <v>02-82277999</v>
          </cell>
          <cell r="AA2312" t="str">
            <v>2205</v>
          </cell>
          <cell r="AB2312" t="str">
            <v>02-22226171</v>
          </cell>
          <cell r="AC2312" t="str">
            <v>235</v>
          </cell>
          <cell r="AD2312" t="str">
            <v>新北市中和區中原里中正路880號14樓之5</v>
          </cell>
          <cell r="AE2312" t="str">
            <v>宋培蓉</v>
          </cell>
          <cell r="AF2312" t="str">
            <v>0922793661</v>
          </cell>
          <cell r="AG2312" t="str">
            <v>arich.order@arich.com.tw</v>
          </cell>
          <cell r="AJ2312" t="str">
            <v>65 國產 TAIWAN</v>
          </cell>
          <cell r="AK2312" t="str">
            <v>健保</v>
          </cell>
          <cell r="AL2312">
            <v>41.16</v>
          </cell>
          <cell r="AM2312">
            <v>35.159999999999997</v>
          </cell>
          <cell r="AN2312" t="str">
            <v>10.00</v>
          </cell>
          <cell r="BA2312" t="str">
            <v>AC48055100</v>
          </cell>
          <cell r="BB2312">
            <v>20.6</v>
          </cell>
          <cell r="BC2312">
            <v>13.39</v>
          </cell>
          <cell r="BD2312">
            <v>8.59</v>
          </cell>
          <cell r="BE2312">
            <v>0.4</v>
          </cell>
          <cell r="BF2312">
            <v>8.19</v>
          </cell>
          <cell r="BG2312" t="str">
            <v>AC48055100</v>
          </cell>
          <cell r="BH2312">
            <v>20.6</v>
          </cell>
          <cell r="BI2312">
            <v>13.39</v>
          </cell>
          <cell r="BJ2312">
            <v>8.59</v>
          </cell>
          <cell r="BK2312">
            <v>0.4</v>
          </cell>
          <cell r="BL2312">
            <v>8.19</v>
          </cell>
          <cell r="BM2312" t="str">
            <v>AC48055100</v>
          </cell>
          <cell r="BN2312">
            <v>20.6</v>
          </cell>
          <cell r="BO2312">
            <v>13.39</v>
          </cell>
          <cell r="BP2312">
            <v>8.59</v>
          </cell>
          <cell r="BQ2312">
            <v>0.4</v>
          </cell>
          <cell r="BR2312">
            <v>8.19</v>
          </cell>
          <cell r="BS2312" t="str">
            <v>AC48055100</v>
          </cell>
          <cell r="BT2312">
            <v>18.3</v>
          </cell>
          <cell r="BU2312">
            <v>13.16</v>
          </cell>
          <cell r="BV2312">
            <v>8.36</v>
          </cell>
          <cell r="BW2312">
            <v>0.39</v>
          </cell>
          <cell r="BX2312">
            <v>7.97</v>
          </cell>
          <cell r="BY2312" t="str">
            <v>AC48055100</v>
          </cell>
          <cell r="BZ2312">
            <v>18.3</v>
          </cell>
          <cell r="CA2312">
            <v>13.16</v>
          </cell>
          <cell r="CB2312">
            <v>8.36</v>
          </cell>
          <cell r="CC2312">
            <v>0.39</v>
          </cell>
          <cell r="CD2312">
            <v>7.97</v>
          </cell>
          <cell r="CE2312" t="str">
            <v>AC48055100</v>
          </cell>
          <cell r="CF2312">
            <v>18.3</v>
          </cell>
          <cell r="CG2312">
            <v>13.16</v>
          </cell>
          <cell r="CH2312">
            <v>8.36</v>
          </cell>
          <cell r="CI2312">
            <v>0.39</v>
          </cell>
          <cell r="CJ2312">
            <v>7.97</v>
          </cell>
          <cell r="CK2312" t="str">
            <v>AC48055100</v>
          </cell>
          <cell r="CL2312">
            <v>18.3</v>
          </cell>
          <cell r="CM2312">
            <v>13.16</v>
          </cell>
          <cell r="CN2312">
            <v>8.36</v>
          </cell>
          <cell r="CO2312">
            <v>0.39</v>
          </cell>
          <cell r="CP2312">
            <v>7.97</v>
          </cell>
          <cell r="CQ2312" t="str">
            <v>AC48055100</v>
          </cell>
          <cell r="CR2312">
            <v>18.3</v>
          </cell>
          <cell r="CS2312">
            <v>13.16</v>
          </cell>
          <cell r="CT2312">
            <v>8.36</v>
          </cell>
          <cell r="CU2312">
            <v>0.39</v>
          </cell>
          <cell r="CV2312">
            <v>7.97</v>
          </cell>
          <cell r="CW2312" t="str">
            <v>AC48055100</v>
          </cell>
          <cell r="CX2312">
            <v>18.3</v>
          </cell>
          <cell r="CY2312">
            <v>13.16</v>
          </cell>
          <cell r="CZ2312">
            <v>8.36</v>
          </cell>
          <cell r="DA2312">
            <v>0.39</v>
          </cell>
          <cell r="DB2312">
            <v>7.97</v>
          </cell>
          <cell r="DC2312" t="str">
            <v>AC48055100</v>
          </cell>
          <cell r="DD2312">
            <v>18.3</v>
          </cell>
          <cell r="DE2312">
            <v>13.16</v>
          </cell>
          <cell r="DF2312">
            <v>8.36</v>
          </cell>
          <cell r="DG2312">
            <v>0.39</v>
          </cell>
          <cell r="DH2312">
            <v>7.97</v>
          </cell>
          <cell r="DI2312" t="str">
            <v>AC48055100</v>
          </cell>
          <cell r="DJ2312">
            <v>18.3</v>
          </cell>
          <cell r="DK2312">
            <v>13.16</v>
          </cell>
          <cell r="DL2312">
            <v>8.36</v>
          </cell>
        </row>
        <row r="2313">
          <cell r="B2313" t="str">
            <v>1103-4</v>
          </cell>
          <cell r="C2313" t="str">
            <v>TOPIRAMATE</v>
          </cell>
          <cell r="D2313" t="str">
            <v>100 MG</v>
          </cell>
          <cell r="E2313" t="str">
            <v xml:space="preserve"> </v>
          </cell>
          <cell r="F2313" t="str">
            <v>TAB</v>
          </cell>
          <cell r="H2313" t="str">
            <v>TOPAMAX FILM-COATED TABLETS 100MG</v>
          </cell>
          <cell r="I2313" t="str">
            <v>妥泰膜衣錠１００毫克</v>
          </cell>
          <cell r="J2313" t="str">
            <v>60</v>
          </cell>
          <cell r="K2313" t="str">
            <v>CILAG AG.</v>
          </cell>
          <cell r="L2313" t="str">
            <v>衛署藥輸字第022508號</v>
          </cell>
          <cell r="N2313">
            <v>352837</v>
          </cell>
          <cell r="O2313" t="str">
            <v>BC22508100</v>
          </cell>
          <cell r="P2313">
            <v>23.2</v>
          </cell>
          <cell r="Q2313">
            <v>20.420000000000002</v>
          </cell>
          <cell r="R2313">
            <v>16.739999999999998</v>
          </cell>
          <cell r="S2313" t="str">
            <v>契約價格</v>
          </cell>
          <cell r="T2313">
            <v>0.61</v>
          </cell>
          <cell r="U2313">
            <v>16.13</v>
          </cell>
          <cell r="V2313">
            <v>13100</v>
          </cell>
          <cell r="W2313" t="str">
            <v>0175</v>
          </cell>
          <cell r="X2313" t="str">
            <v>22853066</v>
          </cell>
          <cell r="Y2313" t="str">
            <v>裕利股份有限公司</v>
          </cell>
          <cell r="Z2313" t="str">
            <v>02-25700064</v>
          </cell>
          <cell r="AA2313" t="str">
            <v>23108</v>
          </cell>
          <cell r="AB2313" t="str">
            <v>02-25798587/02-25770849</v>
          </cell>
          <cell r="AC2313" t="str">
            <v>105</v>
          </cell>
          <cell r="AD2313" t="str">
            <v>臺北市松山區南京東路4段126號10樓、10樓之1至之3</v>
          </cell>
          <cell r="AE2313" t="str">
            <v>劉小姐</v>
          </cell>
          <cell r="AF2313" t="str">
            <v>0975529293</v>
          </cell>
          <cell r="AG2313" t="str">
            <v>haorder@zuelligpharma.com</v>
          </cell>
          <cell r="AJ2313" t="str">
            <v>43 瑞士 Switzerland</v>
          </cell>
          <cell r="AK2313" t="str">
            <v>健保</v>
          </cell>
          <cell r="AL2313">
            <v>12</v>
          </cell>
          <cell r="AM2313">
            <v>18</v>
          </cell>
          <cell r="AN2313" t="str">
            <v>等比</v>
          </cell>
          <cell r="BA2313" t="str">
            <v>BC22508100</v>
          </cell>
          <cell r="BB2313">
            <v>20.6</v>
          </cell>
          <cell r="BC2313">
            <v>18.13</v>
          </cell>
          <cell r="BD2313">
            <v>14.86</v>
          </cell>
          <cell r="BE2313">
            <v>0.54</v>
          </cell>
          <cell r="BF2313">
            <v>14.32</v>
          </cell>
          <cell r="BG2313" t="str">
            <v>BC22508100</v>
          </cell>
          <cell r="BH2313">
            <v>20.6</v>
          </cell>
          <cell r="BI2313">
            <v>18.13</v>
          </cell>
          <cell r="BJ2313">
            <v>14.86</v>
          </cell>
          <cell r="BK2313">
            <v>0.54</v>
          </cell>
          <cell r="BL2313">
            <v>14.32</v>
          </cell>
          <cell r="BM2313" t="str">
            <v>BC22508100</v>
          </cell>
          <cell r="BN2313">
            <v>20.6</v>
          </cell>
          <cell r="BO2313">
            <v>18.13</v>
          </cell>
          <cell r="BP2313">
            <v>14.86</v>
          </cell>
          <cell r="BQ2313">
            <v>0.54</v>
          </cell>
          <cell r="BR2313">
            <v>14.32</v>
          </cell>
          <cell r="BS2313" t="str">
            <v>BC22508100</v>
          </cell>
          <cell r="BT2313">
            <v>18.3</v>
          </cell>
          <cell r="BU2313">
            <v>16.100000000000001</v>
          </cell>
          <cell r="BV2313">
            <v>13.21</v>
          </cell>
          <cell r="BW2313">
            <v>0.48</v>
          </cell>
          <cell r="BX2313">
            <v>12.72</v>
          </cell>
          <cell r="BY2313" t="str">
            <v>BC22508100</v>
          </cell>
          <cell r="BZ2313">
            <v>18.3</v>
          </cell>
          <cell r="CA2313">
            <v>16.100000000000001</v>
          </cell>
          <cell r="CB2313">
            <v>13.21</v>
          </cell>
          <cell r="CC2313">
            <v>0.48</v>
          </cell>
          <cell r="CD2313">
            <v>12.72</v>
          </cell>
          <cell r="CE2313" t="str">
            <v>BC22508100</v>
          </cell>
          <cell r="CF2313">
            <v>18.3</v>
          </cell>
          <cell r="CG2313">
            <v>16.100000000000001</v>
          </cell>
          <cell r="CH2313">
            <v>13.21</v>
          </cell>
          <cell r="CI2313">
            <v>0.48</v>
          </cell>
          <cell r="CJ2313">
            <v>12.72</v>
          </cell>
          <cell r="CK2313" t="str">
            <v>BC22508100</v>
          </cell>
          <cell r="CL2313">
            <v>18.3</v>
          </cell>
          <cell r="CM2313">
            <v>16.100000000000001</v>
          </cell>
          <cell r="CN2313">
            <v>13.21</v>
          </cell>
          <cell r="CO2313">
            <v>0.48</v>
          </cell>
          <cell r="CP2313">
            <v>12.72</v>
          </cell>
          <cell r="CQ2313" t="str">
            <v>BC22508100</v>
          </cell>
          <cell r="CR2313">
            <v>18.3</v>
          </cell>
          <cell r="CS2313">
            <v>16.100000000000001</v>
          </cell>
          <cell r="CT2313">
            <v>13.21</v>
          </cell>
          <cell r="CU2313">
            <v>0.48</v>
          </cell>
          <cell r="CV2313">
            <v>12.72</v>
          </cell>
          <cell r="CW2313" t="str">
            <v>BC22508100</v>
          </cell>
          <cell r="CX2313">
            <v>18.3</v>
          </cell>
          <cell r="CY2313">
            <v>16.100000000000001</v>
          </cell>
          <cell r="CZ2313">
            <v>13.21</v>
          </cell>
          <cell r="DA2313">
            <v>0.48</v>
          </cell>
          <cell r="DB2313">
            <v>12.72</v>
          </cell>
          <cell r="DC2313" t="str">
            <v>BC22508100</v>
          </cell>
          <cell r="DD2313">
            <v>18.3</v>
          </cell>
          <cell r="DE2313">
            <v>16.100000000000001</v>
          </cell>
          <cell r="DF2313">
            <v>13.21</v>
          </cell>
          <cell r="DG2313">
            <v>0.48</v>
          </cell>
          <cell r="DH2313">
            <v>12.72</v>
          </cell>
          <cell r="DI2313" t="str">
            <v>BC22508100</v>
          </cell>
          <cell r="DJ2313">
            <v>18.3</v>
          </cell>
          <cell r="DK2313">
            <v>16.100000000000001</v>
          </cell>
          <cell r="DL2313">
            <v>13.21</v>
          </cell>
        </row>
        <row r="2314">
          <cell r="B2314" t="str">
            <v>1103-5</v>
          </cell>
          <cell r="C2314" t="str">
            <v>TOPIRAMATE</v>
          </cell>
          <cell r="D2314" t="str">
            <v>100 MG</v>
          </cell>
          <cell r="E2314" t="str">
            <v xml:space="preserve"> </v>
          </cell>
          <cell r="F2314" t="str">
            <v>TAB</v>
          </cell>
          <cell r="H2314" t="str">
            <v>Levelin F.C. Tablets 100mg</v>
          </cell>
          <cell r="I2314" t="str">
            <v>力停癲膜衣錠100毫克</v>
          </cell>
          <cell r="J2314" t="str">
            <v>60</v>
          </cell>
          <cell r="K2314" t="str">
            <v>瑞士藥廠股份有限公司</v>
          </cell>
          <cell r="L2314" t="str">
            <v>衛署藥製字第057911號</v>
          </cell>
          <cell r="N2314">
            <v>352837</v>
          </cell>
          <cell r="O2314" t="str">
            <v>AC57911100</v>
          </cell>
          <cell r="P2314">
            <v>23.2</v>
          </cell>
          <cell r="Q2314">
            <v>14.91</v>
          </cell>
          <cell r="R2314">
            <v>8.5</v>
          </cell>
          <cell r="S2314" t="str">
            <v>契約價格</v>
          </cell>
          <cell r="T2314">
            <v>0.45</v>
          </cell>
          <cell r="U2314">
            <v>8.0500000000000007</v>
          </cell>
          <cell r="V2314">
            <v>13100</v>
          </cell>
          <cell r="W2314" t="str">
            <v>0181</v>
          </cell>
          <cell r="X2314" t="str">
            <v>24394757</v>
          </cell>
          <cell r="Y2314" t="str">
            <v>英菘實業股份有限公司</v>
          </cell>
          <cell r="Z2314" t="str">
            <v>04-23296081</v>
          </cell>
          <cell r="AA2314" t="str">
            <v xml:space="preserve"> </v>
          </cell>
          <cell r="AB2314" t="str">
            <v>04-23296082</v>
          </cell>
          <cell r="AC2314" t="str">
            <v>403</v>
          </cell>
          <cell r="AD2314" t="str">
            <v>臺中市西區民龍里臺灣大道二段181號九樓之6</v>
          </cell>
          <cell r="AE2314" t="str">
            <v>廖敏雅</v>
          </cell>
          <cell r="AF2314" t="str">
            <v>0915569172</v>
          </cell>
          <cell r="AG2314" t="str">
            <v>a3756468@ms24.hinet.net</v>
          </cell>
          <cell r="AJ2314" t="str">
            <v>65 國產 Taiwan</v>
          </cell>
          <cell r="AK2314" t="str">
            <v>健保</v>
          </cell>
          <cell r="AL2314">
            <v>35.729999999999997</v>
          </cell>
          <cell r="AM2314">
            <v>42.99</v>
          </cell>
          <cell r="AN2314" t="str">
            <v>00.00</v>
          </cell>
          <cell r="BA2314" t="str">
            <v>AC57911100</v>
          </cell>
          <cell r="BB2314">
            <v>20.6</v>
          </cell>
          <cell r="BC2314">
            <v>14.91</v>
          </cell>
          <cell r="BD2314">
            <v>8.5</v>
          </cell>
          <cell r="BE2314">
            <v>0.45</v>
          </cell>
          <cell r="BF2314">
            <v>8.0500000000000007</v>
          </cell>
          <cell r="BG2314" t="str">
            <v>AC57911100</v>
          </cell>
          <cell r="BH2314">
            <v>20.6</v>
          </cell>
          <cell r="BI2314">
            <v>14.91</v>
          </cell>
          <cell r="BJ2314">
            <v>8.5</v>
          </cell>
          <cell r="BK2314">
            <v>0.45</v>
          </cell>
          <cell r="BL2314">
            <v>8.0500000000000007</v>
          </cell>
          <cell r="BM2314" t="str">
            <v>AC57911100</v>
          </cell>
          <cell r="BN2314">
            <v>20.6</v>
          </cell>
          <cell r="BO2314">
            <v>14.91</v>
          </cell>
          <cell r="BP2314">
            <v>8.5</v>
          </cell>
          <cell r="BQ2314">
            <v>0.45</v>
          </cell>
          <cell r="BR2314">
            <v>8.0500000000000007</v>
          </cell>
          <cell r="BS2314" t="str">
            <v>AC57911100</v>
          </cell>
          <cell r="BT2314">
            <v>18.3</v>
          </cell>
          <cell r="BU2314">
            <v>14.91</v>
          </cell>
          <cell r="BV2314">
            <v>8.5</v>
          </cell>
          <cell r="BW2314">
            <v>0.45</v>
          </cell>
          <cell r="BX2314">
            <v>8.0500000000000007</v>
          </cell>
          <cell r="BY2314" t="str">
            <v>AC57911100</v>
          </cell>
          <cell r="BZ2314">
            <v>18.3</v>
          </cell>
          <cell r="CA2314">
            <v>14.91</v>
          </cell>
          <cell r="CB2314">
            <v>8.5</v>
          </cell>
          <cell r="CC2314">
            <v>0.45</v>
          </cell>
          <cell r="CD2314">
            <v>8.0500000000000007</v>
          </cell>
          <cell r="CE2314" t="str">
            <v>AC57911100</v>
          </cell>
          <cell r="CF2314">
            <v>18.3</v>
          </cell>
          <cell r="CG2314">
            <v>14.91</v>
          </cell>
          <cell r="CH2314">
            <v>8.5</v>
          </cell>
          <cell r="CI2314">
            <v>0.45</v>
          </cell>
          <cell r="CJ2314">
            <v>8.0500000000000007</v>
          </cell>
          <cell r="CK2314" t="str">
            <v>AC57911100</v>
          </cell>
          <cell r="CL2314">
            <v>18.3</v>
          </cell>
          <cell r="CM2314">
            <v>14.91</v>
          </cell>
          <cell r="CN2314">
            <v>8.5</v>
          </cell>
          <cell r="CO2314">
            <v>0.45</v>
          </cell>
          <cell r="CP2314">
            <v>8.0500000000000007</v>
          </cell>
          <cell r="CQ2314" t="str">
            <v>AC57911100</v>
          </cell>
          <cell r="CR2314">
            <v>18.3</v>
          </cell>
          <cell r="CS2314">
            <v>14.91</v>
          </cell>
          <cell r="CT2314">
            <v>8.5</v>
          </cell>
          <cell r="CU2314">
            <v>0.45</v>
          </cell>
          <cell r="CV2314">
            <v>8.0500000000000007</v>
          </cell>
          <cell r="CW2314" t="str">
            <v>AC57911100</v>
          </cell>
          <cell r="CX2314">
            <v>18.3</v>
          </cell>
          <cell r="CY2314">
            <v>14.91</v>
          </cell>
          <cell r="CZ2314">
            <v>8.5</v>
          </cell>
          <cell r="DA2314">
            <v>0.45</v>
          </cell>
          <cell r="DB2314">
            <v>8.0500000000000007</v>
          </cell>
          <cell r="DC2314" t="str">
            <v>AC57911100</v>
          </cell>
          <cell r="DD2314">
            <v>18.3</v>
          </cell>
          <cell r="DE2314">
            <v>14.91</v>
          </cell>
          <cell r="DF2314">
            <v>8.5</v>
          </cell>
          <cell r="DG2314">
            <v>0.45</v>
          </cell>
          <cell r="DH2314">
            <v>8.0500000000000007</v>
          </cell>
          <cell r="DI2314" t="str">
            <v>AC57911100</v>
          </cell>
          <cell r="DJ2314">
            <v>18.3</v>
          </cell>
          <cell r="DK2314">
            <v>14.91</v>
          </cell>
          <cell r="DL2314">
            <v>8.5</v>
          </cell>
        </row>
        <row r="2315">
          <cell r="B2315" t="str">
            <v>1104-1</v>
          </cell>
          <cell r="C2315" t="str">
            <v>TOPIRAMATE</v>
          </cell>
          <cell r="D2315" t="str">
            <v>25 MG</v>
          </cell>
          <cell r="E2315" t="str">
            <v xml:space="preserve"> </v>
          </cell>
          <cell r="F2315" t="str">
            <v>CAP</v>
          </cell>
          <cell r="H2315" t="str">
            <v>TOPAMAX SPRINKLE CAPSULES 25MG</v>
          </cell>
          <cell r="I2315" t="str">
            <v>妥泰分散型膠囊２５毫克</v>
          </cell>
          <cell r="J2315" t="str">
            <v>60</v>
          </cell>
          <cell r="K2315" t="str">
            <v>JANSSEN ORTHO LLC</v>
          </cell>
          <cell r="L2315" t="str">
            <v>衛署藥輸字第023381號</v>
          </cell>
          <cell r="N2315">
            <v>277528</v>
          </cell>
          <cell r="O2315" t="str">
            <v>BC23381100</v>
          </cell>
          <cell r="P2315">
            <v>5.5</v>
          </cell>
          <cell r="Q2315">
            <v>5.23</v>
          </cell>
          <cell r="R2315">
            <v>4.8600000000000003</v>
          </cell>
          <cell r="S2315" t="str">
            <v>否</v>
          </cell>
          <cell r="T2315">
            <v>0</v>
          </cell>
          <cell r="U2315">
            <v>4.8600000000000003</v>
          </cell>
          <cell r="V2315">
            <v>2155</v>
          </cell>
          <cell r="W2315" t="str">
            <v>0175</v>
          </cell>
          <cell r="X2315" t="str">
            <v>22853066</v>
          </cell>
          <cell r="Y2315" t="str">
            <v>裕利股份有限公司</v>
          </cell>
          <cell r="Z2315" t="str">
            <v>02-25700064</v>
          </cell>
          <cell r="AA2315" t="str">
            <v>23108</v>
          </cell>
          <cell r="AB2315" t="str">
            <v>02-25798587/02-25770849</v>
          </cell>
          <cell r="AC2315" t="str">
            <v>105</v>
          </cell>
          <cell r="AD2315" t="str">
            <v>臺北市松山區南京東路4段126號10樓、10樓之1至之3</v>
          </cell>
          <cell r="AE2315" t="str">
            <v>劉小姐</v>
          </cell>
          <cell r="AF2315" t="str">
            <v>0975529293</v>
          </cell>
          <cell r="AG2315" t="str">
            <v>haorder@zuelligpharma.com</v>
          </cell>
          <cell r="AJ2315" t="str">
            <v>37 波多黎各 Puerto Rico</v>
          </cell>
          <cell r="AK2315" t="str">
            <v>健保</v>
          </cell>
          <cell r="AL2315">
            <v>4.93</v>
          </cell>
          <cell r="AM2315">
            <v>7.11</v>
          </cell>
          <cell r="AN2315" t="str">
            <v>等比</v>
          </cell>
          <cell r="BA2315" t="str">
            <v>BC23381100</v>
          </cell>
          <cell r="BB2315">
            <v>4.8899999999999997</v>
          </cell>
          <cell r="BC2315">
            <v>4.6500000000000004</v>
          </cell>
          <cell r="BD2315">
            <v>4.32</v>
          </cell>
          <cell r="BE2315">
            <v>0</v>
          </cell>
          <cell r="BF2315">
            <v>4.32</v>
          </cell>
          <cell r="BG2315" t="str">
            <v>BC23381100</v>
          </cell>
          <cell r="BH2315">
            <v>4.8899999999999997</v>
          </cell>
          <cell r="BI2315">
            <v>4.6500000000000004</v>
          </cell>
          <cell r="BJ2315">
            <v>4.32</v>
          </cell>
          <cell r="BK2315">
            <v>0</v>
          </cell>
          <cell r="BL2315">
            <v>4.32</v>
          </cell>
          <cell r="BM2315" t="str">
            <v>BC23381100</v>
          </cell>
          <cell r="BN2315">
            <v>4.8899999999999997</v>
          </cell>
          <cell r="BO2315">
            <v>4.6500000000000004</v>
          </cell>
          <cell r="BP2315">
            <v>4.32</v>
          </cell>
          <cell r="BQ2315">
            <v>0</v>
          </cell>
          <cell r="BR2315">
            <v>4.32</v>
          </cell>
          <cell r="BS2315" t="str">
            <v>BC23381100</v>
          </cell>
          <cell r="BT2315">
            <v>4.8899999999999997</v>
          </cell>
          <cell r="BU2315">
            <v>4.6500000000000004</v>
          </cell>
          <cell r="BV2315">
            <v>4.32</v>
          </cell>
          <cell r="BW2315">
            <v>0</v>
          </cell>
          <cell r="BX2315">
            <v>4.32</v>
          </cell>
          <cell r="BY2315" t="str">
            <v>BC23381100</v>
          </cell>
          <cell r="BZ2315">
            <v>4.8899999999999997</v>
          </cell>
          <cell r="CA2315">
            <v>4.6500000000000004</v>
          </cell>
          <cell r="CB2315">
            <v>4.32</v>
          </cell>
          <cell r="CC2315">
            <v>0</v>
          </cell>
          <cell r="CD2315">
            <v>4.32</v>
          </cell>
          <cell r="CE2315" t="str">
            <v>BC23381100</v>
          </cell>
          <cell r="CF2315">
            <v>4.8899999999999997</v>
          </cell>
          <cell r="CG2315">
            <v>4.6500000000000004</v>
          </cell>
          <cell r="CH2315">
            <v>4.32</v>
          </cell>
          <cell r="CI2315">
            <v>0</v>
          </cell>
          <cell r="CJ2315">
            <v>4.32</v>
          </cell>
          <cell r="CK2315" t="str">
            <v>BC23381100</v>
          </cell>
          <cell r="CL2315">
            <v>4.8899999999999997</v>
          </cell>
          <cell r="CM2315">
            <v>4.6500000000000004</v>
          </cell>
          <cell r="CN2315">
            <v>4.32</v>
          </cell>
          <cell r="CO2315">
            <v>0</v>
          </cell>
          <cell r="CP2315">
            <v>4.32</v>
          </cell>
          <cell r="CQ2315" t="str">
            <v>BC23381100</v>
          </cell>
          <cell r="CR2315">
            <v>4.8899999999999997</v>
          </cell>
          <cell r="CS2315">
            <v>4.6500000000000004</v>
          </cell>
          <cell r="CT2315">
            <v>4.32</v>
          </cell>
          <cell r="CU2315">
            <v>0</v>
          </cell>
          <cell r="CV2315">
            <v>4.32</v>
          </cell>
          <cell r="CW2315" t="str">
            <v>BC23381100</v>
          </cell>
          <cell r="CX2315">
            <v>4.8899999999999997</v>
          </cell>
          <cell r="CY2315">
            <v>4.6500000000000004</v>
          </cell>
          <cell r="CZ2315">
            <v>4.32</v>
          </cell>
          <cell r="DA2315">
            <v>0</v>
          </cell>
          <cell r="DB2315">
            <v>4.32</v>
          </cell>
          <cell r="DC2315" t="str">
            <v>BC23381100</v>
          </cell>
          <cell r="DD2315">
            <v>4.8899999999999997</v>
          </cell>
          <cell r="DE2315">
            <v>4.6500000000000004</v>
          </cell>
          <cell r="DF2315">
            <v>4.32</v>
          </cell>
          <cell r="DG2315">
            <v>0</v>
          </cell>
          <cell r="DH2315">
            <v>4.32</v>
          </cell>
          <cell r="DI2315" t="str">
            <v>BC23381100</v>
          </cell>
          <cell r="DJ2315">
            <v>4.8899999999999997</v>
          </cell>
          <cell r="DK2315">
            <v>4.6500000000000004</v>
          </cell>
          <cell r="DL2315">
            <v>4.32</v>
          </cell>
        </row>
        <row r="2316">
          <cell r="B2316" t="str">
            <v>1105-1</v>
          </cell>
          <cell r="C2316" t="str">
            <v>TOPIRAMATE</v>
          </cell>
          <cell r="D2316" t="str">
            <v>50 MG</v>
          </cell>
          <cell r="E2316" t="str">
            <v xml:space="preserve"> </v>
          </cell>
          <cell r="F2316" t="str">
            <v>TAB</v>
          </cell>
          <cell r="H2316" t="str">
            <v>TORAMATE FILM COATED TABLETS 50MG</v>
          </cell>
          <cell r="I2316" t="str">
            <v>適癲痛膜衣錠50毫克</v>
          </cell>
          <cell r="J2316" t="str">
            <v>100</v>
          </cell>
          <cell r="K2316" t="str">
            <v>永信藥品工業股份有限公司台中幼獅廠</v>
          </cell>
          <cell r="L2316" t="str">
            <v>衛署藥製字第049840號</v>
          </cell>
          <cell r="N2316">
            <v>146798</v>
          </cell>
          <cell r="O2316" t="str">
            <v>AC49840100</v>
          </cell>
          <cell r="P2316">
            <v>11.8</v>
          </cell>
          <cell r="Q2316">
            <v>9.7899999999999991</v>
          </cell>
          <cell r="R2316">
            <v>7.78</v>
          </cell>
          <cell r="S2316" t="str">
            <v>簽約時健保價</v>
          </cell>
          <cell r="T2316">
            <v>0.35</v>
          </cell>
          <cell r="U2316">
            <v>7.42</v>
          </cell>
          <cell r="V2316">
            <v>6550</v>
          </cell>
          <cell r="W2316" t="str">
            <v>0088</v>
          </cell>
          <cell r="X2316" t="str">
            <v>80044233</v>
          </cell>
          <cell r="Y2316" t="str">
            <v>旌宇藥業股份有限公司</v>
          </cell>
          <cell r="Z2316" t="str">
            <v>06-2961998</v>
          </cell>
          <cell r="AA2316" t="str">
            <v xml:space="preserve"> </v>
          </cell>
          <cell r="AB2316" t="str">
            <v>06-2962092</v>
          </cell>
          <cell r="AC2316" t="str">
            <v>702</v>
          </cell>
          <cell r="AD2316" t="str">
            <v>臺南市南區喜樹路67號1樓</v>
          </cell>
          <cell r="AE2316" t="str">
            <v>黃友正</v>
          </cell>
          <cell r="AF2316" t="str">
            <v>0933593079</v>
          </cell>
          <cell r="AG2316" t="str">
            <v>jing.yu.tainan@gmail.com</v>
          </cell>
          <cell r="AJ2316" t="str">
            <v>65 國產 Taiwan</v>
          </cell>
          <cell r="AK2316" t="str">
            <v>健保</v>
          </cell>
          <cell r="AL2316">
            <v>17</v>
          </cell>
          <cell r="AM2316">
            <v>20.6</v>
          </cell>
          <cell r="AN2316" t="str">
            <v>等比</v>
          </cell>
          <cell r="BA2316" t="str">
            <v>AC49840100</v>
          </cell>
          <cell r="BB2316">
            <v>9.9</v>
          </cell>
          <cell r="BC2316">
            <v>8.2200000000000006</v>
          </cell>
          <cell r="BD2316">
            <v>6.52</v>
          </cell>
          <cell r="BE2316">
            <v>0.35</v>
          </cell>
          <cell r="BF2316">
            <v>6.17</v>
          </cell>
          <cell r="BG2316" t="str">
            <v>AC49840100</v>
          </cell>
          <cell r="BH2316">
            <v>9.9</v>
          </cell>
          <cell r="BI2316">
            <v>8.2200000000000006</v>
          </cell>
          <cell r="BJ2316">
            <v>6.52</v>
          </cell>
          <cell r="BK2316">
            <v>0.35</v>
          </cell>
          <cell r="BL2316">
            <v>6.17</v>
          </cell>
          <cell r="BM2316" t="str">
            <v>AC49840100</v>
          </cell>
          <cell r="BN2316">
            <v>9.9</v>
          </cell>
          <cell r="BO2316">
            <v>8.2200000000000006</v>
          </cell>
          <cell r="BP2316">
            <v>6.52</v>
          </cell>
          <cell r="BQ2316">
            <v>0.35</v>
          </cell>
          <cell r="BR2316">
            <v>6.17</v>
          </cell>
          <cell r="BS2316" t="str">
            <v>AC49840100</v>
          </cell>
          <cell r="BT2316">
            <v>8.6</v>
          </cell>
          <cell r="BU2316">
            <v>7.14</v>
          </cell>
          <cell r="BV2316">
            <v>5.67</v>
          </cell>
          <cell r="BW2316">
            <v>0.35</v>
          </cell>
          <cell r="BX2316">
            <v>5.31</v>
          </cell>
          <cell r="BY2316" t="str">
            <v>AC49840100</v>
          </cell>
          <cell r="BZ2316">
            <v>8.6</v>
          </cell>
          <cell r="CA2316">
            <v>7.14</v>
          </cell>
          <cell r="CB2316">
            <v>5.67</v>
          </cell>
          <cell r="CC2316">
            <v>0.35</v>
          </cell>
          <cell r="CD2316">
            <v>5.31</v>
          </cell>
          <cell r="CE2316" t="str">
            <v>AC49840100</v>
          </cell>
          <cell r="CF2316">
            <v>8.6</v>
          </cell>
          <cell r="CG2316">
            <v>7.14</v>
          </cell>
          <cell r="CH2316">
            <v>5.67</v>
          </cell>
          <cell r="CI2316">
            <v>0.35</v>
          </cell>
          <cell r="CJ2316">
            <v>5.31</v>
          </cell>
          <cell r="CK2316" t="str">
            <v>AC49840100</v>
          </cell>
          <cell r="CL2316">
            <v>8.6</v>
          </cell>
          <cell r="CM2316">
            <v>7.14</v>
          </cell>
          <cell r="CN2316">
            <v>5.67</v>
          </cell>
          <cell r="CO2316">
            <v>0.35</v>
          </cell>
          <cell r="CP2316">
            <v>5.31</v>
          </cell>
          <cell r="CQ2316" t="str">
            <v>AC49840100</v>
          </cell>
          <cell r="CR2316">
            <v>8.6</v>
          </cell>
          <cell r="CS2316">
            <v>7.14</v>
          </cell>
          <cell r="CT2316">
            <v>5.67</v>
          </cell>
          <cell r="CU2316">
            <v>0.35</v>
          </cell>
          <cell r="CV2316">
            <v>5.31</v>
          </cell>
          <cell r="CW2316" t="str">
            <v>AC49840100</v>
          </cell>
          <cell r="CX2316">
            <v>8.6</v>
          </cell>
          <cell r="CY2316">
            <v>7.14</v>
          </cell>
          <cell r="CZ2316">
            <v>5.67</v>
          </cell>
          <cell r="DA2316">
            <v>0.35</v>
          </cell>
          <cell r="DB2316">
            <v>5.31</v>
          </cell>
          <cell r="DC2316" t="str">
            <v>AC49840100</v>
          </cell>
          <cell r="DD2316">
            <v>8.6</v>
          </cell>
          <cell r="DE2316">
            <v>7.14</v>
          </cell>
          <cell r="DF2316">
            <v>5.67</v>
          </cell>
          <cell r="DG2316">
            <v>0.35</v>
          </cell>
          <cell r="DH2316">
            <v>5.31</v>
          </cell>
          <cell r="DI2316" t="str">
            <v>AC49840100</v>
          </cell>
          <cell r="DJ2316">
            <v>8.6</v>
          </cell>
          <cell r="DK2316">
            <v>7.14</v>
          </cell>
          <cell r="DL2316">
            <v>5.67</v>
          </cell>
        </row>
        <row r="2317">
          <cell r="B2317" t="str">
            <v>1105-2</v>
          </cell>
          <cell r="C2317" t="str">
            <v>TOPIRAMATE</v>
          </cell>
          <cell r="D2317" t="str">
            <v>50 MG</v>
          </cell>
          <cell r="E2317" t="str">
            <v xml:space="preserve"> </v>
          </cell>
          <cell r="F2317" t="str">
            <v>TAB</v>
          </cell>
          <cell r="H2317" t="str">
            <v>Topiz 50</v>
          </cell>
          <cell r="I2317" t="str">
            <v>妥癲平膜衣錠50毫克</v>
          </cell>
          <cell r="J2317" t="str">
            <v>28</v>
          </cell>
          <cell r="K2317" t="str">
            <v>CADILA HEALTHCARE LIMITED</v>
          </cell>
          <cell r="L2317" t="str">
            <v>衛署藥輸字第026001號</v>
          </cell>
          <cell r="N2317">
            <v>146798</v>
          </cell>
          <cell r="O2317" t="str">
            <v>BB26001100</v>
          </cell>
          <cell r="P2317">
            <v>11.8</v>
          </cell>
          <cell r="Q2317">
            <v>8.14</v>
          </cell>
          <cell r="R2317">
            <v>6.92</v>
          </cell>
          <cell r="S2317" t="str">
            <v>契約價格</v>
          </cell>
          <cell r="T2317">
            <v>0.24</v>
          </cell>
          <cell r="U2317">
            <v>6.68</v>
          </cell>
          <cell r="V2317">
            <v>6550</v>
          </cell>
          <cell r="W2317" t="str">
            <v>0073</v>
          </cell>
          <cell r="X2317" t="str">
            <v>16314463</v>
          </cell>
          <cell r="Y2317" t="str">
            <v>臺灣渥克股份有限公司</v>
          </cell>
          <cell r="Z2317" t="str">
            <v>02-24233339</v>
          </cell>
          <cell r="AA2317" t="str">
            <v xml:space="preserve"> </v>
          </cell>
          <cell r="AB2317" t="str">
            <v>02-24237725</v>
          </cell>
          <cell r="AC2317" t="str">
            <v>201</v>
          </cell>
          <cell r="AD2317" t="str">
            <v>基隆市信義區仁一路3號地下1層</v>
          </cell>
          <cell r="AE2317" t="str">
            <v>林莉文</v>
          </cell>
          <cell r="AF2317" t="str">
            <v>0952676822</v>
          </cell>
          <cell r="AG2317" t="str">
            <v>work.mate@msa.hinet.net</v>
          </cell>
          <cell r="AJ2317" t="str">
            <v>20 印度 India</v>
          </cell>
          <cell r="AK2317" t="str">
            <v>健保</v>
          </cell>
          <cell r="AL2317">
            <v>31</v>
          </cell>
          <cell r="AM2317">
            <v>15</v>
          </cell>
          <cell r="AN2317" t="str">
            <v>等比</v>
          </cell>
          <cell r="BA2317" t="str">
            <v>BB26001100</v>
          </cell>
          <cell r="BB2317">
            <v>9.9</v>
          </cell>
          <cell r="BC2317">
            <v>6.83</v>
          </cell>
          <cell r="BD2317">
            <v>5.81</v>
          </cell>
          <cell r="BE2317">
            <v>0.2</v>
          </cell>
          <cell r="BF2317">
            <v>5.6</v>
          </cell>
          <cell r="BG2317" t="str">
            <v>BB26001100</v>
          </cell>
          <cell r="BH2317">
            <v>9.9</v>
          </cell>
          <cell r="BI2317">
            <v>6.83</v>
          </cell>
          <cell r="BJ2317">
            <v>5.81</v>
          </cell>
          <cell r="BK2317">
            <v>0.2</v>
          </cell>
          <cell r="BL2317">
            <v>5.6</v>
          </cell>
          <cell r="BM2317" t="str">
            <v>BB26001100</v>
          </cell>
          <cell r="BN2317">
            <v>9.9</v>
          </cell>
          <cell r="BO2317">
            <v>6.83</v>
          </cell>
          <cell r="BP2317">
            <v>5.81</v>
          </cell>
          <cell r="BQ2317">
            <v>0.2</v>
          </cell>
          <cell r="BR2317">
            <v>5.6</v>
          </cell>
          <cell r="BS2317" t="str">
            <v>BB26001100</v>
          </cell>
          <cell r="BT2317">
            <v>8.6</v>
          </cell>
          <cell r="BU2317">
            <v>5.93</v>
          </cell>
          <cell r="BV2317">
            <v>5.04</v>
          </cell>
          <cell r="BW2317">
            <v>0.18</v>
          </cell>
          <cell r="BX2317">
            <v>4.87</v>
          </cell>
          <cell r="BY2317" t="str">
            <v>BB26001100</v>
          </cell>
          <cell r="BZ2317">
            <v>8.6</v>
          </cell>
          <cell r="CA2317">
            <v>5.93</v>
          </cell>
          <cell r="CB2317">
            <v>5.04</v>
          </cell>
          <cell r="CC2317">
            <v>0.18</v>
          </cell>
          <cell r="CD2317">
            <v>4.87</v>
          </cell>
          <cell r="CE2317" t="str">
            <v>BB26001100</v>
          </cell>
          <cell r="CF2317">
            <v>8.6</v>
          </cell>
          <cell r="CG2317">
            <v>5.93</v>
          </cell>
          <cell r="CH2317">
            <v>5.04</v>
          </cell>
          <cell r="CI2317">
            <v>0.18</v>
          </cell>
          <cell r="CJ2317">
            <v>4.87</v>
          </cell>
          <cell r="CK2317" t="str">
            <v>BB26001100</v>
          </cell>
          <cell r="CL2317">
            <v>8.6</v>
          </cell>
          <cell r="CM2317">
            <v>5.93</v>
          </cell>
          <cell r="CN2317">
            <v>5.04</v>
          </cell>
          <cell r="CO2317">
            <v>0.18</v>
          </cell>
          <cell r="CP2317">
            <v>4.87</v>
          </cell>
          <cell r="CQ2317" t="str">
            <v>BB26001100</v>
          </cell>
          <cell r="CR2317">
            <v>8.6</v>
          </cell>
          <cell r="CS2317">
            <v>5.93</v>
          </cell>
          <cell r="CT2317">
            <v>5.04</v>
          </cell>
          <cell r="CU2317">
            <v>0.18</v>
          </cell>
          <cell r="CV2317">
            <v>4.87</v>
          </cell>
          <cell r="CW2317" t="str">
            <v>BB26001100</v>
          </cell>
          <cell r="CX2317">
            <v>8.6</v>
          </cell>
          <cell r="CY2317">
            <v>5.93</v>
          </cell>
          <cell r="CZ2317">
            <v>5.04</v>
          </cell>
          <cell r="DA2317">
            <v>0.18</v>
          </cell>
          <cell r="DB2317">
            <v>4.87</v>
          </cell>
          <cell r="DC2317" t="str">
            <v>BB26001100</v>
          </cell>
          <cell r="DD2317">
            <v>8.6</v>
          </cell>
          <cell r="DE2317">
            <v>5.93</v>
          </cell>
          <cell r="DF2317">
            <v>5.04</v>
          </cell>
          <cell r="DG2317">
            <v>0.18</v>
          </cell>
          <cell r="DH2317">
            <v>4.87</v>
          </cell>
          <cell r="DI2317" t="str">
            <v>BB26001100</v>
          </cell>
          <cell r="DJ2317">
            <v>8.6</v>
          </cell>
          <cell r="DK2317">
            <v>5.93</v>
          </cell>
          <cell r="DL2317">
            <v>5.04</v>
          </cell>
        </row>
        <row r="2318">
          <cell r="B2318" t="str">
            <v>1105-3</v>
          </cell>
          <cell r="C2318" t="str">
            <v>TOPIRAMATE</v>
          </cell>
          <cell r="D2318" t="str">
            <v>50 MG</v>
          </cell>
          <cell r="E2318" t="str">
            <v xml:space="preserve"> </v>
          </cell>
          <cell r="F2318" t="str">
            <v>TAB</v>
          </cell>
          <cell r="H2318" t="str">
            <v>Topaless F.C. Tablets 50mg "S.C."</v>
          </cell>
          <cell r="I2318" t="str">
            <v>"十全"癲除膜衣錠50毫克</v>
          </cell>
          <cell r="J2318" t="str">
            <v>1000</v>
          </cell>
          <cell r="K2318" t="str">
            <v>十全</v>
          </cell>
          <cell r="L2318" t="str">
            <v>衛部藥製字第060549號</v>
          </cell>
          <cell r="N2318">
            <v>146798</v>
          </cell>
          <cell r="O2318" t="str">
            <v>AC60549100</v>
          </cell>
          <cell r="P2318">
            <v>11.8</v>
          </cell>
          <cell r="Q2318">
            <v>9.5</v>
          </cell>
          <cell r="R2318">
            <v>7.12</v>
          </cell>
          <cell r="S2318" t="str">
            <v>契約價格</v>
          </cell>
          <cell r="T2318">
            <v>0.28000000000000003</v>
          </cell>
          <cell r="U2318">
            <v>6.84</v>
          </cell>
          <cell r="V2318">
            <v>6550</v>
          </cell>
          <cell r="W2318" t="str">
            <v>0049</v>
          </cell>
          <cell r="X2318" t="str">
            <v>50815851</v>
          </cell>
          <cell r="Y2318" t="str">
            <v>輝達藥品有限公司</v>
          </cell>
          <cell r="Z2318" t="str">
            <v>04-23781392</v>
          </cell>
          <cell r="AA2318" t="str">
            <v xml:space="preserve"> </v>
          </cell>
          <cell r="AB2318" t="str">
            <v>04-23767196</v>
          </cell>
          <cell r="AC2318" t="str">
            <v>403</v>
          </cell>
          <cell r="AD2318" t="str">
            <v>臺中市西區公舘里懷寧街10號</v>
          </cell>
          <cell r="AE2318" t="str">
            <v>吳宜芬</v>
          </cell>
          <cell r="AF2318" t="str">
            <v>0921788776</v>
          </cell>
          <cell r="AG2318" t="str">
            <v>huida600@gmail.com</v>
          </cell>
          <cell r="AJ2318" t="str">
            <v>65 國產 Taiwan</v>
          </cell>
          <cell r="AK2318" t="str">
            <v>健保</v>
          </cell>
          <cell r="AL2318">
            <v>19.5</v>
          </cell>
          <cell r="AM2318">
            <v>25</v>
          </cell>
          <cell r="AN2318" t="str">
            <v>等比</v>
          </cell>
          <cell r="BA2318" t="str">
            <v>AC60549100</v>
          </cell>
          <cell r="BB2318">
            <v>9.9</v>
          </cell>
          <cell r="BC2318">
            <v>7.97</v>
          </cell>
          <cell r="BD2318">
            <v>5.98</v>
          </cell>
          <cell r="BE2318">
            <v>0.24</v>
          </cell>
          <cell r="BF2318">
            <v>5.74</v>
          </cell>
          <cell r="BG2318" t="str">
            <v>AC60549100</v>
          </cell>
          <cell r="BH2318">
            <v>9.9</v>
          </cell>
          <cell r="BI2318">
            <v>7.97</v>
          </cell>
          <cell r="BJ2318">
            <v>5.98</v>
          </cell>
          <cell r="BK2318">
            <v>0.24</v>
          </cell>
          <cell r="BL2318">
            <v>5.74</v>
          </cell>
          <cell r="BM2318" t="str">
            <v>AC60549100</v>
          </cell>
          <cell r="BN2318">
            <v>9.9</v>
          </cell>
          <cell r="BO2318">
            <v>7.97</v>
          </cell>
          <cell r="BP2318">
            <v>5.98</v>
          </cell>
          <cell r="BQ2318">
            <v>0.24</v>
          </cell>
          <cell r="BR2318">
            <v>5.74</v>
          </cell>
          <cell r="BS2318" t="str">
            <v>AC60549100</v>
          </cell>
          <cell r="BT2318">
            <v>8.6</v>
          </cell>
          <cell r="BU2318">
            <v>6.92</v>
          </cell>
          <cell r="BV2318">
            <v>5.19</v>
          </cell>
          <cell r="BW2318">
            <v>0.21</v>
          </cell>
          <cell r="BX2318">
            <v>4.9800000000000004</v>
          </cell>
          <cell r="BY2318" t="str">
            <v>AC60549100</v>
          </cell>
          <cell r="BZ2318">
            <v>8.6</v>
          </cell>
          <cell r="CA2318">
            <v>6.92</v>
          </cell>
          <cell r="CB2318">
            <v>5.19</v>
          </cell>
          <cell r="CC2318">
            <v>0.21</v>
          </cell>
          <cell r="CD2318">
            <v>4.9800000000000004</v>
          </cell>
          <cell r="CE2318" t="str">
            <v>AC60549100</v>
          </cell>
          <cell r="CF2318">
            <v>8.6</v>
          </cell>
          <cell r="CG2318">
            <v>6.92</v>
          </cell>
          <cell r="CH2318">
            <v>5.19</v>
          </cell>
          <cell r="CI2318">
            <v>0.21</v>
          </cell>
          <cell r="CJ2318">
            <v>4.9800000000000004</v>
          </cell>
          <cell r="CK2318" t="str">
            <v>AC60549100</v>
          </cell>
          <cell r="CL2318">
            <v>8.6</v>
          </cell>
          <cell r="CM2318">
            <v>6.92</v>
          </cell>
          <cell r="CN2318">
            <v>5.19</v>
          </cell>
          <cell r="CO2318">
            <v>0.21</v>
          </cell>
          <cell r="CP2318">
            <v>4.9800000000000004</v>
          </cell>
          <cell r="CQ2318" t="str">
            <v>AC60549100</v>
          </cell>
          <cell r="CR2318">
            <v>8.6</v>
          </cell>
          <cell r="CS2318">
            <v>6.92</v>
          </cell>
          <cell r="CT2318">
            <v>5.19</v>
          </cell>
          <cell r="CU2318">
            <v>0.21</v>
          </cell>
          <cell r="CV2318">
            <v>4.9800000000000004</v>
          </cell>
          <cell r="CW2318" t="str">
            <v>AC60549100</v>
          </cell>
          <cell r="CX2318">
            <v>8.6</v>
          </cell>
          <cell r="CY2318">
            <v>6.92</v>
          </cell>
          <cell r="CZ2318">
            <v>5.19</v>
          </cell>
          <cell r="DA2318">
            <v>0.21</v>
          </cell>
          <cell r="DB2318">
            <v>4.9800000000000004</v>
          </cell>
          <cell r="DC2318" t="str">
            <v>AC60549100</v>
          </cell>
          <cell r="DD2318">
            <v>8.6</v>
          </cell>
          <cell r="DE2318">
            <v>6.92</v>
          </cell>
          <cell r="DF2318">
            <v>5.19</v>
          </cell>
          <cell r="DG2318">
            <v>0.21</v>
          </cell>
          <cell r="DH2318">
            <v>4.9800000000000004</v>
          </cell>
          <cell r="DI2318" t="str">
            <v>AC60549100</v>
          </cell>
          <cell r="DJ2318">
            <v>8.6</v>
          </cell>
          <cell r="DK2318">
            <v>6.92</v>
          </cell>
          <cell r="DL2318">
            <v>5.19</v>
          </cell>
        </row>
        <row r="2319">
          <cell r="B2319" t="str">
            <v>1106-1</v>
          </cell>
          <cell r="C2319" t="str">
            <v>TOPOTECAN HYDROCHLORIDE</v>
          </cell>
          <cell r="D2319" t="str">
            <v>4 MG</v>
          </cell>
          <cell r="E2319" t="str">
            <v>4 MG</v>
          </cell>
          <cell r="F2319" t="str">
            <v>VIAL</v>
          </cell>
          <cell r="H2319" t="str">
            <v>HYCAMTIN 4MG INJECTION</v>
          </cell>
          <cell r="I2319" t="str">
            <v>癌康定注射劑</v>
          </cell>
          <cell r="J2319" t="str">
            <v>5</v>
          </cell>
          <cell r="K2319" t="str">
            <v>GLAXO SMITHKLINE MANUFACTURING S.P.A.</v>
          </cell>
          <cell r="L2319" t="str">
            <v>衛署藥輸字第022449號</v>
          </cell>
          <cell r="N2319">
            <v>1442</v>
          </cell>
          <cell r="O2319" t="str">
            <v>BC22449219</v>
          </cell>
          <cell r="P2319">
            <v>6546</v>
          </cell>
          <cell r="Q2319">
            <v>6480.54</v>
          </cell>
          <cell r="R2319">
            <v>6091.71</v>
          </cell>
          <cell r="S2319" t="str">
            <v>契約價格</v>
          </cell>
          <cell r="T2319">
            <v>194.42</v>
          </cell>
          <cell r="U2319">
            <v>5897.29</v>
          </cell>
          <cell r="V2319">
            <v>64</v>
          </cell>
          <cell r="W2319" t="str">
            <v>0179</v>
          </cell>
          <cell r="X2319" t="str">
            <v>24286737</v>
          </cell>
          <cell r="Y2319" t="str">
            <v>正昌容生技有限公司</v>
          </cell>
          <cell r="Z2319" t="str">
            <v>02-22831518</v>
          </cell>
          <cell r="AA2319" t="str">
            <v>22</v>
          </cell>
          <cell r="AB2319" t="str">
            <v>02-82813676</v>
          </cell>
          <cell r="AC2319" t="str">
            <v>632</v>
          </cell>
          <cell r="AD2319" t="str">
            <v>雲林縣虎尾鎮平和里29鄰平和58-13號</v>
          </cell>
          <cell r="AE2319" t="str">
            <v>駱仕偉</v>
          </cell>
          <cell r="AF2319" t="str">
            <v>0919907456</v>
          </cell>
          <cell r="AG2319" t="str">
            <v>jcr@jcr-bio.com.tw</v>
          </cell>
          <cell r="AJ2319" t="str">
            <v>25 義大利 Italy</v>
          </cell>
          <cell r="AK2319" t="str">
            <v>健保</v>
          </cell>
          <cell r="AL2319">
            <v>1</v>
          </cell>
          <cell r="AM2319">
            <v>6</v>
          </cell>
          <cell r="AN2319" t="str">
            <v>1.00</v>
          </cell>
          <cell r="BA2319" t="str">
            <v>BC22449219</v>
          </cell>
          <cell r="BB2319">
            <v>6263</v>
          </cell>
          <cell r="BC2319">
            <v>6200.37</v>
          </cell>
          <cell r="BD2319">
            <v>5828.35</v>
          </cell>
          <cell r="BE2319">
            <v>186.01</v>
          </cell>
          <cell r="BF2319">
            <v>5642.34</v>
          </cell>
          <cell r="BG2319" t="str">
            <v>BC22449219</v>
          </cell>
          <cell r="BH2319">
            <v>6263</v>
          </cell>
          <cell r="BI2319">
            <v>6200.37</v>
          </cell>
          <cell r="BJ2319">
            <v>5828.35</v>
          </cell>
          <cell r="BK2319">
            <v>186.01</v>
          </cell>
          <cell r="BL2319">
            <v>5642.34</v>
          </cell>
          <cell r="BM2319" t="str">
            <v>BC22449219</v>
          </cell>
          <cell r="BN2319">
            <v>6263</v>
          </cell>
          <cell r="BO2319">
            <v>6200.37</v>
          </cell>
          <cell r="BP2319">
            <v>5828.35</v>
          </cell>
          <cell r="BQ2319">
            <v>186.01</v>
          </cell>
          <cell r="BR2319">
            <v>5642.34</v>
          </cell>
          <cell r="BS2319" t="str">
            <v>BC22449219</v>
          </cell>
          <cell r="BT2319">
            <v>5975</v>
          </cell>
          <cell r="BU2319">
            <v>5915.25</v>
          </cell>
          <cell r="BV2319">
            <v>5560.34</v>
          </cell>
          <cell r="BW2319">
            <v>177.46</v>
          </cell>
          <cell r="BX2319">
            <v>5382.88</v>
          </cell>
          <cell r="BY2319" t="str">
            <v>BC22449219</v>
          </cell>
          <cell r="BZ2319">
            <v>5975</v>
          </cell>
          <cell r="CA2319">
            <v>5915.25</v>
          </cell>
          <cell r="CB2319">
            <v>5560.34</v>
          </cell>
          <cell r="CC2319">
            <v>177.46</v>
          </cell>
          <cell r="CD2319">
            <v>5382.88</v>
          </cell>
          <cell r="CE2319" t="str">
            <v>BC22449219</v>
          </cell>
          <cell r="CF2319">
            <v>5975</v>
          </cell>
          <cell r="CG2319">
            <v>5915.25</v>
          </cell>
          <cell r="CH2319">
            <v>5560.34</v>
          </cell>
          <cell r="CI2319">
            <v>177.46</v>
          </cell>
          <cell r="CJ2319">
            <v>5382.88</v>
          </cell>
          <cell r="CK2319" t="str">
            <v>BC22449219</v>
          </cell>
          <cell r="CL2319">
            <v>5975</v>
          </cell>
          <cell r="CM2319">
            <v>5915.25</v>
          </cell>
          <cell r="CN2319">
            <v>5560.34</v>
          </cell>
          <cell r="CO2319">
            <v>177.46</v>
          </cell>
          <cell r="CP2319">
            <v>5382.88</v>
          </cell>
          <cell r="CQ2319" t="str">
            <v>BC22449219</v>
          </cell>
          <cell r="CR2319">
            <v>5975</v>
          </cell>
          <cell r="CS2319">
            <v>5915.25</v>
          </cell>
          <cell r="CT2319">
            <v>5560.34</v>
          </cell>
          <cell r="CU2319">
            <v>177.46</v>
          </cell>
          <cell r="CV2319">
            <v>5382.88</v>
          </cell>
          <cell r="CW2319" t="str">
            <v>BC22449219</v>
          </cell>
          <cell r="CX2319">
            <v>5975</v>
          </cell>
          <cell r="CY2319">
            <v>5915.25</v>
          </cell>
          <cell r="CZ2319">
            <v>5560.34</v>
          </cell>
          <cell r="DA2319">
            <v>177.46</v>
          </cell>
          <cell r="DB2319">
            <v>5382.88</v>
          </cell>
          <cell r="DC2319" t="str">
            <v>BC22449219</v>
          </cell>
          <cell r="DD2319">
            <v>5975</v>
          </cell>
          <cell r="DE2319">
            <v>5915.25</v>
          </cell>
          <cell r="DF2319">
            <v>5560.34</v>
          </cell>
          <cell r="DG2319">
            <v>177.46</v>
          </cell>
          <cell r="DH2319">
            <v>5382.88</v>
          </cell>
          <cell r="DI2319" t="str">
            <v>BC22449219</v>
          </cell>
          <cell r="DJ2319">
            <v>5975</v>
          </cell>
          <cell r="DK2319">
            <v>5915.25</v>
          </cell>
          <cell r="DL2319">
            <v>5560.34</v>
          </cell>
        </row>
        <row r="2320">
          <cell r="B2320" t="str">
            <v>1107-1</v>
          </cell>
          <cell r="C2320" t="str">
            <v>TOREMIFENE CITRATE</v>
          </cell>
          <cell r="D2320" t="str">
            <v>60 MG</v>
          </cell>
          <cell r="E2320" t="str">
            <v xml:space="preserve"> </v>
          </cell>
          <cell r="F2320" t="str">
            <v>TAB</v>
          </cell>
          <cell r="H2320" t="str">
            <v>FARESTON TABLETS 60MG</v>
          </cell>
          <cell r="I2320" t="str">
            <v>弗瑞斯錠60毫克</v>
          </cell>
          <cell r="J2320" t="str">
            <v>30</v>
          </cell>
          <cell r="K2320" t="str">
            <v>ORION CORPORATION TURKU PLANT</v>
          </cell>
          <cell r="L2320" t="str">
            <v>衛署藥輸字第022310號</v>
          </cell>
          <cell r="N2320">
            <v>18309</v>
          </cell>
          <cell r="O2320" t="str">
            <v>BC22310100</v>
          </cell>
          <cell r="P2320">
            <v>25.6</v>
          </cell>
          <cell r="Q2320">
            <v>24.83</v>
          </cell>
          <cell r="R2320">
            <v>23.59</v>
          </cell>
          <cell r="S2320" t="str">
            <v>否</v>
          </cell>
          <cell r="T2320">
            <v>0</v>
          </cell>
          <cell r="U2320">
            <v>23.59</v>
          </cell>
          <cell r="V2320">
            <v>815</v>
          </cell>
          <cell r="W2320" t="str">
            <v>0040</v>
          </cell>
          <cell r="X2320" t="str">
            <v>12133650</v>
          </cell>
          <cell r="Y2320" t="str">
            <v>台灣美強股份有限公司</v>
          </cell>
          <cell r="Z2320" t="str">
            <v>02-25516612</v>
          </cell>
          <cell r="AA2320" t="str">
            <v>655</v>
          </cell>
          <cell r="AB2320" t="str">
            <v>02-25617666</v>
          </cell>
          <cell r="AC2320" t="str">
            <v>104</v>
          </cell>
          <cell r="AD2320" t="str">
            <v>臺北市中山區南京東路2段66號4樓</v>
          </cell>
          <cell r="AE2320" t="str">
            <v>孫叔平</v>
          </cell>
          <cell r="AF2320" t="str">
            <v>0975350017</v>
          </cell>
          <cell r="AG2320" t="str">
            <v>order@tmj.com.tw</v>
          </cell>
          <cell r="AJ2320" t="str">
            <v>14 芬蘭 Finland</v>
          </cell>
          <cell r="AK2320" t="str">
            <v>健保</v>
          </cell>
          <cell r="AL2320">
            <v>3.02</v>
          </cell>
          <cell r="AM2320">
            <v>5</v>
          </cell>
          <cell r="AN2320" t="str">
            <v>等比</v>
          </cell>
          <cell r="BA2320" t="str">
            <v>BC22310100</v>
          </cell>
          <cell r="BB2320">
            <v>25.6</v>
          </cell>
          <cell r="BC2320">
            <v>24.83</v>
          </cell>
          <cell r="BD2320">
            <v>23.59</v>
          </cell>
          <cell r="BE2320">
            <v>0</v>
          </cell>
          <cell r="BF2320">
            <v>23.59</v>
          </cell>
          <cell r="BG2320" t="str">
            <v>BC22310100</v>
          </cell>
          <cell r="BH2320">
            <v>25.6</v>
          </cell>
          <cell r="BI2320">
            <v>24.83</v>
          </cell>
          <cell r="BJ2320">
            <v>23.59</v>
          </cell>
          <cell r="BK2320">
            <v>0</v>
          </cell>
          <cell r="BL2320">
            <v>23.59</v>
          </cell>
          <cell r="BM2320" t="str">
            <v>BC22310100</v>
          </cell>
          <cell r="BN2320">
            <v>25.6</v>
          </cell>
          <cell r="BO2320">
            <v>24.83</v>
          </cell>
          <cell r="BP2320">
            <v>23.59</v>
          </cell>
          <cell r="BQ2320">
            <v>0</v>
          </cell>
          <cell r="BR2320">
            <v>23.59</v>
          </cell>
          <cell r="BS2320" t="str">
            <v>BC22310100</v>
          </cell>
          <cell r="BT2320">
            <v>25.6</v>
          </cell>
          <cell r="BU2320">
            <v>24.83</v>
          </cell>
          <cell r="BV2320">
            <v>23.59</v>
          </cell>
          <cell r="BW2320">
            <v>0</v>
          </cell>
          <cell r="BX2320">
            <v>23.59</v>
          </cell>
          <cell r="BY2320" t="str">
            <v>BC22310100</v>
          </cell>
          <cell r="BZ2320">
            <v>25.6</v>
          </cell>
          <cell r="CA2320">
            <v>24.83</v>
          </cell>
          <cell r="CB2320">
            <v>23.59</v>
          </cell>
          <cell r="CC2320">
            <v>0</v>
          </cell>
          <cell r="CD2320">
            <v>23.59</v>
          </cell>
          <cell r="CE2320" t="str">
            <v>BC22310100</v>
          </cell>
          <cell r="CF2320">
            <v>25.6</v>
          </cell>
          <cell r="CG2320">
            <v>24.83</v>
          </cell>
          <cell r="CH2320">
            <v>23.59</v>
          </cell>
          <cell r="CI2320">
            <v>0</v>
          </cell>
          <cell r="CJ2320">
            <v>23.59</v>
          </cell>
          <cell r="CK2320" t="str">
            <v>BC22310100</v>
          </cell>
          <cell r="CL2320">
            <v>25.6</v>
          </cell>
          <cell r="CM2320">
            <v>24.83</v>
          </cell>
          <cell r="CN2320">
            <v>23.59</v>
          </cell>
          <cell r="CO2320">
            <v>0</v>
          </cell>
          <cell r="CP2320">
            <v>23.59</v>
          </cell>
          <cell r="CQ2320" t="str">
            <v>BC22310100</v>
          </cell>
          <cell r="CR2320">
            <v>25.6</v>
          </cell>
          <cell r="CS2320">
            <v>24.83</v>
          </cell>
          <cell r="CT2320">
            <v>23.59</v>
          </cell>
          <cell r="CU2320">
            <v>0</v>
          </cell>
          <cell r="CV2320">
            <v>23.59</v>
          </cell>
          <cell r="CW2320" t="str">
            <v>BC22310100</v>
          </cell>
          <cell r="CX2320">
            <v>25.6</v>
          </cell>
          <cell r="CY2320">
            <v>24.83</v>
          </cell>
          <cell r="CZ2320">
            <v>23.59</v>
          </cell>
          <cell r="DA2320">
            <v>0</v>
          </cell>
          <cell r="DB2320">
            <v>23.59</v>
          </cell>
          <cell r="DC2320" t="str">
            <v>BC22310100</v>
          </cell>
          <cell r="DD2320">
            <v>25.6</v>
          </cell>
          <cell r="DE2320">
            <v>24.83</v>
          </cell>
          <cell r="DF2320">
            <v>23.59</v>
          </cell>
          <cell r="DG2320">
            <v>0</v>
          </cell>
          <cell r="DH2320">
            <v>23.59</v>
          </cell>
          <cell r="DI2320" t="str">
            <v>BC22310100</v>
          </cell>
          <cell r="DJ2320">
            <v>25.6</v>
          </cell>
          <cell r="DK2320">
            <v>24.83</v>
          </cell>
          <cell r="DL2320">
            <v>23.59</v>
          </cell>
        </row>
        <row r="2321">
          <cell r="B2321" t="str">
            <v>1108-1</v>
          </cell>
          <cell r="C2321" t="str">
            <v>TORSEMIDE</v>
          </cell>
          <cell r="D2321" t="str">
            <v>5MG</v>
          </cell>
          <cell r="E2321" t="str">
            <v xml:space="preserve"> </v>
          </cell>
          <cell r="F2321" t="str">
            <v>TAB</v>
          </cell>
          <cell r="H2321" t="str">
            <v>TORSIX  TABLETS 5MG</v>
          </cell>
          <cell r="I2321" t="str">
            <v>妥速適錠5毫克</v>
          </cell>
          <cell r="J2321" t="str">
            <v>980</v>
          </cell>
          <cell r="K2321" t="str">
            <v>永信藥品工業股份有限公司台中幼獅廠</v>
          </cell>
          <cell r="L2321" t="str">
            <v>衛署藥製字第049816號</v>
          </cell>
          <cell r="N2321">
            <v>305159</v>
          </cell>
          <cell r="O2321" t="str">
            <v>AC49816100</v>
          </cell>
          <cell r="P2321">
            <v>3.77</v>
          </cell>
          <cell r="Q2321">
            <v>3.77</v>
          </cell>
          <cell r="R2321">
            <v>3.58</v>
          </cell>
          <cell r="S2321" t="str">
            <v>否</v>
          </cell>
          <cell r="T2321">
            <v>0</v>
          </cell>
          <cell r="U2321">
            <v>3.58</v>
          </cell>
          <cell r="V2321">
            <v>9415</v>
          </cell>
          <cell r="W2321" t="str">
            <v>0018</v>
          </cell>
          <cell r="X2321" t="str">
            <v>56065601</v>
          </cell>
          <cell r="Y2321" t="str">
            <v>永信藥品工業股份有限公司</v>
          </cell>
          <cell r="Z2321" t="str">
            <v>04-26875100</v>
          </cell>
          <cell r="AA2321" t="str">
            <v>570</v>
          </cell>
          <cell r="AB2321" t="str">
            <v>04-26860456</v>
          </cell>
          <cell r="AC2321" t="str">
            <v>437</v>
          </cell>
          <cell r="AD2321" t="str">
            <v>臺中市大甲區中山路一段1191號</v>
          </cell>
          <cell r="AE2321" t="str">
            <v>蔡佩青</v>
          </cell>
          <cell r="AF2321" t="str">
            <v>0923102832</v>
          </cell>
          <cell r="AG2321" t="str">
            <v>u51793@yungshingroup.com</v>
          </cell>
          <cell r="AJ2321" t="str">
            <v>65 國產 Taiwan</v>
          </cell>
          <cell r="AK2321" t="str">
            <v>健保</v>
          </cell>
          <cell r="AL2321">
            <v>0</v>
          </cell>
          <cell r="AM2321">
            <v>5</v>
          </cell>
          <cell r="AN2321" t="str">
            <v>等比</v>
          </cell>
          <cell r="BA2321" t="str">
            <v>AC49816100</v>
          </cell>
          <cell r="BB2321">
            <v>3.6</v>
          </cell>
          <cell r="BC2321">
            <v>3.6</v>
          </cell>
          <cell r="BD2321">
            <v>3.42</v>
          </cell>
          <cell r="BE2321">
            <v>0</v>
          </cell>
          <cell r="BF2321">
            <v>3.42</v>
          </cell>
          <cell r="BG2321" t="str">
            <v>AC49816100</v>
          </cell>
          <cell r="BH2321">
            <v>3.6</v>
          </cell>
          <cell r="BI2321">
            <v>3.6</v>
          </cell>
          <cell r="BJ2321">
            <v>3.42</v>
          </cell>
          <cell r="BK2321">
            <v>0</v>
          </cell>
          <cell r="BL2321">
            <v>3.42</v>
          </cell>
          <cell r="BM2321" t="str">
            <v>AC49816100</v>
          </cell>
          <cell r="BN2321">
            <v>3.6</v>
          </cell>
          <cell r="BO2321">
            <v>3.6</v>
          </cell>
          <cell r="BP2321">
            <v>3.42</v>
          </cell>
          <cell r="BQ2321">
            <v>0</v>
          </cell>
          <cell r="BR2321">
            <v>3.42</v>
          </cell>
          <cell r="BS2321" t="str">
            <v>AC49816100</v>
          </cell>
          <cell r="BT2321">
            <v>3.45</v>
          </cell>
          <cell r="BU2321">
            <v>3.45</v>
          </cell>
          <cell r="BV2321">
            <v>3.28</v>
          </cell>
          <cell r="BW2321">
            <v>0</v>
          </cell>
          <cell r="BX2321">
            <v>3.28</v>
          </cell>
          <cell r="BY2321" t="str">
            <v>AC49816100</v>
          </cell>
          <cell r="BZ2321">
            <v>3.45</v>
          </cell>
          <cell r="CA2321">
            <v>3.45</v>
          </cell>
          <cell r="CB2321">
            <v>3.28</v>
          </cell>
          <cell r="CC2321">
            <v>0</v>
          </cell>
          <cell r="CD2321">
            <v>3.28</v>
          </cell>
          <cell r="CE2321" t="str">
            <v>AC49816100</v>
          </cell>
          <cell r="CF2321">
            <v>3.45</v>
          </cell>
          <cell r="CG2321">
            <v>3.45</v>
          </cell>
          <cell r="CH2321">
            <v>3.28</v>
          </cell>
          <cell r="CI2321">
            <v>0</v>
          </cell>
          <cell r="CJ2321">
            <v>3.28</v>
          </cell>
          <cell r="CK2321" t="str">
            <v>AC49816100</v>
          </cell>
          <cell r="CL2321">
            <v>3.45</v>
          </cell>
          <cell r="CM2321">
            <v>3.45</v>
          </cell>
          <cell r="CN2321">
            <v>3.28</v>
          </cell>
          <cell r="CO2321">
            <v>0</v>
          </cell>
          <cell r="CP2321">
            <v>3.28</v>
          </cell>
          <cell r="CQ2321" t="str">
            <v>AC49816100</v>
          </cell>
          <cell r="CR2321">
            <v>3.45</v>
          </cell>
          <cell r="CS2321">
            <v>3.45</v>
          </cell>
          <cell r="CT2321">
            <v>3.28</v>
          </cell>
          <cell r="CU2321">
            <v>0</v>
          </cell>
          <cell r="CV2321">
            <v>3.28</v>
          </cell>
          <cell r="CW2321" t="str">
            <v>AC49816100</v>
          </cell>
          <cell r="CX2321">
            <v>3.45</v>
          </cell>
          <cell r="CY2321">
            <v>3.45</v>
          </cell>
          <cell r="CZ2321">
            <v>3.28</v>
          </cell>
          <cell r="DA2321">
            <v>0</v>
          </cell>
          <cell r="DB2321">
            <v>3.28</v>
          </cell>
          <cell r="DC2321" t="str">
            <v>AC49816100</v>
          </cell>
          <cell r="DD2321">
            <v>3.45</v>
          </cell>
          <cell r="DE2321">
            <v>3.45</v>
          </cell>
          <cell r="DF2321">
            <v>3.28</v>
          </cell>
          <cell r="DG2321">
            <v>0</v>
          </cell>
          <cell r="DH2321">
            <v>3.28</v>
          </cell>
          <cell r="DI2321" t="str">
            <v>AC49816100</v>
          </cell>
          <cell r="DJ2321">
            <v>3.45</v>
          </cell>
          <cell r="DK2321">
            <v>3.45</v>
          </cell>
          <cell r="DL2321">
            <v>3.28</v>
          </cell>
        </row>
        <row r="2322">
          <cell r="B2322" t="str">
            <v>1109-1</v>
          </cell>
          <cell r="C2322" t="str">
            <v>TRAMADOL HCL</v>
          </cell>
          <cell r="D2322" t="str">
            <v>50 MG</v>
          </cell>
          <cell r="E2322" t="str">
            <v xml:space="preserve"> </v>
          </cell>
          <cell r="F2322" t="str">
            <v>CAP</v>
          </cell>
          <cell r="H2322" t="str">
            <v>TRAMTOR CAPSULES 50MG "PATRON"(TRAMADOL HYDROCHLORIDE)</v>
          </cell>
          <cell r="I2322" t="str">
            <v>"派頓" 頓痛特膠囊50毫克（鹽酸妥美度）</v>
          </cell>
          <cell r="J2322" t="str">
            <v>500</v>
          </cell>
          <cell r="K2322" t="str">
            <v>臺灣派頓化學製藥股份有限公司</v>
          </cell>
          <cell r="L2322" t="str">
            <v>衛署藥製字第041557號</v>
          </cell>
          <cell r="N2322">
            <v>382431</v>
          </cell>
          <cell r="O2322" t="str">
            <v>AC41557100</v>
          </cell>
          <cell r="P2322">
            <v>2.4300000000000002</v>
          </cell>
          <cell r="Q2322">
            <v>2.27</v>
          </cell>
          <cell r="R2322">
            <v>2.02</v>
          </cell>
          <cell r="S2322" t="str">
            <v>契約價格</v>
          </cell>
          <cell r="T2322">
            <v>7.0000000000000007E-2</v>
          </cell>
          <cell r="U2322">
            <v>1.95</v>
          </cell>
          <cell r="V2322">
            <v>10400</v>
          </cell>
          <cell r="W2322" t="str">
            <v>0171</v>
          </cell>
          <cell r="X2322" t="str">
            <v>05071926</v>
          </cell>
          <cell r="Y2322" t="str">
            <v>久裕企業股份有限公司</v>
          </cell>
          <cell r="Z2322" t="str">
            <v>02-82277999</v>
          </cell>
          <cell r="AA2322" t="str">
            <v>2205</v>
          </cell>
          <cell r="AB2322" t="str">
            <v>02-22226171</v>
          </cell>
          <cell r="AC2322" t="str">
            <v>235</v>
          </cell>
          <cell r="AD2322" t="str">
            <v>新北市中和區中原里中正路880號14樓之5</v>
          </cell>
          <cell r="AE2322" t="str">
            <v>宋培蓉</v>
          </cell>
          <cell r="AF2322" t="str">
            <v>0922793661</v>
          </cell>
          <cell r="AG2322" t="str">
            <v>arich.order@arich.com.tw</v>
          </cell>
          <cell r="AJ2322" t="str">
            <v>65 國產 TAIWAN</v>
          </cell>
          <cell r="AK2322" t="str">
            <v>健保</v>
          </cell>
          <cell r="AL2322">
            <v>6.58</v>
          </cell>
          <cell r="AM2322">
            <v>11.01</v>
          </cell>
          <cell r="AN2322" t="str">
            <v>5.00</v>
          </cell>
          <cell r="BA2322" t="str">
            <v>AC41557100</v>
          </cell>
          <cell r="BB2322">
            <v>2.23</v>
          </cell>
          <cell r="BC2322">
            <v>2.08</v>
          </cell>
          <cell r="BD2322">
            <v>1.85</v>
          </cell>
          <cell r="BE2322">
            <v>0.06</v>
          </cell>
          <cell r="BF2322">
            <v>1.79</v>
          </cell>
          <cell r="BG2322" t="str">
            <v>AC41557100</v>
          </cell>
          <cell r="BH2322">
            <v>2.23</v>
          </cell>
          <cell r="BI2322">
            <v>2.08</v>
          </cell>
          <cell r="BJ2322">
            <v>1.85</v>
          </cell>
          <cell r="BK2322">
            <v>0.06</v>
          </cell>
          <cell r="BL2322">
            <v>1.79</v>
          </cell>
          <cell r="BM2322" t="str">
            <v>AC41557100</v>
          </cell>
          <cell r="BN2322">
            <v>2.23</v>
          </cell>
          <cell r="BO2322">
            <v>2.08</v>
          </cell>
          <cell r="BP2322">
            <v>1.85</v>
          </cell>
          <cell r="BQ2322">
            <v>0.06</v>
          </cell>
          <cell r="BR2322">
            <v>1.79</v>
          </cell>
          <cell r="BS2322" t="str">
            <v>AC41557100</v>
          </cell>
          <cell r="BT2322">
            <v>2.08</v>
          </cell>
          <cell r="BU2322">
            <v>2.0699999999999998</v>
          </cell>
          <cell r="BV2322">
            <v>1.84</v>
          </cell>
          <cell r="BW2322">
            <v>0.06</v>
          </cell>
          <cell r="BX2322">
            <v>1.78</v>
          </cell>
          <cell r="BY2322" t="str">
            <v>AC41557100</v>
          </cell>
          <cell r="BZ2322">
            <v>2.08</v>
          </cell>
          <cell r="CA2322">
            <v>2.0699999999999998</v>
          </cell>
          <cell r="CB2322">
            <v>1.84</v>
          </cell>
          <cell r="CC2322">
            <v>0.06</v>
          </cell>
          <cell r="CD2322">
            <v>1.78</v>
          </cell>
          <cell r="CE2322" t="str">
            <v>AC41557100</v>
          </cell>
          <cell r="CF2322">
            <v>2.08</v>
          </cell>
          <cell r="CG2322">
            <v>2.0699999999999998</v>
          </cell>
          <cell r="CH2322">
            <v>1.84</v>
          </cell>
          <cell r="CI2322">
            <v>0.06</v>
          </cell>
          <cell r="CJ2322">
            <v>1.78</v>
          </cell>
          <cell r="CK2322" t="str">
            <v>AC41557100</v>
          </cell>
          <cell r="CL2322">
            <v>2.08</v>
          </cell>
          <cell r="CM2322">
            <v>2.0699999999999998</v>
          </cell>
          <cell r="CN2322">
            <v>1.84</v>
          </cell>
          <cell r="CO2322">
            <v>0.06</v>
          </cell>
          <cell r="CP2322">
            <v>1.78</v>
          </cell>
          <cell r="CQ2322" t="str">
            <v>AC41557100</v>
          </cell>
          <cell r="CR2322">
            <v>2.08</v>
          </cell>
          <cell r="CS2322">
            <v>2.0699999999999998</v>
          </cell>
          <cell r="CT2322">
            <v>1.84</v>
          </cell>
          <cell r="CU2322">
            <v>0.06</v>
          </cell>
          <cell r="CV2322">
            <v>1.78</v>
          </cell>
          <cell r="CW2322" t="str">
            <v>AC41557100</v>
          </cell>
          <cell r="CX2322">
            <v>2.08</v>
          </cell>
          <cell r="CY2322">
            <v>2.0699999999999998</v>
          </cell>
          <cell r="CZ2322">
            <v>1.84</v>
          </cell>
          <cell r="DA2322">
            <v>0.06</v>
          </cell>
          <cell r="DB2322">
            <v>1.78</v>
          </cell>
          <cell r="DC2322" t="str">
            <v>AC41557100</v>
          </cell>
          <cell r="DD2322">
            <v>2.08</v>
          </cell>
          <cell r="DE2322">
            <v>2.0699999999999998</v>
          </cell>
          <cell r="DF2322">
            <v>1.84</v>
          </cell>
          <cell r="DG2322">
            <v>0.06</v>
          </cell>
          <cell r="DH2322">
            <v>1.78</v>
          </cell>
          <cell r="DI2322" t="str">
            <v>AC41557100</v>
          </cell>
          <cell r="DJ2322">
            <v>2.08</v>
          </cell>
          <cell r="DK2322">
            <v>2.0699999999999998</v>
          </cell>
          <cell r="DL2322">
            <v>1.84</v>
          </cell>
        </row>
        <row r="2323">
          <cell r="B2323" t="str">
            <v>1109-2</v>
          </cell>
          <cell r="C2323" t="str">
            <v>TRAMADOL HCL</v>
          </cell>
          <cell r="D2323" t="str">
            <v>50 MG</v>
          </cell>
          <cell r="E2323" t="str">
            <v xml:space="preserve"> </v>
          </cell>
          <cell r="F2323" t="str">
            <v>CAP</v>
          </cell>
          <cell r="H2323" t="str">
            <v>CAMADOL CAPSULES 50MG(TRAMADOL HCL)</v>
          </cell>
          <cell r="I2323" t="str">
            <v>卡莫德膠囊50公絲</v>
          </cell>
          <cell r="J2323" t="str">
            <v>100</v>
          </cell>
          <cell r="K2323" t="str">
            <v>旭能醫藥生技股份有限公司</v>
          </cell>
          <cell r="L2323" t="str">
            <v>衛署藥製字第043597號</v>
          </cell>
          <cell r="N2323">
            <v>382431</v>
          </cell>
          <cell r="O2323" t="str">
            <v>AC43597100</v>
          </cell>
          <cell r="P2323">
            <v>2.4300000000000002</v>
          </cell>
          <cell r="Q2323">
            <v>2.19</v>
          </cell>
          <cell r="R2323">
            <v>1.97</v>
          </cell>
          <cell r="S2323" t="str">
            <v>契約價格</v>
          </cell>
          <cell r="T2323">
            <v>7.0000000000000007E-2</v>
          </cell>
          <cell r="U2323">
            <v>1.9</v>
          </cell>
          <cell r="V2323">
            <v>10400</v>
          </cell>
          <cell r="W2323" t="str">
            <v>0113</v>
          </cell>
          <cell r="X2323" t="str">
            <v>50843574</v>
          </cell>
          <cell r="Y2323" t="str">
            <v>大洋藥業有限公司</v>
          </cell>
          <cell r="Z2323" t="str">
            <v>02-29406620</v>
          </cell>
          <cell r="AA2323" t="str">
            <v xml:space="preserve"> </v>
          </cell>
          <cell r="AB2323" t="str">
            <v>02-89421687</v>
          </cell>
          <cell r="AC2323" t="str">
            <v>231044</v>
          </cell>
          <cell r="AD2323" t="str">
            <v>新北市新店區永安街52號4樓</v>
          </cell>
          <cell r="AE2323" t="str">
            <v>楊明民</v>
          </cell>
          <cell r="AF2323" t="str">
            <v>0918773096</v>
          </cell>
          <cell r="AG2323" t="str">
            <v>greatoceanpharma@gmail.com</v>
          </cell>
          <cell r="AJ2323" t="str">
            <v>65 國產 Taiwan</v>
          </cell>
          <cell r="AK2323" t="str">
            <v>健保</v>
          </cell>
          <cell r="AL2323">
            <v>10</v>
          </cell>
          <cell r="AM2323">
            <v>10</v>
          </cell>
          <cell r="AN2323" t="str">
            <v>等比</v>
          </cell>
          <cell r="BA2323" t="str">
            <v>AC43597100</v>
          </cell>
          <cell r="BB2323">
            <v>2.23</v>
          </cell>
          <cell r="BC2323">
            <v>2.0099999999999998</v>
          </cell>
          <cell r="BD2323">
            <v>1.81</v>
          </cell>
          <cell r="BE2323">
            <v>0.06</v>
          </cell>
          <cell r="BF2323">
            <v>1.75</v>
          </cell>
          <cell r="BG2323" t="str">
            <v>AC43597100</v>
          </cell>
          <cell r="BH2323">
            <v>2.23</v>
          </cell>
          <cell r="BI2323">
            <v>2.0099999999999998</v>
          </cell>
          <cell r="BJ2323">
            <v>1.81</v>
          </cell>
          <cell r="BK2323">
            <v>0.06</v>
          </cell>
          <cell r="BL2323">
            <v>1.75</v>
          </cell>
          <cell r="BM2323" t="str">
            <v>AC43597100</v>
          </cell>
          <cell r="BN2323">
            <v>2.23</v>
          </cell>
          <cell r="BO2323">
            <v>2.0099999999999998</v>
          </cell>
          <cell r="BP2323">
            <v>1.81</v>
          </cell>
          <cell r="BQ2323">
            <v>0.06</v>
          </cell>
          <cell r="BR2323">
            <v>1.75</v>
          </cell>
          <cell r="BS2323" t="str">
            <v>AC43597100</v>
          </cell>
          <cell r="BT2323">
            <v>2.08</v>
          </cell>
          <cell r="BU2323">
            <v>1.87</v>
          </cell>
          <cell r="BV2323">
            <v>1.68</v>
          </cell>
          <cell r="BW2323">
            <v>0.06</v>
          </cell>
          <cell r="BX2323">
            <v>1.63</v>
          </cell>
          <cell r="BY2323" t="str">
            <v>AC43597100</v>
          </cell>
          <cell r="BZ2323">
            <v>2.08</v>
          </cell>
          <cell r="CA2323">
            <v>1.87</v>
          </cell>
          <cell r="CB2323">
            <v>1.68</v>
          </cell>
          <cell r="CC2323">
            <v>0.06</v>
          </cell>
          <cell r="CD2323">
            <v>1.63</v>
          </cell>
          <cell r="CE2323" t="str">
            <v>AC43597100</v>
          </cell>
          <cell r="CF2323">
            <v>2.08</v>
          </cell>
          <cell r="CG2323">
            <v>1.87</v>
          </cell>
          <cell r="CH2323">
            <v>1.68</v>
          </cell>
          <cell r="CI2323">
            <v>0.06</v>
          </cell>
          <cell r="CJ2323">
            <v>1.63</v>
          </cell>
          <cell r="CK2323" t="str">
            <v>AC43597100</v>
          </cell>
          <cell r="CL2323">
            <v>2.08</v>
          </cell>
          <cell r="CM2323">
            <v>1.87</v>
          </cell>
          <cell r="CN2323">
            <v>1.68</v>
          </cell>
          <cell r="CO2323">
            <v>0.06</v>
          </cell>
          <cell r="CP2323">
            <v>1.63</v>
          </cell>
          <cell r="CQ2323" t="str">
            <v>AC43597100</v>
          </cell>
          <cell r="CR2323">
            <v>2.08</v>
          </cell>
          <cell r="CS2323">
            <v>1.87</v>
          </cell>
          <cell r="CT2323">
            <v>1.68</v>
          </cell>
          <cell r="CU2323">
            <v>0.06</v>
          </cell>
          <cell r="CV2323">
            <v>1.63</v>
          </cell>
          <cell r="CW2323" t="str">
            <v>AC43597100</v>
          </cell>
          <cell r="CX2323">
            <v>2.08</v>
          </cell>
          <cell r="CY2323">
            <v>1.87</v>
          </cell>
          <cell r="CZ2323">
            <v>1.68</v>
          </cell>
          <cell r="DA2323">
            <v>0.06</v>
          </cell>
          <cell r="DB2323">
            <v>1.63</v>
          </cell>
          <cell r="DC2323" t="str">
            <v>AC43597100</v>
          </cell>
          <cell r="DD2323">
            <v>2.08</v>
          </cell>
          <cell r="DE2323">
            <v>1.87</v>
          </cell>
          <cell r="DF2323">
            <v>1.68</v>
          </cell>
          <cell r="DG2323">
            <v>0.06</v>
          </cell>
          <cell r="DH2323">
            <v>1.63</v>
          </cell>
          <cell r="DI2323" t="str">
            <v>AC43597100</v>
          </cell>
          <cell r="DJ2323">
            <v>2.08</v>
          </cell>
          <cell r="DK2323">
            <v>1.87</v>
          </cell>
          <cell r="DL2323">
            <v>1.68</v>
          </cell>
        </row>
        <row r="2324">
          <cell r="B2324" t="str">
            <v>1109-3</v>
          </cell>
          <cell r="C2324" t="str">
            <v>TRAMADOL HCL</v>
          </cell>
          <cell r="D2324" t="str">
            <v>50 MG</v>
          </cell>
          <cell r="E2324" t="str">
            <v xml:space="preserve"> </v>
          </cell>
          <cell r="F2324" t="str">
            <v>CAP</v>
          </cell>
          <cell r="H2324" t="str">
            <v>TRAMED CAPSULES 50MG</v>
          </cell>
          <cell r="I2324" t="str">
            <v>特美痛膠囊50毫克</v>
          </cell>
          <cell r="J2324" t="str">
            <v>1000</v>
          </cell>
          <cell r="K2324" t="str">
            <v>瑞士藥廠股份有限公司新市廠</v>
          </cell>
          <cell r="L2324" t="str">
            <v>衛署藥製字第043824號</v>
          </cell>
          <cell r="N2324">
            <v>382431</v>
          </cell>
          <cell r="O2324" t="str">
            <v>AC43824100</v>
          </cell>
          <cell r="P2324">
            <v>2.4300000000000002</v>
          </cell>
          <cell r="Q2324">
            <v>2.1800000000000002</v>
          </cell>
          <cell r="R2324">
            <v>1.85</v>
          </cell>
          <cell r="S2324" t="str">
            <v>契約價格</v>
          </cell>
          <cell r="T2324">
            <v>7.0000000000000007E-2</v>
          </cell>
          <cell r="U2324">
            <v>1.79</v>
          </cell>
          <cell r="V2324">
            <v>10400</v>
          </cell>
          <cell r="W2324" t="str">
            <v>0065</v>
          </cell>
          <cell r="X2324" t="str">
            <v>53792683</v>
          </cell>
          <cell r="Y2324" t="str">
            <v>凱基生物科技有限公司</v>
          </cell>
          <cell r="Z2324" t="str">
            <v>04-23175699</v>
          </cell>
          <cell r="AA2324" t="str">
            <v xml:space="preserve"> </v>
          </cell>
          <cell r="AB2324" t="str">
            <v>04-23176216</v>
          </cell>
          <cell r="AC2324" t="str">
            <v>40753</v>
          </cell>
          <cell r="AD2324" t="str">
            <v>臺中市西屯區文心路3段238號12樓</v>
          </cell>
          <cell r="AE2324" t="str">
            <v>朱敏宏</v>
          </cell>
          <cell r="AF2324" t="str">
            <v>0970748917</v>
          </cell>
          <cell r="AG2324" t="str">
            <v>wholewi-ass202@umail.hinet.net</v>
          </cell>
          <cell r="AJ2324" t="str">
            <v>65 國產 Taiwan</v>
          </cell>
          <cell r="AK2324" t="str">
            <v>健保</v>
          </cell>
          <cell r="AL2324">
            <v>10.32</v>
          </cell>
          <cell r="AM2324">
            <v>15</v>
          </cell>
          <cell r="AN2324" t="str">
            <v>等比</v>
          </cell>
          <cell r="BA2324" t="str">
            <v>AC43824100</v>
          </cell>
          <cell r="BB2324">
            <v>2.23</v>
          </cell>
          <cell r="BC2324">
            <v>2</v>
          </cell>
          <cell r="BD2324">
            <v>1.7</v>
          </cell>
          <cell r="BE2324">
            <v>0.06</v>
          </cell>
          <cell r="BF2324">
            <v>1.64</v>
          </cell>
          <cell r="BG2324" t="str">
            <v>AC43824100</v>
          </cell>
          <cell r="BH2324">
            <v>2.23</v>
          </cell>
          <cell r="BI2324">
            <v>2</v>
          </cell>
          <cell r="BJ2324">
            <v>1.7</v>
          </cell>
          <cell r="BK2324">
            <v>0.06</v>
          </cell>
          <cell r="BL2324">
            <v>1.64</v>
          </cell>
          <cell r="BM2324" t="str">
            <v>AC43824100</v>
          </cell>
          <cell r="BN2324">
            <v>2.23</v>
          </cell>
          <cell r="BO2324">
            <v>2</v>
          </cell>
          <cell r="BP2324">
            <v>1.7</v>
          </cell>
          <cell r="BQ2324">
            <v>0.06</v>
          </cell>
          <cell r="BR2324">
            <v>1.64</v>
          </cell>
          <cell r="BS2324" t="str">
            <v>AC43824100</v>
          </cell>
          <cell r="BT2324">
            <v>2.08</v>
          </cell>
          <cell r="BU2324">
            <v>1.87</v>
          </cell>
          <cell r="BV2324">
            <v>1.59</v>
          </cell>
          <cell r="BW2324">
            <v>0.06</v>
          </cell>
          <cell r="BX2324">
            <v>1.53</v>
          </cell>
          <cell r="BY2324" t="str">
            <v>AC43824100</v>
          </cell>
          <cell r="BZ2324">
            <v>2.08</v>
          </cell>
          <cell r="CA2324">
            <v>1.87</v>
          </cell>
          <cell r="CB2324">
            <v>1.59</v>
          </cell>
          <cell r="CC2324">
            <v>0.06</v>
          </cell>
          <cell r="CD2324">
            <v>1.53</v>
          </cell>
          <cell r="CE2324" t="str">
            <v>AC43824100</v>
          </cell>
          <cell r="CF2324">
            <v>2.08</v>
          </cell>
          <cell r="CG2324">
            <v>1.87</v>
          </cell>
          <cell r="CH2324">
            <v>1.59</v>
          </cell>
          <cell r="CI2324">
            <v>0.06</v>
          </cell>
          <cell r="CJ2324">
            <v>1.53</v>
          </cell>
          <cell r="CK2324" t="str">
            <v>AC43824100</v>
          </cell>
          <cell r="CL2324">
            <v>2.08</v>
          </cell>
          <cell r="CM2324">
            <v>1.87</v>
          </cell>
          <cell r="CN2324">
            <v>1.59</v>
          </cell>
          <cell r="CO2324">
            <v>0.06</v>
          </cell>
          <cell r="CP2324">
            <v>1.53</v>
          </cell>
          <cell r="CQ2324" t="str">
            <v>AC43824100</v>
          </cell>
          <cell r="CR2324">
            <v>2.08</v>
          </cell>
          <cell r="CS2324">
            <v>1.87</v>
          </cell>
          <cell r="CT2324">
            <v>1.59</v>
          </cell>
          <cell r="CU2324">
            <v>0.06</v>
          </cell>
          <cell r="CV2324">
            <v>1.53</v>
          </cell>
          <cell r="CW2324" t="str">
            <v>AC43824100</v>
          </cell>
          <cell r="CX2324">
            <v>2.08</v>
          </cell>
          <cell r="CY2324">
            <v>1.87</v>
          </cell>
          <cell r="CZ2324">
            <v>1.59</v>
          </cell>
          <cell r="DA2324">
            <v>0.06</v>
          </cell>
          <cell r="DB2324">
            <v>1.53</v>
          </cell>
          <cell r="DC2324" t="str">
            <v>AC43824100</v>
          </cell>
          <cell r="DD2324">
            <v>2.08</v>
          </cell>
          <cell r="DE2324">
            <v>1.87</v>
          </cell>
          <cell r="DF2324">
            <v>1.59</v>
          </cell>
          <cell r="DG2324">
            <v>0.06</v>
          </cell>
          <cell r="DH2324">
            <v>1.53</v>
          </cell>
          <cell r="DI2324" t="str">
            <v>AC43824100</v>
          </cell>
          <cell r="DJ2324">
            <v>2.08</v>
          </cell>
          <cell r="DK2324">
            <v>1.87</v>
          </cell>
          <cell r="DL2324">
            <v>1.59</v>
          </cell>
        </row>
        <row r="2325">
          <cell r="B2325" t="str">
            <v>1110-1</v>
          </cell>
          <cell r="C2325" t="str">
            <v>TRAMADOL HCL</v>
          </cell>
          <cell r="D2325" t="str">
            <v>50 MG/ML</v>
          </cell>
          <cell r="E2325" t="str">
            <v>2 ML</v>
          </cell>
          <cell r="F2325" t="str">
            <v>AMP</v>
          </cell>
          <cell r="H2325" t="str">
            <v>LIMADOL INJECTION 50MG/ML</v>
          </cell>
          <cell r="I2325" t="str">
            <v>立克痛注射液５０毫克/毫升</v>
          </cell>
          <cell r="J2325" t="str">
            <v>50</v>
          </cell>
          <cell r="K2325" t="str">
            <v>南光化學製藥股份有限公司</v>
          </cell>
          <cell r="L2325" t="str">
            <v>衛署藥製字第039058號</v>
          </cell>
          <cell r="N2325">
            <v>112694</v>
          </cell>
          <cell r="O2325" t="str">
            <v>AC39058212</v>
          </cell>
          <cell r="P2325">
            <v>25.9</v>
          </cell>
          <cell r="Q2325">
            <v>19.43</v>
          </cell>
          <cell r="R2325">
            <v>13.6</v>
          </cell>
          <cell r="S2325" t="str">
            <v>否</v>
          </cell>
          <cell r="T2325">
            <v>0</v>
          </cell>
          <cell r="U2325">
            <v>13.6</v>
          </cell>
          <cell r="V2325">
            <v>4170</v>
          </cell>
          <cell r="W2325" t="str">
            <v>0092</v>
          </cell>
          <cell r="X2325" t="str">
            <v>27798893</v>
          </cell>
          <cell r="Y2325" t="str">
            <v>佳瑄有限公司</v>
          </cell>
          <cell r="Z2325" t="str">
            <v>03-5337846</v>
          </cell>
          <cell r="AA2325" t="str">
            <v xml:space="preserve"> </v>
          </cell>
          <cell r="AB2325" t="str">
            <v>03-5352836</v>
          </cell>
          <cell r="AC2325" t="str">
            <v>300007</v>
          </cell>
          <cell r="AD2325" t="str">
            <v>新竹市東區三民里民權路103號2樓</v>
          </cell>
          <cell r="AE2325" t="str">
            <v>鄭雅如</v>
          </cell>
          <cell r="AF2325" t="str">
            <v>0927300053</v>
          </cell>
          <cell r="AG2325" t="str">
            <v>shine.tree@msa.hinet.net</v>
          </cell>
          <cell r="AJ2325" t="str">
            <v>65 國產 Taiwan</v>
          </cell>
          <cell r="AK2325" t="str">
            <v>健保</v>
          </cell>
          <cell r="AL2325">
            <v>25</v>
          </cell>
          <cell r="AM2325">
            <v>30</v>
          </cell>
          <cell r="AN2325" t="str">
            <v>50.00</v>
          </cell>
          <cell r="BA2325" t="str">
            <v>AC39058212</v>
          </cell>
          <cell r="BB2325">
            <v>23.3</v>
          </cell>
          <cell r="BC2325">
            <v>18.13</v>
          </cell>
          <cell r="BD2325">
            <v>12.3</v>
          </cell>
          <cell r="BE2325">
            <v>0</v>
          </cell>
          <cell r="BF2325">
            <v>12.3</v>
          </cell>
          <cell r="BG2325" t="str">
            <v>AC39058212</v>
          </cell>
          <cell r="BH2325">
            <v>23.3</v>
          </cell>
          <cell r="BI2325">
            <v>18.13</v>
          </cell>
          <cell r="BJ2325">
            <v>12.3</v>
          </cell>
          <cell r="BK2325">
            <v>0</v>
          </cell>
          <cell r="BL2325">
            <v>12.3</v>
          </cell>
          <cell r="BM2325" t="str">
            <v>AC39058212</v>
          </cell>
          <cell r="BN2325">
            <v>23.3</v>
          </cell>
          <cell r="BO2325">
            <v>18.13</v>
          </cell>
          <cell r="BP2325">
            <v>12.3</v>
          </cell>
          <cell r="BQ2325">
            <v>0</v>
          </cell>
          <cell r="BR2325">
            <v>12.3</v>
          </cell>
          <cell r="BS2325" t="str">
            <v>AC39058212</v>
          </cell>
          <cell r="BT2325">
            <v>21</v>
          </cell>
          <cell r="BU2325">
            <v>16.98</v>
          </cell>
          <cell r="BV2325">
            <v>11.15</v>
          </cell>
          <cell r="BW2325">
            <v>0</v>
          </cell>
          <cell r="BX2325">
            <v>11.15</v>
          </cell>
          <cell r="BY2325" t="str">
            <v>AC39058212</v>
          </cell>
          <cell r="BZ2325">
            <v>21</v>
          </cell>
          <cell r="CA2325">
            <v>16.98</v>
          </cell>
          <cell r="CB2325">
            <v>11.15</v>
          </cell>
          <cell r="CC2325">
            <v>0</v>
          </cell>
          <cell r="CD2325">
            <v>11.15</v>
          </cell>
          <cell r="CE2325" t="str">
            <v>AC39058212</v>
          </cell>
          <cell r="CF2325">
            <v>21</v>
          </cell>
          <cell r="CG2325">
            <v>16.98</v>
          </cell>
          <cell r="CH2325">
            <v>11.15</v>
          </cell>
          <cell r="CI2325">
            <v>0</v>
          </cell>
          <cell r="CJ2325">
            <v>11.15</v>
          </cell>
          <cell r="CK2325" t="str">
            <v>AC39058212</v>
          </cell>
          <cell r="CL2325">
            <v>21</v>
          </cell>
          <cell r="CM2325">
            <v>16.98</v>
          </cell>
          <cell r="CN2325">
            <v>11.15</v>
          </cell>
          <cell r="CO2325">
            <v>0</v>
          </cell>
          <cell r="CP2325">
            <v>11.15</v>
          </cell>
          <cell r="CQ2325" t="str">
            <v>AC39058212</v>
          </cell>
          <cell r="CR2325">
            <v>21</v>
          </cell>
          <cell r="CS2325">
            <v>16.98</v>
          </cell>
          <cell r="CT2325">
            <v>11.15</v>
          </cell>
          <cell r="CU2325">
            <v>0</v>
          </cell>
          <cell r="CV2325">
            <v>11.15</v>
          </cell>
          <cell r="CW2325" t="str">
            <v>AC39058212</v>
          </cell>
          <cell r="CX2325">
            <v>21</v>
          </cell>
          <cell r="CY2325">
            <v>16.98</v>
          </cell>
          <cell r="CZ2325">
            <v>11.15</v>
          </cell>
          <cell r="DA2325">
            <v>0</v>
          </cell>
          <cell r="DB2325">
            <v>11.15</v>
          </cell>
          <cell r="DC2325" t="str">
            <v>AC39058212</v>
          </cell>
          <cell r="DD2325">
            <v>21</v>
          </cell>
          <cell r="DE2325">
            <v>16.98</v>
          </cell>
          <cell r="DF2325">
            <v>11.15</v>
          </cell>
          <cell r="DG2325">
            <v>0</v>
          </cell>
          <cell r="DH2325">
            <v>11.15</v>
          </cell>
          <cell r="DI2325" t="str">
            <v>AC39058212</v>
          </cell>
          <cell r="DJ2325">
            <v>21</v>
          </cell>
          <cell r="DK2325">
            <v>16.98</v>
          </cell>
          <cell r="DL2325">
            <v>11.15</v>
          </cell>
        </row>
        <row r="2326">
          <cell r="B2326" t="str">
            <v>1110-2</v>
          </cell>
          <cell r="C2326" t="str">
            <v>TRAMADOL HCL</v>
          </cell>
          <cell r="D2326" t="str">
            <v>50 MG/ML</v>
          </cell>
          <cell r="E2326" t="str">
            <v>2 ML</v>
          </cell>
          <cell r="F2326" t="str">
            <v>AMP</v>
          </cell>
          <cell r="H2326" t="str">
            <v>TRAMTOR INJECTION 50MG/ML (TRAMADOL HYDROCHLORIDE)</v>
          </cell>
          <cell r="I2326" t="str">
            <v>頓痛特注射液50毫克/毫升（鹽酸妥美度）</v>
          </cell>
          <cell r="J2326" t="str">
            <v>50</v>
          </cell>
          <cell r="K2326" t="str">
            <v>安星製藥股份有限公司</v>
          </cell>
          <cell r="L2326" t="str">
            <v>衛署藥製字第038145號</v>
          </cell>
          <cell r="N2326">
            <v>112694</v>
          </cell>
          <cell r="O2326" t="str">
            <v>AC38145212</v>
          </cell>
          <cell r="P2326">
            <v>25.9</v>
          </cell>
          <cell r="Q2326">
            <v>15.86</v>
          </cell>
          <cell r="R2326">
            <v>13.98</v>
          </cell>
          <cell r="S2326" t="str">
            <v>否</v>
          </cell>
          <cell r="T2326">
            <v>0</v>
          </cell>
          <cell r="U2326">
            <v>13.98</v>
          </cell>
          <cell r="V2326">
            <v>4170</v>
          </cell>
          <cell r="W2326" t="str">
            <v>0171</v>
          </cell>
          <cell r="X2326" t="str">
            <v>05071926</v>
          </cell>
          <cell r="Y2326" t="str">
            <v>久裕企業股份有限公司</v>
          </cell>
          <cell r="Z2326" t="str">
            <v>02-82277999</v>
          </cell>
          <cell r="AA2326" t="str">
            <v>2205</v>
          </cell>
          <cell r="AB2326" t="str">
            <v>02-22226171</v>
          </cell>
          <cell r="AC2326" t="str">
            <v>235</v>
          </cell>
          <cell r="AD2326" t="str">
            <v>新北市中和區中原里中正路880號14樓之5</v>
          </cell>
          <cell r="AE2326" t="str">
            <v>宋培蓉</v>
          </cell>
          <cell r="AF2326" t="str">
            <v>0922793661</v>
          </cell>
          <cell r="AG2326" t="str">
            <v>arich.order@arich.com.tw</v>
          </cell>
          <cell r="AJ2326" t="str">
            <v>65 國產 TAIWAN</v>
          </cell>
          <cell r="AK2326" t="str">
            <v>健保</v>
          </cell>
          <cell r="AL2326">
            <v>38.76</v>
          </cell>
          <cell r="AM2326">
            <v>11.85</v>
          </cell>
          <cell r="AN2326" t="str">
            <v>5.00</v>
          </cell>
          <cell r="BA2326" t="str">
            <v>AC38145212</v>
          </cell>
          <cell r="BB2326">
            <v>23.3</v>
          </cell>
          <cell r="BC2326">
            <v>15.73</v>
          </cell>
          <cell r="BD2326">
            <v>13.85</v>
          </cell>
          <cell r="BE2326">
            <v>0</v>
          </cell>
          <cell r="BF2326">
            <v>13.85</v>
          </cell>
          <cell r="BG2326" t="str">
            <v>AC38145212</v>
          </cell>
          <cell r="BH2326">
            <v>23.3</v>
          </cell>
          <cell r="BI2326">
            <v>15.73</v>
          </cell>
          <cell r="BJ2326">
            <v>13.85</v>
          </cell>
          <cell r="BK2326">
            <v>0</v>
          </cell>
          <cell r="BL2326">
            <v>13.85</v>
          </cell>
          <cell r="BM2326" t="str">
            <v>AC38145212</v>
          </cell>
          <cell r="BN2326">
            <v>23.3</v>
          </cell>
          <cell r="BO2326">
            <v>15.73</v>
          </cell>
          <cell r="BP2326">
            <v>13.85</v>
          </cell>
          <cell r="BQ2326">
            <v>0</v>
          </cell>
          <cell r="BR2326">
            <v>13.85</v>
          </cell>
          <cell r="BS2326" t="str">
            <v>AC38145212</v>
          </cell>
          <cell r="BT2326">
            <v>21</v>
          </cell>
          <cell r="BU2326">
            <v>15.62</v>
          </cell>
          <cell r="BV2326">
            <v>13.74</v>
          </cell>
          <cell r="BW2326">
            <v>0</v>
          </cell>
          <cell r="BX2326">
            <v>13.74</v>
          </cell>
          <cell r="BY2326" t="str">
            <v>AC38145212</v>
          </cell>
          <cell r="BZ2326">
            <v>21</v>
          </cell>
          <cell r="CA2326">
            <v>15.62</v>
          </cell>
          <cell r="CB2326">
            <v>13.74</v>
          </cell>
          <cell r="CC2326">
            <v>0</v>
          </cell>
          <cell r="CD2326">
            <v>13.74</v>
          </cell>
          <cell r="CE2326" t="str">
            <v>AC38145212</v>
          </cell>
          <cell r="CF2326">
            <v>21</v>
          </cell>
          <cell r="CG2326">
            <v>15.62</v>
          </cell>
          <cell r="CH2326">
            <v>13.74</v>
          </cell>
          <cell r="CI2326">
            <v>0</v>
          </cell>
          <cell r="CJ2326">
            <v>13.74</v>
          </cell>
          <cell r="CK2326" t="str">
            <v>AC38145212</v>
          </cell>
          <cell r="CL2326">
            <v>21</v>
          </cell>
          <cell r="CM2326">
            <v>15.62</v>
          </cell>
          <cell r="CN2326">
            <v>13.74</v>
          </cell>
          <cell r="CO2326">
            <v>0</v>
          </cell>
          <cell r="CP2326">
            <v>13.74</v>
          </cell>
          <cell r="CQ2326" t="str">
            <v>AC38145212</v>
          </cell>
          <cell r="CR2326">
            <v>21</v>
          </cell>
          <cell r="CS2326">
            <v>15.62</v>
          </cell>
          <cell r="CT2326">
            <v>13.74</v>
          </cell>
          <cell r="CU2326">
            <v>0</v>
          </cell>
          <cell r="CV2326">
            <v>13.74</v>
          </cell>
          <cell r="CW2326" t="str">
            <v>AC38145212</v>
          </cell>
          <cell r="CX2326">
            <v>21</v>
          </cell>
          <cell r="CY2326">
            <v>15.62</v>
          </cell>
          <cell r="CZ2326">
            <v>13.74</v>
          </cell>
          <cell r="DA2326">
            <v>0</v>
          </cell>
          <cell r="DB2326">
            <v>13.74</v>
          </cell>
          <cell r="DC2326" t="str">
            <v>AC38145212</v>
          </cell>
          <cell r="DD2326">
            <v>21</v>
          </cell>
          <cell r="DE2326">
            <v>15.62</v>
          </cell>
          <cell r="DF2326">
            <v>13.74</v>
          </cell>
          <cell r="DG2326">
            <v>0</v>
          </cell>
          <cell r="DH2326">
            <v>13.74</v>
          </cell>
          <cell r="DI2326" t="str">
            <v>AC38145212</v>
          </cell>
          <cell r="DJ2326">
            <v>21</v>
          </cell>
          <cell r="DK2326">
            <v>15.62</v>
          </cell>
          <cell r="DL2326">
            <v>13.74</v>
          </cell>
        </row>
        <row r="2327">
          <cell r="B2327" t="str">
            <v>1110-3</v>
          </cell>
          <cell r="C2327" t="str">
            <v>TRAMADOL HCL</v>
          </cell>
          <cell r="D2327" t="str">
            <v>50 MG/ML</v>
          </cell>
          <cell r="E2327" t="str">
            <v>2 ML</v>
          </cell>
          <cell r="F2327" t="str">
            <v>AMP</v>
          </cell>
          <cell r="H2327" t="str">
            <v>Ramgic</v>
          </cell>
          <cell r="I2327" t="str">
            <v>悅釋疼注射液</v>
          </cell>
          <cell r="J2327" t="str">
            <v>5</v>
          </cell>
          <cell r="K2327" t="str">
            <v>MSN LABORATORIES PRIVATE LIMITED</v>
          </cell>
          <cell r="L2327" t="str">
            <v>衛部藥輸字第026727號</v>
          </cell>
          <cell r="N2327">
            <v>112694</v>
          </cell>
          <cell r="O2327" t="str">
            <v>BC26727212</v>
          </cell>
          <cell r="P2327">
            <v>25.9</v>
          </cell>
          <cell r="Q2327">
            <v>16.84</v>
          </cell>
          <cell r="R2327">
            <v>12.46</v>
          </cell>
          <cell r="S2327" t="str">
            <v>契約價格</v>
          </cell>
          <cell r="T2327">
            <v>0.51</v>
          </cell>
          <cell r="U2327">
            <v>11.95</v>
          </cell>
          <cell r="V2327">
            <v>4170</v>
          </cell>
          <cell r="W2327" t="str">
            <v>0073</v>
          </cell>
          <cell r="X2327" t="str">
            <v>16314463</v>
          </cell>
          <cell r="Y2327" t="str">
            <v>臺灣渥克股份有限公司</v>
          </cell>
          <cell r="Z2327" t="str">
            <v>02-24233339</v>
          </cell>
          <cell r="AA2327" t="str">
            <v xml:space="preserve"> </v>
          </cell>
          <cell r="AB2327" t="str">
            <v>02-24237725</v>
          </cell>
          <cell r="AC2327" t="str">
            <v>201</v>
          </cell>
          <cell r="AD2327" t="str">
            <v>基隆市信義區仁一路3號地下1層</v>
          </cell>
          <cell r="AE2327" t="str">
            <v>林莉文</v>
          </cell>
          <cell r="AF2327" t="str">
            <v>0952676822</v>
          </cell>
          <cell r="AG2327" t="str">
            <v>work.mate@msa.hinet.net</v>
          </cell>
          <cell r="AJ2327" t="str">
            <v>20 印度 India</v>
          </cell>
          <cell r="AK2327" t="str">
            <v>健保</v>
          </cell>
          <cell r="AL2327">
            <v>35</v>
          </cell>
          <cell r="AM2327">
            <v>26</v>
          </cell>
          <cell r="AN2327" t="str">
            <v>20.00</v>
          </cell>
          <cell r="BA2327" t="str">
            <v>BC26727212</v>
          </cell>
          <cell r="BB2327">
            <v>23.3</v>
          </cell>
          <cell r="BC2327">
            <v>16.32</v>
          </cell>
          <cell r="BD2327">
            <v>11.94</v>
          </cell>
          <cell r="BE2327">
            <v>0.49</v>
          </cell>
          <cell r="BF2327">
            <v>11.45</v>
          </cell>
          <cell r="BG2327" t="str">
            <v>BC26727212</v>
          </cell>
          <cell r="BH2327">
            <v>23.3</v>
          </cell>
          <cell r="BI2327">
            <v>16.32</v>
          </cell>
          <cell r="BJ2327">
            <v>11.94</v>
          </cell>
          <cell r="BK2327">
            <v>0.49</v>
          </cell>
          <cell r="BL2327">
            <v>11.45</v>
          </cell>
          <cell r="BM2327" t="str">
            <v>BC26727212</v>
          </cell>
          <cell r="BN2327">
            <v>23.3</v>
          </cell>
          <cell r="BO2327">
            <v>16.32</v>
          </cell>
          <cell r="BP2327">
            <v>11.94</v>
          </cell>
          <cell r="BQ2327">
            <v>0.49</v>
          </cell>
          <cell r="BR2327">
            <v>11.45</v>
          </cell>
          <cell r="BS2327" t="str">
            <v>BC26727212</v>
          </cell>
          <cell r="BT2327">
            <v>21</v>
          </cell>
          <cell r="BU2327">
            <v>15.86</v>
          </cell>
          <cell r="BV2327">
            <v>11.48</v>
          </cell>
          <cell r="BW2327">
            <v>0.48</v>
          </cell>
          <cell r="BX2327">
            <v>11</v>
          </cell>
          <cell r="BY2327" t="str">
            <v>BC26727212</v>
          </cell>
          <cell r="BZ2327">
            <v>21</v>
          </cell>
          <cell r="CA2327">
            <v>15.86</v>
          </cell>
          <cell r="CB2327">
            <v>11.48</v>
          </cell>
          <cell r="CC2327">
            <v>0.48</v>
          </cell>
          <cell r="CD2327">
            <v>11</v>
          </cell>
          <cell r="CE2327" t="str">
            <v>BC26727212</v>
          </cell>
          <cell r="CF2327">
            <v>21</v>
          </cell>
          <cell r="CG2327">
            <v>15.86</v>
          </cell>
          <cell r="CH2327">
            <v>11.48</v>
          </cell>
          <cell r="CI2327">
            <v>0.48</v>
          </cell>
          <cell r="CJ2327">
            <v>11</v>
          </cell>
          <cell r="CK2327" t="str">
            <v>BC26727212</v>
          </cell>
          <cell r="CL2327">
            <v>21</v>
          </cell>
          <cell r="CM2327">
            <v>15.86</v>
          </cell>
          <cell r="CN2327">
            <v>11.48</v>
          </cell>
          <cell r="CO2327">
            <v>0.48</v>
          </cell>
          <cell r="CP2327">
            <v>11</v>
          </cell>
          <cell r="CQ2327" t="str">
            <v>BC26727212</v>
          </cell>
          <cell r="CR2327">
            <v>21</v>
          </cell>
          <cell r="CS2327">
            <v>15.86</v>
          </cell>
          <cell r="CT2327">
            <v>11.48</v>
          </cell>
          <cell r="CU2327">
            <v>0.48</v>
          </cell>
          <cell r="CV2327">
            <v>11</v>
          </cell>
          <cell r="CW2327" t="str">
            <v>BC26727212</v>
          </cell>
          <cell r="CX2327">
            <v>21</v>
          </cell>
          <cell r="CY2327">
            <v>15.86</v>
          </cell>
          <cell r="CZ2327">
            <v>11.48</v>
          </cell>
          <cell r="DA2327">
            <v>0.48</v>
          </cell>
          <cell r="DB2327">
            <v>11</v>
          </cell>
          <cell r="DC2327" t="str">
            <v>BC26727212</v>
          </cell>
          <cell r="DD2327">
            <v>21</v>
          </cell>
          <cell r="DE2327">
            <v>15.86</v>
          </cell>
          <cell r="DF2327">
            <v>11.48</v>
          </cell>
          <cell r="DG2327">
            <v>0.48</v>
          </cell>
          <cell r="DH2327">
            <v>11</v>
          </cell>
          <cell r="DI2327" t="str">
            <v>BC26727212</v>
          </cell>
          <cell r="DJ2327">
            <v>21</v>
          </cell>
          <cell r="DK2327">
            <v>15.86</v>
          </cell>
          <cell r="DL2327">
            <v>11.48</v>
          </cell>
        </row>
        <row r="2328">
          <cell r="B2328" t="str">
            <v>1110-4</v>
          </cell>
          <cell r="C2328" t="str">
            <v>TRAMADOL HCL</v>
          </cell>
          <cell r="D2328" t="str">
            <v>50 MG/ML</v>
          </cell>
          <cell r="E2328" t="str">
            <v>2 ML</v>
          </cell>
          <cell r="F2328" t="str">
            <v>AMP</v>
          </cell>
          <cell r="H2328" t="str">
            <v>TRAMAL INJECTION</v>
          </cell>
          <cell r="I2328" t="str">
            <v>"克能達"舒敏注射液</v>
          </cell>
          <cell r="J2328" t="str">
            <v>5</v>
          </cell>
          <cell r="K2328" t="str">
            <v>GRUNENTHAL GMBH</v>
          </cell>
          <cell r="L2328" t="str">
            <v>衛署藥輸字第015875號</v>
          </cell>
          <cell r="N2328">
            <v>112694</v>
          </cell>
          <cell r="O2328" t="str">
            <v>BC15875212</v>
          </cell>
          <cell r="P2328">
            <v>25.9</v>
          </cell>
          <cell r="Q2328">
            <v>24.61</v>
          </cell>
          <cell r="R2328">
            <v>23.37</v>
          </cell>
          <cell r="S2328" t="str">
            <v>否</v>
          </cell>
          <cell r="T2328">
            <v>0</v>
          </cell>
          <cell r="U2328">
            <v>23.37</v>
          </cell>
          <cell r="V2328">
            <v>4170</v>
          </cell>
          <cell r="W2328" t="str">
            <v>0068</v>
          </cell>
          <cell r="X2328" t="str">
            <v>86130713</v>
          </cell>
          <cell r="Y2328" t="str">
            <v>吉興藥品股份有限公司</v>
          </cell>
          <cell r="Z2328" t="str">
            <v>02-27137669</v>
          </cell>
          <cell r="AA2328" t="str">
            <v>414</v>
          </cell>
          <cell r="AB2328" t="str">
            <v>02-27186152</v>
          </cell>
          <cell r="AC2328" t="str">
            <v>105</v>
          </cell>
          <cell r="AD2328" t="str">
            <v>臺北市松山區敦化北路311號4樓</v>
          </cell>
          <cell r="AE2328" t="str">
            <v>陳怡玲</v>
          </cell>
          <cell r="AF2328" t="str">
            <v>0928154082</v>
          </cell>
          <cell r="AG2328" t="str">
            <v>drug_order@harvester.com.tw</v>
          </cell>
          <cell r="AJ2328" t="str">
            <v>47 德國 Germany</v>
          </cell>
          <cell r="AK2328" t="str">
            <v>健保</v>
          </cell>
          <cell r="AL2328">
            <v>5</v>
          </cell>
          <cell r="AM2328">
            <v>5</v>
          </cell>
          <cell r="AN2328" t="str">
            <v>0.00</v>
          </cell>
          <cell r="BA2328" t="str">
            <v>BC15875212</v>
          </cell>
          <cell r="BB2328">
            <v>23.3</v>
          </cell>
          <cell r="BC2328">
            <v>22.14</v>
          </cell>
          <cell r="BD2328">
            <v>21.03</v>
          </cell>
          <cell r="BE2328">
            <v>0</v>
          </cell>
          <cell r="BF2328">
            <v>21.03</v>
          </cell>
          <cell r="BG2328" t="str">
            <v>BC15875212</v>
          </cell>
          <cell r="BH2328">
            <v>23.3</v>
          </cell>
          <cell r="BI2328">
            <v>22.14</v>
          </cell>
          <cell r="BJ2328">
            <v>21.03</v>
          </cell>
          <cell r="BK2328">
            <v>0</v>
          </cell>
          <cell r="BL2328">
            <v>21.03</v>
          </cell>
          <cell r="BM2328" t="str">
            <v>BC15875212</v>
          </cell>
          <cell r="BN2328">
            <v>23.3</v>
          </cell>
          <cell r="BO2328">
            <v>22.14</v>
          </cell>
          <cell r="BP2328">
            <v>21.03</v>
          </cell>
          <cell r="BQ2328">
            <v>0</v>
          </cell>
          <cell r="BR2328">
            <v>21.03</v>
          </cell>
          <cell r="BS2328" t="str">
            <v>BC15875212</v>
          </cell>
          <cell r="BT2328">
            <v>21</v>
          </cell>
          <cell r="BU2328">
            <v>19.95</v>
          </cell>
          <cell r="BV2328">
            <v>18.95</v>
          </cell>
          <cell r="BW2328">
            <v>0</v>
          </cell>
          <cell r="BX2328">
            <v>18.95</v>
          </cell>
          <cell r="BY2328" t="str">
            <v>BC15875212</v>
          </cell>
          <cell r="BZ2328">
            <v>21</v>
          </cell>
          <cell r="CA2328">
            <v>19.95</v>
          </cell>
          <cell r="CB2328">
            <v>18.95</v>
          </cell>
          <cell r="CC2328">
            <v>0</v>
          </cell>
          <cell r="CD2328">
            <v>18.95</v>
          </cell>
          <cell r="CE2328" t="str">
            <v>BC15875212</v>
          </cell>
          <cell r="CF2328">
            <v>21</v>
          </cell>
          <cell r="CG2328">
            <v>19.95</v>
          </cell>
          <cell r="CH2328">
            <v>18.95</v>
          </cell>
          <cell r="CI2328">
            <v>0</v>
          </cell>
          <cell r="CJ2328">
            <v>18.95</v>
          </cell>
          <cell r="CK2328" t="str">
            <v>BC15875212</v>
          </cell>
          <cell r="CL2328">
            <v>21</v>
          </cell>
          <cell r="CM2328">
            <v>19.95</v>
          </cell>
          <cell r="CN2328">
            <v>18.95</v>
          </cell>
          <cell r="CO2328">
            <v>0</v>
          </cell>
          <cell r="CP2328">
            <v>18.95</v>
          </cell>
          <cell r="CQ2328" t="str">
            <v>BC15875212</v>
          </cell>
          <cell r="CR2328">
            <v>21</v>
          </cell>
          <cell r="CS2328">
            <v>19.95</v>
          </cell>
          <cell r="CT2328">
            <v>18.95</v>
          </cell>
          <cell r="CU2328">
            <v>0</v>
          </cell>
          <cell r="CV2328">
            <v>18.95</v>
          </cell>
          <cell r="CW2328" t="str">
            <v>BC15875212</v>
          </cell>
          <cell r="CX2328">
            <v>21</v>
          </cell>
          <cell r="CY2328">
            <v>19.95</v>
          </cell>
          <cell r="CZ2328">
            <v>18.95</v>
          </cell>
          <cell r="DA2328">
            <v>0</v>
          </cell>
          <cell r="DB2328">
            <v>18.95</v>
          </cell>
          <cell r="DC2328" t="str">
            <v>BC15875212</v>
          </cell>
          <cell r="DD2328">
            <v>21</v>
          </cell>
          <cell r="DE2328">
            <v>19.95</v>
          </cell>
          <cell r="DF2328">
            <v>18.95</v>
          </cell>
          <cell r="DG2328">
            <v>0</v>
          </cell>
          <cell r="DH2328">
            <v>18.95</v>
          </cell>
          <cell r="DI2328" t="str">
            <v>BC15875212</v>
          </cell>
          <cell r="DJ2328">
            <v>21</v>
          </cell>
          <cell r="DK2328">
            <v>19.95</v>
          </cell>
          <cell r="DL2328">
            <v>18.95</v>
          </cell>
        </row>
        <row r="2329">
          <cell r="B2329" t="str">
            <v>1111-1</v>
          </cell>
          <cell r="C2329" t="str">
            <v>TRAMADOL HCL + ACETAMINOPHEN (EQ TO PARACETAMOL) (*)</v>
          </cell>
          <cell r="D2329" t="str">
            <v>75MG+650MG</v>
          </cell>
          <cell r="E2329" t="str">
            <v xml:space="preserve"> </v>
          </cell>
          <cell r="F2329" t="str">
            <v>TAB</v>
          </cell>
          <cell r="G2329" t="str">
            <v>是</v>
          </cell>
          <cell r="H2329" t="str">
            <v>Wontran ER</v>
          </cell>
          <cell r="I2329" t="str">
            <v>保寧 緩釋錠</v>
          </cell>
          <cell r="J2329" t="str">
            <v>100</v>
          </cell>
          <cell r="K2329" t="str">
            <v>DAEWON PHARM. CO., LTD</v>
          </cell>
          <cell r="L2329" t="str">
            <v>衛部藥輸字第026598號</v>
          </cell>
          <cell r="N2329">
            <v>296430</v>
          </cell>
          <cell r="O2329" t="str">
            <v>BC26598100</v>
          </cell>
          <cell r="P2329">
            <v>9.1999999999999993</v>
          </cell>
          <cell r="Q2329">
            <v>9.0299999999999994</v>
          </cell>
          <cell r="R2329">
            <v>8.3000000000000007</v>
          </cell>
          <cell r="S2329" t="str">
            <v>契約價格</v>
          </cell>
          <cell r="T2329">
            <v>0.27</v>
          </cell>
          <cell r="U2329">
            <v>8.0299999999999994</v>
          </cell>
          <cell r="V2329">
            <v>3460</v>
          </cell>
          <cell r="W2329" t="str">
            <v>0200</v>
          </cell>
          <cell r="X2329" t="str">
            <v>84476438</v>
          </cell>
          <cell r="Y2329" t="str">
            <v>韋淳貿易股份有限公司</v>
          </cell>
          <cell r="Z2329" t="str">
            <v>02-25006378</v>
          </cell>
          <cell r="AA2329" t="str">
            <v>320</v>
          </cell>
          <cell r="AB2329" t="str">
            <v>02-25037755</v>
          </cell>
          <cell r="AC2329" t="str">
            <v>104</v>
          </cell>
          <cell r="AD2329" t="str">
            <v>臺北市中山區松江路65號4樓</v>
          </cell>
          <cell r="AE2329" t="str">
            <v>彭靖雯</v>
          </cell>
          <cell r="AF2329" t="str">
            <v>0962080757</v>
          </cell>
          <cell r="AG2329" t="str">
            <v>weal1993@ms32.hinet.net</v>
          </cell>
          <cell r="AJ2329" t="str">
            <v>27 韓國 KOREA</v>
          </cell>
          <cell r="AK2329" t="str">
            <v>健保</v>
          </cell>
          <cell r="AL2329">
            <v>1.85</v>
          </cell>
          <cell r="AM2329">
            <v>8.08</v>
          </cell>
          <cell r="AN2329" t="str">
            <v>等比</v>
          </cell>
          <cell r="BA2329" t="str">
            <v>BC26598100</v>
          </cell>
          <cell r="BB2329">
            <v>9.1999999999999993</v>
          </cell>
          <cell r="BC2329">
            <v>9.0299999999999994</v>
          </cell>
          <cell r="BD2329">
            <v>8.3000000000000007</v>
          </cell>
          <cell r="BE2329">
            <v>0.27</v>
          </cell>
          <cell r="BF2329">
            <v>8.0299999999999994</v>
          </cell>
          <cell r="BG2329" t="str">
            <v>BC26598100</v>
          </cell>
          <cell r="BH2329">
            <v>9.1999999999999993</v>
          </cell>
          <cell r="BI2329">
            <v>9.0299999999999994</v>
          </cell>
          <cell r="BJ2329">
            <v>8.3000000000000007</v>
          </cell>
          <cell r="BK2329">
            <v>0.27</v>
          </cell>
          <cell r="BL2329">
            <v>8.0299999999999994</v>
          </cell>
          <cell r="BM2329" t="str">
            <v>BC26598100</v>
          </cell>
          <cell r="BN2329">
            <v>9.1999999999999993</v>
          </cell>
          <cell r="BO2329">
            <v>9.0299999999999994</v>
          </cell>
          <cell r="BP2329">
            <v>8.3000000000000007</v>
          </cell>
          <cell r="BQ2329">
            <v>0.27</v>
          </cell>
          <cell r="BR2329">
            <v>8.0299999999999994</v>
          </cell>
          <cell r="BS2329" t="str">
            <v>BC26598100</v>
          </cell>
          <cell r="BT2329">
            <v>9.1999999999999993</v>
          </cell>
          <cell r="BU2329">
            <v>9.0299999999999994</v>
          </cell>
          <cell r="BV2329">
            <v>8.3000000000000007</v>
          </cell>
          <cell r="BW2329">
            <v>0.27</v>
          </cell>
          <cell r="BX2329">
            <v>8.0299999999999994</v>
          </cell>
          <cell r="BY2329" t="str">
            <v>BC26598100</v>
          </cell>
          <cell r="BZ2329">
            <v>9.1999999999999993</v>
          </cell>
          <cell r="CA2329">
            <v>9.0299999999999994</v>
          </cell>
          <cell r="CB2329">
            <v>8.3000000000000007</v>
          </cell>
          <cell r="CC2329">
            <v>0.27</v>
          </cell>
          <cell r="CD2329">
            <v>8.0299999999999994</v>
          </cell>
          <cell r="CE2329" t="str">
            <v>BC26598100</v>
          </cell>
          <cell r="CF2329">
            <v>9.1999999999999993</v>
          </cell>
          <cell r="CG2329">
            <v>9.0299999999999994</v>
          </cell>
          <cell r="CH2329">
            <v>8.3000000000000007</v>
          </cell>
          <cell r="CI2329">
            <v>0.27</v>
          </cell>
          <cell r="CJ2329">
            <v>8.0299999999999994</v>
          </cell>
          <cell r="CK2329" t="str">
            <v>BC26598100</v>
          </cell>
          <cell r="CL2329">
            <v>9.1999999999999993</v>
          </cell>
          <cell r="CM2329">
            <v>9.0299999999999994</v>
          </cell>
          <cell r="CN2329">
            <v>8.3000000000000007</v>
          </cell>
          <cell r="CO2329">
            <v>0.27</v>
          </cell>
          <cell r="CP2329">
            <v>8.0299999999999994</v>
          </cell>
          <cell r="CQ2329" t="str">
            <v>BC26598100</v>
          </cell>
          <cell r="CR2329">
            <v>9.1999999999999993</v>
          </cell>
          <cell r="CS2329">
            <v>9.0299999999999994</v>
          </cell>
          <cell r="CT2329">
            <v>8.3000000000000007</v>
          </cell>
          <cell r="CU2329">
            <v>0.27</v>
          </cell>
          <cell r="CV2329">
            <v>8.0299999999999994</v>
          </cell>
          <cell r="CW2329" t="str">
            <v>BC26598100</v>
          </cell>
          <cell r="CX2329">
            <v>9.1999999999999993</v>
          </cell>
          <cell r="CY2329">
            <v>9.0299999999999994</v>
          </cell>
          <cell r="CZ2329">
            <v>8.3000000000000007</v>
          </cell>
          <cell r="DA2329">
            <v>0.27</v>
          </cell>
          <cell r="DB2329">
            <v>8.0299999999999994</v>
          </cell>
          <cell r="DC2329" t="str">
            <v>BC26598100</v>
          </cell>
          <cell r="DD2329">
            <v>9.1999999999999993</v>
          </cell>
          <cell r="DE2329">
            <v>9.0299999999999994</v>
          </cell>
          <cell r="DF2329">
            <v>8.3000000000000007</v>
          </cell>
          <cell r="DG2329">
            <v>0.27</v>
          </cell>
          <cell r="DH2329">
            <v>8.0299999999999994</v>
          </cell>
          <cell r="DI2329" t="str">
            <v>BC26598100</v>
          </cell>
          <cell r="DJ2329">
            <v>9.1999999999999993</v>
          </cell>
          <cell r="DK2329">
            <v>9.0299999999999994</v>
          </cell>
          <cell r="DL2329">
            <v>8.3000000000000007</v>
          </cell>
        </row>
        <row r="2330">
          <cell r="B2330" t="str">
            <v>1112-1</v>
          </cell>
          <cell r="C2330" t="str">
            <v>TRAMADOL HCL+ACETAMINOPHEN (=PARACETAMOL)</v>
          </cell>
          <cell r="D2330" t="str">
            <v>37.5 MG+325 MG</v>
          </cell>
          <cell r="E2330" t="str">
            <v xml:space="preserve"> </v>
          </cell>
          <cell r="F2330" t="str">
            <v>TAB</v>
          </cell>
          <cell r="H2330" t="str">
            <v>Tramacet F.C. Tablets</v>
          </cell>
          <cell r="I2330" t="str">
            <v>"五洲"妥美亭膜衣錠</v>
          </cell>
          <cell r="J2330" t="str">
            <v>5</v>
          </cell>
          <cell r="K2330" t="str">
            <v>五洲製藥股份有限公司</v>
          </cell>
          <cell r="L2330" t="str">
            <v>衛署藥製字第057779號</v>
          </cell>
          <cell r="N2330">
            <v>7567001</v>
          </cell>
          <cell r="O2330" t="str">
            <v>AC57779100</v>
          </cell>
          <cell r="P2330">
            <v>3.32</v>
          </cell>
          <cell r="Q2330">
            <v>2.42</v>
          </cell>
          <cell r="R2330">
            <v>1.65</v>
          </cell>
          <cell r="S2330" t="str">
            <v>契約價格</v>
          </cell>
          <cell r="T2330">
            <v>7.0000000000000007E-2</v>
          </cell>
          <cell r="U2330">
            <v>1.58</v>
          </cell>
          <cell r="V2330">
            <v>337600</v>
          </cell>
          <cell r="W2330" t="str">
            <v>0062</v>
          </cell>
          <cell r="X2330" t="str">
            <v>16622222</v>
          </cell>
          <cell r="Y2330" t="str">
            <v>德瑞藥品有限公司</v>
          </cell>
          <cell r="Z2330" t="str">
            <v>02-25337722</v>
          </cell>
          <cell r="AA2330" t="str">
            <v xml:space="preserve"> </v>
          </cell>
          <cell r="AB2330" t="str">
            <v>02-25334611</v>
          </cell>
          <cell r="AC2330" t="str">
            <v>104</v>
          </cell>
          <cell r="AD2330" t="str">
            <v>臺北市中山區明水路357號</v>
          </cell>
          <cell r="AE2330" t="str">
            <v>劉子裕</v>
          </cell>
          <cell r="AF2330" t="str">
            <v>0933972672</v>
          </cell>
          <cell r="AG2330" t="str">
            <v>w9595@ms10.hinet.net</v>
          </cell>
          <cell r="AJ2330" t="str">
            <v>65 國產 Taiwan</v>
          </cell>
          <cell r="AK2330" t="str">
            <v>健保</v>
          </cell>
          <cell r="AL2330">
            <v>27</v>
          </cell>
          <cell r="AM2330">
            <v>32</v>
          </cell>
          <cell r="AN2330" t="str">
            <v>等比</v>
          </cell>
          <cell r="BA2330" t="str">
            <v>AC57779100</v>
          </cell>
          <cell r="BB2330">
            <v>3.32</v>
          </cell>
          <cell r="BC2330">
            <v>2.42</v>
          </cell>
          <cell r="BD2330">
            <v>1.65</v>
          </cell>
          <cell r="BE2330">
            <v>7.0000000000000007E-2</v>
          </cell>
          <cell r="BF2330">
            <v>1.58</v>
          </cell>
          <cell r="BG2330" t="str">
            <v>AC57779100</v>
          </cell>
          <cell r="BH2330">
            <v>3.32</v>
          </cell>
          <cell r="BI2330">
            <v>2.42</v>
          </cell>
          <cell r="BJ2330">
            <v>1.65</v>
          </cell>
          <cell r="BK2330">
            <v>7.0000000000000007E-2</v>
          </cell>
          <cell r="BL2330">
            <v>1.58</v>
          </cell>
          <cell r="BM2330" t="str">
            <v>AC57779100</v>
          </cell>
          <cell r="BN2330">
            <v>3.32</v>
          </cell>
          <cell r="BO2330">
            <v>2.42</v>
          </cell>
          <cell r="BP2330">
            <v>1.65</v>
          </cell>
          <cell r="BQ2330">
            <v>7.0000000000000007E-2</v>
          </cell>
          <cell r="BR2330">
            <v>1.58</v>
          </cell>
          <cell r="BS2330" t="str">
            <v>AC57779100</v>
          </cell>
          <cell r="BT2330">
            <v>3.32</v>
          </cell>
          <cell r="BU2330">
            <v>2.42</v>
          </cell>
          <cell r="BV2330">
            <v>1.65</v>
          </cell>
          <cell r="BW2330">
            <v>7.0000000000000007E-2</v>
          </cell>
          <cell r="BX2330">
            <v>1.58</v>
          </cell>
          <cell r="BY2330" t="str">
            <v>AC57779100</v>
          </cell>
          <cell r="BZ2330">
            <v>3.32</v>
          </cell>
          <cell r="CA2330">
            <v>2.42</v>
          </cell>
          <cell r="CB2330">
            <v>1.65</v>
          </cell>
          <cell r="CC2330">
            <v>7.0000000000000007E-2</v>
          </cell>
          <cell r="CD2330">
            <v>1.58</v>
          </cell>
          <cell r="CE2330" t="str">
            <v>AC57779100</v>
          </cell>
          <cell r="CF2330">
            <v>3.32</v>
          </cell>
          <cell r="CG2330">
            <v>2.42</v>
          </cell>
          <cell r="CH2330">
            <v>1.65</v>
          </cell>
          <cell r="CI2330">
            <v>7.0000000000000007E-2</v>
          </cell>
          <cell r="CJ2330">
            <v>1.58</v>
          </cell>
          <cell r="CK2330" t="str">
            <v>AC57779100</v>
          </cell>
          <cell r="CL2330">
            <v>3.32</v>
          </cell>
          <cell r="CM2330">
            <v>2.42</v>
          </cell>
          <cell r="CN2330">
            <v>1.65</v>
          </cell>
          <cell r="CO2330">
            <v>7.0000000000000007E-2</v>
          </cell>
          <cell r="CP2330">
            <v>1.58</v>
          </cell>
          <cell r="CQ2330" t="str">
            <v>AC57779100</v>
          </cell>
          <cell r="CR2330">
            <v>3.32</v>
          </cell>
          <cell r="CS2330">
            <v>2.42</v>
          </cell>
          <cell r="CT2330">
            <v>1.65</v>
          </cell>
          <cell r="CU2330">
            <v>7.0000000000000007E-2</v>
          </cell>
          <cell r="CV2330">
            <v>1.58</v>
          </cell>
          <cell r="CW2330" t="str">
            <v>AC57779100</v>
          </cell>
          <cell r="CX2330">
            <v>3.32</v>
          </cell>
          <cell r="CY2330">
            <v>2.42</v>
          </cell>
          <cell r="CZ2330">
            <v>1.65</v>
          </cell>
          <cell r="DA2330">
            <v>7.0000000000000007E-2</v>
          </cell>
          <cell r="DB2330">
            <v>1.58</v>
          </cell>
          <cell r="DC2330" t="str">
            <v>AC57779100</v>
          </cell>
          <cell r="DD2330">
            <v>3.32</v>
          </cell>
          <cell r="DE2330">
            <v>2.42</v>
          </cell>
          <cell r="DF2330">
            <v>1.65</v>
          </cell>
          <cell r="DG2330">
            <v>7.0000000000000007E-2</v>
          </cell>
          <cell r="DH2330">
            <v>1.58</v>
          </cell>
          <cell r="DI2330" t="str">
            <v>AC57779100</v>
          </cell>
          <cell r="DJ2330">
            <v>3.32</v>
          </cell>
          <cell r="DK2330">
            <v>2.42</v>
          </cell>
          <cell r="DL2330">
            <v>1.65</v>
          </cell>
        </row>
        <row r="2331">
          <cell r="B2331" t="str">
            <v>1112-2</v>
          </cell>
          <cell r="C2331" t="str">
            <v>TRAMADOL HCL+ACETAMINOPHEN (=PARACETAMOL)</v>
          </cell>
          <cell r="D2331" t="str">
            <v>37.5 MG+325 MG</v>
          </cell>
          <cell r="E2331" t="str">
            <v xml:space="preserve"> </v>
          </cell>
          <cell r="F2331" t="str">
            <v>TAB</v>
          </cell>
          <cell r="H2331" t="str">
            <v>TRACETON FILM COATED TABLETS</v>
          </cell>
          <cell r="I2331" t="str">
            <v>服安痛膜衣錠</v>
          </cell>
          <cell r="J2331" t="str">
            <v>840</v>
          </cell>
          <cell r="K2331" t="str">
            <v>永信藥品工業股份有限公司台中幼獅廠</v>
          </cell>
          <cell r="L2331" t="str">
            <v>衛署藥製字第056706號</v>
          </cell>
          <cell r="N2331">
            <v>7567001</v>
          </cell>
          <cell r="O2331" t="str">
            <v>AC56706100</v>
          </cell>
          <cell r="P2331">
            <v>3.32</v>
          </cell>
          <cell r="Q2331">
            <v>2.42</v>
          </cell>
          <cell r="R2331">
            <v>1.67</v>
          </cell>
          <cell r="S2331" t="str">
            <v>否</v>
          </cell>
          <cell r="T2331">
            <v>0</v>
          </cell>
          <cell r="U2331">
            <v>1.67</v>
          </cell>
          <cell r="V2331">
            <v>337600</v>
          </cell>
          <cell r="W2331" t="str">
            <v>0018</v>
          </cell>
          <cell r="X2331" t="str">
            <v>56065601</v>
          </cell>
          <cell r="Y2331" t="str">
            <v>永信藥品工業股份有限公司</v>
          </cell>
          <cell r="Z2331" t="str">
            <v>04-26875100</v>
          </cell>
          <cell r="AA2331" t="str">
            <v>570</v>
          </cell>
          <cell r="AB2331" t="str">
            <v>04-26860456</v>
          </cell>
          <cell r="AC2331" t="str">
            <v>437</v>
          </cell>
          <cell r="AD2331" t="str">
            <v>臺中市大甲區中山路一段1191號</v>
          </cell>
          <cell r="AE2331" t="str">
            <v>蔡佩青</v>
          </cell>
          <cell r="AF2331" t="str">
            <v>0923102832</v>
          </cell>
          <cell r="AG2331" t="str">
            <v>u51793@yungshingroup.com</v>
          </cell>
          <cell r="AJ2331" t="str">
            <v>65 國產 Taiwan</v>
          </cell>
          <cell r="AK2331" t="str">
            <v>健保</v>
          </cell>
          <cell r="AL2331">
            <v>27.1</v>
          </cell>
          <cell r="AM2331">
            <v>31.1</v>
          </cell>
          <cell r="AN2331" t="str">
            <v>等比</v>
          </cell>
          <cell r="BA2331" t="str">
            <v>AC56706100</v>
          </cell>
          <cell r="BB2331">
            <v>3.32</v>
          </cell>
          <cell r="BC2331">
            <v>2.42</v>
          </cell>
          <cell r="BD2331">
            <v>1.67</v>
          </cell>
          <cell r="BE2331">
            <v>0</v>
          </cell>
          <cell r="BF2331">
            <v>1.67</v>
          </cell>
          <cell r="BG2331" t="str">
            <v>AC56706100</v>
          </cell>
          <cell r="BH2331">
            <v>3.32</v>
          </cell>
          <cell r="BI2331">
            <v>2.42</v>
          </cell>
          <cell r="BJ2331">
            <v>1.67</v>
          </cell>
          <cell r="BK2331">
            <v>0</v>
          </cell>
          <cell r="BL2331">
            <v>1.67</v>
          </cell>
          <cell r="BM2331" t="str">
            <v>AC56706100</v>
          </cell>
          <cell r="BN2331">
            <v>3.32</v>
          </cell>
          <cell r="BO2331">
            <v>2.42</v>
          </cell>
          <cell r="BP2331">
            <v>1.67</v>
          </cell>
          <cell r="BQ2331">
            <v>0</v>
          </cell>
          <cell r="BR2331">
            <v>1.67</v>
          </cell>
          <cell r="BS2331" t="str">
            <v>AC56706100</v>
          </cell>
          <cell r="BT2331">
            <v>3.32</v>
          </cell>
          <cell r="BU2331">
            <v>2.42</v>
          </cell>
          <cell r="BV2331">
            <v>1.67</v>
          </cell>
          <cell r="BW2331">
            <v>0</v>
          </cell>
          <cell r="BX2331">
            <v>1.67</v>
          </cell>
          <cell r="BY2331" t="str">
            <v>AC56706100</v>
          </cell>
          <cell r="BZ2331">
            <v>3.32</v>
          </cell>
          <cell r="CA2331">
            <v>2.42</v>
          </cell>
          <cell r="CB2331">
            <v>1.67</v>
          </cell>
          <cell r="CC2331">
            <v>0</v>
          </cell>
          <cell r="CD2331">
            <v>1.67</v>
          </cell>
          <cell r="CE2331" t="str">
            <v>AC56706100</v>
          </cell>
          <cell r="CF2331">
            <v>3.32</v>
          </cell>
          <cell r="CG2331">
            <v>2.42</v>
          </cell>
          <cell r="CH2331">
            <v>1.67</v>
          </cell>
          <cell r="CI2331">
            <v>0</v>
          </cell>
          <cell r="CJ2331">
            <v>1.67</v>
          </cell>
          <cell r="CK2331" t="str">
            <v>AC56706100</v>
          </cell>
          <cell r="CL2331">
            <v>3.32</v>
          </cell>
          <cell r="CM2331">
            <v>2.42</v>
          </cell>
          <cell r="CN2331">
            <v>1.67</v>
          </cell>
          <cell r="CO2331">
            <v>0</v>
          </cell>
          <cell r="CP2331">
            <v>1.67</v>
          </cell>
          <cell r="CQ2331" t="str">
            <v>AC56706100</v>
          </cell>
          <cell r="CR2331">
            <v>3.32</v>
          </cell>
          <cell r="CS2331">
            <v>2.42</v>
          </cell>
          <cell r="CT2331">
            <v>1.67</v>
          </cell>
          <cell r="CU2331">
            <v>0</v>
          </cell>
          <cell r="CV2331">
            <v>1.67</v>
          </cell>
          <cell r="CW2331" t="str">
            <v>AC56706100</v>
          </cell>
          <cell r="CX2331">
            <v>3.32</v>
          </cell>
          <cell r="CY2331">
            <v>2.42</v>
          </cell>
          <cell r="CZ2331">
            <v>1.67</v>
          </cell>
          <cell r="DA2331">
            <v>0</v>
          </cell>
          <cell r="DB2331">
            <v>1.67</v>
          </cell>
          <cell r="DC2331" t="str">
            <v>AC56706100</v>
          </cell>
          <cell r="DD2331">
            <v>3.32</v>
          </cell>
          <cell r="DE2331">
            <v>2.42</v>
          </cell>
          <cell r="DF2331">
            <v>1.67</v>
          </cell>
          <cell r="DG2331">
            <v>0</v>
          </cell>
          <cell r="DH2331">
            <v>1.67</v>
          </cell>
          <cell r="DI2331" t="str">
            <v>AC56706100</v>
          </cell>
          <cell r="DJ2331">
            <v>3.32</v>
          </cell>
          <cell r="DK2331">
            <v>2.42</v>
          </cell>
          <cell r="DL2331">
            <v>1.67</v>
          </cell>
        </row>
        <row r="2332">
          <cell r="B2332" t="str">
            <v>1112-3</v>
          </cell>
          <cell r="C2332" t="str">
            <v>TRAMADOL HCL+ACETAMINOPHEN (=PARACETAMOL)</v>
          </cell>
          <cell r="D2332" t="str">
            <v>37.5 MG+325 MG</v>
          </cell>
          <cell r="E2332" t="str">
            <v xml:space="preserve"> </v>
          </cell>
          <cell r="F2332" t="str">
            <v>TAB</v>
          </cell>
          <cell r="H2332" t="str">
            <v>APO-TRAMADOL/ ACET 37.5/ 325MG TABLETS</v>
          </cell>
          <cell r="I2332" t="str">
            <v>安保舒痛錠</v>
          </cell>
          <cell r="J2332" t="str">
            <v>100</v>
          </cell>
          <cell r="K2332" t="str">
            <v>APOTEX INC. - ETOBICOKE</v>
          </cell>
          <cell r="L2332" t="str">
            <v>衛署藥輸字第025452號</v>
          </cell>
          <cell r="N2332">
            <v>7567001</v>
          </cell>
          <cell r="O2332" t="str">
            <v>BC25452100</v>
          </cell>
          <cell r="P2332">
            <v>3.32</v>
          </cell>
          <cell r="Q2332">
            <v>2.4900000000000002</v>
          </cell>
          <cell r="R2332">
            <v>1.87</v>
          </cell>
          <cell r="S2332" t="str">
            <v>契約價格</v>
          </cell>
          <cell r="T2332">
            <v>7.0000000000000007E-2</v>
          </cell>
          <cell r="U2332">
            <v>1.79</v>
          </cell>
          <cell r="V2332">
            <v>337600</v>
          </cell>
          <cell r="W2332" t="str">
            <v>0114</v>
          </cell>
          <cell r="X2332" t="str">
            <v>23721634</v>
          </cell>
          <cell r="Y2332" t="str">
            <v>鴻汶醫藥實業有限公司</v>
          </cell>
          <cell r="Z2332" t="str">
            <v>02-27033813</v>
          </cell>
          <cell r="AA2332" t="str">
            <v xml:space="preserve"> </v>
          </cell>
          <cell r="AB2332" t="str">
            <v>02-23254446</v>
          </cell>
          <cell r="AC2332" t="str">
            <v>40753</v>
          </cell>
          <cell r="AD2332" t="str">
            <v>臺中市西屯區文心路3段236之238號3樓</v>
          </cell>
          <cell r="AE2332" t="str">
            <v>連唯菁</v>
          </cell>
          <cell r="AF2332" t="str">
            <v>0970748930</v>
          </cell>
          <cell r="AG2332" t="str">
            <v>wholewin@ms17.hinet.net</v>
          </cell>
          <cell r="AJ2332" t="str">
            <v>07 加拿大 Canada</v>
          </cell>
          <cell r="AK2332" t="str">
            <v>健保</v>
          </cell>
          <cell r="AL2332">
            <v>25.07</v>
          </cell>
          <cell r="AM2332">
            <v>25</v>
          </cell>
          <cell r="AN2332" t="str">
            <v>等比</v>
          </cell>
          <cell r="BA2332" t="str">
            <v>BC25452100</v>
          </cell>
          <cell r="BB2332">
            <v>3.32</v>
          </cell>
          <cell r="BC2332">
            <v>2.4900000000000002</v>
          </cell>
          <cell r="BD2332">
            <v>1.87</v>
          </cell>
          <cell r="BE2332">
            <v>7.0000000000000007E-2</v>
          </cell>
          <cell r="BF2332">
            <v>1.79</v>
          </cell>
          <cell r="BG2332" t="str">
            <v>BC25452100</v>
          </cell>
          <cell r="BH2332">
            <v>3.32</v>
          </cell>
          <cell r="BI2332">
            <v>2.4900000000000002</v>
          </cell>
          <cell r="BJ2332">
            <v>1.87</v>
          </cell>
          <cell r="BK2332">
            <v>7.0000000000000007E-2</v>
          </cell>
          <cell r="BL2332">
            <v>1.79</v>
          </cell>
          <cell r="BM2332" t="str">
            <v>BC25452100</v>
          </cell>
          <cell r="BN2332">
            <v>3.32</v>
          </cell>
          <cell r="BO2332">
            <v>2.4900000000000002</v>
          </cell>
          <cell r="BP2332">
            <v>1.87</v>
          </cell>
          <cell r="BQ2332">
            <v>7.0000000000000007E-2</v>
          </cell>
          <cell r="BR2332">
            <v>1.79</v>
          </cell>
          <cell r="BS2332" t="str">
            <v>BC25452100</v>
          </cell>
          <cell r="BT2332">
            <v>3.32</v>
          </cell>
          <cell r="BU2332">
            <v>2.4900000000000002</v>
          </cell>
          <cell r="BV2332">
            <v>1.87</v>
          </cell>
          <cell r="BW2332">
            <v>7.0000000000000007E-2</v>
          </cell>
          <cell r="BX2332">
            <v>1.79</v>
          </cell>
          <cell r="BY2332" t="str">
            <v>BC25452100</v>
          </cell>
          <cell r="BZ2332">
            <v>3.32</v>
          </cell>
          <cell r="CA2332">
            <v>2.4900000000000002</v>
          </cell>
          <cell r="CB2332">
            <v>1.87</v>
          </cell>
          <cell r="CC2332">
            <v>7.0000000000000007E-2</v>
          </cell>
          <cell r="CD2332">
            <v>1.79</v>
          </cell>
          <cell r="CE2332" t="str">
            <v>BC25452100</v>
          </cell>
          <cell r="CF2332">
            <v>3.32</v>
          </cell>
          <cell r="CG2332">
            <v>2.4900000000000002</v>
          </cell>
          <cell r="CH2332">
            <v>1.87</v>
          </cell>
          <cell r="CI2332">
            <v>7.0000000000000007E-2</v>
          </cell>
          <cell r="CJ2332">
            <v>1.79</v>
          </cell>
          <cell r="CK2332" t="str">
            <v>BC25452100</v>
          </cell>
          <cell r="CL2332">
            <v>3.32</v>
          </cell>
          <cell r="CM2332">
            <v>2.4900000000000002</v>
          </cell>
          <cell r="CN2332">
            <v>1.87</v>
          </cell>
          <cell r="CO2332">
            <v>7.0000000000000007E-2</v>
          </cell>
          <cell r="CP2332">
            <v>1.79</v>
          </cell>
          <cell r="CQ2332" t="str">
            <v>BC25452100</v>
          </cell>
          <cell r="CR2332">
            <v>3.32</v>
          </cell>
          <cell r="CS2332">
            <v>2.4900000000000002</v>
          </cell>
          <cell r="CT2332">
            <v>1.87</v>
          </cell>
          <cell r="CU2332">
            <v>7.0000000000000007E-2</v>
          </cell>
          <cell r="CV2332">
            <v>1.79</v>
          </cell>
          <cell r="CW2332" t="str">
            <v>BC25452100</v>
          </cell>
          <cell r="CX2332">
            <v>3.32</v>
          </cell>
          <cell r="CY2332">
            <v>2.4900000000000002</v>
          </cell>
          <cell r="CZ2332">
            <v>1.87</v>
          </cell>
          <cell r="DA2332">
            <v>7.0000000000000007E-2</v>
          </cell>
          <cell r="DB2332">
            <v>1.79</v>
          </cell>
          <cell r="DC2332" t="str">
            <v>BC25452100</v>
          </cell>
          <cell r="DD2332">
            <v>3.32</v>
          </cell>
          <cell r="DE2332">
            <v>2.4900000000000002</v>
          </cell>
          <cell r="DF2332">
            <v>1.87</v>
          </cell>
          <cell r="DG2332">
            <v>7.0000000000000007E-2</v>
          </cell>
          <cell r="DH2332">
            <v>1.79</v>
          </cell>
          <cell r="DI2332" t="str">
            <v>BC25452100</v>
          </cell>
          <cell r="DJ2332">
            <v>3.32</v>
          </cell>
          <cell r="DK2332">
            <v>2.4900000000000002</v>
          </cell>
          <cell r="DL2332">
            <v>1.87</v>
          </cell>
        </row>
        <row r="2333">
          <cell r="B2333" t="str">
            <v>1112-4</v>
          </cell>
          <cell r="C2333" t="str">
            <v>TRAMADOL HCL+ACETAMINOPHEN (=PARACETAMOL)</v>
          </cell>
          <cell r="D2333" t="str">
            <v>37.5 MG+325 MG</v>
          </cell>
          <cell r="E2333" t="str">
            <v xml:space="preserve"> </v>
          </cell>
          <cell r="F2333" t="str">
            <v>TAB</v>
          </cell>
          <cell r="H2333" t="str">
            <v>OPICET F.C. TABLETS</v>
          </cell>
          <cell r="I2333" t="str">
            <v>奧必膜衣錠</v>
          </cell>
          <cell r="J2333" t="str">
            <v>140</v>
          </cell>
          <cell r="K2333" t="str">
            <v>五洲製藥股份有限公司</v>
          </cell>
          <cell r="L2333" t="str">
            <v>衛部藥製字第058168號</v>
          </cell>
          <cell r="N2333">
            <v>7567001</v>
          </cell>
          <cell r="O2333" t="str">
            <v>AC58168100</v>
          </cell>
          <cell r="P2333">
            <v>3.32</v>
          </cell>
          <cell r="Q2333">
            <v>2.3199999999999998</v>
          </cell>
          <cell r="R2333">
            <v>1.46</v>
          </cell>
          <cell r="S2333" t="str">
            <v>契約價格</v>
          </cell>
          <cell r="T2333">
            <v>7.0000000000000007E-2</v>
          </cell>
          <cell r="U2333">
            <v>1.39</v>
          </cell>
          <cell r="V2333">
            <v>337600</v>
          </cell>
          <cell r="W2333" t="str">
            <v>0179</v>
          </cell>
          <cell r="X2333" t="str">
            <v>24286737</v>
          </cell>
          <cell r="Y2333" t="str">
            <v>正昌容生技有限公司</v>
          </cell>
          <cell r="Z2333" t="str">
            <v>02-22831518</v>
          </cell>
          <cell r="AA2333" t="str">
            <v>22</v>
          </cell>
          <cell r="AB2333" t="str">
            <v>02-82813676</v>
          </cell>
          <cell r="AC2333" t="str">
            <v>632</v>
          </cell>
          <cell r="AD2333" t="str">
            <v>雲林縣虎尾鎮平和里29鄰平和58-13號</v>
          </cell>
          <cell r="AE2333" t="str">
            <v>駱仕偉</v>
          </cell>
          <cell r="AF2333" t="str">
            <v>0919907456</v>
          </cell>
          <cell r="AG2333" t="str">
            <v>jcr@jcr-bio.com.tw</v>
          </cell>
          <cell r="AJ2333" t="str">
            <v>65 國產 Taiwan</v>
          </cell>
          <cell r="AK2333" t="str">
            <v>健保</v>
          </cell>
          <cell r="AL2333">
            <v>30</v>
          </cell>
          <cell r="AM2333">
            <v>37</v>
          </cell>
          <cell r="AN2333" t="str">
            <v>5.00</v>
          </cell>
          <cell r="BA2333" t="str">
            <v>AC58168100</v>
          </cell>
          <cell r="BB2333">
            <v>3.32</v>
          </cell>
          <cell r="BC2333">
            <v>2.3199999999999998</v>
          </cell>
          <cell r="BD2333">
            <v>1.46</v>
          </cell>
          <cell r="BE2333">
            <v>7.0000000000000007E-2</v>
          </cell>
          <cell r="BF2333">
            <v>1.39</v>
          </cell>
          <cell r="BG2333" t="str">
            <v>AC58168100</v>
          </cell>
          <cell r="BH2333">
            <v>3.32</v>
          </cell>
          <cell r="BI2333">
            <v>2.3199999999999998</v>
          </cell>
          <cell r="BJ2333">
            <v>1.46</v>
          </cell>
          <cell r="BK2333">
            <v>7.0000000000000007E-2</v>
          </cell>
          <cell r="BL2333">
            <v>1.39</v>
          </cell>
          <cell r="BM2333" t="str">
            <v>AC58168100</v>
          </cell>
          <cell r="BN2333">
            <v>3.32</v>
          </cell>
          <cell r="BO2333">
            <v>2.3199999999999998</v>
          </cell>
          <cell r="BP2333">
            <v>1.46</v>
          </cell>
          <cell r="BQ2333">
            <v>7.0000000000000007E-2</v>
          </cell>
          <cell r="BR2333">
            <v>1.39</v>
          </cell>
          <cell r="BS2333" t="str">
            <v>AC58168100</v>
          </cell>
          <cell r="BT2333">
            <v>3.32</v>
          </cell>
          <cell r="BU2333">
            <v>2.3199999999999998</v>
          </cell>
          <cell r="BV2333">
            <v>1.46</v>
          </cell>
          <cell r="BW2333">
            <v>7.0000000000000007E-2</v>
          </cell>
          <cell r="BX2333">
            <v>1.39</v>
          </cell>
          <cell r="BY2333" t="str">
            <v>AC58168100</v>
          </cell>
          <cell r="BZ2333">
            <v>3.32</v>
          </cell>
          <cell r="CA2333">
            <v>2.3199999999999998</v>
          </cell>
          <cell r="CB2333">
            <v>1.46</v>
          </cell>
          <cell r="CC2333">
            <v>7.0000000000000007E-2</v>
          </cell>
          <cell r="CD2333">
            <v>1.39</v>
          </cell>
          <cell r="CE2333" t="str">
            <v>AC58168100</v>
          </cell>
          <cell r="CF2333">
            <v>3.32</v>
          </cell>
          <cell r="CG2333">
            <v>2.3199999999999998</v>
          </cell>
          <cell r="CH2333">
            <v>1.46</v>
          </cell>
          <cell r="CI2333">
            <v>7.0000000000000007E-2</v>
          </cell>
          <cell r="CJ2333">
            <v>1.39</v>
          </cell>
          <cell r="CK2333" t="str">
            <v>AC58168100</v>
          </cell>
          <cell r="CL2333">
            <v>3.32</v>
          </cell>
          <cell r="CM2333">
            <v>2.3199999999999998</v>
          </cell>
          <cell r="CN2333">
            <v>1.46</v>
          </cell>
          <cell r="CO2333">
            <v>7.0000000000000007E-2</v>
          </cell>
          <cell r="CP2333">
            <v>1.39</v>
          </cell>
          <cell r="CQ2333" t="str">
            <v>AC58168100</v>
          </cell>
          <cell r="CR2333">
            <v>3.32</v>
          </cell>
          <cell r="CS2333">
            <v>2.3199999999999998</v>
          </cell>
          <cell r="CT2333">
            <v>1.46</v>
          </cell>
          <cell r="CU2333">
            <v>7.0000000000000007E-2</v>
          </cell>
          <cell r="CV2333">
            <v>1.39</v>
          </cell>
          <cell r="CW2333" t="str">
            <v>AC58168100</v>
          </cell>
          <cell r="CX2333">
            <v>3.32</v>
          </cell>
          <cell r="CY2333">
            <v>2.3199999999999998</v>
          </cell>
          <cell r="CZ2333">
            <v>1.46</v>
          </cell>
          <cell r="DA2333">
            <v>7.0000000000000007E-2</v>
          </cell>
          <cell r="DB2333">
            <v>1.39</v>
          </cell>
          <cell r="DC2333" t="str">
            <v>AC58168100</v>
          </cell>
          <cell r="DD2333">
            <v>3.32</v>
          </cell>
          <cell r="DE2333">
            <v>2.3199999999999998</v>
          </cell>
          <cell r="DF2333">
            <v>1.46</v>
          </cell>
          <cell r="DG2333">
            <v>7.0000000000000007E-2</v>
          </cell>
          <cell r="DH2333">
            <v>1.39</v>
          </cell>
          <cell r="DI2333" t="str">
            <v>AC58168100</v>
          </cell>
          <cell r="DJ2333">
            <v>3.32</v>
          </cell>
          <cell r="DK2333">
            <v>2.3199999999999998</v>
          </cell>
          <cell r="DL2333">
            <v>1.46</v>
          </cell>
        </row>
        <row r="2334">
          <cell r="B2334" t="str">
            <v>1112-5</v>
          </cell>
          <cell r="C2334" t="str">
            <v>TRAMADOL HCL+ACETAMINOPHEN (=PARACETAMOL)</v>
          </cell>
          <cell r="D2334" t="str">
            <v>37.5 MG+325 MG</v>
          </cell>
          <cell r="E2334" t="str">
            <v xml:space="preserve"> </v>
          </cell>
          <cell r="F2334" t="str">
            <v>TAB</v>
          </cell>
          <cell r="H2334" t="str">
            <v>UTRAPHEN F.C. TABLETS 37.5MG/325MG</v>
          </cell>
          <cell r="I2334" t="str">
            <v>立除痛膜衣錠</v>
          </cell>
          <cell r="J2334" t="str">
            <v>1000</v>
          </cell>
          <cell r="K2334" t="str">
            <v>生達</v>
          </cell>
          <cell r="L2334" t="str">
            <v>衛署藥製字第057777號</v>
          </cell>
          <cell r="N2334">
            <v>7567001</v>
          </cell>
          <cell r="O2334" t="str">
            <v>AC57777100</v>
          </cell>
          <cell r="P2334">
            <v>3.32</v>
          </cell>
          <cell r="Q2334">
            <v>2.3199999999999998</v>
          </cell>
          <cell r="R2334">
            <v>1.74</v>
          </cell>
          <cell r="S2334" t="str">
            <v>否</v>
          </cell>
          <cell r="T2334">
            <v>0</v>
          </cell>
          <cell r="U2334">
            <v>1.74</v>
          </cell>
          <cell r="V2334">
            <v>337600</v>
          </cell>
          <cell r="W2334" t="str">
            <v>0057</v>
          </cell>
          <cell r="X2334" t="str">
            <v>71122503</v>
          </cell>
          <cell r="Y2334" t="str">
            <v>生達化學製藥股份有限公司</v>
          </cell>
          <cell r="Z2334" t="str">
            <v>06-6361516</v>
          </cell>
          <cell r="AA2334" t="str">
            <v>8210</v>
          </cell>
          <cell r="AB2334" t="str">
            <v>06-6334612</v>
          </cell>
          <cell r="AC2334" t="str">
            <v>730</v>
          </cell>
          <cell r="AD2334" t="str">
            <v>臺南市新營區土庫里土庫6之20號</v>
          </cell>
          <cell r="AE2334" t="str">
            <v>謝璧如</v>
          </cell>
          <cell r="AF2334" t="str">
            <v>0916265489</v>
          </cell>
          <cell r="AG2334" t="str">
            <v>hsieh.piju@standard.com.tw</v>
          </cell>
          <cell r="AJ2334" t="str">
            <v>65 國產 Taiwan</v>
          </cell>
          <cell r="AK2334" t="str">
            <v>健保</v>
          </cell>
          <cell r="AL2334">
            <v>30</v>
          </cell>
          <cell r="AM2334">
            <v>25</v>
          </cell>
          <cell r="AN2334" t="str">
            <v>30.00</v>
          </cell>
          <cell r="BA2334" t="str">
            <v>AC57777100</v>
          </cell>
          <cell r="BB2334">
            <v>3.32</v>
          </cell>
          <cell r="BC2334">
            <v>2.3199999999999998</v>
          </cell>
          <cell r="BD2334">
            <v>1.74</v>
          </cell>
          <cell r="BE2334">
            <v>0</v>
          </cell>
          <cell r="BF2334">
            <v>1.74</v>
          </cell>
          <cell r="BG2334" t="str">
            <v>AC57777100</v>
          </cell>
          <cell r="BH2334">
            <v>3.32</v>
          </cell>
          <cell r="BI2334">
            <v>2.3199999999999998</v>
          </cell>
          <cell r="BJ2334">
            <v>1.74</v>
          </cell>
          <cell r="BK2334">
            <v>0</v>
          </cell>
          <cell r="BL2334">
            <v>1.74</v>
          </cell>
          <cell r="BM2334" t="str">
            <v>AC57777100</v>
          </cell>
          <cell r="BN2334">
            <v>3.32</v>
          </cell>
          <cell r="BO2334">
            <v>2.3199999999999998</v>
          </cell>
          <cell r="BP2334">
            <v>1.74</v>
          </cell>
          <cell r="BQ2334">
            <v>0</v>
          </cell>
          <cell r="BR2334">
            <v>1.74</v>
          </cell>
          <cell r="BS2334" t="str">
            <v>AC57777100</v>
          </cell>
          <cell r="BT2334">
            <v>3.32</v>
          </cell>
          <cell r="BU2334">
            <v>2.3199999999999998</v>
          </cell>
          <cell r="BV2334">
            <v>1.74</v>
          </cell>
          <cell r="BW2334">
            <v>0</v>
          </cell>
          <cell r="BX2334">
            <v>1.74</v>
          </cell>
          <cell r="BY2334" t="str">
            <v>AC57777100</v>
          </cell>
          <cell r="BZ2334">
            <v>3.32</v>
          </cell>
          <cell r="CA2334">
            <v>2.3199999999999998</v>
          </cell>
          <cell r="CB2334">
            <v>1.74</v>
          </cell>
          <cell r="CC2334">
            <v>0</v>
          </cell>
          <cell r="CD2334">
            <v>1.74</v>
          </cell>
          <cell r="CE2334" t="str">
            <v>AC57777100</v>
          </cell>
          <cell r="CF2334">
            <v>3.32</v>
          </cell>
          <cell r="CG2334">
            <v>2.3199999999999998</v>
          </cell>
          <cell r="CH2334">
            <v>1.74</v>
          </cell>
          <cell r="CI2334">
            <v>0</v>
          </cell>
          <cell r="CJ2334">
            <v>1.74</v>
          </cell>
          <cell r="CK2334" t="str">
            <v>AC57777100</v>
          </cell>
          <cell r="CL2334">
            <v>3.32</v>
          </cell>
          <cell r="CM2334">
            <v>2.3199999999999998</v>
          </cell>
          <cell r="CN2334">
            <v>1.74</v>
          </cell>
          <cell r="CO2334">
            <v>0</v>
          </cell>
          <cell r="CP2334">
            <v>1.74</v>
          </cell>
          <cell r="CQ2334" t="str">
            <v>AC57777100</v>
          </cell>
          <cell r="CR2334">
            <v>3.32</v>
          </cell>
          <cell r="CS2334">
            <v>2.3199999999999998</v>
          </cell>
          <cell r="CT2334">
            <v>1.74</v>
          </cell>
          <cell r="CU2334">
            <v>0</v>
          </cell>
          <cell r="CV2334">
            <v>1.74</v>
          </cell>
          <cell r="CW2334" t="str">
            <v>AC57777100</v>
          </cell>
          <cell r="CX2334">
            <v>3.32</v>
          </cell>
          <cell r="CY2334">
            <v>2.3199999999999998</v>
          </cell>
          <cell r="CZ2334">
            <v>1.74</v>
          </cell>
          <cell r="DA2334">
            <v>0</v>
          </cell>
          <cell r="DB2334">
            <v>1.74</v>
          </cell>
          <cell r="DC2334" t="str">
            <v>AC57777100</v>
          </cell>
          <cell r="DD2334">
            <v>3.32</v>
          </cell>
          <cell r="DE2334">
            <v>2.3199999999999998</v>
          </cell>
          <cell r="DF2334">
            <v>1.74</v>
          </cell>
          <cell r="DG2334">
            <v>0</v>
          </cell>
          <cell r="DH2334">
            <v>1.74</v>
          </cell>
          <cell r="DI2334" t="str">
            <v>AC57777100</v>
          </cell>
          <cell r="DJ2334">
            <v>3.32</v>
          </cell>
          <cell r="DK2334">
            <v>2.3199999999999998</v>
          </cell>
          <cell r="DL2334">
            <v>1.74</v>
          </cell>
        </row>
        <row r="2335">
          <cell r="B2335" t="str">
            <v>1113-1</v>
          </cell>
          <cell r="C2335" t="str">
            <v>TRANEXAMIC ACID</v>
          </cell>
          <cell r="D2335" t="str">
            <v>100 MG/ML</v>
          </cell>
          <cell r="E2335" t="str">
            <v>5 ML</v>
          </cell>
          <cell r="F2335" t="str">
            <v>AMP</v>
          </cell>
          <cell r="H2335" t="str">
            <v>HEMOCLOT INJECTIONS 10% (TRANEXAMIC ACID)</v>
          </cell>
          <cell r="I2335" t="str">
            <v>"榮民" 血止康注射液１０％</v>
          </cell>
          <cell r="J2335" t="str">
            <v>100</v>
          </cell>
          <cell r="K2335" t="str">
            <v>信東生技股份有限公司</v>
          </cell>
          <cell r="L2335" t="str">
            <v>衛署藥製字第027356號</v>
          </cell>
          <cell r="N2335">
            <v>215653</v>
          </cell>
          <cell r="O2335" t="str">
            <v>AC27356221</v>
          </cell>
          <cell r="P2335">
            <v>15</v>
          </cell>
          <cell r="Q2335">
            <v>12.75</v>
          </cell>
          <cell r="R2335">
            <v>9.5</v>
          </cell>
          <cell r="S2335" t="str">
            <v>契約價格</v>
          </cell>
          <cell r="T2335">
            <v>0.38</v>
          </cell>
          <cell r="U2335">
            <v>9.1199999999999992</v>
          </cell>
          <cell r="V2335">
            <v>3690</v>
          </cell>
          <cell r="W2335" t="str">
            <v>0172</v>
          </cell>
          <cell r="X2335" t="str">
            <v>12738546</v>
          </cell>
          <cell r="Y2335" t="str">
            <v>麥迪森醫藥股份有限公司</v>
          </cell>
          <cell r="Z2335" t="str">
            <v>02-23517683</v>
          </cell>
          <cell r="AA2335" t="str">
            <v xml:space="preserve"> </v>
          </cell>
          <cell r="AB2335" t="str">
            <v>02-23517646</v>
          </cell>
          <cell r="AC2335" t="str">
            <v>100</v>
          </cell>
          <cell r="AD2335" t="str">
            <v>臺北市中正區林森南路10號5樓</v>
          </cell>
          <cell r="AE2335" t="str">
            <v>江玉玲</v>
          </cell>
          <cell r="AF2335" t="str">
            <v>0971539070</v>
          </cell>
          <cell r="AG2335" t="str">
            <v>hp@aimedicine.com.tw</v>
          </cell>
          <cell r="AJ2335" t="str">
            <v>65 國產 Taiwan</v>
          </cell>
          <cell r="AK2335" t="str">
            <v>健保</v>
          </cell>
          <cell r="AL2335">
            <v>15</v>
          </cell>
          <cell r="AM2335">
            <v>25.49</v>
          </cell>
          <cell r="AN2335" t="str">
            <v>等值</v>
          </cell>
          <cell r="BA2335" t="str">
            <v>AC27356221</v>
          </cell>
          <cell r="BB2335">
            <v>15</v>
          </cell>
          <cell r="BC2335">
            <v>12.75</v>
          </cell>
          <cell r="BD2335">
            <v>9.5</v>
          </cell>
          <cell r="BE2335">
            <v>0.38</v>
          </cell>
          <cell r="BF2335">
            <v>9.1199999999999992</v>
          </cell>
          <cell r="BG2335" t="str">
            <v>AC27356221</v>
          </cell>
          <cell r="BH2335">
            <v>15</v>
          </cell>
          <cell r="BI2335">
            <v>12.75</v>
          </cell>
          <cell r="BJ2335">
            <v>9.5</v>
          </cell>
          <cell r="BK2335">
            <v>0.38</v>
          </cell>
          <cell r="BL2335">
            <v>9.1199999999999992</v>
          </cell>
          <cell r="BM2335" t="str">
            <v>AC27356221</v>
          </cell>
          <cell r="BN2335">
            <v>15</v>
          </cell>
          <cell r="BO2335">
            <v>12.75</v>
          </cell>
          <cell r="BP2335">
            <v>9.5</v>
          </cell>
          <cell r="BQ2335">
            <v>0.38</v>
          </cell>
          <cell r="BR2335">
            <v>9.1199999999999992</v>
          </cell>
          <cell r="BS2335" t="str">
            <v>AC27356221</v>
          </cell>
          <cell r="BT2335">
            <v>15</v>
          </cell>
          <cell r="BU2335">
            <v>12.75</v>
          </cell>
          <cell r="BV2335">
            <v>9.5</v>
          </cell>
          <cell r="BW2335">
            <v>0.38</v>
          </cell>
          <cell r="BX2335">
            <v>9.1199999999999992</v>
          </cell>
          <cell r="BY2335" t="str">
            <v>AC27356221</v>
          </cell>
          <cell r="BZ2335">
            <v>15</v>
          </cell>
          <cell r="CA2335">
            <v>12.75</v>
          </cell>
          <cell r="CB2335">
            <v>9.5</v>
          </cell>
          <cell r="CC2335">
            <v>0.38</v>
          </cell>
          <cell r="CD2335">
            <v>9.1199999999999992</v>
          </cell>
          <cell r="CE2335" t="str">
            <v>AC27356221</v>
          </cell>
          <cell r="CF2335">
            <v>15</v>
          </cell>
          <cell r="CG2335">
            <v>12.75</v>
          </cell>
          <cell r="CH2335">
            <v>9.5</v>
          </cell>
          <cell r="CI2335">
            <v>0.38</v>
          </cell>
          <cell r="CJ2335">
            <v>9.1199999999999992</v>
          </cell>
          <cell r="CK2335" t="str">
            <v>AC27356221</v>
          </cell>
          <cell r="CL2335">
            <v>15</v>
          </cell>
          <cell r="CM2335">
            <v>12.75</v>
          </cell>
          <cell r="CN2335">
            <v>9.5</v>
          </cell>
          <cell r="CO2335">
            <v>0.38</v>
          </cell>
          <cell r="CP2335">
            <v>9.1199999999999992</v>
          </cell>
          <cell r="CQ2335" t="str">
            <v>AC27356221</v>
          </cell>
          <cell r="CR2335">
            <v>15</v>
          </cell>
          <cell r="CS2335">
            <v>12.75</v>
          </cell>
          <cell r="CT2335">
            <v>9.5</v>
          </cell>
          <cell r="CU2335">
            <v>0.38</v>
          </cell>
          <cell r="CV2335">
            <v>9.1199999999999992</v>
          </cell>
          <cell r="CW2335" t="str">
            <v>AC27356221</v>
          </cell>
          <cell r="CX2335">
            <v>15</v>
          </cell>
          <cell r="CY2335">
            <v>12.75</v>
          </cell>
          <cell r="CZ2335">
            <v>9.5</v>
          </cell>
          <cell r="DA2335">
            <v>0.38</v>
          </cell>
          <cell r="DB2335">
            <v>9.1199999999999992</v>
          </cell>
          <cell r="DC2335" t="str">
            <v>AC27356221</v>
          </cell>
          <cell r="DD2335">
            <v>15</v>
          </cell>
          <cell r="DE2335">
            <v>12.75</v>
          </cell>
          <cell r="DF2335">
            <v>9.5</v>
          </cell>
          <cell r="DG2335">
            <v>0.38</v>
          </cell>
          <cell r="DH2335">
            <v>9.1199999999999992</v>
          </cell>
          <cell r="DI2335" t="str">
            <v>AC27356221</v>
          </cell>
          <cell r="DJ2335">
            <v>15</v>
          </cell>
          <cell r="DK2335">
            <v>12.75</v>
          </cell>
          <cell r="DL2335">
            <v>9.5</v>
          </cell>
        </row>
        <row r="2336">
          <cell r="B2336" t="str">
            <v>1113-2</v>
          </cell>
          <cell r="C2336" t="str">
            <v>TRANEXAMIC ACID</v>
          </cell>
          <cell r="D2336" t="str">
            <v>100 MG/ML</v>
          </cell>
          <cell r="E2336" t="str">
            <v>5 ML</v>
          </cell>
          <cell r="F2336" t="str">
            <v>AMP</v>
          </cell>
          <cell r="H2336" t="str">
            <v>TRANEXAMIC ACID INJECTION 100MG/ML</v>
          </cell>
          <cell r="I2336" t="str">
            <v>促血凝注射液</v>
          </cell>
          <cell r="J2336" t="str">
            <v>50</v>
          </cell>
          <cell r="K2336" t="str">
            <v>安星製藥股份有限公司</v>
          </cell>
          <cell r="L2336" t="str">
            <v>衛署藥製字第033260號</v>
          </cell>
          <cell r="N2336">
            <v>215653</v>
          </cell>
          <cell r="O2336" t="str">
            <v>AC33260221</v>
          </cell>
          <cell r="P2336">
            <v>15</v>
          </cell>
          <cell r="Q2336">
            <v>13.5</v>
          </cell>
          <cell r="R2336">
            <v>12.69</v>
          </cell>
          <cell r="S2336" t="str">
            <v>簽約時健保價</v>
          </cell>
          <cell r="T2336">
            <v>0.45</v>
          </cell>
          <cell r="U2336">
            <v>12.24</v>
          </cell>
          <cell r="V2336">
            <v>3690</v>
          </cell>
          <cell r="W2336" t="str">
            <v>0220</v>
          </cell>
          <cell r="X2336" t="str">
            <v>86884769</v>
          </cell>
          <cell r="Y2336" t="str">
            <v>惠祥藥業有限公司</v>
          </cell>
          <cell r="Z2336" t="str">
            <v>02-28168095</v>
          </cell>
          <cell r="AA2336" t="str">
            <v xml:space="preserve"> </v>
          </cell>
          <cell r="AB2336" t="str">
            <v>02-28115643</v>
          </cell>
          <cell r="AC2336" t="str">
            <v>111</v>
          </cell>
          <cell r="AD2336" t="str">
            <v>臺北市士林區葫蘆街70巷19號1樓</v>
          </cell>
          <cell r="AE2336" t="str">
            <v>陳煙發</v>
          </cell>
          <cell r="AF2336" t="str">
            <v>0937851565</v>
          </cell>
          <cell r="AG2336" t="str">
            <v>bioherb@cm1.hinet.net</v>
          </cell>
          <cell r="AJ2336" t="str">
            <v>65 國產 Taiwan</v>
          </cell>
          <cell r="AK2336" t="str">
            <v>健保</v>
          </cell>
          <cell r="AL2336">
            <v>10</v>
          </cell>
          <cell r="AM2336">
            <v>6</v>
          </cell>
          <cell r="AN2336" t="str">
            <v>等值</v>
          </cell>
          <cell r="BA2336" t="str">
            <v>AC33260221</v>
          </cell>
          <cell r="BB2336">
            <v>15</v>
          </cell>
          <cell r="BC2336">
            <v>13.5</v>
          </cell>
          <cell r="BD2336">
            <v>12.69</v>
          </cell>
          <cell r="BE2336">
            <v>0.45</v>
          </cell>
          <cell r="BF2336">
            <v>12.24</v>
          </cell>
          <cell r="BG2336" t="str">
            <v>AC33260221</v>
          </cell>
          <cell r="BH2336">
            <v>15</v>
          </cell>
          <cell r="BI2336">
            <v>13.5</v>
          </cell>
          <cell r="BJ2336">
            <v>12.69</v>
          </cell>
          <cell r="BK2336">
            <v>0.45</v>
          </cell>
          <cell r="BL2336">
            <v>12.24</v>
          </cell>
          <cell r="BM2336" t="str">
            <v>AC33260221</v>
          </cell>
          <cell r="BN2336">
            <v>15</v>
          </cell>
          <cell r="BO2336">
            <v>13.5</v>
          </cell>
          <cell r="BP2336">
            <v>12.69</v>
          </cell>
          <cell r="BQ2336">
            <v>0.45</v>
          </cell>
          <cell r="BR2336">
            <v>12.24</v>
          </cell>
          <cell r="BS2336" t="str">
            <v>AC33260221</v>
          </cell>
          <cell r="BT2336">
            <v>15</v>
          </cell>
          <cell r="BU2336">
            <v>13.5</v>
          </cell>
          <cell r="BV2336">
            <v>12.69</v>
          </cell>
          <cell r="BW2336">
            <v>0.45</v>
          </cell>
          <cell r="BX2336">
            <v>12.24</v>
          </cell>
          <cell r="BY2336" t="str">
            <v>AC33260221</v>
          </cell>
          <cell r="BZ2336">
            <v>15</v>
          </cell>
          <cell r="CA2336">
            <v>13.5</v>
          </cell>
          <cell r="CB2336">
            <v>12.69</v>
          </cell>
          <cell r="CC2336">
            <v>0.45</v>
          </cell>
          <cell r="CD2336">
            <v>12.24</v>
          </cell>
          <cell r="CE2336" t="str">
            <v>AC33260221</v>
          </cell>
          <cell r="CF2336">
            <v>15</v>
          </cell>
          <cell r="CG2336">
            <v>13.5</v>
          </cell>
          <cell r="CH2336">
            <v>12.69</v>
          </cell>
          <cell r="CI2336">
            <v>0.45</v>
          </cell>
          <cell r="CJ2336">
            <v>12.24</v>
          </cell>
          <cell r="CK2336" t="str">
            <v>AC33260221</v>
          </cell>
          <cell r="CL2336">
            <v>15</v>
          </cell>
          <cell r="CM2336">
            <v>13.5</v>
          </cell>
          <cell r="CN2336">
            <v>12.69</v>
          </cell>
          <cell r="CO2336">
            <v>0.45</v>
          </cell>
          <cell r="CP2336">
            <v>12.24</v>
          </cell>
          <cell r="CQ2336" t="str">
            <v>AC33260221</v>
          </cell>
          <cell r="CR2336">
            <v>15</v>
          </cell>
          <cell r="CS2336">
            <v>13.5</v>
          </cell>
          <cell r="CT2336">
            <v>12.69</v>
          </cell>
          <cell r="CU2336">
            <v>0.45</v>
          </cell>
          <cell r="CV2336">
            <v>12.24</v>
          </cell>
          <cell r="CW2336" t="str">
            <v>AC33260221</v>
          </cell>
          <cell r="CX2336">
            <v>15</v>
          </cell>
          <cell r="CY2336">
            <v>13.5</v>
          </cell>
          <cell r="CZ2336">
            <v>12.69</v>
          </cell>
          <cell r="DA2336">
            <v>0.45</v>
          </cell>
          <cell r="DB2336">
            <v>12.24</v>
          </cell>
          <cell r="DC2336" t="str">
            <v>AC33260221</v>
          </cell>
          <cell r="DD2336">
            <v>15</v>
          </cell>
          <cell r="DE2336">
            <v>13.5</v>
          </cell>
          <cell r="DF2336">
            <v>12.69</v>
          </cell>
          <cell r="DG2336">
            <v>0.45</v>
          </cell>
          <cell r="DH2336">
            <v>12.24</v>
          </cell>
          <cell r="DI2336" t="str">
            <v>AC33260221</v>
          </cell>
          <cell r="DJ2336">
            <v>15</v>
          </cell>
          <cell r="DK2336">
            <v>13.5</v>
          </cell>
          <cell r="DL2336">
            <v>12.69</v>
          </cell>
        </row>
        <row r="2337">
          <cell r="B2337" t="str">
            <v>1114-1</v>
          </cell>
          <cell r="C2337" t="str">
            <v>TRANEXAMIC ACID</v>
          </cell>
          <cell r="D2337" t="str">
            <v>250 MG</v>
          </cell>
          <cell r="E2337" t="str">
            <v xml:space="preserve"> </v>
          </cell>
          <cell r="F2337" t="str">
            <v>CAP</v>
          </cell>
          <cell r="H2337" t="str">
            <v>TRANSAMIN CAPSULES</v>
          </cell>
          <cell r="I2337" t="str">
            <v>斷血炎膠囊</v>
          </cell>
          <cell r="J2337" t="str">
            <v>500</v>
          </cell>
          <cell r="K2337" t="str">
            <v>健亞生物科技股份有限公司</v>
          </cell>
          <cell r="L2337" t="str">
            <v>內衛藥製字第015392號</v>
          </cell>
          <cell r="N2337">
            <v>1060249</v>
          </cell>
          <cell r="O2337" t="str">
            <v>NC15392100</v>
          </cell>
          <cell r="P2337">
            <v>1.5</v>
          </cell>
          <cell r="Q2337">
            <v>1.49</v>
          </cell>
          <cell r="R2337">
            <v>1.41</v>
          </cell>
          <cell r="S2337" t="str">
            <v>否</v>
          </cell>
          <cell r="T2337">
            <v>0</v>
          </cell>
          <cell r="U2337">
            <v>1.41</v>
          </cell>
          <cell r="V2337">
            <v>32400</v>
          </cell>
          <cell r="W2337" t="str">
            <v>0175</v>
          </cell>
          <cell r="X2337" t="str">
            <v>22853066</v>
          </cell>
          <cell r="Y2337" t="str">
            <v>裕利股份有限公司</v>
          </cell>
          <cell r="Z2337" t="str">
            <v>02-25700064</v>
          </cell>
          <cell r="AA2337" t="str">
            <v>23108</v>
          </cell>
          <cell r="AB2337" t="str">
            <v>02-25798587/02-25770849</v>
          </cell>
          <cell r="AC2337" t="str">
            <v>105</v>
          </cell>
          <cell r="AD2337" t="str">
            <v>臺北市松山區南京東路4段126號10樓、10樓之1至之3</v>
          </cell>
          <cell r="AE2337" t="str">
            <v>劉小姐</v>
          </cell>
          <cell r="AF2337" t="str">
            <v>0975529293</v>
          </cell>
          <cell r="AG2337" t="str">
            <v>haorder@zuelligpharma.com</v>
          </cell>
          <cell r="AJ2337" t="str">
            <v>65 國產 Taiwan</v>
          </cell>
          <cell r="AK2337" t="str">
            <v>健保</v>
          </cell>
          <cell r="AL2337">
            <v>1</v>
          </cell>
          <cell r="AM2337">
            <v>5</v>
          </cell>
          <cell r="AN2337" t="str">
            <v>等值</v>
          </cell>
          <cell r="BA2337" t="str">
            <v>NC15392100</v>
          </cell>
          <cell r="BB2337">
            <v>1.83</v>
          </cell>
          <cell r="BC2337">
            <v>1.82</v>
          </cell>
          <cell r="BD2337">
            <v>1.72</v>
          </cell>
          <cell r="BE2337">
            <v>0</v>
          </cell>
          <cell r="BF2337">
            <v>1.72</v>
          </cell>
          <cell r="BG2337" t="str">
            <v>NC15392100</v>
          </cell>
          <cell r="BH2337">
            <v>1.83</v>
          </cell>
          <cell r="BI2337">
            <v>1.82</v>
          </cell>
          <cell r="BJ2337">
            <v>1.72</v>
          </cell>
          <cell r="BK2337">
            <v>0</v>
          </cell>
          <cell r="BL2337">
            <v>1.72</v>
          </cell>
          <cell r="BM2337" t="str">
            <v>NC15392100</v>
          </cell>
          <cell r="BN2337">
            <v>1.83</v>
          </cell>
          <cell r="BO2337">
            <v>1.82</v>
          </cell>
          <cell r="BP2337">
            <v>1.72</v>
          </cell>
          <cell r="BQ2337">
            <v>0</v>
          </cell>
          <cell r="BR2337">
            <v>1.72</v>
          </cell>
          <cell r="BS2337" t="str">
            <v>NC15392100</v>
          </cell>
          <cell r="BT2337">
            <v>1.83</v>
          </cell>
          <cell r="BU2337">
            <v>1.82</v>
          </cell>
          <cell r="BV2337">
            <v>1.72</v>
          </cell>
          <cell r="BW2337">
            <v>0</v>
          </cell>
          <cell r="BX2337">
            <v>1.72</v>
          </cell>
          <cell r="BY2337" t="str">
            <v>NC15392100</v>
          </cell>
          <cell r="BZ2337">
            <v>1.83</v>
          </cell>
          <cell r="CA2337">
            <v>1.82</v>
          </cell>
          <cell r="CB2337">
            <v>1.72</v>
          </cell>
          <cell r="CC2337">
            <v>0</v>
          </cell>
          <cell r="CD2337">
            <v>1.72</v>
          </cell>
          <cell r="CE2337" t="str">
            <v>NC15392100</v>
          </cell>
          <cell r="CF2337">
            <v>1.83</v>
          </cell>
          <cell r="CG2337">
            <v>1.82</v>
          </cell>
          <cell r="CH2337">
            <v>1.72</v>
          </cell>
          <cell r="CI2337">
            <v>0</v>
          </cell>
          <cell r="CJ2337">
            <v>1.72</v>
          </cell>
          <cell r="CK2337" t="str">
            <v>NC15392100</v>
          </cell>
          <cell r="CL2337">
            <v>1.83</v>
          </cell>
          <cell r="CM2337">
            <v>1.82</v>
          </cell>
          <cell r="CN2337">
            <v>1.72</v>
          </cell>
          <cell r="CO2337">
            <v>0</v>
          </cell>
          <cell r="CP2337">
            <v>1.72</v>
          </cell>
          <cell r="CQ2337" t="str">
            <v>NC15392100</v>
          </cell>
          <cell r="CR2337">
            <v>1.83</v>
          </cell>
          <cell r="CS2337">
            <v>1.82</v>
          </cell>
          <cell r="CT2337">
            <v>1.72</v>
          </cell>
          <cell r="CU2337">
            <v>0</v>
          </cell>
          <cell r="CV2337">
            <v>1.72</v>
          </cell>
          <cell r="CW2337" t="str">
            <v>NC15392100</v>
          </cell>
          <cell r="CX2337">
            <v>1.83</v>
          </cell>
          <cell r="CY2337">
            <v>1.82</v>
          </cell>
          <cell r="CZ2337">
            <v>1.72</v>
          </cell>
          <cell r="DA2337">
            <v>0</v>
          </cell>
          <cell r="DB2337">
            <v>1.72</v>
          </cell>
          <cell r="DC2337" t="str">
            <v>NC15392100</v>
          </cell>
          <cell r="DD2337">
            <v>1.83</v>
          </cell>
          <cell r="DE2337">
            <v>1.82</v>
          </cell>
          <cell r="DF2337">
            <v>1.72</v>
          </cell>
          <cell r="DG2337">
            <v>0</v>
          </cell>
          <cell r="DH2337">
            <v>1.72</v>
          </cell>
          <cell r="DI2337" t="str">
            <v>NC15392100</v>
          </cell>
          <cell r="DJ2337">
            <v>1.83</v>
          </cell>
          <cell r="DK2337">
            <v>1.82</v>
          </cell>
          <cell r="DL2337">
            <v>1.72</v>
          </cell>
        </row>
        <row r="2338">
          <cell r="B2338" t="str">
            <v>1114-2</v>
          </cell>
          <cell r="C2338" t="str">
            <v>TRANEXAMIC ACID</v>
          </cell>
          <cell r="D2338" t="str">
            <v>250 MG</v>
          </cell>
          <cell r="E2338" t="str">
            <v xml:space="preserve"> </v>
          </cell>
          <cell r="F2338" t="str">
            <v>CAP</v>
          </cell>
          <cell r="H2338" t="str">
            <v>TRAND CAPSULES 250MG</v>
          </cell>
          <cell r="I2338" t="str">
            <v>血迅</v>
          </cell>
          <cell r="J2338" t="str">
            <v>1000</v>
          </cell>
          <cell r="K2338" t="str">
            <v>生達</v>
          </cell>
          <cell r="L2338" t="str">
            <v>衛署藥製字第041226號</v>
          </cell>
          <cell r="N2338">
            <v>1060249</v>
          </cell>
          <cell r="O2338" t="str">
            <v>AB412261G0</v>
          </cell>
          <cell r="P2338">
            <v>2</v>
          </cell>
          <cell r="Q2338">
            <v>2</v>
          </cell>
          <cell r="R2338">
            <v>1.9</v>
          </cell>
          <cell r="S2338" t="str">
            <v>否</v>
          </cell>
          <cell r="T2338">
            <v>0</v>
          </cell>
          <cell r="U2338">
            <v>1.9</v>
          </cell>
          <cell r="V2338">
            <v>32400</v>
          </cell>
          <cell r="W2338" t="str">
            <v>0057</v>
          </cell>
          <cell r="X2338" t="str">
            <v>71122503</v>
          </cell>
          <cell r="Y2338" t="str">
            <v>生達化學製藥股份有限公司</v>
          </cell>
          <cell r="Z2338" t="str">
            <v>06-6361516</v>
          </cell>
          <cell r="AA2338" t="str">
            <v>8210</v>
          </cell>
          <cell r="AB2338" t="str">
            <v>06-6334612</v>
          </cell>
          <cell r="AC2338" t="str">
            <v>730</v>
          </cell>
          <cell r="AD2338" t="str">
            <v>臺南市新營區土庫里土庫6之20號</v>
          </cell>
          <cell r="AE2338" t="str">
            <v>謝璧如</v>
          </cell>
          <cell r="AF2338" t="str">
            <v>0916265489</v>
          </cell>
          <cell r="AG2338" t="str">
            <v>hsieh.piju@standard.com.tw</v>
          </cell>
          <cell r="AJ2338" t="str">
            <v>65 國產 Taiwan</v>
          </cell>
          <cell r="AK2338" t="str">
            <v>健保</v>
          </cell>
          <cell r="AL2338">
            <v>0</v>
          </cell>
          <cell r="AM2338">
            <v>5</v>
          </cell>
          <cell r="AN2338" t="str">
            <v>等比</v>
          </cell>
          <cell r="BA2338" t="str">
            <v>AB412261G0</v>
          </cell>
          <cell r="BB2338">
            <v>2</v>
          </cell>
          <cell r="BC2338">
            <v>2</v>
          </cell>
          <cell r="BD2338">
            <v>1.9</v>
          </cell>
          <cell r="BE2338">
            <v>0</v>
          </cell>
          <cell r="BF2338">
            <v>1.9</v>
          </cell>
          <cell r="BG2338" t="str">
            <v>AB412261G0</v>
          </cell>
          <cell r="BH2338">
            <v>2</v>
          </cell>
          <cell r="BI2338">
            <v>2</v>
          </cell>
          <cell r="BJ2338">
            <v>1.9</v>
          </cell>
          <cell r="BK2338">
            <v>0</v>
          </cell>
          <cell r="BL2338">
            <v>1.9</v>
          </cell>
          <cell r="BM2338" t="str">
            <v>AB412261G0</v>
          </cell>
          <cell r="BN2338">
            <v>2</v>
          </cell>
          <cell r="BO2338">
            <v>2</v>
          </cell>
          <cell r="BP2338">
            <v>1.9</v>
          </cell>
          <cell r="BQ2338">
            <v>0</v>
          </cell>
          <cell r="BR2338">
            <v>1.9</v>
          </cell>
          <cell r="BS2338" t="str">
            <v>AB412261G0</v>
          </cell>
          <cell r="BT2338">
            <v>2</v>
          </cell>
          <cell r="BU2338">
            <v>2</v>
          </cell>
          <cell r="BV2338">
            <v>1.9</v>
          </cell>
          <cell r="BW2338">
            <v>0</v>
          </cell>
          <cell r="BX2338">
            <v>1.9</v>
          </cell>
          <cell r="BY2338" t="str">
            <v>AB412261G0</v>
          </cell>
          <cell r="BZ2338">
            <v>2</v>
          </cell>
          <cell r="CA2338">
            <v>2</v>
          </cell>
          <cell r="CB2338">
            <v>1.9</v>
          </cell>
          <cell r="CC2338">
            <v>0</v>
          </cell>
          <cell r="CD2338">
            <v>1.9</v>
          </cell>
          <cell r="CE2338" t="str">
            <v>AB412261G0</v>
          </cell>
          <cell r="CF2338">
            <v>2</v>
          </cell>
          <cell r="CG2338">
            <v>2</v>
          </cell>
          <cell r="CH2338">
            <v>1.9</v>
          </cell>
          <cell r="CI2338">
            <v>0</v>
          </cell>
          <cell r="CJ2338">
            <v>1.9</v>
          </cell>
          <cell r="CK2338" t="str">
            <v>AB412261G0</v>
          </cell>
          <cell r="CL2338">
            <v>2</v>
          </cell>
          <cell r="CM2338">
            <v>2</v>
          </cell>
          <cell r="CN2338">
            <v>1.9</v>
          </cell>
          <cell r="CO2338">
            <v>0</v>
          </cell>
          <cell r="CP2338">
            <v>1.9</v>
          </cell>
          <cell r="CQ2338" t="str">
            <v>AB412261G0</v>
          </cell>
          <cell r="CR2338">
            <v>2</v>
          </cell>
          <cell r="CS2338">
            <v>2</v>
          </cell>
          <cell r="CT2338">
            <v>1.9</v>
          </cell>
          <cell r="CU2338">
            <v>0</v>
          </cell>
          <cell r="CV2338">
            <v>1.9</v>
          </cell>
          <cell r="CW2338" t="str">
            <v>AB412261G0</v>
          </cell>
          <cell r="CX2338">
            <v>2</v>
          </cell>
          <cell r="CY2338">
            <v>2</v>
          </cell>
          <cell r="CZ2338">
            <v>1.9</v>
          </cell>
          <cell r="DA2338">
            <v>0</v>
          </cell>
          <cell r="DB2338">
            <v>1.9</v>
          </cell>
          <cell r="DC2338" t="str">
            <v>AB412261G0</v>
          </cell>
          <cell r="DD2338">
            <v>2</v>
          </cell>
          <cell r="DE2338">
            <v>2</v>
          </cell>
          <cell r="DF2338">
            <v>1.9</v>
          </cell>
          <cell r="DG2338">
            <v>0</v>
          </cell>
          <cell r="DH2338">
            <v>1.9</v>
          </cell>
          <cell r="DI2338" t="str">
            <v>AB412261G0</v>
          </cell>
          <cell r="DJ2338">
            <v>2</v>
          </cell>
          <cell r="DK2338">
            <v>2</v>
          </cell>
          <cell r="DL2338">
            <v>1.9</v>
          </cell>
        </row>
        <row r="2339">
          <cell r="B2339" t="str">
            <v>1114-3</v>
          </cell>
          <cell r="C2339" t="str">
            <v>TRANEXAMIC ACID</v>
          </cell>
          <cell r="D2339" t="str">
            <v>250 MG</v>
          </cell>
          <cell r="E2339" t="str">
            <v xml:space="preserve"> </v>
          </cell>
          <cell r="F2339" t="str">
            <v>CAP</v>
          </cell>
          <cell r="H2339" t="str">
            <v>TRAN CAPSULES 250MG</v>
          </cell>
          <cell r="I2339" t="str">
            <v>抗血膠囊250毫克</v>
          </cell>
          <cell r="J2339" t="str">
            <v>1000</v>
          </cell>
          <cell r="K2339" t="str">
            <v>國嘉製藥工業股份有限公司幼獅三廠</v>
          </cell>
          <cell r="L2339" t="str">
            <v>衛署藥製字第041069號</v>
          </cell>
          <cell r="N2339">
            <v>1060249</v>
          </cell>
          <cell r="O2339" t="str">
            <v>AC410691G0</v>
          </cell>
          <cell r="P2339">
            <v>2</v>
          </cell>
          <cell r="Q2339">
            <v>1.9</v>
          </cell>
          <cell r="R2339">
            <v>1.81</v>
          </cell>
          <cell r="S2339" t="str">
            <v>契約價格</v>
          </cell>
          <cell r="T2339">
            <v>0.06</v>
          </cell>
          <cell r="U2339">
            <v>1.75</v>
          </cell>
          <cell r="V2339">
            <v>32400</v>
          </cell>
          <cell r="W2339" t="str">
            <v>0011</v>
          </cell>
          <cell r="X2339" t="str">
            <v>22596980</v>
          </cell>
          <cell r="Y2339" t="str">
            <v>國嘉製藥工業股份有限公司</v>
          </cell>
          <cell r="Z2339" t="str">
            <v>04-26816197</v>
          </cell>
          <cell r="AA2339" t="str">
            <v>1200</v>
          </cell>
          <cell r="AB2339" t="str">
            <v>04-26816198</v>
          </cell>
          <cell r="AC2339" t="str">
            <v>437</v>
          </cell>
          <cell r="AD2339" t="str">
            <v>臺中市大甲區日南里工十路2號</v>
          </cell>
          <cell r="AE2339" t="str">
            <v>洪清儀</v>
          </cell>
          <cell r="AF2339" t="str">
            <v>0916133523</v>
          </cell>
          <cell r="AG2339" t="str">
            <v>buy01@kojar.com.tw</v>
          </cell>
          <cell r="AJ2339" t="str">
            <v>65 國產 Taiwan</v>
          </cell>
          <cell r="AK2339" t="str">
            <v>健保</v>
          </cell>
          <cell r="AL2339">
            <v>5</v>
          </cell>
          <cell r="AM2339">
            <v>5</v>
          </cell>
          <cell r="AN2339" t="str">
            <v>等比</v>
          </cell>
          <cell r="BA2339" t="str">
            <v>AC410691G0</v>
          </cell>
          <cell r="BB2339">
            <v>2</v>
          </cell>
          <cell r="BC2339">
            <v>1.9</v>
          </cell>
          <cell r="BD2339">
            <v>1.81</v>
          </cell>
          <cell r="BE2339">
            <v>0.06</v>
          </cell>
          <cell r="BF2339">
            <v>1.75</v>
          </cell>
          <cell r="BG2339" t="str">
            <v>AC410691G0</v>
          </cell>
          <cell r="BH2339">
            <v>2</v>
          </cell>
          <cell r="BI2339">
            <v>1.9</v>
          </cell>
          <cell r="BJ2339">
            <v>1.81</v>
          </cell>
          <cell r="BK2339">
            <v>0.06</v>
          </cell>
          <cell r="BL2339">
            <v>1.75</v>
          </cell>
          <cell r="BM2339" t="str">
            <v>AC410691G0</v>
          </cell>
          <cell r="BN2339">
            <v>2</v>
          </cell>
          <cell r="BO2339">
            <v>1.9</v>
          </cell>
          <cell r="BP2339">
            <v>1.81</v>
          </cell>
          <cell r="BQ2339">
            <v>0.06</v>
          </cell>
          <cell r="BR2339">
            <v>1.75</v>
          </cell>
          <cell r="BS2339" t="str">
            <v>AC410691G0</v>
          </cell>
          <cell r="BT2339">
            <v>2</v>
          </cell>
          <cell r="BU2339">
            <v>1.9</v>
          </cell>
          <cell r="BV2339">
            <v>1.81</v>
          </cell>
          <cell r="BW2339">
            <v>0.06</v>
          </cell>
          <cell r="BX2339">
            <v>1.75</v>
          </cell>
          <cell r="BY2339" t="str">
            <v>AC410691G0</v>
          </cell>
          <cell r="BZ2339">
            <v>2</v>
          </cell>
          <cell r="CA2339">
            <v>1.9</v>
          </cell>
          <cell r="CB2339">
            <v>1.81</v>
          </cell>
          <cell r="CC2339">
            <v>0.06</v>
          </cell>
          <cell r="CD2339">
            <v>1.75</v>
          </cell>
          <cell r="CE2339" t="str">
            <v>AC410691G0</v>
          </cell>
          <cell r="CF2339">
            <v>2</v>
          </cell>
          <cell r="CG2339">
            <v>1.9</v>
          </cell>
          <cell r="CH2339">
            <v>1.81</v>
          </cell>
          <cell r="CI2339">
            <v>0.06</v>
          </cell>
          <cell r="CJ2339">
            <v>1.75</v>
          </cell>
          <cell r="CK2339" t="str">
            <v>AC410691G0</v>
          </cell>
          <cell r="CL2339">
            <v>2</v>
          </cell>
          <cell r="CM2339">
            <v>1.9</v>
          </cell>
          <cell r="CN2339">
            <v>1.81</v>
          </cell>
          <cell r="CO2339">
            <v>0.06</v>
          </cell>
          <cell r="CP2339">
            <v>1.75</v>
          </cell>
          <cell r="CQ2339" t="str">
            <v>AC410691G0</v>
          </cell>
          <cell r="CR2339">
            <v>2</v>
          </cell>
          <cell r="CS2339">
            <v>1.9</v>
          </cell>
          <cell r="CT2339">
            <v>1.81</v>
          </cell>
          <cell r="CU2339">
            <v>0.06</v>
          </cell>
          <cell r="CV2339">
            <v>1.75</v>
          </cell>
          <cell r="CW2339" t="str">
            <v>AC410691G0</v>
          </cell>
          <cell r="CX2339">
            <v>2</v>
          </cell>
          <cell r="CY2339">
            <v>1.9</v>
          </cell>
          <cell r="CZ2339">
            <v>1.81</v>
          </cell>
          <cell r="DA2339">
            <v>0.06</v>
          </cell>
          <cell r="DB2339">
            <v>1.75</v>
          </cell>
          <cell r="DC2339" t="str">
            <v>AC410691G0</v>
          </cell>
          <cell r="DD2339">
            <v>2</v>
          </cell>
          <cell r="DE2339">
            <v>1.9</v>
          </cell>
          <cell r="DF2339">
            <v>1.81</v>
          </cell>
          <cell r="DG2339">
            <v>0.06</v>
          </cell>
          <cell r="DH2339">
            <v>1.75</v>
          </cell>
          <cell r="DI2339" t="str">
            <v>AC410691G0</v>
          </cell>
          <cell r="DJ2339">
            <v>2</v>
          </cell>
          <cell r="DK2339">
            <v>1.9</v>
          </cell>
          <cell r="DL2339">
            <v>1.81</v>
          </cell>
        </row>
        <row r="2340">
          <cell r="B2340" t="str">
            <v>1115-1</v>
          </cell>
          <cell r="C2340" t="str">
            <v>TRANEXAMIC ACID</v>
          </cell>
          <cell r="D2340" t="str">
            <v>50 MG/ML</v>
          </cell>
          <cell r="E2340" t="str">
            <v>20 ML</v>
          </cell>
          <cell r="F2340" t="str">
            <v>AMP</v>
          </cell>
          <cell r="H2340" t="str">
            <v>TRANEXAMIC ACID INJECTION "S.Y."</v>
          </cell>
          <cell r="I2340" t="str">
            <v>"壽元"妥敏爽注射液(妥內散敏)</v>
          </cell>
          <cell r="J2340" t="str">
            <v>50</v>
          </cell>
          <cell r="K2340" t="str">
            <v>壽元</v>
          </cell>
          <cell r="L2340" t="str">
            <v>衛署藥製字第021709號</v>
          </cell>
          <cell r="N2340">
            <v>86377</v>
          </cell>
          <cell r="O2340" t="str">
            <v>AC21709238</v>
          </cell>
          <cell r="P2340">
            <v>33</v>
          </cell>
          <cell r="Q2340">
            <v>31.02</v>
          </cell>
          <cell r="R2340">
            <v>29.16</v>
          </cell>
          <cell r="S2340" t="str">
            <v>簽約時健保價</v>
          </cell>
          <cell r="T2340">
            <v>0.99</v>
          </cell>
          <cell r="U2340">
            <v>28.17</v>
          </cell>
          <cell r="V2340">
            <v>3855</v>
          </cell>
          <cell r="W2340" t="str">
            <v>0082</v>
          </cell>
          <cell r="X2340" t="str">
            <v>53085082</v>
          </cell>
          <cell r="Y2340" t="str">
            <v>展榕藥品有限公司</v>
          </cell>
          <cell r="Z2340" t="str">
            <v>02-23683232</v>
          </cell>
          <cell r="AA2340" t="str">
            <v xml:space="preserve"> </v>
          </cell>
          <cell r="AB2340" t="str">
            <v>02-23689696</v>
          </cell>
          <cell r="AC2340" t="str">
            <v>106</v>
          </cell>
          <cell r="AD2340" t="str">
            <v>臺北市大安區和平東路1段214號5樓之2</v>
          </cell>
          <cell r="AE2340" t="str">
            <v>宋寅濱</v>
          </cell>
          <cell r="AF2340" t="str">
            <v>0932005198</v>
          </cell>
          <cell r="AG2340" t="str">
            <v>boss.sale@msa.hinet.net</v>
          </cell>
          <cell r="AJ2340" t="str">
            <v>65 國產 Taiwan</v>
          </cell>
          <cell r="AK2340" t="str">
            <v>健保</v>
          </cell>
          <cell r="AL2340">
            <v>6</v>
          </cell>
          <cell r="AM2340">
            <v>6</v>
          </cell>
          <cell r="AN2340" t="str">
            <v>等比</v>
          </cell>
          <cell r="BA2340" t="str">
            <v>AC21709238</v>
          </cell>
          <cell r="BB2340">
            <v>33</v>
          </cell>
          <cell r="BC2340">
            <v>31.02</v>
          </cell>
          <cell r="BD2340">
            <v>29.16</v>
          </cell>
          <cell r="BE2340">
            <v>0.99</v>
          </cell>
          <cell r="BF2340">
            <v>28.17</v>
          </cell>
          <cell r="BG2340" t="str">
            <v>AC21709238</v>
          </cell>
          <cell r="BH2340">
            <v>33</v>
          </cell>
          <cell r="BI2340">
            <v>31.02</v>
          </cell>
          <cell r="BJ2340">
            <v>29.16</v>
          </cell>
          <cell r="BK2340">
            <v>0.99</v>
          </cell>
          <cell r="BL2340">
            <v>28.17</v>
          </cell>
          <cell r="BM2340" t="str">
            <v>AC21709238</v>
          </cell>
          <cell r="BN2340">
            <v>33</v>
          </cell>
          <cell r="BO2340">
            <v>31.02</v>
          </cell>
          <cell r="BP2340">
            <v>29.16</v>
          </cell>
          <cell r="BQ2340">
            <v>0.99</v>
          </cell>
          <cell r="BR2340">
            <v>28.17</v>
          </cell>
          <cell r="BS2340" t="str">
            <v>AC21709238</v>
          </cell>
          <cell r="BT2340">
            <v>33</v>
          </cell>
          <cell r="BU2340">
            <v>31.02</v>
          </cell>
          <cell r="BV2340">
            <v>29.16</v>
          </cell>
          <cell r="BW2340">
            <v>0.99</v>
          </cell>
          <cell r="BX2340">
            <v>28.17</v>
          </cell>
          <cell r="BY2340" t="str">
            <v>AC21709238</v>
          </cell>
          <cell r="BZ2340">
            <v>33</v>
          </cell>
          <cell r="CA2340">
            <v>31.02</v>
          </cell>
          <cell r="CB2340">
            <v>29.16</v>
          </cell>
          <cell r="CC2340">
            <v>0.99</v>
          </cell>
          <cell r="CD2340">
            <v>28.17</v>
          </cell>
          <cell r="CE2340" t="str">
            <v>AC21709238</v>
          </cell>
          <cell r="CF2340">
            <v>33</v>
          </cell>
          <cell r="CG2340">
            <v>31.02</v>
          </cell>
          <cell r="CH2340">
            <v>29.16</v>
          </cell>
          <cell r="CI2340">
            <v>0.99</v>
          </cell>
          <cell r="CJ2340">
            <v>28.17</v>
          </cell>
          <cell r="CK2340" t="str">
            <v>AC21709238</v>
          </cell>
          <cell r="CL2340">
            <v>33</v>
          </cell>
          <cell r="CM2340">
            <v>31.02</v>
          </cell>
          <cell r="CN2340">
            <v>29.16</v>
          </cell>
          <cell r="CO2340">
            <v>0.99</v>
          </cell>
          <cell r="CP2340">
            <v>28.17</v>
          </cell>
          <cell r="CQ2340" t="str">
            <v>AC21709238</v>
          </cell>
          <cell r="CR2340">
            <v>33</v>
          </cell>
          <cell r="CS2340">
            <v>31.02</v>
          </cell>
          <cell r="CT2340">
            <v>29.16</v>
          </cell>
          <cell r="CU2340">
            <v>0.99</v>
          </cell>
          <cell r="CV2340">
            <v>28.17</v>
          </cell>
          <cell r="CW2340" t="str">
            <v>AC21709238</v>
          </cell>
          <cell r="CX2340">
            <v>33</v>
          </cell>
          <cell r="CY2340">
            <v>31.02</v>
          </cell>
          <cell r="CZ2340">
            <v>29.16</v>
          </cell>
          <cell r="DA2340">
            <v>0.99</v>
          </cell>
          <cell r="DB2340">
            <v>28.17</v>
          </cell>
          <cell r="DC2340" t="str">
            <v>AC21709238</v>
          </cell>
          <cell r="DD2340">
            <v>33</v>
          </cell>
          <cell r="DE2340">
            <v>31.02</v>
          </cell>
          <cell r="DF2340">
            <v>29.16</v>
          </cell>
          <cell r="DG2340">
            <v>0.99</v>
          </cell>
          <cell r="DH2340">
            <v>28.17</v>
          </cell>
          <cell r="DI2340" t="str">
            <v>AC21709238</v>
          </cell>
          <cell r="DJ2340">
            <v>33</v>
          </cell>
          <cell r="DK2340">
            <v>31.02</v>
          </cell>
          <cell r="DL2340">
            <v>29.16</v>
          </cell>
        </row>
        <row r="2341">
          <cell r="B2341" t="str">
            <v>1115-2</v>
          </cell>
          <cell r="C2341" t="str">
            <v>TRANEXAMIC ACID</v>
          </cell>
          <cell r="D2341" t="str">
            <v>50 MG/ML</v>
          </cell>
          <cell r="E2341" t="str">
            <v>20 ML</v>
          </cell>
          <cell r="F2341" t="str">
            <v>AMP</v>
          </cell>
          <cell r="H2341" t="str">
            <v>TRANSACID INJECTION (TRANEXAMIC ACID)</v>
          </cell>
          <cell r="I2341" t="str">
            <v>妥血止注射液(妥內散敏)</v>
          </cell>
          <cell r="J2341" t="str">
            <v>50</v>
          </cell>
          <cell r="K2341" t="str">
            <v>瑞士藥廠股份有限公司</v>
          </cell>
          <cell r="L2341" t="str">
            <v>衛署藥製字第024014號</v>
          </cell>
          <cell r="N2341">
            <v>86377</v>
          </cell>
          <cell r="O2341" t="str">
            <v>AC24014238</v>
          </cell>
          <cell r="P2341">
            <v>33</v>
          </cell>
          <cell r="Q2341">
            <v>33</v>
          </cell>
          <cell r="R2341">
            <v>31.35</v>
          </cell>
          <cell r="S2341" t="str">
            <v>否</v>
          </cell>
          <cell r="T2341">
            <v>0</v>
          </cell>
          <cell r="U2341">
            <v>31.35</v>
          </cell>
          <cell r="V2341">
            <v>3855</v>
          </cell>
          <cell r="W2341" t="str">
            <v>0181</v>
          </cell>
          <cell r="X2341" t="str">
            <v>24394757</v>
          </cell>
          <cell r="Y2341" t="str">
            <v>英菘實業股份有限公司</v>
          </cell>
          <cell r="Z2341" t="str">
            <v>04-23296081</v>
          </cell>
          <cell r="AA2341" t="str">
            <v xml:space="preserve"> </v>
          </cell>
          <cell r="AB2341" t="str">
            <v>04-23296082</v>
          </cell>
          <cell r="AC2341" t="str">
            <v>403</v>
          </cell>
          <cell r="AD2341" t="str">
            <v>臺中市西區民龍里臺灣大道二段181號九樓之6</v>
          </cell>
          <cell r="AE2341" t="str">
            <v>廖敏雅</v>
          </cell>
          <cell r="AF2341" t="str">
            <v>0915569172</v>
          </cell>
          <cell r="AG2341" t="str">
            <v>a3756468@ms24.hinet.net</v>
          </cell>
          <cell r="AJ2341" t="str">
            <v>65 國產 Taiwan</v>
          </cell>
          <cell r="AK2341" t="str">
            <v>健保</v>
          </cell>
          <cell r="AL2341">
            <v>0</v>
          </cell>
          <cell r="AM2341">
            <v>5</v>
          </cell>
          <cell r="AN2341" t="str">
            <v>等比</v>
          </cell>
          <cell r="BA2341" t="str">
            <v>AC24014238</v>
          </cell>
          <cell r="BB2341">
            <v>33</v>
          </cell>
          <cell r="BC2341">
            <v>33</v>
          </cell>
          <cell r="BD2341">
            <v>31.35</v>
          </cell>
          <cell r="BE2341">
            <v>0</v>
          </cell>
          <cell r="BF2341">
            <v>31.35</v>
          </cell>
          <cell r="BG2341" t="str">
            <v>AC24014238</v>
          </cell>
          <cell r="BH2341">
            <v>33</v>
          </cell>
          <cell r="BI2341">
            <v>33</v>
          </cell>
          <cell r="BJ2341">
            <v>31.35</v>
          </cell>
          <cell r="BK2341">
            <v>0</v>
          </cell>
          <cell r="BL2341">
            <v>31.35</v>
          </cell>
          <cell r="BM2341" t="str">
            <v>AC24014238</v>
          </cell>
          <cell r="BN2341">
            <v>33</v>
          </cell>
          <cell r="BO2341">
            <v>33</v>
          </cell>
          <cell r="BP2341">
            <v>31.35</v>
          </cell>
          <cell r="BQ2341">
            <v>0</v>
          </cell>
          <cell r="BR2341">
            <v>31.35</v>
          </cell>
          <cell r="BS2341" t="str">
            <v>AC24014238</v>
          </cell>
          <cell r="BT2341">
            <v>33</v>
          </cell>
          <cell r="BU2341">
            <v>33</v>
          </cell>
          <cell r="BV2341">
            <v>31.35</v>
          </cell>
          <cell r="BW2341">
            <v>0</v>
          </cell>
          <cell r="BX2341">
            <v>31.35</v>
          </cell>
          <cell r="BY2341" t="str">
            <v>AC24014238</v>
          </cell>
          <cell r="BZ2341">
            <v>33</v>
          </cell>
          <cell r="CA2341">
            <v>33</v>
          </cell>
          <cell r="CB2341">
            <v>31.35</v>
          </cell>
          <cell r="CC2341">
            <v>0</v>
          </cell>
          <cell r="CD2341">
            <v>31.35</v>
          </cell>
          <cell r="CE2341" t="str">
            <v>AC24014238</v>
          </cell>
          <cell r="CF2341">
            <v>33</v>
          </cell>
          <cell r="CG2341">
            <v>33</v>
          </cell>
          <cell r="CH2341">
            <v>31.35</v>
          </cell>
          <cell r="CI2341">
            <v>0</v>
          </cell>
          <cell r="CJ2341">
            <v>31.35</v>
          </cell>
          <cell r="CK2341" t="str">
            <v>AC24014238</v>
          </cell>
          <cell r="CL2341">
            <v>33</v>
          </cell>
          <cell r="CM2341">
            <v>33</v>
          </cell>
          <cell r="CN2341">
            <v>31.35</v>
          </cell>
          <cell r="CO2341">
            <v>0</v>
          </cell>
          <cell r="CP2341">
            <v>31.35</v>
          </cell>
          <cell r="CQ2341" t="str">
            <v>AC24014238</v>
          </cell>
          <cell r="CR2341">
            <v>33</v>
          </cell>
          <cell r="CS2341">
            <v>33</v>
          </cell>
          <cell r="CT2341">
            <v>31.35</v>
          </cell>
          <cell r="CU2341">
            <v>0</v>
          </cell>
          <cell r="CV2341">
            <v>31.35</v>
          </cell>
          <cell r="CW2341" t="str">
            <v>AC24014238</v>
          </cell>
          <cell r="CX2341">
            <v>33</v>
          </cell>
          <cell r="CY2341">
            <v>33</v>
          </cell>
          <cell r="CZ2341">
            <v>31.35</v>
          </cell>
          <cell r="DA2341">
            <v>0</v>
          </cell>
          <cell r="DB2341">
            <v>31.35</v>
          </cell>
          <cell r="DC2341" t="str">
            <v>AC24014238</v>
          </cell>
          <cell r="DD2341">
            <v>33</v>
          </cell>
          <cell r="DE2341">
            <v>33</v>
          </cell>
          <cell r="DF2341">
            <v>31.35</v>
          </cell>
          <cell r="DG2341">
            <v>0</v>
          </cell>
          <cell r="DH2341">
            <v>31.35</v>
          </cell>
          <cell r="DI2341" t="str">
            <v>AC24014238</v>
          </cell>
          <cell r="DJ2341">
            <v>33</v>
          </cell>
          <cell r="DK2341">
            <v>33</v>
          </cell>
          <cell r="DL2341">
            <v>31.35</v>
          </cell>
        </row>
        <row r="2342">
          <cell r="B2342" t="str">
            <v>1116-1</v>
          </cell>
          <cell r="C2342" t="str">
            <v>TRASTUZUMAB</v>
          </cell>
          <cell r="D2342" t="str">
            <v>440 MG/VIAL</v>
          </cell>
          <cell r="E2342" t="str">
            <v>440 MG</v>
          </cell>
          <cell r="F2342" t="str">
            <v>VIAL</v>
          </cell>
          <cell r="H2342" t="str">
            <v>Ogivri 440 mg</v>
          </cell>
          <cell r="I2342" t="str">
            <v>癌吉清凍晶注射劑440毫克</v>
          </cell>
          <cell r="J2342" t="str">
            <v>1</v>
          </cell>
          <cell r="K2342" t="str">
            <v>BIOCON BIOLOGICS INDIA LIMITED</v>
          </cell>
          <cell r="L2342" t="str">
            <v>衛部菌疫輸字第001089號</v>
          </cell>
          <cell r="N2342">
            <v>2835</v>
          </cell>
          <cell r="O2342" t="str">
            <v>KC010892B5</v>
          </cell>
          <cell r="P2342">
            <v>39860</v>
          </cell>
          <cell r="Q2342">
            <v>35874</v>
          </cell>
          <cell r="R2342">
            <v>28699.200000000001</v>
          </cell>
          <cell r="S2342" t="str">
            <v>契約價格</v>
          </cell>
          <cell r="T2342">
            <v>1076.22</v>
          </cell>
          <cell r="U2342">
            <v>27622.98</v>
          </cell>
          <cell r="V2342">
            <v>30</v>
          </cell>
          <cell r="W2342" t="str">
            <v>0141</v>
          </cell>
          <cell r="X2342" t="str">
            <v>85102555</v>
          </cell>
          <cell r="Y2342" t="str">
            <v>醫成股份有限公司</v>
          </cell>
          <cell r="Z2342" t="str">
            <v>02-22232688</v>
          </cell>
          <cell r="AA2342" t="str">
            <v xml:space="preserve"> </v>
          </cell>
          <cell r="AB2342" t="str">
            <v>02-22289588</v>
          </cell>
          <cell r="AC2342" t="str">
            <v>235</v>
          </cell>
          <cell r="AD2342" t="str">
            <v>新北市中和區中正路866之8號10樓</v>
          </cell>
          <cell r="AE2342" t="str">
            <v>劉綉慧</v>
          </cell>
          <cell r="AF2342" t="str">
            <v>0926130677</v>
          </cell>
          <cell r="AG2342" t="str">
            <v>exceed@exceed.tw</v>
          </cell>
          <cell r="AJ2342" t="str">
            <v>20 印度 India</v>
          </cell>
          <cell r="AK2342" t="str">
            <v>健保</v>
          </cell>
          <cell r="AL2342">
            <v>10</v>
          </cell>
          <cell r="AM2342">
            <v>20</v>
          </cell>
          <cell r="AN2342" t="str">
            <v>等比</v>
          </cell>
          <cell r="BA2342" t="str">
            <v>KC010892B5</v>
          </cell>
          <cell r="BB2342">
            <v>29895</v>
          </cell>
          <cell r="BC2342">
            <v>26905.5</v>
          </cell>
          <cell r="BD2342">
            <v>21524.400000000001</v>
          </cell>
          <cell r="BE2342">
            <v>807.17</v>
          </cell>
          <cell r="BF2342">
            <v>20717.240000000002</v>
          </cell>
          <cell r="BG2342" t="str">
            <v>KC010892B5</v>
          </cell>
          <cell r="BH2342">
            <v>29895</v>
          </cell>
          <cell r="BI2342">
            <v>26905.5</v>
          </cell>
          <cell r="BJ2342">
            <v>21524.400000000001</v>
          </cell>
          <cell r="BK2342">
            <v>807.17</v>
          </cell>
          <cell r="BL2342">
            <v>20717.240000000002</v>
          </cell>
          <cell r="BM2342" t="str">
            <v>KC010892B5</v>
          </cell>
          <cell r="BN2342">
            <v>29895</v>
          </cell>
          <cell r="BO2342">
            <v>26905.5</v>
          </cell>
          <cell r="BP2342">
            <v>21524.400000000001</v>
          </cell>
          <cell r="BQ2342">
            <v>807.17</v>
          </cell>
          <cell r="BR2342">
            <v>20717.240000000002</v>
          </cell>
          <cell r="BS2342" t="str">
            <v>KC010892B5</v>
          </cell>
          <cell r="BT2342">
            <v>29895</v>
          </cell>
          <cell r="BU2342">
            <v>26905.5</v>
          </cell>
          <cell r="BV2342">
            <v>21524.400000000001</v>
          </cell>
          <cell r="BW2342">
            <v>807.17</v>
          </cell>
          <cell r="BX2342">
            <v>20717.240000000002</v>
          </cell>
          <cell r="BY2342" t="str">
            <v>KC010892B5</v>
          </cell>
          <cell r="BZ2342">
            <v>29895</v>
          </cell>
          <cell r="CA2342">
            <v>26905.5</v>
          </cell>
          <cell r="CB2342">
            <v>21524.400000000001</v>
          </cell>
          <cell r="CC2342">
            <v>807.17</v>
          </cell>
          <cell r="CD2342">
            <v>20717.240000000002</v>
          </cell>
          <cell r="CE2342" t="str">
            <v>KC010892B5</v>
          </cell>
          <cell r="CF2342">
            <v>29895</v>
          </cell>
          <cell r="CG2342">
            <v>26905.5</v>
          </cell>
          <cell r="CH2342">
            <v>21524.400000000001</v>
          </cell>
          <cell r="CI2342">
            <v>807.17</v>
          </cell>
          <cell r="CJ2342">
            <v>20717.240000000002</v>
          </cell>
          <cell r="CK2342" t="str">
            <v>KC010892B5</v>
          </cell>
          <cell r="CL2342">
            <v>29895</v>
          </cell>
          <cell r="CM2342">
            <v>26905.5</v>
          </cell>
          <cell r="CN2342">
            <v>21524.400000000001</v>
          </cell>
          <cell r="CO2342">
            <v>807.17</v>
          </cell>
          <cell r="CP2342">
            <v>20717.240000000002</v>
          </cell>
          <cell r="CQ2342" t="str">
            <v>KC010892B5</v>
          </cell>
          <cell r="CR2342">
            <v>29895</v>
          </cell>
          <cell r="CS2342">
            <v>26905.5</v>
          </cell>
          <cell r="CT2342">
            <v>21524.400000000001</v>
          </cell>
          <cell r="CU2342">
            <v>807.17</v>
          </cell>
          <cell r="CV2342">
            <v>20717.240000000002</v>
          </cell>
          <cell r="CW2342" t="str">
            <v>KC010892B5</v>
          </cell>
          <cell r="CX2342">
            <v>29895</v>
          </cell>
          <cell r="CY2342">
            <v>26905.5</v>
          </cell>
          <cell r="CZ2342">
            <v>21524.400000000001</v>
          </cell>
          <cell r="DA2342">
            <v>807.17</v>
          </cell>
          <cell r="DB2342">
            <v>20717.240000000002</v>
          </cell>
          <cell r="DC2342" t="str">
            <v>KC010892B5</v>
          </cell>
          <cell r="DD2342">
            <v>29895</v>
          </cell>
          <cell r="DE2342">
            <v>26905.5</v>
          </cell>
          <cell r="DF2342">
            <v>21524.400000000001</v>
          </cell>
          <cell r="DG2342">
            <v>807.17</v>
          </cell>
          <cell r="DH2342">
            <v>20717.240000000002</v>
          </cell>
          <cell r="DI2342" t="str">
            <v>KC010892B5</v>
          </cell>
          <cell r="DJ2342">
            <v>29895</v>
          </cell>
          <cell r="DK2342">
            <v>26905.5</v>
          </cell>
          <cell r="DL2342">
            <v>21524.400000000001</v>
          </cell>
        </row>
        <row r="2343">
          <cell r="B2343" t="str">
            <v>1116-2</v>
          </cell>
          <cell r="C2343" t="str">
            <v>TRASTUZUMAB</v>
          </cell>
          <cell r="D2343" t="str">
            <v>440 MG/VIAL</v>
          </cell>
          <cell r="E2343" t="str">
            <v>440 MG</v>
          </cell>
          <cell r="F2343" t="str">
            <v>VIAL</v>
          </cell>
          <cell r="H2343" t="str">
            <v>Herceptin Vial 440mg</v>
          </cell>
          <cell r="I2343" t="str">
            <v>賀癌平 凍晶注射劑440毫克</v>
          </cell>
          <cell r="J2343" t="str">
            <v>1</v>
          </cell>
          <cell r="K2343" t="str">
            <v>GENENTECH INC.</v>
          </cell>
          <cell r="L2343" t="str">
            <v>衛部菌疫輸字第000961號</v>
          </cell>
          <cell r="N2343">
            <v>2835</v>
          </cell>
          <cell r="O2343" t="str">
            <v>KC009612B5</v>
          </cell>
          <cell r="P2343">
            <v>43844</v>
          </cell>
          <cell r="Q2343">
            <v>42747.9</v>
          </cell>
          <cell r="R2343">
            <v>38686.85</v>
          </cell>
          <cell r="S2343" t="str">
            <v>否</v>
          </cell>
          <cell r="T2343">
            <v>0</v>
          </cell>
          <cell r="U2343">
            <v>38686.85</v>
          </cell>
          <cell r="V2343">
            <v>30</v>
          </cell>
          <cell r="W2343" t="str">
            <v>0175</v>
          </cell>
          <cell r="X2343" t="str">
            <v>22853066</v>
          </cell>
          <cell r="Y2343" t="str">
            <v>裕利股份有限公司</v>
          </cell>
          <cell r="Z2343" t="str">
            <v>02-25700064</v>
          </cell>
          <cell r="AA2343" t="str">
            <v>23108</v>
          </cell>
          <cell r="AB2343" t="str">
            <v>02-25798587/02-25770849</v>
          </cell>
          <cell r="AC2343" t="str">
            <v>105</v>
          </cell>
          <cell r="AD2343" t="str">
            <v>臺北市松山區南京東路4段126號10樓、10樓之1至之3</v>
          </cell>
          <cell r="AE2343" t="str">
            <v>劉小姐</v>
          </cell>
          <cell r="AF2343" t="str">
            <v>0975529293</v>
          </cell>
          <cell r="AG2343" t="str">
            <v>haorder@zuelligpharma.com</v>
          </cell>
          <cell r="AJ2343" t="str">
            <v>46 美國 United States of America</v>
          </cell>
          <cell r="AK2343" t="str">
            <v>健保</v>
          </cell>
          <cell r="AL2343">
            <v>2.5</v>
          </cell>
          <cell r="AM2343">
            <v>9.5</v>
          </cell>
          <cell r="AN2343" t="str">
            <v>等比</v>
          </cell>
          <cell r="BA2343" t="str">
            <v>KC009612B5</v>
          </cell>
          <cell r="BB2343">
            <v>43236</v>
          </cell>
          <cell r="BC2343">
            <v>42155.1</v>
          </cell>
          <cell r="BD2343">
            <v>38150.370000000003</v>
          </cell>
          <cell r="BE2343">
            <v>0</v>
          </cell>
          <cell r="BF2343">
            <v>38150.370000000003</v>
          </cell>
          <cell r="BG2343" t="str">
            <v>KC009612B5</v>
          </cell>
          <cell r="BH2343">
            <v>43236</v>
          </cell>
          <cell r="BI2343">
            <v>42155.1</v>
          </cell>
          <cell r="BJ2343">
            <v>38150.370000000003</v>
          </cell>
          <cell r="BK2343">
            <v>0</v>
          </cell>
          <cell r="BL2343">
            <v>38150.370000000003</v>
          </cell>
          <cell r="BM2343" t="str">
            <v>KC009612B5</v>
          </cell>
          <cell r="BN2343">
            <v>43236</v>
          </cell>
          <cell r="BO2343">
            <v>42155.1</v>
          </cell>
          <cell r="BP2343">
            <v>38150.370000000003</v>
          </cell>
          <cell r="BQ2343">
            <v>0</v>
          </cell>
          <cell r="BR2343">
            <v>38150.370000000003</v>
          </cell>
          <cell r="BS2343" t="str">
            <v>KC009612B5</v>
          </cell>
          <cell r="BT2343">
            <v>43236</v>
          </cell>
          <cell r="BU2343">
            <v>42155.1</v>
          </cell>
          <cell r="BV2343">
            <v>38150.370000000003</v>
          </cell>
          <cell r="BW2343">
            <v>0</v>
          </cell>
          <cell r="BX2343">
            <v>38150.370000000003</v>
          </cell>
          <cell r="BY2343" t="str">
            <v>KC009612B5</v>
          </cell>
          <cell r="BZ2343">
            <v>43236</v>
          </cell>
          <cell r="CA2343">
            <v>42155.1</v>
          </cell>
          <cell r="CB2343">
            <v>38150.370000000003</v>
          </cell>
          <cell r="CC2343">
            <v>0</v>
          </cell>
          <cell r="CD2343">
            <v>38150.370000000003</v>
          </cell>
          <cell r="CE2343" t="str">
            <v>KC009612B5</v>
          </cell>
          <cell r="CF2343">
            <v>43236</v>
          </cell>
          <cell r="CG2343">
            <v>42155.1</v>
          </cell>
          <cell r="CH2343">
            <v>38150.370000000003</v>
          </cell>
          <cell r="CI2343">
            <v>0</v>
          </cell>
          <cell r="CJ2343">
            <v>38150.370000000003</v>
          </cell>
          <cell r="CK2343" t="str">
            <v>KC009612B5</v>
          </cell>
          <cell r="CL2343">
            <v>43236</v>
          </cell>
          <cell r="CM2343">
            <v>42155.1</v>
          </cell>
          <cell r="CN2343">
            <v>38150.370000000003</v>
          </cell>
          <cell r="CO2343">
            <v>0</v>
          </cell>
          <cell r="CP2343">
            <v>38150.370000000003</v>
          </cell>
          <cell r="CQ2343" t="str">
            <v>KC009612B5</v>
          </cell>
          <cell r="CR2343">
            <v>33499</v>
          </cell>
          <cell r="CS2343">
            <v>32661.53</v>
          </cell>
          <cell r="CT2343">
            <v>29558.68</v>
          </cell>
          <cell r="CU2343">
            <v>0</v>
          </cell>
          <cell r="CV2343">
            <v>29558.68</v>
          </cell>
          <cell r="CW2343" t="str">
            <v>KC009612B5</v>
          </cell>
          <cell r="CX2343">
            <v>33499</v>
          </cell>
          <cell r="CY2343">
            <v>32661.53</v>
          </cell>
          <cell r="CZ2343">
            <v>29558.68</v>
          </cell>
          <cell r="DA2343">
            <v>0</v>
          </cell>
          <cell r="DB2343">
            <v>29558.68</v>
          </cell>
          <cell r="DC2343" t="str">
            <v>KC009612B5</v>
          </cell>
          <cell r="DD2343">
            <v>33499</v>
          </cell>
          <cell r="DE2343">
            <v>32661.53</v>
          </cell>
          <cell r="DF2343">
            <v>29558.68</v>
          </cell>
          <cell r="DG2343">
            <v>0</v>
          </cell>
          <cell r="DH2343">
            <v>29558.68</v>
          </cell>
          <cell r="DI2343" t="str">
            <v>KC009612B5</v>
          </cell>
          <cell r="DJ2343">
            <v>33499</v>
          </cell>
          <cell r="DK2343">
            <v>32661.53</v>
          </cell>
          <cell r="DL2343">
            <v>29558.68</v>
          </cell>
        </row>
        <row r="2344">
          <cell r="B2344" t="str">
            <v>1116-3</v>
          </cell>
          <cell r="C2344" t="str">
            <v>TRASTUZUMAB</v>
          </cell>
          <cell r="D2344" t="str">
            <v>440 MG/VIAL</v>
          </cell>
          <cell r="E2344" t="str">
            <v>440 MG</v>
          </cell>
          <cell r="F2344" t="str">
            <v>VIAL</v>
          </cell>
          <cell r="H2344" t="str">
            <v>Herzuma Inj. 440mg, Lyophilized powder for injection</v>
          </cell>
          <cell r="I2344" t="str">
            <v>赫珠瑪 凍晶注射劑440毫克</v>
          </cell>
          <cell r="J2344" t="str">
            <v>1</v>
          </cell>
          <cell r="K2344" t="str">
            <v>CELLTRION INC.</v>
          </cell>
          <cell r="L2344" t="str">
            <v>衛部菌疫輸字第001116號</v>
          </cell>
          <cell r="N2344">
            <v>2835</v>
          </cell>
          <cell r="O2344" t="str">
            <v>KC011162B5</v>
          </cell>
          <cell r="P2344">
            <v>34460</v>
          </cell>
          <cell r="Q2344">
            <v>31014</v>
          </cell>
          <cell r="R2344">
            <v>24811.200000000001</v>
          </cell>
          <cell r="S2344" t="str">
            <v>契約價格</v>
          </cell>
          <cell r="T2344">
            <v>930.42</v>
          </cell>
          <cell r="U2344">
            <v>23880.78</v>
          </cell>
          <cell r="V2344">
            <v>30</v>
          </cell>
          <cell r="W2344" t="str">
            <v>0130</v>
          </cell>
          <cell r="X2344" t="str">
            <v>16899769</v>
          </cell>
          <cell r="Y2344" t="str">
            <v>冠均生技有限公司</v>
          </cell>
          <cell r="Z2344" t="str">
            <v>02-82836165</v>
          </cell>
          <cell r="AA2344" t="str">
            <v xml:space="preserve"> </v>
          </cell>
          <cell r="AB2344" t="str">
            <v>02-82868387</v>
          </cell>
          <cell r="AC2344" t="str">
            <v>247</v>
          </cell>
          <cell r="AD2344" t="str">
            <v>新北市蘆洲區三民路360號(1樓)</v>
          </cell>
          <cell r="AE2344" t="str">
            <v>戴雅媚</v>
          </cell>
          <cell r="AF2344" t="str">
            <v>0282836165</v>
          </cell>
          <cell r="AG2344" t="str">
            <v>gjbt@gjbiotech.onmicrosoft.com</v>
          </cell>
          <cell r="AJ2344" t="str">
            <v>27 韓國 Korea</v>
          </cell>
          <cell r="AK2344" t="str">
            <v>健保</v>
          </cell>
          <cell r="AL2344">
            <v>10</v>
          </cell>
          <cell r="AM2344">
            <v>20</v>
          </cell>
          <cell r="AN2344" t="str">
            <v>等比</v>
          </cell>
          <cell r="BA2344" t="str">
            <v>KC011162B5</v>
          </cell>
          <cell r="BB2344">
            <v>29895</v>
          </cell>
          <cell r="BC2344">
            <v>26905.5</v>
          </cell>
          <cell r="BD2344">
            <v>21524.400000000001</v>
          </cell>
          <cell r="BE2344">
            <v>807.17</v>
          </cell>
          <cell r="BF2344">
            <v>20717.240000000002</v>
          </cell>
          <cell r="BG2344" t="str">
            <v>KC011162B5</v>
          </cell>
          <cell r="BH2344">
            <v>29895</v>
          </cell>
          <cell r="BI2344">
            <v>26905.5</v>
          </cell>
          <cell r="BJ2344">
            <v>21524.400000000001</v>
          </cell>
          <cell r="BK2344">
            <v>807.17</v>
          </cell>
          <cell r="BL2344">
            <v>20717.240000000002</v>
          </cell>
          <cell r="BM2344" t="str">
            <v>KC011162B5</v>
          </cell>
          <cell r="BN2344">
            <v>29895</v>
          </cell>
          <cell r="BO2344">
            <v>26905.5</v>
          </cell>
          <cell r="BP2344">
            <v>21524.400000000001</v>
          </cell>
          <cell r="BQ2344">
            <v>807.17</v>
          </cell>
          <cell r="BR2344">
            <v>20717.240000000002</v>
          </cell>
          <cell r="BS2344" t="str">
            <v>KC011162B5</v>
          </cell>
          <cell r="BT2344">
            <v>29895</v>
          </cell>
          <cell r="BU2344">
            <v>26905.5</v>
          </cell>
          <cell r="BV2344">
            <v>21524.400000000001</v>
          </cell>
          <cell r="BW2344">
            <v>807.17</v>
          </cell>
          <cell r="BX2344">
            <v>20717.240000000002</v>
          </cell>
          <cell r="BY2344" t="str">
            <v>KC011162B5</v>
          </cell>
          <cell r="BZ2344">
            <v>29895</v>
          </cell>
          <cell r="CA2344">
            <v>26905.5</v>
          </cell>
          <cell r="CB2344">
            <v>21524.400000000001</v>
          </cell>
          <cell r="CC2344">
            <v>807.17</v>
          </cell>
          <cell r="CD2344">
            <v>20717.240000000002</v>
          </cell>
          <cell r="CE2344" t="str">
            <v>KC011162B5</v>
          </cell>
          <cell r="CF2344">
            <v>29895</v>
          </cell>
          <cell r="CG2344">
            <v>26905.5</v>
          </cell>
          <cell r="CH2344">
            <v>21524.400000000001</v>
          </cell>
          <cell r="CI2344">
            <v>807.17</v>
          </cell>
          <cell r="CJ2344">
            <v>20717.240000000002</v>
          </cell>
          <cell r="CK2344" t="str">
            <v>KC011162B5</v>
          </cell>
          <cell r="CL2344">
            <v>29895</v>
          </cell>
          <cell r="CM2344">
            <v>26905.5</v>
          </cell>
          <cell r="CN2344">
            <v>21524.400000000001</v>
          </cell>
          <cell r="CO2344">
            <v>807.17</v>
          </cell>
          <cell r="CP2344">
            <v>20717.240000000002</v>
          </cell>
          <cell r="CQ2344" t="str">
            <v>KC011162B5</v>
          </cell>
          <cell r="CR2344">
            <v>29895</v>
          </cell>
          <cell r="CS2344">
            <v>26905.5</v>
          </cell>
          <cell r="CT2344">
            <v>21524.400000000001</v>
          </cell>
          <cell r="CU2344">
            <v>807.17</v>
          </cell>
          <cell r="CV2344">
            <v>20717.240000000002</v>
          </cell>
          <cell r="CW2344" t="str">
            <v>KC011162B5</v>
          </cell>
          <cell r="CX2344">
            <v>29895</v>
          </cell>
          <cell r="CY2344">
            <v>26905.5</v>
          </cell>
          <cell r="CZ2344">
            <v>21524.400000000001</v>
          </cell>
          <cell r="DA2344">
            <v>807.17</v>
          </cell>
          <cell r="DB2344">
            <v>20717.240000000002</v>
          </cell>
          <cell r="DC2344" t="str">
            <v>KC011162B5</v>
          </cell>
          <cell r="DD2344">
            <v>29895</v>
          </cell>
          <cell r="DE2344">
            <v>26905.5</v>
          </cell>
          <cell r="DF2344">
            <v>21524.400000000001</v>
          </cell>
          <cell r="DG2344">
            <v>807.17</v>
          </cell>
          <cell r="DH2344">
            <v>20717.240000000002</v>
          </cell>
          <cell r="DI2344" t="str">
            <v>KC011162B5</v>
          </cell>
          <cell r="DJ2344">
            <v>29895</v>
          </cell>
          <cell r="DK2344">
            <v>26905.5</v>
          </cell>
          <cell r="DL2344">
            <v>21524.400000000001</v>
          </cell>
        </row>
        <row r="2345">
          <cell r="B2345" t="str">
            <v>1116-4</v>
          </cell>
          <cell r="C2345" t="str">
            <v>TRASTUZUMAB</v>
          </cell>
          <cell r="D2345" t="str">
            <v>440 MG/VIAL</v>
          </cell>
          <cell r="E2345" t="str">
            <v>440 MG</v>
          </cell>
          <cell r="F2345" t="str">
            <v>VIAL</v>
          </cell>
          <cell r="H2345" t="str">
            <v>KANJINTI Powder for concentrate for solution for infusion 420mg</v>
          </cell>
          <cell r="I2345" t="str">
            <v>康癌停凍晶注射劑420毫克</v>
          </cell>
          <cell r="J2345" t="str">
            <v>1</v>
          </cell>
          <cell r="K2345" t="str">
            <v>Amgen Technology (Ireland) Unlimited Company</v>
          </cell>
          <cell r="L2345" t="str">
            <v>衛部菌疫輸字第001111號</v>
          </cell>
          <cell r="N2345">
            <v>2835</v>
          </cell>
          <cell r="O2345" t="str">
            <v>KC011112DE</v>
          </cell>
          <cell r="P2345">
            <v>34879</v>
          </cell>
          <cell r="Q2345">
            <v>33135.050000000003</v>
          </cell>
          <cell r="R2345">
            <v>29655.87</v>
          </cell>
          <cell r="S2345" t="str">
            <v>否</v>
          </cell>
          <cell r="T2345">
            <v>0</v>
          </cell>
          <cell r="U2345">
            <v>29655.87</v>
          </cell>
          <cell r="V2345">
            <v>30</v>
          </cell>
          <cell r="W2345" t="str">
            <v>0118</v>
          </cell>
          <cell r="X2345" t="str">
            <v>89626196</v>
          </cell>
          <cell r="Y2345" t="str">
            <v>吉程股份有限公司</v>
          </cell>
          <cell r="Z2345" t="str">
            <v>02-25702087</v>
          </cell>
          <cell r="AA2345" t="str">
            <v xml:space="preserve"> </v>
          </cell>
          <cell r="AB2345" t="str">
            <v>02-25779438</v>
          </cell>
          <cell r="AC2345" t="str">
            <v>104</v>
          </cell>
          <cell r="AD2345" t="str">
            <v>臺北市中山區敬業一路139號5樓之7</v>
          </cell>
          <cell r="AE2345" t="str">
            <v>黃小姐</v>
          </cell>
          <cell r="AF2345" t="str">
            <v>0225702087</v>
          </cell>
          <cell r="AG2345" t="str">
            <v>submit@zodiac-pharma.com.tw</v>
          </cell>
          <cell r="AJ2345" t="str">
            <v>23 愛爾蘭 Ireland</v>
          </cell>
          <cell r="AK2345" t="str">
            <v>健保</v>
          </cell>
          <cell r="AL2345">
            <v>5</v>
          </cell>
          <cell r="AM2345">
            <v>10.5</v>
          </cell>
          <cell r="AN2345" t="str">
            <v>等比</v>
          </cell>
          <cell r="BA2345" t="str">
            <v>KC011112DE</v>
          </cell>
          <cell r="BB2345">
            <v>34879</v>
          </cell>
          <cell r="BC2345">
            <v>33135.050000000003</v>
          </cell>
          <cell r="BD2345">
            <v>29655.87</v>
          </cell>
          <cell r="BE2345">
            <v>0</v>
          </cell>
          <cell r="BF2345">
            <v>29655.87</v>
          </cell>
          <cell r="BG2345" t="str">
            <v>KC011112DE</v>
          </cell>
          <cell r="BH2345">
            <v>34879</v>
          </cell>
          <cell r="BI2345">
            <v>33135.050000000003</v>
          </cell>
          <cell r="BJ2345">
            <v>29655.87</v>
          </cell>
          <cell r="BK2345">
            <v>0</v>
          </cell>
          <cell r="BL2345">
            <v>29655.87</v>
          </cell>
          <cell r="BM2345" t="str">
            <v>KC011112DE</v>
          </cell>
          <cell r="BN2345">
            <v>34879</v>
          </cell>
          <cell r="BO2345">
            <v>33135.050000000003</v>
          </cell>
          <cell r="BP2345">
            <v>29655.87</v>
          </cell>
          <cell r="BQ2345">
            <v>0</v>
          </cell>
          <cell r="BR2345">
            <v>29655.87</v>
          </cell>
          <cell r="BS2345" t="str">
            <v>KC011112DE</v>
          </cell>
          <cell r="BT2345">
            <v>34879</v>
          </cell>
          <cell r="BU2345">
            <v>33135.050000000003</v>
          </cell>
          <cell r="BV2345">
            <v>29655.87</v>
          </cell>
          <cell r="BW2345">
            <v>0</v>
          </cell>
          <cell r="BX2345">
            <v>29655.87</v>
          </cell>
          <cell r="BY2345" t="str">
            <v>KC011112DE</v>
          </cell>
          <cell r="BZ2345">
            <v>34879</v>
          </cell>
          <cell r="CA2345">
            <v>33135.050000000003</v>
          </cell>
          <cell r="CB2345">
            <v>29655.87</v>
          </cell>
          <cell r="CC2345">
            <v>0</v>
          </cell>
          <cell r="CD2345">
            <v>29655.87</v>
          </cell>
          <cell r="CE2345" t="str">
            <v>KC011112DE</v>
          </cell>
          <cell r="CF2345">
            <v>34879</v>
          </cell>
          <cell r="CG2345">
            <v>33135.050000000003</v>
          </cell>
          <cell r="CH2345">
            <v>29655.87</v>
          </cell>
          <cell r="CI2345">
            <v>0</v>
          </cell>
          <cell r="CJ2345">
            <v>29655.87</v>
          </cell>
          <cell r="CK2345" t="str">
            <v>KC011112DE</v>
          </cell>
          <cell r="CL2345">
            <v>34879</v>
          </cell>
          <cell r="CM2345">
            <v>33135.050000000003</v>
          </cell>
          <cell r="CN2345">
            <v>29655.87</v>
          </cell>
          <cell r="CO2345">
            <v>0</v>
          </cell>
          <cell r="CP2345">
            <v>29655.87</v>
          </cell>
          <cell r="CQ2345" t="str">
            <v>KC011112DE</v>
          </cell>
          <cell r="CR2345">
            <v>34879</v>
          </cell>
          <cell r="CS2345">
            <v>33135.050000000003</v>
          </cell>
          <cell r="CT2345">
            <v>29655.87</v>
          </cell>
          <cell r="CU2345">
            <v>0</v>
          </cell>
          <cell r="CV2345">
            <v>29655.87</v>
          </cell>
          <cell r="CW2345" t="str">
            <v>KC011112DE</v>
          </cell>
          <cell r="CX2345">
            <v>34879</v>
          </cell>
          <cell r="CY2345">
            <v>33135.050000000003</v>
          </cell>
          <cell r="CZ2345">
            <v>29655.87</v>
          </cell>
          <cell r="DA2345">
            <v>0</v>
          </cell>
          <cell r="DB2345">
            <v>29655.87</v>
          </cell>
          <cell r="DC2345" t="str">
            <v>KC011112DE</v>
          </cell>
          <cell r="DD2345">
            <v>34879</v>
          </cell>
          <cell r="DE2345">
            <v>33135.050000000003</v>
          </cell>
          <cell r="DF2345">
            <v>29655.87</v>
          </cell>
          <cell r="DG2345">
            <v>0</v>
          </cell>
          <cell r="DH2345">
            <v>29655.87</v>
          </cell>
          <cell r="DI2345" t="str">
            <v>KC011112DE</v>
          </cell>
          <cell r="DJ2345">
            <v>34879</v>
          </cell>
          <cell r="DK2345">
            <v>33135.050000000003</v>
          </cell>
          <cell r="DL2345">
            <v>29655.87</v>
          </cell>
        </row>
        <row r="2346">
          <cell r="B2346" t="str">
            <v>1117-1</v>
          </cell>
          <cell r="C2346" t="str">
            <v>TRASTUZUMAB</v>
          </cell>
          <cell r="D2346" t="str">
            <v>600 MG</v>
          </cell>
          <cell r="E2346" t="str">
            <v>600MG</v>
          </cell>
          <cell r="F2346" t="str">
            <v>VIAL
(皮下注射劑)</v>
          </cell>
          <cell r="H2346" t="str">
            <v>Herceptin solution for injection</v>
          </cell>
          <cell r="I2346" t="str">
            <v>賀癌平 皮下注射劑</v>
          </cell>
          <cell r="J2346" t="str">
            <v>1</v>
          </cell>
          <cell r="K2346" t="str">
            <v>F. HOFFMANN-LA ROCHE LTD.</v>
          </cell>
          <cell r="L2346" t="str">
            <v>衛部菌疫輸字第001065號</v>
          </cell>
          <cell r="N2346">
            <v>3010</v>
          </cell>
          <cell r="O2346" t="str">
            <v>KC01065221</v>
          </cell>
          <cell r="P2346">
            <v>35712</v>
          </cell>
          <cell r="Q2346">
            <v>35712</v>
          </cell>
          <cell r="R2346">
            <v>33212.160000000003</v>
          </cell>
          <cell r="S2346" t="str">
            <v>否</v>
          </cell>
          <cell r="T2346">
            <v>0</v>
          </cell>
          <cell r="U2346">
            <v>33212.160000000003</v>
          </cell>
          <cell r="V2346">
            <v>8</v>
          </cell>
          <cell r="W2346" t="str">
            <v>0175</v>
          </cell>
          <cell r="X2346" t="str">
            <v>22853066</v>
          </cell>
          <cell r="Y2346" t="str">
            <v>裕利股份有限公司</v>
          </cell>
          <cell r="Z2346" t="str">
            <v>02-25700064</v>
          </cell>
          <cell r="AA2346" t="str">
            <v>23108</v>
          </cell>
          <cell r="AB2346" t="str">
            <v>02-25798587/02-25770849</v>
          </cell>
          <cell r="AC2346" t="str">
            <v>105</v>
          </cell>
          <cell r="AD2346" t="str">
            <v>臺北市松山區南京東路4段126號10樓、10樓之1至之3</v>
          </cell>
          <cell r="AE2346" t="str">
            <v>劉小姐</v>
          </cell>
          <cell r="AF2346" t="str">
            <v>0975529293</v>
          </cell>
          <cell r="AG2346" t="str">
            <v>haorder@zuelligpharma.com</v>
          </cell>
          <cell r="AJ2346" t="str">
            <v>43 瑞士 Switzerland</v>
          </cell>
          <cell r="AK2346" t="str">
            <v>健保</v>
          </cell>
          <cell r="AL2346">
            <v>0</v>
          </cell>
          <cell r="AM2346">
            <v>7</v>
          </cell>
          <cell r="AN2346" t="str">
            <v>等比</v>
          </cell>
          <cell r="BA2346" t="str">
            <v>KC01065221</v>
          </cell>
          <cell r="BB2346">
            <v>35712</v>
          </cell>
          <cell r="BC2346">
            <v>35712</v>
          </cell>
          <cell r="BD2346">
            <v>33212.160000000003</v>
          </cell>
          <cell r="BE2346">
            <v>0</v>
          </cell>
          <cell r="BF2346">
            <v>33212.160000000003</v>
          </cell>
          <cell r="BG2346" t="str">
            <v>KC01065221</v>
          </cell>
          <cell r="BH2346">
            <v>35712</v>
          </cell>
          <cell r="BI2346">
            <v>35712</v>
          </cell>
          <cell r="BJ2346">
            <v>33212.160000000003</v>
          </cell>
          <cell r="BK2346">
            <v>0</v>
          </cell>
          <cell r="BL2346">
            <v>33212.160000000003</v>
          </cell>
          <cell r="BM2346" t="str">
            <v>KC01065221</v>
          </cell>
          <cell r="BN2346">
            <v>35712</v>
          </cell>
          <cell r="BO2346">
            <v>35712</v>
          </cell>
          <cell r="BP2346">
            <v>33212.160000000003</v>
          </cell>
          <cell r="BQ2346">
            <v>0</v>
          </cell>
          <cell r="BR2346">
            <v>33212.160000000003</v>
          </cell>
          <cell r="BS2346" t="str">
            <v>KC01065221</v>
          </cell>
          <cell r="BT2346">
            <v>35712</v>
          </cell>
          <cell r="BU2346">
            <v>35712</v>
          </cell>
          <cell r="BV2346">
            <v>33212.160000000003</v>
          </cell>
          <cell r="BW2346">
            <v>0</v>
          </cell>
          <cell r="BX2346">
            <v>33212.160000000003</v>
          </cell>
          <cell r="BY2346" t="str">
            <v>KC01065221</v>
          </cell>
          <cell r="BZ2346">
            <v>35216</v>
          </cell>
          <cell r="CA2346">
            <v>35216</v>
          </cell>
          <cell r="CB2346">
            <v>32750.880000000001</v>
          </cell>
          <cell r="CC2346">
            <v>0</v>
          </cell>
          <cell r="CD2346">
            <v>32750.880000000001</v>
          </cell>
          <cell r="CE2346" t="str">
            <v>KC01065221</v>
          </cell>
          <cell r="CF2346">
            <v>35216</v>
          </cell>
          <cell r="CG2346">
            <v>35216</v>
          </cell>
          <cell r="CH2346">
            <v>32750.880000000001</v>
          </cell>
          <cell r="CI2346">
            <v>0</v>
          </cell>
          <cell r="CJ2346">
            <v>32750.880000000001</v>
          </cell>
          <cell r="CK2346" t="str">
            <v>KC01065221</v>
          </cell>
          <cell r="CL2346">
            <v>35216</v>
          </cell>
          <cell r="CM2346">
            <v>35216</v>
          </cell>
          <cell r="CN2346">
            <v>32750.880000000001</v>
          </cell>
          <cell r="CO2346">
            <v>0</v>
          </cell>
          <cell r="CP2346">
            <v>32750.880000000001</v>
          </cell>
          <cell r="CQ2346" t="str">
            <v>KC01065221</v>
          </cell>
          <cell r="CR2346">
            <v>27669</v>
          </cell>
          <cell r="CS2346">
            <v>27669</v>
          </cell>
          <cell r="CT2346">
            <v>25732.17</v>
          </cell>
          <cell r="CU2346">
            <v>0</v>
          </cell>
          <cell r="CV2346">
            <v>25732.17</v>
          </cell>
          <cell r="CW2346" t="str">
            <v>KC01065221</v>
          </cell>
          <cell r="CX2346">
            <v>27669</v>
          </cell>
          <cell r="CY2346">
            <v>27669</v>
          </cell>
          <cell r="CZ2346">
            <v>25732.17</v>
          </cell>
          <cell r="DA2346">
            <v>0</v>
          </cell>
          <cell r="DB2346">
            <v>25732.17</v>
          </cell>
          <cell r="DC2346" t="str">
            <v>KC01065221</v>
          </cell>
          <cell r="DD2346">
            <v>27669</v>
          </cell>
          <cell r="DE2346">
            <v>27669</v>
          </cell>
          <cell r="DF2346">
            <v>25732.17</v>
          </cell>
          <cell r="DG2346">
            <v>0</v>
          </cell>
          <cell r="DH2346">
            <v>25732.17</v>
          </cell>
          <cell r="DI2346" t="str">
            <v>KC01065221</v>
          </cell>
          <cell r="DJ2346">
            <v>27669</v>
          </cell>
          <cell r="DK2346">
            <v>27669</v>
          </cell>
          <cell r="DL2346">
            <v>25732.17</v>
          </cell>
        </row>
        <row r="2347">
          <cell r="B2347" t="str">
            <v>1118-1</v>
          </cell>
          <cell r="C2347" t="str">
            <v>TRAVOPROST</v>
          </cell>
          <cell r="D2347" t="str">
            <v>0.03 MG/ML</v>
          </cell>
          <cell r="E2347" t="str">
            <v>2.5 ML</v>
          </cell>
          <cell r="F2347" t="str">
            <v>BOT</v>
          </cell>
          <cell r="H2347" t="str">
            <v>IZBA 30 ug/ml Eye Drops, Solution</v>
          </cell>
          <cell r="I2347" t="str">
            <v>易舒壓點眼液 0.003%</v>
          </cell>
          <cell r="J2347" t="str">
            <v>1</v>
          </cell>
          <cell r="K2347" t="str">
            <v>S.A. ALCON-COUVREUR N.V.</v>
          </cell>
          <cell r="L2347" t="str">
            <v>衛部藥輸字第026678號</v>
          </cell>
          <cell r="N2347">
            <v>4043</v>
          </cell>
          <cell r="O2347" t="str">
            <v>BC26678414</v>
          </cell>
          <cell r="P2347">
            <v>426</v>
          </cell>
          <cell r="Q2347">
            <v>426</v>
          </cell>
          <cell r="R2347">
            <v>404.7</v>
          </cell>
          <cell r="S2347" t="str">
            <v>否</v>
          </cell>
          <cell r="T2347">
            <v>0</v>
          </cell>
          <cell r="U2347">
            <v>404.7</v>
          </cell>
          <cell r="V2347">
            <v>62</v>
          </cell>
          <cell r="W2347" t="str">
            <v>0175</v>
          </cell>
          <cell r="X2347" t="str">
            <v>22853066</v>
          </cell>
          <cell r="Y2347" t="str">
            <v>裕利股份有限公司</v>
          </cell>
          <cell r="Z2347" t="str">
            <v>02-25700064</v>
          </cell>
          <cell r="AA2347" t="str">
            <v>23108</v>
          </cell>
          <cell r="AB2347" t="str">
            <v>02-25798587/02-25770849</v>
          </cell>
          <cell r="AC2347" t="str">
            <v>105</v>
          </cell>
          <cell r="AD2347" t="str">
            <v>臺北市松山區南京東路4段126號10樓、10樓之1至之3</v>
          </cell>
          <cell r="AE2347" t="str">
            <v>劉小姐</v>
          </cell>
          <cell r="AF2347" t="str">
            <v>0975529293</v>
          </cell>
          <cell r="AG2347" t="str">
            <v>haorder@zuelligpharma.com</v>
          </cell>
          <cell r="AJ2347" t="str">
            <v>05 比利時 Belgium</v>
          </cell>
          <cell r="AK2347" t="str">
            <v>健保</v>
          </cell>
          <cell r="AL2347">
            <v>0</v>
          </cell>
          <cell r="AM2347">
            <v>5</v>
          </cell>
          <cell r="AN2347" t="str">
            <v>5.00</v>
          </cell>
          <cell r="BA2347" t="str">
            <v>BC26678414</v>
          </cell>
          <cell r="BB2347">
            <v>403</v>
          </cell>
          <cell r="BC2347">
            <v>403</v>
          </cell>
          <cell r="BD2347">
            <v>382.85</v>
          </cell>
          <cell r="BE2347">
            <v>0</v>
          </cell>
          <cell r="BF2347">
            <v>382.85</v>
          </cell>
          <cell r="BG2347" t="str">
            <v>BC26678414</v>
          </cell>
          <cell r="BH2347">
            <v>403</v>
          </cell>
          <cell r="BI2347">
            <v>403</v>
          </cell>
          <cell r="BJ2347">
            <v>382.85</v>
          </cell>
          <cell r="BK2347">
            <v>0</v>
          </cell>
          <cell r="BL2347">
            <v>382.85</v>
          </cell>
          <cell r="BM2347" t="str">
            <v>BC26678414</v>
          </cell>
          <cell r="BN2347">
            <v>403</v>
          </cell>
          <cell r="BO2347">
            <v>403</v>
          </cell>
          <cell r="BP2347">
            <v>382.85</v>
          </cell>
          <cell r="BQ2347">
            <v>0</v>
          </cell>
          <cell r="BR2347">
            <v>382.85</v>
          </cell>
          <cell r="BS2347" t="str">
            <v>BC26678414</v>
          </cell>
          <cell r="BT2347">
            <v>385</v>
          </cell>
          <cell r="BU2347">
            <v>385</v>
          </cell>
          <cell r="BV2347">
            <v>365.75</v>
          </cell>
          <cell r="BW2347">
            <v>0</v>
          </cell>
          <cell r="BX2347">
            <v>365.75</v>
          </cell>
          <cell r="BY2347" t="str">
            <v>BC26678414</v>
          </cell>
          <cell r="BZ2347">
            <v>385</v>
          </cell>
          <cell r="CA2347">
            <v>385</v>
          </cell>
          <cell r="CB2347">
            <v>365.75</v>
          </cell>
          <cell r="CC2347">
            <v>0</v>
          </cell>
          <cell r="CD2347">
            <v>365.75</v>
          </cell>
          <cell r="CE2347" t="str">
            <v>BC26678414</v>
          </cell>
          <cell r="CF2347">
            <v>385</v>
          </cell>
          <cell r="CG2347">
            <v>385</v>
          </cell>
          <cell r="CH2347">
            <v>365.75</v>
          </cell>
          <cell r="CI2347">
            <v>0</v>
          </cell>
          <cell r="CJ2347">
            <v>365.75</v>
          </cell>
          <cell r="CK2347" t="str">
            <v>BC26678414</v>
          </cell>
          <cell r="CL2347">
            <v>385</v>
          </cell>
          <cell r="CM2347">
            <v>385</v>
          </cell>
          <cell r="CN2347">
            <v>365.75</v>
          </cell>
          <cell r="CO2347">
            <v>0</v>
          </cell>
          <cell r="CP2347">
            <v>365.75</v>
          </cell>
          <cell r="CQ2347" t="str">
            <v>BC26678414</v>
          </cell>
          <cell r="CR2347">
            <v>385</v>
          </cell>
          <cell r="CS2347">
            <v>385</v>
          </cell>
          <cell r="CT2347">
            <v>365.75</v>
          </cell>
          <cell r="CU2347">
            <v>0</v>
          </cell>
          <cell r="CV2347">
            <v>365.75</v>
          </cell>
          <cell r="CW2347" t="str">
            <v>BC26678414</v>
          </cell>
          <cell r="CX2347">
            <v>385</v>
          </cell>
          <cell r="CY2347">
            <v>385</v>
          </cell>
          <cell r="CZ2347">
            <v>365.75</v>
          </cell>
          <cell r="DA2347">
            <v>0</v>
          </cell>
          <cell r="DB2347">
            <v>365.75</v>
          </cell>
          <cell r="DC2347" t="str">
            <v>BC26678414</v>
          </cell>
          <cell r="DD2347">
            <v>385</v>
          </cell>
          <cell r="DE2347">
            <v>385</v>
          </cell>
          <cell r="DF2347">
            <v>365.75</v>
          </cell>
          <cell r="DG2347">
            <v>0</v>
          </cell>
          <cell r="DH2347">
            <v>365.75</v>
          </cell>
          <cell r="DI2347" t="str">
            <v>BC26678414</v>
          </cell>
          <cell r="DJ2347">
            <v>385</v>
          </cell>
          <cell r="DK2347">
            <v>385</v>
          </cell>
          <cell r="DL2347">
            <v>365.75</v>
          </cell>
        </row>
        <row r="2348">
          <cell r="B2348" t="str">
            <v>1119-1</v>
          </cell>
          <cell r="C2348" t="str">
            <v>TRAVOPROST</v>
          </cell>
          <cell r="D2348" t="str">
            <v>0.04 MG/ML</v>
          </cell>
          <cell r="E2348" t="str">
            <v>2.5 ML</v>
          </cell>
          <cell r="F2348" t="str">
            <v>BOT</v>
          </cell>
          <cell r="H2348" t="str">
            <v>TRAVATAN 40 MICROGRAMS/ML EYE DROPS, SOLUTION</v>
          </cell>
          <cell r="I2348" t="str">
            <v>舒壓坦點眼液0.004%</v>
          </cell>
          <cell r="J2348" t="str">
            <v>1</v>
          </cell>
          <cell r="K2348" t="str">
            <v>S.A. ALCON-COUVREUR N.V.</v>
          </cell>
          <cell r="L2348" t="str">
            <v>衛署藥輸字第024139號</v>
          </cell>
          <cell r="N2348">
            <v>1022</v>
          </cell>
          <cell r="O2348" t="str">
            <v>BC24139414</v>
          </cell>
          <cell r="P2348">
            <v>426</v>
          </cell>
          <cell r="Q2348">
            <v>426</v>
          </cell>
          <cell r="R2348">
            <v>404.7</v>
          </cell>
          <cell r="S2348" t="str">
            <v>否</v>
          </cell>
          <cell r="T2348">
            <v>0</v>
          </cell>
          <cell r="U2348">
            <v>404.7</v>
          </cell>
          <cell r="V2348">
            <v>45</v>
          </cell>
          <cell r="W2348" t="str">
            <v>0175</v>
          </cell>
          <cell r="X2348" t="str">
            <v>22853066</v>
          </cell>
          <cell r="Y2348" t="str">
            <v>裕利股份有限公司</v>
          </cell>
          <cell r="Z2348" t="str">
            <v>02-25700064</v>
          </cell>
          <cell r="AA2348" t="str">
            <v>23108</v>
          </cell>
          <cell r="AB2348" t="str">
            <v>02-25798587/02-25770849</v>
          </cell>
          <cell r="AC2348" t="str">
            <v>105</v>
          </cell>
          <cell r="AD2348" t="str">
            <v>臺北市松山區南京東路4段126號10樓、10樓之1至之3</v>
          </cell>
          <cell r="AE2348" t="str">
            <v>劉小姐</v>
          </cell>
          <cell r="AF2348" t="str">
            <v>0975529293</v>
          </cell>
          <cell r="AG2348" t="str">
            <v>haorder@zuelligpharma.com</v>
          </cell>
          <cell r="AJ2348" t="str">
            <v>05 比利時 Belgium</v>
          </cell>
          <cell r="AK2348" t="str">
            <v>健保</v>
          </cell>
          <cell r="AL2348">
            <v>0</v>
          </cell>
          <cell r="AM2348">
            <v>5</v>
          </cell>
          <cell r="AN2348" t="str">
            <v>5.00</v>
          </cell>
          <cell r="BA2348" t="str">
            <v>BC24139414</v>
          </cell>
          <cell r="BB2348">
            <v>403</v>
          </cell>
          <cell r="BC2348">
            <v>403</v>
          </cell>
          <cell r="BD2348">
            <v>382.85</v>
          </cell>
          <cell r="BE2348">
            <v>0</v>
          </cell>
          <cell r="BF2348">
            <v>382.85</v>
          </cell>
          <cell r="BG2348" t="str">
            <v>BC24139414</v>
          </cell>
          <cell r="BH2348">
            <v>403</v>
          </cell>
          <cell r="BI2348">
            <v>403</v>
          </cell>
          <cell r="BJ2348">
            <v>382.85</v>
          </cell>
          <cell r="BK2348">
            <v>0</v>
          </cell>
          <cell r="BL2348">
            <v>382.85</v>
          </cell>
          <cell r="BM2348" t="str">
            <v>BC24139414</v>
          </cell>
          <cell r="BN2348">
            <v>403</v>
          </cell>
          <cell r="BO2348">
            <v>403</v>
          </cell>
          <cell r="BP2348">
            <v>382.85</v>
          </cell>
          <cell r="BQ2348">
            <v>0</v>
          </cell>
          <cell r="BR2348">
            <v>382.85</v>
          </cell>
          <cell r="BS2348" t="str">
            <v>BC24139414</v>
          </cell>
          <cell r="BT2348">
            <v>385</v>
          </cell>
          <cell r="BU2348">
            <v>385</v>
          </cell>
          <cell r="BV2348">
            <v>365.75</v>
          </cell>
          <cell r="BW2348">
            <v>0</v>
          </cell>
          <cell r="BX2348">
            <v>365.75</v>
          </cell>
          <cell r="BY2348" t="str">
            <v>BC24139414</v>
          </cell>
          <cell r="BZ2348">
            <v>385</v>
          </cell>
          <cell r="CA2348">
            <v>385</v>
          </cell>
          <cell r="CB2348">
            <v>365.75</v>
          </cell>
          <cell r="CC2348">
            <v>0</v>
          </cell>
          <cell r="CD2348">
            <v>365.75</v>
          </cell>
          <cell r="CE2348" t="str">
            <v>BC24139414</v>
          </cell>
          <cell r="CF2348">
            <v>385</v>
          </cell>
          <cell r="CG2348">
            <v>385</v>
          </cell>
          <cell r="CH2348">
            <v>365.75</v>
          </cell>
          <cell r="CI2348">
            <v>0</v>
          </cell>
          <cell r="CJ2348">
            <v>365.75</v>
          </cell>
          <cell r="CK2348" t="str">
            <v>BC24139414</v>
          </cell>
          <cell r="CL2348">
            <v>385</v>
          </cell>
          <cell r="CM2348">
            <v>385</v>
          </cell>
          <cell r="CN2348">
            <v>365.75</v>
          </cell>
          <cell r="CO2348">
            <v>0</v>
          </cell>
          <cell r="CP2348">
            <v>365.75</v>
          </cell>
          <cell r="CQ2348" t="str">
            <v>BC24139414</v>
          </cell>
          <cell r="CR2348">
            <v>385</v>
          </cell>
          <cell r="CS2348">
            <v>385</v>
          </cell>
          <cell r="CT2348">
            <v>365.75</v>
          </cell>
          <cell r="CU2348">
            <v>0</v>
          </cell>
          <cell r="CV2348">
            <v>365.75</v>
          </cell>
          <cell r="CW2348" t="str">
            <v>BC24139414</v>
          </cell>
          <cell r="CX2348">
            <v>385</v>
          </cell>
          <cell r="CY2348">
            <v>385</v>
          </cell>
          <cell r="CZ2348">
            <v>365.75</v>
          </cell>
          <cell r="DA2348">
            <v>0</v>
          </cell>
          <cell r="DB2348">
            <v>365.75</v>
          </cell>
          <cell r="DC2348" t="str">
            <v>BC24139414</v>
          </cell>
          <cell r="DD2348">
            <v>385</v>
          </cell>
          <cell r="DE2348">
            <v>385</v>
          </cell>
          <cell r="DF2348">
            <v>365.75</v>
          </cell>
          <cell r="DG2348">
            <v>0</v>
          </cell>
          <cell r="DH2348">
            <v>365.75</v>
          </cell>
          <cell r="DI2348" t="str">
            <v>BC24139414</v>
          </cell>
          <cell r="DJ2348">
            <v>385</v>
          </cell>
          <cell r="DK2348">
            <v>385</v>
          </cell>
          <cell r="DL2348">
            <v>365.75</v>
          </cell>
        </row>
        <row r="2349">
          <cell r="B2349" t="str">
            <v>1120-1</v>
          </cell>
          <cell r="C2349" t="str">
            <v>TRAZODONE HYDROCHLORIDE</v>
          </cell>
          <cell r="D2349" t="str">
            <v>100 MG</v>
          </cell>
          <cell r="E2349" t="str">
            <v xml:space="preserve"> </v>
          </cell>
          <cell r="F2349" t="str">
            <v>TAB</v>
          </cell>
          <cell r="H2349" t="str">
            <v>TRAZONE TABLETS 100MG (TRAZODONE HYDROCHLORIDE) "S.T."</v>
          </cell>
          <cell r="I2349" t="str">
            <v>暢鬱舒錠100公絲（鹽酸查諾頓）〝信東〞</v>
          </cell>
          <cell r="J2349" t="str">
            <v>100</v>
          </cell>
          <cell r="K2349" t="str">
            <v>信東生技股份有限公司</v>
          </cell>
          <cell r="L2349" t="str">
            <v>衛署藥製字第042906號</v>
          </cell>
          <cell r="N2349">
            <v>147000</v>
          </cell>
          <cell r="O2349" t="str">
            <v>AC42906100</v>
          </cell>
          <cell r="P2349">
            <v>2.97</v>
          </cell>
          <cell r="Q2349">
            <v>2.85</v>
          </cell>
          <cell r="R2349">
            <v>2.2599999999999998</v>
          </cell>
          <cell r="S2349" t="str">
            <v>契約價格</v>
          </cell>
          <cell r="T2349">
            <v>0.09</v>
          </cell>
          <cell r="U2349">
            <v>2.17</v>
          </cell>
          <cell r="V2349">
            <v>6560</v>
          </cell>
          <cell r="W2349" t="str">
            <v>0172</v>
          </cell>
          <cell r="X2349" t="str">
            <v>12738546</v>
          </cell>
          <cell r="Y2349" t="str">
            <v>麥迪森醫藥股份有限公司</v>
          </cell>
          <cell r="Z2349" t="str">
            <v>02-23517683</v>
          </cell>
          <cell r="AA2349" t="str">
            <v xml:space="preserve"> </v>
          </cell>
          <cell r="AB2349" t="str">
            <v>02-23517646</v>
          </cell>
          <cell r="AC2349" t="str">
            <v>100</v>
          </cell>
          <cell r="AD2349" t="str">
            <v>臺北市中正區林森南路10號5樓</v>
          </cell>
          <cell r="AE2349" t="str">
            <v>江玉玲</v>
          </cell>
          <cell r="AF2349" t="str">
            <v>0971539070</v>
          </cell>
          <cell r="AG2349" t="str">
            <v>hp@aimedicine.com.tw</v>
          </cell>
          <cell r="AJ2349" t="str">
            <v>65 國產 Taiwan</v>
          </cell>
          <cell r="AK2349" t="str">
            <v>健保</v>
          </cell>
          <cell r="AL2349">
            <v>4.04</v>
          </cell>
          <cell r="AM2349">
            <v>20.7</v>
          </cell>
          <cell r="AN2349" t="str">
            <v>等比</v>
          </cell>
          <cell r="BA2349" t="str">
            <v>AC42906100</v>
          </cell>
          <cell r="BB2349">
            <v>2.81</v>
          </cell>
          <cell r="BC2349">
            <v>2.7</v>
          </cell>
          <cell r="BD2349">
            <v>2.14</v>
          </cell>
          <cell r="BE2349">
            <v>0.08</v>
          </cell>
          <cell r="BF2349">
            <v>2.06</v>
          </cell>
          <cell r="BG2349" t="str">
            <v>AC42906100</v>
          </cell>
          <cell r="BH2349">
            <v>2.81</v>
          </cell>
          <cell r="BI2349">
            <v>2.7</v>
          </cell>
          <cell r="BJ2349">
            <v>2.14</v>
          </cell>
          <cell r="BK2349">
            <v>0.08</v>
          </cell>
          <cell r="BL2349">
            <v>2.06</v>
          </cell>
          <cell r="BM2349" t="str">
            <v>AC42906100</v>
          </cell>
          <cell r="BN2349">
            <v>2.81</v>
          </cell>
          <cell r="BO2349">
            <v>2.7</v>
          </cell>
          <cell r="BP2349">
            <v>2.14</v>
          </cell>
          <cell r="BQ2349">
            <v>0.08</v>
          </cell>
          <cell r="BR2349">
            <v>2.06</v>
          </cell>
          <cell r="BS2349" t="str">
            <v>AC42906100</v>
          </cell>
          <cell r="BT2349">
            <v>2.7</v>
          </cell>
          <cell r="BU2349">
            <v>2.59</v>
          </cell>
          <cell r="BV2349">
            <v>2.0499999999999998</v>
          </cell>
          <cell r="BW2349">
            <v>0.08</v>
          </cell>
          <cell r="BX2349">
            <v>1.98</v>
          </cell>
          <cell r="BY2349" t="str">
            <v>AC42906100</v>
          </cell>
          <cell r="BZ2349">
            <v>2.7</v>
          </cell>
          <cell r="CA2349">
            <v>2.59</v>
          </cell>
          <cell r="CB2349">
            <v>2.0499999999999998</v>
          </cell>
          <cell r="CC2349">
            <v>0.08</v>
          </cell>
          <cell r="CD2349">
            <v>1.98</v>
          </cell>
          <cell r="CE2349" t="str">
            <v>AC42906100</v>
          </cell>
          <cell r="CF2349">
            <v>2.7</v>
          </cell>
          <cell r="CG2349">
            <v>2.59</v>
          </cell>
          <cell r="CH2349">
            <v>2.0499999999999998</v>
          </cell>
          <cell r="CI2349">
            <v>0.08</v>
          </cell>
          <cell r="CJ2349">
            <v>1.98</v>
          </cell>
          <cell r="CK2349" t="str">
            <v>AC42906100</v>
          </cell>
          <cell r="CL2349">
            <v>2.7</v>
          </cell>
          <cell r="CM2349">
            <v>2.59</v>
          </cell>
          <cell r="CN2349">
            <v>2.0499999999999998</v>
          </cell>
          <cell r="CO2349">
            <v>0.08</v>
          </cell>
          <cell r="CP2349">
            <v>1.98</v>
          </cell>
          <cell r="CQ2349" t="str">
            <v>AC42906100</v>
          </cell>
          <cell r="CR2349">
            <v>2.7</v>
          </cell>
          <cell r="CS2349">
            <v>2.59</v>
          </cell>
          <cell r="CT2349">
            <v>2.0499999999999998</v>
          </cell>
          <cell r="CU2349">
            <v>0.08</v>
          </cell>
          <cell r="CV2349">
            <v>1.98</v>
          </cell>
          <cell r="CW2349" t="str">
            <v>AC42906100</v>
          </cell>
          <cell r="CX2349">
            <v>2.7</v>
          </cell>
          <cell r="CY2349">
            <v>2.59</v>
          </cell>
          <cell r="CZ2349">
            <v>2.0499999999999998</v>
          </cell>
          <cell r="DA2349">
            <v>0.08</v>
          </cell>
          <cell r="DB2349">
            <v>1.98</v>
          </cell>
          <cell r="DC2349" t="str">
            <v>AC42906100</v>
          </cell>
          <cell r="DD2349">
            <v>2.7</v>
          </cell>
          <cell r="DE2349">
            <v>2.59</v>
          </cell>
          <cell r="DF2349">
            <v>2.0499999999999998</v>
          </cell>
          <cell r="DG2349">
            <v>0.08</v>
          </cell>
          <cell r="DH2349">
            <v>1.98</v>
          </cell>
          <cell r="DI2349" t="str">
            <v>AC42906100</v>
          </cell>
          <cell r="DJ2349">
            <v>2.7</v>
          </cell>
          <cell r="DK2349">
            <v>2.59</v>
          </cell>
          <cell r="DL2349">
            <v>2.0499999999999998</v>
          </cell>
        </row>
        <row r="2350">
          <cell r="B2350" t="str">
            <v>1120-2</v>
          </cell>
          <cell r="C2350" t="str">
            <v>TRAZODONE HYDROCHLORIDE</v>
          </cell>
          <cell r="D2350" t="str">
            <v>100 MG</v>
          </cell>
          <cell r="E2350" t="str">
            <v xml:space="preserve"> </v>
          </cell>
          <cell r="F2350" t="str">
            <v>TAB</v>
          </cell>
          <cell r="H2350" t="str">
            <v>TRAZO F.C. TABLETS 100MG</v>
          </cell>
          <cell r="I2350" t="str">
            <v>治憂膜衣錠100公絲</v>
          </cell>
          <cell r="J2350" t="str">
            <v>1000</v>
          </cell>
          <cell r="K2350" t="str">
            <v>正和製藥股份有限公司新營廠</v>
          </cell>
          <cell r="L2350" t="str">
            <v>衛署藥製字第041350號</v>
          </cell>
          <cell r="N2350">
            <v>147000</v>
          </cell>
          <cell r="O2350" t="str">
            <v>AC41350100</v>
          </cell>
          <cell r="P2350">
            <v>2.97</v>
          </cell>
          <cell r="Q2350">
            <v>2.37</v>
          </cell>
          <cell r="R2350">
            <v>2.13</v>
          </cell>
          <cell r="S2350" t="str">
            <v>契約價格</v>
          </cell>
          <cell r="T2350">
            <v>7.0000000000000007E-2</v>
          </cell>
          <cell r="U2350">
            <v>2.06</v>
          </cell>
          <cell r="V2350">
            <v>6560</v>
          </cell>
          <cell r="W2350" t="str">
            <v>0161</v>
          </cell>
          <cell r="X2350" t="str">
            <v>72004856</v>
          </cell>
          <cell r="Y2350" t="str">
            <v>正和製藥股份有限公司</v>
          </cell>
          <cell r="Z2350" t="str">
            <v>06-6529511</v>
          </cell>
          <cell r="AA2350" t="str">
            <v xml:space="preserve"> </v>
          </cell>
          <cell r="AB2350" t="str">
            <v>06-6524269</v>
          </cell>
          <cell r="AC2350" t="str">
            <v>730</v>
          </cell>
          <cell r="AD2350" t="str">
            <v>臺南市新營區嘉芳里新工路23號</v>
          </cell>
          <cell r="AE2350" t="str">
            <v>蔡京玲</v>
          </cell>
          <cell r="AF2350" t="str">
            <v>06-6529511</v>
          </cell>
          <cell r="AG2350" t="str">
            <v>cuser@chenho.com.tw</v>
          </cell>
          <cell r="AJ2350" t="str">
            <v>65 國產 Taiwan</v>
          </cell>
          <cell r="AK2350" t="str">
            <v>健保</v>
          </cell>
          <cell r="AL2350">
            <v>20.2</v>
          </cell>
          <cell r="AM2350">
            <v>10.130000000000001</v>
          </cell>
          <cell r="AN2350" t="str">
            <v>3.00</v>
          </cell>
          <cell r="BA2350" t="str">
            <v>AC41350100</v>
          </cell>
          <cell r="BB2350">
            <v>2.81</v>
          </cell>
          <cell r="BC2350">
            <v>2.37</v>
          </cell>
          <cell r="BD2350">
            <v>2.13</v>
          </cell>
          <cell r="BE2350">
            <v>7.0000000000000007E-2</v>
          </cell>
          <cell r="BF2350">
            <v>2.0499999999999998</v>
          </cell>
          <cell r="BG2350" t="str">
            <v>AC41350100</v>
          </cell>
          <cell r="BH2350">
            <v>2.81</v>
          </cell>
          <cell r="BI2350">
            <v>2.37</v>
          </cell>
          <cell r="BJ2350">
            <v>2.13</v>
          </cell>
          <cell r="BK2350">
            <v>7.0000000000000007E-2</v>
          </cell>
          <cell r="BL2350">
            <v>2.0499999999999998</v>
          </cell>
          <cell r="BM2350" t="str">
            <v>AC41350100</v>
          </cell>
          <cell r="BN2350">
            <v>2.81</v>
          </cell>
          <cell r="BO2350">
            <v>2.37</v>
          </cell>
          <cell r="BP2350">
            <v>2.13</v>
          </cell>
          <cell r="BQ2350">
            <v>7.0000000000000007E-2</v>
          </cell>
          <cell r="BR2350">
            <v>2.0499999999999998</v>
          </cell>
          <cell r="BS2350" t="str">
            <v>AC41350100</v>
          </cell>
          <cell r="BT2350">
            <v>2.7</v>
          </cell>
          <cell r="BU2350">
            <v>2.37</v>
          </cell>
          <cell r="BV2350">
            <v>2.13</v>
          </cell>
          <cell r="BW2350">
            <v>7.0000000000000007E-2</v>
          </cell>
          <cell r="BX2350">
            <v>2.06</v>
          </cell>
          <cell r="BY2350" t="str">
            <v>AC41350100</v>
          </cell>
          <cell r="BZ2350">
            <v>2.7</v>
          </cell>
          <cell r="CA2350">
            <v>2.37</v>
          </cell>
          <cell r="CB2350">
            <v>2.13</v>
          </cell>
          <cell r="CC2350">
            <v>7.0000000000000007E-2</v>
          </cell>
          <cell r="CD2350">
            <v>2.06</v>
          </cell>
          <cell r="CE2350" t="str">
            <v>AC41350100</v>
          </cell>
          <cell r="CF2350">
            <v>2.7</v>
          </cell>
          <cell r="CG2350">
            <v>2.37</v>
          </cell>
          <cell r="CH2350">
            <v>2.13</v>
          </cell>
          <cell r="CI2350">
            <v>7.0000000000000007E-2</v>
          </cell>
          <cell r="CJ2350">
            <v>2.06</v>
          </cell>
          <cell r="CK2350" t="str">
            <v>AC41350100</v>
          </cell>
          <cell r="CL2350">
            <v>2.7</v>
          </cell>
          <cell r="CM2350">
            <v>2.37</v>
          </cell>
          <cell r="CN2350">
            <v>2.13</v>
          </cell>
          <cell r="CO2350">
            <v>7.0000000000000007E-2</v>
          </cell>
          <cell r="CP2350">
            <v>2.06</v>
          </cell>
          <cell r="CQ2350" t="str">
            <v>AC41350100</v>
          </cell>
          <cell r="CR2350">
            <v>2.7</v>
          </cell>
          <cell r="CS2350">
            <v>2.37</v>
          </cell>
          <cell r="CT2350">
            <v>2.13</v>
          </cell>
          <cell r="CU2350">
            <v>7.0000000000000007E-2</v>
          </cell>
          <cell r="CV2350">
            <v>2.06</v>
          </cell>
          <cell r="CW2350" t="str">
            <v>AC41350100</v>
          </cell>
          <cell r="CX2350">
            <v>2.7</v>
          </cell>
          <cell r="CY2350">
            <v>2.37</v>
          </cell>
          <cell r="CZ2350">
            <v>2.13</v>
          </cell>
          <cell r="DA2350">
            <v>7.0000000000000007E-2</v>
          </cell>
          <cell r="DB2350">
            <v>2.06</v>
          </cell>
          <cell r="DC2350" t="str">
            <v>AC41350100</v>
          </cell>
          <cell r="DD2350">
            <v>2.7</v>
          </cell>
          <cell r="DE2350">
            <v>2.37</v>
          </cell>
          <cell r="DF2350">
            <v>2.13</v>
          </cell>
          <cell r="DG2350">
            <v>7.0000000000000007E-2</v>
          </cell>
          <cell r="DH2350">
            <v>2.06</v>
          </cell>
          <cell r="DI2350" t="str">
            <v>AC41350100</v>
          </cell>
          <cell r="DJ2350">
            <v>2.7</v>
          </cell>
          <cell r="DK2350">
            <v>2.37</v>
          </cell>
          <cell r="DL2350">
            <v>2.13</v>
          </cell>
        </row>
        <row r="2351">
          <cell r="B2351" t="str">
            <v>1121-1</v>
          </cell>
          <cell r="C2351" t="str">
            <v>TRAZODONE HYDROCHLORIDE</v>
          </cell>
          <cell r="D2351" t="str">
            <v>150 MG</v>
          </cell>
          <cell r="E2351" t="str">
            <v xml:space="preserve"> </v>
          </cell>
          <cell r="F2351" t="str">
            <v>TAB</v>
          </cell>
          <cell r="H2351" t="str">
            <v>MESYREL TABLET 150MG "LOTUS" (TRAZODONE HYDROCHLORIDE)</v>
          </cell>
          <cell r="I2351" t="str">
            <v>"美時" 美舒鬱錠150毫克（鹽酸查諾頓）</v>
          </cell>
          <cell r="J2351" t="str">
            <v>100</v>
          </cell>
          <cell r="K2351" t="str">
            <v>美時化學製藥股份有限公司南投廠</v>
          </cell>
          <cell r="L2351" t="str">
            <v>衛署藥製字第040198號</v>
          </cell>
          <cell r="N2351">
            <v>270284</v>
          </cell>
          <cell r="O2351" t="str">
            <v>AC40198100</v>
          </cell>
          <cell r="P2351">
            <v>8.6999999999999993</v>
          </cell>
          <cell r="Q2351">
            <v>8.5500000000000007</v>
          </cell>
          <cell r="R2351">
            <v>8.1199999999999992</v>
          </cell>
          <cell r="S2351" t="str">
            <v>否</v>
          </cell>
          <cell r="T2351">
            <v>0</v>
          </cell>
          <cell r="U2351">
            <v>8.1199999999999992</v>
          </cell>
          <cell r="V2351">
            <v>12000</v>
          </cell>
          <cell r="W2351" t="str">
            <v>0171</v>
          </cell>
          <cell r="X2351" t="str">
            <v>05071926</v>
          </cell>
          <cell r="Y2351" t="str">
            <v>久裕企業股份有限公司</v>
          </cell>
          <cell r="Z2351" t="str">
            <v>02-82277999</v>
          </cell>
          <cell r="AA2351" t="str">
            <v>2205</v>
          </cell>
          <cell r="AB2351" t="str">
            <v>02-22226171</v>
          </cell>
          <cell r="AC2351" t="str">
            <v>235</v>
          </cell>
          <cell r="AD2351" t="str">
            <v>新北市中和區中原里中正路880號14樓之5</v>
          </cell>
          <cell r="AE2351" t="str">
            <v>宋培蓉</v>
          </cell>
          <cell r="AF2351" t="str">
            <v>0922793661</v>
          </cell>
          <cell r="AG2351" t="str">
            <v>arich.order@arich.com.tw</v>
          </cell>
          <cell r="AJ2351" t="str">
            <v>65 國產 TAIWAN</v>
          </cell>
          <cell r="AK2351" t="str">
            <v>健保</v>
          </cell>
          <cell r="AL2351">
            <v>1.72</v>
          </cell>
          <cell r="AM2351">
            <v>5.03</v>
          </cell>
          <cell r="AN2351" t="str">
            <v>5.00</v>
          </cell>
          <cell r="BA2351" t="str">
            <v>AC40198100</v>
          </cell>
          <cell r="BB2351">
            <v>8.1999999999999993</v>
          </cell>
          <cell r="BC2351">
            <v>8.06</v>
          </cell>
          <cell r="BD2351">
            <v>7.65</v>
          </cell>
          <cell r="BE2351">
            <v>0</v>
          </cell>
          <cell r="BF2351">
            <v>7.65</v>
          </cell>
          <cell r="BG2351" t="str">
            <v>AC40198100</v>
          </cell>
          <cell r="BH2351">
            <v>8.1999999999999993</v>
          </cell>
          <cell r="BI2351">
            <v>8.06</v>
          </cell>
          <cell r="BJ2351">
            <v>7.65</v>
          </cell>
          <cell r="BK2351">
            <v>0</v>
          </cell>
          <cell r="BL2351">
            <v>7.65</v>
          </cell>
          <cell r="BM2351" t="str">
            <v>AC40198100</v>
          </cell>
          <cell r="BN2351">
            <v>8.1999999999999993</v>
          </cell>
          <cell r="BO2351">
            <v>8.06</v>
          </cell>
          <cell r="BP2351">
            <v>7.65</v>
          </cell>
          <cell r="BQ2351">
            <v>0</v>
          </cell>
          <cell r="BR2351">
            <v>7.65</v>
          </cell>
          <cell r="BS2351" t="str">
            <v>AC40198100</v>
          </cell>
          <cell r="BT2351">
            <v>7.8</v>
          </cell>
          <cell r="BU2351">
            <v>7.67</v>
          </cell>
          <cell r="BV2351">
            <v>7.28</v>
          </cell>
          <cell r="BW2351">
            <v>0</v>
          </cell>
          <cell r="BX2351">
            <v>7.28</v>
          </cell>
          <cell r="BY2351" t="str">
            <v>AC40198100</v>
          </cell>
          <cell r="BZ2351">
            <v>7.8</v>
          </cell>
          <cell r="CA2351">
            <v>7.67</v>
          </cell>
          <cell r="CB2351">
            <v>7.28</v>
          </cell>
          <cell r="CC2351">
            <v>0</v>
          </cell>
          <cell r="CD2351">
            <v>7.28</v>
          </cell>
          <cell r="CE2351" t="str">
            <v>AC40198100</v>
          </cell>
          <cell r="CF2351">
            <v>7.8</v>
          </cell>
          <cell r="CG2351">
            <v>7.67</v>
          </cell>
          <cell r="CH2351">
            <v>7.28</v>
          </cell>
          <cell r="CI2351">
            <v>0</v>
          </cell>
          <cell r="CJ2351">
            <v>7.28</v>
          </cell>
          <cell r="CK2351" t="str">
            <v>AC40198100</v>
          </cell>
          <cell r="CL2351">
            <v>7.8</v>
          </cell>
          <cell r="CM2351">
            <v>7.67</v>
          </cell>
          <cell r="CN2351">
            <v>7.28</v>
          </cell>
          <cell r="CO2351">
            <v>0</v>
          </cell>
          <cell r="CP2351">
            <v>7.28</v>
          </cell>
          <cell r="CQ2351" t="str">
            <v>AC40198100</v>
          </cell>
          <cell r="CR2351">
            <v>7.8</v>
          </cell>
          <cell r="CS2351">
            <v>7.67</v>
          </cell>
          <cell r="CT2351">
            <v>7.28</v>
          </cell>
          <cell r="CU2351">
            <v>0</v>
          </cell>
          <cell r="CV2351">
            <v>7.28</v>
          </cell>
          <cell r="CW2351" t="str">
            <v>AC40198100</v>
          </cell>
          <cell r="CX2351">
            <v>7.8</v>
          </cell>
          <cell r="CY2351">
            <v>7.67</v>
          </cell>
          <cell r="CZ2351">
            <v>7.28</v>
          </cell>
          <cell r="DA2351">
            <v>0</v>
          </cell>
          <cell r="DB2351">
            <v>7.28</v>
          </cell>
          <cell r="DC2351" t="str">
            <v>AC40198100</v>
          </cell>
          <cell r="DD2351">
            <v>7.8</v>
          </cell>
          <cell r="DE2351">
            <v>7.67</v>
          </cell>
          <cell r="DF2351">
            <v>7.28</v>
          </cell>
          <cell r="DG2351">
            <v>0</v>
          </cell>
          <cell r="DH2351">
            <v>7.28</v>
          </cell>
          <cell r="DI2351" t="str">
            <v>AC40198100</v>
          </cell>
          <cell r="DJ2351">
            <v>7.8</v>
          </cell>
          <cell r="DK2351">
            <v>7.67</v>
          </cell>
          <cell r="DL2351">
            <v>7.28</v>
          </cell>
        </row>
        <row r="2352">
          <cell r="B2352" t="str">
            <v>1122-1</v>
          </cell>
          <cell r="C2352" t="str">
            <v>TRAZODONE HYDROCHLORIDE</v>
          </cell>
          <cell r="D2352" t="str">
            <v>50 MG</v>
          </cell>
          <cell r="E2352" t="str">
            <v xml:space="preserve"> </v>
          </cell>
          <cell r="F2352" t="str">
            <v>TAB</v>
          </cell>
          <cell r="H2352" t="str">
            <v>MESYREL TABLETS 50MG "LOTUS"</v>
          </cell>
          <cell r="I2352" t="str">
            <v>"美時" 美舒鬱錠50毫克</v>
          </cell>
          <cell r="J2352" t="str">
            <v>500</v>
          </cell>
          <cell r="K2352" t="str">
            <v>美時化學製藥股份有限公司南投廠</v>
          </cell>
          <cell r="L2352" t="str">
            <v>衛署藥製字第033664號</v>
          </cell>
          <cell r="N2352">
            <v>2705947</v>
          </cell>
          <cell r="O2352" t="str">
            <v>AC336641G0</v>
          </cell>
          <cell r="P2352">
            <v>2</v>
          </cell>
          <cell r="Q2352">
            <v>1.35</v>
          </cell>
          <cell r="R2352">
            <v>1.1200000000000001</v>
          </cell>
          <cell r="S2352" t="str">
            <v>契約價格</v>
          </cell>
          <cell r="T2352">
            <v>0.04</v>
          </cell>
          <cell r="U2352">
            <v>1.08</v>
          </cell>
          <cell r="V2352">
            <v>120700</v>
          </cell>
          <cell r="W2352" t="str">
            <v>0171</v>
          </cell>
          <cell r="X2352" t="str">
            <v>05071926</v>
          </cell>
          <cell r="Y2352" t="str">
            <v>久裕企業股份有限公司</v>
          </cell>
          <cell r="Z2352" t="str">
            <v>02-82277999</v>
          </cell>
          <cell r="AA2352" t="str">
            <v>2205</v>
          </cell>
          <cell r="AB2352" t="str">
            <v>02-22226171</v>
          </cell>
          <cell r="AC2352" t="str">
            <v>235</v>
          </cell>
          <cell r="AD2352" t="str">
            <v>新北市中和區中原里中正路880號14樓之5</v>
          </cell>
          <cell r="AE2352" t="str">
            <v>宋培蓉</v>
          </cell>
          <cell r="AF2352" t="str">
            <v>0922793661</v>
          </cell>
          <cell r="AG2352" t="str">
            <v>arich.order@arich.com.tw</v>
          </cell>
          <cell r="AJ2352" t="str">
            <v>65 國產 TAIWAN</v>
          </cell>
          <cell r="AK2352" t="str">
            <v>健保</v>
          </cell>
          <cell r="AL2352">
            <v>32.5</v>
          </cell>
          <cell r="AM2352">
            <v>17.04</v>
          </cell>
          <cell r="AN2352" t="str">
            <v>等值</v>
          </cell>
          <cell r="BA2352" t="str">
            <v>AC336641G0</v>
          </cell>
          <cell r="BB2352">
            <v>2</v>
          </cell>
          <cell r="BC2352">
            <v>1.35</v>
          </cell>
          <cell r="BD2352">
            <v>1.1200000000000001</v>
          </cell>
          <cell r="BE2352">
            <v>0.04</v>
          </cell>
          <cell r="BF2352">
            <v>1.08</v>
          </cell>
          <cell r="BG2352" t="str">
            <v>AC336641G0</v>
          </cell>
          <cell r="BH2352">
            <v>2</v>
          </cell>
          <cell r="BI2352">
            <v>1.35</v>
          </cell>
          <cell r="BJ2352">
            <v>1.1200000000000001</v>
          </cell>
          <cell r="BK2352">
            <v>0.04</v>
          </cell>
          <cell r="BL2352">
            <v>1.08</v>
          </cell>
          <cell r="BM2352" t="str">
            <v>AC336641G0</v>
          </cell>
          <cell r="BN2352">
            <v>2</v>
          </cell>
          <cell r="BO2352">
            <v>1.35</v>
          </cell>
          <cell r="BP2352">
            <v>1.1200000000000001</v>
          </cell>
          <cell r="BQ2352">
            <v>0.04</v>
          </cell>
          <cell r="BR2352">
            <v>1.08</v>
          </cell>
          <cell r="BS2352" t="str">
            <v>AC336641G0</v>
          </cell>
          <cell r="BT2352">
            <v>2</v>
          </cell>
          <cell r="BU2352">
            <v>1.35</v>
          </cell>
          <cell r="BV2352">
            <v>1.1200000000000001</v>
          </cell>
          <cell r="BW2352">
            <v>0.04</v>
          </cell>
          <cell r="BX2352">
            <v>1.08</v>
          </cell>
          <cell r="BY2352" t="str">
            <v>AC336641G0</v>
          </cell>
          <cell r="BZ2352">
            <v>2</v>
          </cell>
          <cell r="CA2352">
            <v>1.35</v>
          </cell>
          <cell r="CB2352">
            <v>1.1200000000000001</v>
          </cell>
          <cell r="CC2352">
            <v>0.04</v>
          </cell>
          <cell r="CD2352">
            <v>1.08</v>
          </cell>
          <cell r="CE2352" t="str">
            <v>AC336641G0</v>
          </cell>
          <cell r="CF2352">
            <v>2</v>
          </cell>
          <cell r="CG2352">
            <v>1.35</v>
          </cell>
          <cell r="CH2352">
            <v>1.1200000000000001</v>
          </cell>
          <cell r="CI2352">
            <v>0.04</v>
          </cell>
          <cell r="CJ2352">
            <v>1.08</v>
          </cell>
          <cell r="CK2352" t="str">
            <v>AC336641G0</v>
          </cell>
          <cell r="CL2352">
            <v>2</v>
          </cell>
          <cell r="CM2352">
            <v>1.35</v>
          </cell>
          <cell r="CN2352">
            <v>1.1200000000000001</v>
          </cell>
          <cell r="CO2352">
            <v>0.04</v>
          </cell>
          <cell r="CP2352">
            <v>1.08</v>
          </cell>
          <cell r="CQ2352" t="str">
            <v>AC336641G0</v>
          </cell>
          <cell r="CR2352">
            <v>2</v>
          </cell>
          <cell r="CS2352">
            <v>1.35</v>
          </cell>
          <cell r="CT2352">
            <v>1.1200000000000001</v>
          </cell>
          <cell r="CU2352">
            <v>0.04</v>
          </cell>
          <cell r="CV2352">
            <v>1.08</v>
          </cell>
          <cell r="CW2352" t="str">
            <v>AC336641G0</v>
          </cell>
          <cell r="CX2352">
            <v>2</v>
          </cell>
          <cell r="CY2352">
            <v>1.35</v>
          </cell>
          <cell r="CZ2352">
            <v>1.1200000000000001</v>
          </cell>
          <cell r="DA2352">
            <v>0.04</v>
          </cell>
          <cell r="DB2352">
            <v>1.08</v>
          </cell>
          <cell r="DC2352" t="str">
            <v>AC336641G0</v>
          </cell>
          <cell r="DD2352">
            <v>2</v>
          </cell>
          <cell r="DE2352">
            <v>1.35</v>
          </cell>
          <cell r="DF2352">
            <v>1.1200000000000001</v>
          </cell>
          <cell r="DG2352">
            <v>0.04</v>
          </cell>
          <cell r="DH2352">
            <v>1.08</v>
          </cell>
          <cell r="DI2352" t="str">
            <v>AC336641G0</v>
          </cell>
          <cell r="DJ2352">
            <v>2</v>
          </cell>
          <cell r="DK2352">
            <v>1.35</v>
          </cell>
          <cell r="DL2352">
            <v>1.1200000000000001</v>
          </cell>
        </row>
        <row r="2353">
          <cell r="B2353" t="str">
            <v>1122-2</v>
          </cell>
          <cell r="C2353" t="str">
            <v>TRAZODONE HYDROCHLORIDE</v>
          </cell>
          <cell r="D2353" t="str">
            <v>50 MG</v>
          </cell>
          <cell r="E2353" t="str">
            <v xml:space="preserve"> </v>
          </cell>
          <cell r="F2353" t="str">
            <v>TAB</v>
          </cell>
          <cell r="H2353" t="str">
            <v>TRAZO F.C. TABLETS 50MG</v>
          </cell>
          <cell r="I2353" t="str">
            <v>解憂膜衣錠50公絲</v>
          </cell>
          <cell r="J2353" t="str">
            <v>1000</v>
          </cell>
          <cell r="K2353" t="str">
            <v>正和製藥股份有限公司新營廠</v>
          </cell>
          <cell r="L2353" t="str">
            <v>衛署藥製字第041560號</v>
          </cell>
          <cell r="N2353">
            <v>2705947</v>
          </cell>
          <cell r="O2353" t="str">
            <v>AC41560100</v>
          </cell>
          <cell r="P2353">
            <v>1.6</v>
          </cell>
          <cell r="Q2353">
            <v>1.21</v>
          </cell>
          <cell r="R2353">
            <v>0.92</v>
          </cell>
          <cell r="S2353" t="str">
            <v>契約價格</v>
          </cell>
          <cell r="T2353">
            <v>0.04</v>
          </cell>
          <cell r="U2353">
            <v>0.88</v>
          </cell>
          <cell r="V2353">
            <v>120700</v>
          </cell>
          <cell r="W2353" t="str">
            <v>0161</v>
          </cell>
          <cell r="X2353" t="str">
            <v>72004856</v>
          </cell>
          <cell r="Y2353" t="str">
            <v>正和製藥股份有限公司</v>
          </cell>
          <cell r="Z2353" t="str">
            <v>06-6529511</v>
          </cell>
          <cell r="AA2353" t="str">
            <v xml:space="preserve"> </v>
          </cell>
          <cell r="AB2353" t="str">
            <v>06-6524269</v>
          </cell>
          <cell r="AC2353" t="str">
            <v>730</v>
          </cell>
          <cell r="AD2353" t="str">
            <v>臺南市新營區嘉芳里新工路23號</v>
          </cell>
          <cell r="AE2353" t="str">
            <v>蔡京玲</v>
          </cell>
          <cell r="AF2353" t="str">
            <v>06-6529511</v>
          </cell>
          <cell r="AG2353" t="str">
            <v>cuser@chenho.com.tw</v>
          </cell>
          <cell r="AJ2353" t="str">
            <v>65 國產 Taiwan</v>
          </cell>
          <cell r="AK2353" t="str">
            <v>健保</v>
          </cell>
          <cell r="AL2353">
            <v>24.38</v>
          </cell>
          <cell r="AM2353">
            <v>23.97</v>
          </cell>
          <cell r="AN2353" t="str">
            <v>3.00</v>
          </cell>
          <cell r="BA2353" t="str">
            <v>AC41560100</v>
          </cell>
          <cell r="BB2353">
            <v>1.57</v>
          </cell>
          <cell r="BC2353">
            <v>1.21</v>
          </cell>
          <cell r="BD2353">
            <v>0.92</v>
          </cell>
          <cell r="BE2353">
            <v>0.04</v>
          </cell>
          <cell r="BF2353">
            <v>0.88</v>
          </cell>
          <cell r="BG2353" t="str">
            <v>AC41560100</v>
          </cell>
          <cell r="BH2353">
            <v>1.57</v>
          </cell>
          <cell r="BI2353">
            <v>1.21</v>
          </cell>
          <cell r="BJ2353">
            <v>0.92</v>
          </cell>
          <cell r="BK2353">
            <v>0.04</v>
          </cell>
          <cell r="BL2353">
            <v>0.88</v>
          </cell>
          <cell r="BM2353" t="str">
            <v>AC41560100</v>
          </cell>
          <cell r="BN2353">
            <v>1.57</v>
          </cell>
          <cell r="BO2353">
            <v>1.21</v>
          </cell>
          <cell r="BP2353">
            <v>0.92</v>
          </cell>
          <cell r="BQ2353">
            <v>0.04</v>
          </cell>
          <cell r="BR2353">
            <v>0.88</v>
          </cell>
          <cell r="BS2353" t="str">
            <v>AC41560100</v>
          </cell>
          <cell r="BT2353">
            <v>1.55</v>
          </cell>
          <cell r="BU2353">
            <v>1.21</v>
          </cell>
          <cell r="BV2353">
            <v>0.92</v>
          </cell>
          <cell r="BW2353">
            <v>0.04</v>
          </cell>
          <cell r="BX2353">
            <v>0.88</v>
          </cell>
          <cell r="BY2353" t="str">
            <v>AC41560100</v>
          </cell>
          <cell r="BZ2353">
            <v>1.55</v>
          </cell>
          <cell r="CA2353">
            <v>1.21</v>
          </cell>
          <cell r="CB2353">
            <v>0.92</v>
          </cell>
          <cell r="CC2353">
            <v>0.04</v>
          </cell>
          <cell r="CD2353">
            <v>0.88</v>
          </cell>
          <cell r="CE2353" t="str">
            <v>AC41560100</v>
          </cell>
          <cell r="CF2353">
            <v>1.55</v>
          </cell>
          <cell r="CG2353">
            <v>1.21</v>
          </cell>
          <cell r="CH2353">
            <v>0.92</v>
          </cell>
          <cell r="CI2353">
            <v>0.04</v>
          </cell>
          <cell r="CJ2353">
            <v>0.88</v>
          </cell>
          <cell r="CK2353" t="str">
            <v>AC41560100</v>
          </cell>
          <cell r="CL2353">
            <v>1.55</v>
          </cell>
          <cell r="CM2353">
            <v>1.21</v>
          </cell>
          <cell r="CN2353">
            <v>0.92</v>
          </cell>
          <cell r="CO2353">
            <v>0.04</v>
          </cell>
          <cell r="CP2353">
            <v>0.88</v>
          </cell>
          <cell r="CQ2353" t="str">
            <v>AC41560100</v>
          </cell>
          <cell r="CR2353">
            <v>1.55</v>
          </cell>
          <cell r="CS2353">
            <v>1.21</v>
          </cell>
          <cell r="CT2353">
            <v>0.92</v>
          </cell>
          <cell r="CU2353">
            <v>0.04</v>
          </cell>
          <cell r="CV2353">
            <v>0.88</v>
          </cell>
          <cell r="CW2353" t="str">
            <v>AC41560100</v>
          </cell>
          <cell r="CX2353">
            <v>1.55</v>
          </cell>
          <cell r="CY2353">
            <v>1.21</v>
          </cell>
          <cell r="CZ2353">
            <v>0.92</v>
          </cell>
          <cell r="DA2353">
            <v>0.04</v>
          </cell>
          <cell r="DB2353">
            <v>0.88</v>
          </cell>
          <cell r="DC2353" t="str">
            <v>AC41560100</v>
          </cell>
          <cell r="DD2353">
            <v>1.55</v>
          </cell>
          <cell r="DE2353">
            <v>1.21</v>
          </cell>
          <cell r="DF2353">
            <v>0.92</v>
          </cell>
          <cell r="DG2353">
            <v>0.04</v>
          </cell>
          <cell r="DH2353">
            <v>0.88</v>
          </cell>
          <cell r="DI2353" t="str">
            <v>AC41560100</v>
          </cell>
          <cell r="DJ2353">
            <v>1.55</v>
          </cell>
          <cell r="DK2353">
            <v>1.21</v>
          </cell>
          <cell r="DL2353">
            <v>0.92</v>
          </cell>
        </row>
        <row r="2354">
          <cell r="B2354" t="str">
            <v>1122-3</v>
          </cell>
          <cell r="C2354" t="str">
            <v>TRAZODONE HYDROCHLORIDE</v>
          </cell>
          <cell r="D2354" t="str">
            <v>50 MG</v>
          </cell>
          <cell r="E2354" t="str">
            <v xml:space="preserve"> </v>
          </cell>
          <cell r="F2354" t="str">
            <v>TAB</v>
          </cell>
          <cell r="H2354" t="str">
            <v>CIRZODONE TABLET 50MG"SINPHAR"(TRAZODONE HYDROCHLORIDE)</v>
          </cell>
          <cell r="I2354" t="str">
            <v>"杏輝"杏緩妥錠50公絲(鹽酸查諾頓)</v>
          </cell>
          <cell r="J2354" t="str">
            <v>1000</v>
          </cell>
          <cell r="K2354" t="str">
            <v>杏輝</v>
          </cell>
          <cell r="L2354" t="str">
            <v>衛署藥製字第041499號</v>
          </cell>
          <cell r="N2354">
            <v>2705947</v>
          </cell>
          <cell r="O2354" t="str">
            <v>AC414991G0</v>
          </cell>
          <cell r="P2354">
            <v>2</v>
          </cell>
          <cell r="Q2354">
            <v>1.7</v>
          </cell>
          <cell r="R2354">
            <v>1.34</v>
          </cell>
          <cell r="S2354" t="str">
            <v>簽約時健保價</v>
          </cell>
          <cell r="T2354">
            <v>0.06</v>
          </cell>
          <cell r="U2354">
            <v>1.28</v>
          </cell>
          <cell r="V2354">
            <v>120700</v>
          </cell>
          <cell r="W2354" t="str">
            <v>0082</v>
          </cell>
          <cell r="X2354" t="str">
            <v>53085082</v>
          </cell>
          <cell r="Y2354" t="str">
            <v>展榕藥品有限公司</v>
          </cell>
          <cell r="Z2354" t="str">
            <v>02-23683232</v>
          </cell>
          <cell r="AA2354" t="str">
            <v xml:space="preserve"> </v>
          </cell>
          <cell r="AB2354" t="str">
            <v>02-23689696</v>
          </cell>
          <cell r="AC2354" t="str">
            <v>106</v>
          </cell>
          <cell r="AD2354" t="str">
            <v>臺北市大安區和平東路1段214號5樓之2</v>
          </cell>
          <cell r="AE2354" t="str">
            <v>宋寅濱</v>
          </cell>
          <cell r="AF2354" t="str">
            <v>0932005198</v>
          </cell>
          <cell r="AG2354" t="str">
            <v>boss.sale@msa.hinet.net</v>
          </cell>
          <cell r="AJ2354" t="str">
            <v>65 國產 Taiwan</v>
          </cell>
          <cell r="AK2354" t="str">
            <v>健保</v>
          </cell>
          <cell r="AL2354">
            <v>15</v>
          </cell>
          <cell r="AM2354">
            <v>21</v>
          </cell>
          <cell r="AN2354" t="str">
            <v>等比</v>
          </cell>
          <cell r="BA2354" t="str">
            <v>AC414991G0</v>
          </cell>
          <cell r="BB2354">
            <v>2</v>
          </cell>
          <cell r="BC2354">
            <v>1.7</v>
          </cell>
          <cell r="BD2354">
            <v>1.34</v>
          </cell>
          <cell r="BE2354">
            <v>0.06</v>
          </cell>
          <cell r="BF2354">
            <v>1.28</v>
          </cell>
          <cell r="BG2354" t="str">
            <v>AC414991G0</v>
          </cell>
          <cell r="BH2354">
            <v>2</v>
          </cell>
          <cell r="BI2354">
            <v>1.7</v>
          </cell>
          <cell r="BJ2354">
            <v>1.34</v>
          </cell>
          <cell r="BK2354">
            <v>0.06</v>
          </cell>
          <cell r="BL2354">
            <v>1.28</v>
          </cell>
          <cell r="BM2354" t="str">
            <v>AC414991G0</v>
          </cell>
          <cell r="BN2354">
            <v>2</v>
          </cell>
          <cell r="BO2354">
            <v>1.7</v>
          </cell>
          <cell r="BP2354">
            <v>1.34</v>
          </cell>
          <cell r="BQ2354">
            <v>0.06</v>
          </cell>
          <cell r="BR2354">
            <v>1.28</v>
          </cell>
          <cell r="BS2354" t="str">
            <v>AC414991G0</v>
          </cell>
          <cell r="BT2354">
            <v>2</v>
          </cell>
          <cell r="BU2354">
            <v>1.7</v>
          </cell>
          <cell r="BV2354">
            <v>1.34</v>
          </cell>
          <cell r="BW2354">
            <v>0.06</v>
          </cell>
          <cell r="BX2354">
            <v>1.28</v>
          </cell>
          <cell r="BY2354" t="str">
            <v>AC414991G0</v>
          </cell>
          <cell r="BZ2354">
            <v>2</v>
          </cell>
          <cell r="CA2354">
            <v>1.7</v>
          </cell>
          <cell r="CB2354">
            <v>1.34</v>
          </cell>
          <cell r="CC2354">
            <v>0.06</v>
          </cell>
          <cell r="CD2354">
            <v>1.28</v>
          </cell>
          <cell r="CE2354" t="str">
            <v>AC414991G0</v>
          </cell>
          <cell r="CF2354">
            <v>2</v>
          </cell>
          <cell r="CG2354">
            <v>1.7</v>
          </cell>
          <cell r="CH2354">
            <v>1.34</v>
          </cell>
          <cell r="CI2354">
            <v>0.06</v>
          </cell>
          <cell r="CJ2354">
            <v>1.28</v>
          </cell>
          <cell r="CK2354" t="str">
            <v>AC414991G0</v>
          </cell>
          <cell r="CL2354">
            <v>2</v>
          </cell>
          <cell r="CM2354">
            <v>1.7</v>
          </cell>
          <cell r="CN2354">
            <v>1.34</v>
          </cell>
          <cell r="CO2354">
            <v>0.06</v>
          </cell>
          <cell r="CP2354">
            <v>1.28</v>
          </cell>
          <cell r="CQ2354" t="str">
            <v>AC414991G0</v>
          </cell>
          <cell r="CR2354">
            <v>2</v>
          </cell>
          <cell r="CS2354">
            <v>1.7</v>
          </cell>
          <cell r="CT2354">
            <v>1.34</v>
          </cell>
          <cell r="CU2354">
            <v>0.06</v>
          </cell>
          <cell r="CV2354">
            <v>1.28</v>
          </cell>
          <cell r="CW2354" t="str">
            <v>AC414991G0</v>
          </cell>
          <cell r="CX2354">
            <v>2</v>
          </cell>
          <cell r="CY2354">
            <v>1.7</v>
          </cell>
          <cell r="CZ2354">
            <v>1.34</v>
          </cell>
          <cell r="DA2354">
            <v>0.06</v>
          </cell>
          <cell r="DB2354">
            <v>1.28</v>
          </cell>
          <cell r="DC2354" t="str">
            <v>AC414991G0</v>
          </cell>
          <cell r="DD2354">
            <v>2</v>
          </cell>
          <cell r="DE2354">
            <v>1.7</v>
          </cell>
          <cell r="DF2354">
            <v>1.34</v>
          </cell>
          <cell r="DG2354">
            <v>0.06</v>
          </cell>
          <cell r="DH2354">
            <v>1.28</v>
          </cell>
          <cell r="DI2354" t="str">
            <v>AC414991G0</v>
          </cell>
          <cell r="DJ2354">
            <v>2</v>
          </cell>
          <cell r="DK2354">
            <v>1.7</v>
          </cell>
          <cell r="DL2354">
            <v>1.34</v>
          </cell>
        </row>
        <row r="2355">
          <cell r="B2355" t="str">
            <v>1124-1</v>
          </cell>
          <cell r="C2355" t="str">
            <v>TRIAMCINOLONE (ACETONIDE)</v>
          </cell>
          <cell r="D2355" t="str">
            <v>1 MG/GM</v>
          </cell>
          <cell r="E2355" t="str">
            <v>6 GM</v>
          </cell>
          <cell r="F2355" t="str">
            <v>TUB</v>
          </cell>
          <cell r="H2355" t="str">
            <v>ORALOG ORABASE 1MG/6GM</v>
          </cell>
          <cell r="I2355" t="str">
            <v>"瑞安" 口潰舒口內膏1公絲/公克</v>
          </cell>
          <cell r="J2355" t="str">
            <v>1</v>
          </cell>
          <cell r="K2355" t="str">
            <v>瑞安委託健康化學</v>
          </cell>
          <cell r="L2355" t="str">
            <v>衛署藥製字第033541號</v>
          </cell>
          <cell r="N2355">
            <v>33068</v>
          </cell>
          <cell r="O2355" t="str">
            <v>AB33541423</v>
          </cell>
          <cell r="P2355">
            <v>36.700000000000003</v>
          </cell>
          <cell r="Q2355">
            <v>29.36</v>
          </cell>
          <cell r="R2355">
            <v>20.55</v>
          </cell>
          <cell r="S2355" t="str">
            <v>契約價格</v>
          </cell>
          <cell r="T2355">
            <v>0.88</v>
          </cell>
          <cell r="U2355">
            <v>19.670000000000002</v>
          </cell>
          <cell r="V2355">
            <v>1475</v>
          </cell>
          <cell r="W2355" t="str">
            <v>0173</v>
          </cell>
          <cell r="X2355" t="str">
            <v>50858226</v>
          </cell>
          <cell r="Y2355" t="str">
            <v>萬海藥業股份有限公司</v>
          </cell>
          <cell r="Z2355" t="str">
            <v>02-87978567</v>
          </cell>
          <cell r="AA2355" t="str">
            <v>250</v>
          </cell>
          <cell r="AB2355" t="str">
            <v>02-87978568</v>
          </cell>
          <cell r="AC2355" t="str">
            <v>115</v>
          </cell>
          <cell r="AD2355" t="str">
            <v>臺北市內湖區港墘路82巷7弄13號1樓</v>
          </cell>
          <cell r="AE2355" t="str">
            <v>范寶蘭</v>
          </cell>
          <cell r="AF2355" t="str">
            <v>0926765991</v>
          </cell>
          <cell r="AG2355" t="str">
            <v>megasa@megapharm.com.tw</v>
          </cell>
          <cell r="AJ2355" t="str">
            <v>65 國產 Taiwan</v>
          </cell>
          <cell r="AK2355" t="str">
            <v>健保</v>
          </cell>
          <cell r="AL2355">
            <v>20</v>
          </cell>
          <cell r="AM2355">
            <v>30</v>
          </cell>
          <cell r="AN2355" t="str">
            <v>等比</v>
          </cell>
          <cell r="BA2355" t="str">
            <v>AB33541423</v>
          </cell>
          <cell r="BB2355">
            <v>35.799999999999997</v>
          </cell>
          <cell r="BC2355">
            <v>28.64</v>
          </cell>
          <cell r="BD2355">
            <v>20.05</v>
          </cell>
          <cell r="BE2355">
            <v>0.86</v>
          </cell>
          <cell r="BF2355">
            <v>19.190000000000001</v>
          </cell>
          <cell r="BG2355" t="str">
            <v>AB33541423</v>
          </cell>
          <cell r="BH2355">
            <v>35.799999999999997</v>
          </cell>
          <cell r="BI2355">
            <v>28.64</v>
          </cell>
          <cell r="BJ2355">
            <v>20.05</v>
          </cell>
          <cell r="BK2355">
            <v>0.86</v>
          </cell>
          <cell r="BL2355">
            <v>19.190000000000001</v>
          </cell>
          <cell r="BM2355" t="str">
            <v>AB33541423</v>
          </cell>
          <cell r="BN2355">
            <v>35.799999999999997</v>
          </cell>
          <cell r="BO2355">
            <v>28.64</v>
          </cell>
          <cell r="BP2355">
            <v>20.05</v>
          </cell>
          <cell r="BQ2355">
            <v>0.86</v>
          </cell>
          <cell r="BR2355">
            <v>19.190000000000001</v>
          </cell>
          <cell r="BS2355" t="str">
            <v>AB33541423</v>
          </cell>
          <cell r="BT2355">
            <v>34.9</v>
          </cell>
          <cell r="BU2355">
            <v>27.92</v>
          </cell>
          <cell r="BV2355">
            <v>19.54</v>
          </cell>
          <cell r="BW2355">
            <v>0.84</v>
          </cell>
          <cell r="BX2355">
            <v>18.71</v>
          </cell>
          <cell r="BY2355" t="str">
            <v>AB33541423</v>
          </cell>
          <cell r="BZ2355">
            <v>34.9</v>
          </cell>
          <cell r="CA2355">
            <v>27.92</v>
          </cell>
          <cell r="CB2355">
            <v>19.54</v>
          </cell>
          <cell r="CC2355">
            <v>0.84</v>
          </cell>
          <cell r="CD2355">
            <v>18.71</v>
          </cell>
          <cell r="CE2355" t="str">
            <v>AB33541423</v>
          </cell>
          <cell r="CF2355">
            <v>34.9</v>
          </cell>
          <cell r="CG2355">
            <v>27.92</v>
          </cell>
          <cell r="CH2355">
            <v>19.54</v>
          </cell>
          <cell r="CI2355">
            <v>0.84</v>
          </cell>
          <cell r="CJ2355">
            <v>18.71</v>
          </cell>
          <cell r="CK2355" t="str">
            <v>AB33541423</v>
          </cell>
          <cell r="CL2355">
            <v>34.9</v>
          </cell>
          <cell r="CM2355">
            <v>27.92</v>
          </cell>
          <cell r="CN2355">
            <v>19.54</v>
          </cell>
          <cell r="CO2355">
            <v>0.84</v>
          </cell>
          <cell r="CP2355">
            <v>18.71</v>
          </cell>
          <cell r="CQ2355" t="str">
            <v>AB33541423</v>
          </cell>
          <cell r="CR2355">
            <v>34.9</v>
          </cell>
          <cell r="CS2355">
            <v>27.92</v>
          </cell>
          <cell r="CT2355">
            <v>19.54</v>
          </cell>
          <cell r="CU2355">
            <v>0.84</v>
          </cell>
          <cell r="CV2355">
            <v>18.71</v>
          </cell>
          <cell r="CW2355" t="str">
            <v>AB33541423</v>
          </cell>
          <cell r="CX2355">
            <v>34.9</v>
          </cell>
          <cell r="CY2355">
            <v>27.92</v>
          </cell>
          <cell r="CZ2355">
            <v>19.54</v>
          </cell>
          <cell r="DA2355">
            <v>0.84</v>
          </cell>
          <cell r="DB2355">
            <v>18.71</v>
          </cell>
          <cell r="DC2355" t="str">
            <v>AB33541423</v>
          </cell>
          <cell r="DD2355">
            <v>34.9</v>
          </cell>
          <cell r="DE2355">
            <v>27.92</v>
          </cell>
          <cell r="DF2355">
            <v>19.54</v>
          </cell>
          <cell r="DG2355">
            <v>0.84</v>
          </cell>
          <cell r="DH2355">
            <v>18.71</v>
          </cell>
          <cell r="DI2355" t="str">
            <v>AB33541423</v>
          </cell>
          <cell r="DJ2355">
            <v>34.9</v>
          </cell>
          <cell r="DK2355">
            <v>27.92</v>
          </cell>
          <cell r="DL2355">
            <v>19.54</v>
          </cell>
        </row>
        <row r="2356">
          <cell r="B2356" t="str">
            <v>1124-2</v>
          </cell>
          <cell r="C2356" t="str">
            <v>TRIAMCINOLONE (ACETONIDE)</v>
          </cell>
          <cell r="D2356" t="str">
            <v>1 MG/GM</v>
          </cell>
          <cell r="E2356" t="str">
            <v>6 GM</v>
          </cell>
          <cell r="F2356" t="str">
            <v>TUB</v>
          </cell>
          <cell r="H2356" t="str">
            <v>Nincort Oral Gel</v>
          </cell>
          <cell r="I2356" t="str">
            <v>寧康口內膠</v>
          </cell>
          <cell r="J2356" t="str">
            <v>144</v>
          </cell>
          <cell r="K2356" t="str">
            <v>杏輝藥品工業股份有限公司</v>
          </cell>
          <cell r="L2356" t="str">
            <v>衛署藥製字第021981號</v>
          </cell>
          <cell r="N2356">
            <v>33068</v>
          </cell>
          <cell r="O2356" t="str">
            <v>AC21981423</v>
          </cell>
          <cell r="P2356">
            <v>36.700000000000003</v>
          </cell>
          <cell r="Q2356">
            <v>23.8</v>
          </cell>
          <cell r="R2356">
            <v>15.67</v>
          </cell>
          <cell r="S2356" t="str">
            <v>否</v>
          </cell>
          <cell r="T2356">
            <v>0</v>
          </cell>
          <cell r="U2356">
            <v>15.67</v>
          </cell>
          <cell r="V2356">
            <v>1475</v>
          </cell>
          <cell r="W2356" t="str">
            <v>0174</v>
          </cell>
          <cell r="X2356" t="str">
            <v>42042734</v>
          </cell>
          <cell r="Y2356" t="str">
            <v>杏輝藥品工業股份有限公司</v>
          </cell>
          <cell r="Z2356" t="str">
            <v>02-27603688</v>
          </cell>
          <cell r="AA2356" t="str">
            <v>2248</v>
          </cell>
          <cell r="AB2356" t="str">
            <v>02-27699918</v>
          </cell>
          <cell r="AC2356" t="str">
            <v>269</v>
          </cell>
          <cell r="AD2356" t="str">
            <v>宜蘭縣冬山鄉中山村中山路84號</v>
          </cell>
          <cell r="AE2356" t="str">
            <v>吳宜蓁</v>
          </cell>
          <cell r="AF2356" t="str">
            <v>0986291084</v>
          </cell>
          <cell r="AG2356" t="str">
            <v>YCWu@sinphar.com.tw</v>
          </cell>
          <cell r="AJ2356" t="str">
            <v>65 國產 Taiwan</v>
          </cell>
          <cell r="AK2356" t="str">
            <v>健保</v>
          </cell>
          <cell r="AL2356">
            <v>35.15</v>
          </cell>
          <cell r="AM2356">
            <v>34.15</v>
          </cell>
          <cell r="AN2356" t="str">
            <v>30.00</v>
          </cell>
          <cell r="BA2356" t="str">
            <v>AC21981423</v>
          </cell>
          <cell r="BB2356">
            <v>35.799999999999997</v>
          </cell>
          <cell r="BC2356">
            <v>23.53</v>
          </cell>
          <cell r="BD2356">
            <v>15.4</v>
          </cell>
          <cell r="BE2356">
            <v>0</v>
          </cell>
          <cell r="BF2356">
            <v>15.4</v>
          </cell>
          <cell r="BG2356" t="str">
            <v>AC21981423</v>
          </cell>
          <cell r="BH2356">
            <v>35.799999999999997</v>
          </cell>
          <cell r="BI2356">
            <v>23.53</v>
          </cell>
          <cell r="BJ2356">
            <v>15.4</v>
          </cell>
          <cell r="BK2356">
            <v>0</v>
          </cell>
          <cell r="BL2356">
            <v>15.4</v>
          </cell>
          <cell r="BM2356" t="str">
            <v>AC21981423</v>
          </cell>
          <cell r="BN2356">
            <v>35.799999999999997</v>
          </cell>
          <cell r="BO2356">
            <v>23.53</v>
          </cell>
          <cell r="BP2356">
            <v>15.4</v>
          </cell>
          <cell r="BQ2356">
            <v>0</v>
          </cell>
          <cell r="BR2356">
            <v>15.4</v>
          </cell>
          <cell r="BS2356" t="str">
            <v>AC21981423</v>
          </cell>
          <cell r="BT2356">
            <v>34.9</v>
          </cell>
          <cell r="BU2356">
            <v>23.26</v>
          </cell>
          <cell r="BV2356">
            <v>15.13</v>
          </cell>
          <cell r="BW2356">
            <v>0</v>
          </cell>
          <cell r="BX2356">
            <v>15.13</v>
          </cell>
          <cell r="BY2356" t="str">
            <v>AC21981423</v>
          </cell>
          <cell r="BZ2356">
            <v>34.9</v>
          </cell>
          <cell r="CA2356">
            <v>23.26</v>
          </cell>
          <cell r="CB2356">
            <v>15.13</v>
          </cell>
          <cell r="CC2356">
            <v>0</v>
          </cell>
          <cell r="CD2356">
            <v>15.13</v>
          </cell>
          <cell r="CE2356" t="str">
            <v>AC21981423</v>
          </cell>
          <cell r="CF2356">
            <v>34.9</v>
          </cell>
          <cell r="CG2356">
            <v>23.26</v>
          </cell>
          <cell r="CH2356">
            <v>15.13</v>
          </cell>
          <cell r="CI2356">
            <v>0</v>
          </cell>
          <cell r="CJ2356">
            <v>15.13</v>
          </cell>
          <cell r="CK2356" t="str">
            <v>AC21981423</v>
          </cell>
          <cell r="CL2356">
            <v>34.9</v>
          </cell>
          <cell r="CM2356">
            <v>23.26</v>
          </cell>
          <cell r="CN2356">
            <v>15.13</v>
          </cell>
          <cell r="CO2356">
            <v>0</v>
          </cell>
          <cell r="CP2356">
            <v>15.13</v>
          </cell>
          <cell r="CQ2356" t="str">
            <v>AC21981423</v>
          </cell>
          <cell r="CR2356">
            <v>34.9</v>
          </cell>
          <cell r="CS2356">
            <v>23.26</v>
          </cell>
          <cell r="CT2356">
            <v>15.13</v>
          </cell>
          <cell r="CU2356">
            <v>0</v>
          </cell>
          <cell r="CV2356">
            <v>15.13</v>
          </cell>
          <cell r="CW2356" t="str">
            <v>AC21981423</v>
          </cell>
          <cell r="CX2356">
            <v>34.9</v>
          </cell>
          <cell r="CY2356">
            <v>23.26</v>
          </cell>
          <cell r="CZ2356">
            <v>15.13</v>
          </cell>
          <cell r="DA2356">
            <v>0</v>
          </cell>
          <cell r="DB2356">
            <v>15.13</v>
          </cell>
          <cell r="DC2356" t="str">
            <v>AC21981423</v>
          </cell>
          <cell r="DD2356">
            <v>34.9</v>
          </cell>
          <cell r="DE2356">
            <v>23.26</v>
          </cell>
          <cell r="DF2356">
            <v>15.13</v>
          </cell>
          <cell r="DG2356">
            <v>0</v>
          </cell>
          <cell r="DH2356">
            <v>15.13</v>
          </cell>
          <cell r="DI2356" t="str">
            <v>AC21981423</v>
          </cell>
          <cell r="DJ2356">
            <v>34.9</v>
          </cell>
          <cell r="DK2356">
            <v>23.26</v>
          </cell>
          <cell r="DL2356">
            <v>15.13</v>
          </cell>
        </row>
        <row r="2357">
          <cell r="B2357" t="str">
            <v>1124-3</v>
          </cell>
          <cell r="C2357" t="str">
            <v>TRIAMCINOLONE (ACETONIDE)</v>
          </cell>
          <cell r="D2357" t="str">
            <v>1 MG/GM</v>
          </cell>
          <cell r="E2357" t="str">
            <v>6 GM</v>
          </cell>
          <cell r="F2357" t="str">
            <v>TUB</v>
          </cell>
          <cell r="H2357" t="str">
            <v>AYCO IN ORABASE 1MG/GM</v>
          </cell>
          <cell r="I2357" t="str">
            <v>愛口口內膏1公絲/公克</v>
          </cell>
          <cell r="J2357" t="str">
            <v>100</v>
          </cell>
          <cell r="K2357" t="str">
            <v>羅得化學製藥股份有限公司</v>
          </cell>
          <cell r="L2357" t="str">
            <v>衛署藥製字第034089號</v>
          </cell>
          <cell r="N2357">
            <v>33068</v>
          </cell>
          <cell r="O2357" t="str">
            <v>AC34089423</v>
          </cell>
          <cell r="P2357">
            <v>36.700000000000003</v>
          </cell>
          <cell r="Q2357">
            <v>29.36</v>
          </cell>
          <cell r="R2357">
            <v>23.49</v>
          </cell>
          <cell r="S2357" t="str">
            <v>簽約時健保價</v>
          </cell>
          <cell r="T2357">
            <v>1.1000000000000001</v>
          </cell>
          <cell r="U2357">
            <v>22.39</v>
          </cell>
          <cell r="V2357">
            <v>1475</v>
          </cell>
          <cell r="W2357" t="str">
            <v>0035</v>
          </cell>
          <cell r="X2357" t="str">
            <v>89498410</v>
          </cell>
          <cell r="Y2357" t="str">
            <v>古樹藥品有限公司</v>
          </cell>
          <cell r="Z2357" t="str">
            <v>03-6566190</v>
          </cell>
          <cell r="AA2357" t="str">
            <v xml:space="preserve"> </v>
          </cell>
          <cell r="AB2357" t="str">
            <v>03-6570122</v>
          </cell>
          <cell r="AC2357" t="str">
            <v>300007</v>
          </cell>
          <cell r="AD2357" t="str">
            <v>新竹市東區三民里民權路103號1樓</v>
          </cell>
          <cell r="AE2357" t="str">
            <v>郭友群</v>
          </cell>
          <cell r="AF2357" t="str">
            <v>0981890819</v>
          </cell>
          <cell r="AG2357" t="str">
            <v>Jiaqiang6566190@gmail.com</v>
          </cell>
          <cell r="AJ2357" t="str">
            <v>65 國產 Taiwan</v>
          </cell>
          <cell r="AK2357" t="str">
            <v>健保</v>
          </cell>
          <cell r="AL2357">
            <v>20</v>
          </cell>
          <cell r="AM2357">
            <v>20</v>
          </cell>
          <cell r="AN2357" t="str">
            <v>等比</v>
          </cell>
          <cell r="BA2357" t="str">
            <v>AC34089423</v>
          </cell>
          <cell r="BB2357">
            <v>35.799999999999997</v>
          </cell>
          <cell r="BC2357">
            <v>28.64</v>
          </cell>
          <cell r="BD2357">
            <v>22.91</v>
          </cell>
          <cell r="BE2357">
            <v>1.1000000000000001</v>
          </cell>
          <cell r="BF2357">
            <v>21.81</v>
          </cell>
          <cell r="BG2357" t="str">
            <v>AC34089423</v>
          </cell>
          <cell r="BH2357">
            <v>35.799999999999997</v>
          </cell>
          <cell r="BI2357">
            <v>28.64</v>
          </cell>
          <cell r="BJ2357">
            <v>22.91</v>
          </cell>
          <cell r="BK2357">
            <v>1.1000000000000001</v>
          </cell>
          <cell r="BL2357">
            <v>21.81</v>
          </cell>
          <cell r="BM2357" t="str">
            <v>AC34089423</v>
          </cell>
          <cell r="BN2357">
            <v>35.799999999999997</v>
          </cell>
          <cell r="BO2357">
            <v>28.64</v>
          </cell>
          <cell r="BP2357">
            <v>22.91</v>
          </cell>
          <cell r="BQ2357">
            <v>1.1000000000000001</v>
          </cell>
          <cell r="BR2357">
            <v>21.81</v>
          </cell>
          <cell r="BS2357" t="str">
            <v>AC34089423</v>
          </cell>
          <cell r="BT2357">
            <v>34.9</v>
          </cell>
          <cell r="BU2357">
            <v>27.92</v>
          </cell>
          <cell r="BV2357">
            <v>22.34</v>
          </cell>
          <cell r="BW2357">
            <v>1.1000000000000001</v>
          </cell>
          <cell r="BX2357">
            <v>21.24</v>
          </cell>
          <cell r="BY2357" t="str">
            <v>AC34089423</v>
          </cell>
          <cell r="BZ2357">
            <v>34.9</v>
          </cell>
          <cell r="CA2357">
            <v>27.92</v>
          </cell>
          <cell r="CB2357">
            <v>22.34</v>
          </cell>
          <cell r="CC2357">
            <v>1.1000000000000001</v>
          </cell>
          <cell r="CD2357">
            <v>21.24</v>
          </cell>
          <cell r="CE2357" t="str">
            <v>AC34089423</v>
          </cell>
          <cell r="CF2357">
            <v>34.9</v>
          </cell>
          <cell r="CG2357">
            <v>27.92</v>
          </cell>
          <cell r="CH2357">
            <v>22.34</v>
          </cell>
          <cell r="CI2357">
            <v>1.1000000000000001</v>
          </cell>
          <cell r="CJ2357">
            <v>21.24</v>
          </cell>
          <cell r="CK2357" t="str">
            <v>AC34089423</v>
          </cell>
          <cell r="CL2357">
            <v>34.9</v>
          </cell>
          <cell r="CM2357">
            <v>27.92</v>
          </cell>
          <cell r="CN2357">
            <v>22.34</v>
          </cell>
          <cell r="CO2357">
            <v>1.1000000000000001</v>
          </cell>
          <cell r="CP2357">
            <v>21.24</v>
          </cell>
          <cell r="CQ2357" t="str">
            <v>AC34089423</v>
          </cell>
          <cell r="CR2357">
            <v>34.9</v>
          </cell>
          <cell r="CS2357">
            <v>27.92</v>
          </cell>
          <cell r="CT2357">
            <v>22.34</v>
          </cell>
          <cell r="CU2357">
            <v>1.1000000000000001</v>
          </cell>
          <cell r="CV2357">
            <v>21.24</v>
          </cell>
          <cell r="CW2357" t="str">
            <v>AC34089423</v>
          </cell>
          <cell r="CX2357">
            <v>34.9</v>
          </cell>
          <cell r="CY2357">
            <v>27.92</v>
          </cell>
          <cell r="CZ2357">
            <v>22.34</v>
          </cell>
          <cell r="DA2357">
            <v>1.1000000000000001</v>
          </cell>
          <cell r="DB2357">
            <v>21.24</v>
          </cell>
          <cell r="DC2357" t="str">
            <v>AC34089423</v>
          </cell>
          <cell r="DD2357">
            <v>34.9</v>
          </cell>
          <cell r="DE2357">
            <v>27.92</v>
          </cell>
          <cell r="DF2357">
            <v>22.34</v>
          </cell>
          <cell r="DG2357">
            <v>1.1000000000000001</v>
          </cell>
          <cell r="DH2357">
            <v>21.24</v>
          </cell>
          <cell r="DI2357" t="str">
            <v>AC34089423</v>
          </cell>
          <cell r="DJ2357">
            <v>34.9</v>
          </cell>
          <cell r="DK2357">
            <v>27.92</v>
          </cell>
          <cell r="DL2357">
            <v>22.34</v>
          </cell>
        </row>
        <row r="2358">
          <cell r="B2358" t="str">
            <v>1124-4</v>
          </cell>
          <cell r="C2358" t="str">
            <v>TRIAMCINOLONE (ACETONIDE)</v>
          </cell>
          <cell r="D2358" t="str">
            <v>1 MG/GM</v>
          </cell>
          <cell r="E2358" t="str">
            <v>6 GM</v>
          </cell>
          <cell r="F2358" t="str">
            <v>TUB</v>
          </cell>
          <cell r="H2358" t="str">
            <v>Cortibond Orabase</v>
          </cell>
          <cell r="I2358" t="str">
            <v>口得安口內膏</v>
          </cell>
          <cell r="J2358" t="str">
            <v>144</v>
          </cell>
          <cell r="K2358" t="str">
            <v>人人化學製藥股份有限公司</v>
          </cell>
          <cell r="L2358" t="str">
            <v>衛署藥製字第052122號</v>
          </cell>
          <cell r="N2358">
            <v>33068</v>
          </cell>
          <cell r="O2358" t="str">
            <v>AC52122423</v>
          </cell>
          <cell r="P2358">
            <v>36.700000000000003</v>
          </cell>
          <cell r="Q2358">
            <v>30.83</v>
          </cell>
          <cell r="R2358">
            <v>23.52</v>
          </cell>
          <cell r="S2358" t="str">
            <v>契約價格</v>
          </cell>
          <cell r="T2358">
            <v>0.92</v>
          </cell>
          <cell r="U2358">
            <v>22.6</v>
          </cell>
          <cell r="V2358">
            <v>1475</v>
          </cell>
          <cell r="W2358" t="str">
            <v>0080</v>
          </cell>
          <cell r="X2358" t="str">
            <v>30840213</v>
          </cell>
          <cell r="Y2358" t="str">
            <v>人人化學製藥股份有限公司</v>
          </cell>
          <cell r="Z2358" t="str">
            <v>03-4526181</v>
          </cell>
          <cell r="AA2358" t="str">
            <v>310</v>
          </cell>
          <cell r="AB2358" t="str">
            <v>03-4627749</v>
          </cell>
          <cell r="AC2358" t="str">
            <v>320</v>
          </cell>
          <cell r="AD2358" t="str">
            <v>桃園市中壢區南園二路3號</v>
          </cell>
          <cell r="AE2358" t="str">
            <v>賴虹安</v>
          </cell>
          <cell r="AF2358" t="str">
            <v>0932209618</v>
          </cell>
          <cell r="AG2358" t="str">
            <v>gcpc2030@ms37.hinet.net</v>
          </cell>
          <cell r="AJ2358" t="str">
            <v>65 國產 Taiwan</v>
          </cell>
          <cell r="AK2358" t="str">
            <v>健保</v>
          </cell>
          <cell r="AL2358">
            <v>16</v>
          </cell>
          <cell r="AM2358">
            <v>23.7</v>
          </cell>
          <cell r="AN2358" t="str">
            <v>50.00</v>
          </cell>
          <cell r="BA2358" t="str">
            <v>AC52122423</v>
          </cell>
          <cell r="BB2358">
            <v>35.799999999999997</v>
          </cell>
          <cell r="BC2358">
            <v>30.38</v>
          </cell>
          <cell r="BD2358">
            <v>23.07</v>
          </cell>
          <cell r="BE2358">
            <v>0.91</v>
          </cell>
          <cell r="BF2358">
            <v>22.16</v>
          </cell>
          <cell r="BG2358" t="str">
            <v>AC52122423</v>
          </cell>
          <cell r="BH2358">
            <v>35.799999999999997</v>
          </cell>
          <cell r="BI2358">
            <v>30.38</v>
          </cell>
          <cell r="BJ2358">
            <v>23.07</v>
          </cell>
          <cell r="BK2358">
            <v>0.91</v>
          </cell>
          <cell r="BL2358">
            <v>22.16</v>
          </cell>
          <cell r="BM2358" t="str">
            <v>AC52122423</v>
          </cell>
          <cell r="BN2358">
            <v>35.799999999999997</v>
          </cell>
          <cell r="BO2358">
            <v>30.38</v>
          </cell>
          <cell r="BP2358">
            <v>23.07</v>
          </cell>
          <cell r="BQ2358">
            <v>0.91</v>
          </cell>
          <cell r="BR2358">
            <v>22.16</v>
          </cell>
          <cell r="BS2358" t="str">
            <v>AC52122423</v>
          </cell>
          <cell r="BT2358">
            <v>34.9</v>
          </cell>
          <cell r="BU2358">
            <v>29.93</v>
          </cell>
          <cell r="BV2358">
            <v>22.62</v>
          </cell>
          <cell r="BW2358">
            <v>0.9</v>
          </cell>
          <cell r="BX2358">
            <v>21.72</v>
          </cell>
          <cell r="BY2358" t="str">
            <v>AC52122423</v>
          </cell>
          <cell r="BZ2358">
            <v>34.9</v>
          </cell>
          <cell r="CA2358">
            <v>29.93</v>
          </cell>
          <cell r="CB2358">
            <v>22.62</v>
          </cell>
          <cell r="CC2358">
            <v>0.9</v>
          </cell>
          <cell r="CD2358">
            <v>21.72</v>
          </cell>
          <cell r="CE2358" t="str">
            <v>AC52122423</v>
          </cell>
          <cell r="CF2358">
            <v>34.9</v>
          </cell>
          <cell r="CG2358">
            <v>29.93</v>
          </cell>
          <cell r="CH2358">
            <v>22.62</v>
          </cell>
          <cell r="CI2358">
            <v>0.9</v>
          </cell>
          <cell r="CJ2358">
            <v>21.72</v>
          </cell>
          <cell r="CK2358" t="str">
            <v>AC52122423</v>
          </cell>
          <cell r="CL2358">
            <v>34.9</v>
          </cell>
          <cell r="CM2358">
            <v>29.93</v>
          </cell>
          <cell r="CN2358">
            <v>22.62</v>
          </cell>
          <cell r="CO2358">
            <v>0.9</v>
          </cell>
          <cell r="CP2358">
            <v>21.72</v>
          </cell>
          <cell r="CQ2358" t="str">
            <v>AC52122423</v>
          </cell>
          <cell r="CR2358">
            <v>34.9</v>
          </cell>
          <cell r="CS2358">
            <v>29.93</v>
          </cell>
          <cell r="CT2358">
            <v>22.62</v>
          </cell>
          <cell r="CU2358">
            <v>0.9</v>
          </cell>
          <cell r="CV2358">
            <v>21.72</v>
          </cell>
          <cell r="CW2358" t="str">
            <v>AC52122423</v>
          </cell>
          <cell r="CX2358">
            <v>34.9</v>
          </cell>
          <cell r="CY2358">
            <v>29.93</v>
          </cell>
          <cell r="CZ2358">
            <v>22.62</v>
          </cell>
          <cell r="DA2358">
            <v>0.9</v>
          </cell>
          <cell r="DB2358">
            <v>21.72</v>
          </cell>
          <cell r="DC2358" t="str">
            <v>AC52122423</v>
          </cell>
          <cell r="DD2358">
            <v>34.9</v>
          </cell>
          <cell r="DE2358">
            <v>29.93</v>
          </cell>
          <cell r="DF2358">
            <v>22.62</v>
          </cell>
          <cell r="DG2358">
            <v>0.9</v>
          </cell>
          <cell r="DH2358">
            <v>21.72</v>
          </cell>
          <cell r="DI2358" t="str">
            <v>AC52122423</v>
          </cell>
          <cell r="DJ2358">
            <v>34.9</v>
          </cell>
          <cell r="DK2358">
            <v>29.93</v>
          </cell>
          <cell r="DL2358">
            <v>22.62</v>
          </cell>
        </row>
        <row r="2359">
          <cell r="B2359" t="str">
            <v>1124-5</v>
          </cell>
          <cell r="C2359" t="str">
            <v>TRIAMCINOLONE (ACETONIDE)</v>
          </cell>
          <cell r="D2359" t="str">
            <v>1 MG/GM</v>
          </cell>
          <cell r="E2359" t="str">
            <v>6 GM</v>
          </cell>
          <cell r="F2359" t="str">
            <v>TUB</v>
          </cell>
          <cell r="H2359" t="str">
            <v>LECORT IN ORAL BASE (TRIAMCINOLONE)</v>
          </cell>
          <cell r="I2359" t="str">
            <v>利口炎口內膏（安西諾隆）</v>
          </cell>
          <cell r="J2359" t="str">
            <v>72</v>
          </cell>
          <cell r="K2359" t="str">
            <v>瑞士藥廠股份有限公司新市廠</v>
          </cell>
          <cell r="L2359" t="str">
            <v>衛署藥製字第021887號</v>
          </cell>
          <cell r="N2359">
            <v>33068</v>
          </cell>
          <cell r="O2359" t="str">
            <v>A021887423</v>
          </cell>
          <cell r="P2359">
            <v>36.700000000000003</v>
          </cell>
          <cell r="Q2359">
            <v>31.2</v>
          </cell>
          <cell r="R2359">
            <v>28</v>
          </cell>
          <cell r="S2359" t="str">
            <v>契約價格</v>
          </cell>
          <cell r="T2359">
            <v>0.94</v>
          </cell>
          <cell r="U2359">
            <v>27.06</v>
          </cell>
          <cell r="V2359">
            <v>1475</v>
          </cell>
          <cell r="W2359" t="str">
            <v>0176</v>
          </cell>
          <cell r="X2359" t="str">
            <v>53230488</v>
          </cell>
          <cell r="Y2359" t="str">
            <v>元昊生物科技有限公司</v>
          </cell>
          <cell r="Z2359" t="str">
            <v>07-3867252</v>
          </cell>
          <cell r="AA2359" t="str">
            <v xml:space="preserve"> </v>
          </cell>
          <cell r="AB2359" t="str">
            <v>07-3867999</v>
          </cell>
          <cell r="AC2359" t="str">
            <v>825004</v>
          </cell>
          <cell r="AD2359" t="str">
            <v>高雄市橋頭區里林西路71號2樓</v>
          </cell>
          <cell r="AE2359" t="str">
            <v>林紋如</v>
          </cell>
          <cell r="AF2359" t="str">
            <v>0928687749</v>
          </cell>
          <cell r="AG2359" t="str">
            <v>orders.lin@gmail.com</v>
          </cell>
          <cell r="AJ2359" t="str">
            <v>65 國產 Taiwan</v>
          </cell>
          <cell r="AK2359" t="str">
            <v>健保</v>
          </cell>
          <cell r="AL2359">
            <v>15</v>
          </cell>
          <cell r="AM2359">
            <v>10.24</v>
          </cell>
          <cell r="AN2359" t="str">
            <v>1.00</v>
          </cell>
          <cell r="BA2359" t="str">
            <v>A021887423</v>
          </cell>
          <cell r="BB2359">
            <v>35.799999999999997</v>
          </cell>
          <cell r="BC2359">
            <v>31.19</v>
          </cell>
          <cell r="BD2359">
            <v>27.99</v>
          </cell>
          <cell r="BE2359">
            <v>0.94</v>
          </cell>
          <cell r="BF2359">
            <v>27.06</v>
          </cell>
          <cell r="BG2359" t="str">
            <v>A021887423</v>
          </cell>
          <cell r="BH2359">
            <v>35.799999999999997</v>
          </cell>
          <cell r="BI2359">
            <v>31.19</v>
          </cell>
          <cell r="BJ2359">
            <v>27.99</v>
          </cell>
          <cell r="BK2359">
            <v>0.94</v>
          </cell>
          <cell r="BL2359">
            <v>27.06</v>
          </cell>
          <cell r="BM2359" t="str">
            <v>A021887423</v>
          </cell>
          <cell r="BN2359">
            <v>35.799999999999997</v>
          </cell>
          <cell r="BO2359">
            <v>31.19</v>
          </cell>
          <cell r="BP2359">
            <v>27.99</v>
          </cell>
          <cell r="BQ2359">
            <v>0.94</v>
          </cell>
          <cell r="BR2359">
            <v>27.06</v>
          </cell>
          <cell r="BS2359" t="str">
            <v>A021887423</v>
          </cell>
          <cell r="BT2359">
            <v>34.9</v>
          </cell>
          <cell r="BU2359">
            <v>31.18</v>
          </cell>
          <cell r="BV2359">
            <v>27.98</v>
          </cell>
          <cell r="BW2359">
            <v>0.94</v>
          </cell>
          <cell r="BX2359">
            <v>27.05</v>
          </cell>
          <cell r="BY2359" t="str">
            <v>A021887423</v>
          </cell>
          <cell r="BZ2359">
            <v>34.9</v>
          </cell>
          <cell r="CA2359">
            <v>31.18</v>
          </cell>
          <cell r="CB2359">
            <v>27.98</v>
          </cell>
          <cell r="CC2359">
            <v>0.94</v>
          </cell>
          <cell r="CD2359">
            <v>27.05</v>
          </cell>
          <cell r="CE2359" t="str">
            <v>A021887423</v>
          </cell>
          <cell r="CF2359">
            <v>34.9</v>
          </cell>
          <cell r="CG2359">
            <v>31.18</v>
          </cell>
          <cell r="CH2359">
            <v>27.98</v>
          </cell>
          <cell r="CI2359">
            <v>0.94</v>
          </cell>
          <cell r="CJ2359">
            <v>27.05</v>
          </cell>
          <cell r="CK2359" t="str">
            <v>A021887423</v>
          </cell>
          <cell r="CL2359">
            <v>34.9</v>
          </cell>
          <cell r="CM2359">
            <v>31.18</v>
          </cell>
          <cell r="CN2359">
            <v>27.98</v>
          </cell>
          <cell r="CO2359">
            <v>0.94</v>
          </cell>
          <cell r="CP2359">
            <v>27.05</v>
          </cell>
          <cell r="CQ2359" t="str">
            <v>A021887423</v>
          </cell>
          <cell r="CR2359">
            <v>34.9</v>
          </cell>
          <cell r="CS2359">
            <v>31.18</v>
          </cell>
          <cell r="CT2359">
            <v>27.98</v>
          </cell>
          <cell r="CU2359">
            <v>0.94</v>
          </cell>
          <cell r="CV2359">
            <v>27.05</v>
          </cell>
          <cell r="CW2359" t="str">
            <v>A021887423</v>
          </cell>
          <cell r="CX2359">
            <v>34.9</v>
          </cell>
          <cell r="CY2359">
            <v>31.18</v>
          </cell>
          <cell r="CZ2359">
            <v>27.98</v>
          </cell>
          <cell r="DA2359">
            <v>0.94</v>
          </cell>
          <cell r="DB2359">
            <v>27.05</v>
          </cell>
          <cell r="DC2359" t="str">
            <v>A021887423</v>
          </cell>
          <cell r="DD2359">
            <v>34.9</v>
          </cell>
          <cell r="DE2359">
            <v>31.18</v>
          </cell>
          <cell r="DF2359">
            <v>27.98</v>
          </cell>
          <cell r="DG2359">
            <v>0.94</v>
          </cell>
          <cell r="DH2359">
            <v>27.05</v>
          </cell>
          <cell r="DI2359" t="str">
            <v>A021887423</v>
          </cell>
          <cell r="DJ2359">
            <v>34.9</v>
          </cell>
          <cell r="DK2359">
            <v>31.18</v>
          </cell>
          <cell r="DL2359">
            <v>27.98</v>
          </cell>
        </row>
        <row r="2360">
          <cell r="B2360" t="str">
            <v>1125-1</v>
          </cell>
          <cell r="C2360" t="str">
            <v>TRIAMCINOLONE ACETONIDE</v>
          </cell>
          <cell r="D2360" t="str">
            <v>0.55 MG/GM</v>
          </cell>
          <cell r="E2360" t="str">
            <v>6.6 MG</v>
          </cell>
          <cell r="F2360" t="str">
            <v>BOT</v>
          </cell>
          <cell r="H2360" t="str">
            <v>TRISONIN AQUEOUS NASAL SPRAY 55 MCG/DOSE</v>
          </cell>
          <cell r="I2360" t="str">
            <v>特索寧水性鼻用噴液劑55微公克/劑量</v>
          </cell>
          <cell r="J2360" t="str">
            <v>1</v>
          </cell>
          <cell r="K2360" t="str">
            <v>健喬信元醫藥生技股份有限公司-健喬廠</v>
          </cell>
          <cell r="L2360" t="str">
            <v>衛署藥製字第057919號</v>
          </cell>
          <cell r="N2360">
            <v>16943</v>
          </cell>
          <cell r="O2360" t="str">
            <v>AA579194E5</v>
          </cell>
          <cell r="P2360">
            <v>160</v>
          </cell>
          <cell r="Q2360">
            <v>148</v>
          </cell>
          <cell r="R2360">
            <v>133.19999999999999</v>
          </cell>
          <cell r="S2360" t="str">
            <v>契約價格</v>
          </cell>
          <cell r="T2360">
            <v>4.4400000000000004</v>
          </cell>
          <cell r="U2360">
            <v>128.76</v>
          </cell>
          <cell r="V2360">
            <v>475</v>
          </cell>
          <cell r="W2360" t="str">
            <v>0173</v>
          </cell>
          <cell r="X2360" t="str">
            <v>50858226</v>
          </cell>
          <cell r="Y2360" t="str">
            <v>萬海藥業股份有限公司</v>
          </cell>
          <cell r="Z2360" t="str">
            <v>02-87978567</v>
          </cell>
          <cell r="AA2360" t="str">
            <v>250</v>
          </cell>
          <cell r="AB2360" t="str">
            <v>02-87978568</v>
          </cell>
          <cell r="AC2360" t="str">
            <v>115</v>
          </cell>
          <cell r="AD2360" t="str">
            <v>臺北市內湖區港墘路82巷7弄13號1樓</v>
          </cell>
          <cell r="AE2360" t="str">
            <v>范寶蘭</v>
          </cell>
          <cell r="AF2360" t="str">
            <v>0926765991</v>
          </cell>
          <cell r="AG2360" t="str">
            <v>megasa@megapharm.com.tw</v>
          </cell>
          <cell r="AJ2360" t="str">
            <v>65 國產 Taiwan</v>
          </cell>
          <cell r="AK2360" t="str">
            <v>健保</v>
          </cell>
          <cell r="AL2360">
            <v>7.5</v>
          </cell>
          <cell r="AM2360">
            <v>10</v>
          </cell>
          <cell r="AN2360" t="str">
            <v>等比</v>
          </cell>
          <cell r="BA2360" t="str">
            <v>AA579194E5</v>
          </cell>
          <cell r="BB2360">
            <v>151</v>
          </cell>
          <cell r="BC2360">
            <v>139.68</v>
          </cell>
          <cell r="BD2360">
            <v>125.71</v>
          </cell>
          <cell r="BE2360">
            <v>4.1900000000000004</v>
          </cell>
          <cell r="BF2360">
            <v>121.52</v>
          </cell>
          <cell r="BG2360" t="str">
            <v>AA579194E5</v>
          </cell>
          <cell r="BH2360">
            <v>151</v>
          </cell>
          <cell r="BI2360">
            <v>139.68</v>
          </cell>
          <cell r="BJ2360">
            <v>125.71</v>
          </cell>
          <cell r="BK2360">
            <v>4.1900000000000004</v>
          </cell>
          <cell r="BL2360">
            <v>121.52</v>
          </cell>
          <cell r="BM2360" t="str">
            <v>AA579194E5</v>
          </cell>
          <cell r="BN2360">
            <v>151</v>
          </cell>
          <cell r="BO2360">
            <v>139.68</v>
          </cell>
          <cell r="BP2360">
            <v>125.71</v>
          </cell>
          <cell r="BQ2360">
            <v>4.1900000000000004</v>
          </cell>
          <cell r="BR2360">
            <v>121.52</v>
          </cell>
          <cell r="BS2360" t="str">
            <v>AA579194E5</v>
          </cell>
          <cell r="BT2360">
            <v>151</v>
          </cell>
          <cell r="BU2360">
            <v>139.68</v>
          </cell>
          <cell r="BV2360">
            <v>125.71</v>
          </cell>
          <cell r="BW2360">
            <v>4.1900000000000004</v>
          </cell>
          <cell r="BX2360">
            <v>121.52</v>
          </cell>
          <cell r="BY2360" t="str">
            <v>AA579194E5</v>
          </cell>
          <cell r="BZ2360">
            <v>151</v>
          </cell>
          <cell r="CA2360">
            <v>139.68</v>
          </cell>
          <cell r="CB2360">
            <v>125.71</v>
          </cell>
          <cell r="CC2360">
            <v>4.1900000000000004</v>
          </cell>
          <cell r="CD2360">
            <v>121.52</v>
          </cell>
          <cell r="CE2360" t="str">
            <v>AA579194E5</v>
          </cell>
          <cell r="CF2360">
            <v>151</v>
          </cell>
          <cell r="CG2360">
            <v>139.68</v>
          </cell>
          <cell r="CH2360">
            <v>125.71</v>
          </cell>
          <cell r="CI2360">
            <v>4.1900000000000004</v>
          </cell>
          <cell r="CJ2360">
            <v>121.52</v>
          </cell>
          <cell r="CK2360" t="str">
            <v>AA579194E5</v>
          </cell>
          <cell r="CL2360">
            <v>151</v>
          </cell>
          <cell r="CM2360">
            <v>139.68</v>
          </cell>
          <cell r="CN2360">
            <v>125.71</v>
          </cell>
          <cell r="CO2360">
            <v>4.1900000000000004</v>
          </cell>
          <cell r="CP2360">
            <v>121.52</v>
          </cell>
          <cell r="CQ2360" t="str">
            <v>AA579194E5</v>
          </cell>
          <cell r="CR2360">
            <v>151</v>
          </cell>
          <cell r="CS2360">
            <v>139.68</v>
          </cell>
          <cell r="CT2360">
            <v>125.71</v>
          </cell>
          <cell r="CU2360">
            <v>4.1900000000000004</v>
          </cell>
          <cell r="CV2360">
            <v>121.52</v>
          </cell>
          <cell r="CW2360" t="str">
            <v>AA579194E5</v>
          </cell>
          <cell r="CX2360">
            <v>151</v>
          </cell>
          <cell r="CY2360">
            <v>139.68</v>
          </cell>
          <cell r="CZ2360">
            <v>125.71</v>
          </cell>
          <cell r="DA2360">
            <v>4.1900000000000004</v>
          </cell>
          <cell r="DB2360">
            <v>121.52</v>
          </cell>
          <cell r="DC2360" t="str">
            <v>AA579194E5</v>
          </cell>
          <cell r="DD2360">
            <v>151</v>
          </cell>
          <cell r="DE2360">
            <v>139.68</v>
          </cell>
          <cell r="DF2360">
            <v>125.71</v>
          </cell>
          <cell r="DG2360">
            <v>4.1900000000000004</v>
          </cell>
          <cell r="DH2360">
            <v>121.52</v>
          </cell>
          <cell r="DI2360" t="str">
            <v>AA579194E5</v>
          </cell>
          <cell r="DJ2360">
            <v>151</v>
          </cell>
          <cell r="DK2360">
            <v>139.68</v>
          </cell>
          <cell r="DL2360">
            <v>125.71</v>
          </cell>
        </row>
        <row r="2361">
          <cell r="B2361" t="str">
            <v>1125-2</v>
          </cell>
          <cell r="C2361" t="str">
            <v>TRIAMCINOLONE ACETONIDE</v>
          </cell>
          <cell r="D2361" t="str">
            <v>0.55 MG/GM</v>
          </cell>
          <cell r="E2361" t="str">
            <v>6.6 MG</v>
          </cell>
          <cell r="F2361" t="str">
            <v>BOT</v>
          </cell>
          <cell r="H2361" t="str">
            <v>Nasacort AQ</v>
          </cell>
          <cell r="I2361" t="str">
            <v>拿塞可得鼻用噴液劑</v>
          </cell>
          <cell r="J2361" t="str">
            <v>1</v>
          </cell>
          <cell r="K2361" t="str">
            <v>RECIPHARM HC LIMITED</v>
          </cell>
          <cell r="L2361" t="str">
            <v>衛署藥輸字第022820號</v>
          </cell>
          <cell r="N2361">
            <v>16943</v>
          </cell>
          <cell r="O2361" t="str">
            <v>BC228204E5</v>
          </cell>
          <cell r="P2361">
            <v>160</v>
          </cell>
          <cell r="Q2361">
            <v>152</v>
          </cell>
          <cell r="R2361">
            <v>138.32</v>
          </cell>
          <cell r="S2361" t="str">
            <v>否</v>
          </cell>
          <cell r="T2361">
            <v>0</v>
          </cell>
          <cell r="U2361">
            <v>138.32</v>
          </cell>
          <cell r="V2361">
            <v>475</v>
          </cell>
          <cell r="W2361" t="str">
            <v>0177</v>
          </cell>
          <cell r="X2361" t="str">
            <v>70824858</v>
          </cell>
          <cell r="Y2361" t="str">
            <v>台灣大昌華嘉股份有限公司</v>
          </cell>
          <cell r="Z2361" t="str">
            <v>02-87526666</v>
          </cell>
          <cell r="AA2361" t="str">
            <v>7576</v>
          </cell>
          <cell r="AB2361" t="str">
            <v>02-87526100</v>
          </cell>
          <cell r="AC2361" t="str">
            <v>114</v>
          </cell>
          <cell r="AD2361" t="str">
            <v>臺北市內湖區堤頂大道2段407巷20弄1、3、5、7號10樓，及407巷22、24、26號10樓及407巷22號10樓之1</v>
          </cell>
          <cell r="AE2361" t="str">
            <v>林小姐</v>
          </cell>
          <cell r="AF2361" t="str">
            <v>0912745896</v>
          </cell>
          <cell r="AG2361" t="str">
            <v>order.cs@dksh.com</v>
          </cell>
          <cell r="AJ2361" t="str">
            <v>13 英國 United Kingdom</v>
          </cell>
          <cell r="AK2361" t="str">
            <v>健保</v>
          </cell>
          <cell r="AL2361">
            <v>5</v>
          </cell>
          <cell r="AM2361">
            <v>9</v>
          </cell>
          <cell r="AN2361" t="str">
            <v>等比</v>
          </cell>
          <cell r="BA2361" t="str">
            <v>BC228204E5</v>
          </cell>
          <cell r="BB2361">
            <v>151</v>
          </cell>
          <cell r="BC2361">
            <v>143.44999999999999</v>
          </cell>
          <cell r="BD2361">
            <v>130.54</v>
          </cell>
          <cell r="BE2361">
            <v>0</v>
          </cell>
          <cell r="BF2361">
            <v>130.54</v>
          </cell>
          <cell r="BG2361" t="str">
            <v>BC228204E5</v>
          </cell>
          <cell r="BH2361">
            <v>151</v>
          </cell>
          <cell r="BI2361">
            <v>143.44999999999999</v>
          </cell>
          <cell r="BJ2361">
            <v>130.54</v>
          </cell>
          <cell r="BK2361">
            <v>0</v>
          </cell>
          <cell r="BL2361">
            <v>130.54</v>
          </cell>
          <cell r="BM2361" t="str">
            <v>BC228204E5</v>
          </cell>
          <cell r="BN2361">
            <v>151</v>
          </cell>
          <cell r="BO2361">
            <v>143.44999999999999</v>
          </cell>
          <cell r="BP2361">
            <v>130.54</v>
          </cell>
          <cell r="BQ2361">
            <v>0</v>
          </cell>
          <cell r="BR2361">
            <v>130.54</v>
          </cell>
          <cell r="BS2361" t="str">
            <v>BC228204E5</v>
          </cell>
          <cell r="BT2361">
            <v>151</v>
          </cell>
          <cell r="BU2361">
            <v>143.44999999999999</v>
          </cell>
          <cell r="BV2361">
            <v>130.54</v>
          </cell>
          <cell r="BW2361">
            <v>0</v>
          </cell>
          <cell r="BX2361">
            <v>130.54</v>
          </cell>
          <cell r="BY2361" t="str">
            <v>BC228204E5</v>
          </cell>
          <cell r="BZ2361">
            <v>151</v>
          </cell>
          <cell r="CA2361">
            <v>143.44999999999999</v>
          </cell>
          <cell r="CB2361">
            <v>130.54</v>
          </cell>
          <cell r="CC2361">
            <v>0</v>
          </cell>
          <cell r="CD2361">
            <v>130.54</v>
          </cell>
          <cell r="CE2361" t="str">
            <v>BC228204E5</v>
          </cell>
          <cell r="CF2361">
            <v>151</v>
          </cell>
          <cell r="CG2361">
            <v>143.44999999999999</v>
          </cell>
          <cell r="CH2361">
            <v>130.54</v>
          </cell>
          <cell r="CI2361">
            <v>0</v>
          </cell>
          <cell r="CJ2361">
            <v>130.54</v>
          </cell>
          <cell r="CK2361" t="str">
            <v>BC228204E5</v>
          </cell>
          <cell r="CL2361">
            <v>151</v>
          </cell>
          <cell r="CM2361">
            <v>143.44999999999999</v>
          </cell>
          <cell r="CN2361">
            <v>130.54</v>
          </cell>
          <cell r="CO2361">
            <v>0</v>
          </cell>
          <cell r="CP2361">
            <v>130.54</v>
          </cell>
          <cell r="CQ2361" t="str">
            <v>BC228204E5</v>
          </cell>
          <cell r="CR2361">
            <v>151</v>
          </cell>
          <cell r="CS2361">
            <v>143.44999999999999</v>
          </cell>
          <cell r="CT2361">
            <v>130.54</v>
          </cell>
          <cell r="CU2361">
            <v>0</v>
          </cell>
          <cell r="CV2361">
            <v>130.54</v>
          </cell>
          <cell r="CW2361" t="str">
            <v>BC228204E5</v>
          </cell>
          <cell r="CX2361">
            <v>151</v>
          </cell>
          <cell r="CY2361">
            <v>143.44999999999999</v>
          </cell>
          <cell r="CZ2361">
            <v>130.54</v>
          </cell>
          <cell r="DA2361">
            <v>0</v>
          </cell>
          <cell r="DB2361">
            <v>130.54</v>
          </cell>
          <cell r="DC2361" t="str">
            <v>BC228204E5</v>
          </cell>
          <cell r="DD2361">
            <v>151</v>
          </cell>
          <cell r="DE2361">
            <v>143.44999999999999</v>
          </cell>
          <cell r="DF2361">
            <v>130.54</v>
          </cell>
          <cell r="DG2361">
            <v>0</v>
          </cell>
          <cell r="DH2361">
            <v>130.54</v>
          </cell>
          <cell r="DI2361" t="str">
            <v>BC228204E5</v>
          </cell>
          <cell r="DJ2361">
            <v>151</v>
          </cell>
          <cell r="DK2361">
            <v>143.44999999999999</v>
          </cell>
          <cell r="DL2361">
            <v>130.54</v>
          </cell>
        </row>
        <row r="2362">
          <cell r="B2362" t="str">
            <v>1126-1</v>
          </cell>
          <cell r="C2362" t="str">
            <v>TRIAMCINOLONE ACETONIDE</v>
          </cell>
          <cell r="D2362" t="str">
            <v>40MG/ML</v>
          </cell>
          <cell r="E2362" t="str">
            <v>1ML</v>
          </cell>
          <cell r="F2362" t="str">
            <v>AMP</v>
          </cell>
          <cell r="H2362" t="str">
            <v>TRIAMCINOLONE SUSPENDED INJECTION 4% "TAI YU"</v>
          </cell>
          <cell r="I2362" t="str">
            <v>"台裕" 安西諾隆注射液４％</v>
          </cell>
          <cell r="J2362" t="str">
            <v>100</v>
          </cell>
          <cell r="K2362" t="str">
            <v>台裕化學製藥廠股份有限公司</v>
          </cell>
          <cell r="L2362" t="str">
            <v>衛署藥製字第014914號</v>
          </cell>
          <cell r="N2362">
            <v>16965</v>
          </cell>
          <cell r="O2362" t="str">
            <v>AB14914209</v>
          </cell>
          <cell r="P2362">
            <v>20.7</v>
          </cell>
          <cell r="Q2362">
            <v>19.46</v>
          </cell>
          <cell r="R2362">
            <v>18.100000000000001</v>
          </cell>
          <cell r="S2362" t="str">
            <v>契約價格</v>
          </cell>
          <cell r="T2362">
            <v>0.57999999999999996</v>
          </cell>
          <cell r="U2362">
            <v>17.510000000000002</v>
          </cell>
          <cell r="V2362">
            <v>755</v>
          </cell>
          <cell r="W2362" t="str">
            <v>0069</v>
          </cell>
          <cell r="X2362" t="str">
            <v>25091533</v>
          </cell>
          <cell r="Y2362" t="str">
            <v>泰裕醫藥生技股份有限公司</v>
          </cell>
          <cell r="Z2362" t="str">
            <v>03-5826655</v>
          </cell>
          <cell r="AA2362" t="str">
            <v>512</v>
          </cell>
          <cell r="AB2362" t="str">
            <v>03-5822389</v>
          </cell>
          <cell r="AC2362" t="str">
            <v>310</v>
          </cell>
          <cell r="AD2362" t="str">
            <v>新竹縣竹東鎮榮華里榮華街94號1樓</v>
          </cell>
          <cell r="AE2362" t="str">
            <v>杜旻憬</v>
          </cell>
          <cell r="AF2362" t="str">
            <v>0972156002</v>
          </cell>
          <cell r="AG2362" t="str">
            <v>taiyu.act@msa.hinet.net</v>
          </cell>
          <cell r="AJ2362" t="str">
            <v>65 國產 Taiwan</v>
          </cell>
          <cell r="AK2362" t="str">
            <v>健保</v>
          </cell>
          <cell r="AL2362">
            <v>6</v>
          </cell>
          <cell r="AM2362">
            <v>7</v>
          </cell>
          <cell r="AN2362" t="str">
            <v>等比</v>
          </cell>
          <cell r="BA2362" t="str">
            <v>AB14914209</v>
          </cell>
          <cell r="BB2362">
            <v>20.7</v>
          </cell>
          <cell r="BC2362">
            <v>19.46</v>
          </cell>
          <cell r="BD2362">
            <v>18.100000000000001</v>
          </cell>
          <cell r="BE2362">
            <v>0.57999999999999996</v>
          </cell>
          <cell r="BF2362">
            <v>17.510000000000002</v>
          </cell>
          <cell r="BG2362" t="str">
            <v>AB14914209</v>
          </cell>
          <cell r="BH2362">
            <v>20.7</v>
          </cell>
          <cell r="BI2362">
            <v>19.46</v>
          </cell>
          <cell r="BJ2362">
            <v>18.100000000000001</v>
          </cell>
          <cell r="BK2362">
            <v>0.57999999999999996</v>
          </cell>
          <cell r="BL2362">
            <v>17.510000000000002</v>
          </cell>
          <cell r="BM2362" t="str">
            <v>AB14914209</v>
          </cell>
          <cell r="BN2362">
            <v>20.7</v>
          </cell>
          <cell r="BO2362">
            <v>19.46</v>
          </cell>
          <cell r="BP2362">
            <v>18.100000000000001</v>
          </cell>
          <cell r="BQ2362">
            <v>0.57999999999999996</v>
          </cell>
          <cell r="BR2362">
            <v>17.510000000000002</v>
          </cell>
          <cell r="BS2362" t="str">
            <v>AB14914209</v>
          </cell>
          <cell r="BT2362">
            <v>20.7</v>
          </cell>
          <cell r="BU2362">
            <v>19.46</v>
          </cell>
          <cell r="BV2362">
            <v>18.100000000000001</v>
          </cell>
          <cell r="BW2362">
            <v>0.57999999999999996</v>
          </cell>
          <cell r="BX2362">
            <v>17.510000000000002</v>
          </cell>
          <cell r="BY2362" t="str">
            <v>AB14914209</v>
          </cell>
          <cell r="BZ2362">
            <v>20.7</v>
          </cell>
          <cell r="CA2362">
            <v>19.46</v>
          </cell>
          <cell r="CB2362">
            <v>18.100000000000001</v>
          </cell>
          <cell r="CC2362">
            <v>0.57999999999999996</v>
          </cell>
          <cell r="CD2362">
            <v>17.510000000000002</v>
          </cell>
          <cell r="CE2362" t="str">
            <v>AB14914209</v>
          </cell>
          <cell r="CF2362">
            <v>20.7</v>
          </cell>
          <cell r="CG2362">
            <v>19.46</v>
          </cell>
          <cell r="CH2362">
            <v>18.100000000000001</v>
          </cell>
          <cell r="CI2362">
            <v>0.57999999999999996</v>
          </cell>
          <cell r="CJ2362">
            <v>17.510000000000002</v>
          </cell>
          <cell r="CK2362" t="str">
            <v>AB14914209</v>
          </cell>
          <cell r="CL2362">
            <v>20.7</v>
          </cell>
          <cell r="CM2362">
            <v>19.46</v>
          </cell>
          <cell r="CN2362">
            <v>18.100000000000001</v>
          </cell>
          <cell r="CO2362">
            <v>0.57999999999999996</v>
          </cell>
          <cell r="CP2362">
            <v>17.510000000000002</v>
          </cell>
          <cell r="CQ2362" t="str">
            <v>AB14914209</v>
          </cell>
          <cell r="CR2362">
            <v>20.7</v>
          </cell>
          <cell r="CS2362">
            <v>19.46</v>
          </cell>
          <cell r="CT2362">
            <v>18.100000000000001</v>
          </cell>
          <cell r="CU2362">
            <v>0.57999999999999996</v>
          </cell>
          <cell r="CV2362">
            <v>17.510000000000002</v>
          </cell>
          <cell r="CW2362" t="str">
            <v>AB14914209</v>
          </cell>
          <cell r="CX2362">
            <v>20.7</v>
          </cell>
          <cell r="CY2362">
            <v>19.46</v>
          </cell>
          <cell r="CZ2362">
            <v>18.100000000000001</v>
          </cell>
          <cell r="DA2362">
            <v>0.57999999999999996</v>
          </cell>
          <cell r="DB2362">
            <v>17.510000000000002</v>
          </cell>
          <cell r="DC2362" t="str">
            <v>AB14914209</v>
          </cell>
          <cell r="DD2362">
            <v>20.7</v>
          </cell>
          <cell r="DE2362">
            <v>19.46</v>
          </cell>
          <cell r="DF2362">
            <v>18.100000000000001</v>
          </cell>
          <cell r="DG2362">
            <v>0.57999999999999996</v>
          </cell>
          <cell r="DH2362">
            <v>17.510000000000002</v>
          </cell>
          <cell r="DI2362" t="str">
            <v>AB14914209</v>
          </cell>
          <cell r="DJ2362">
            <v>20.7</v>
          </cell>
          <cell r="DK2362">
            <v>19.46</v>
          </cell>
          <cell r="DL2362">
            <v>18.100000000000001</v>
          </cell>
        </row>
        <row r="2363">
          <cell r="B2363" t="str">
            <v>1126-2</v>
          </cell>
          <cell r="C2363" t="str">
            <v>TRIAMCINOLONE ACETONIDE</v>
          </cell>
          <cell r="D2363" t="str">
            <v>40MG/ML</v>
          </cell>
          <cell r="E2363" t="str">
            <v>1ML</v>
          </cell>
          <cell r="F2363" t="str">
            <v>AMP</v>
          </cell>
          <cell r="H2363" t="str">
            <v>SIVKORT STERILE SUSPENSION 40MG</v>
          </cell>
          <cell r="I2363" t="str">
            <v>修克托懸濁注射液40毫克</v>
          </cell>
          <cell r="J2363" t="str">
            <v>100</v>
          </cell>
          <cell r="K2363" t="str">
            <v>壽元化學工業股份有限公司</v>
          </cell>
          <cell r="L2363" t="str">
            <v>衛署藥製字第016963號</v>
          </cell>
          <cell r="N2363">
            <v>16965</v>
          </cell>
          <cell r="O2363" t="str">
            <v>AC16963209</v>
          </cell>
          <cell r="P2363">
            <v>20.7</v>
          </cell>
          <cell r="Q2363">
            <v>19.04</v>
          </cell>
          <cell r="R2363">
            <v>17.14</v>
          </cell>
          <cell r="S2363" t="str">
            <v>簽約時健保價</v>
          </cell>
          <cell r="T2363">
            <v>0.62</v>
          </cell>
          <cell r="U2363">
            <v>16.52</v>
          </cell>
          <cell r="V2363">
            <v>755</v>
          </cell>
          <cell r="W2363" t="str">
            <v>0099</v>
          </cell>
          <cell r="X2363" t="str">
            <v>86978702</v>
          </cell>
          <cell r="Y2363" t="str">
            <v>健鴻藥品有限公司</v>
          </cell>
          <cell r="Z2363" t="str">
            <v>04-22952255</v>
          </cell>
          <cell r="AA2363" t="str">
            <v>105</v>
          </cell>
          <cell r="AB2363" t="str">
            <v>04-22952368</v>
          </cell>
          <cell r="AC2363" t="str">
            <v>407</v>
          </cell>
          <cell r="AD2363" t="str">
            <v>臺中市西屯區何源里河南東二街64號2樓</v>
          </cell>
          <cell r="AE2363" t="str">
            <v>林語純</v>
          </cell>
          <cell r="AF2363" t="str">
            <v>0928933015</v>
          </cell>
          <cell r="AG2363" t="str">
            <v>Rachel@jtpharma.com.tw</v>
          </cell>
          <cell r="AJ2363" t="str">
            <v>65 國產 Taiwan</v>
          </cell>
          <cell r="AK2363" t="str">
            <v>健保</v>
          </cell>
          <cell r="AL2363">
            <v>8</v>
          </cell>
          <cell r="AM2363">
            <v>10</v>
          </cell>
          <cell r="AN2363" t="str">
            <v>等比</v>
          </cell>
          <cell r="BA2363" t="str">
            <v>AC16963209</v>
          </cell>
          <cell r="BB2363">
            <v>20.7</v>
          </cell>
          <cell r="BC2363">
            <v>19.04</v>
          </cell>
          <cell r="BD2363">
            <v>17.14</v>
          </cell>
          <cell r="BE2363">
            <v>0.62</v>
          </cell>
          <cell r="BF2363">
            <v>16.52</v>
          </cell>
          <cell r="BG2363" t="str">
            <v>AC16963209</v>
          </cell>
          <cell r="BH2363">
            <v>20.7</v>
          </cell>
          <cell r="BI2363">
            <v>19.04</v>
          </cell>
          <cell r="BJ2363">
            <v>17.14</v>
          </cell>
          <cell r="BK2363">
            <v>0.62</v>
          </cell>
          <cell r="BL2363">
            <v>16.52</v>
          </cell>
          <cell r="BM2363" t="str">
            <v>AC16963209</v>
          </cell>
          <cell r="BN2363">
            <v>20.7</v>
          </cell>
          <cell r="BO2363">
            <v>19.04</v>
          </cell>
          <cell r="BP2363">
            <v>17.14</v>
          </cell>
          <cell r="BQ2363">
            <v>0.62</v>
          </cell>
          <cell r="BR2363">
            <v>16.52</v>
          </cell>
          <cell r="BS2363" t="str">
            <v>AC16963209</v>
          </cell>
          <cell r="BT2363">
            <v>20.7</v>
          </cell>
          <cell r="BU2363">
            <v>19.04</v>
          </cell>
          <cell r="BV2363">
            <v>17.14</v>
          </cell>
          <cell r="BW2363">
            <v>0.62</v>
          </cell>
          <cell r="BX2363">
            <v>16.52</v>
          </cell>
          <cell r="BY2363" t="str">
            <v>AC16963209</v>
          </cell>
          <cell r="BZ2363">
            <v>20.7</v>
          </cell>
          <cell r="CA2363">
            <v>19.04</v>
          </cell>
          <cell r="CB2363">
            <v>17.14</v>
          </cell>
          <cell r="CC2363">
            <v>0.62</v>
          </cell>
          <cell r="CD2363">
            <v>16.52</v>
          </cell>
          <cell r="CE2363" t="str">
            <v>AC16963209</v>
          </cell>
          <cell r="CF2363">
            <v>20.7</v>
          </cell>
          <cell r="CG2363">
            <v>19.04</v>
          </cell>
          <cell r="CH2363">
            <v>17.14</v>
          </cell>
          <cell r="CI2363">
            <v>0.62</v>
          </cell>
          <cell r="CJ2363">
            <v>16.52</v>
          </cell>
          <cell r="CK2363" t="str">
            <v>AC16963209</v>
          </cell>
          <cell r="CL2363">
            <v>20.7</v>
          </cell>
          <cell r="CM2363">
            <v>19.04</v>
          </cell>
          <cell r="CN2363">
            <v>17.14</v>
          </cell>
          <cell r="CO2363">
            <v>0.62</v>
          </cell>
          <cell r="CP2363">
            <v>16.52</v>
          </cell>
          <cell r="CQ2363" t="str">
            <v>AC16963209</v>
          </cell>
          <cell r="CR2363">
            <v>20.7</v>
          </cell>
          <cell r="CS2363">
            <v>19.04</v>
          </cell>
          <cell r="CT2363">
            <v>17.14</v>
          </cell>
          <cell r="CU2363">
            <v>0.62</v>
          </cell>
          <cell r="CV2363">
            <v>16.52</v>
          </cell>
          <cell r="CW2363" t="str">
            <v>AC16963209</v>
          </cell>
          <cell r="CX2363">
            <v>20.7</v>
          </cell>
          <cell r="CY2363">
            <v>19.04</v>
          </cell>
          <cell r="CZ2363">
            <v>17.14</v>
          </cell>
          <cell r="DA2363">
            <v>0.62</v>
          </cell>
          <cell r="DB2363">
            <v>16.52</v>
          </cell>
          <cell r="DC2363" t="str">
            <v>AC16963209</v>
          </cell>
          <cell r="DD2363">
            <v>20.7</v>
          </cell>
          <cell r="DE2363">
            <v>19.04</v>
          </cell>
          <cell r="DF2363">
            <v>17.14</v>
          </cell>
          <cell r="DG2363">
            <v>0.62</v>
          </cell>
          <cell r="DH2363">
            <v>16.52</v>
          </cell>
          <cell r="DI2363" t="str">
            <v>AC16963209</v>
          </cell>
          <cell r="DJ2363">
            <v>20.7</v>
          </cell>
          <cell r="DK2363">
            <v>19.04</v>
          </cell>
          <cell r="DL2363">
            <v>17.14</v>
          </cell>
        </row>
        <row r="2364">
          <cell r="B2364" t="str">
            <v>1127-1</v>
          </cell>
          <cell r="C2364" t="str">
            <v>TRIAMCINOLONE ACETONIDE+NEOMYCIN (SULFATE)+NYSTATIN+GRAMICIDIN</v>
          </cell>
          <cell r="D2364" t="str">
            <v>1 MG/ML+2.5 MG/ML+100000 U/ML (UNIT/ML)+0.25 MG/ML</v>
          </cell>
          <cell r="E2364" t="str">
            <v>5 ML</v>
          </cell>
          <cell r="F2364" t="str">
            <v>BOT</v>
          </cell>
          <cell r="H2364" t="str">
            <v>ODICON EARDROPS</v>
          </cell>
          <cell r="I2364" t="str">
            <v>耳得康耳滴劑</v>
          </cell>
          <cell r="J2364" t="str">
            <v>100</v>
          </cell>
          <cell r="K2364" t="str">
            <v>壽元化學工業股份有限公司</v>
          </cell>
          <cell r="L2364" t="str">
            <v>衛部藥製字第058318號</v>
          </cell>
          <cell r="N2364">
            <v>36795</v>
          </cell>
          <cell r="O2364" t="str">
            <v>AC58318421</v>
          </cell>
          <cell r="P2364">
            <v>49.3</v>
          </cell>
          <cell r="Q2364">
            <v>46.84</v>
          </cell>
          <cell r="R2364">
            <v>42.15</v>
          </cell>
          <cell r="S2364" t="str">
            <v>契約價格</v>
          </cell>
          <cell r="T2364">
            <v>1.41</v>
          </cell>
          <cell r="U2364">
            <v>40.75</v>
          </cell>
          <cell r="V2364">
            <v>1565</v>
          </cell>
          <cell r="W2364" t="str">
            <v>0072</v>
          </cell>
          <cell r="X2364" t="str">
            <v>28352933</v>
          </cell>
          <cell r="Y2364" t="str">
            <v>富郁生物科技有限公司</v>
          </cell>
          <cell r="Z2364" t="str">
            <v>02-28767899</v>
          </cell>
          <cell r="AA2364" t="str">
            <v>13</v>
          </cell>
          <cell r="AB2364" t="str">
            <v>02-28767678</v>
          </cell>
          <cell r="AC2364" t="str">
            <v>111</v>
          </cell>
          <cell r="AD2364" t="str">
            <v>臺北市士林區德行東路223號2樓</v>
          </cell>
          <cell r="AE2364" t="str">
            <v>梁育瑋</v>
          </cell>
          <cell r="AF2364" t="str">
            <v>0928001448</v>
          </cell>
          <cell r="AG2364" t="str">
            <v>pl2933@yahoo.com.tw</v>
          </cell>
          <cell r="AJ2364" t="str">
            <v>65 國產 Taiwan</v>
          </cell>
          <cell r="AK2364" t="str">
            <v>健保</v>
          </cell>
          <cell r="AL2364">
            <v>5</v>
          </cell>
          <cell r="AM2364">
            <v>10</v>
          </cell>
          <cell r="AN2364" t="str">
            <v>等比</v>
          </cell>
          <cell r="BA2364" t="str">
            <v>AC58318421</v>
          </cell>
          <cell r="BB2364">
            <v>48.6</v>
          </cell>
          <cell r="BC2364">
            <v>46.17</v>
          </cell>
          <cell r="BD2364">
            <v>41.55</v>
          </cell>
          <cell r="BE2364">
            <v>1.39</v>
          </cell>
          <cell r="BF2364">
            <v>40.17</v>
          </cell>
          <cell r="BG2364" t="str">
            <v>AC58318421</v>
          </cell>
          <cell r="BH2364">
            <v>48.6</v>
          </cell>
          <cell r="BI2364">
            <v>46.17</v>
          </cell>
          <cell r="BJ2364">
            <v>41.55</v>
          </cell>
          <cell r="BK2364">
            <v>1.39</v>
          </cell>
          <cell r="BL2364">
            <v>40.17</v>
          </cell>
          <cell r="BM2364" t="str">
            <v>AC58318421</v>
          </cell>
          <cell r="BN2364">
            <v>48.6</v>
          </cell>
          <cell r="BO2364">
            <v>46.17</v>
          </cell>
          <cell r="BP2364">
            <v>41.55</v>
          </cell>
          <cell r="BQ2364">
            <v>1.39</v>
          </cell>
          <cell r="BR2364">
            <v>40.17</v>
          </cell>
          <cell r="BS2364" t="str">
            <v>AC58318421</v>
          </cell>
          <cell r="BT2364">
            <v>48</v>
          </cell>
          <cell r="BU2364">
            <v>45.6</v>
          </cell>
          <cell r="BV2364">
            <v>41.04</v>
          </cell>
          <cell r="BW2364">
            <v>1.37</v>
          </cell>
          <cell r="BX2364">
            <v>39.67</v>
          </cell>
          <cell r="BY2364" t="str">
            <v>AC58318421</v>
          </cell>
          <cell r="BZ2364">
            <v>48</v>
          </cell>
          <cell r="CA2364">
            <v>45.6</v>
          </cell>
          <cell r="CB2364">
            <v>41.04</v>
          </cell>
          <cell r="CC2364">
            <v>1.37</v>
          </cell>
          <cell r="CD2364">
            <v>39.67</v>
          </cell>
          <cell r="CE2364" t="str">
            <v>AC58318421</v>
          </cell>
          <cell r="CF2364">
            <v>48</v>
          </cell>
          <cell r="CG2364">
            <v>45.6</v>
          </cell>
          <cell r="CH2364">
            <v>41.04</v>
          </cell>
          <cell r="CI2364">
            <v>1.37</v>
          </cell>
          <cell r="CJ2364">
            <v>39.67</v>
          </cell>
          <cell r="CK2364" t="str">
            <v>AC58318421</v>
          </cell>
          <cell r="CL2364">
            <v>48</v>
          </cell>
          <cell r="CM2364">
            <v>45.6</v>
          </cell>
          <cell r="CN2364">
            <v>41.04</v>
          </cell>
          <cell r="CO2364">
            <v>1.37</v>
          </cell>
          <cell r="CP2364">
            <v>39.67</v>
          </cell>
          <cell r="CQ2364" t="str">
            <v>AC58318421</v>
          </cell>
          <cell r="CR2364">
            <v>48</v>
          </cell>
          <cell r="CS2364">
            <v>45.6</v>
          </cell>
          <cell r="CT2364">
            <v>41.04</v>
          </cell>
          <cell r="CU2364">
            <v>1.37</v>
          </cell>
          <cell r="CV2364">
            <v>39.67</v>
          </cell>
          <cell r="CW2364" t="str">
            <v>AC58318421</v>
          </cell>
          <cell r="CX2364">
            <v>48</v>
          </cell>
          <cell r="CY2364">
            <v>45.6</v>
          </cell>
          <cell r="CZ2364">
            <v>41.04</v>
          </cell>
          <cell r="DA2364">
            <v>1.37</v>
          </cell>
          <cell r="DB2364">
            <v>39.67</v>
          </cell>
          <cell r="DC2364" t="str">
            <v>AC58318421</v>
          </cell>
          <cell r="DD2364">
            <v>48</v>
          </cell>
          <cell r="DE2364">
            <v>45.6</v>
          </cell>
          <cell r="DF2364">
            <v>41.04</v>
          </cell>
          <cell r="DG2364">
            <v>1.37</v>
          </cell>
          <cell r="DH2364">
            <v>39.67</v>
          </cell>
          <cell r="DI2364" t="str">
            <v>AC58318421</v>
          </cell>
          <cell r="DJ2364">
            <v>48</v>
          </cell>
          <cell r="DK2364">
            <v>45.6</v>
          </cell>
          <cell r="DL2364">
            <v>41.04</v>
          </cell>
        </row>
        <row r="2365">
          <cell r="B2365" t="str">
            <v>1127-2</v>
          </cell>
          <cell r="C2365" t="str">
            <v>TRIAMCINOLONE ACETONIDE+NEOMYCIN (SULFATE)+NYSTATIN+GRAMICIDIN</v>
          </cell>
          <cell r="D2365" t="str">
            <v>1 MG/ML+2.5 MG/ML+100000 U/ML (UNIT/ML)+0.25 MG/ML</v>
          </cell>
          <cell r="E2365" t="str">
            <v>5 ML</v>
          </cell>
          <cell r="F2365" t="str">
            <v>BOT</v>
          </cell>
          <cell r="H2365" t="str">
            <v>MYCOMB OTIC DROPS "SINPHAR"</v>
          </cell>
          <cell r="I2365" t="str">
            <v>"杏輝"美康耳用滴劑</v>
          </cell>
          <cell r="J2365" t="str">
            <v>36</v>
          </cell>
          <cell r="K2365" t="str">
            <v>杏輝藥品工業股份有限公司</v>
          </cell>
          <cell r="L2365" t="str">
            <v>衛署藥製字第022867號</v>
          </cell>
          <cell r="N2365">
            <v>36795</v>
          </cell>
          <cell r="O2365" t="str">
            <v>AC22867421</v>
          </cell>
          <cell r="P2365">
            <v>49.3</v>
          </cell>
          <cell r="Q2365">
            <v>46.67</v>
          </cell>
          <cell r="R2365">
            <v>42.01</v>
          </cell>
          <cell r="S2365" t="str">
            <v>契約價格</v>
          </cell>
          <cell r="T2365">
            <v>1.4</v>
          </cell>
          <cell r="U2365">
            <v>40.6</v>
          </cell>
          <cell r="V2365">
            <v>1565</v>
          </cell>
          <cell r="W2365" t="str">
            <v>0205</v>
          </cell>
          <cell r="X2365" t="str">
            <v>89456468</v>
          </cell>
          <cell r="Y2365" t="str">
            <v>偉晟藥業有限公司</v>
          </cell>
          <cell r="Z2365" t="str">
            <v>02-27038857</v>
          </cell>
          <cell r="AA2365" t="str">
            <v xml:space="preserve"> </v>
          </cell>
          <cell r="AB2365" t="str">
            <v>02-27037222</v>
          </cell>
          <cell r="AC2365" t="str">
            <v>106</v>
          </cell>
          <cell r="AD2365" t="str">
            <v>臺北市大安區復興南路1段283號11樓</v>
          </cell>
          <cell r="AE2365" t="str">
            <v>黃瑜雯</v>
          </cell>
          <cell r="AF2365" t="str">
            <v>0918031166</v>
          </cell>
          <cell r="AG2365" t="str">
            <v>east2003@ms68.hinet.net</v>
          </cell>
          <cell r="AJ2365" t="str">
            <v>65 國產 Taiwan</v>
          </cell>
          <cell r="AK2365" t="str">
            <v>健保</v>
          </cell>
          <cell r="AL2365">
            <v>5.33</v>
          </cell>
          <cell r="AM2365">
            <v>10</v>
          </cell>
          <cell r="AN2365" t="str">
            <v>10.00</v>
          </cell>
          <cell r="BA2365" t="str">
            <v>AC22867421</v>
          </cell>
          <cell r="BB2365">
            <v>48.6</v>
          </cell>
          <cell r="BC2365">
            <v>46.6</v>
          </cell>
          <cell r="BD2365">
            <v>41.94</v>
          </cell>
          <cell r="BE2365">
            <v>1.4</v>
          </cell>
          <cell r="BF2365">
            <v>40.54</v>
          </cell>
          <cell r="BG2365" t="str">
            <v>AC22867421</v>
          </cell>
          <cell r="BH2365">
            <v>48.6</v>
          </cell>
          <cell r="BI2365">
            <v>46.6</v>
          </cell>
          <cell r="BJ2365">
            <v>41.94</v>
          </cell>
          <cell r="BK2365">
            <v>1.4</v>
          </cell>
          <cell r="BL2365">
            <v>40.54</v>
          </cell>
          <cell r="BM2365" t="str">
            <v>AC22867421</v>
          </cell>
          <cell r="BN2365">
            <v>48.6</v>
          </cell>
          <cell r="BO2365">
            <v>46.6</v>
          </cell>
          <cell r="BP2365">
            <v>41.94</v>
          </cell>
          <cell r="BQ2365">
            <v>1.4</v>
          </cell>
          <cell r="BR2365">
            <v>40.54</v>
          </cell>
          <cell r="BS2365" t="str">
            <v>AC22867421</v>
          </cell>
          <cell r="BT2365">
            <v>48</v>
          </cell>
          <cell r="BU2365">
            <v>46.54</v>
          </cell>
          <cell r="BV2365">
            <v>41.88</v>
          </cell>
          <cell r="BW2365">
            <v>1.4</v>
          </cell>
          <cell r="BX2365">
            <v>40.479999999999997</v>
          </cell>
          <cell r="BY2365" t="str">
            <v>AC22867421</v>
          </cell>
          <cell r="BZ2365">
            <v>48</v>
          </cell>
          <cell r="CA2365">
            <v>46.54</v>
          </cell>
          <cell r="CB2365">
            <v>41.88</v>
          </cell>
          <cell r="CC2365">
            <v>1.4</v>
          </cell>
          <cell r="CD2365">
            <v>40.479999999999997</v>
          </cell>
          <cell r="CE2365" t="str">
            <v>AC22867421</v>
          </cell>
          <cell r="CF2365">
            <v>48</v>
          </cell>
          <cell r="CG2365">
            <v>46.54</v>
          </cell>
          <cell r="CH2365">
            <v>41.88</v>
          </cell>
          <cell r="CI2365">
            <v>1.4</v>
          </cell>
          <cell r="CJ2365">
            <v>40.479999999999997</v>
          </cell>
          <cell r="CK2365" t="str">
            <v>AC22867421</v>
          </cell>
          <cell r="CL2365">
            <v>48</v>
          </cell>
          <cell r="CM2365">
            <v>46.54</v>
          </cell>
          <cell r="CN2365">
            <v>41.88</v>
          </cell>
          <cell r="CO2365">
            <v>1.4</v>
          </cell>
          <cell r="CP2365">
            <v>40.479999999999997</v>
          </cell>
          <cell r="CQ2365" t="str">
            <v>AC22867421</v>
          </cell>
          <cell r="CR2365">
            <v>48</v>
          </cell>
          <cell r="CS2365">
            <v>46.54</v>
          </cell>
          <cell r="CT2365">
            <v>41.88</v>
          </cell>
          <cell r="CU2365">
            <v>1.4</v>
          </cell>
          <cell r="CV2365">
            <v>40.479999999999997</v>
          </cell>
          <cell r="CW2365" t="str">
            <v>AC22867421</v>
          </cell>
          <cell r="CX2365">
            <v>48</v>
          </cell>
          <cell r="CY2365">
            <v>46.54</v>
          </cell>
          <cell r="CZ2365">
            <v>41.88</v>
          </cell>
          <cell r="DA2365">
            <v>1.4</v>
          </cell>
          <cell r="DB2365">
            <v>40.479999999999997</v>
          </cell>
          <cell r="DC2365" t="str">
            <v>AC22867421</v>
          </cell>
          <cell r="DD2365">
            <v>48</v>
          </cell>
          <cell r="DE2365">
            <v>46.54</v>
          </cell>
          <cell r="DF2365">
            <v>41.88</v>
          </cell>
          <cell r="DG2365">
            <v>1.4</v>
          </cell>
          <cell r="DH2365">
            <v>40.479999999999997</v>
          </cell>
          <cell r="DI2365" t="str">
            <v>AC22867421</v>
          </cell>
          <cell r="DJ2365">
            <v>48</v>
          </cell>
          <cell r="DK2365">
            <v>46.54</v>
          </cell>
          <cell r="DL2365">
            <v>41.88</v>
          </cell>
        </row>
        <row r="2366">
          <cell r="B2366" t="str">
            <v>1128-1</v>
          </cell>
          <cell r="C2366" t="str">
            <v>TRICHLORMETHIAZIDE</v>
          </cell>
          <cell r="D2366" t="str">
            <v>2 MG</v>
          </cell>
          <cell r="E2366" t="str">
            <v xml:space="preserve"> </v>
          </cell>
          <cell r="F2366" t="str">
            <v>TAB</v>
          </cell>
          <cell r="H2366" t="str">
            <v>Fluitran Tablets</v>
          </cell>
          <cell r="I2366" t="str">
            <v>服爾伊得安錠</v>
          </cell>
          <cell r="J2366" t="str">
            <v>1000</v>
          </cell>
          <cell r="K2366" t="str">
            <v>塩野義委託台灣東洋製造</v>
          </cell>
          <cell r="L2366" t="str">
            <v>衛署藥製字第046028號</v>
          </cell>
          <cell r="N2366">
            <v>375628</v>
          </cell>
          <cell r="O2366" t="str">
            <v>AC460281G0</v>
          </cell>
          <cell r="P2366">
            <v>2</v>
          </cell>
          <cell r="Q2366">
            <v>1.8</v>
          </cell>
          <cell r="R2366">
            <v>1.31</v>
          </cell>
          <cell r="S2366" t="str">
            <v>否</v>
          </cell>
          <cell r="T2366">
            <v>0</v>
          </cell>
          <cell r="U2366">
            <v>1.31</v>
          </cell>
          <cell r="V2366">
            <v>7565</v>
          </cell>
          <cell r="W2366" t="str">
            <v>0183</v>
          </cell>
          <cell r="X2366" t="str">
            <v>11921708</v>
          </cell>
          <cell r="Y2366" t="str">
            <v>台灣塩野義製藥股份有限公司</v>
          </cell>
          <cell r="Z2366" t="str">
            <v>02-25516336</v>
          </cell>
          <cell r="AA2366" t="str">
            <v xml:space="preserve"> </v>
          </cell>
          <cell r="AB2366" t="str">
            <v>02-25362326</v>
          </cell>
          <cell r="AC2366" t="str">
            <v>104</v>
          </cell>
          <cell r="AD2366" t="str">
            <v>臺北市中山區南京東路2段2號4樓</v>
          </cell>
          <cell r="AE2366" t="str">
            <v>林意芸</v>
          </cell>
          <cell r="AF2366" t="str">
            <v>0922053554</v>
          </cell>
          <cell r="AG2366" t="str">
            <v>rsdy51@shionogi.com.tw</v>
          </cell>
          <cell r="AJ2366" t="str">
            <v>65 國產 Taiwan</v>
          </cell>
          <cell r="AK2366" t="str">
            <v>健保</v>
          </cell>
          <cell r="AL2366">
            <v>10</v>
          </cell>
          <cell r="AM2366">
            <v>27</v>
          </cell>
          <cell r="AN2366" t="str">
            <v>等比</v>
          </cell>
          <cell r="BA2366" t="str">
            <v>AC460281G0</v>
          </cell>
          <cell r="BB2366">
            <v>2</v>
          </cell>
          <cell r="BC2366">
            <v>1.8</v>
          </cell>
          <cell r="BD2366">
            <v>1.31</v>
          </cell>
          <cell r="BE2366">
            <v>0</v>
          </cell>
          <cell r="BF2366">
            <v>1.31</v>
          </cell>
          <cell r="BG2366" t="str">
            <v>AC460281G0</v>
          </cell>
          <cell r="BH2366">
            <v>2</v>
          </cell>
          <cell r="BI2366">
            <v>1.8</v>
          </cell>
          <cell r="BJ2366">
            <v>1.31</v>
          </cell>
          <cell r="BK2366">
            <v>0</v>
          </cell>
          <cell r="BL2366">
            <v>1.31</v>
          </cell>
          <cell r="BM2366" t="str">
            <v>AC460281G0</v>
          </cell>
          <cell r="BN2366">
            <v>2</v>
          </cell>
          <cell r="BO2366">
            <v>1.8</v>
          </cell>
          <cell r="BP2366">
            <v>1.31</v>
          </cell>
          <cell r="BQ2366">
            <v>0</v>
          </cell>
          <cell r="BR2366">
            <v>1.31</v>
          </cell>
          <cell r="BS2366" t="str">
            <v>AC460281G0</v>
          </cell>
          <cell r="BT2366">
            <v>2</v>
          </cell>
          <cell r="BU2366">
            <v>1.8</v>
          </cell>
          <cell r="BV2366">
            <v>1.31</v>
          </cell>
          <cell r="BW2366">
            <v>0</v>
          </cell>
          <cell r="BX2366">
            <v>1.31</v>
          </cell>
          <cell r="BY2366" t="str">
            <v>AC460281G0</v>
          </cell>
          <cell r="BZ2366">
            <v>2</v>
          </cell>
          <cell r="CA2366">
            <v>1.8</v>
          </cell>
          <cell r="CB2366">
            <v>1.31</v>
          </cell>
          <cell r="CC2366">
            <v>0</v>
          </cell>
          <cell r="CD2366">
            <v>1.31</v>
          </cell>
          <cell r="CE2366" t="str">
            <v>AC460281G0</v>
          </cell>
          <cell r="CF2366">
            <v>2</v>
          </cell>
          <cell r="CG2366">
            <v>1.8</v>
          </cell>
          <cell r="CH2366">
            <v>1.31</v>
          </cell>
          <cell r="CI2366">
            <v>0</v>
          </cell>
          <cell r="CJ2366">
            <v>1.31</v>
          </cell>
          <cell r="CK2366" t="str">
            <v>AC460281G0</v>
          </cell>
          <cell r="CL2366">
            <v>2</v>
          </cell>
          <cell r="CM2366">
            <v>1.8</v>
          </cell>
          <cell r="CN2366">
            <v>1.31</v>
          </cell>
          <cell r="CO2366">
            <v>0</v>
          </cell>
          <cell r="CP2366">
            <v>1.31</v>
          </cell>
          <cell r="CQ2366" t="str">
            <v>AC460281G0</v>
          </cell>
          <cell r="CR2366">
            <v>2</v>
          </cell>
          <cell r="CS2366">
            <v>1.8</v>
          </cell>
          <cell r="CT2366">
            <v>1.31</v>
          </cell>
          <cell r="CU2366">
            <v>0</v>
          </cell>
          <cell r="CV2366">
            <v>1.31</v>
          </cell>
          <cell r="CW2366" t="str">
            <v>AC460281G0</v>
          </cell>
          <cell r="CX2366">
            <v>2</v>
          </cell>
          <cell r="CY2366">
            <v>1.8</v>
          </cell>
          <cell r="CZ2366">
            <v>1.31</v>
          </cell>
          <cell r="DA2366">
            <v>0</v>
          </cell>
          <cell r="DB2366">
            <v>1.31</v>
          </cell>
          <cell r="DC2366" t="str">
            <v>AC460281G0</v>
          </cell>
          <cell r="DD2366">
            <v>2</v>
          </cell>
          <cell r="DE2366">
            <v>1.8</v>
          </cell>
          <cell r="DF2366">
            <v>1.31</v>
          </cell>
          <cell r="DG2366">
            <v>0</v>
          </cell>
          <cell r="DH2366">
            <v>1.31</v>
          </cell>
          <cell r="DI2366" t="str">
            <v>AC460281G0</v>
          </cell>
          <cell r="DJ2366">
            <v>2</v>
          </cell>
          <cell r="DK2366">
            <v>1.8</v>
          </cell>
          <cell r="DL2366">
            <v>1.31</v>
          </cell>
        </row>
        <row r="2367">
          <cell r="B2367" t="str">
            <v>1128-2</v>
          </cell>
          <cell r="C2367" t="str">
            <v>TRICHLORMETHIAZIDE</v>
          </cell>
          <cell r="D2367" t="str">
            <v>2 MG</v>
          </cell>
          <cell r="E2367" t="str">
            <v xml:space="preserve"> </v>
          </cell>
          <cell r="F2367" t="str">
            <v>TAB</v>
          </cell>
          <cell r="H2367" t="str">
            <v>EAZIDE TABLETS</v>
          </cell>
          <cell r="I2367" t="str">
            <v>壓宜寧錠</v>
          </cell>
          <cell r="J2367" t="str">
            <v>1000</v>
          </cell>
          <cell r="K2367" t="str">
            <v>瑞士藥廠股份有限公司</v>
          </cell>
          <cell r="L2367" t="str">
            <v>衛署藥製字第004276號</v>
          </cell>
          <cell r="N2367">
            <v>375628</v>
          </cell>
          <cell r="O2367" t="str">
            <v>AC042761G0</v>
          </cell>
          <cell r="P2367">
            <v>2</v>
          </cell>
          <cell r="Q2367">
            <v>1.83</v>
          </cell>
          <cell r="R2367">
            <v>1.5</v>
          </cell>
          <cell r="S2367" t="str">
            <v>否</v>
          </cell>
          <cell r="T2367">
            <v>0</v>
          </cell>
          <cell r="U2367">
            <v>1.5</v>
          </cell>
          <cell r="V2367">
            <v>7565</v>
          </cell>
          <cell r="W2367" t="str">
            <v>0081</v>
          </cell>
          <cell r="X2367" t="str">
            <v>28655373</v>
          </cell>
          <cell r="Y2367" t="str">
            <v>新瑞生物科技股份有限公司</v>
          </cell>
          <cell r="Z2367" t="str">
            <v>06-5893998</v>
          </cell>
          <cell r="AA2367" t="str">
            <v>3123</v>
          </cell>
          <cell r="AB2367" t="str">
            <v>06-5893368</v>
          </cell>
          <cell r="AC2367" t="str">
            <v>74442</v>
          </cell>
          <cell r="AD2367" t="str">
            <v>臺南市新市區永就里中山路182號</v>
          </cell>
          <cell r="AE2367" t="str">
            <v>黃柏鈞</v>
          </cell>
          <cell r="AF2367" t="str">
            <v>0929167029</v>
          </cell>
          <cell r="AG2367" t="str">
            <v>anthony.huang@swisspharm.com.tw</v>
          </cell>
          <cell r="AJ2367" t="str">
            <v>65 國產 Taiwan</v>
          </cell>
          <cell r="AK2367" t="str">
            <v>健保</v>
          </cell>
          <cell r="AL2367">
            <v>8.58</v>
          </cell>
          <cell r="AM2367">
            <v>17.850000000000001</v>
          </cell>
          <cell r="AN2367" t="str">
            <v>等比</v>
          </cell>
          <cell r="BA2367" t="str">
            <v>AC042761G0</v>
          </cell>
          <cell r="BB2367">
            <v>2</v>
          </cell>
          <cell r="BC2367">
            <v>1.83</v>
          </cell>
          <cell r="BD2367">
            <v>1.5</v>
          </cell>
          <cell r="BE2367">
            <v>0</v>
          </cell>
          <cell r="BF2367">
            <v>1.5</v>
          </cell>
          <cell r="BG2367" t="str">
            <v>AC042761G0</v>
          </cell>
          <cell r="BH2367">
            <v>2</v>
          </cell>
          <cell r="BI2367">
            <v>1.83</v>
          </cell>
          <cell r="BJ2367">
            <v>1.5</v>
          </cell>
          <cell r="BK2367">
            <v>0</v>
          </cell>
          <cell r="BL2367">
            <v>1.5</v>
          </cell>
          <cell r="BM2367" t="str">
            <v>AC042761G0</v>
          </cell>
          <cell r="BN2367">
            <v>2</v>
          </cell>
          <cell r="BO2367">
            <v>1.83</v>
          </cell>
          <cell r="BP2367">
            <v>1.5</v>
          </cell>
          <cell r="BQ2367">
            <v>0</v>
          </cell>
          <cell r="BR2367">
            <v>1.5</v>
          </cell>
          <cell r="BS2367" t="str">
            <v>AC042761G0</v>
          </cell>
          <cell r="BT2367">
            <v>2</v>
          </cell>
          <cell r="BU2367">
            <v>1.83</v>
          </cell>
          <cell r="BV2367">
            <v>1.5</v>
          </cell>
          <cell r="BW2367">
            <v>0</v>
          </cell>
          <cell r="BX2367">
            <v>1.5</v>
          </cell>
          <cell r="BY2367" t="str">
            <v>AC042761G0</v>
          </cell>
          <cell r="BZ2367">
            <v>2</v>
          </cell>
          <cell r="CA2367">
            <v>1.83</v>
          </cell>
          <cell r="CB2367">
            <v>1.5</v>
          </cell>
          <cell r="CC2367">
            <v>0</v>
          </cell>
          <cell r="CD2367">
            <v>1.5</v>
          </cell>
          <cell r="CE2367" t="str">
            <v>AC042761G0</v>
          </cell>
          <cell r="CF2367">
            <v>2</v>
          </cell>
          <cell r="CG2367">
            <v>1.83</v>
          </cell>
          <cell r="CH2367">
            <v>1.5</v>
          </cell>
          <cell r="CI2367">
            <v>0</v>
          </cell>
          <cell r="CJ2367">
            <v>1.5</v>
          </cell>
          <cell r="CK2367" t="str">
            <v>AC042761G0</v>
          </cell>
          <cell r="CL2367">
            <v>2</v>
          </cell>
          <cell r="CM2367">
            <v>1.83</v>
          </cell>
          <cell r="CN2367">
            <v>1.5</v>
          </cell>
          <cell r="CO2367">
            <v>0</v>
          </cell>
          <cell r="CP2367">
            <v>1.5</v>
          </cell>
          <cell r="CQ2367" t="str">
            <v>AC042761G0</v>
          </cell>
          <cell r="CR2367">
            <v>2</v>
          </cell>
          <cell r="CS2367">
            <v>1.83</v>
          </cell>
          <cell r="CT2367">
            <v>1.5</v>
          </cell>
          <cell r="CU2367">
            <v>0</v>
          </cell>
          <cell r="CV2367">
            <v>1.5</v>
          </cell>
          <cell r="CW2367" t="str">
            <v>AC042761G0</v>
          </cell>
          <cell r="CX2367">
            <v>2</v>
          </cell>
          <cell r="CY2367">
            <v>1.83</v>
          </cell>
          <cell r="CZ2367">
            <v>1.5</v>
          </cell>
          <cell r="DA2367">
            <v>0</v>
          </cell>
          <cell r="DB2367">
            <v>1.5</v>
          </cell>
          <cell r="DC2367" t="str">
            <v>AC042761G0</v>
          </cell>
          <cell r="DD2367">
            <v>2</v>
          </cell>
          <cell r="DE2367">
            <v>1.83</v>
          </cell>
          <cell r="DF2367">
            <v>1.5</v>
          </cell>
          <cell r="DG2367">
            <v>0</v>
          </cell>
          <cell r="DH2367">
            <v>1.5</v>
          </cell>
          <cell r="DI2367" t="str">
            <v>AC042761G0</v>
          </cell>
          <cell r="DJ2367">
            <v>2</v>
          </cell>
          <cell r="DK2367">
            <v>1.83</v>
          </cell>
          <cell r="DL2367">
            <v>1.5</v>
          </cell>
        </row>
        <row r="2368">
          <cell r="B2368" t="str">
            <v>1128-3</v>
          </cell>
          <cell r="C2368" t="str">
            <v>TRICHLORMETHIAZIDE</v>
          </cell>
          <cell r="D2368" t="str">
            <v>2 MG</v>
          </cell>
          <cell r="E2368" t="str">
            <v xml:space="preserve"> </v>
          </cell>
          <cell r="F2368" t="str">
            <v>TAB</v>
          </cell>
          <cell r="H2368" t="str">
            <v>TRICOZIDE TABLETS "JOHNSON"</v>
          </cell>
          <cell r="I2368" t="str">
            <v>'強生''多利固財錠</v>
          </cell>
          <cell r="J2368" t="str">
            <v>1000</v>
          </cell>
          <cell r="K2368" t="str">
            <v>強生化學製藥廠股份有限公司</v>
          </cell>
          <cell r="L2368" t="str">
            <v>內衛藥製字第008138號</v>
          </cell>
          <cell r="N2368">
            <v>375628</v>
          </cell>
          <cell r="O2368" t="str">
            <v>NC081381G0</v>
          </cell>
          <cell r="P2368">
            <v>2</v>
          </cell>
          <cell r="Q2368">
            <v>1.84</v>
          </cell>
          <cell r="R2368">
            <v>1.25</v>
          </cell>
          <cell r="S2368" t="str">
            <v>簽約時健保價</v>
          </cell>
          <cell r="T2368">
            <v>0.06</v>
          </cell>
          <cell r="U2368">
            <v>1.19</v>
          </cell>
          <cell r="V2368">
            <v>7565</v>
          </cell>
          <cell r="W2368" t="str">
            <v>0197</v>
          </cell>
          <cell r="X2368" t="str">
            <v>12237418</v>
          </cell>
          <cell r="Y2368" t="str">
            <v>培洋貿易有限公司</v>
          </cell>
          <cell r="Z2368" t="str">
            <v>02-25679157</v>
          </cell>
          <cell r="AA2368" t="str">
            <v xml:space="preserve"> </v>
          </cell>
          <cell r="AB2368" t="str">
            <v>02-25679160</v>
          </cell>
          <cell r="AC2368" t="str">
            <v>104</v>
          </cell>
          <cell r="AD2368" t="str">
            <v>臺北市中山區松江路158號9樓之2</v>
          </cell>
          <cell r="AE2368" t="str">
            <v>陳德正</v>
          </cell>
          <cell r="AF2368" t="str">
            <v>0937567869</v>
          </cell>
          <cell r="AG2368" t="str">
            <v>yulong688@yahoo.com.tw</v>
          </cell>
          <cell r="AJ2368" t="str">
            <v>65 國產 Taiwan</v>
          </cell>
          <cell r="AK2368" t="str">
            <v>健保</v>
          </cell>
          <cell r="AL2368">
            <v>8</v>
          </cell>
          <cell r="AM2368">
            <v>32</v>
          </cell>
          <cell r="AN2368" t="str">
            <v>20.00</v>
          </cell>
          <cell r="BA2368" t="str">
            <v>NC081381G0</v>
          </cell>
          <cell r="BB2368">
            <v>2</v>
          </cell>
          <cell r="BC2368">
            <v>1.84</v>
          </cell>
          <cell r="BD2368">
            <v>1.25</v>
          </cell>
          <cell r="BE2368">
            <v>0.06</v>
          </cell>
          <cell r="BF2368">
            <v>1.19</v>
          </cell>
          <cell r="BG2368" t="str">
            <v>NC081381G0</v>
          </cell>
          <cell r="BH2368">
            <v>2</v>
          </cell>
          <cell r="BI2368">
            <v>1.84</v>
          </cell>
          <cell r="BJ2368">
            <v>1.25</v>
          </cell>
          <cell r="BK2368">
            <v>0.06</v>
          </cell>
          <cell r="BL2368">
            <v>1.19</v>
          </cell>
          <cell r="BM2368" t="str">
            <v>NC081381G0</v>
          </cell>
          <cell r="BN2368">
            <v>2</v>
          </cell>
          <cell r="BO2368">
            <v>1.84</v>
          </cell>
          <cell r="BP2368">
            <v>1.25</v>
          </cell>
          <cell r="BQ2368">
            <v>0.06</v>
          </cell>
          <cell r="BR2368">
            <v>1.19</v>
          </cell>
          <cell r="BS2368" t="str">
            <v>NC081381G0</v>
          </cell>
          <cell r="BT2368">
            <v>2</v>
          </cell>
          <cell r="BU2368">
            <v>1.84</v>
          </cell>
          <cell r="BV2368">
            <v>1.25</v>
          </cell>
          <cell r="BW2368">
            <v>0.06</v>
          </cell>
          <cell r="BX2368">
            <v>1.19</v>
          </cell>
          <cell r="BY2368" t="str">
            <v>NC081381G0</v>
          </cell>
          <cell r="BZ2368">
            <v>2</v>
          </cell>
          <cell r="CA2368">
            <v>1.84</v>
          </cell>
          <cell r="CB2368">
            <v>1.25</v>
          </cell>
          <cell r="CC2368">
            <v>0.06</v>
          </cell>
          <cell r="CD2368">
            <v>1.19</v>
          </cell>
          <cell r="CE2368" t="str">
            <v>NC081381G0</v>
          </cell>
          <cell r="CF2368">
            <v>2</v>
          </cell>
          <cell r="CG2368">
            <v>1.84</v>
          </cell>
          <cell r="CH2368">
            <v>1.25</v>
          </cell>
          <cell r="CI2368">
            <v>0.06</v>
          </cell>
          <cell r="CJ2368">
            <v>1.19</v>
          </cell>
          <cell r="CK2368" t="str">
            <v>NC081381G0</v>
          </cell>
          <cell r="CL2368">
            <v>2</v>
          </cell>
          <cell r="CM2368">
            <v>1.84</v>
          </cell>
          <cell r="CN2368">
            <v>1.25</v>
          </cell>
          <cell r="CO2368">
            <v>0.06</v>
          </cell>
          <cell r="CP2368">
            <v>1.19</v>
          </cell>
          <cell r="CQ2368" t="str">
            <v>NC081381G0</v>
          </cell>
          <cell r="CR2368">
            <v>2</v>
          </cell>
          <cell r="CS2368">
            <v>1.84</v>
          </cell>
          <cell r="CT2368">
            <v>1.25</v>
          </cell>
          <cell r="CU2368">
            <v>0.06</v>
          </cell>
          <cell r="CV2368">
            <v>1.19</v>
          </cell>
          <cell r="CW2368" t="str">
            <v>NC081381G0</v>
          </cell>
          <cell r="CX2368">
            <v>2</v>
          </cell>
          <cell r="CY2368">
            <v>1.84</v>
          </cell>
          <cell r="CZ2368">
            <v>1.25</v>
          </cell>
          <cell r="DA2368">
            <v>0.06</v>
          </cell>
          <cell r="DB2368">
            <v>1.19</v>
          </cell>
          <cell r="DC2368" t="str">
            <v>NC081381G0</v>
          </cell>
          <cell r="DD2368">
            <v>2</v>
          </cell>
          <cell r="DE2368">
            <v>1.84</v>
          </cell>
          <cell r="DF2368">
            <v>1.25</v>
          </cell>
          <cell r="DG2368">
            <v>0.06</v>
          </cell>
          <cell r="DH2368">
            <v>1.19</v>
          </cell>
          <cell r="DI2368" t="str">
            <v>NC081381G0</v>
          </cell>
          <cell r="DJ2368">
            <v>2</v>
          </cell>
          <cell r="DK2368">
            <v>1.84</v>
          </cell>
          <cell r="DL2368">
            <v>1.25</v>
          </cell>
        </row>
        <row r="2369">
          <cell r="B2369" t="str">
            <v>1129-1</v>
          </cell>
          <cell r="C2369" t="str">
            <v>TRIFLURIDINE+TIPIRACIL HYDROCHLORIDE</v>
          </cell>
          <cell r="D2369" t="str">
            <v>15 MG+7.065 MG</v>
          </cell>
          <cell r="E2369" t="str">
            <v xml:space="preserve"> </v>
          </cell>
          <cell r="F2369" t="str">
            <v>TAB</v>
          </cell>
          <cell r="H2369" t="str">
            <v>LONSURF Film-Coated Tablets 15mg</v>
          </cell>
          <cell r="I2369" t="str">
            <v>朗斯弗膜衣錠15毫克</v>
          </cell>
          <cell r="J2369" t="str">
            <v>20</v>
          </cell>
          <cell r="K2369" t="str">
            <v>TAIHO PHARMACEUTICAL CO., LTD.,KITAJIMA PLANT</v>
          </cell>
          <cell r="L2369" t="str">
            <v>衛部藥輸字第027281號</v>
          </cell>
          <cell r="N2369">
            <v>25998</v>
          </cell>
          <cell r="O2369" t="str">
            <v>BC27281100</v>
          </cell>
          <cell r="P2369">
            <v>672</v>
          </cell>
          <cell r="Q2369">
            <v>672</v>
          </cell>
          <cell r="R2369">
            <v>638.4</v>
          </cell>
          <cell r="S2369" t="str">
            <v>否</v>
          </cell>
          <cell r="T2369">
            <v>0</v>
          </cell>
          <cell r="U2369">
            <v>638.4</v>
          </cell>
          <cell r="V2369">
            <v>175</v>
          </cell>
          <cell r="W2369" t="str">
            <v>0021</v>
          </cell>
          <cell r="X2369" t="str">
            <v>11821341</v>
          </cell>
          <cell r="Y2369" t="str">
            <v>台灣東洋藥品工業股份有限公司</v>
          </cell>
          <cell r="Z2369" t="str">
            <v>02-26525999</v>
          </cell>
          <cell r="AA2369" t="str">
            <v>2241</v>
          </cell>
          <cell r="AB2369" t="str">
            <v>02-26525988</v>
          </cell>
          <cell r="AC2369" t="str">
            <v>115</v>
          </cell>
          <cell r="AD2369" t="str">
            <v>臺北市南港區園區街3-1號3樓</v>
          </cell>
          <cell r="AE2369" t="str">
            <v>王梓帆</v>
          </cell>
          <cell r="AF2369" t="str">
            <v>0939591546</v>
          </cell>
          <cell r="AG2369" t="str">
            <v>service@tty.com.tw</v>
          </cell>
          <cell r="AJ2369" t="str">
            <v>26 日本 Japan</v>
          </cell>
          <cell r="AK2369" t="str">
            <v>健保</v>
          </cell>
          <cell r="AL2369">
            <v>0</v>
          </cell>
          <cell r="AM2369">
            <v>5</v>
          </cell>
          <cell r="AN2369" t="str">
            <v>等比</v>
          </cell>
          <cell r="BA2369" t="str">
            <v>BC27281100</v>
          </cell>
          <cell r="BB2369">
            <v>672</v>
          </cell>
          <cell r="BC2369">
            <v>672</v>
          </cell>
          <cell r="BD2369">
            <v>638.4</v>
          </cell>
          <cell r="BE2369">
            <v>0</v>
          </cell>
          <cell r="BF2369">
            <v>638.4</v>
          </cell>
          <cell r="BG2369" t="str">
            <v>BC27281100</v>
          </cell>
          <cell r="BH2369">
            <v>672</v>
          </cell>
          <cell r="BI2369">
            <v>672</v>
          </cell>
          <cell r="BJ2369">
            <v>638.4</v>
          </cell>
          <cell r="BK2369">
            <v>0</v>
          </cell>
          <cell r="BL2369">
            <v>638.4</v>
          </cell>
          <cell r="BM2369" t="str">
            <v>BC27281100</v>
          </cell>
          <cell r="BN2369">
            <v>672</v>
          </cell>
          <cell r="BO2369">
            <v>672</v>
          </cell>
          <cell r="BP2369">
            <v>638.4</v>
          </cell>
          <cell r="BQ2369">
            <v>0</v>
          </cell>
          <cell r="BR2369">
            <v>638.4</v>
          </cell>
          <cell r="BS2369" t="str">
            <v>BC27281100</v>
          </cell>
          <cell r="BT2369">
            <v>672</v>
          </cell>
          <cell r="BU2369">
            <v>672</v>
          </cell>
          <cell r="BV2369">
            <v>638.4</v>
          </cell>
          <cell r="BW2369">
            <v>0</v>
          </cell>
          <cell r="BX2369">
            <v>638.4</v>
          </cell>
          <cell r="BY2369" t="str">
            <v>BC27281100</v>
          </cell>
          <cell r="BZ2369">
            <v>672</v>
          </cell>
          <cell r="CA2369">
            <v>672</v>
          </cell>
          <cell r="CB2369">
            <v>638.4</v>
          </cell>
          <cell r="CC2369">
            <v>0</v>
          </cell>
          <cell r="CD2369">
            <v>638.4</v>
          </cell>
          <cell r="CE2369" t="str">
            <v>BC27281100</v>
          </cell>
          <cell r="CF2369">
            <v>672</v>
          </cell>
          <cell r="CG2369">
            <v>672</v>
          </cell>
          <cell r="CH2369">
            <v>638.4</v>
          </cell>
          <cell r="CI2369">
            <v>0</v>
          </cell>
          <cell r="CJ2369">
            <v>638.4</v>
          </cell>
          <cell r="CK2369" t="str">
            <v>BC27281100</v>
          </cell>
          <cell r="CL2369">
            <v>672</v>
          </cell>
          <cell r="CM2369">
            <v>672</v>
          </cell>
          <cell r="CN2369">
            <v>638.4</v>
          </cell>
          <cell r="CO2369">
            <v>0</v>
          </cell>
          <cell r="CP2369">
            <v>638.4</v>
          </cell>
          <cell r="CQ2369" t="str">
            <v>BC27281100</v>
          </cell>
          <cell r="CR2369">
            <v>672</v>
          </cell>
          <cell r="CS2369">
            <v>672</v>
          </cell>
          <cell r="CT2369">
            <v>638.4</v>
          </cell>
          <cell r="CU2369">
            <v>0</v>
          </cell>
          <cell r="CV2369">
            <v>638.4</v>
          </cell>
          <cell r="CW2369" t="str">
            <v>BC27281100</v>
          </cell>
          <cell r="CX2369">
            <v>672</v>
          </cell>
          <cell r="CY2369">
            <v>672</v>
          </cell>
          <cell r="CZ2369">
            <v>638.4</v>
          </cell>
          <cell r="DA2369">
            <v>0</v>
          </cell>
          <cell r="DB2369">
            <v>638.4</v>
          </cell>
          <cell r="DC2369" t="str">
            <v>BC27281100</v>
          </cell>
          <cell r="DD2369">
            <v>672</v>
          </cell>
          <cell r="DE2369">
            <v>672</v>
          </cell>
          <cell r="DF2369">
            <v>638.4</v>
          </cell>
          <cell r="DG2369">
            <v>0</v>
          </cell>
          <cell r="DH2369">
            <v>638.4</v>
          </cell>
          <cell r="DI2369" t="str">
            <v>BC27281100</v>
          </cell>
          <cell r="DJ2369">
            <v>672</v>
          </cell>
          <cell r="DK2369">
            <v>672</v>
          </cell>
          <cell r="DL2369">
            <v>638.4</v>
          </cell>
        </row>
        <row r="2370">
          <cell r="B2370" t="str">
            <v>1130-1</v>
          </cell>
          <cell r="C2370" t="str">
            <v>TRIFLURIDINE+TIPIRACIL HYDROCHLORIDE;</v>
          </cell>
          <cell r="D2370" t="str">
            <v>20 MG+9.42 MG/TAB</v>
          </cell>
          <cell r="E2370" t="str">
            <v xml:space="preserve"> </v>
          </cell>
          <cell r="F2370" t="str">
            <v>TAB</v>
          </cell>
          <cell r="H2370" t="str">
            <v>LONSURF Film-Coated Tablets 20mg</v>
          </cell>
          <cell r="I2370" t="str">
            <v>朗斯弗膜衣錠20毫克</v>
          </cell>
          <cell r="J2370" t="str">
            <v>20</v>
          </cell>
          <cell r="K2370" t="str">
            <v>TAIHO PHARMACEUTICAL CO., LTD.,KITAJIMA PLANT</v>
          </cell>
          <cell r="L2370" t="str">
            <v>衛部藥輸字第027282號</v>
          </cell>
          <cell r="N2370">
            <v>2268</v>
          </cell>
          <cell r="O2370" t="str">
            <v>BC27282100</v>
          </cell>
          <cell r="P2370">
            <v>902</v>
          </cell>
          <cell r="Q2370">
            <v>902</v>
          </cell>
          <cell r="R2370">
            <v>856.9</v>
          </cell>
          <cell r="S2370" t="str">
            <v>否</v>
          </cell>
          <cell r="T2370">
            <v>0</v>
          </cell>
          <cell r="U2370">
            <v>856.9</v>
          </cell>
          <cell r="V2370">
            <v>80</v>
          </cell>
          <cell r="W2370" t="str">
            <v>0021</v>
          </cell>
          <cell r="X2370" t="str">
            <v>11821341</v>
          </cell>
          <cell r="Y2370" t="str">
            <v>台灣東洋藥品工業股份有限公司</v>
          </cell>
          <cell r="Z2370" t="str">
            <v>02-26525999</v>
          </cell>
          <cell r="AA2370" t="str">
            <v>2241</v>
          </cell>
          <cell r="AB2370" t="str">
            <v>02-26525988</v>
          </cell>
          <cell r="AC2370" t="str">
            <v>115</v>
          </cell>
          <cell r="AD2370" t="str">
            <v>臺北市南港區園區街3-1號3樓</v>
          </cell>
          <cell r="AE2370" t="str">
            <v>王梓帆</v>
          </cell>
          <cell r="AF2370" t="str">
            <v>0939591546</v>
          </cell>
          <cell r="AG2370" t="str">
            <v>service@tty.com.tw</v>
          </cell>
          <cell r="AJ2370" t="str">
            <v>26 日本 Japan</v>
          </cell>
          <cell r="AK2370" t="str">
            <v>健保</v>
          </cell>
          <cell r="AL2370">
            <v>0</v>
          </cell>
          <cell r="AM2370">
            <v>5</v>
          </cell>
          <cell r="AN2370" t="str">
            <v>等比</v>
          </cell>
          <cell r="BA2370" t="str">
            <v>BC27282100</v>
          </cell>
          <cell r="BB2370">
            <v>902</v>
          </cell>
          <cell r="BC2370">
            <v>902</v>
          </cell>
          <cell r="BD2370">
            <v>856.9</v>
          </cell>
          <cell r="BE2370">
            <v>0</v>
          </cell>
          <cell r="BF2370">
            <v>856.9</v>
          </cell>
          <cell r="BG2370" t="str">
            <v>BC27282100</v>
          </cell>
          <cell r="BH2370">
            <v>902</v>
          </cell>
          <cell r="BI2370">
            <v>902</v>
          </cell>
          <cell r="BJ2370">
            <v>856.9</v>
          </cell>
          <cell r="BK2370">
            <v>0</v>
          </cell>
          <cell r="BL2370">
            <v>856.9</v>
          </cell>
          <cell r="BM2370" t="str">
            <v>BC27282100</v>
          </cell>
          <cell r="BN2370">
            <v>902</v>
          </cell>
          <cell r="BO2370">
            <v>902</v>
          </cell>
          <cell r="BP2370">
            <v>856.9</v>
          </cell>
          <cell r="BQ2370">
            <v>0</v>
          </cell>
          <cell r="BR2370">
            <v>856.9</v>
          </cell>
          <cell r="BS2370" t="str">
            <v>BC27282100</v>
          </cell>
          <cell r="BT2370">
            <v>902</v>
          </cell>
          <cell r="BU2370">
            <v>902</v>
          </cell>
          <cell r="BV2370">
            <v>856.9</v>
          </cell>
          <cell r="BW2370">
            <v>0</v>
          </cell>
          <cell r="BX2370">
            <v>856.9</v>
          </cell>
          <cell r="BY2370" t="str">
            <v>BC27282100</v>
          </cell>
          <cell r="BZ2370">
            <v>902</v>
          </cell>
          <cell r="CA2370">
            <v>902</v>
          </cell>
          <cell r="CB2370">
            <v>856.9</v>
          </cell>
          <cell r="CC2370">
            <v>0</v>
          </cell>
          <cell r="CD2370">
            <v>856.9</v>
          </cell>
          <cell r="CE2370" t="str">
            <v>BC27282100</v>
          </cell>
          <cell r="CF2370">
            <v>902</v>
          </cell>
          <cell r="CG2370">
            <v>902</v>
          </cell>
          <cell r="CH2370">
            <v>856.9</v>
          </cell>
          <cell r="CI2370">
            <v>0</v>
          </cell>
          <cell r="CJ2370">
            <v>856.9</v>
          </cell>
          <cell r="CK2370" t="str">
            <v>BC27282100</v>
          </cell>
          <cell r="CL2370">
            <v>902</v>
          </cell>
          <cell r="CM2370">
            <v>902</v>
          </cell>
          <cell r="CN2370">
            <v>856.9</v>
          </cell>
          <cell r="CO2370">
            <v>0</v>
          </cell>
          <cell r="CP2370">
            <v>856.9</v>
          </cell>
          <cell r="CQ2370" t="str">
            <v>BC27282100</v>
          </cell>
          <cell r="CR2370">
            <v>902</v>
          </cell>
          <cell r="CS2370">
            <v>902</v>
          </cell>
          <cell r="CT2370">
            <v>856.9</v>
          </cell>
          <cell r="CU2370">
            <v>0</v>
          </cell>
          <cell r="CV2370">
            <v>856.9</v>
          </cell>
          <cell r="CW2370" t="str">
            <v>BC27282100</v>
          </cell>
          <cell r="CX2370">
            <v>902</v>
          </cell>
          <cell r="CY2370">
            <v>902</v>
          </cell>
          <cell r="CZ2370">
            <v>856.9</v>
          </cell>
          <cell r="DA2370">
            <v>0</v>
          </cell>
          <cell r="DB2370">
            <v>856.9</v>
          </cell>
          <cell r="DC2370" t="str">
            <v>BC27282100</v>
          </cell>
          <cell r="DD2370">
            <v>902</v>
          </cell>
          <cell r="DE2370">
            <v>902</v>
          </cell>
          <cell r="DF2370">
            <v>856.9</v>
          </cell>
          <cell r="DG2370">
            <v>0</v>
          </cell>
          <cell r="DH2370">
            <v>856.9</v>
          </cell>
          <cell r="DI2370" t="str">
            <v>BC27282100</v>
          </cell>
          <cell r="DJ2370">
            <v>902</v>
          </cell>
          <cell r="DK2370">
            <v>902</v>
          </cell>
          <cell r="DL2370">
            <v>856.9</v>
          </cell>
        </row>
        <row r="2371">
          <cell r="B2371" t="str">
            <v>1132-1</v>
          </cell>
          <cell r="C2371" t="str">
            <v>TRIHEXYPHENIDYL HCL (=BENZHEXOL HYDROCHLORIDE)</v>
          </cell>
          <cell r="D2371" t="str">
            <v>2 MG</v>
          </cell>
          <cell r="E2371" t="str">
            <v xml:space="preserve"> </v>
          </cell>
          <cell r="F2371" t="str">
            <v>TAB</v>
          </cell>
          <cell r="H2371" t="str">
            <v>B.H.L. TABLET 2MG</v>
          </cell>
          <cell r="I2371" t="str">
            <v>顫立靜錠2毫克</v>
          </cell>
          <cell r="J2371" t="str">
            <v>1000</v>
          </cell>
          <cell r="K2371" t="str">
            <v>中國化學製藥股份有限公司新豐工廠</v>
          </cell>
          <cell r="L2371" t="str">
            <v>衛署藥製字第046118號</v>
          </cell>
          <cell r="N2371">
            <v>2968078</v>
          </cell>
          <cell r="O2371" t="str">
            <v>AC46118100</v>
          </cell>
          <cell r="P2371">
            <v>1.5</v>
          </cell>
          <cell r="Q2371">
            <v>1.3</v>
          </cell>
          <cell r="R2371">
            <v>1.1000000000000001</v>
          </cell>
          <cell r="S2371" t="str">
            <v>契約價格</v>
          </cell>
          <cell r="T2371">
            <v>0.04</v>
          </cell>
          <cell r="U2371">
            <v>1.07</v>
          </cell>
          <cell r="V2371">
            <v>83500</v>
          </cell>
          <cell r="W2371" t="str">
            <v>0040</v>
          </cell>
          <cell r="X2371" t="str">
            <v>12133650</v>
          </cell>
          <cell r="Y2371" t="str">
            <v>台灣美強股份有限公司</v>
          </cell>
          <cell r="Z2371" t="str">
            <v>02-25516612</v>
          </cell>
          <cell r="AA2371" t="str">
            <v>655</v>
          </cell>
          <cell r="AB2371" t="str">
            <v>02-25617666</v>
          </cell>
          <cell r="AC2371" t="str">
            <v>104</v>
          </cell>
          <cell r="AD2371" t="str">
            <v>臺北市中山區南京東路2段66號4樓</v>
          </cell>
          <cell r="AE2371" t="str">
            <v>孫叔平</v>
          </cell>
          <cell r="AF2371" t="str">
            <v>0975350017</v>
          </cell>
          <cell r="AG2371" t="str">
            <v>order@tmj.com.tw</v>
          </cell>
          <cell r="AJ2371" t="str">
            <v>65 國產 Taiwan</v>
          </cell>
          <cell r="AK2371" t="str">
            <v>健保</v>
          </cell>
          <cell r="AL2371">
            <v>13.34</v>
          </cell>
          <cell r="AM2371">
            <v>15.04</v>
          </cell>
          <cell r="AN2371" t="str">
            <v>等值</v>
          </cell>
          <cell r="BA2371" t="str">
            <v>AC46118100</v>
          </cell>
          <cell r="BB2371">
            <v>1.5</v>
          </cell>
          <cell r="BC2371">
            <v>1.3</v>
          </cell>
          <cell r="BD2371">
            <v>1.1000000000000001</v>
          </cell>
          <cell r="BE2371">
            <v>0.04</v>
          </cell>
          <cell r="BF2371">
            <v>1.07</v>
          </cell>
          <cell r="BG2371" t="str">
            <v>AC46118100</v>
          </cell>
          <cell r="BH2371">
            <v>1.5</v>
          </cell>
          <cell r="BI2371">
            <v>1.3</v>
          </cell>
          <cell r="BJ2371">
            <v>1.1000000000000001</v>
          </cell>
          <cell r="BK2371">
            <v>0.04</v>
          </cell>
          <cell r="BL2371">
            <v>1.07</v>
          </cell>
          <cell r="BM2371" t="str">
            <v>AC46118100</v>
          </cell>
          <cell r="BN2371">
            <v>1.5</v>
          </cell>
          <cell r="BO2371">
            <v>1.3</v>
          </cell>
          <cell r="BP2371">
            <v>1.1000000000000001</v>
          </cell>
          <cell r="BQ2371">
            <v>0.04</v>
          </cell>
          <cell r="BR2371">
            <v>1.07</v>
          </cell>
          <cell r="BS2371" t="str">
            <v>AC46118100</v>
          </cell>
          <cell r="BT2371">
            <v>1.5</v>
          </cell>
          <cell r="BU2371">
            <v>1.3</v>
          </cell>
          <cell r="BV2371">
            <v>1.1000000000000001</v>
          </cell>
          <cell r="BW2371">
            <v>0.04</v>
          </cell>
          <cell r="BX2371">
            <v>1.07</v>
          </cell>
          <cell r="BY2371" t="str">
            <v>AC46118100</v>
          </cell>
          <cell r="BZ2371">
            <v>1.5</v>
          </cell>
          <cell r="CA2371">
            <v>1.3</v>
          </cell>
          <cell r="CB2371">
            <v>1.1000000000000001</v>
          </cell>
          <cell r="CC2371">
            <v>0.04</v>
          </cell>
          <cell r="CD2371">
            <v>1.07</v>
          </cell>
          <cell r="CE2371" t="str">
            <v>AC46118100</v>
          </cell>
          <cell r="CF2371">
            <v>1.5</v>
          </cell>
          <cell r="CG2371">
            <v>1.3</v>
          </cell>
          <cell r="CH2371">
            <v>1.1000000000000001</v>
          </cell>
          <cell r="CI2371">
            <v>0.04</v>
          </cell>
          <cell r="CJ2371">
            <v>1.07</v>
          </cell>
          <cell r="CK2371" t="str">
            <v>AC46118100</v>
          </cell>
          <cell r="CL2371">
            <v>1.5</v>
          </cell>
          <cell r="CM2371">
            <v>1.3</v>
          </cell>
          <cell r="CN2371">
            <v>1.1000000000000001</v>
          </cell>
          <cell r="CO2371">
            <v>0.04</v>
          </cell>
          <cell r="CP2371">
            <v>1.07</v>
          </cell>
          <cell r="CQ2371" t="str">
            <v>AC46118100</v>
          </cell>
          <cell r="CR2371">
            <v>1.5</v>
          </cell>
          <cell r="CS2371">
            <v>1.3</v>
          </cell>
          <cell r="CT2371">
            <v>1.1000000000000001</v>
          </cell>
          <cell r="CU2371">
            <v>0.04</v>
          </cell>
          <cell r="CV2371">
            <v>1.07</v>
          </cell>
          <cell r="CW2371" t="str">
            <v>AC46118100</v>
          </cell>
          <cell r="CX2371">
            <v>1.5</v>
          </cell>
          <cell r="CY2371">
            <v>1.3</v>
          </cell>
          <cell r="CZ2371">
            <v>1.1000000000000001</v>
          </cell>
          <cell r="DA2371">
            <v>0.04</v>
          </cell>
          <cell r="DB2371">
            <v>1.07</v>
          </cell>
          <cell r="DC2371" t="str">
            <v>AC46118100</v>
          </cell>
          <cell r="DD2371">
            <v>1.5</v>
          </cell>
          <cell r="DE2371">
            <v>1.3</v>
          </cell>
          <cell r="DF2371">
            <v>1.1000000000000001</v>
          </cell>
          <cell r="DG2371">
            <v>0.04</v>
          </cell>
          <cell r="DH2371">
            <v>1.07</v>
          </cell>
          <cell r="DI2371" t="str">
            <v>AC46118100</v>
          </cell>
          <cell r="DJ2371">
            <v>1.5</v>
          </cell>
          <cell r="DK2371">
            <v>1.3</v>
          </cell>
          <cell r="DL2371">
            <v>1.1000000000000001</v>
          </cell>
        </row>
        <row r="2372">
          <cell r="B2372" t="str">
            <v>1132-2</v>
          </cell>
          <cell r="C2372" t="str">
            <v>TRIHEXYPHENIDYL HCL (=BENZHEXOL HYDROCHLORIDE)</v>
          </cell>
          <cell r="D2372" t="str">
            <v>2 MG</v>
          </cell>
          <cell r="E2372" t="str">
            <v xml:space="preserve"> </v>
          </cell>
          <cell r="F2372" t="str">
            <v>TAB</v>
          </cell>
          <cell r="H2372" t="str">
            <v>SWITANE TABLET 2MG</v>
          </cell>
          <cell r="I2372" t="str">
            <v>瑞丹錠2毫克</v>
          </cell>
          <cell r="J2372" t="str">
            <v>1000</v>
          </cell>
          <cell r="K2372" t="str">
            <v>瑞士藥廠股份有限公司新市廠</v>
          </cell>
          <cell r="L2372" t="str">
            <v>衛署藥製字第039597號</v>
          </cell>
          <cell r="N2372">
            <v>2968078</v>
          </cell>
          <cell r="O2372" t="str">
            <v>AC395971G0</v>
          </cell>
          <cell r="P2372">
            <v>2</v>
          </cell>
          <cell r="Q2372">
            <v>1.36</v>
          </cell>
          <cell r="R2372">
            <v>0.95</v>
          </cell>
          <cell r="S2372" t="str">
            <v>契約價格</v>
          </cell>
          <cell r="T2372">
            <v>0.04</v>
          </cell>
          <cell r="U2372">
            <v>0.91</v>
          </cell>
          <cell r="V2372">
            <v>83500</v>
          </cell>
          <cell r="W2372" t="str">
            <v>0182</v>
          </cell>
          <cell r="X2372" t="str">
            <v>27828307</v>
          </cell>
          <cell r="Y2372" t="str">
            <v>華基生物科技有限公司</v>
          </cell>
          <cell r="Z2372" t="str">
            <v>04-23156606</v>
          </cell>
          <cell r="AA2372" t="str">
            <v xml:space="preserve"> </v>
          </cell>
          <cell r="AB2372" t="str">
            <v>04-23156607</v>
          </cell>
          <cell r="AC2372" t="str">
            <v>40753</v>
          </cell>
          <cell r="AD2372" t="str">
            <v>臺中市西屯區文心路3段236號3樓</v>
          </cell>
          <cell r="AE2372" t="str">
            <v>曾雅詩</v>
          </cell>
          <cell r="AF2372" t="str">
            <v>0970748929</v>
          </cell>
          <cell r="AG2372" t="str">
            <v>wholewi-ass703@umail.hinet.net</v>
          </cell>
          <cell r="AJ2372" t="str">
            <v>65 國產 Taiwan</v>
          </cell>
          <cell r="AK2372" t="str">
            <v>健保</v>
          </cell>
          <cell r="AL2372">
            <v>32.14</v>
          </cell>
          <cell r="AM2372">
            <v>30</v>
          </cell>
          <cell r="AN2372" t="str">
            <v>等值</v>
          </cell>
          <cell r="BA2372" t="str">
            <v>AC395971G0</v>
          </cell>
          <cell r="BB2372">
            <v>2</v>
          </cell>
          <cell r="BC2372">
            <v>1.36</v>
          </cell>
          <cell r="BD2372">
            <v>0.95</v>
          </cell>
          <cell r="BE2372">
            <v>0.04</v>
          </cell>
          <cell r="BF2372">
            <v>0.91</v>
          </cell>
          <cell r="BG2372" t="str">
            <v>AC395971G0</v>
          </cell>
          <cell r="BH2372">
            <v>2</v>
          </cell>
          <cell r="BI2372">
            <v>1.36</v>
          </cell>
          <cell r="BJ2372">
            <v>0.95</v>
          </cell>
          <cell r="BK2372">
            <v>0.04</v>
          </cell>
          <cell r="BL2372">
            <v>0.91</v>
          </cell>
          <cell r="BM2372" t="str">
            <v>AC395971G0</v>
          </cell>
          <cell r="BN2372">
            <v>2</v>
          </cell>
          <cell r="BO2372">
            <v>1.36</v>
          </cell>
          <cell r="BP2372">
            <v>0.95</v>
          </cell>
          <cell r="BQ2372">
            <v>0.04</v>
          </cell>
          <cell r="BR2372">
            <v>0.91</v>
          </cell>
          <cell r="BS2372" t="str">
            <v>AC395971G0</v>
          </cell>
          <cell r="BT2372">
            <v>2</v>
          </cell>
          <cell r="BU2372">
            <v>1.36</v>
          </cell>
          <cell r="BV2372">
            <v>0.95</v>
          </cell>
          <cell r="BW2372">
            <v>0.04</v>
          </cell>
          <cell r="BX2372">
            <v>0.91</v>
          </cell>
          <cell r="BY2372" t="str">
            <v>AC395971G0</v>
          </cell>
          <cell r="BZ2372">
            <v>2</v>
          </cell>
          <cell r="CA2372">
            <v>1.36</v>
          </cell>
          <cell r="CB2372">
            <v>0.95</v>
          </cell>
          <cell r="CC2372">
            <v>0.04</v>
          </cell>
          <cell r="CD2372">
            <v>0.91</v>
          </cell>
          <cell r="CE2372" t="str">
            <v>AC395971G0</v>
          </cell>
          <cell r="CF2372">
            <v>2</v>
          </cell>
          <cell r="CG2372">
            <v>1.36</v>
          </cell>
          <cell r="CH2372">
            <v>0.95</v>
          </cell>
          <cell r="CI2372">
            <v>0.04</v>
          </cell>
          <cell r="CJ2372">
            <v>0.91</v>
          </cell>
          <cell r="CK2372" t="str">
            <v>AC395971G0</v>
          </cell>
          <cell r="CL2372">
            <v>2</v>
          </cell>
          <cell r="CM2372">
            <v>1.36</v>
          </cell>
          <cell r="CN2372">
            <v>0.95</v>
          </cell>
          <cell r="CO2372">
            <v>0.04</v>
          </cell>
          <cell r="CP2372">
            <v>0.91</v>
          </cell>
          <cell r="CQ2372" t="str">
            <v>AC395971G0</v>
          </cell>
          <cell r="CR2372">
            <v>2</v>
          </cell>
          <cell r="CS2372">
            <v>1.36</v>
          </cell>
          <cell r="CT2372">
            <v>0.95</v>
          </cell>
          <cell r="CU2372">
            <v>0.04</v>
          </cell>
          <cell r="CV2372">
            <v>0.91</v>
          </cell>
          <cell r="CW2372" t="str">
            <v>AC395971G0</v>
          </cell>
          <cell r="CX2372">
            <v>2</v>
          </cell>
          <cell r="CY2372">
            <v>1.36</v>
          </cell>
          <cell r="CZ2372">
            <v>0.95</v>
          </cell>
          <cell r="DA2372">
            <v>0.04</v>
          </cell>
          <cell r="DB2372">
            <v>0.91</v>
          </cell>
          <cell r="DC2372" t="str">
            <v>AC395971G0</v>
          </cell>
          <cell r="DD2372">
            <v>2</v>
          </cell>
          <cell r="DE2372">
            <v>1.36</v>
          </cell>
          <cell r="DF2372">
            <v>0.95</v>
          </cell>
          <cell r="DG2372">
            <v>0.04</v>
          </cell>
          <cell r="DH2372">
            <v>0.91</v>
          </cell>
          <cell r="DI2372" t="str">
            <v>AC395971G0</v>
          </cell>
          <cell r="DJ2372">
            <v>2</v>
          </cell>
          <cell r="DK2372">
            <v>1.36</v>
          </cell>
          <cell r="DL2372">
            <v>0.95</v>
          </cell>
        </row>
        <row r="2373">
          <cell r="B2373" t="str">
            <v>1132-3</v>
          </cell>
          <cell r="C2373" t="str">
            <v>TRIHEXYPHENIDYL HCL (=BENZHEXOL HYDROCHLORIDE)</v>
          </cell>
          <cell r="D2373" t="str">
            <v>2 MG</v>
          </cell>
          <cell r="E2373" t="str">
            <v xml:space="preserve"> </v>
          </cell>
          <cell r="F2373" t="str">
            <v>TAB</v>
          </cell>
          <cell r="H2373" t="str">
            <v>PARTANE TABLETS 2MG "MACRO"</v>
          </cell>
          <cell r="I2373" t="str">
            <v>"瑪科隆"帕金鎮錠２毫克</v>
          </cell>
          <cell r="J2373" t="str">
            <v>1000</v>
          </cell>
          <cell r="K2373" t="str">
            <v>羅得化學製藥股份有限公司</v>
          </cell>
          <cell r="L2373" t="str">
            <v>衛署藥製字第037712號</v>
          </cell>
          <cell r="N2373">
            <v>2968078</v>
          </cell>
          <cell r="O2373" t="str">
            <v>AC377121G0</v>
          </cell>
          <cell r="P2373">
            <v>2</v>
          </cell>
          <cell r="Q2373">
            <v>1.8</v>
          </cell>
          <cell r="R2373">
            <v>1.35</v>
          </cell>
          <cell r="S2373" t="str">
            <v>契約價格</v>
          </cell>
          <cell r="T2373">
            <v>0.05</v>
          </cell>
          <cell r="U2373">
            <v>1.3</v>
          </cell>
          <cell r="V2373">
            <v>83500</v>
          </cell>
          <cell r="W2373" t="str">
            <v>0067</v>
          </cell>
          <cell r="X2373" t="str">
            <v>86210342</v>
          </cell>
          <cell r="Y2373" t="str">
            <v>盛雲藥品股份有限公司</v>
          </cell>
          <cell r="Z2373" t="str">
            <v>04-23059362</v>
          </cell>
          <cell r="AA2373" t="str">
            <v>252</v>
          </cell>
          <cell r="AB2373" t="str">
            <v>04-23029063</v>
          </cell>
          <cell r="AC2373" t="str">
            <v>403</v>
          </cell>
          <cell r="AD2373" t="str">
            <v>臺中市西區忠明南路303號18樓之3</v>
          </cell>
          <cell r="AE2373" t="str">
            <v>商國恩</v>
          </cell>
          <cell r="AF2373" t="str">
            <v>0919230979</v>
          </cell>
          <cell r="AG2373" t="str">
            <v>Service@mail.macro.com.tw</v>
          </cell>
          <cell r="AJ2373" t="str">
            <v>65 國產 Taiwan</v>
          </cell>
          <cell r="AK2373" t="str">
            <v>健保</v>
          </cell>
          <cell r="AL2373">
            <v>10</v>
          </cell>
          <cell r="AM2373">
            <v>25</v>
          </cell>
          <cell r="AN2373" t="str">
            <v>等比</v>
          </cell>
          <cell r="BA2373" t="str">
            <v>AC377121G0</v>
          </cell>
          <cell r="BB2373">
            <v>2</v>
          </cell>
          <cell r="BC2373">
            <v>1.8</v>
          </cell>
          <cell r="BD2373">
            <v>1.35</v>
          </cell>
          <cell r="BE2373">
            <v>0.05</v>
          </cell>
          <cell r="BF2373">
            <v>1.3</v>
          </cell>
          <cell r="BG2373" t="str">
            <v>AC377121G0</v>
          </cell>
          <cell r="BH2373">
            <v>2</v>
          </cell>
          <cell r="BI2373">
            <v>1.8</v>
          </cell>
          <cell r="BJ2373">
            <v>1.35</v>
          </cell>
          <cell r="BK2373">
            <v>0.05</v>
          </cell>
          <cell r="BL2373">
            <v>1.3</v>
          </cell>
          <cell r="BM2373" t="str">
            <v>AC377121G0</v>
          </cell>
          <cell r="BN2373">
            <v>2</v>
          </cell>
          <cell r="BO2373">
            <v>1.8</v>
          </cell>
          <cell r="BP2373">
            <v>1.35</v>
          </cell>
          <cell r="BQ2373">
            <v>0.05</v>
          </cell>
          <cell r="BR2373">
            <v>1.3</v>
          </cell>
          <cell r="BS2373" t="str">
            <v>AC377121G0</v>
          </cell>
          <cell r="BT2373">
            <v>2</v>
          </cell>
          <cell r="BU2373">
            <v>1.8</v>
          </cell>
          <cell r="BV2373">
            <v>1.35</v>
          </cell>
          <cell r="BW2373">
            <v>0.05</v>
          </cell>
          <cell r="BX2373">
            <v>1.3</v>
          </cell>
          <cell r="BY2373" t="str">
            <v>AC377121G0</v>
          </cell>
          <cell r="BZ2373">
            <v>2</v>
          </cell>
          <cell r="CA2373">
            <v>1.8</v>
          </cell>
          <cell r="CB2373">
            <v>1.35</v>
          </cell>
          <cell r="CC2373">
            <v>0.05</v>
          </cell>
          <cell r="CD2373">
            <v>1.3</v>
          </cell>
          <cell r="CE2373" t="str">
            <v>AC377121G0</v>
          </cell>
          <cell r="CF2373">
            <v>2</v>
          </cell>
          <cell r="CG2373">
            <v>1.8</v>
          </cell>
          <cell r="CH2373">
            <v>1.35</v>
          </cell>
          <cell r="CI2373">
            <v>0.05</v>
          </cell>
          <cell r="CJ2373">
            <v>1.3</v>
          </cell>
          <cell r="CK2373" t="str">
            <v>AC377121G0</v>
          </cell>
          <cell r="CL2373">
            <v>2</v>
          </cell>
          <cell r="CM2373">
            <v>1.8</v>
          </cell>
          <cell r="CN2373">
            <v>1.35</v>
          </cell>
          <cell r="CO2373">
            <v>0.05</v>
          </cell>
          <cell r="CP2373">
            <v>1.3</v>
          </cell>
          <cell r="CQ2373" t="str">
            <v>AC377121G0</v>
          </cell>
          <cell r="CR2373">
            <v>2</v>
          </cell>
          <cell r="CS2373">
            <v>1.8</v>
          </cell>
          <cell r="CT2373">
            <v>1.35</v>
          </cell>
          <cell r="CU2373">
            <v>0.05</v>
          </cell>
          <cell r="CV2373">
            <v>1.3</v>
          </cell>
          <cell r="CW2373" t="str">
            <v>AC377121G0</v>
          </cell>
          <cell r="CX2373">
            <v>2</v>
          </cell>
          <cell r="CY2373">
            <v>1.8</v>
          </cell>
          <cell r="CZ2373">
            <v>1.35</v>
          </cell>
          <cell r="DA2373">
            <v>0.05</v>
          </cell>
          <cell r="DB2373">
            <v>1.3</v>
          </cell>
          <cell r="DC2373" t="str">
            <v>AC377121G0</v>
          </cell>
          <cell r="DD2373">
            <v>2</v>
          </cell>
          <cell r="DE2373">
            <v>1.8</v>
          </cell>
          <cell r="DF2373">
            <v>1.35</v>
          </cell>
          <cell r="DG2373">
            <v>0.05</v>
          </cell>
          <cell r="DH2373">
            <v>1.3</v>
          </cell>
          <cell r="DI2373" t="str">
            <v>AC377121G0</v>
          </cell>
          <cell r="DJ2373">
            <v>2</v>
          </cell>
          <cell r="DK2373">
            <v>1.8</v>
          </cell>
          <cell r="DL2373">
            <v>1.35</v>
          </cell>
        </row>
        <row r="2374">
          <cell r="B2374" t="str">
            <v>1133-1</v>
          </cell>
          <cell r="C2374" t="str">
            <v>TRIHEXYPHENIDYL HCL (=BENZHEXOL HYDROCHLORIDE)</v>
          </cell>
          <cell r="D2374" t="str">
            <v>5 MG</v>
          </cell>
          <cell r="E2374" t="str">
            <v xml:space="preserve"> </v>
          </cell>
          <cell r="F2374" t="str">
            <v>TAB</v>
          </cell>
          <cell r="H2374" t="str">
            <v>B.H.L. TABLET 5MG</v>
          </cell>
          <cell r="I2374" t="str">
            <v>顫立靜錠5毫克</v>
          </cell>
          <cell r="J2374" t="str">
            <v>1000</v>
          </cell>
          <cell r="K2374" t="str">
            <v>中國化學製藥股份有限公司新豐工廠</v>
          </cell>
          <cell r="L2374" t="str">
            <v>衛署藥製字第046236號</v>
          </cell>
          <cell r="N2374">
            <v>609273</v>
          </cell>
          <cell r="O2374" t="str">
            <v>AC46236100</v>
          </cell>
          <cell r="P2374">
            <v>1.5</v>
          </cell>
          <cell r="Q2374">
            <v>1.1200000000000001</v>
          </cell>
          <cell r="R2374">
            <v>0.83</v>
          </cell>
          <cell r="S2374" t="str">
            <v>否</v>
          </cell>
          <cell r="T2374">
            <v>0</v>
          </cell>
          <cell r="U2374">
            <v>0.83</v>
          </cell>
          <cell r="V2374">
            <v>27100</v>
          </cell>
          <cell r="W2374" t="str">
            <v>0040</v>
          </cell>
          <cell r="X2374" t="str">
            <v>12133650</v>
          </cell>
          <cell r="Y2374" t="str">
            <v>台灣美強股份有限公司</v>
          </cell>
          <cell r="Z2374" t="str">
            <v>02-25516612</v>
          </cell>
          <cell r="AA2374" t="str">
            <v>655</v>
          </cell>
          <cell r="AB2374" t="str">
            <v>02-25617666</v>
          </cell>
          <cell r="AC2374" t="str">
            <v>104</v>
          </cell>
          <cell r="AD2374" t="str">
            <v>臺北市中山區南京東路2段66號4樓</v>
          </cell>
          <cell r="AE2374" t="str">
            <v>孫叔平</v>
          </cell>
          <cell r="AF2374" t="str">
            <v>0975350017</v>
          </cell>
          <cell r="AG2374" t="str">
            <v>order@tmj.com.tw</v>
          </cell>
          <cell r="AJ2374" t="str">
            <v>65 國產 Taiwan</v>
          </cell>
          <cell r="AK2374" t="str">
            <v>健保</v>
          </cell>
          <cell r="AL2374">
            <v>25.03</v>
          </cell>
          <cell r="AM2374">
            <v>25.9</v>
          </cell>
          <cell r="AN2374" t="str">
            <v>等值</v>
          </cell>
          <cell r="BA2374" t="str">
            <v>AC46236100</v>
          </cell>
          <cell r="BB2374">
            <v>1.5</v>
          </cell>
          <cell r="BC2374">
            <v>1.1200000000000001</v>
          </cell>
          <cell r="BD2374">
            <v>0.83</v>
          </cell>
          <cell r="BE2374">
            <v>0</v>
          </cell>
          <cell r="BF2374">
            <v>0.83</v>
          </cell>
          <cell r="BG2374" t="str">
            <v>AC46236100</v>
          </cell>
          <cell r="BH2374">
            <v>1.5</v>
          </cell>
          <cell r="BI2374">
            <v>1.1200000000000001</v>
          </cell>
          <cell r="BJ2374">
            <v>0.83</v>
          </cell>
          <cell r="BK2374">
            <v>0</v>
          </cell>
          <cell r="BL2374">
            <v>0.83</v>
          </cell>
          <cell r="BM2374" t="str">
            <v>AC46236100</v>
          </cell>
          <cell r="BN2374">
            <v>1.5</v>
          </cell>
          <cell r="BO2374">
            <v>1.1200000000000001</v>
          </cell>
          <cell r="BP2374">
            <v>0.83</v>
          </cell>
          <cell r="BQ2374">
            <v>0</v>
          </cell>
          <cell r="BR2374">
            <v>0.83</v>
          </cell>
          <cell r="BS2374" t="str">
            <v>AC46236100</v>
          </cell>
          <cell r="BT2374">
            <v>1.5</v>
          </cell>
          <cell r="BU2374">
            <v>1.1200000000000001</v>
          </cell>
          <cell r="BV2374">
            <v>0.83</v>
          </cell>
          <cell r="BW2374">
            <v>0</v>
          </cell>
          <cell r="BX2374">
            <v>0.83</v>
          </cell>
          <cell r="BY2374" t="str">
            <v>AC46236100</v>
          </cell>
          <cell r="BZ2374">
            <v>1.5</v>
          </cell>
          <cell r="CA2374">
            <v>1.1200000000000001</v>
          </cell>
          <cell r="CB2374">
            <v>0.83</v>
          </cell>
          <cell r="CC2374">
            <v>0</v>
          </cell>
          <cell r="CD2374">
            <v>0.83</v>
          </cell>
          <cell r="CE2374" t="str">
            <v>AC46236100</v>
          </cell>
          <cell r="CF2374">
            <v>1.5</v>
          </cell>
          <cell r="CG2374">
            <v>1.1200000000000001</v>
          </cell>
          <cell r="CH2374">
            <v>0.83</v>
          </cell>
          <cell r="CI2374">
            <v>0</v>
          </cell>
          <cell r="CJ2374">
            <v>0.83</v>
          </cell>
          <cell r="CK2374" t="str">
            <v>AC46236100</v>
          </cell>
          <cell r="CL2374">
            <v>1.5</v>
          </cell>
          <cell r="CM2374">
            <v>1.1200000000000001</v>
          </cell>
          <cell r="CN2374">
            <v>0.83</v>
          </cell>
          <cell r="CO2374">
            <v>0</v>
          </cell>
          <cell r="CP2374">
            <v>0.83</v>
          </cell>
          <cell r="CQ2374" t="str">
            <v>AC46236100</v>
          </cell>
          <cell r="CR2374">
            <v>1.5</v>
          </cell>
          <cell r="CS2374">
            <v>1.1200000000000001</v>
          </cell>
          <cell r="CT2374">
            <v>0.83</v>
          </cell>
          <cell r="CU2374">
            <v>0</v>
          </cell>
          <cell r="CV2374">
            <v>0.83</v>
          </cell>
          <cell r="CW2374" t="str">
            <v>AC46236100</v>
          </cell>
          <cell r="CX2374">
            <v>1.5</v>
          </cell>
          <cell r="CY2374">
            <v>1.1200000000000001</v>
          </cell>
          <cell r="CZ2374">
            <v>0.83</v>
          </cell>
          <cell r="DA2374">
            <v>0</v>
          </cell>
          <cell r="DB2374">
            <v>0.83</v>
          </cell>
          <cell r="DC2374" t="str">
            <v>AC46236100</v>
          </cell>
          <cell r="DD2374">
            <v>1.5</v>
          </cell>
          <cell r="DE2374">
            <v>1.1200000000000001</v>
          </cell>
          <cell r="DF2374">
            <v>0.83</v>
          </cell>
          <cell r="DG2374">
            <v>0</v>
          </cell>
          <cell r="DH2374">
            <v>0.83</v>
          </cell>
          <cell r="DI2374" t="str">
            <v>AC46236100</v>
          </cell>
          <cell r="DJ2374">
            <v>1.5</v>
          </cell>
          <cell r="DK2374">
            <v>1.1200000000000001</v>
          </cell>
          <cell r="DL2374">
            <v>0.83</v>
          </cell>
        </row>
        <row r="2375">
          <cell r="B2375" t="str">
            <v>1133-2</v>
          </cell>
          <cell r="C2375" t="str">
            <v>TRIHEXYPHENIDYL HCL (=BENZHEXOL HYDROCHLORIDE)</v>
          </cell>
          <cell r="D2375" t="str">
            <v>5 MG</v>
          </cell>
          <cell r="E2375" t="str">
            <v xml:space="preserve"> </v>
          </cell>
          <cell r="F2375" t="str">
            <v>TAB</v>
          </cell>
          <cell r="H2375" t="str">
            <v>SWITANE TABLET 5MG</v>
          </cell>
          <cell r="I2375" t="str">
            <v>瑞丹錠5毫克</v>
          </cell>
          <cell r="J2375" t="str">
            <v>1000</v>
          </cell>
          <cell r="K2375" t="str">
            <v>瑞士藥廠股份有限公司新市廠</v>
          </cell>
          <cell r="L2375" t="str">
            <v>衛署藥製字第040977號</v>
          </cell>
          <cell r="N2375">
            <v>609273</v>
          </cell>
          <cell r="O2375" t="str">
            <v>AC40977100</v>
          </cell>
          <cell r="P2375">
            <v>1.5</v>
          </cell>
          <cell r="Q2375">
            <v>1.19</v>
          </cell>
          <cell r="R2375">
            <v>0.95</v>
          </cell>
          <cell r="S2375" t="str">
            <v>契約價格</v>
          </cell>
          <cell r="T2375">
            <v>0.04</v>
          </cell>
          <cell r="U2375">
            <v>0.91</v>
          </cell>
          <cell r="V2375">
            <v>27100</v>
          </cell>
          <cell r="W2375" t="str">
            <v>0182</v>
          </cell>
          <cell r="X2375" t="str">
            <v>27828307</v>
          </cell>
          <cell r="Y2375" t="str">
            <v>華基生物科技有限公司</v>
          </cell>
          <cell r="Z2375" t="str">
            <v>04-23156606</v>
          </cell>
          <cell r="AA2375" t="str">
            <v xml:space="preserve"> </v>
          </cell>
          <cell r="AB2375" t="str">
            <v>04-23156607</v>
          </cell>
          <cell r="AC2375" t="str">
            <v>40753</v>
          </cell>
          <cell r="AD2375" t="str">
            <v>臺中市西屯區文心路3段236號3樓</v>
          </cell>
          <cell r="AE2375" t="str">
            <v>曾雅詩</v>
          </cell>
          <cell r="AF2375" t="str">
            <v>0970748929</v>
          </cell>
          <cell r="AG2375" t="str">
            <v>wholewi-ass703@umail.hinet.net</v>
          </cell>
          <cell r="AJ2375" t="str">
            <v>65 國產 Taiwan</v>
          </cell>
          <cell r="AK2375" t="str">
            <v>健保</v>
          </cell>
          <cell r="AL2375">
            <v>20.83</v>
          </cell>
          <cell r="AM2375">
            <v>20</v>
          </cell>
          <cell r="AN2375" t="str">
            <v>等值</v>
          </cell>
          <cell r="BA2375" t="str">
            <v>AC40977100</v>
          </cell>
          <cell r="BB2375">
            <v>1.5</v>
          </cell>
          <cell r="BC2375">
            <v>1.19</v>
          </cell>
          <cell r="BD2375">
            <v>0.95</v>
          </cell>
          <cell r="BE2375">
            <v>0.04</v>
          </cell>
          <cell r="BF2375">
            <v>0.91</v>
          </cell>
          <cell r="BG2375" t="str">
            <v>AC40977100</v>
          </cell>
          <cell r="BH2375">
            <v>1.5</v>
          </cell>
          <cell r="BI2375">
            <v>1.19</v>
          </cell>
          <cell r="BJ2375">
            <v>0.95</v>
          </cell>
          <cell r="BK2375">
            <v>0.04</v>
          </cell>
          <cell r="BL2375">
            <v>0.91</v>
          </cell>
          <cell r="BM2375" t="str">
            <v>AC40977100</v>
          </cell>
          <cell r="BN2375">
            <v>1.5</v>
          </cell>
          <cell r="BO2375">
            <v>1.19</v>
          </cell>
          <cell r="BP2375">
            <v>0.95</v>
          </cell>
          <cell r="BQ2375">
            <v>0.04</v>
          </cell>
          <cell r="BR2375">
            <v>0.91</v>
          </cell>
          <cell r="BS2375" t="str">
            <v>AC40977100</v>
          </cell>
          <cell r="BT2375">
            <v>1.5</v>
          </cell>
          <cell r="BU2375">
            <v>1.19</v>
          </cell>
          <cell r="BV2375">
            <v>0.95</v>
          </cell>
          <cell r="BW2375">
            <v>0.04</v>
          </cell>
          <cell r="BX2375">
            <v>0.91</v>
          </cell>
          <cell r="BY2375" t="str">
            <v>AC40977100</v>
          </cell>
          <cell r="BZ2375">
            <v>1.5</v>
          </cell>
          <cell r="CA2375">
            <v>1.19</v>
          </cell>
          <cell r="CB2375">
            <v>0.95</v>
          </cell>
          <cell r="CC2375">
            <v>0.04</v>
          </cell>
          <cell r="CD2375">
            <v>0.91</v>
          </cell>
          <cell r="CE2375" t="str">
            <v>AC40977100</v>
          </cell>
          <cell r="CF2375">
            <v>1.5</v>
          </cell>
          <cell r="CG2375">
            <v>1.19</v>
          </cell>
          <cell r="CH2375">
            <v>0.95</v>
          </cell>
          <cell r="CI2375">
            <v>0.04</v>
          </cell>
          <cell r="CJ2375">
            <v>0.91</v>
          </cell>
          <cell r="CK2375" t="str">
            <v>AC40977100</v>
          </cell>
          <cell r="CL2375">
            <v>1.5</v>
          </cell>
          <cell r="CM2375">
            <v>1.19</v>
          </cell>
          <cell r="CN2375">
            <v>0.95</v>
          </cell>
          <cell r="CO2375">
            <v>0.04</v>
          </cell>
          <cell r="CP2375">
            <v>0.91</v>
          </cell>
          <cell r="CQ2375" t="str">
            <v>AC40977100</v>
          </cell>
          <cell r="CR2375">
            <v>1.5</v>
          </cell>
          <cell r="CS2375">
            <v>1.19</v>
          </cell>
          <cell r="CT2375">
            <v>0.95</v>
          </cell>
          <cell r="CU2375">
            <v>0.04</v>
          </cell>
          <cell r="CV2375">
            <v>0.91</v>
          </cell>
          <cell r="CW2375" t="str">
            <v>AC40977100</v>
          </cell>
          <cell r="CX2375">
            <v>1.5</v>
          </cell>
          <cell r="CY2375">
            <v>1.19</v>
          </cell>
          <cell r="CZ2375">
            <v>0.95</v>
          </cell>
          <cell r="DA2375">
            <v>0.04</v>
          </cell>
          <cell r="DB2375">
            <v>0.91</v>
          </cell>
          <cell r="DC2375" t="str">
            <v>AC40977100</v>
          </cell>
          <cell r="DD2375">
            <v>1.5</v>
          </cell>
          <cell r="DE2375">
            <v>1.19</v>
          </cell>
          <cell r="DF2375">
            <v>0.95</v>
          </cell>
          <cell r="DG2375">
            <v>0.04</v>
          </cell>
          <cell r="DH2375">
            <v>0.91</v>
          </cell>
          <cell r="DI2375" t="str">
            <v>AC40977100</v>
          </cell>
          <cell r="DJ2375">
            <v>1.5</v>
          </cell>
          <cell r="DK2375">
            <v>1.19</v>
          </cell>
          <cell r="DL2375">
            <v>0.95</v>
          </cell>
        </row>
        <row r="2376">
          <cell r="B2376" t="str">
            <v>1133-3</v>
          </cell>
          <cell r="C2376" t="str">
            <v>TRIHEXYPHENIDYL HCL (=BENZHEXOL HYDROCHLORIDE)</v>
          </cell>
          <cell r="D2376" t="str">
            <v>5 MG</v>
          </cell>
          <cell r="E2376" t="str">
            <v xml:space="preserve"> </v>
          </cell>
          <cell r="F2376" t="str">
            <v>TAB</v>
          </cell>
          <cell r="H2376" t="str">
            <v>PARTANE TABLETS 5MG "MACRO"</v>
          </cell>
          <cell r="I2376" t="str">
            <v>"瑪科隆"帕金鎮錠５毫克</v>
          </cell>
          <cell r="J2376" t="str">
            <v>1000</v>
          </cell>
          <cell r="K2376" t="str">
            <v>羅得化學製藥股份有限公司</v>
          </cell>
          <cell r="L2376" t="str">
            <v>衛署藥製字第035355號</v>
          </cell>
          <cell r="N2376">
            <v>609273</v>
          </cell>
          <cell r="O2376" t="str">
            <v>AC35355100</v>
          </cell>
          <cell r="P2376">
            <v>1.5</v>
          </cell>
          <cell r="Q2376">
            <v>1.35</v>
          </cell>
          <cell r="R2376">
            <v>1.22</v>
          </cell>
          <cell r="S2376" t="str">
            <v>契約價格</v>
          </cell>
          <cell r="T2376">
            <v>0.04</v>
          </cell>
          <cell r="U2376">
            <v>1.17</v>
          </cell>
          <cell r="V2376">
            <v>27100</v>
          </cell>
          <cell r="W2376" t="str">
            <v>0067</v>
          </cell>
          <cell r="X2376" t="str">
            <v>86210342</v>
          </cell>
          <cell r="Y2376" t="str">
            <v>盛雲藥品股份有限公司</v>
          </cell>
          <cell r="Z2376" t="str">
            <v>04-23059362</v>
          </cell>
          <cell r="AA2376" t="str">
            <v>252</v>
          </cell>
          <cell r="AB2376" t="str">
            <v>04-23029063</v>
          </cell>
          <cell r="AC2376" t="str">
            <v>403</v>
          </cell>
          <cell r="AD2376" t="str">
            <v>臺中市西區忠明南路303號18樓之3</v>
          </cell>
          <cell r="AE2376" t="str">
            <v>商國恩</v>
          </cell>
          <cell r="AF2376" t="str">
            <v>0919230979</v>
          </cell>
          <cell r="AG2376" t="str">
            <v>Service@mail.macro.com.tw</v>
          </cell>
          <cell r="AJ2376" t="str">
            <v>65 國產 Taiwan</v>
          </cell>
          <cell r="AK2376" t="str">
            <v>健保</v>
          </cell>
          <cell r="AL2376">
            <v>10</v>
          </cell>
          <cell r="AM2376">
            <v>10</v>
          </cell>
          <cell r="AN2376" t="str">
            <v>等比</v>
          </cell>
          <cell r="BA2376" t="str">
            <v>AC35355100</v>
          </cell>
          <cell r="BB2376">
            <v>1.5</v>
          </cell>
          <cell r="BC2376">
            <v>1.35</v>
          </cell>
          <cell r="BD2376">
            <v>1.22</v>
          </cell>
          <cell r="BE2376">
            <v>0.04</v>
          </cell>
          <cell r="BF2376">
            <v>1.17</v>
          </cell>
          <cell r="BG2376" t="str">
            <v>AC35355100</v>
          </cell>
          <cell r="BH2376">
            <v>1.5</v>
          </cell>
          <cell r="BI2376">
            <v>1.35</v>
          </cell>
          <cell r="BJ2376">
            <v>1.22</v>
          </cell>
          <cell r="BK2376">
            <v>0.04</v>
          </cell>
          <cell r="BL2376">
            <v>1.17</v>
          </cell>
          <cell r="BM2376" t="str">
            <v>AC35355100</v>
          </cell>
          <cell r="BN2376">
            <v>1.5</v>
          </cell>
          <cell r="BO2376">
            <v>1.35</v>
          </cell>
          <cell r="BP2376">
            <v>1.22</v>
          </cell>
          <cell r="BQ2376">
            <v>0.04</v>
          </cell>
          <cell r="BR2376">
            <v>1.17</v>
          </cell>
          <cell r="BS2376" t="str">
            <v>AC35355100</v>
          </cell>
          <cell r="BT2376">
            <v>1.5</v>
          </cell>
          <cell r="BU2376">
            <v>1.35</v>
          </cell>
          <cell r="BV2376">
            <v>1.22</v>
          </cell>
          <cell r="BW2376">
            <v>0.04</v>
          </cell>
          <cell r="BX2376">
            <v>1.17</v>
          </cell>
          <cell r="BY2376" t="str">
            <v>AC35355100</v>
          </cell>
          <cell r="BZ2376">
            <v>1.5</v>
          </cell>
          <cell r="CA2376">
            <v>1.35</v>
          </cell>
          <cell r="CB2376">
            <v>1.22</v>
          </cell>
          <cell r="CC2376">
            <v>0.04</v>
          </cell>
          <cell r="CD2376">
            <v>1.17</v>
          </cell>
          <cell r="CE2376" t="str">
            <v>AC35355100</v>
          </cell>
          <cell r="CF2376">
            <v>1.5</v>
          </cell>
          <cell r="CG2376">
            <v>1.35</v>
          </cell>
          <cell r="CH2376">
            <v>1.22</v>
          </cell>
          <cell r="CI2376">
            <v>0.04</v>
          </cell>
          <cell r="CJ2376">
            <v>1.17</v>
          </cell>
          <cell r="CK2376" t="str">
            <v>AC35355100</v>
          </cell>
          <cell r="CL2376">
            <v>1.5</v>
          </cell>
          <cell r="CM2376">
            <v>1.35</v>
          </cell>
          <cell r="CN2376">
            <v>1.22</v>
          </cell>
          <cell r="CO2376">
            <v>0.04</v>
          </cell>
          <cell r="CP2376">
            <v>1.17</v>
          </cell>
          <cell r="CQ2376" t="str">
            <v>AC35355100</v>
          </cell>
          <cell r="CR2376">
            <v>1.5</v>
          </cell>
          <cell r="CS2376">
            <v>1.35</v>
          </cell>
          <cell r="CT2376">
            <v>1.22</v>
          </cell>
          <cell r="CU2376">
            <v>0.04</v>
          </cell>
          <cell r="CV2376">
            <v>1.17</v>
          </cell>
          <cell r="CW2376" t="str">
            <v>AC35355100</v>
          </cell>
          <cell r="CX2376">
            <v>1.5</v>
          </cell>
          <cell r="CY2376">
            <v>1.35</v>
          </cell>
          <cell r="CZ2376">
            <v>1.22</v>
          </cell>
          <cell r="DA2376">
            <v>0.04</v>
          </cell>
          <cell r="DB2376">
            <v>1.17</v>
          </cell>
          <cell r="DC2376" t="str">
            <v>AC35355100</v>
          </cell>
          <cell r="DD2376">
            <v>1.5</v>
          </cell>
          <cell r="DE2376">
            <v>1.35</v>
          </cell>
          <cell r="DF2376">
            <v>1.22</v>
          </cell>
          <cell r="DG2376">
            <v>0.04</v>
          </cell>
          <cell r="DH2376">
            <v>1.17</v>
          </cell>
          <cell r="DI2376" t="str">
            <v>AC35355100</v>
          </cell>
          <cell r="DJ2376">
            <v>1.5</v>
          </cell>
          <cell r="DK2376">
            <v>1.35</v>
          </cell>
          <cell r="DL2376">
            <v>1.22</v>
          </cell>
        </row>
        <row r="2377">
          <cell r="B2377" t="str">
            <v>1134-1</v>
          </cell>
          <cell r="C2377" t="str">
            <v>TRIPTORELIN PAMOATE (*)</v>
          </cell>
          <cell r="D2377" t="str">
            <v>11.25 MG</v>
          </cell>
          <cell r="E2377" t="str">
            <v>11.25 MG</v>
          </cell>
          <cell r="F2377" t="str">
            <v>VIAL</v>
          </cell>
          <cell r="G2377" t="str">
            <v>是</v>
          </cell>
          <cell r="H2377" t="str">
            <v>Diphereline P.R. 11.25 mg, Powder and Solvent for Suspension for Injection (I.M. or S.C.), 3-month prolonged release form</v>
          </cell>
          <cell r="I2377" t="str">
            <v>達菲林長效注射劑11.25毫克</v>
          </cell>
          <cell r="J2377" t="str">
            <v>1</v>
          </cell>
          <cell r="K2377" t="str">
            <v>Ipsen Pharma Biotech</v>
          </cell>
          <cell r="L2377" t="str">
            <v>衛署藥輸字第024528號</v>
          </cell>
          <cell r="N2377">
            <v>1582</v>
          </cell>
          <cell r="O2377" t="str">
            <v>BC245282CN</v>
          </cell>
          <cell r="P2377">
            <v>10406</v>
          </cell>
          <cell r="Q2377">
            <v>10093.82</v>
          </cell>
          <cell r="R2377">
            <v>9589.1299999999992</v>
          </cell>
          <cell r="S2377" t="str">
            <v>契約價格</v>
          </cell>
          <cell r="T2377">
            <v>302.81</v>
          </cell>
          <cell r="U2377">
            <v>9286.31</v>
          </cell>
          <cell r="V2377">
            <v>20</v>
          </cell>
          <cell r="W2377" t="str">
            <v>0175</v>
          </cell>
          <cell r="X2377" t="str">
            <v>22853066</v>
          </cell>
          <cell r="Y2377" t="str">
            <v>裕利股份有限公司</v>
          </cell>
          <cell r="Z2377" t="str">
            <v>02-25700064</v>
          </cell>
          <cell r="AA2377" t="str">
            <v>23108</v>
          </cell>
          <cell r="AB2377" t="str">
            <v>02-25798587/02-25770849</v>
          </cell>
          <cell r="AC2377" t="str">
            <v>105</v>
          </cell>
          <cell r="AD2377" t="str">
            <v>臺北市松山區南京東路4段126號10樓、10樓之1至之3</v>
          </cell>
          <cell r="AE2377" t="str">
            <v>劉小姐</v>
          </cell>
          <cell r="AF2377" t="str">
            <v>0975529293</v>
          </cell>
          <cell r="AG2377" t="str">
            <v>haorder@zuelligpharma.com</v>
          </cell>
          <cell r="AJ2377" t="str">
            <v>15 法國 France</v>
          </cell>
          <cell r="AK2377" t="str">
            <v>健保</v>
          </cell>
          <cell r="AL2377">
            <v>3</v>
          </cell>
          <cell r="AM2377">
            <v>5</v>
          </cell>
          <cell r="AN2377" t="str">
            <v>等比</v>
          </cell>
          <cell r="BA2377" t="str">
            <v>BC245282CN</v>
          </cell>
          <cell r="BB2377">
            <v>10061</v>
          </cell>
          <cell r="BC2377">
            <v>9759.17</v>
          </cell>
          <cell r="BD2377">
            <v>9271.2099999999991</v>
          </cell>
          <cell r="BE2377">
            <v>292.77999999999997</v>
          </cell>
          <cell r="BF2377">
            <v>8978.44</v>
          </cell>
          <cell r="BG2377" t="str">
            <v>BC245282CN</v>
          </cell>
          <cell r="BH2377">
            <v>10061</v>
          </cell>
          <cell r="BI2377">
            <v>9759.17</v>
          </cell>
          <cell r="BJ2377">
            <v>9271.2099999999991</v>
          </cell>
          <cell r="BK2377">
            <v>292.77999999999997</v>
          </cell>
          <cell r="BL2377">
            <v>8978.44</v>
          </cell>
          <cell r="BM2377" t="str">
            <v>BC245282CN</v>
          </cell>
          <cell r="BN2377">
            <v>10061</v>
          </cell>
          <cell r="BO2377">
            <v>9759.17</v>
          </cell>
          <cell r="BP2377">
            <v>9271.2099999999991</v>
          </cell>
          <cell r="BQ2377">
            <v>292.77999999999997</v>
          </cell>
          <cell r="BR2377">
            <v>8978.44</v>
          </cell>
          <cell r="BS2377" t="str">
            <v>BC245282CN</v>
          </cell>
          <cell r="BT2377">
            <v>9741</v>
          </cell>
          <cell r="BU2377">
            <v>9448.77</v>
          </cell>
          <cell r="BV2377">
            <v>8976.33</v>
          </cell>
          <cell r="BW2377">
            <v>283.45999999999998</v>
          </cell>
          <cell r="BX2377">
            <v>8692.8700000000008</v>
          </cell>
          <cell r="BY2377" t="str">
            <v>BC245282CN</v>
          </cell>
          <cell r="BZ2377">
            <v>9741</v>
          </cell>
          <cell r="CA2377">
            <v>9448.77</v>
          </cell>
          <cell r="CB2377">
            <v>8976.33</v>
          </cell>
          <cell r="CC2377">
            <v>283.45999999999998</v>
          </cell>
          <cell r="CD2377">
            <v>8692.8700000000008</v>
          </cell>
          <cell r="CE2377" t="str">
            <v>BC245282CN</v>
          </cell>
          <cell r="CF2377">
            <v>9741</v>
          </cell>
          <cell r="CG2377">
            <v>9448.77</v>
          </cell>
          <cell r="CH2377">
            <v>8976.33</v>
          </cell>
          <cell r="CI2377">
            <v>283.45999999999998</v>
          </cell>
          <cell r="CJ2377">
            <v>8692.8700000000008</v>
          </cell>
          <cell r="CK2377" t="str">
            <v>BC245282CN</v>
          </cell>
          <cell r="CL2377">
            <v>9741</v>
          </cell>
          <cell r="CM2377">
            <v>9448.77</v>
          </cell>
          <cell r="CN2377">
            <v>8976.33</v>
          </cell>
          <cell r="CO2377">
            <v>283.45999999999998</v>
          </cell>
          <cell r="CP2377">
            <v>8692.8700000000008</v>
          </cell>
          <cell r="CQ2377" t="str">
            <v>BC245282CN</v>
          </cell>
          <cell r="CR2377">
            <v>9741</v>
          </cell>
          <cell r="CS2377">
            <v>9448.77</v>
          </cell>
          <cell r="CT2377">
            <v>8976.33</v>
          </cell>
          <cell r="CU2377">
            <v>283.45999999999998</v>
          </cell>
          <cell r="CV2377">
            <v>8692.8700000000008</v>
          </cell>
          <cell r="CW2377" t="str">
            <v>BC245282CN</v>
          </cell>
          <cell r="CX2377">
            <v>9741</v>
          </cell>
          <cell r="CY2377">
            <v>9448.77</v>
          </cell>
          <cell r="CZ2377">
            <v>8976.33</v>
          </cell>
          <cell r="DA2377">
            <v>283.45999999999998</v>
          </cell>
          <cell r="DB2377">
            <v>8692.8700000000008</v>
          </cell>
          <cell r="DC2377" t="str">
            <v>BC245282CN</v>
          </cell>
          <cell r="DD2377">
            <v>9741</v>
          </cell>
          <cell r="DE2377">
            <v>9448.77</v>
          </cell>
          <cell r="DF2377">
            <v>8976.33</v>
          </cell>
          <cell r="DG2377">
            <v>283.45999999999998</v>
          </cell>
          <cell r="DH2377">
            <v>8692.8700000000008</v>
          </cell>
          <cell r="DI2377" t="str">
            <v>BC245282CN</v>
          </cell>
          <cell r="DJ2377">
            <v>9741</v>
          </cell>
          <cell r="DK2377">
            <v>9448.77</v>
          </cell>
          <cell r="DL2377">
            <v>8976.33</v>
          </cell>
        </row>
        <row r="2378">
          <cell r="B2378" t="str">
            <v>1134-2</v>
          </cell>
          <cell r="C2378" t="str">
            <v>TRIPTORELIN PAMOATE (*)</v>
          </cell>
          <cell r="D2378" t="str">
            <v>11.25 MG</v>
          </cell>
          <cell r="E2378" t="str">
            <v>11.25 MG</v>
          </cell>
          <cell r="F2378" t="str">
            <v>VIAL</v>
          </cell>
          <cell r="G2378" t="str">
            <v>是</v>
          </cell>
          <cell r="H2378" t="str">
            <v>Pamorelin 11.25mg, Powder for Suspension for Injection</v>
          </cell>
          <cell r="I2378" t="str">
            <v>帕摩霖長效注射劑 11.25毫克</v>
          </cell>
          <cell r="J2378" t="str">
            <v>1</v>
          </cell>
          <cell r="K2378" t="str">
            <v>Debiopharm Research &amp; Manufacturing SA</v>
          </cell>
          <cell r="L2378" t="str">
            <v>衛部藥輸字第026705號</v>
          </cell>
          <cell r="N2378">
            <v>1582</v>
          </cell>
          <cell r="O2378" t="str">
            <v>BC267052CN</v>
          </cell>
          <cell r="P2378">
            <v>10406</v>
          </cell>
          <cell r="Q2378">
            <v>9885.7000000000007</v>
          </cell>
          <cell r="R2378">
            <v>7524.01</v>
          </cell>
          <cell r="S2378" t="str">
            <v>否</v>
          </cell>
          <cell r="T2378">
            <v>0</v>
          </cell>
          <cell r="U2378">
            <v>7524.01</v>
          </cell>
          <cell r="V2378">
            <v>20</v>
          </cell>
          <cell r="W2378" t="str">
            <v>0070</v>
          </cell>
          <cell r="X2378" t="str">
            <v>12397982</v>
          </cell>
          <cell r="Y2378" t="str">
            <v>友華生技醫藥股份有限公司</v>
          </cell>
          <cell r="Z2378" t="str">
            <v>02-27554881</v>
          </cell>
          <cell r="AA2378" t="str">
            <v>2534</v>
          </cell>
          <cell r="AB2378" t="str">
            <v>02-27029291</v>
          </cell>
          <cell r="AC2378">
            <v>112</v>
          </cell>
          <cell r="AD2378" t="str">
            <v>臺北市北投區承德路六段128號13樓</v>
          </cell>
          <cell r="AE2378" t="str">
            <v>林祖正</v>
          </cell>
          <cell r="AF2378" t="str">
            <v>0927712455</v>
          </cell>
          <cell r="AG2378" t="str">
            <v>order@mail.oep.com.tw</v>
          </cell>
          <cell r="AJ2378" t="str">
            <v>43 瑞士 SWITZERLAND</v>
          </cell>
          <cell r="AK2378" t="str">
            <v>健保</v>
          </cell>
          <cell r="AL2378">
            <v>5</v>
          </cell>
          <cell r="AM2378">
            <v>23.89</v>
          </cell>
          <cell r="AN2378" t="str">
            <v>等比</v>
          </cell>
          <cell r="BA2378" t="str">
            <v>BC267052CN</v>
          </cell>
          <cell r="BB2378">
            <v>10061</v>
          </cell>
          <cell r="BC2378">
            <v>9557.9500000000007</v>
          </cell>
          <cell r="BD2378">
            <v>7274.56</v>
          </cell>
          <cell r="BE2378">
            <v>0</v>
          </cell>
          <cell r="BF2378">
            <v>7274.56</v>
          </cell>
          <cell r="BG2378" t="str">
            <v>BC267052CN</v>
          </cell>
          <cell r="BH2378">
            <v>10061</v>
          </cell>
          <cell r="BI2378">
            <v>9557.9500000000007</v>
          </cell>
          <cell r="BJ2378">
            <v>7274.56</v>
          </cell>
          <cell r="BK2378">
            <v>0</v>
          </cell>
          <cell r="BL2378">
            <v>7274.56</v>
          </cell>
          <cell r="BM2378" t="str">
            <v>BC267052CN</v>
          </cell>
          <cell r="BN2378">
            <v>10061</v>
          </cell>
          <cell r="BO2378">
            <v>9557.9500000000007</v>
          </cell>
          <cell r="BP2378">
            <v>7274.56</v>
          </cell>
          <cell r="BQ2378">
            <v>0</v>
          </cell>
          <cell r="BR2378">
            <v>7274.56</v>
          </cell>
          <cell r="BS2378" t="str">
            <v>BC267052CN</v>
          </cell>
          <cell r="BT2378">
            <v>9741</v>
          </cell>
          <cell r="BU2378">
            <v>9253.9500000000007</v>
          </cell>
          <cell r="BV2378">
            <v>7043.18</v>
          </cell>
          <cell r="BW2378">
            <v>0</v>
          </cell>
          <cell r="BX2378">
            <v>7043.18</v>
          </cell>
          <cell r="BY2378" t="str">
            <v>BC267052CN</v>
          </cell>
          <cell r="BZ2378">
            <v>9741</v>
          </cell>
          <cell r="CA2378">
            <v>9253.9500000000007</v>
          </cell>
          <cell r="CB2378">
            <v>7043.18</v>
          </cell>
          <cell r="CC2378">
            <v>0</v>
          </cell>
          <cell r="CD2378">
            <v>7043.18</v>
          </cell>
          <cell r="CE2378" t="str">
            <v>BC267052CN</v>
          </cell>
          <cell r="CF2378">
            <v>9741</v>
          </cell>
          <cell r="CG2378">
            <v>9253.9500000000007</v>
          </cell>
          <cell r="CH2378">
            <v>7043.18</v>
          </cell>
          <cell r="CI2378">
            <v>0</v>
          </cell>
          <cell r="CJ2378">
            <v>7043.18</v>
          </cell>
          <cell r="CK2378" t="str">
            <v>BC267052CN</v>
          </cell>
          <cell r="CL2378">
            <v>9741</v>
          </cell>
          <cell r="CM2378">
            <v>9253.9500000000007</v>
          </cell>
          <cell r="CN2378">
            <v>7043.18</v>
          </cell>
          <cell r="CO2378">
            <v>0</v>
          </cell>
          <cell r="CP2378">
            <v>7043.18</v>
          </cell>
          <cell r="CQ2378" t="str">
            <v>BC267052CN</v>
          </cell>
          <cell r="CR2378">
            <v>9741</v>
          </cell>
          <cell r="CS2378">
            <v>9253.9500000000007</v>
          </cell>
          <cell r="CT2378">
            <v>7043.18</v>
          </cell>
          <cell r="CU2378">
            <v>0</v>
          </cell>
          <cell r="CV2378">
            <v>7043.18</v>
          </cell>
          <cell r="CW2378" t="str">
            <v>BC267052CN</v>
          </cell>
          <cell r="CX2378">
            <v>9741</v>
          </cell>
          <cell r="CY2378">
            <v>9253.9500000000007</v>
          </cell>
          <cell r="CZ2378">
            <v>7043.18</v>
          </cell>
          <cell r="DA2378">
            <v>0</v>
          </cell>
          <cell r="DB2378">
            <v>7043.18</v>
          </cell>
          <cell r="DC2378" t="str">
            <v>BC267052CN</v>
          </cell>
          <cell r="DD2378">
            <v>9741</v>
          </cell>
          <cell r="DE2378">
            <v>9253.9500000000007</v>
          </cell>
          <cell r="DF2378">
            <v>7043.18</v>
          </cell>
          <cell r="DG2378">
            <v>0</v>
          </cell>
          <cell r="DH2378">
            <v>7043.18</v>
          </cell>
          <cell r="DI2378" t="str">
            <v>BC267052CN</v>
          </cell>
          <cell r="DJ2378">
            <v>9741</v>
          </cell>
          <cell r="DK2378">
            <v>9253.9500000000007</v>
          </cell>
          <cell r="DL2378">
            <v>7043.18</v>
          </cell>
        </row>
        <row r="2379">
          <cell r="B2379" t="str">
            <v>1135-1</v>
          </cell>
          <cell r="C2379" t="str">
            <v>TROSPIUM CHLORIDE</v>
          </cell>
          <cell r="D2379" t="str">
            <v>10 MG</v>
          </cell>
          <cell r="E2379" t="str">
            <v xml:space="preserve"> </v>
          </cell>
          <cell r="F2379" t="str">
            <v>TAB</v>
          </cell>
          <cell r="H2379" t="str">
            <v>Uracare Tablets 10mg</v>
          </cell>
          <cell r="I2379" t="str">
            <v>友樂可錠10毫克</v>
          </cell>
          <cell r="J2379" t="str">
            <v>500</v>
          </cell>
          <cell r="K2379" t="str">
            <v>衛達化學製藥股份有限公司</v>
          </cell>
          <cell r="L2379" t="str">
            <v>衛署藥製字第050008號</v>
          </cell>
          <cell r="N2379">
            <v>143773</v>
          </cell>
          <cell r="O2379" t="str">
            <v>AC50008100</v>
          </cell>
          <cell r="P2379">
            <v>4.29</v>
          </cell>
          <cell r="Q2379">
            <v>3.65</v>
          </cell>
          <cell r="R2379">
            <v>3.17</v>
          </cell>
          <cell r="S2379" t="str">
            <v>契約價格</v>
          </cell>
          <cell r="T2379">
            <v>0.11</v>
          </cell>
          <cell r="U2379">
            <v>3.06</v>
          </cell>
          <cell r="V2379">
            <v>6380</v>
          </cell>
          <cell r="W2379" t="str">
            <v>0209</v>
          </cell>
          <cell r="X2379" t="str">
            <v>22180049</v>
          </cell>
          <cell r="Y2379" t="str">
            <v>天義企業股份有限公司</v>
          </cell>
          <cell r="Z2379" t="str">
            <v>02-27523235</v>
          </cell>
          <cell r="AA2379" t="str">
            <v>605</v>
          </cell>
          <cell r="AB2379" t="str">
            <v>02-27733460</v>
          </cell>
          <cell r="AC2379" t="str">
            <v>106</v>
          </cell>
          <cell r="AD2379" t="str">
            <v>臺北市大安區復興南路1段129號5樓</v>
          </cell>
          <cell r="AE2379" t="str">
            <v>黃銘章</v>
          </cell>
          <cell r="AF2379" t="str">
            <v>0932041035</v>
          </cell>
          <cell r="AG2379" t="str">
            <v>hporder@uicgroup.com.tw</v>
          </cell>
          <cell r="AJ2379" t="str">
            <v>65 國產 Taiwan</v>
          </cell>
          <cell r="AK2379" t="str">
            <v>健保</v>
          </cell>
          <cell r="AL2379">
            <v>15</v>
          </cell>
          <cell r="AM2379">
            <v>13</v>
          </cell>
          <cell r="AN2379" t="str">
            <v>20.00</v>
          </cell>
          <cell r="BA2379" t="str">
            <v>AC50008100</v>
          </cell>
          <cell r="BB2379">
            <v>4.01</v>
          </cell>
          <cell r="BC2379">
            <v>3.59</v>
          </cell>
          <cell r="BD2379">
            <v>3.12</v>
          </cell>
          <cell r="BE2379">
            <v>0.11</v>
          </cell>
          <cell r="BF2379">
            <v>3.01</v>
          </cell>
          <cell r="BG2379" t="str">
            <v>AC50008100</v>
          </cell>
          <cell r="BH2379">
            <v>4.01</v>
          </cell>
          <cell r="BI2379">
            <v>3.59</v>
          </cell>
          <cell r="BJ2379">
            <v>3.12</v>
          </cell>
          <cell r="BK2379">
            <v>0.11</v>
          </cell>
          <cell r="BL2379">
            <v>3.01</v>
          </cell>
          <cell r="BM2379" t="str">
            <v>AC50008100</v>
          </cell>
          <cell r="BN2379">
            <v>4.01</v>
          </cell>
          <cell r="BO2379">
            <v>3.59</v>
          </cell>
          <cell r="BP2379">
            <v>3.12</v>
          </cell>
          <cell r="BQ2379">
            <v>0.11</v>
          </cell>
          <cell r="BR2379">
            <v>3.01</v>
          </cell>
          <cell r="BS2379" t="str">
            <v>AC50008100</v>
          </cell>
          <cell r="BT2379">
            <v>3.77</v>
          </cell>
          <cell r="BU2379">
            <v>3.54</v>
          </cell>
          <cell r="BV2379">
            <v>3.07</v>
          </cell>
          <cell r="BW2379">
            <v>0.11</v>
          </cell>
          <cell r="BX2379">
            <v>2.97</v>
          </cell>
          <cell r="BY2379" t="str">
            <v>AC50008100</v>
          </cell>
          <cell r="BZ2379">
            <v>3.77</v>
          </cell>
          <cell r="CA2379">
            <v>3.54</v>
          </cell>
          <cell r="CB2379">
            <v>3.07</v>
          </cell>
          <cell r="CC2379">
            <v>0.11</v>
          </cell>
          <cell r="CD2379">
            <v>2.97</v>
          </cell>
          <cell r="CE2379" t="str">
            <v>AC50008100</v>
          </cell>
          <cell r="CF2379">
            <v>3.77</v>
          </cell>
          <cell r="CG2379">
            <v>3.54</v>
          </cell>
          <cell r="CH2379">
            <v>3.07</v>
          </cell>
          <cell r="CI2379">
            <v>0.11</v>
          </cell>
          <cell r="CJ2379">
            <v>2.97</v>
          </cell>
          <cell r="CK2379" t="str">
            <v>AC50008100</v>
          </cell>
          <cell r="CL2379">
            <v>3.77</v>
          </cell>
          <cell r="CM2379">
            <v>3.54</v>
          </cell>
          <cell r="CN2379">
            <v>3.07</v>
          </cell>
          <cell r="CO2379">
            <v>0.11</v>
          </cell>
          <cell r="CP2379">
            <v>2.97</v>
          </cell>
          <cell r="CQ2379" t="str">
            <v>AC50008100</v>
          </cell>
          <cell r="CR2379">
            <v>3.77</v>
          </cell>
          <cell r="CS2379">
            <v>3.54</v>
          </cell>
          <cell r="CT2379">
            <v>3.07</v>
          </cell>
          <cell r="CU2379">
            <v>0.11</v>
          </cell>
          <cell r="CV2379">
            <v>2.97</v>
          </cell>
          <cell r="CW2379" t="str">
            <v>AC50008100</v>
          </cell>
          <cell r="CX2379">
            <v>3.77</v>
          </cell>
          <cell r="CY2379">
            <v>3.54</v>
          </cell>
          <cell r="CZ2379">
            <v>3.07</v>
          </cell>
          <cell r="DA2379">
            <v>0.11</v>
          </cell>
          <cell r="DB2379">
            <v>2.97</v>
          </cell>
          <cell r="DC2379" t="str">
            <v>AC50008100</v>
          </cell>
          <cell r="DD2379">
            <v>3.77</v>
          </cell>
          <cell r="DE2379">
            <v>3.54</v>
          </cell>
          <cell r="DF2379">
            <v>3.07</v>
          </cell>
          <cell r="DG2379">
            <v>0.11</v>
          </cell>
          <cell r="DH2379">
            <v>2.97</v>
          </cell>
          <cell r="DI2379" t="str">
            <v>AC50008100</v>
          </cell>
          <cell r="DJ2379">
            <v>3.77</v>
          </cell>
          <cell r="DK2379">
            <v>3.54</v>
          </cell>
          <cell r="DL2379">
            <v>3.07</v>
          </cell>
        </row>
        <row r="2380">
          <cell r="B2380" t="str">
            <v>1135-2</v>
          </cell>
          <cell r="C2380" t="str">
            <v>TROSPIUM CHLORIDE</v>
          </cell>
          <cell r="D2380" t="str">
            <v>10 MG</v>
          </cell>
          <cell r="E2380" t="str">
            <v xml:space="preserve"> </v>
          </cell>
          <cell r="F2380" t="str">
            <v>TAB</v>
          </cell>
          <cell r="H2380" t="str">
            <v>Suraton Tablets 10mg</v>
          </cell>
          <cell r="I2380" t="str">
            <v>舒樂妥錠10毫克</v>
          </cell>
          <cell r="J2380" t="str">
            <v>1000</v>
          </cell>
          <cell r="K2380" t="str">
            <v>中生製藥</v>
          </cell>
          <cell r="L2380" t="str">
            <v>衛部藥製字第059027號</v>
          </cell>
          <cell r="N2380">
            <v>143773</v>
          </cell>
          <cell r="O2380" t="str">
            <v>AC59027100</v>
          </cell>
          <cell r="P2380">
            <v>4.29</v>
          </cell>
          <cell r="Q2380">
            <v>3.43</v>
          </cell>
          <cell r="R2380">
            <v>2.85</v>
          </cell>
          <cell r="S2380" t="str">
            <v>契約價格</v>
          </cell>
          <cell r="T2380">
            <v>0.1</v>
          </cell>
          <cell r="U2380">
            <v>2.75</v>
          </cell>
          <cell r="V2380">
            <v>6380</v>
          </cell>
          <cell r="W2380" t="str">
            <v>0166</v>
          </cell>
          <cell r="X2380" t="str">
            <v>12212985</v>
          </cell>
          <cell r="Y2380" t="str">
            <v>幸生實業股份有限公司</v>
          </cell>
          <cell r="Z2380" t="str">
            <v>02-25997401</v>
          </cell>
          <cell r="AA2380" t="str">
            <v xml:space="preserve"> </v>
          </cell>
          <cell r="AB2380" t="str">
            <v>02-25950706</v>
          </cell>
          <cell r="AC2380" t="str">
            <v>104</v>
          </cell>
          <cell r="AD2380" t="str">
            <v>臺北市中山區松江路520號6樓</v>
          </cell>
          <cell r="AE2380" t="str">
            <v>鄭宇倫</v>
          </cell>
          <cell r="AF2380" t="str">
            <v>0980380665</v>
          </cell>
          <cell r="AG2380" t="str">
            <v>ccc35@ms11.hinet.net</v>
          </cell>
          <cell r="AJ2380" t="str">
            <v>65 國產 Taiwan</v>
          </cell>
          <cell r="AK2380" t="str">
            <v>健保</v>
          </cell>
          <cell r="AL2380">
            <v>20</v>
          </cell>
          <cell r="AM2380">
            <v>17</v>
          </cell>
          <cell r="AN2380" t="str">
            <v>等比</v>
          </cell>
          <cell r="BA2380" t="str">
            <v>AC59027100</v>
          </cell>
          <cell r="BB2380">
            <v>4.01</v>
          </cell>
          <cell r="BC2380">
            <v>3.21</v>
          </cell>
          <cell r="BD2380">
            <v>2.66</v>
          </cell>
          <cell r="BE2380">
            <v>0.1</v>
          </cell>
          <cell r="BF2380">
            <v>2.57</v>
          </cell>
          <cell r="BG2380" t="str">
            <v>AC59027100</v>
          </cell>
          <cell r="BH2380">
            <v>4.01</v>
          </cell>
          <cell r="BI2380">
            <v>3.21</v>
          </cell>
          <cell r="BJ2380">
            <v>2.66</v>
          </cell>
          <cell r="BK2380">
            <v>0.1</v>
          </cell>
          <cell r="BL2380">
            <v>2.57</v>
          </cell>
          <cell r="BM2380" t="str">
            <v>AC59027100</v>
          </cell>
          <cell r="BN2380">
            <v>4.01</v>
          </cell>
          <cell r="BO2380">
            <v>3.21</v>
          </cell>
          <cell r="BP2380">
            <v>2.66</v>
          </cell>
          <cell r="BQ2380">
            <v>0.1</v>
          </cell>
          <cell r="BR2380">
            <v>2.57</v>
          </cell>
          <cell r="BS2380" t="str">
            <v>AC59027100</v>
          </cell>
          <cell r="BT2380">
            <v>3.77</v>
          </cell>
          <cell r="BU2380">
            <v>3.02</v>
          </cell>
          <cell r="BV2380">
            <v>2.5</v>
          </cell>
          <cell r="BW2380">
            <v>0.09</v>
          </cell>
          <cell r="BX2380">
            <v>2.41</v>
          </cell>
          <cell r="BY2380" t="str">
            <v>AC59027100</v>
          </cell>
          <cell r="BZ2380">
            <v>3.77</v>
          </cell>
          <cell r="CA2380">
            <v>3.02</v>
          </cell>
          <cell r="CB2380">
            <v>2.5</v>
          </cell>
          <cell r="CC2380">
            <v>0.09</v>
          </cell>
          <cell r="CD2380">
            <v>2.41</v>
          </cell>
          <cell r="CE2380" t="str">
            <v>AC59027100</v>
          </cell>
          <cell r="CF2380">
            <v>3.77</v>
          </cell>
          <cell r="CG2380">
            <v>3.02</v>
          </cell>
          <cell r="CH2380">
            <v>2.5</v>
          </cell>
          <cell r="CI2380">
            <v>0.09</v>
          </cell>
          <cell r="CJ2380">
            <v>2.41</v>
          </cell>
          <cell r="CK2380" t="str">
            <v>AC59027100</v>
          </cell>
          <cell r="CL2380">
            <v>3.77</v>
          </cell>
          <cell r="CM2380">
            <v>3.02</v>
          </cell>
          <cell r="CN2380">
            <v>2.5</v>
          </cell>
          <cell r="CO2380">
            <v>0.09</v>
          </cell>
          <cell r="CP2380">
            <v>2.41</v>
          </cell>
          <cell r="CQ2380" t="str">
            <v>AC59027100</v>
          </cell>
          <cell r="CR2380">
            <v>3.77</v>
          </cell>
          <cell r="CS2380">
            <v>3.02</v>
          </cell>
          <cell r="CT2380">
            <v>2.5</v>
          </cell>
          <cell r="CU2380">
            <v>0.09</v>
          </cell>
          <cell r="CV2380">
            <v>2.41</v>
          </cell>
          <cell r="CW2380" t="str">
            <v>AC59027100</v>
          </cell>
          <cell r="CX2380">
            <v>3.77</v>
          </cell>
          <cell r="CY2380">
            <v>3.02</v>
          </cell>
          <cell r="CZ2380">
            <v>2.5</v>
          </cell>
          <cell r="DA2380">
            <v>0.09</v>
          </cell>
          <cell r="DB2380">
            <v>2.41</v>
          </cell>
          <cell r="DC2380" t="str">
            <v>AC59027100</v>
          </cell>
          <cell r="DD2380">
            <v>3.77</v>
          </cell>
          <cell r="DE2380">
            <v>3.02</v>
          </cell>
          <cell r="DF2380">
            <v>2.5</v>
          </cell>
          <cell r="DG2380">
            <v>0.09</v>
          </cell>
          <cell r="DH2380">
            <v>2.41</v>
          </cell>
          <cell r="DI2380" t="str">
            <v>AC59027100</v>
          </cell>
          <cell r="DJ2380">
            <v>3.77</v>
          </cell>
          <cell r="DK2380">
            <v>3.02</v>
          </cell>
          <cell r="DL2380">
            <v>2.5</v>
          </cell>
        </row>
        <row r="2381">
          <cell r="B2381" t="str">
            <v>1136-1</v>
          </cell>
          <cell r="C2381" t="str">
            <v>TYROSINE L-+ALANINE L-+ARGININE L-+ASPARTIC ACID L-+CYSTEINE L-+HISTIDINE L-</v>
          </cell>
          <cell r="D2381" t="str">
            <v>0.06 MG/DL (=MG+0.84 MG/DL (=MG/100ML)+0.92 MG/DL (=MG/100ML)+0.02 MG/DL (=MG/100ML)+0.02 MG/DL (=MG/100ML)+0.31 MG/DL (=MG/100ML)</v>
          </cell>
          <cell r="E2381" t="str">
            <v>500 ML</v>
          </cell>
          <cell r="F2381" t="str">
            <v>BOT</v>
          </cell>
          <cell r="H2381" t="str">
            <v>AMINOPOLY-H INJECTION</v>
          </cell>
          <cell r="I2381" t="str">
            <v>富安命注射液</v>
          </cell>
          <cell r="J2381" t="str">
            <v>20</v>
          </cell>
          <cell r="K2381" t="str">
            <v>中國化學製藥股份有限公司新豐工廠</v>
          </cell>
          <cell r="L2381" t="str">
            <v>衛署藥製字第029276號</v>
          </cell>
          <cell r="N2381">
            <v>4684</v>
          </cell>
          <cell r="O2381" t="str">
            <v>AC29276277</v>
          </cell>
          <cell r="P2381">
            <v>143</v>
          </cell>
          <cell r="Q2381">
            <v>143</v>
          </cell>
          <cell r="R2381">
            <v>135.85</v>
          </cell>
          <cell r="S2381" t="str">
            <v>否</v>
          </cell>
          <cell r="T2381">
            <v>0</v>
          </cell>
          <cell r="U2381">
            <v>135.85</v>
          </cell>
          <cell r="V2381">
            <v>205</v>
          </cell>
          <cell r="W2381" t="str">
            <v>0151</v>
          </cell>
          <cell r="X2381" t="str">
            <v>70761994</v>
          </cell>
          <cell r="Y2381" t="str">
            <v>中化裕民健康事業股份有限公司</v>
          </cell>
          <cell r="Z2381" t="str">
            <v>02-82538794</v>
          </cell>
          <cell r="AA2381" t="str">
            <v xml:space="preserve"> </v>
          </cell>
          <cell r="AB2381" t="str">
            <v>02-22688596</v>
          </cell>
          <cell r="AC2381" t="str">
            <v>100</v>
          </cell>
          <cell r="AD2381" t="str">
            <v>臺北市中正區襄陽路23號8樓</v>
          </cell>
          <cell r="AE2381" t="str">
            <v>鄭世晉</v>
          </cell>
          <cell r="AF2381" t="str">
            <v>0978201078</v>
          </cell>
          <cell r="AG2381" t="str">
            <v>demi@ccpc.com.tw</v>
          </cell>
          <cell r="AJ2381" t="str">
            <v>65 國產 TAIWAN</v>
          </cell>
          <cell r="AK2381" t="str">
            <v>健保</v>
          </cell>
          <cell r="AL2381">
            <v>0</v>
          </cell>
          <cell r="AM2381">
            <v>5</v>
          </cell>
          <cell r="AN2381" t="str">
            <v>等比</v>
          </cell>
          <cell r="BA2381" t="str">
            <v>AC29276277</v>
          </cell>
          <cell r="BB2381">
            <v>135</v>
          </cell>
          <cell r="BC2381">
            <v>135</v>
          </cell>
          <cell r="BD2381">
            <v>128.25</v>
          </cell>
          <cell r="BE2381">
            <v>0</v>
          </cell>
          <cell r="BF2381">
            <v>128.25</v>
          </cell>
          <cell r="BG2381" t="str">
            <v>AC29276277</v>
          </cell>
          <cell r="BH2381">
            <v>135</v>
          </cell>
          <cell r="BI2381">
            <v>135</v>
          </cell>
          <cell r="BJ2381">
            <v>128.25</v>
          </cell>
          <cell r="BK2381">
            <v>0</v>
          </cell>
          <cell r="BL2381">
            <v>128.25</v>
          </cell>
          <cell r="BM2381" t="str">
            <v>AC29276277</v>
          </cell>
          <cell r="BN2381">
            <v>135</v>
          </cell>
          <cell r="BO2381">
            <v>135</v>
          </cell>
          <cell r="BP2381">
            <v>128.25</v>
          </cell>
          <cell r="BQ2381">
            <v>0</v>
          </cell>
          <cell r="BR2381">
            <v>128.25</v>
          </cell>
          <cell r="BS2381" t="str">
            <v>AC29276277</v>
          </cell>
          <cell r="BT2381">
            <v>128</v>
          </cell>
          <cell r="BU2381">
            <v>128</v>
          </cell>
          <cell r="BV2381">
            <v>121.6</v>
          </cell>
          <cell r="BW2381">
            <v>0</v>
          </cell>
          <cell r="BX2381">
            <v>121.6</v>
          </cell>
          <cell r="BY2381" t="str">
            <v>AC29276277</v>
          </cell>
          <cell r="BZ2381">
            <v>128</v>
          </cell>
          <cell r="CA2381">
            <v>128</v>
          </cell>
          <cell r="CB2381">
            <v>121.6</v>
          </cell>
          <cell r="CC2381">
            <v>0</v>
          </cell>
          <cell r="CD2381">
            <v>121.6</v>
          </cell>
          <cell r="CE2381" t="str">
            <v>AC29276277</v>
          </cell>
          <cell r="CF2381">
            <v>128</v>
          </cell>
          <cell r="CG2381">
            <v>128</v>
          </cell>
          <cell r="CH2381">
            <v>121.6</v>
          </cell>
          <cell r="CI2381">
            <v>0</v>
          </cell>
          <cell r="CJ2381">
            <v>121.6</v>
          </cell>
          <cell r="CK2381" t="str">
            <v>AC29276277</v>
          </cell>
          <cell r="CL2381">
            <v>128</v>
          </cell>
          <cell r="CM2381">
            <v>128</v>
          </cell>
          <cell r="CN2381">
            <v>121.6</v>
          </cell>
          <cell r="CO2381">
            <v>0</v>
          </cell>
          <cell r="CP2381">
            <v>121.6</v>
          </cell>
          <cell r="CQ2381" t="str">
            <v>AC29276277</v>
          </cell>
          <cell r="CR2381">
            <v>128</v>
          </cell>
          <cell r="CS2381">
            <v>128</v>
          </cell>
          <cell r="CT2381">
            <v>121.6</v>
          </cell>
          <cell r="CU2381">
            <v>0</v>
          </cell>
          <cell r="CV2381">
            <v>121.6</v>
          </cell>
          <cell r="CW2381" t="str">
            <v>AC29276277</v>
          </cell>
          <cell r="CX2381">
            <v>128</v>
          </cell>
          <cell r="CY2381">
            <v>128</v>
          </cell>
          <cell r="CZ2381">
            <v>121.6</v>
          </cell>
          <cell r="DA2381">
            <v>0</v>
          </cell>
          <cell r="DB2381">
            <v>121.6</v>
          </cell>
          <cell r="DC2381" t="str">
            <v>AC29276277</v>
          </cell>
          <cell r="DD2381">
            <v>128</v>
          </cell>
          <cell r="DE2381">
            <v>128</v>
          </cell>
          <cell r="DF2381">
            <v>121.6</v>
          </cell>
          <cell r="DG2381">
            <v>0</v>
          </cell>
          <cell r="DH2381">
            <v>121.6</v>
          </cell>
          <cell r="DI2381" t="str">
            <v>AC29276277</v>
          </cell>
          <cell r="DJ2381">
            <v>128</v>
          </cell>
          <cell r="DK2381">
            <v>128</v>
          </cell>
          <cell r="DL2381">
            <v>121.6</v>
          </cell>
        </row>
        <row r="2382">
          <cell r="B2382" t="str">
            <v>1138-1</v>
          </cell>
          <cell r="C2382" t="str">
            <v>Umeclidinium</v>
          </cell>
          <cell r="D2382" t="str">
            <v>55 MCG/DOSE</v>
          </cell>
          <cell r="E2382" t="str">
            <v>30 DOSE</v>
          </cell>
          <cell r="F2382" t="str">
            <v>BOT</v>
          </cell>
          <cell r="H2382" t="str">
            <v>Incruse Ellipta 55 mcg Inhalation Powder</v>
          </cell>
          <cell r="I2382" t="str">
            <v>英克賜易利達55 mcg乾粉吸入劑</v>
          </cell>
          <cell r="J2382" t="str">
            <v>1</v>
          </cell>
          <cell r="K2382" t="str">
            <v>GLAXO OPERATIONS UK Limited</v>
          </cell>
          <cell r="L2382" t="str">
            <v>衛部藥輸字第026500號</v>
          </cell>
          <cell r="N2382">
            <v>4413</v>
          </cell>
          <cell r="O2382" t="str">
            <v>BC26500143</v>
          </cell>
          <cell r="P2382">
            <v>1112</v>
          </cell>
          <cell r="Q2382">
            <v>1112</v>
          </cell>
          <cell r="R2382">
            <v>944.53</v>
          </cell>
          <cell r="S2382" t="str">
            <v>否</v>
          </cell>
          <cell r="T2382">
            <v>0</v>
          </cell>
          <cell r="U2382">
            <v>944.53</v>
          </cell>
          <cell r="V2382">
            <v>76</v>
          </cell>
          <cell r="W2382" t="str">
            <v>0175</v>
          </cell>
          <cell r="X2382" t="str">
            <v>22853066</v>
          </cell>
          <cell r="Y2382" t="str">
            <v>裕利股份有限公司</v>
          </cell>
          <cell r="Z2382" t="str">
            <v>02-25700064</v>
          </cell>
          <cell r="AA2382" t="str">
            <v>23108</v>
          </cell>
          <cell r="AB2382" t="str">
            <v>02-25798587/02-25770849</v>
          </cell>
          <cell r="AC2382" t="str">
            <v>105</v>
          </cell>
          <cell r="AD2382" t="str">
            <v>臺北市松山區南京東路4段126號10樓、10樓之1至之3</v>
          </cell>
          <cell r="AE2382" t="str">
            <v>劉小姐</v>
          </cell>
          <cell r="AF2382" t="str">
            <v>0975529293</v>
          </cell>
          <cell r="AG2382" t="str">
            <v>haorder@zuelligpharma.com</v>
          </cell>
          <cell r="AJ2382" t="str">
            <v>13 英國 United Kingdom</v>
          </cell>
          <cell r="AK2382" t="str">
            <v>健保</v>
          </cell>
          <cell r="AL2382">
            <v>0</v>
          </cell>
          <cell r="AM2382">
            <v>15.06</v>
          </cell>
          <cell r="AN2382" t="str">
            <v>50.00</v>
          </cell>
          <cell r="BA2382" t="str">
            <v>BC26500143</v>
          </cell>
          <cell r="BB2382">
            <v>1080</v>
          </cell>
          <cell r="BC2382">
            <v>1080</v>
          </cell>
          <cell r="BD2382">
            <v>917.35</v>
          </cell>
          <cell r="BE2382">
            <v>0</v>
          </cell>
          <cell r="BF2382">
            <v>917.35</v>
          </cell>
          <cell r="BG2382" t="str">
            <v>BC26500143</v>
          </cell>
          <cell r="BH2382">
            <v>1080</v>
          </cell>
          <cell r="BI2382">
            <v>1080</v>
          </cell>
          <cell r="BJ2382">
            <v>917.35</v>
          </cell>
          <cell r="BK2382">
            <v>0</v>
          </cell>
          <cell r="BL2382">
            <v>917.35</v>
          </cell>
          <cell r="BM2382" t="str">
            <v>BC26500143</v>
          </cell>
          <cell r="BN2382">
            <v>1080</v>
          </cell>
          <cell r="BO2382">
            <v>1080</v>
          </cell>
          <cell r="BP2382">
            <v>917.35</v>
          </cell>
          <cell r="BQ2382">
            <v>0</v>
          </cell>
          <cell r="BR2382">
            <v>917.35</v>
          </cell>
          <cell r="BS2382" t="str">
            <v>BC26500143</v>
          </cell>
          <cell r="BT2382">
            <v>1034</v>
          </cell>
          <cell r="BU2382">
            <v>1034</v>
          </cell>
          <cell r="BV2382">
            <v>878.28</v>
          </cell>
          <cell r="BW2382">
            <v>0</v>
          </cell>
          <cell r="BX2382">
            <v>878.28</v>
          </cell>
          <cell r="BY2382" t="str">
            <v>BC26500143</v>
          </cell>
          <cell r="BZ2382">
            <v>1034</v>
          </cell>
          <cell r="CA2382">
            <v>1034</v>
          </cell>
          <cell r="CB2382">
            <v>878.28</v>
          </cell>
          <cell r="CC2382">
            <v>0</v>
          </cell>
          <cell r="CD2382">
            <v>878.28</v>
          </cell>
          <cell r="CE2382" t="str">
            <v>BC26500143</v>
          </cell>
          <cell r="CF2382">
            <v>1034</v>
          </cell>
          <cell r="CG2382">
            <v>1034</v>
          </cell>
          <cell r="CH2382">
            <v>878.28</v>
          </cell>
          <cell r="CI2382">
            <v>0</v>
          </cell>
          <cell r="CJ2382">
            <v>878.28</v>
          </cell>
          <cell r="CK2382" t="str">
            <v>BC26500143</v>
          </cell>
          <cell r="CL2382">
            <v>1034</v>
          </cell>
          <cell r="CM2382">
            <v>1034</v>
          </cell>
          <cell r="CN2382">
            <v>878.28</v>
          </cell>
          <cell r="CO2382">
            <v>0</v>
          </cell>
          <cell r="CP2382">
            <v>878.28</v>
          </cell>
          <cell r="CQ2382" t="str">
            <v>BC26500143</v>
          </cell>
          <cell r="CR2382">
            <v>1034</v>
          </cell>
          <cell r="CS2382">
            <v>1034</v>
          </cell>
          <cell r="CT2382">
            <v>878.28</v>
          </cell>
          <cell r="CU2382">
            <v>0</v>
          </cell>
          <cell r="CV2382">
            <v>878.28</v>
          </cell>
          <cell r="CW2382" t="str">
            <v>BC26500143</v>
          </cell>
          <cell r="CX2382">
            <v>1034</v>
          </cell>
          <cell r="CY2382">
            <v>1034</v>
          </cell>
          <cell r="CZ2382">
            <v>878.28</v>
          </cell>
          <cell r="DA2382">
            <v>0</v>
          </cell>
          <cell r="DB2382">
            <v>878.28</v>
          </cell>
          <cell r="DC2382" t="str">
            <v>BC26500143</v>
          </cell>
          <cell r="DD2382">
            <v>1034</v>
          </cell>
          <cell r="DE2382">
            <v>1034</v>
          </cell>
          <cell r="DF2382">
            <v>878.28</v>
          </cell>
          <cell r="DG2382">
            <v>0</v>
          </cell>
          <cell r="DH2382">
            <v>878.28</v>
          </cell>
          <cell r="DI2382" t="str">
            <v>BC26500143</v>
          </cell>
          <cell r="DJ2382">
            <v>1034</v>
          </cell>
          <cell r="DK2382">
            <v>1034</v>
          </cell>
          <cell r="DL2382">
            <v>878.28</v>
          </cell>
        </row>
        <row r="2383">
          <cell r="B2383" t="str">
            <v>1139-1</v>
          </cell>
          <cell r="C2383" t="str">
            <v>UREA</v>
          </cell>
          <cell r="D2383" t="str">
            <v>100 MG/GM</v>
          </cell>
          <cell r="E2383" t="str">
            <v>30 GM</v>
          </cell>
          <cell r="F2383" t="str">
            <v>TUB</v>
          </cell>
          <cell r="H2383" t="str">
            <v>SINPHARDERM CREAM "SINPHAR"</v>
          </cell>
          <cell r="I2383" t="str">
            <v>杏化乳膏</v>
          </cell>
          <cell r="J2383" t="str">
            <v>36</v>
          </cell>
          <cell r="K2383" t="str">
            <v>杏輝藥品工業股份有限公司</v>
          </cell>
          <cell r="L2383" t="str">
            <v>衛署藥製字第020892號</v>
          </cell>
          <cell r="N2383">
            <v>52559</v>
          </cell>
          <cell r="O2383" t="str">
            <v>A020892343</v>
          </cell>
          <cell r="P2383">
            <v>31.2</v>
          </cell>
          <cell r="Q2383">
            <v>30.32</v>
          </cell>
          <cell r="R2383">
            <v>28.8</v>
          </cell>
          <cell r="S2383" t="str">
            <v>否</v>
          </cell>
          <cell r="T2383">
            <v>0</v>
          </cell>
          <cell r="U2383">
            <v>28.8</v>
          </cell>
          <cell r="V2383">
            <v>1265</v>
          </cell>
          <cell r="W2383" t="str">
            <v>0205</v>
          </cell>
          <cell r="X2383" t="str">
            <v>89456468</v>
          </cell>
          <cell r="Y2383" t="str">
            <v>偉晟藥業有限公司</v>
          </cell>
          <cell r="Z2383" t="str">
            <v>02-27038857</v>
          </cell>
          <cell r="AA2383" t="str">
            <v xml:space="preserve"> </v>
          </cell>
          <cell r="AB2383" t="str">
            <v>02-27037222</v>
          </cell>
          <cell r="AC2383" t="str">
            <v>106</v>
          </cell>
          <cell r="AD2383" t="str">
            <v>臺北市大安區復興南路1段283號11樓</v>
          </cell>
          <cell r="AE2383" t="str">
            <v>黃瑜雯</v>
          </cell>
          <cell r="AF2383" t="str">
            <v>0918031166</v>
          </cell>
          <cell r="AG2383" t="str">
            <v>east2003@ms68.hinet.net</v>
          </cell>
          <cell r="AJ2383" t="str">
            <v>65 國產 Taiwan</v>
          </cell>
          <cell r="AK2383" t="str">
            <v>健保</v>
          </cell>
          <cell r="AL2383">
            <v>2.82</v>
          </cell>
          <cell r="AM2383">
            <v>5</v>
          </cell>
          <cell r="AN2383" t="str">
            <v>10.00</v>
          </cell>
          <cell r="BA2383" t="str">
            <v>A020892343</v>
          </cell>
          <cell r="BB2383">
            <v>30.4</v>
          </cell>
          <cell r="BC2383">
            <v>30.24</v>
          </cell>
          <cell r="BD2383">
            <v>28.72</v>
          </cell>
          <cell r="BE2383">
            <v>0</v>
          </cell>
          <cell r="BF2383">
            <v>28.72</v>
          </cell>
          <cell r="BG2383" t="str">
            <v>A020892343</v>
          </cell>
          <cell r="BH2383">
            <v>30.4</v>
          </cell>
          <cell r="BI2383">
            <v>30.24</v>
          </cell>
          <cell r="BJ2383">
            <v>28.72</v>
          </cell>
          <cell r="BK2383">
            <v>0</v>
          </cell>
          <cell r="BL2383">
            <v>28.72</v>
          </cell>
          <cell r="BM2383" t="str">
            <v>A020892343</v>
          </cell>
          <cell r="BN2383">
            <v>30.4</v>
          </cell>
          <cell r="BO2383">
            <v>30.24</v>
          </cell>
          <cell r="BP2383">
            <v>28.72</v>
          </cell>
          <cell r="BQ2383">
            <v>0</v>
          </cell>
          <cell r="BR2383">
            <v>28.72</v>
          </cell>
          <cell r="BS2383" t="str">
            <v>A020892343</v>
          </cell>
          <cell r="BT2383">
            <v>29.8</v>
          </cell>
          <cell r="BU2383">
            <v>28.96</v>
          </cell>
          <cell r="BV2383">
            <v>27.51</v>
          </cell>
          <cell r="BW2383">
            <v>0</v>
          </cell>
          <cell r="BX2383">
            <v>27.51</v>
          </cell>
          <cell r="BY2383" t="str">
            <v>A020892343</v>
          </cell>
          <cell r="BZ2383">
            <v>29.8</v>
          </cell>
          <cell r="CA2383">
            <v>28.96</v>
          </cell>
          <cell r="CB2383">
            <v>27.51</v>
          </cell>
          <cell r="CC2383">
            <v>0</v>
          </cell>
          <cell r="CD2383">
            <v>27.51</v>
          </cell>
          <cell r="CE2383" t="str">
            <v>A020892343</v>
          </cell>
          <cell r="CF2383">
            <v>29.8</v>
          </cell>
          <cell r="CG2383">
            <v>28.96</v>
          </cell>
          <cell r="CH2383">
            <v>27.51</v>
          </cell>
          <cell r="CI2383">
            <v>0</v>
          </cell>
          <cell r="CJ2383">
            <v>27.51</v>
          </cell>
          <cell r="CK2383" t="str">
            <v>A020892343</v>
          </cell>
          <cell r="CL2383">
            <v>29.8</v>
          </cell>
          <cell r="CM2383">
            <v>28.96</v>
          </cell>
          <cell r="CN2383">
            <v>27.51</v>
          </cell>
          <cell r="CO2383">
            <v>0</v>
          </cell>
          <cell r="CP2383">
            <v>27.51</v>
          </cell>
          <cell r="CQ2383" t="str">
            <v>A020892343</v>
          </cell>
          <cell r="CR2383">
            <v>29.8</v>
          </cell>
          <cell r="CS2383">
            <v>28.96</v>
          </cell>
          <cell r="CT2383">
            <v>27.51</v>
          </cell>
          <cell r="CU2383">
            <v>0</v>
          </cell>
          <cell r="CV2383">
            <v>27.51</v>
          </cell>
          <cell r="CW2383" t="str">
            <v>A020892343</v>
          </cell>
          <cell r="CX2383">
            <v>29.8</v>
          </cell>
          <cell r="CY2383">
            <v>28.96</v>
          </cell>
          <cell r="CZ2383">
            <v>27.51</v>
          </cell>
          <cell r="DA2383">
            <v>0</v>
          </cell>
          <cell r="DB2383">
            <v>27.51</v>
          </cell>
          <cell r="DC2383" t="str">
            <v>A020892343</v>
          </cell>
          <cell r="DD2383">
            <v>29.8</v>
          </cell>
          <cell r="DE2383">
            <v>28.96</v>
          </cell>
          <cell r="DF2383">
            <v>27.51</v>
          </cell>
          <cell r="DG2383">
            <v>0</v>
          </cell>
          <cell r="DH2383">
            <v>27.51</v>
          </cell>
          <cell r="DI2383" t="str">
            <v>A020892343</v>
          </cell>
          <cell r="DJ2383">
            <v>29.8</v>
          </cell>
          <cell r="DK2383">
            <v>28.96</v>
          </cell>
          <cell r="DL2383">
            <v>27.51</v>
          </cell>
        </row>
        <row r="2384">
          <cell r="B2384" t="str">
            <v>1142-1</v>
          </cell>
          <cell r="C2384" t="str">
            <v>URSODEOXYCHOLIC ACID</v>
          </cell>
          <cell r="D2384" t="str">
            <v>100 MG</v>
          </cell>
          <cell r="E2384" t="str">
            <v xml:space="preserve"> </v>
          </cell>
          <cell r="F2384" t="str">
            <v>TAB</v>
          </cell>
          <cell r="H2384" t="str">
            <v>GENURSO TABLETS 100MG</v>
          </cell>
          <cell r="I2384" t="str">
            <v>"健亞" 健膽舒錠１００毫克</v>
          </cell>
          <cell r="J2384" t="str">
            <v>3000</v>
          </cell>
          <cell r="K2384" t="str">
            <v>健亞生物科技股份有限公司</v>
          </cell>
          <cell r="L2384" t="str">
            <v>衛署藥製字第042210號</v>
          </cell>
          <cell r="N2384">
            <v>1232109</v>
          </cell>
          <cell r="O2384" t="str">
            <v>AC422101G0</v>
          </cell>
          <cell r="P2384">
            <v>2</v>
          </cell>
          <cell r="Q2384">
            <v>1.77</v>
          </cell>
          <cell r="R2384">
            <v>1.5</v>
          </cell>
          <cell r="S2384" t="str">
            <v>否</v>
          </cell>
          <cell r="T2384">
            <v>0</v>
          </cell>
          <cell r="U2384">
            <v>1.5</v>
          </cell>
          <cell r="V2384">
            <v>1860</v>
          </cell>
          <cell r="W2384" t="str">
            <v>0126</v>
          </cell>
          <cell r="X2384" t="str">
            <v>84149006</v>
          </cell>
          <cell r="Y2384" t="str">
            <v>健亞生物科技股份有限公司</v>
          </cell>
          <cell r="Z2384" t="str">
            <v>03-5982221</v>
          </cell>
          <cell r="AA2384" t="str">
            <v xml:space="preserve"> </v>
          </cell>
          <cell r="AB2384" t="str">
            <v>03-5974713</v>
          </cell>
          <cell r="AC2384" t="str">
            <v>303</v>
          </cell>
          <cell r="AD2384" t="str">
            <v>新竹縣湖口鄉新竹工業區工業一路1號</v>
          </cell>
          <cell r="AE2384" t="str">
            <v>楊晟鑫</v>
          </cell>
          <cell r="AF2384" t="str">
            <v>0922258838</v>
          </cell>
          <cell r="AG2384" t="str">
            <v>tomyang@genovate-bio.com</v>
          </cell>
          <cell r="AJ2384" t="str">
            <v>65 國產 Taiwan</v>
          </cell>
          <cell r="AK2384" t="str">
            <v>健保</v>
          </cell>
          <cell r="AL2384">
            <v>11.7</v>
          </cell>
          <cell r="AM2384">
            <v>15</v>
          </cell>
          <cell r="AN2384" t="str">
            <v>等值</v>
          </cell>
          <cell r="BA2384" t="str">
            <v>AC422101G0</v>
          </cell>
          <cell r="BB2384">
            <v>2</v>
          </cell>
          <cell r="BC2384">
            <v>1.77</v>
          </cell>
          <cell r="BD2384">
            <v>1.5</v>
          </cell>
          <cell r="BE2384">
            <v>0</v>
          </cell>
          <cell r="BF2384">
            <v>1.5</v>
          </cell>
          <cell r="BG2384" t="str">
            <v>AC422101G0</v>
          </cell>
          <cell r="BH2384">
            <v>2</v>
          </cell>
          <cell r="BI2384">
            <v>1.77</v>
          </cell>
          <cell r="BJ2384">
            <v>1.5</v>
          </cell>
          <cell r="BK2384">
            <v>0</v>
          </cell>
          <cell r="BL2384">
            <v>1.5</v>
          </cell>
          <cell r="BM2384" t="str">
            <v>AC422101G0</v>
          </cell>
          <cell r="BN2384">
            <v>2</v>
          </cell>
          <cell r="BO2384">
            <v>1.77</v>
          </cell>
          <cell r="BP2384">
            <v>1.5</v>
          </cell>
          <cell r="BQ2384">
            <v>0</v>
          </cell>
          <cell r="BR2384">
            <v>1.5</v>
          </cell>
          <cell r="BS2384" t="str">
            <v>AC422101G0</v>
          </cell>
          <cell r="BT2384">
            <v>2</v>
          </cell>
          <cell r="BU2384">
            <v>1.77</v>
          </cell>
          <cell r="BV2384">
            <v>1.5</v>
          </cell>
          <cell r="BW2384">
            <v>0</v>
          </cell>
          <cell r="BX2384">
            <v>1.5</v>
          </cell>
          <cell r="BY2384" t="str">
            <v>AC422101G0</v>
          </cell>
          <cell r="BZ2384">
            <v>2</v>
          </cell>
          <cell r="CA2384">
            <v>1.77</v>
          </cell>
          <cell r="CB2384">
            <v>1.5</v>
          </cell>
          <cell r="CC2384">
            <v>0</v>
          </cell>
          <cell r="CD2384">
            <v>1.5</v>
          </cell>
          <cell r="CE2384" t="str">
            <v>AC422101G0</v>
          </cell>
          <cell r="CF2384">
            <v>2</v>
          </cell>
          <cell r="CG2384">
            <v>1.77</v>
          </cell>
          <cell r="CH2384">
            <v>1.5</v>
          </cell>
          <cell r="CI2384">
            <v>0</v>
          </cell>
          <cell r="CJ2384">
            <v>1.5</v>
          </cell>
          <cell r="CK2384" t="str">
            <v>AC422101G0</v>
          </cell>
          <cell r="CL2384">
            <v>2</v>
          </cell>
          <cell r="CM2384">
            <v>1.77</v>
          </cell>
          <cell r="CN2384">
            <v>1.5</v>
          </cell>
          <cell r="CO2384">
            <v>0</v>
          </cell>
          <cell r="CP2384">
            <v>1.5</v>
          </cell>
          <cell r="CQ2384" t="str">
            <v>AC422101G0</v>
          </cell>
          <cell r="CR2384">
            <v>2</v>
          </cell>
          <cell r="CS2384">
            <v>1.77</v>
          </cell>
          <cell r="CT2384">
            <v>1.5</v>
          </cell>
          <cell r="CU2384">
            <v>0</v>
          </cell>
          <cell r="CV2384">
            <v>1.5</v>
          </cell>
          <cell r="CW2384" t="str">
            <v>AC422101G0</v>
          </cell>
          <cell r="CX2384">
            <v>2</v>
          </cell>
          <cell r="CY2384">
            <v>1.77</v>
          </cell>
          <cell r="CZ2384">
            <v>1.5</v>
          </cell>
          <cell r="DA2384">
            <v>0</v>
          </cell>
          <cell r="DB2384">
            <v>1.5</v>
          </cell>
          <cell r="DC2384" t="str">
            <v>AC422101G0</v>
          </cell>
          <cell r="DD2384">
            <v>2</v>
          </cell>
          <cell r="DE2384">
            <v>1.77</v>
          </cell>
          <cell r="DF2384">
            <v>1.5</v>
          </cell>
          <cell r="DG2384">
            <v>0</v>
          </cell>
          <cell r="DH2384">
            <v>1.5</v>
          </cell>
          <cell r="DI2384" t="str">
            <v>AC422101G0</v>
          </cell>
          <cell r="DJ2384">
            <v>2</v>
          </cell>
          <cell r="DK2384">
            <v>1.77</v>
          </cell>
          <cell r="DL2384">
            <v>1.5</v>
          </cell>
        </row>
        <row r="2385">
          <cell r="B2385" t="str">
            <v>1142-2</v>
          </cell>
          <cell r="C2385" t="str">
            <v>URSODEOXYCHOLIC ACID</v>
          </cell>
          <cell r="D2385" t="str">
            <v>100 MG</v>
          </cell>
          <cell r="E2385" t="str">
            <v xml:space="preserve"> </v>
          </cell>
          <cell r="F2385" t="str">
            <v>TAB</v>
          </cell>
          <cell r="H2385" t="str">
            <v>UROSO TABLETS 100MG "JOHNSON"</v>
          </cell>
          <cell r="I2385" t="str">
            <v>"強生" 利膽能 錠 100 毫克</v>
          </cell>
          <cell r="J2385" t="str">
            <v>500</v>
          </cell>
          <cell r="K2385" t="str">
            <v>強生化學製藥廠股份有限公司</v>
          </cell>
          <cell r="L2385" t="str">
            <v>衛署藥製字第047444號</v>
          </cell>
          <cell r="N2385">
            <v>1232109</v>
          </cell>
          <cell r="O2385" t="str">
            <v>AC474441G0</v>
          </cell>
          <cell r="P2385">
            <v>2</v>
          </cell>
          <cell r="Q2385">
            <v>2</v>
          </cell>
          <cell r="R2385">
            <v>1.8</v>
          </cell>
          <cell r="S2385" t="str">
            <v>否</v>
          </cell>
          <cell r="T2385">
            <v>0</v>
          </cell>
          <cell r="U2385">
            <v>1.8</v>
          </cell>
          <cell r="V2385">
            <v>1860</v>
          </cell>
          <cell r="W2385" t="str">
            <v>0008</v>
          </cell>
          <cell r="X2385" t="str">
            <v>20950393</v>
          </cell>
          <cell r="Y2385" t="str">
            <v>宜修貿易有限公司</v>
          </cell>
          <cell r="Z2385" t="str">
            <v>02-27648055</v>
          </cell>
          <cell r="AA2385" t="str">
            <v xml:space="preserve"> </v>
          </cell>
          <cell r="AB2385" t="str">
            <v>02-27696354</v>
          </cell>
          <cell r="AC2385" t="str">
            <v>105</v>
          </cell>
          <cell r="AD2385" t="str">
            <v>臺北市松山區南京東路5段222號4樓</v>
          </cell>
          <cell r="AE2385" t="str">
            <v>簡于庭</v>
          </cell>
          <cell r="AF2385" t="str">
            <v>0985521540</v>
          </cell>
          <cell r="AG2385" t="str">
            <v>yihhaw-issue@umail.hinet.net</v>
          </cell>
          <cell r="AJ2385" t="str">
            <v>65 國產 Taiwan</v>
          </cell>
          <cell r="AK2385" t="str">
            <v>健保</v>
          </cell>
          <cell r="AL2385">
            <v>0</v>
          </cell>
          <cell r="AM2385">
            <v>10</v>
          </cell>
          <cell r="AN2385" t="str">
            <v>等比</v>
          </cell>
          <cell r="BA2385" t="str">
            <v>AC474441G0</v>
          </cell>
          <cell r="BB2385">
            <v>2</v>
          </cell>
          <cell r="BC2385">
            <v>2</v>
          </cell>
          <cell r="BD2385">
            <v>1.8</v>
          </cell>
          <cell r="BE2385">
            <v>0</v>
          </cell>
          <cell r="BF2385">
            <v>1.8</v>
          </cell>
          <cell r="BG2385" t="str">
            <v>AC474441G0</v>
          </cell>
          <cell r="BH2385">
            <v>2</v>
          </cell>
          <cell r="BI2385">
            <v>2</v>
          </cell>
          <cell r="BJ2385">
            <v>1.8</v>
          </cell>
          <cell r="BK2385">
            <v>0</v>
          </cell>
          <cell r="BL2385">
            <v>1.8</v>
          </cell>
          <cell r="BM2385" t="str">
            <v>AC474441G0</v>
          </cell>
          <cell r="BN2385">
            <v>2</v>
          </cell>
          <cell r="BO2385">
            <v>2</v>
          </cell>
          <cell r="BP2385">
            <v>1.8</v>
          </cell>
          <cell r="BQ2385">
            <v>0</v>
          </cell>
          <cell r="BR2385">
            <v>1.8</v>
          </cell>
          <cell r="BS2385" t="str">
            <v>AC474441G0</v>
          </cell>
          <cell r="BT2385">
            <v>2</v>
          </cell>
          <cell r="BU2385">
            <v>2</v>
          </cell>
          <cell r="BV2385">
            <v>1.8</v>
          </cell>
          <cell r="BW2385">
            <v>0</v>
          </cell>
          <cell r="BX2385">
            <v>1.8</v>
          </cell>
          <cell r="BY2385" t="str">
            <v>AC474441G0</v>
          </cell>
          <cell r="BZ2385">
            <v>2</v>
          </cell>
          <cell r="CA2385">
            <v>2</v>
          </cell>
          <cell r="CB2385">
            <v>1.8</v>
          </cell>
          <cell r="CC2385">
            <v>0</v>
          </cell>
          <cell r="CD2385">
            <v>1.8</v>
          </cell>
          <cell r="CE2385" t="str">
            <v>AC474441G0</v>
          </cell>
          <cell r="CF2385">
            <v>2</v>
          </cell>
          <cell r="CG2385">
            <v>2</v>
          </cell>
          <cell r="CH2385">
            <v>1.8</v>
          </cell>
          <cell r="CI2385">
            <v>0</v>
          </cell>
          <cell r="CJ2385">
            <v>1.8</v>
          </cell>
          <cell r="CK2385" t="str">
            <v>AC474441G0</v>
          </cell>
          <cell r="CL2385">
            <v>2</v>
          </cell>
          <cell r="CM2385">
            <v>2</v>
          </cell>
          <cell r="CN2385">
            <v>1.8</v>
          </cell>
          <cell r="CO2385">
            <v>0</v>
          </cell>
          <cell r="CP2385">
            <v>1.8</v>
          </cell>
          <cell r="CQ2385" t="str">
            <v>AC474441G0</v>
          </cell>
          <cell r="CR2385">
            <v>2</v>
          </cell>
          <cell r="CS2385">
            <v>2</v>
          </cell>
          <cell r="CT2385">
            <v>1.8</v>
          </cell>
          <cell r="CU2385">
            <v>0</v>
          </cell>
          <cell r="CV2385">
            <v>1.8</v>
          </cell>
          <cell r="CW2385" t="str">
            <v>AC474441G0</v>
          </cell>
          <cell r="CX2385">
            <v>2</v>
          </cell>
          <cell r="CY2385">
            <v>2</v>
          </cell>
          <cell r="CZ2385">
            <v>1.8</v>
          </cell>
          <cell r="DA2385">
            <v>0</v>
          </cell>
          <cell r="DB2385">
            <v>1.8</v>
          </cell>
          <cell r="DC2385" t="str">
            <v>AC474441G0</v>
          </cell>
          <cell r="DD2385">
            <v>2</v>
          </cell>
          <cell r="DE2385">
            <v>2</v>
          </cell>
          <cell r="DF2385">
            <v>1.8</v>
          </cell>
          <cell r="DG2385">
            <v>0</v>
          </cell>
          <cell r="DH2385">
            <v>1.8</v>
          </cell>
          <cell r="DI2385" t="str">
            <v>AC474441G0</v>
          </cell>
          <cell r="DJ2385">
            <v>2</v>
          </cell>
          <cell r="DK2385">
            <v>2</v>
          </cell>
          <cell r="DL2385">
            <v>1.8</v>
          </cell>
        </row>
        <row r="2386">
          <cell r="B2386" t="str">
            <v>1142-3</v>
          </cell>
          <cell r="C2386" t="str">
            <v>URSODEOXYCHOLIC ACID</v>
          </cell>
          <cell r="D2386" t="str">
            <v>100 MG</v>
          </cell>
          <cell r="E2386" t="str">
            <v xml:space="preserve"> </v>
          </cell>
          <cell r="F2386" t="str">
            <v>TAB</v>
          </cell>
          <cell r="H2386" t="str">
            <v>URSOLIC TABLETS 100MG (URSODEOXYCHOLIC ACID)</v>
          </cell>
          <cell r="I2386" t="str">
            <v>"政德"膽速力錠100毫克(吾膽利喜)</v>
          </cell>
          <cell r="J2386" t="str">
            <v>1000</v>
          </cell>
          <cell r="K2386" t="str">
            <v>政德製藥股份有限公司</v>
          </cell>
          <cell r="L2386" t="str">
            <v>衛署藥製字第037720號</v>
          </cell>
          <cell r="N2386">
            <v>1232109</v>
          </cell>
          <cell r="O2386" t="str">
            <v>AC377201G0</v>
          </cell>
          <cell r="P2386">
            <v>2</v>
          </cell>
          <cell r="Q2386">
            <v>1.97</v>
          </cell>
          <cell r="R2386">
            <v>1.87</v>
          </cell>
          <cell r="S2386" t="str">
            <v>簽約時健保價</v>
          </cell>
          <cell r="T2386">
            <v>0.06</v>
          </cell>
          <cell r="U2386">
            <v>1.81</v>
          </cell>
          <cell r="V2386">
            <v>1860</v>
          </cell>
          <cell r="W2386" t="str">
            <v>0224</v>
          </cell>
          <cell r="X2386" t="str">
            <v>43351069</v>
          </cell>
          <cell r="Y2386" t="str">
            <v>大帝貿易有限公司</v>
          </cell>
          <cell r="Z2386" t="str">
            <v>02-27024499</v>
          </cell>
          <cell r="AA2386" t="str">
            <v xml:space="preserve"> </v>
          </cell>
          <cell r="AB2386" t="str">
            <v>02-27012199</v>
          </cell>
          <cell r="AC2386" t="str">
            <v>110</v>
          </cell>
          <cell r="AD2386" t="str">
            <v>臺北市信義區基隆路2段133號4樓</v>
          </cell>
          <cell r="AE2386" t="str">
            <v>鍾佼育</v>
          </cell>
          <cell r="AF2386" t="str">
            <v>0953135098</v>
          </cell>
          <cell r="AG2386" t="str">
            <v>dadi050529@gmail.com</v>
          </cell>
          <cell r="AJ2386" t="str">
            <v>65 國產 Taiwan</v>
          </cell>
          <cell r="AK2386" t="str">
            <v>健保</v>
          </cell>
          <cell r="AL2386">
            <v>1.5</v>
          </cell>
          <cell r="AM2386">
            <v>5</v>
          </cell>
          <cell r="AN2386" t="str">
            <v>等值</v>
          </cell>
          <cell r="BA2386" t="str">
            <v>AC377201G0</v>
          </cell>
          <cell r="BB2386">
            <v>2</v>
          </cell>
          <cell r="BC2386">
            <v>1.97</v>
          </cell>
          <cell r="BD2386">
            <v>1.87</v>
          </cell>
          <cell r="BE2386">
            <v>0.06</v>
          </cell>
          <cell r="BF2386">
            <v>1.81</v>
          </cell>
          <cell r="BG2386" t="str">
            <v>AC377201G0</v>
          </cell>
          <cell r="BH2386">
            <v>2</v>
          </cell>
          <cell r="BI2386">
            <v>1.97</v>
          </cell>
          <cell r="BJ2386">
            <v>1.87</v>
          </cell>
          <cell r="BK2386">
            <v>0.06</v>
          </cell>
          <cell r="BL2386">
            <v>1.81</v>
          </cell>
          <cell r="BM2386" t="str">
            <v>AC377201G0</v>
          </cell>
          <cell r="BN2386">
            <v>2</v>
          </cell>
          <cell r="BO2386">
            <v>1.97</v>
          </cell>
          <cell r="BP2386">
            <v>1.87</v>
          </cell>
          <cell r="BQ2386">
            <v>0.06</v>
          </cell>
          <cell r="BR2386">
            <v>1.81</v>
          </cell>
          <cell r="BS2386" t="str">
            <v>AC377201G0</v>
          </cell>
          <cell r="BT2386">
            <v>2</v>
          </cell>
          <cell r="BU2386">
            <v>1.97</v>
          </cell>
          <cell r="BV2386">
            <v>1.87</v>
          </cell>
          <cell r="BW2386">
            <v>0.06</v>
          </cell>
          <cell r="BX2386">
            <v>1.81</v>
          </cell>
          <cell r="BY2386" t="str">
            <v>AC377201G0</v>
          </cell>
          <cell r="BZ2386">
            <v>2</v>
          </cell>
          <cell r="CA2386">
            <v>1.97</v>
          </cell>
          <cell r="CB2386">
            <v>1.87</v>
          </cell>
          <cell r="CC2386">
            <v>0.06</v>
          </cell>
          <cell r="CD2386">
            <v>1.81</v>
          </cell>
          <cell r="CE2386" t="str">
            <v>AC377201G0</v>
          </cell>
          <cell r="CF2386">
            <v>2</v>
          </cell>
          <cell r="CG2386">
            <v>1.97</v>
          </cell>
          <cell r="CH2386">
            <v>1.87</v>
          </cell>
          <cell r="CI2386">
            <v>0.06</v>
          </cell>
          <cell r="CJ2386">
            <v>1.81</v>
          </cell>
          <cell r="CK2386" t="str">
            <v>AC377201G0</v>
          </cell>
          <cell r="CL2386">
            <v>2</v>
          </cell>
          <cell r="CM2386">
            <v>1.97</v>
          </cell>
          <cell r="CN2386">
            <v>1.87</v>
          </cell>
          <cell r="CO2386">
            <v>0.06</v>
          </cell>
          <cell r="CP2386">
            <v>1.81</v>
          </cell>
          <cell r="CQ2386" t="str">
            <v>AC377201G0</v>
          </cell>
          <cell r="CR2386">
            <v>2</v>
          </cell>
          <cell r="CS2386">
            <v>1.97</v>
          </cell>
          <cell r="CT2386">
            <v>1.87</v>
          </cell>
          <cell r="CU2386">
            <v>0.06</v>
          </cell>
          <cell r="CV2386">
            <v>1.81</v>
          </cell>
          <cell r="CW2386" t="str">
            <v>AC377201G0</v>
          </cell>
          <cell r="CX2386">
            <v>2</v>
          </cell>
          <cell r="CY2386">
            <v>1.97</v>
          </cell>
          <cell r="CZ2386">
            <v>1.87</v>
          </cell>
          <cell r="DA2386">
            <v>0.06</v>
          </cell>
          <cell r="DB2386">
            <v>1.81</v>
          </cell>
          <cell r="DC2386" t="str">
            <v>AC377201G0</v>
          </cell>
          <cell r="DD2386">
            <v>2</v>
          </cell>
          <cell r="DE2386">
            <v>1.97</v>
          </cell>
          <cell r="DF2386">
            <v>1.87</v>
          </cell>
          <cell r="DG2386">
            <v>0.06</v>
          </cell>
          <cell r="DH2386">
            <v>1.81</v>
          </cell>
          <cell r="DI2386" t="str">
            <v>AC377201G0</v>
          </cell>
          <cell r="DJ2386">
            <v>2</v>
          </cell>
          <cell r="DK2386">
            <v>1.97</v>
          </cell>
          <cell r="DL2386">
            <v>1.87</v>
          </cell>
        </row>
        <row r="2387">
          <cell r="B2387" t="str">
            <v>1143-1</v>
          </cell>
          <cell r="C2387" t="str">
            <v>URSODEOXYCHOLIC ACID</v>
          </cell>
          <cell r="D2387" t="str">
            <v>300 MG</v>
          </cell>
          <cell r="E2387" t="str">
            <v xml:space="preserve"> </v>
          </cell>
          <cell r="F2387" t="str">
            <v>CAP</v>
          </cell>
          <cell r="H2387" t="str">
            <v>UROSE CAPSULES 300MG</v>
          </cell>
          <cell r="I2387" t="str">
            <v>幽立平膠囊３００公絲</v>
          </cell>
          <cell r="J2387" t="str">
            <v>1000</v>
          </cell>
          <cell r="K2387" t="str">
            <v>政德製藥股份有限公司</v>
          </cell>
          <cell r="L2387" t="str">
            <v>衛署藥製字第044300號</v>
          </cell>
          <cell r="N2387">
            <v>362634</v>
          </cell>
          <cell r="O2387" t="str">
            <v>AC44300100</v>
          </cell>
          <cell r="P2387">
            <v>4.3600000000000003</v>
          </cell>
          <cell r="Q2387">
            <v>4.34</v>
          </cell>
          <cell r="R2387">
            <v>4.12</v>
          </cell>
          <cell r="S2387" t="str">
            <v>否</v>
          </cell>
          <cell r="T2387">
            <v>0</v>
          </cell>
          <cell r="U2387">
            <v>4.12</v>
          </cell>
          <cell r="V2387">
            <v>16100</v>
          </cell>
          <cell r="W2387" t="str">
            <v>0176</v>
          </cell>
          <cell r="X2387" t="str">
            <v>53230488</v>
          </cell>
          <cell r="Y2387" t="str">
            <v>元昊生物科技有限公司</v>
          </cell>
          <cell r="Z2387" t="str">
            <v>07-3867252</v>
          </cell>
          <cell r="AA2387" t="str">
            <v xml:space="preserve"> </v>
          </cell>
          <cell r="AB2387" t="str">
            <v>07-3867999</v>
          </cell>
          <cell r="AC2387" t="str">
            <v>825004</v>
          </cell>
          <cell r="AD2387" t="str">
            <v>高雄市橋頭區里林西路71號2樓</v>
          </cell>
          <cell r="AE2387" t="str">
            <v>林紋如</v>
          </cell>
          <cell r="AF2387" t="str">
            <v>0928687749</v>
          </cell>
          <cell r="AG2387" t="str">
            <v>orders.lin@gmail.com</v>
          </cell>
          <cell r="AJ2387" t="str">
            <v>65 國產 Taiwan</v>
          </cell>
          <cell r="AK2387" t="str">
            <v>健保</v>
          </cell>
          <cell r="AL2387">
            <v>0.5</v>
          </cell>
          <cell r="AM2387">
            <v>5.03</v>
          </cell>
          <cell r="AN2387" t="str">
            <v>1.00</v>
          </cell>
          <cell r="BA2387" t="str">
            <v>AC44300100</v>
          </cell>
          <cell r="BB2387">
            <v>4.3600000000000003</v>
          </cell>
          <cell r="BC2387">
            <v>4.34</v>
          </cell>
          <cell r="BD2387">
            <v>4.12</v>
          </cell>
          <cell r="BE2387">
            <v>0</v>
          </cell>
          <cell r="BF2387">
            <v>4.12</v>
          </cell>
          <cell r="BG2387" t="str">
            <v>AC44300100</v>
          </cell>
          <cell r="BH2387">
            <v>4.3600000000000003</v>
          </cell>
          <cell r="BI2387">
            <v>4.34</v>
          </cell>
          <cell r="BJ2387">
            <v>4.12</v>
          </cell>
          <cell r="BK2387">
            <v>0</v>
          </cell>
          <cell r="BL2387">
            <v>4.12</v>
          </cell>
          <cell r="BM2387" t="str">
            <v>AC44300100</v>
          </cell>
          <cell r="BN2387">
            <v>4.3600000000000003</v>
          </cell>
          <cell r="BO2387">
            <v>4.34</v>
          </cell>
          <cell r="BP2387">
            <v>4.12</v>
          </cell>
          <cell r="BQ2387">
            <v>0</v>
          </cell>
          <cell r="BR2387">
            <v>4.12</v>
          </cell>
          <cell r="BS2387" t="str">
            <v>AC44300100</v>
          </cell>
          <cell r="BT2387">
            <v>4.3600000000000003</v>
          </cell>
          <cell r="BU2387">
            <v>4.34</v>
          </cell>
          <cell r="BV2387">
            <v>4.12</v>
          </cell>
          <cell r="BW2387">
            <v>0</v>
          </cell>
          <cell r="BX2387">
            <v>4.12</v>
          </cell>
          <cell r="BY2387" t="str">
            <v>AC44300100</v>
          </cell>
          <cell r="BZ2387">
            <v>4.3600000000000003</v>
          </cell>
          <cell r="CA2387">
            <v>4.34</v>
          </cell>
          <cell r="CB2387">
            <v>4.12</v>
          </cell>
          <cell r="CC2387">
            <v>0</v>
          </cell>
          <cell r="CD2387">
            <v>4.12</v>
          </cell>
          <cell r="CE2387" t="str">
            <v>AC44300100</v>
          </cell>
          <cell r="CF2387">
            <v>4.3600000000000003</v>
          </cell>
          <cell r="CG2387">
            <v>4.34</v>
          </cell>
          <cell r="CH2387">
            <v>4.12</v>
          </cell>
          <cell r="CI2387">
            <v>0</v>
          </cell>
          <cell r="CJ2387">
            <v>4.12</v>
          </cell>
          <cell r="CK2387" t="str">
            <v>AC44300100</v>
          </cell>
          <cell r="CL2387">
            <v>4.3600000000000003</v>
          </cell>
          <cell r="CM2387">
            <v>4.34</v>
          </cell>
          <cell r="CN2387">
            <v>4.12</v>
          </cell>
          <cell r="CO2387">
            <v>0</v>
          </cell>
          <cell r="CP2387">
            <v>4.12</v>
          </cell>
          <cell r="CQ2387" t="str">
            <v>AC44300100</v>
          </cell>
          <cell r="CR2387">
            <v>4.3600000000000003</v>
          </cell>
          <cell r="CS2387">
            <v>4.34</v>
          </cell>
          <cell r="CT2387">
            <v>4.12</v>
          </cell>
          <cell r="CU2387">
            <v>0</v>
          </cell>
          <cell r="CV2387">
            <v>4.12</v>
          </cell>
          <cell r="CW2387" t="str">
            <v>AC44300100</v>
          </cell>
          <cell r="CX2387">
            <v>4.3600000000000003</v>
          </cell>
          <cell r="CY2387">
            <v>4.34</v>
          </cell>
          <cell r="CZ2387">
            <v>4.12</v>
          </cell>
          <cell r="DA2387">
            <v>0</v>
          </cell>
          <cell r="DB2387">
            <v>4.12</v>
          </cell>
          <cell r="DC2387" t="str">
            <v>AC44300100</v>
          </cell>
          <cell r="DD2387">
            <v>4.3600000000000003</v>
          </cell>
          <cell r="DE2387">
            <v>4.34</v>
          </cell>
          <cell r="DF2387">
            <v>4.12</v>
          </cell>
          <cell r="DG2387">
            <v>0</v>
          </cell>
          <cell r="DH2387">
            <v>4.12</v>
          </cell>
          <cell r="DI2387" t="str">
            <v>AC44300100</v>
          </cell>
          <cell r="DJ2387">
            <v>4.3600000000000003</v>
          </cell>
          <cell r="DK2387">
            <v>4.34</v>
          </cell>
          <cell r="DL2387">
            <v>4.12</v>
          </cell>
        </row>
        <row r="2388">
          <cell r="B2388" t="str">
            <v>1143-2</v>
          </cell>
          <cell r="C2388" t="str">
            <v>URSODEOXYCHOLIC ACID</v>
          </cell>
          <cell r="D2388" t="str">
            <v>300 MG</v>
          </cell>
          <cell r="E2388" t="str">
            <v xml:space="preserve"> </v>
          </cell>
          <cell r="F2388" t="str">
            <v>CAP</v>
          </cell>
          <cell r="H2388" t="str">
            <v>LIPO CAPSULES 300MG "GENTLE" (URSODEOXYCHOLIC ACID)</v>
          </cell>
          <cell r="I2388" t="str">
            <v>"政德"立保膠囊300毫克(吾膽利喜)</v>
          </cell>
          <cell r="J2388" t="str">
            <v>1000</v>
          </cell>
          <cell r="K2388" t="str">
            <v>政德製藥股份有限公司</v>
          </cell>
          <cell r="L2388" t="str">
            <v>衛署藥製字第042766號</v>
          </cell>
          <cell r="N2388">
            <v>362634</v>
          </cell>
          <cell r="O2388" t="str">
            <v>AC42766100</v>
          </cell>
          <cell r="P2388">
            <v>4.3600000000000003</v>
          </cell>
          <cell r="Q2388">
            <v>4.3600000000000003</v>
          </cell>
          <cell r="R2388">
            <v>4.1399999999999997</v>
          </cell>
          <cell r="S2388" t="str">
            <v>簽約時健保價</v>
          </cell>
          <cell r="T2388">
            <v>0.13</v>
          </cell>
          <cell r="U2388">
            <v>4</v>
          </cell>
          <cell r="V2388">
            <v>16100</v>
          </cell>
          <cell r="W2388" t="str">
            <v>0224</v>
          </cell>
          <cell r="X2388" t="str">
            <v>43351069</v>
          </cell>
          <cell r="Y2388" t="str">
            <v>大帝貿易有限公司</v>
          </cell>
          <cell r="Z2388" t="str">
            <v>02-27024499</v>
          </cell>
          <cell r="AA2388" t="str">
            <v xml:space="preserve"> </v>
          </cell>
          <cell r="AB2388" t="str">
            <v>02-27012199</v>
          </cell>
          <cell r="AC2388" t="str">
            <v>110</v>
          </cell>
          <cell r="AD2388" t="str">
            <v>臺北市信義區基隆路2段133號4樓</v>
          </cell>
          <cell r="AE2388" t="str">
            <v>鍾佼育</v>
          </cell>
          <cell r="AF2388" t="str">
            <v>0953135098</v>
          </cell>
          <cell r="AG2388" t="str">
            <v>dadi050529@gmail.com</v>
          </cell>
          <cell r="AJ2388" t="str">
            <v>65 國產 Taiwan</v>
          </cell>
          <cell r="AK2388" t="str">
            <v>健保</v>
          </cell>
          <cell r="AL2388">
            <v>0.1</v>
          </cell>
          <cell r="AM2388">
            <v>5.05</v>
          </cell>
          <cell r="AN2388" t="str">
            <v>等值</v>
          </cell>
          <cell r="BA2388" t="str">
            <v>AC42766100</v>
          </cell>
          <cell r="BB2388">
            <v>4.3600000000000003</v>
          </cell>
          <cell r="BC2388">
            <v>4.3600000000000003</v>
          </cell>
          <cell r="BD2388">
            <v>4.1399999999999997</v>
          </cell>
          <cell r="BE2388">
            <v>0.13</v>
          </cell>
          <cell r="BF2388">
            <v>4</v>
          </cell>
          <cell r="BG2388" t="str">
            <v>AC42766100</v>
          </cell>
          <cell r="BH2388">
            <v>4.3600000000000003</v>
          </cell>
          <cell r="BI2388">
            <v>4.3600000000000003</v>
          </cell>
          <cell r="BJ2388">
            <v>4.1399999999999997</v>
          </cell>
          <cell r="BK2388">
            <v>0.13</v>
          </cell>
          <cell r="BL2388">
            <v>4</v>
          </cell>
          <cell r="BM2388" t="str">
            <v>AC42766100</v>
          </cell>
          <cell r="BN2388">
            <v>4.3600000000000003</v>
          </cell>
          <cell r="BO2388">
            <v>4.3600000000000003</v>
          </cell>
          <cell r="BP2388">
            <v>4.1399999999999997</v>
          </cell>
          <cell r="BQ2388">
            <v>0.13</v>
          </cell>
          <cell r="BR2388">
            <v>4</v>
          </cell>
          <cell r="BS2388" t="str">
            <v>AC42766100</v>
          </cell>
          <cell r="BT2388">
            <v>4.3600000000000003</v>
          </cell>
          <cell r="BU2388">
            <v>4.3600000000000003</v>
          </cell>
          <cell r="BV2388">
            <v>4.1399999999999997</v>
          </cell>
          <cell r="BW2388">
            <v>0.13</v>
          </cell>
          <cell r="BX2388">
            <v>4</v>
          </cell>
          <cell r="BY2388" t="str">
            <v>AC42766100</v>
          </cell>
          <cell r="BZ2388">
            <v>4.3600000000000003</v>
          </cell>
          <cell r="CA2388">
            <v>4.3600000000000003</v>
          </cell>
          <cell r="CB2388">
            <v>4.1399999999999997</v>
          </cell>
          <cell r="CC2388">
            <v>0.13</v>
          </cell>
          <cell r="CD2388">
            <v>4</v>
          </cell>
          <cell r="CE2388" t="str">
            <v>AC42766100</v>
          </cell>
          <cell r="CF2388">
            <v>4.3600000000000003</v>
          </cell>
          <cell r="CG2388">
            <v>4.3600000000000003</v>
          </cell>
          <cell r="CH2388">
            <v>4.1399999999999997</v>
          </cell>
          <cell r="CI2388">
            <v>0.13</v>
          </cell>
          <cell r="CJ2388">
            <v>4</v>
          </cell>
          <cell r="CK2388" t="str">
            <v>AC42766100</v>
          </cell>
          <cell r="CL2388">
            <v>4.3600000000000003</v>
          </cell>
          <cell r="CM2388">
            <v>4.3600000000000003</v>
          </cell>
          <cell r="CN2388">
            <v>4.1399999999999997</v>
          </cell>
          <cell r="CO2388">
            <v>0.13</v>
          </cell>
          <cell r="CP2388">
            <v>4</v>
          </cell>
          <cell r="CQ2388" t="str">
            <v>AC42766100</v>
          </cell>
          <cell r="CR2388">
            <v>4.3600000000000003</v>
          </cell>
          <cell r="CS2388">
            <v>4.3600000000000003</v>
          </cell>
          <cell r="CT2388">
            <v>4.1399999999999997</v>
          </cell>
          <cell r="CU2388">
            <v>0.13</v>
          </cell>
          <cell r="CV2388">
            <v>4</v>
          </cell>
          <cell r="CW2388" t="str">
            <v>AC42766100</v>
          </cell>
          <cell r="CX2388">
            <v>4.3600000000000003</v>
          </cell>
          <cell r="CY2388">
            <v>4.3600000000000003</v>
          </cell>
          <cell r="CZ2388">
            <v>4.1399999999999997</v>
          </cell>
          <cell r="DA2388">
            <v>0.13</v>
          </cell>
          <cell r="DB2388">
            <v>4</v>
          </cell>
          <cell r="DC2388" t="str">
            <v>AC42766100</v>
          </cell>
          <cell r="DD2388">
            <v>4.3600000000000003</v>
          </cell>
          <cell r="DE2388">
            <v>4.3600000000000003</v>
          </cell>
          <cell r="DF2388">
            <v>4.1399999999999997</v>
          </cell>
          <cell r="DG2388">
            <v>0.13</v>
          </cell>
          <cell r="DH2388">
            <v>4</v>
          </cell>
          <cell r="DI2388" t="str">
            <v>AC42766100</v>
          </cell>
          <cell r="DJ2388">
            <v>4.3600000000000003</v>
          </cell>
          <cell r="DK2388">
            <v>4.3600000000000003</v>
          </cell>
          <cell r="DL2388">
            <v>4.1399999999999997</v>
          </cell>
        </row>
        <row r="2389">
          <cell r="B2389" t="str">
            <v>1144-1</v>
          </cell>
          <cell r="C2389" t="str">
            <v>USTEKINUMAB</v>
          </cell>
          <cell r="D2389" t="str">
            <v>90 MG/ML</v>
          </cell>
          <cell r="E2389" t="str">
            <v>0.5 ML</v>
          </cell>
          <cell r="F2389" t="str">
            <v>SYRINGE</v>
          </cell>
          <cell r="H2389" t="str">
            <v>Stelara Solution for Injection</v>
          </cell>
          <cell r="I2389" t="str">
            <v>"瑞士"喜達諾注射液</v>
          </cell>
          <cell r="J2389" t="str">
            <v>1</v>
          </cell>
          <cell r="K2389" t="str">
            <v>CILAG AG</v>
          </cell>
          <cell r="L2389" t="str">
            <v>衛部菌疫輸字第000957號</v>
          </cell>
          <cell r="N2389">
            <v>92</v>
          </cell>
          <cell r="O2389" t="str">
            <v>KC00957206</v>
          </cell>
          <cell r="P2389">
            <v>94140</v>
          </cell>
          <cell r="Q2389">
            <v>94130.59</v>
          </cell>
          <cell r="R2389">
            <v>89424.06</v>
          </cell>
          <cell r="S2389" t="str">
            <v>否</v>
          </cell>
          <cell r="T2389">
            <v>0</v>
          </cell>
          <cell r="U2389">
            <v>89424.06</v>
          </cell>
          <cell r="V2389">
            <v>4</v>
          </cell>
          <cell r="W2389" t="str">
            <v>0175</v>
          </cell>
          <cell r="X2389" t="str">
            <v>22853066</v>
          </cell>
          <cell r="Y2389" t="str">
            <v>裕利股份有限公司</v>
          </cell>
          <cell r="Z2389" t="str">
            <v>02-25700064</v>
          </cell>
          <cell r="AA2389" t="str">
            <v>23108</v>
          </cell>
          <cell r="AB2389" t="str">
            <v>02-25798587/02-25770849</v>
          </cell>
          <cell r="AC2389" t="str">
            <v>105</v>
          </cell>
          <cell r="AD2389" t="str">
            <v>臺北市松山區南京東路4段126號10樓、10樓之1至之3</v>
          </cell>
          <cell r="AE2389" t="str">
            <v>劉小姐</v>
          </cell>
          <cell r="AF2389" t="str">
            <v>0975529293</v>
          </cell>
          <cell r="AG2389" t="str">
            <v>haorder@zuelligpharma.com</v>
          </cell>
          <cell r="AJ2389" t="str">
            <v>43 瑞士 Switzerland</v>
          </cell>
          <cell r="AK2389" t="str">
            <v>健保</v>
          </cell>
          <cell r="AL2389">
            <v>0.01</v>
          </cell>
          <cell r="AM2389">
            <v>5</v>
          </cell>
          <cell r="AN2389" t="str">
            <v>等比</v>
          </cell>
          <cell r="BA2389" t="str">
            <v>KC00957206</v>
          </cell>
          <cell r="BB2389">
            <v>72099</v>
          </cell>
          <cell r="BC2389">
            <v>72091.789999999994</v>
          </cell>
          <cell r="BD2389">
            <v>68487.199999999997</v>
          </cell>
          <cell r="BE2389">
            <v>0</v>
          </cell>
          <cell r="BF2389">
            <v>68487.199999999997</v>
          </cell>
          <cell r="BG2389" t="str">
            <v>KC00957206</v>
          </cell>
          <cell r="BH2389">
            <v>72099</v>
          </cell>
          <cell r="BI2389">
            <v>72091.789999999994</v>
          </cell>
          <cell r="BJ2389">
            <v>68487.199999999997</v>
          </cell>
          <cell r="BK2389">
            <v>0</v>
          </cell>
          <cell r="BL2389">
            <v>68487.199999999997</v>
          </cell>
          <cell r="BM2389" t="str">
            <v>KC00957206</v>
          </cell>
          <cell r="BN2389">
            <v>72099</v>
          </cell>
          <cell r="BO2389">
            <v>72091.789999999994</v>
          </cell>
          <cell r="BP2389">
            <v>68487.199999999997</v>
          </cell>
          <cell r="BQ2389">
            <v>0</v>
          </cell>
          <cell r="BR2389">
            <v>68487.199999999997</v>
          </cell>
          <cell r="BS2389" t="str">
            <v>KC00957206</v>
          </cell>
          <cell r="BT2389">
            <v>72099</v>
          </cell>
          <cell r="BU2389">
            <v>72091.789999999994</v>
          </cell>
          <cell r="BV2389">
            <v>68487.199999999997</v>
          </cell>
          <cell r="BW2389">
            <v>0</v>
          </cell>
          <cell r="BX2389">
            <v>68487.199999999997</v>
          </cell>
          <cell r="BY2389" t="str">
            <v>KC00957206</v>
          </cell>
          <cell r="BZ2389">
            <v>72099</v>
          </cell>
          <cell r="CA2389">
            <v>72091.789999999994</v>
          </cell>
          <cell r="CB2389">
            <v>68487.199999999997</v>
          </cell>
          <cell r="CC2389">
            <v>0</v>
          </cell>
          <cell r="CD2389">
            <v>68487.199999999997</v>
          </cell>
          <cell r="CE2389" t="str">
            <v>KC00957206</v>
          </cell>
          <cell r="CF2389">
            <v>72099</v>
          </cell>
          <cell r="CG2389">
            <v>72091.789999999994</v>
          </cell>
          <cell r="CH2389">
            <v>68487.199999999997</v>
          </cell>
          <cell r="CI2389">
            <v>0</v>
          </cell>
          <cell r="CJ2389">
            <v>68487.199999999997</v>
          </cell>
          <cell r="CK2389" t="str">
            <v>KC00957206</v>
          </cell>
          <cell r="CL2389">
            <v>72099</v>
          </cell>
          <cell r="CM2389">
            <v>72091.789999999994</v>
          </cell>
          <cell r="CN2389">
            <v>68487.199999999997</v>
          </cell>
          <cell r="CO2389">
            <v>0</v>
          </cell>
          <cell r="CP2389">
            <v>68487.199999999997</v>
          </cell>
          <cell r="CQ2389" t="str">
            <v>KC00957206</v>
          </cell>
          <cell r="CR2389">
            <v>72099</v>
          </cell>
          <cell r="CS2389">
            <v>72091.789999999994</v>
          </cell>
          <cell r="CT2389">
            <v>68487.199999999997</v>
          </cell>
          <cell r="CU2389">
            <v>0</v>
          </cell>
          <cell r="CV2389">
            <v>68487.199999999997</v>
          </cell>
          <cell r="CW2389" t="str">
            <v>KC00957206</v>
          </cell>
          <cell r="CX2389">
            <v>72099</v>
          </cell>
          <cell r="CY2389">
            <v>72091.789999999994</v>
          </cell>
          <cell r="CZ2389">
            <v>68487.199999999997</v>
          </cell>
          <cell r="DA2389">
            <v>0</v>
          </cell>
          <cell r="DB2389">
            <v>68487.199999999997</v>
          </cell>
          <cell r="DC2389" t="str">
            <v>KC00957206</v>
          </cell>
          <cell r="DD2389">
            <v>72099</v>
          </cell>
          <cell r="DE2389">
            <v>72091.789999999994</v>
          </cell>
          <cell r="DF2389">
            <v>68487.199999999997</v>
          </cell>
          <cell r="DG2389">
            <v>0</v>
          </cell>
          <cell r="DH2389">
            <v>68487.199999999997</v>
          </cell>
          <cell r="DI2389" t="str">
            <v>KC00957206</v>
          </cell>
          <cell r="DJ2389">
            <v>72099</v>
          </cell>
          <cell r="DK2389">
            <v>72091.789999999994</v>
          </cell>
          <cell r="DL2389">
            <v>68487.199999999997</v>
          </cell>
        </row>
        <row r="2390">
          <cell r="B2390" t="str">
            <v>1145-1</v>
          </cell>
          <cell r="C2390" t="str">
            <v>VALACICLOVIR</v>
          </cell>
          <cell r="D2390" t="str">
            <v>500 MG</v>
          </cell>
          <cell r="E2390" t="str">
            <v xml:space="preserve"> </v>
          </cell>
          <cell r="F2390" t="str">
            <v>TAB</v>
          </cell>
          <cell r="H2390" t="str">
            <v>Valtrex Tablets 500mg</v>
          </cell>
          <cell r="I2390" t="str">
            <v>祛疹易錠５００毫克</v>
          </cell>
          <cell r="J2390" t="str">
            <v>42</v>
          </cell>
          <cell r="K2390" t="str">
            <v>GLAXO WELLCOME, S.A.</v>
          </cell>
          <cell r="L2390" t="str">
            <v>衛署藥輸字第021788號</v>
          </cell>
          <cell r="N2390">
            <v>45641</v>
          </cell>
          <cell r="O2390" t="str">
            <v>BC21788100</v>
          </cell>
          <cell r="P2390">
            <v>52</v>
          </cell>
          <cell r="Q2390">
            <v>43.6</v>
          </cell>
          <cell r="R2390">
            <v>41.42</v>
          </cell>
          <cell r="S2390" t="str">
            <v>否</v>
          </cell>
          <cell r="T2390">
            <v>0</v>
          </cell>
          <cell r="U2390">
            <v>41.42</v>
          </cell>
          <cell r="V2390">
            <v>570</v>
          </cell>
          <cell r="W2390" t="str">
            <v>0175</v>
          </cell>
          <cell r="X2390" t="str">
            <v>22853066</v>
          </cell>
          <cell r="Y2390" t="str">
            <v>裕利股份有限公司</v>
          </cell>
          <cell r="Z2390" t="str">
            <v>02-25700064</v>
          </cell>
          <cell r="AA2390" t="str">
            <v>23108</v>
          </cell>
          <cell r="AB2390" t="str">
            <v>02-25798587/02-25770849</v>
          </cell>
          <cell r="AC2390" t="str">
            <v>105</v>
          </cell>
          <cell r="AD2390" t="str">
            <v>臺北市松山區南京東路4段126號10樓、10樓之1至之3</v>
          </cell>
          <cell r="AE2390" t="str">
            <v>劉小姐</v>
          </cell>
          <cell r="AF2390" t="str">
            <v>0975529293</v>
          </cell>
          <cell r="AG2390" t="str">
            <v>haorder@zuelligpharma.com</v>
          </cell>
          <cell r="AJ2390" t="str">
            <v>41 西班牙 SPAIN</v>
          </cell>
          <cell r="AK2390" t="str">
            <v>健保</v>
          </cell>
          <cell r="AL2390">
            <v>16.149999999999999</v>
          </cell>
          <cell r="AM2390">
            <v>5</v>
          </cell>
          <cell r="AN2390" t="str">
            <v>等比</v>
          </cell>
          <cell r="BA2390" t="str">
            <v>BC21788100</v>
          </cell>
          <cell r="BB2390">
            <v>47.8</v>
          </cell>
          <cell r="BC2390">
            <v>40.08</v>
          </cell>
          <cell r="BD2390">
            <v>38.08</v>
          </cell>
          <cell r="BE2390">
            <v>0</v>
          </cell>
          <cell r="BF2390">
            <v>38.08</v>
          </cell>
          <cell r="BG2390" t="str">
            <v>BC21788100</v>
          </cell>
          <cell r="BH2390">
            <v>47.8</v>
          </cell>
          <cell r="BI2390">
            <v>40.08</v>
          </cell>
          <cell r="BJ2390">
            <v>38.08</v>
          </cell>
          <cell r="BK2390">
            <v>0</v>
          </cell>
          <cell r="BL2390">
            <v>38.08</v>
          </cell>
          <cell r="BM2390" t="str">
            <v>BC21788100</v>
          </cell>
          <cell r="BN2390">
            <v>47.8</v>
          </cell>
          <cell r="BO2390">
            <v>40.08</v>
          </cell>
          <cell r="BP2390">
            <v>38.08</v>
          </cell>
          <cell r="BQ2390">
            <v>0</v>
          </cell>
          <cell r="BR2390">
            <v>38.08</v>
          </cell>
          <cell r="BS2390" t="str">
            <v>BC21788100</v>
          </cell>
          <cell r="BT2390">
            <v>47.8</v>
          </cell>
          <cell r="BU2390">
            <v>40.08</v>
          </cell>
          <cell r="BV2390">
            <v>38.08</v>
          </cell>
          <cell r="BW2390">
            <v>0</v>
          </cell>
          <cell r="BX2390">
            <v>38.08</v>
          </cell>
          <cell r="BY2390" t="str">
            <v>BC21788100</v>
          </cell>
          <cell r="BZ2390">
            <v>47.8</v>
          </cell>
          <cell r="CA2390">
            <v>40.08</v>
          </cell>
          <cell r="CB2390">
            <v>38.08</v>
          </cell>
          <cell r="CC2390">
            <v>0</v>
          </cell>
          <cell r="CD2390">
            <v>38.08</v>
          </cell>
          <cell r="CE2390" t="str">
            <v>BC21788100</v>
          </cell>
          <cell r="CF2390">
            <v>47.8</v>
          </cell>
          <cell r="CG2390">
            <v>40.08</v>
          </cell>
          <cell r="CH2390">
            <v>38.08</v>
          </cell>
          <cell r="CI2390">
            <v>0</v>
          </cell>
          <cell r="CJ2390">
            <v>38.08</v>
          </cell>
          <cell r="CK2390" t="str">
            <v>BC21788100</v>
          </cell>
          <cell r="CL2390">
            <v>47.8</v>
          </cell>
          <cell r="CM2390">
            <v>40.08</v>
          </cell>
          <cell r="CN2390">
            <v>38.08</v>
          </cell>
          <cell r="CO2390">
            <v>0</v>
          </cell>
          <cell r="CP2390">
            <v>38.08</v>
          </cell>
          <cell r="CQ2390" t="str">
            <v>BC21788100</v>
          </cell>
          <cell r="CR2390">
            <v>47.8</v>
          </cell>
          <cell r="CS2390">
            <v>40.08</v>
          </cell>
          <cell r="CT2390">
            <v>38.08</v>
          </cell>
          <cell r="CU2390">
            <v>0</v>
          </cell>
          <cell r="CV2390">
            <v>38.08</v>
          </cell>
          <cell r="CW2390" t="str">
            <v>BC21788100</v>
          </cell>
          <cell r="CX2390">
            <v>47.8</v>
          </cell>
          <cell r="CY2390">
            <v>40.08</v>
          </cell>
          <cell r="CZ2390">
            <v>38.08</v>
          </cell>
          <cell r="DA2390">
            <v>0</v>
          </cell>
          <cell r="DB2390">
            <v>38.08</v>
          </cell>
          <cell r="DC2390" t="str">
            <v>BC21788100</v>
          </cell>
          <cell r="DD2390">
            <v>47.8</v>
          </cell>
          <cell r="DE2390">
            <v>40.08</v>
          </cell>
          <cell r="DF2390">
            <v>38.08</v>
          </cell>
          <cell r="DG2390">
            <v>0</v>
          </cell>
          <cell r="DH2390">
            <v>38.08</v>
          </cell>
          <cell r="DI2390" t="str">
            <v>BC21788100</v>
          </cell>
          <cell r="DJ2390">
            <v>47.8</v>
          </cell>
          <cell r="DK2390">
            <v>40.08</v>
          </cell>
          <cell r="DL2390">
            <v>38.08</v>
          </cell>
        </row>
        <row r="2391">
          <cell r="B2391" t="str">
            <v>1145-2</v>
          </cell>
          <cell r="C2391" t="str">
            <v>VALACICLOVIR</v>
          </cell>
          <cell r="D2391" t="str">
            <v>500 MG</v>
          </cell>
          <cell r="E2391" t="str">
            <v xml:space="preserve"> </v>
          </cell>
          <cell r="F2391" t="str">
            <v>TAB</v>
          </cell>
          <cell r="H2391" t="str">
            <v>VACYLESS FILM COATED TABLETS 500 MG</v>
          </cell>
          <cell r="I2391" t="str">
            <v>疱易剋 膜衣錠500毫克</v>
          </cell>
          <cell r="J2391" t="str">
            <v>42</v>
          </cell>
          <cell r="K2391" t="str">
            <v>永信藥品工業股份有限公司台中幼獅廠</v>
          </cell>
          <cell r="L2391" t="str">
            <v>衛署藥製字第049858號</v>
          </cell>
          <cell r="N2391">
            <v>45641</v>
          </cell>
          <cell r="O2391" t="str">
            <v>AC49858100</v>
          </cell>
          <cell r="P2391">
            <v>52</v>
          </cell>
          <cell r="Q2391">
            <v>36.299999999999997</v>
          </cell>
          <cell r="R2391">
            <v>33.76</v>
          </cell>
          <cell r="S2391" t="str">
            <v>否</v>
          </cell>
          <cell r="T2391">
            <v>0</v>
          </cell>
          <cell r="U2391">
            <v>33.76</v>
          </cell>
          <cell r="V2391">
            <v>570</v>
          </cell>
          <cell r="W2391" t="str">
            <v>0018</v>
          </cell>
          <cell r="X2391" t="str">
            <v>56065601</v>
          </cell>
          <cell r="Y2391" t="str">
            <v>永信藥品工業股份有限公司</v>
          </cell>
          <cell r="Z2391" t="str">
            <v>04-26875100</v>
          </cell>
          <cell r="AA2391" t="str">
            <v>570</v>
          </cell>
          <cell r="AB2391" t="str">
            <v>04-26860456</v>
          </cell>
          <cell r="AC2391" t="str">
            <v>437</v>
          </cell>
          <cell r="AD2391" t="str">
            <v>臺中市大甲區中山路一段1191號</v>
          </cell>
          <cell r="AE2391" t="str">
            <v>蔡佩青</v>
          </cell>
          <cell r="AF2391" t="str">
            <v>0923102832</v>
          </cell>
          <cell r="AG2391" t="str">
            <v>u51793@yungshingroup.com</v>
          </cell>
          <cell r="AJ2391" t="str">
            <v>65 國產 Taiwan</v>
          </cell>
          <cell r="AK2391" t="str">
            <v>健保</v>
          </cell>
          <cell r="AL2391">
            <v>30.2</v>
          </cell>
          <cell r="AM2391">
            <v>7</v>
          </cell>
          <cell r="AN2391" t="str">
            <v>等比</v>
          </cell>
          <cell r="BA2391" t="str">
            <v>AC49858100</v>
          </cell>
          <cell r="BB2391">
            <v>47.8</v>
          </cell>
          <cell r="BC2391">
            <v>33.36</v>
          </cell>
          <cell r="BD2391">
            <v>31.03</v>
          </cell>
          <cell r="BE2391">
            <v>0</v>
          </cell>
          <cell r="BF2391">
            <v>31.03</v>
          </cell>
          <cell r="BG2391" t="str">
            <v>AC49858100</v>
          </cell>
          <cell r="BH2391">
            <v>47.8</v>
          </cell>
          <cell r="BI2391">
            <v>33.36</v>
          </cell>
          <cell r="BJ2391">
            <v>31.03</v>
          </cell>
          <cell r="BK2391">
            <v>0</v>
          </cell>
          <cell r="BL2391">
            <v>31.03</v>
          </cell>
          <cell r="BM2391" t="str">
            <v>AC49858100</v>
          </cell>
          <cell r="BN2391">
            <v>47.8</v>
          </cell>
          <cell r="BO2391">
            <v>33.36</v>
          </cell>
          <cell r="BP2391">
            <v>31.03</v>
          </cell>
          <cell r="BQ2391">
            <v>0</v>
          </cell>
          <cell r="BR2391">
            <v>31.03</v>
          </cell>
          <cell r="BS2391" t="str">
            <v>AC49858100</v>
          </cell>
          <cell r="BT2391">
            <v>47.8</v>
          </cell>
          <cell r="BU2391">
            <v>33.36</v>
          </cell>
          <cell r="BV2391">
            <v>31.03</v>
          </cell>
          <cell r="BW2391">
            <v>0</v>
          </cell>
          <cell r="BX2391">
            <v>31.03</v>
          </cell>
          <cell r="BY2391" t="str">
            <v>AC49858100</v>
          </cell>
          <cell r="BZ2391">
            <v>47.8</v>
          </cell>
          <cell r="CA2391">
            <v>33.36</v>
          </cell>
          <cell r="CB2391">
            <v>31.03</v>
          </cell>
          <cell r="CC2391">
            <v>0</v>
          </cell>
          <cell r="CD2391">
            <v>31.03</v>
          </cell>
          <cell r="CE2391" t="str">
            <v>AC49858100</v>
          </cell>
          <cell r="CF2391">
            <v>47.8</v>
          </cell>
          <cell r="CG2391">
            <v>33.36</v>
          </cell>
          <cell r="CH2391">
            <v>31.03</v>
          </cell>
          <cell r="CI2391">
            <v>0</v>
          </cell>
          <cell r="CJ2391">
            <v>31.03</v>
          </cell>
          <cell r="CK2391" t="str">
            <v>AC49858100</v>
          </cell>
          <cell r="CL2391">
            <v>47.8</v>
          </cell>
          <cell r="CM2391">
            <v>33.36</v>
          </cell>
          <cell r="CN2391">
            <v>31.03</v>
          </cell>
          <cell r="CO2391">
            <v>0</v>
          </cell>
          <cell r="CP2391">
            <v>31.03</v>
          </cell>
          <cell r="CQ2391" t="str">
            <v>AC49858100</v>
          </cell>
          <cell r="CR2391">
            <v>47.8</v>
          </cell>
          <cell r="CS2391">
            <v>33.36</v>
          </cell>
          <cell r="CT2391">
            <v>31.03</v>
          </cell>
          <cell r="CU2391">
            <v>0</v>
          </cell>
          <cell r="CV2391">
            <v>31.03</v>
          </cell>
          <cell r="CW2391" t="str">
            <v>AC49858100</v>
          </cell>
          <cell r="CX2391">
            <v>47.8</v>
          </cell>
          <cell r="CY2391">
            <v>33.36</v>
          </cell>
          <cell r="CZ2391">
            <v>31.03</v>
          </cell>
          <cell r="DA2391">
            <v>0</v>
          </cell>
          <cell r="DB2391">
            <v>31.03</v>
          </cell>
          <cell r="DC2391" t="str">
            <v>AC49858100</v>
          </cell>
          <cell r="DD2391">
            <v>47.8</v>
          </cell>
          <cell r="DE2391">
            <v>33.36</v>
          </cell>
          <cell r="DF2391">
            <v>31.03</v>
          </cell>
          <cell r="DG2391">
            <v>0</v>
          </cell>
          <cell r="DH2391">
            <v>31.03</v>
          </cell>
          <cell r="DI2391" t="str">
            <v>AC49858100</v>
          </cell>
          <cell r="DJ2391">
            <v>47.8</v>
          </cell>
          <cell r="DK2391">
            <v>33.36</v>
          </cell>
          <cell r="DL2391">
            <v>31.03</v>
          </cell>
        </row>
        <row r="2392">
          <cell r="B2392" t="str">
            <v>1145-3</v>
          </cell>
          <cell r="C2392" t="str">
            <v>VALACICLOVIR</v>
          </cell>
          <cell r="D2392" t="str">
            <v>500 MG</v>
          </cell>
          <cell r="E2392" t="str">
            <v xml:space="preserve"> </v>
          </cell>
          <cell r="F2392" t="str">
            <v>TAB</v>
          </cell>
          <cell r="H2392" t="str">
            <v>Valacyclovir Mylan 500mg</v>
          </cell>
          <cell r="I2392" t="str">
            <v>疹可癒膜衣錠500毫克</v>
          </cell>
          <cell r="J2392" t="str">
            <v>42</v>
          </cell>
          <cell r="K2392" t="str">
            <v>MYLAN LABORATORIES LIMITED</v>
          </cell>
          <cell r="L2392" t="str">
            <v>衛部藥輸字第026455號</v>
          </cell>
          <cell r="N2392">
            <v>45641</v>
          </cell>
          <cell r="O2392" t="str">
            <v>BC26455100</v>
          </cell>
          <cell r="P2392">
            <v>52</v>
          </cell>
          <cell r="Q2392">
            <v>39</v>
          </cell>
          <cell r="R2392">
            <v>27.3</v>
          </cell>
          <cell r="S2392" t="str">
            <v>契約價格</v>
          </cell>
          <cell r="T2392">
            <v>1.17</v>
          </cell>
          <cell r="U2392">
            <v>26.13</v>
          </cell>
          <cell r="V2392">
            <v>570</v>
          </cell>
          <cell r="W2392" t="str">
            <v>0141</v>
          </cell>
          <cell r="X2392" t="str">
            <v>85102555</v>
          </cell>
          <cell r="Y2392" t="str">
            <v>醫成股份有限公司</v>
          </cell>
          <cell r="Z2392" t="str">
            <v>02-22232688</v>
          </cell>
          <cell r="AA2392" t="str">
            <v xml:space="preserve"> </v>
          </cell>
          <cell r="AB2392" t="str">
            <v>02-22289588</v>
          </cell>
          <cell r="AC2392" t="str">
            <v>235</v>
          </cell>
          <cell r="AD2392" t="str">
            <v>新北市中和區中正路866之8號10樓</v>
          </cell>
          <cell r="AE2392" t="str">
            <v>劉綉慧</v>
          </cell>
          <cell r="AF2392" t="str">
            <v>0926130677</v>
          </cell>
          <cell r="AG2392" t="str">
            <v>exceed@exceed.tw</v>
          </cell>
          <cell r="AJ2392" t="str">
            <v>20 印度 India</v>
          </cell>
          <cell r="AK2392" t="str">
            <v>健保</v>
          </cell>
          <cell r="AL2392">
            <v>25</v>
          </cell>
          <cell r="AM2392">
            <v>30</v>
          </cell>
          <cell r="AN2392" t="str">
            <v>等比</v>
          </cell>
          <cell r="BA2392" t="str">
            <v>BC26455100</v>
          </cell>
          <cell r="BB2392">
            <v>47.8</v>
          </cell>
          <cell r="BC2392">
            <v>35.85</v>
          </cell>
          <cell r="BD2392">
            <v>25.1</v>
          </cell>
          <cell r="BE2392">
            <v>1.08</v>
          </cell>
          <cell r="BF2392">
            <v>24.02</v>
          </cell>
          <cell r="BG2392" t="str">
            <v>BC26455100</v>
          </cell>
          <cell r="BH2392">
            <v>47.8</v>
          </cell>
          <cell r="BI2392">
            <v>35.85</v>
          </cell>
          <cell r="BJ2392">
            <v>25.1</v>
          </cell>
          <cell r="BK2392">
            <v>1.08</v>
          </cell>
          <cell r="BL2392">
            <v>24.02</v>
          </cell>
          <cell r="BM2392" t="str">
            <v>BC26455100</v>
          </cell>
          <cell r="BN2392">
            <v>47.8</v>
          </cell>
          <cell r="BO2392">
            <v>35.85</v>
          </cell>
          <cell r="BP2392">
            <v>25.1</v>
          </cell>
          <cell r="BQ2392">
            <v>1.08</v>
          </cell>
          <cell r="BR2392">
            <v>24.02</v>
          </cell>
          <cell r="BS2392" t="str">
            <v>BC26455100</v>
          </cell>
          <cell r="BT2392">
            <v>47.8</v>
          </cell>
          <cell r="BU2392">
            <v>35.85</v>
          </cell>
          <cell r="BV2392">
            <v>25.1</v>
          </cell>
          <cell r="BW2392">
            <v>1.08</v>
          </cell>
          <cell r="BX2392">
            <v>24.02</v>
          </cell>
          <cell r="BY2392" t="str">
            <v>BC26455100</v>
          </cell>
          <cell r="BZ2392">
            <v>47.8</v>
          </cell>
          <cell r="CA2392">
            <v>35.85</v>
          </cell>
          <cell r="CB2392">
            <v>25.1</v>
          </cell>
          <cell r="CC2392">
            <v>1.08</v>
          </cell>
          <cell r="CD2392">
            <v>24.02</v>
          </cell>
          <cell r="CE2392" t="str">
            <v>BC26455100</v>
          </cell>
          <cell r="CF2392">
            <v>47.8</v>
          </cell>
          <cell r="CG2392">
            <v>35.85</v>
          </cell>
          <cell r="CH2392">
            <v>25.1</v>
          </cell>
          <cell r="CI2392">
            <v>1.08</v>
          </cell>
          <cell r="CJ2392">
            <v>24.02</v>
          </cell>
          <cell r="CK2392" t="str">
            <v>BC26455100</v>
          </cell>
          <cell r="CL2392">
            <v>47.8</v>
          </cell>
          <cell r="CM2392">
            <v>35.85</v>
          </cell>
          <cell r="CN2392">
            <v>25.1</v>
          </cell>
          <cell r="CO2392">
            <v>1.08</v>
          </cell>
          <cell r="CP2392">
            <v>24.02</v>
          </cell>
          <cell r="CQ2392" t="str">
            <v>BC26455100</v>
          </cell>
          <cell r="CR2392">
            <v>47.8</v>
          </cell>
          <cell r="CS2392">
            <v>35.85</v>
          </cell>
          <cell r="CT2392">
            <v>25.1</v>
          </cell>
          <cell r="CU2392">
            <v>1.08</v>
          </cell>
          <cell r="CV2392">
            <v>24.02</v>
          </cell>
          <cell r="CW2392" t="str">
            <v>BC26455100</v>
          </cell>
          <cell r="CX2392">
            <v>47.8</v>
          </cell>
          <cell r="CY2392">
            <v>35.85</v>
          </cell>
          <cell r="CZ2392">
            <v>25.1</v>
          </cell>
          <cell r="DA2392">
            <v>1.08</v>
          </cell>
          <cell r="DB2392">
            <v>24.02</v>
          </cell>
          <cell r="DC2392" t="str">
            <v>BC26455100</v>
          </cell>
          <cell r="DD2392">
            <v>47.8</v>
          </cell>
          <cell r="DE2392">
            <v>35.85</v>
          </cell>
          <cell r="DF2392">
            <v>25.1</v>
          </cell>
          <cell r="DG2392">
            <v>1.08</v>
          </cell>
          <cell r="DH2392">
            <v>24.02</v>
          </cell>
          <cell r="DI2392" t="str">
            <v>BC26455100</v>
          </cell>
          <cell r="DJ2392">
            <v>47.8</v>
          </cell>
          <cell r="DK2392">
            <v>35.85</v>
          </cell>
          <cell r="DL2392">
            <v>25.1</v>
          </cell>
        </row>
        <row r="2393">
          <cell r="B2393" t="str">
            <v>1146-1</v>
          </cell>
          <cell r="C2393" t="str">
            <v>VALGANCICLOVIR HYDROCHLORIDE</v>
          </cell>
          <cell r="D2393" t="str">
            <v>496.3 MG</v>
          </cell>
          <cell r="E2393" t="str">
            <v xml:space="preserve"> </v>
          </cell>
          <cell r="F2393" t="str">
            <v>TAB</v>
          </cell>
          <cell r="H2393" t="str">
            <v>VALCYTE FILM-COATED TABLETS 450MG</v>
          </cell>
          <cell r="I2393" t="str">
            <v>克毒癒 膜衣錠４５０毫克</v>
          </cell>
          <cell r="J2393" t="str">
            <v>60</v>
          </cell>
          <cell r="K2393" t="str">
            <v>PATHEON, INC.</v>
          </cell>
          <cell r="L2393" t="str">
            <v>衛署藥輸字第024071號</v>
          </cell>
          <cell r="N2393">
            <v>30405</v>
          </cell>
          <cell r="O2393" t="str">
            <v>BC24071100</v>
          </cell>
          <cell r="P2393">
            <v>503</v>
          </cell>
          <cell r="Q2393">
            <v>500.49</v>
          </cell>
          <cell r="R2393">
            <v>470.46</v>
          </cell>
          <cell r="S2393" t="str">
            <v>否</v>
          </cell>
          <cell r="T2393">
            <v>0</v>
          </cell>
          <cell r="U2393">
            <v>470.46</v>
          </cell>
          <cell r="V2393">
            <v>415</v>
          </cell>
          <cell r="W2393" t="str">
            <v>0175</v>
          </cell>
          <cell r="X2393" t="str">
            <v>22853066</v>
          </cell>
          <cell r="Y2393" t="str">
            <v>裕利股份有限公司</v>
          </cell>
          <cell r="Z2393" t="str">
            <v>02-25700064</v>
          </cell>
          <cell r="AA2393" t="str">
            <v>23108</v>
          </cell>
          <cell r="AB2393" t="str">
            <v>02-25798587/02-25770849</v>
          </cell>
          <cell r="AC2393" t="str">
            <v>105</v>
          </cell>
          <cell r="AD2393" t="str">
            <v>臺北市松山區南京東路4段126號10樓、10樓之1至之3</v>
          </cell>
          <cell r="AE2393" t="str">
            <v>劉小姐</v>
          </cell>
          <cell r="AF2393" t="str">
            <v>0975529293</v>
          </cell>
          <cell r="AG2393" t="str">
            <v>haorder@zuelligpharma.com</v>
          </cell>
          <cell r="AJ2393" t="str">
            <v>07 加拿大 Canada</v>
          </cell>
          <cell r="AK2393" t="str">
            <v>健保</v>
          </cell>
          <cell r="AL2393">
            <v>0.5</v>
          </cell>
          <cell r="AM2393">
            <v>6</v>
          </cell>
          <cell r="AN2393" t="str">
            <v>等比</v>
          </cell>
          <cell r="BA2393" t="str">
            <v>BC24071100</v>
          </cell>
          <cell r="BB2393">
            <v>469</v>
          </cell>
          <cell r="BC2393">
            <v>466.66</v>
          </cell>
          <cell r="BD2393">
            <v>438.66</v>
          </cell>
          <cell r="BE2393">
            <v>0</v>
          </cell>
          <cell r="BF2393">
            <v>438.66</v>
          </cell>
          <cell r="BG2393" t="str">
            <v>BC24071100</v>
          </cell>
          <cell r="BH2393">
            <v>469</v>
          </cell>
          <cell r="BI2393">
            <v>466.66</v>
          </cell>
          <cell r="BJ2393">
            <v>438.66</v>
          </cell>
          <cell r="BK2393">
            <v>0</v>
          </cell>
          <cell r="BL2393">
            <v>438.66</v>
          </cell>
          <cell r="BM2393" t="str">
            <v>BC24071100</v>
          </cell>
          <cell r="BN2393">
            <v>469</v>
          </cell>
          <cell r="BO2393">
            <v>466.66</v>
          </cell>
          <cell r="BP2393">
            <v>438.66</v>
          </cell>
          <cell r="BQ2393">
            <v>0</v>
          </cell>
          <cell r="BR2393">
            <v>438.66</v>
          </cell>
          <cell r="BS2393" t="str">
            <v>BC24071100</v>
          </cell>
          <cell r="BT2393">
            <v>469</v>
          </cell>
          <cell r="BU2393">
            <v>466.66</v>
          </cell>
          <cell r="BV2393">
            <v>438.66</v>
          </cell>
          <cell r="BW2393">
            <v>0</v>
          </cell>
          <cell r="BX2393">
            <v>438.66</v>
          </cell>
          <cell r="BY2393" t="str">
            <v>BC24071100</v>
          </cell>
          <cell r="BZ2393">
            <v>469</v>
          </cell>
          <cell r="CA2393">
            <v>466.66</v>
          </cell>
          <cell r="CB2393">
            <v>438.66</v>
          </cell>
          <cell r="CC2393">
            <v>0</v>
          </cell>
          <cell r="CD2393">
            <v>438.66</v>
          </cell>
          <cell r="CE2393" t="str">
            <v>BC24071100</v>
          </cell>
          <cell r="CF2393">
            <v>469</v>
          </cell>
          <cell r="CG2393">
            <v>466.66</v>
          </cell>
          <cell r="CH2393">
            <v>438.66</v>
          </cell>
          <cell r="CI2393">
            <v>0</v>
          </cell>
          <cell r="CJ2393">
            <v>438.66</v>
          </cell>
          <cell r="CK2393" t="str">
            <v>BC24071100</v>
          </cell>
          <cell r="CL2393">
            <v>469</v>
          </cell>
          <cell r="CM2393">
            <v>466.66</v>
          </cell>
          <cell r="CN2393">
            <v>438.66</v>
          </cell>
          <cell r="CO2393">
            <v>0</v>
          </cell>
          <cell r="CP2393">
            <v>438.66</v>
          </cell>
          <cell r="CQ2393" t="str">
            <v>BC24071100</v>
          </cell>
          <cell r="CR2393">
            <v>469</v>
          </cell>
          <cell r="CS2393">
            <v>466.66</v>
          </cell>
          <cell r="CT2393">
            <v>438.66</v>
          </cell>
          <cell r="CU2393">
            <v>0</v>
          </cell>
          <cell r="CV2393">
            <v>438.66</v>
          </cell>
          <cell r="CW2393" t="str">
            <v>BC24071100</v>
          </cell>
          <cell r="CX2393">
            <v>469</v>
          </cell>
          <cell r="CY2393">
            <v>466.66</v>
          </cell>
          <cell r="CZ2393">
            <v>438.66</v>
          </cell>
          <cell r="DA2393">
            <v>0</v>
          </cell>
          <cell r="DB2393">
            <v>438.66</v>
          </cell>
          <cell r="DC2393" t="str">
            <v>BC24071100</v>
          </cell>
          <cell r="DD2393">
            <v>469</v>
          </cell>
          <cell r="DE2393">
            <v>466.66</v>
          </cell>
          <cell r="DF2393">
            <v>438.66</v>
          </cell>
          <cell r="DG2393">
            <v>0</v>
          </cell>
          <cell r="DH2393">
            <v>438.66</v>
          </cell>
          <cell r="DI2393" t="str">
            <v>BC24071100</v>
          </cell>
          <cell r="DJ2393">
            <v>469</v>
          </cell>
          <cell r="DK2393">
            <v>466.66</v>
          </cell>
          <cell r="DL2393">
            <v>438.66</v>
          </cell>
        </row>
        <row r="2394">
          <cell r="B2394" t="str">
            <v>1146-2</v>
          </cell>
          <cell r="C2394" t="str">
            <v>VALGANCICLOVIR HYDROCHLORIDE</v>
          </cell>
          <cell r="D2394" t="str">
            <v>496.3 MG</v>
          </cell>
          <cell r="E2394" t="str">
            <v xml:space="preserve"> </v>
          </cell>
          <cell r="F2394" t="str">
            <v>TAB</v>
          </cell>
          <cell r="H2394" t="str">
            <v>VALGAN-450 (Valganciclovir Tablets 450mg)</v>
          </cell>
          <cell r="I2394" t="str">
            <v>抑巨毒膜衣錠450毫克</v>
          </cell>
          <cell r="J2394" t="str">
            <v>30</v>
          </cell>
          <cell r="K2394" t="str">
            <v>HETERO</v>
          </cell>
          <cell r="L2394" t="str">
            <v>衛部藥輸字第027592號</v>
          </cell>
          <cell r="N2394">
            <v>30405</v>
          </cell>
          <cell r="O2394" t="str">
            <v>BC27592100</v>
          </cell>
          <cell r="P2394">
            <v>401</v>
          </cell>
          <cell r="Q2394">
            <v>360.9</v>
          </cell>
          <cell r="R2394">
            <v>320.8</v>
          </cell>
          <cell r="S2394" t="str">
            <v>簽約時健保價</v>
          </cell>
          <cell r="T2394">
            <v>12.03</v>
          </cell>
          <cell r="U2394">
            <v>308.77</v>
          </cell>
          <cell r="V2394">
            <v>415</v>
          </cell>
          <cell r="W2394" t="str">
            <v>0051</v>
          </cell>
          <cell r="X2394" t="str">
            <v>82967660</v>
          </cell>
          <cell r="Y2394" t="str">
            <v>凱沛爾藥品有限公司</v>
          </cell>
          <cell r="Z2394" t="str">
            <v>02-27586577</v>
          </cell>
          <cell r="AA2394" t="str">
            <v xml:space="preserve"> </v>
          </cell>
          <cell r="AB2394" t="str">
            <v>02-27586933</v>
          </cell>
          <cell r="AC2394" t="str">
            <v>110</v>
          </cell>
          <cell r="AD2394" t="str">
            <v>臺北市信義區光復南路495號6樓</v>
          </cell>
          <cell r="AE2394" t="str">
            <v>陳先生</v>
          </cell>
          <cell r="AF2394" t="str">
            <v>0910391727</v>
          </cell>
          <cell r="AG2394" t="str">
            <v>cambertw@camberglobal.com</v>
          </cell>
          <cell r="AJ2394" t="str">
            <v>20 印度 India</v>
          </cell>
          <cell r="AK2394" t="str">
            <v>健保</v>
          </cell>
          <cell r="AL2394">
            <v>10</v>
          </cell>
          <cell r="AM2394">
            <v>11.11</v>
          </cell>
          <cell r="AN2394" t="str">
            <v>等比</v>
          </cell>
          <cell r="BA2394" t="str">
            <v>BC27592100</v>
          </cell>
          <cell r="BB2394">
            <v>469</v>
          </cell>
          <cell r="BC2394">
            <v>422.1</v>
          </cell>
          <cell r="BD2394">
            <v>375.2</v>
          </cell>
          <cell r="BE2394">
            <v>12.03</v>
          </cell>
          <cell r="BF2394">
            <v>363.17</v>
          </cell>
          <cell r="BG2394" t="str">
            <v>BC27592100</v>
          </cell>
          <cell r="BH2394">
            <v>469</v>
          </cell>
          <cell r="BI2394">
            <v>422.1</v>
          </cell>
          <cell r="BJ2394">
            <v>375.2</v>
          </cell>
          <cell r="BK2394">
            <v>12.03</v>
          </cell>
          <cell r="BL2394">
            <v>363.17</v>
          </cell>
          <cell r="BM2394" t="str">
            <v>BC27592100</v>
          </cell>
          <cell r="BN2394">
            <v>469</v>
          </cell>
          <cell r="BO2394">
            <v>422.1</v>
          </cell>
          <cell r="BP2394">
            <v>375.2</v>
          </cell>
          <cell r="BQ2394">
            <v>12.03</v>
          </cell>
          <cell r="BR2394">
            <v>363.17</v>
          </cell>
          <cell r="BS2394" t="str">
            <v>BC27592100</v>
          </cell>
          <cell r="BT2394">
            <v>469</v>
          </cell>
          <cell r="BU2394">
            <v>422.1</v>
          </cell>
          <cell r="BV2394">
            <v>375.2</v>
          </cell>
          <cell r="BW2394">
            <v>12.03</v>
          </cell>
          <cell r="BX2394">
            <v>363.17</v>
          </cell>
          <cell r="BY2394" t="str">
            <v>BC27592100</v>
          </cell>
          <cell r="BZ2394">
            <v>469</v>
          </cell>
          <cell r="CA2394">
            <v>422.1</v>
          </cell>
          <cell r="CB2394">
            <v>375.2</v>
          </cell>
          <cell r="CC2394">
            <v>12.03</v>
          </cell>
          <cell r="CD2394">
            <v>363.17</v>
          </cell>
          <cell r="CE2394" t="str">
            <v>BC27592100</v>
          </cell>
          <cell r="CF2394">
            <v>469</v>
          </cell>
          <cell r="CG2394">
            <v>422.1</v>
          </cell>
          <cell r="CH2394">
            <v>375.2</v>
          </cell>
          <cell r="CI2394">
            <v>12.03</v>
          </cell>
          <cell r="CJ2394">
            <v>363.17</v>
          </cell>
          <cell r="CK2394" t="str">
            <v>BC27592100</v>
          </cell>
          <cell r="CL2394">
            <v>469</v>
          </cell>
          <cell r="CM2394">
            <v>422.1</v>
          </cell>
          <cell r="CN2394">
            <v>375.2</v>
          </cell>
          <cell r="CO2394">
            <v>12.03</v>
          </cell>
          <cell r="CP2394">
            <v>363.17</v>
          </cell>
          <cell r="CQ2394" t="str">
            <v>BC27592100</v>
          </cell>
          <cell r="CR2394">
            <v>469</v>
          </cell>
          <cell r="CS2394">
            <v>422.1</v>
          </cell>
          <cell r="CT2394">
            <v>375.2</v>
          </cell>
          <cell r="CU2394">
            <v>12.03</v>
          </cell>
          <cell r="CV2394">
            <v>363.17</v>
          </cell>
          <cell r="CW2394" t="str">
            <v>BC27592100</v>
          </cell>
          <cell r="CX2394">
            <v>469</v>
          </cell>
          <cell r="CY2394">
            <v>422.1</v>
          </cell>
          <cell r="CZ2394">
            <v>375.2</v>
          </cell>
          <cell r="DA2394">
            <v>12.03</v>
          </cell>
          <cell r="DB2394">
            <v>363.17</v>
          </cell>
          <cell r="DC2394" t="str">
            <v>BC27592100</v>
          </cell>
          <cell r="DD2394">
            <v>469</v>
          </cell>
          <cell r="DE2394">
            <v>422.1</v>
          </cell>
          <cell r="DF2394">
            <v>375.2</v>
          </cell>
          <cell r="DG2394">
            <v>12.03</v>
          </cell>
          <cell r="DH2394">
            <v>363.17</v>
          </cell>
          <cell r="DI2394" t="str">
            <v>BC27592100</v>
          </cell>
          <cell r="DJ2394">
            <v>469</v>
          </cell>
          <cell r="DK2394">
            <v>422.1</v>
          </cell>
          <cell r="DL2394">
            <v>375.2</v>
          </cell>
        </row>
        <row r="2395">
          <cell r="B2395" t="str">
            <v>1147-1</v>
          </cell>
          <cell r="C2395" t="str">
            <v>VALPROATE SODIUM</v>
          </cell>
          <cell r="D2395" t="str">
            <v>200 MG</v>
          </cell>
          <cell r="E2395" t="str">
            <v xml:space="preserve"> </v>
          </cell>
          <cell r="F2395" t="str">
            <v>TAB</v>
          </cell>
          <cell r="H2395" t="str">
            <v>DEPAKINE GASTRO-RESISTANT TABLET 200MG</v>
          </cell>
          <cell r="I2395" t="str">
            <v>帝拔癲腸溶錠 200 毫克</v>
          </cell>
          <cell r="J2395" t="str">
            <v>40</v>
          </cell>
          <cell r="K2395" t="str">
            <v>SANOFI-AVENTIS, S.A.</v>
          </cell>
          <cell r="L2395" t="str">
            <v>衛署藥輸字第014899號</v>
          </cell>
          <cell r="N2395">
            <v>1352210</v>
          </cell>
          <cell r="O2395" t="str">
            <v>BC14899100</v>
          </cell>
          <cell r="P2395">
            <v>2.75</v>
          </cell>
          <cell r="Q2395">
            <v>2.61</v>
          </cell>
          <cell r="R2395">
            <v>2.35</v>
          </cell>
          <cell r="S2395" t="str">
            <v>否</v>
          </cell>
          <cell r="T2395">
            <v>0</v>
          </cell>
          <cell r="U2395">
            <v>2.35</v>
          </cell>
          <cell r="V2395">
            <v>43600</v>
          </cell>
          <cell r="W2395" t="str">
            <v>0177</v>
          </cell>
          <cell r="X2395" t="str">
            <v>70824858</v>
          </cell>
          <cell r="Y2395" t="str">
            <v>台灣大昌華嘉股份有限公司</v>
          </cell>
          <cell r="Z2395" t="str">
            <v>02-87526666</v>
          </cell>
          <cell r="AA2395" t="str">
            <v>7576</v>
          </cell>
          <cell r="AB2395" t="str">
            <v>02-87526100</v>
          </cell>
          <cell r="AC2395" t="str">
            <v>114</v>
          </cell>
          <cell r="AD2395" t="str">
            <v>臺北市內湖區堤頂大道2段407巷20弄1、3、5、7號10樓，及407巷22、24、26號10樓及407巷22號10樓之1</v>
          </cell>
          <cell r="AE2395" t="str">
            <v>林小姐</v>
          </cell>
          <cell r="AF2395" t="str">
            <v>0912745896</v>
          </cell>
          <cell r="AG2395" t="str">
            <v>order.cs@dksh.com</v>
          </cell>
          <cell r="AJ2395" t="str">
            <v>41 西班牙 Spain</v>
          </cell>
          <cell r="AK2395" t="str">
            <v>健保</v>
          </cell>
          <cell r="AL2395">
            <v>5</v>
          </cell>
          <cell r="AM2395">
            <v>10</v>
          </cell>
          <cell r="AN2395" t="str">
            <v>等比</v>
          </cell>
          <cell r="BA2395" t="str">
            <v>BC14899100</v>
          </cell>
          <cell r="BB2395">
            <v>2.75</v>
          </cell>
          <cell r="BC2395">
            <v>2.61</v>
          </cell>
          <cell r="BD2395">
            <v>2.35</v>
          </cell>
          <cell r="BE2395">
            <v>0</v>
          </cell>
          <cell r="BF2395">
            <v>2.35</v>
          </cell>
          <cell r="BG2395" t="str">
            <v>BC14899100</v>
          </cell>
          <cell r="BH2395">
            <v>2.75</v>
          </cell>
          <cell r="BI2395">
            <v>2.61</v>
          </cell>
          <cell r="BJ2395">
            <v>2.35</v>
          </cell>
          <cell r="BK2395">
            <v>0</v>
          </cell>
          <cell r="BL2395">
            <v>2.35</v>
          </cell>
          <cell r="BM2395" t="str">
            <v>BC14899100</v>
          </cell>
          <cell r="BN2395">
            <v>2.75</v>
          </cell>
          <cell r="BO2395">
            <v>2.61</v>
          </cell>
          <cell r="BP2395">
            <v>2.35</v>
          </cell>
          <cell r="BQ2395">
            <v>0</v>
          </cell>
          <cell r="BR2395">
            <v>2.35</v>
          </cell>
          <cell r="BS2395" t="str">
            <v>BC14899100</v>
          </cell>
          <cell r="BT2395">
            <v>2.75</v>
          </cell>
          <cell r="BU2395">
            <v>2.61</v>
          </cell>
          <cell r="BV2395">
            <v>2.35</v>
          </cell>
          <cell r="BW2395">
            <v>0</v>
          </cell>
          <cell r="BX2395">
            <v>2.35</v>
          </cell>
          <cell r="BY2395" t="str">
            <v>BC14899100</v>
          </cell>
          <cell r="BZ2395">
            <v>2.75</v>
          </cell>
          <cell r="CA2395">
            <v>2.61</v>
          </cell>
          <cell r="CB2395">
            <v>2.35</v>
          </cell>
          <cell r="CC2395">
            <v>0</v>
          </cell>
          <cell r="CD2395">
            <v>2.35</v>
          </cell>
          <cell r="CE2395" t="str">
            <v>BC14899100</v>
          </cell>
          <cell r="CF2395">
            <v>2.75</v>
          </cell>
          <cell r="CG2395">
            <v>2.61</v>
          </cell>
          <cell r="CH2395">
            <v>2.35</v>
          </cell>
          <cell r="CI2395">
            <v>0</v>
          </cell>
          <cell r="CJ2395">
            <v>2.35</v>
          </cell>
          <cell r="CK2395" t="str">
            <v>BC14899100</v>
          </cell>
          <cell r="CL2395">
            <v>2.75</v>
          </cell>
          <cell r="CM2395">
            <v>2.61</v>
          </cell>
          <cell r="CN2395">
            <v>2.35</v>
          </cell>
          <cell r="CO2395">
            <v>0</v>
          </cell>
          <cell r="CP2395">
            <v>2.35</v>
          </cell>
          <cell r="CQ2395" t="str">
            <v>BC14899100</v>
          </cell>
          <cell r="CR2395">
            <v>2.75</v>
          </cell>
          <cell r="CS2395">
            <v>2.61</v>
          </cell>
          <cell r="CT2395">
            <v>2.35</v>
          </cell>
          <cell r="CU2395">
            <v>0</v>
          </cell>
          <cell r="CV2395">
            <v>2.35</v>
          </cell>
          <cell r="CW2395" t="str">
            <v>BC14899100</v>
          </cell>
          <cell r="CX2395">
            <v>2.75</v>
          </cell>
          <cell r="CY2395">
            <v>2.61</v>
          </cell>
          <cell r="CZ2395">
            <v>2.35</v>
          </cell>
          <cell r="DA2395">
            <v>0</v>
          </cell>
          <cell r="DB2395">
            <v>2.35</v>
          </cell>
          <cell r="DC2395" t="str">
            <v>BC14899100</v>
          </cell>
          <cell r="DD2395">
            <v>2.75</v>
          </cell>
          <cell r="DE2395">
            <v>2.61</v>
          </cell>
          <cell r="DF2395">
            <v>2.35</v>
          </cell>
          <cell r="DG2395">
            <v>0</v>
          </cell>
          <cell r="DH2395">
            <v>2.35</v>
          </cell>
          <cell r="DI2395" t="str">
            <v>BC14899100</v>
          </cell>
          <cell r="DJ2395">
            <v>2.75</v>
          </cell>
          <cell r="DK2395">
            <v>2.61</v>
          </cell>
          <cell r="DL2395">
            <v>2.35</v>
          </cell>
        </row>
        <row r="2396">
          <cell r="B2396" t="str">
            <v>1148-1</v>
          </cell>
          <cell r="C2396" t="str">
            <v>VALPROATE SODIUM</v>
          </cell>
          <cell r="D2396" t="str">
            <v>200 MG/ML</v>
          </cell>
          <cell r="E2396" t="str">
            <v>40 ML</v>
          </cell>
          <cell r="F2396" t="str">
            <v>BOT</v>
          </cell>
          <cell r="H2396" t="str">
            <v>Sodium Valproate Oral Solution 200mg/ml "Center" (Sodium Valproate)</v>
          </cell>
          <cell r="I2396" t="str">
            <v>"晟德" 癲別液200毫克/毫升(偉伯拉特鈉鹽)</v>
          </cell>
          <cell r="J2396" t="str">
            <v>50</v>
          </cell>
          <cell r="K2396" t="str">
            <v>晟德</v>
          </cell>
          <cell r="L2396" t="str">
            <v>衛署藥製字第048161號</v>
          </cell>
          <cell r="N2396">
            <v>44367</v>
          </cell>
          <cell r="O2396" t="str">
            <v>AA48161145</v>
          </cell>
          <cell r="P2396">
            <v>177</v>
          </cell>
          <cell r="Q2396">
            <v>166.38</v>
          </cell>
          <cell r="R2396">
            <v>146.41</v>
          </cell>
          <cell r="S2396" t="str">
            <v>簽約時健保價</v>
          </cell>
          <cell r="T2396">
            <v>5.31</v>
          </cell>
          <cell r="U2396">
            <v>141.1</v>
          </cell>
          <cell r="V2396">
            <v>1110</v>
          </cell>
          <cell r="W2396" t="str">
            <v>0131</v>
          </cell>
          <cell r="X2396" t="str">
            <v>18606304</v>
          </cell>
          <cell r="Y2396" t="str">
            <v>晟德大藥廠股份有限公司</v>
          </cell>
          <cell r="Z2396" t="str">
            <v>02-25668680</v>
          </cell>
          <cell r="AA2396" t="str">
            <v>251</v>
          </cell>
          <cell r="AB2396" t="str">
            <v>02-26558380</v>
          </cell>
          <cell r="AC2396" t="str">
            <v>115</v>
          </cell>
          <cell r="AD2396" t="str">
            <v>臺北市南港區園區街3之2號7樓</v>
          </cell>
          <cell r="AE2396" t="str">
            <v>陳瑩瑾</v>
          </cell>
          <cell r="AF2396" t="str">
            <v>0937914700</v>
          </cell>
          <cell r="AG2396" t="str">
            <v>center@centerlab.com.tw</v>
          </cell>
          <cell r="AJ2396" t="str">
            <v>65 國產 Taiwan</v>
          </cell>
          <cell r="AK2396" t="str">
            <v>健保</v>
          </cell>
          <cell r="AL2396">
            <v>6</v>
          </cell>
          <cell r="AM2396">
            <v>12</v>
          </cell>
          <cell r="AN2396" t="str">
            <v>等比</v>
          </cell>
          <cell r="BA2396" t="str">
            <v>AA48161145</v>
          </cell>
          <cell r="BB2396">
            <v>165</v>
          </cell>
          <cell r="BC2396">
            <v>155.1</v>
          </cell>
          <cell r="BD2396">
            <v>136.49</v>
          </cell>
          <cell r="BE2396">
            <v>5.31</v>
          </cell>
          <cell r="BF2396">
            <v>131.18</v>
          </cell>
          <cell r="BG2396" t="str">
            <v>AA48161145</v>
          </cell>
          <cell r="BH2396">
            <v>165</v>
          </cell>
          <cell r="BI2396">
            <v>155.1</v>
          </cell>
          <cell r="BJ2396">
            <v>136.49</v>
          </cell>
          <cell r="BK2396">
            <v>5.31</v>
          </cell>
          <cell r="BL2396">
            <v>131.18</v>
          </cell>
          <cell r="BM2396" t="str">
            <v>AA48161145</v>
          </cell>
          <cell r="BN2396">
            <v>165</v>
          </cell>
          <cell r="BO2396">
            <v>155.1</v>
          </cell>
          <cell r="BP2396">
            <v>136.49</v>
          </cell>
          <cell r="BQ2396">
            <v>5.31</v>
          </cell>
          <cell r="BR2396">
            <v>131.18</v>
          </cell>
          <cell r="BS2396" t="str">
            <v>AA48161145</v>
          </cell>
          <cell r="BT2396">
            <v>154</v>
          </cell>
          <cell r="BU2396">
            <v>144.76</v>
          </cell>
          <cell r="BV2396">
            <v>127.39</v>
          </cell>
          <cell r="BW2396">
            <v>5.31</v>
          </cell>
          <cell r="BX2396">
            <v>122.08</v>
          </cell>
          <cell r="BY2396" t="str">
            <v>AA48161145</v>
          </cell>
          <cell r="BZ2396">
            <v>154</v>
          </cell>
          <cell r="CA2396">
            <v>144.76</v>
          </cell>
          <cell r="CB2396">
            <v>127.39</v>
          </cell>
          <cell r="CC2396">
            <v>5.31</v>
          </cell>
          <cell r="CD2396">
            <v>122.08</v>
          </cell>
          <cell r="CE2396" t="str">
            <v>AA48161145</v>
          </cell>
          <cell r="CF2396">
            <v>154</v>
          </cell>
          <cell r="CG2396">
            <v>144.76</v>
          </cell>
          <cell r="CH2396">
            <v>127.39</v>
          </cell>
          <cell r="CI2396">
            <v>5.31</v>
          </cell>
          <cell r="CJ2396">
            <v>122.08</v>
          </cell>
          <cell r="CK2396" t="str">
            <v>AA48161145</v>
          </cell>
          <cell r="CL2396">
            <v>154</v>
          </cell>
          <cell r="CM2396">
            <v>144.76</v>
          </cell>
          <cell r="CN2396">
            <v>127.39</v>
          </cell>
          <cell r="CO2396">
            <v>5.31</v>
          </cell>
          <cell r="CP2396">
            <v>122.08</v>
          </cell>
          <cell r="CQ2396" t="str">
            <v>AA48161145</v>
          </cell>
          <cell r="CR2396">
            <v>154</v>
          </cell>
          <cell r="CS2396">
            <v>144.76</v>
          </cell>
          <cell r="CT2396">
            <v>127.39</v>
          </cell>
          <cell r="CU2396">
            <v>5.31</v>
          </cell>
          <cell r="CV2396">
            <v>122.08</v>
          </cell>
          <cell r="CW2396" t="str">
            <v>AA48161145</v>
          </cell>
          <cell r="CX2396">
            <v>154</v>
          </cell>
          <cell r="CY2396">
            <v>144.76</v>
          </cell>
          <cell r="CZ2396">
            <v>127.39</v>
          </cell>
          <cell r="DA2396">
            <v>5.31</v>
          </cell>
          <cell r="DB2396">
            <v>122.08</v>
          </cell>
          <cell r="DC2396" t="str">
            <v>AA48161145</v>
          </cell>
          <cell r="DD2396">
            <v>154</v>
          </cell>
          <cell r="DE2396">
            <v>144.76</v>
          </cell>
          <cell r="DF2396">
            <v>127.39</v>
          </cell>
          <cell r="DG2396">
            <v>5.31</v>
          </cell>
          <cell r="DH2396">
            <v>122.08</v>
          </cell>
          <cell r="DI2396" t="str">
            <v>AA48161145</v>
          </cell>
          <cell r="DJ2396">
            <v>154</v>
          </cell>
          <cell r="DK2396">
            <v>144.76</v>
          </cell>
          <cell r="DL2396">
            <v>127.39</v>
          </cell>
        </row>
        <row r="2397">
          <cell r="B2397" t="str">
            <v>1148-2</v>
          </cell>
          <cell r="C2397" t="str">
            <v>VALPROATE SODIUM</v>
          </cell>
          <cell r="D2397" t="str">
            <v>200 MG/ML</v>
          </cell>
          <cell r="E2397" t="str">
            <v>40 ML</v>
          </cell>
          <cell r="F2397" t="str">
            <v>BOT</v>
          </cell>
          <cell r="H2397" t="str">
            <v>DEPAKINE ORAL SOLUTION</v>
          </cell>
          <cell r="I2397" t="str">
            <v>帝拔癲口服液</v>
          </cell>
          <cell r="J2397" t="str">
            <v>1</v>
          </cell>
          <cell r="K2397" t="str">
            <v>SANOFI ILAC SANAYI VE TICARET ANONIM SIRKETI</v>
          </cell>
          <cell r="L2397" t="str">
            <v>衛署藥輸字第014902號</v>
          </cell>
          <cell r="N2397">
            <v>44367</v>
          </cell>
          <cell r="O2397" t="str">
            <v>BC14902145</v>
          </cell>
          <cell r="P2397">
            <v>177</v>
          </cell>
          <cell r="Q2397">
            <v>168.15</v>
          </cell>
          <cell r="R2397">
            <v>153.02000000000001</v>
          </cell>
          <cell r="S2397" t="str">
            <v>否</v>
          </cell>
          <cell r="T2397">
            <v>0</v>
          </cell>
          <cell r="U2397">
            <v>153.02000000000001</v>
          </cell>
          <cell r="V2397">
            <v>1110</v>
          </cell>
          <cell r="W2397" t="str">
            <v>0177</v>
          </cell>
          <cell r="X2397" t="str">
            <v>70824858</v>
          </cell>
          <cell r="Y2397" t="str">
            <v>台灣大昌華嘉股份有限公司</v>
          </cell>
          <cell r="Z2397" t="str">
            <v>02-87526666</v>
          </cell>
          <cell r="AA2397" t="str">
            <v>7576</v>
          </cell>
          <cell r="AB2397" t="str">
            <v>02-87526100</v>
          </cell>
          <cell r="AC2397" t="str">
            <v>114</v>
          </cell>
          <cell r="AD2397" t="str">
            <v>臺北市內湖區堤頂大道2段407巷20弄1、3、5、7號10樓，及407巷22、24、26號10樓及407巷22號10樓之1</v>
          </cell>
          <cell r="AE2397" t="str">
            <v>林小姐</v>
          </cell>
          <cell r="AF2397" t="str">
            <v>0912745896</v>
          </cell>
          <cell r="AG2397" t="str">
            <v>order.cs@dksh.com</v>
          </cell>
          <cell r="AJ2397" t="str">
            <v>45 土耳其 TURKEY</v>
          </cell>
          <cell r="AK2397" t="str">
            <v>健保</v>
          </cell>
          <cell r="AL2397">
            <v>5</v>
          </cell>
          <cell r="AM2397">
            <v>9</v>
          </cell>
          <cell r="AN2397" t="str">
            <v>等比</v>
          </cell>
          <cell r="BA2397" t="str">
            <v>BC14902145</v>
          </cell>
          <cell r="BB2397">
            <v>165</v>
          </cell>
          <cell r="BC2397">
            <v>156.75</v>
          </cell>
          <cell r="BD2397">
            <v>142.63999999999999</v>
          </cell>
          <cell r="BE2397">
            <v>0</v>
          </cell>
          <cell r="BF2397">
            <v>142.63999999999999</v>
          </cell>
          <cell r="BG2397" t="str">
            <v>BC14902145</v>
          </cell>
          <cell r="BH2397">
            <v>165</v>
          </cell>
          <cell r="BI2397">
            <v>156.75</v>
          </cell>
          <cell r="BJ2397">
            <v>142.63999999999999</v>
          </cell>
          <cell r="BK2397">
            <v>0</v>
          </cell>
          <cell r="BL2397">
            <v>142.63999999999999</v>
          </cell>
          <cell r="BM2397" t="str">
            <v>BC14902145</v>
          </cell>
          <cell r="BN2397">
            <v>165</v>
          </cell>
          <cell r="BO2397">
            <v>156.75</v>
          </cell>
          <cell r="BP2397">
            <v>142.63999999999999</v>
          </cell>
          <cell r="BQ2397">
            <v>0</v>
          </cell>
          <cell r="BR2397">
            <v>142.63999999999999</v>
          </cell>
          <cell r="BS2397" t="str">
            <v>BC14902145</v>
          </cell>
          <cell r="BT2397">
            <v>154</v>
          </cell>
          <cell r="BU2397">
            <v>146.30000000000001</v>
          </cell>
          <cell r="BV2397">
            <v>133.13</v>
          </cell>
          <cell r="BW2397">
            <v>0</v>
          </cell>
          <cell r="BX2397">
            <v>133.13</v>
          </cell>
          <cell r="BY2397" t="str">
            <v>BC14902145</v>
          </cell>
          <cell r="BZ2397">
            <v>154</v>
          </cell>
          <cell r="CA2397">
            <v>146.30000000000001</v>
          </cell>
          <cell r="CB2397">
            <v>133.13</v>
          </cell>
          <cell r="CC2397">
            <v>0</v>
          </cell>
          <cell r="CD2397">
            <v>133.13</v>
          </cell>
          <cell r="CE2397" t="str">
            <v>BC14902145</v>
          </cell>
          <cell r="CF2397">
            <v>154</v>
          </cell>
          <cell r="CG2397">
            <v>146.30000000000001</v>
          </cell>
          <cell r="CH2397">
            <v>133.13</v>
          </cell>
          <cell r="CI2397">
            <v>0</v>
          </cell>
          <cell r="CJ2397">
            <v>133.13</v>
          </cell>
          <cell r="CK2397" t="str">
            <v>BC14902145</v>
          </cell>
          <cell r="CL2397">
            <v>154</v>
          </cell>
          <cell r="CM2397">
            <v>146.30000000000001</v>
          </cell>
          <cell r="CN2397">
            <v>133.13</v>
          </cell>
          <cell r="CO2397">
            <v>0</v>
          </cell>
          <cell r="CP2397">
            <v>133.13</v>
          </cell>
          <cell r="CQ2397" t="str">
            <v>BC14902145</v>
          </cell>
          <cell r="CR2397">
            <v>154</v>
          </cell>
          <cell r="CS2397">
            <v>146.30000000000001</v>
          </cell>
          <cell r="CT2397">
            <v>133.13</v>
          </cell>
          <cell r="CU2397">
            <v>0</v>
          </cell>
          <cell r="CV2397">
            <v>133.13</v>
          </cell>
          <cell r="CW2397" t="str">
            <v>BC14902145</v>
          </cell>
          <cell r="CX2397">
            <v>154</v>
          </cell>
          <cell r="CY2397">
            <v>146.30000000000001</v>
          </cell>
          <cell r="CZ2397">
            <v>133.13</v>
          </cell>
          <cell r="DA2397">
            <v>0</v>
          </cell>
          <cell r="DB2397">
            <v>133.13</v>
          </cell>
          <cell r="DC2397" t="str">
            <v>BC14902145</v>
          </cell>
          <cell r="DD2397">
            <v>154</v>
          </cell>
          <cell r="DE2397">
            <v>146.30000000000001</v>
          </cell>
          <cell r="DF2397">
            <v>133.13</v>
          </cell>
          <cell r="DG2397">
            <v>0</v>
          </cell>
          <cell r="DH2397">
            <v>133.13</v>
          </cell>
          <cell r="DI2397" t="str">
            <v>BC14902145</v>
          </cell>
          <cell r="DJ2397">
            <v>154</v>
          </cell>
          <cell r="DK2397">
            <v>146.30000000000001</v>
          </cell>
          <cell r="DL2397">
            <v>133.13</v>
          </cell>
        </row>
        <row r="2398">
          <cell r="B2398" t="str">
            <v>1148-3</v>
          </cell>
          <cell r="C2398" t="str">
            <v>VALPROATE SODIUM</v>
          </cell>
          <cell r="D2398" t="str">
            <v>200 MG/ML</v>
          </cell>
          <cell r="E2398" t="str">
            <v>40 ML</v>
          </cell>
          <cell r="F2398" t="str">
            <v>BOT</v>
          </cell>
          <cell r="H2398" t="str">
            <v>HECALIS SOLUTION</v>
          </cell>
          <cell r="I2398" t="str">
            <v>息癲適液</v>
          </cell>
          <cell r="J2398" t="str">
            <v>1</v>
          </cell>
          <cell r="K2398" t="str">
            <v>歐帕生技醫藥股份有限公司</v>
          </cell>
          <cell r="L2398" t="str">
            <v>衛署藥製字第048678號</v>
          </cell>
          <cell r="N2398">
            <v>44367</v>
          </cell>
          <cell r="O2398" t="str">
            <v>AC48678145</v>
          </cell>
          <cell r="P2398">
            <v>177</v>
          </cell>
          <cell r="Q2398">
            <v>153.99</v>
          </cell>
          <cell r="R2398">
            <v>130.88999999999999</v>
          </cell>
          <cell r="S2398" t="str">
            <v>否</v>
          </cell>
          <cell r="T2398">
            <v>0</v>
          </cell>
          <cell r="U2398">
            <v>130.88999999999999</v>
          </cell>
          <cell r="V2398">
            <v>1110</v>
          </cell>
          <cell r="W2398" t="str">
            <v>0035</v>
          </cell>
          <cell r="X2398" t="str">
            <v>89498410</v>
          </cell>
          <cell r="Y2398" t="str">
            <v>古樹藥品有限公司</v>
          </cell>
          <cell r="Z2398" t="str">
            <v>03-6566190</v>
          </cell>
          <cell r="AA2398" t="str">
            <v xml:space="preserve"> </v>
          </cell>
          <cell r="AB2398" t="str">
            <v>03-6570122</v>
          </cell>
          <cell r="AC2398" t="str">
            <v>300007</v>
          </cell>
          <cell r="AD2398" t="str">
            <v>新竹市東區三民里民權路103號1樓</v>
          </cell>
          <cell r="AE2398" t="str">
            <v>郭友群</v>
          </cell>
          <cell r="AF2398" t="str">
            <v>0981890819</v>
          </cell>
          <cell r="AG2398" t="str">
            <v>Jiaqiang6566190@gmail.com</v>
          </cell>
          <cell r="AJ2398" t="str">
            <v>65 國產 Taiwan</v>
          </cell>
          <cell r="AK2398" t="str">
            <v>健保</v>
          </cell>
          <cell r="AL2398">
            <v>13</v>
          </cell>
          <cell r="AM2398">
            <v>15</v>
          </cell>
          <cell r="AN2398" t="str">
            <v>30.00</v>
          </cell>
          <cell r="BA2398" t="str">
            <v>AC48678145</v>
          </cell>
          <cell r="BB2398">
            <v>165</v>
          </cell>
          <cell r="BC2398">
            <v>150.38999999999999</v>
          </cell>
          <cell r="BD2398">
            <v>127.29</v>
          </cell>
          <cell r="BE2398">
            <v>0</v>
          </cell>
          <cell r="BF2398">
            <v>127.29</v>
          </cell>
          <cell r="BG2398" t="str">
            <v>AC48678145</v>
          </cell>
          <cell r="BH2398">
            <v>165</v>
          </cell>
          <cell r="BI2398">
            <v>150.38999999999999</v>
          </cell>
          <cell r="BJ2398">
            <v>127.29</v>
          </cell>
          <cell r="BK2398">
            <v>0</v>
          </cell>
          <cell r="BL2398">
            <v>127.29</v>
          </cell>
          <cell r="BM2398" t="str">
            <v>AC48678145</v>
          </cell>
          <cell r="BN2398">
            <v>165</v>
          </cell>
          <cell r="BO2398">
            <v>150.38999999999999</v>
          </cell>
          <cell r="BP2398">
            <v>127.29</v>
          </cell>
          <cell r="BQ2398">
            <v>0</v>
          </cell>
          <cell r="BR2398">
            <v>127.29</v>
          </cell>
          <cell r="BS2398" t="str">
            <v>AC48678145</v>
          </cell>
          <cell r="BT2398">
            <v>154</v>
          </cell>
          <cell r="BU2398">
            <v>147.09</v>
          </cell>
          <cell r="BV2398">
            <v>123.99</v>
          </cell>
          <cell r="BW2398">
            <v>0</v>
          </cell>
          <cell r="BX2398">
            <v>123.99</v>
          </cell>
          <cell r="BY2398" t="str">
            <v>AC48678145</v>
          </cell>
          <cell r="BZ2398">
            <v>154</v>
          </cell>
          <cell r="CA2398">
            <v>147.09</v>
          </cell>
          <cell r="CB2398">
            <v>123.99</v>
          </cell>
          <cell r="CC2398">
            <v>0</v>
          </cell>
          <cell r="CD2398">
            <v>123.99</v>
          </cell>
          <cell r="CE2398" t="str">
            <v>AC48678145</v>
          </cell>
          <cell r="CF2398">
            <v>154</v>
          </cell>
          <cell r="CG2398">
            <v>147.09</v>
          </cell>
          <cell r="CH2398">
            <v>123.99</v>
          </cell>
          <cell r="CI2398">
            <v>0</v>
          </cell>
          <cell r="CJ2398">
            <v>123.99</v>
          </cell>
          <cell r="CK2398" t="str">
            <v>AC48678145</v>
          </cell>
          <cell r="CL2398">
            <v>154</v>
          </cell>
          <cell r="CM2398">
            <v>147.09</v>
          </cell>
          <cell r="CN2398">
            <v>123.99</v>
          </cell>
          <cell r="CO2398">
            <v>0</v>
          </cell>
          <cell r="CP2398">
            <v>123.99</v>
          </cell>
          <cell r="CQ2398" t="str">
            <v>AC48678145</v>
          </cell>
          <cell r="CR2398">
            <v>154</v>
          </cell>
          <cell r="CS2398">
            <v>147.09</v>
          </cell>
          <cell r="CT2398">
            <v>123.99</v>
          </cell>
          <cell r="CU2398">
            <v>0</v>
          </cell>
          <cell r="CV2398">
            <v>123.99</v>
          </cell>
          <cell r="CW2398" t="str">
            <v>AC48678145</v>
          </cell>
          <cell r="CX2398">
            <v>154</v>
          </cell>
          <cell r="CY2398">
            <v>147.09</v>
          </cell>
          <cell r="CZ2398">
            <v>123.99</v>
          </cell>
          <cell r="DA2398">
            <v>0</v>
          </cell>
          <cell r="DB2398">
            <v>123.99</v>
          </cell>
          <cell r="DC2398" t="str">
            <v>AC48678145</v>
          </cell>
          <cell r="DD2398">
            <v>154</v>
          </cell>
          <cell r="DE2398">
            <v>147.09</v>
          </cell>
          <cell r="DF2398">
            <v>123.99</v>
          </cell>
          <cell r="DG2398">
            <v>0</v>
          </cell>
          <cell r="DH2398">
            <v>123.99</v>
          </cell>
          <cell r="DI2398" t="str">
            <v>AC48678145</v>
          </cell>
          <cell r="DJ2398">
            <v>154</v>
          </cell>
          <cell r="DK2398">
            <v>147.09</v>
          </cell>
          <cell r="DL2398">
            <v>123.99</v>
          </cell>
        </row>
        <row r="2399">
          <cell r="B2399" t="str">
            <v>1149-1</v>
          </cell>
          <cell r="C2399" t="str">
            <v>VALPROATE SODIUM</v>
          </cell>
          <cell r="D2399" t="str">
            <v>400 MG</v>
          </cell>
          <cell r="E2399" t="str">
            <v>400 MG</v>
          </cell>
          <cell r="F2399" t="str">
            <v>VIAL/AMP</v>
          </cell>
          <cell r="H2399" t="str">
            <v>Depavent Injection 100mg/ml</v>
          </cell>
          <cell r="I2399" t="str">
            <v>癲立平注射劑 100 毫克/毫升</v>
          </cell>
          <cell r="J2399" t="str">
            <v>20</v>
          </cell>
          <cell r="K2399" t="str">
            <v>杏林新生製藥股份有限公司</v>
          </cell>
          <cell r="L2399" t="str">
            <v>衛署藥製字第049743號</v>
          </cell>
          <cell r="N2399">
            <v>39046</v>
          </cell>
          <cell r="O2399" t="str">
            <v>AC49743219</v>
          </cell>
          <cell r="P2399">
            <v>296</v>
          </cell>
          <cell r="Q2399">
            <v>272.32</v>
          </cell>
          <cell r="R2399">
            <v>250.26</v>
          </cell>
          <cell r="S2399" t="str">
            <v>簽約時健保價</v>
          </cell>
          <cell r="T2399">
            <v>8.8800000000000008</v>
          </cell>
          <cell r="U2399">
            <v>241.38</v>
          </cell>
          <cell r="V2399">
            <v>1700</v>
          </cell>
          <cell r="W2399" t="str">
            <v>0043</v>
          </cell>
          <cell r="X2399" t="str">
            <v>86449909</v>
          </cell>
          <cell r="Y2399" t="str">
            <v>平廷實業有限公司</v>
          </cell>
          <cell r="Z2399" t="str">
            <v>07-3458787</v>
          </cell>
          <cell r="AA2399" t="str">
            <v>23</v>
          </cell>
          <cell r="AB2399" t="str">
            <v>07-3598099</v>
          </cell>
          <cell r="AC2399" t="str">
            <v>81362</v>
          </cell>
          <cell r="AD2399" t="str">
            <v>高雄市左營區榮總路105號8樓</v>
          </cell>
          <cell r="AE2399" t="str">
            <v>顏雅雯</v>
          </cell>
          <cell r="AF2399" t="str">
            <v>0929518760</v>
          </cell>
          <cell r="AG2399" t="str">
            <v>wen@pingtin.com</v>
          </cell>
          <cell r="AJ2399" t="str">
            <v>65 國產 Taiwan</v>
          </cell>
          <cell r="AK2399" t="str">
            <v>健保</v>
          </cell>
          <cell r="AL2399">
            <v>8</v>
          </cell>
          <cell r="AM2399">
            <v>8.1</v>
          </cell>
          <cell r="AN2399" t="str">
            <v>等比</v>
          </cell>
          <cell r="BA2399" t="str">
            <v>AC49743219</v>
          </cell>
          <cell r="BB2399">
            <v>284</v>
          </cell>
          <cell r="BC2399">
            <v>261.27999999999997</v>
          </cell>
          <cell r="BD2399">
            <v>240.12</v>
          </cell>
          <cell r="BE2399">
            <v>8.8800000000000008</v>
          </cell>
          <cell r="BF2399">
            <v>231.24</v>
          </cell>
          <cell r="BG2399" t="str">
            <v>AC49743219</v>
          </cell>
          <cell r="BH2399">
            <v>284</v>
          </cell>
          <cell r="BI2399">
            <v>261.27999999999997</v>
          </cell>
          <cell r="BJ2399">
            <v>240.12</v>
          </cell>
          <cell r="BK2399">
            <v>8.8800000000000008</v>
          </cell>
          <cell r="BL2399">
            <v>231.24</v>
          </cell>
          <cell r="BM2399" t="str">
            <v>AC49743219</v>
          </cell>
          <cell r="BN2399">
            <v>284</v>
          </cell>
          <cell r="BO2399">
            <v>261.27999999999997</v>
          </cell>
          <cell r="BP2399">
            <v>240.12</v>
          </cell>
          <cell r="BQ2399">
            <v>8.8800000000000008</v>
          </cell>
          <cell r="BR2399">
            <v>231.24</v>
          </cell>
          <cell r="BS2399" t="str">
            <v>AC49743219</v>
          </cell>
          <cell r="BT2399">
            <v>284</v>
          </cell>
          <cell r="BU2399">
            <v>261.27999999999997</v>
          </cell>
          <cell r="BV2399">
            <v>240.12</v>
          </cell>
          <cell r="BW2399">
            <v>8.8800000000000008</v>
          </cell>
          <cell r="BX2399">
            <v>231.24</v>
          </cell>
          <cell r="BY2399" t="str">
            <v>AC49743219</v>
          </cell>
          <cell r="BZ2399">
            <v>284</v>
          </cell>
          <cell r="CA2399">
            <v>261.27999999999997</v>
          </cell>
          <cell r="CB2399">
            <v>240.12</v>
          </cell>
          <cell r="CC2399">
            <v>8.8800000000000008</v>
          </cell>
          <cell r="CD2399">
            <v>231.24</v>
          </cell>
          <cell r="CE2399" t="str">
            <v>AC49743219</v>
          </cell>
          <cell r="CF2399">
            <v>284</v>
          </cell>
          <cell r="CG2399">
            <v>261.27999999999997</v>
          </cell>
          <cell r="CH2399">
            <v>240.12</v>
          </cell>
          <cell r="CI2399">
            <v>8.8800000000000008</v>
          </cell>
          <cell r="CJ2399">
            <v>231.24</v>
          </cell>
          <cell r="CK2399" t="str">
            <v>AC49743219</v>
          </cell>
          <cell r="CL2399">
            <v>284</v>
          </cell>
          <cell r="CM2399">
            <v>261.27999999999997</v>
          </cell>
          <cell r="CN2399">
            <v>240.12</v>
          </cell>
          <cell r="CO2399">
            <v>8.8800000000000008</v>
          </cell>
          <cell r="CP2399">
            <v>231.24</v>
          </cell>
          <cell r="CQ2399" t="str">
            <v>AC49743219</v>
          </cell>
          <cell r="CR2399">
            <v>284</v>
          </cell>
          <cell r="CS2399">
            <v>261.27999999999997</v>
          </cell>
          <cell r="CT2399">
            <v>240.12</v>
          </cell>
          <cell r="CU2399">
            <v>8.8800000000000008</v>
          </cell>
          <cell r="CV2399">
            <v>231.24</v>
          </cell>
          <cell r="CW2399" t="str">
            <v>AC49743219</v>
          </cell>
          <cell r="CX2399">
            <v>284</v>
          </cell>
          <cell r="CY2399">
            <v>261.27999999999997</v>
          </cell>
          <cell r="CZ2399">
            <v>240.12</v>
          </cell>
          <cell r="DA2399">
            <v>8.8800000000000008</v>
          </cell>
          <cell r="DB2399">
            <v>231.24</v>
          </cell>
          <cell r="DC2399" t="str">
            <v>AC49743219</v>
          </cell>
          <cell r="DD2399">
            <v>284</v>
          </cell>
          <cell r="DE2399">
            <v>261.27999999999997</v>
          </cell>
          <cell r="DF2399">
            <v>240.12</v>
          </cell>
          <cell r="DG2399">
            <v>8.8800000000000008</v>
          </cell>
          <cell r="DH2399">
            <v>231.24</v>
          </cell>
          <cell r="DI2399" t="str">
            <v>AC49743219</v>
          </cell>
          <cell r="DJ2399">
            <v>284</v>
          </cell>
          <cell r="DK2399">
            <v>261.27999999999997</v>
          </cell>
          <cell r="DL2399">
            <v>240.12</v>
          </cell>
        </row>
        <row r="2400">
          <cell r="B2400" t="str">
            <v>1149-2</v>
          </cell>
          <cell r="C2400" t="str">
            <v>VALPROATE SODIUM</v>
          </cell>
          <cell r="D2400" t="str">
            <v>400 MG</v>
          </cell>
          <cell r="E2400" t="str">
            <v>400 MG</v>
          </cell>
          <cell r="F2400" t="str">
            <v>VIAL/AMP</v>
          </cell>
          <cell r="H2400" t="str">
            <v>DEPAKINE LYOPHILIZED INJECTION 400MG/VIAL</v>
          </cell>
          <cell r="I2400" t="str">
            <v>帝拔癲凍晶注射劑400公絲/小瓶</v>
          </cell>
          <cell r="J2400" t="str">
            <v>1</v>
          </cell>
          <cell r="K2400" t="str">
            <v>Sanofi S.P.A.</v>
          </cell>
          <cell r="L2400" t="str">
            <v>衛署藥輸字第022395號</v>
          </cell>
          <cell r="N2400">
            <v>39046</v>
          </cell>
          <cell r="O2400" t="str">
            <v>BC22395271</v>
          </cell>
          <cell r="P2400">
            <v>296</v>
          </cell>
          <cell r="Q2400">
            <v>281.2</v>
          </cell>
          <cell r="R2400">
            <v>262.92</v>
          </cell>
          <cell r="S2400" t="str">
            <v>否</v>
          </cell>
          <cell r="T2400">
            <v>0</v>
          </cell>
          <cell r="U2400">
            <v>262.92</v>
          </cell>
          <cell r="V2400">
            <v>1700</v>
          </cell>
          <cell r="W2400" t="str">
            <v>0177</v>
          </cell>
          <cell r="X2400" t="str">
            <v>70824858</v>
          </cell>
          <cell r="Y2400" t="str">
            <v>台灣大昌華嘉股份有限公司</v>
          </cell>
          <cell r="Z2400" t="str">
            <v>02-87526666</v>
          </cell>
          <cell r="AA2400" t="str">
            <v>7576</v>
          </cell>
          <cell r="AB2400" t="str">
            <v>02-87526100</v>
          </cell>
          <cell r="AC2400" t="str">
            <v>114</v>
          </cell>
          <cell r="AD2400" t="str">
            <v>臺北市內湖區堤頂大道2段407巷20弄1、3、5、7號10樓，及407巷22、24、26號10樓及407巷22號10樓之1</v>
          </cell>
          <cell r="AE2400" t="str">
            <v>林小姐</v>
          </cell>
          <cell r="AF2400" t="str">
            <v>0912745896</v>
          </cell>
          <cell r="AG2400" t="str">
            <v>order.cs@dksh.com</v>
          </cell>
          <cell r="AJ2400" t="str">
            <v>25 義大利 Italy</v>
          </cell>
          <cell r="AK2400" t="str">
            <v>健保</v>
          </cell>
          <cell r="AL2400">
            <v>5</v>
          </cell>
          <cell r="AM2400">
            <v>6.5</v>
          </cell>
          <cell r="AN2400" t="str">
            <v>等比</v>
          </cell>
          <cell r="BA2400" t="str">
            <v>BC22395271</v>
          </cell>
          <cell r="BB2400">
            <v>284</v>
          </cell>
          <cell r="BC2400">
            <v>269.8</v>
          </cell>
          <cell r="BD2400">
            <v>252.26</v>
          </cell>
          <cell r="BE2400">
            <v>0</v>
          </cell>
          <cell r="BF2400">
            <v>252.26</v>
          </cell>
          <cell r="BG2400" t="str">
            <v>BC22395271</v>
          </cell>
          <cell r="BH2400">
            <v>284</v>
          </cell>
          <cell r="BI2400">
            <v>269.8</v>
          </cell>
          <cell r="BJ2400">
            <v>252.26</v>
          </cell>
          <cell r="BK2400">
            <v>0</v>
          </cell>
          <cell r="BL2400">
            <v>252.26</v>
          </cell>
          <cell r="BM2400" t="str">
            <v>BC22395271</v>
          </cell>
          <cell r="BN2400">
            <v>284</v>
          </cell>
          <cell r="BO2400">
            <v>269.8</v>
          </cell>
          <cell r="BP2400">
            <v>252.26</v>
          </cell>
          <cell r="BQ2400">
            <v>0</v>
          </cell>
          <cell r="BR2400">
            <v>252.26</v>
          </cell>
          <cell r="BS2400" t="str">
            <v>BC22395271</v>
          </cell>
          <cell r="BT2400">
            <v>284</v>
          </cell>
          <cell r="BU2400">
            <v>269.8</v>
          </cell>
          <cell r="BV2400">
            <v>252.26</v>
          </cell>
          <cell r="BW2400">
            <v>0</v>
          </cell>
          <cell r="BX2400">
            <v>252.26</v>
          </cell>
          <cell r="BY2400" t="str">
            <v>BC22395271</v>
          </cell>
          <cell r="BZ2400">
            <v>284</v>
          </cell>
          <cell r="CA2400">
            <v>269.8</v>
          </cell>
          <cell r="CB2400">
            <v>252.26</v>
          </cell>
          <cell r="CC2400">
            <v>0</v>
          </cell>
          <cell r="CD2400">
            <v>252.26</v>
          </cell>
          <cell r="CE2400" t="str">
            <v>BC22395271</v>
          </cell>
          <cell r="CF2400">
            <v>284</v>
          </cell>
          <cell r="CG2400">
            <v>269.8</v>
          </cell>
          <cell r="CH2400">
            <v>252.26</v>
          </cell>
          <cell r="CI2400">
            <v>0</v>
          </cell>
          <cell r="CJ2400">
            <v>252.26</v>
          </cell>
          <cell r="CK2400" t="str">
            <v>BC22395271</v>
          </cell>
          <cell r="CL2400">
            <v>284</v>
          </cell>
          <cell r="CM2400">
            <v>269.8</v>
          </cell>
          <cell r="CN2400">
            <v>252.26</v>
          </cell>
          <cell r="CO2400">
            <v>0</v>
          </cell>
          <cell r="CP2400">
            <v>252.26</v>
          </cell>
          <cell r="CQ2400" t="str">
            <v>BC22395271</v>
          </cell>
          <cell r="CR2400">
            <v>284</v>
          </cell>
          <cell r="CS2400">
            <v>269.8</v>
          </cell>
          <cell r="CT2400">
            <v>252.26</v>
          </cell>
          <cell r="CU2400">
            <v>0</v>
          </cell>
          <cell r="CV2400">
            <v>252.26</v>
          </cell>
          <cell r="CW2400" t="str">
            <v>BC22395271</v>
          </cell>
          <cell r="CX2400">
            <v>284</v>
          </cell>
          <cell r="CY2400">
            <v>269.8</v>
          </cell>
          <cell r="CZ2400">
            <v>252.26</v>
          </cell>
          <cell r="DA2400">
            <v>0</v>
          </cell>
          <cell r="DB2400">
            <v>252.26</v>
          </cell>
          <cell r="DC2400" t="str">
            <v>BC22395271</v>
          </cell>
          <cell r="DD2400">
            <v>284</v>
          </cell>
          <cell r="DE2400">
            <v>269.8</v>
          </cell>
          <cell r="DF2400">
            <v>252.26</v>
          </cell>
          <cell r="DG2400">
            <v>0</v>
          </cell>
          <cell r="DH2400">
            <v>252.26</v>
          </cell>
          <cell r="DI2400" t="str">
            <v>BC22395271</v>
          </cell>
          <cell r="DJ2400">
            <v>284</v>
          </cell>
          <cell r="DK2400">
            <v>269.8</v>
          </cell>
          <cell r="DL2400">
            <v>252.26</v>
          </cell>
        </row>
        <row r="2401">
          <cell r="B2401" t="str">
            <v>1150-1</v>
          </cell>
          <cell r="C2401" t="str">
            <v>VALPROATE SODIUM+VALPROIC ACID (*)</v>
          </cell>
          <cell r="D2401" t="str">
            <v>333 MG+145 MG</v>
          </cell>
          <cell r="E2401" t="str">
            <v xml:space="preserve"> </v>
          </cell>
          <cell r="F2401" t="str">
            <v>TAB</v>
          </cell>
          <cell r="G2401" t="str">
            <v>是</v>
          </cell>
          <cell r="H2401" t="str">
            <v>DEPAKINE CHRONO 500MG FILM COATED TABLETS</v>
          </cell>
          <cell r="I2401" t="str">
            <v>帝拔癲持續性藥效膜衣錠 500 毫克</v>
          </cell>
          <cell r="J2401" t="str">
            <v>30</v>
          </cell>
          <cell r="K2401" t="str">
            <v>SANOFI WINTHROP INDUSTRIE</v>
          </cell>
          <cell r="L2401" t="str">
            <v>衛署藥輸字第022008號</v>
          </cell>
          <cell r="N2401">
            <v>3465977</v>
          </cell>
          <cell r="O2401" t="str">
            <v>BC22008100</v>
          </cell>
          <cell r="P2401">
            <v>5.9</v>
          </cell>
          <cell r="Q2401">
            <v>5.43</v>
          </cell>
          <cell r="R2401">
            <v>4.9400000000000004</v>
          </cell>
          <cell r="S2401" t="str">
            <v>否</v>
          </cell>
          <cell r="T2401">
            <v>0</v>
          </cell>
          <cell r="U2401">
            <v>4.9400000000000004</v>
          </cell>
          <cell r="V2401">
            <v>119600</v>
          </cell>
          <cell r="W2401" t="str">
            <v>0177</v>
          </cell>
          <cell r="X2401" t="str">
            <v>70824858</v>
          </cell>
          <cell r="Y2401" t="str">
            <v>台灣大昌華嘉股份有限公司</v>
          </cell>
          <cell r="Z2401" t="str">
            <v>02-87526666</v>
          </cell>
          <cell r="AA2401" t="str">
            <v>7576</v>
          </cell>
          <cell r="AB2401" t="str">
            <v>02-87526100</v>
          </cell>
          <cell r="AC2401" t="str">
            <v>114</v>
          </cell>
          <cell r="AD2401" t="str">
            <v>臺北市內湖區堤頂大道2段407巷20弄1、3、5、7號10樓，及407巷22、24、26號10樓及407巷22號10樓之1</v>
          </cell>
          <cell r="AE2401" t="str">
            <v>林小姐</v>
          </cell>
          <cell r="AF2401" t="str">
            <v>0912745896</v>
          </cell>
          <cell r="AG2401" t="str">
            <v>order.cs@dksh.com</v>
          </cell>
          <cell r="AJ2401" t="str">
            <v>15 法國 FRANCE</v>
          </cell>
          <cell r="AK2401" t="str">
            <v>健保</v>
          </cell>
          <cell r="AL2401">
            <v>8</v>
          </cell>
          <cell r="AM2401">
            <v>9</v>
          </cell>
          <cell r="AN2401" t="str">
            <v>等比</v>
          </cell>
          <cell r="BA2401" t="str">
            <v>BC22008100</v>
          </cell>
          <cell r="BB2401">
            <v>5.9</v>
          </cell>
          <cell r="BC2401">
            <v>5.43</v>
          </cell>
          <cell r="BD2401">
            <v>4.9400000000000004</v>
          </cell>
          <cell r="BE2401">
            <v>0</v>
          </cell>
          <cell r="BF2401">
            <v>4.9400000000000004</v>
          </cell>
          <cell r="BG2401" t="str">
            <v>BC22008100</v>
          </cell>
          <cell r="BH2401">
            <v>5.9</v>
          </cell>
          <cell r="BI2401">
            <v>5.43</v>
          </cell>
          <cell r="BJ2401">
            <v>4.9400000000000004</v>
          </cell>
          <cell r="BK2401">
            <v>0</v>
          </cell>
          <cell r="BL2401">
            <v>4.9400000000000004</v>
          </cell>
          <cell r="BM2401" t="str">
            <v>BC22008100</v>
          </cell>
          <cell r="BN2401">
            <v>5.9</v>
          </cell>
          <cell r="BO2401">
            <v>5.43</v>
          </cell>
          <cell r="BP2401">
            <v>4.9400000000000004</v>
          </cell>
          <cell r="BQ2401">
            <v>0</v>
          </cell>
          <cell r="BR2401">
            <v>4.9400000000000004</v>
          </cell>
          <cell r="BS2401" t="str">
            <v>BC22008100</v>
          </cell>
          <cell r="BT2401">
            <v>5.9</v>
          </cell>
          <cell r="BU2401">
            <v>5.43</v>
          </cell>
          <cell r="BV2401">
            <v>4.9400000000000004</v>
          </cell>
          <cell r="BW2401">
            <v>0</v>
          </cell>
          <cell r="BX2401">
            <v>4.9400000000000004</v>
          </cell>
          <cell r="BY2401" t="str">
            <v>BC22008100</v>
          </cell>
          <cell r="BZ2401">
            <v>5.9</v>
          </cell>
          <cell r="CA2401">
            <v>5.43</v>
          </cell>
          <cell r="CB2401">
            <v>4.9400000000000004</v>
          </cell>
          <cell r="CC2401">
            <v>0</v>
          </cell>
          <cell r="CD2401">
            <v>4.9400000000000004</v>
          </cell>
          <cell r="CE2401" t="str">
            <v>BC22008100</v>
          </cell>
          <cell r="CF2401">
            <v>5.9</v>
          </cell>
          <cell r="CG2401">
            <v>5.43</v>
          </cell>
          <cell r="CH2401">
            <v>4.9400000000000004</v>
          </cell>
          <cell r="CI2401">
            <v>0</v>
          </cell>
          <cell r="CJ2401">
            <v>4.9400000000000004</v>
          </cell>
          <cell r="CK2401" t="str">
            <v>BC22008100</v>
          </cell>
          <cell r="CL2401">
            <v>5.9</v>
          </cell>
          <cell r="CM2401">
            <v>5.43</v>
          </cell>
          <cell r="CN2401">
            <v>4.9400000000000004</v>
          </cell>
          <cell r="CO2401">
            <v>0</v>
          </cell>
          <cell r="CP2401">
            <v>4.9400000000000004</v>
          </cell>
          <cell r="CQ2401" t="str">
            <v>BC22008100</v>
          </cell>
          <cell r="CR2401">
            <v>5.9</v>
          </cell>
          <cell r="CS2401">
            <v>5.43</v>
          </cell>
          <cell r="CT2401">
            <v>4.9400000000000004</v>
          </cell>
          <cell r="CU2401">
            <v>0</v>
          </cell>
          <cell r="CV2401">
            <v>4.9400000000000004</v>
          </cell>
          <cell r="CW2401" t="str">
            <v>BC22008100</v>
          </cell>
          <cell r="CX2401">
            <v>5.9</v>
          </cell>
          <cell r="CY2401">
            <v>5.43</v>
          </cell>
          <cell r="CZ2401">
            <v>4.9400000000000004</v>
          </cell>
          <cell r="DA2401">
            <v>0</v>
          </cell>
          <cell r="DB2401">
            <v>4.9400000000000004</v>
          </cell>
          <cell r="DC2401" t="str">
            <v>BC22008100</v>
          </cell>
          <cell r="DD2401">
            <v>5.9</v>
          </cell>
          <cell r="DE2401">
            <v>5.43</v>
          </cell>
          <cell r="DF2401">
            <v>4.9400000000000004</v>
          </cell>
          <cell r="DG2401">
            <v>0</v>
          </cell>
          <cell r="DH2401">
            <v>4.9400000000000004</v>
          </cell>
          <cell r="DI2401" t="str">
            <v>BC22008100</v>
          </cell>
          <cell r="DJ2401">
            <v>5.9</v>
          </cell>
          <cell r="DK2401">
            <v>5.43</v>
          </cell>
          <cell r="DL2401">
            <v>4.9400000000000004</v>
          </cell>
        </row>
        <row r="2402">
          <cell r="B2402" t="str">
            <v>1150-2</v>
          </cell>
          <cell r="C2402" t="str">
            <v>VALPROATE SODIUM+VALPROIC ACID (*)</v>
          </cell>
          <cell r="D2402" t="str">
            <v>333 MG+145 MG</v>
          </cell>
          <cell r="E2402" t="str">
            <v xml:space="preserve"> </v>
          </cell>
          <cell r="F2402" t="str">
            <v>TAB</v>
          </cell>
          <cell r="G2402" t="str">
            <v>是</v>
          </cell>
          <cell r="H2402" t="str">
            <v>Dipachro S.R. Film Coated Tablets 500mg</v>
          </cell>
          <cell r="I2402" t="str">
            <v>"信東"帝帕克持續藥效膜衣錠500公絲</v>
          </cell>
          <cell r="J2402" t="str">
            <v>100</v>
          </cell>
          <cell r="K2402" t="str">
            <v>信東</v>
          </cell>
          <cell r="L2402" t="str">
            <v>衛署藥製字第046524號</v>
          </cell>
          <cell r="N2402">
            <v>3465977</v>
          </cell>
          <cell r="O2402" t="str">
            <v>AB46524100</v>
          </cell>
          <cell r="P2402">
            <v>5.9</v>
          </cell>
          <cell r="Q2402">
            <v>5.55</v>
          </cell>
          <cell r="R2402">
            <v>5.27</v>
          </cell>
          <cell r="S2402" t="str">
            <v>契約價格</v>
          </cell>
          <cell r="T2402">
            <v>0.17</v>
          </cell>
          <cell r="U2402">
            <v>5.0999999999999996</v>
          </cell>
          <cell r="V2402">
            <v>119600</v>
          </cell>
          <cell r="W2402" t="str">
            <v>0221</v>
          </cell>
          <cell r="X2402" t="str">
            <v>13102389</v>
          </cell>
          <cell r="Y2402" t="str">
            <v>漢欣醫藥生技股份有限公司</v>
          </cell>
          <cell r="Z2402" t="str">
            <v>02-28347056</v>
          </cell>
          <cell r="AA2402" t="str">
            <v xml:space="preserve"> </v>
          </cell>
          <cell r="AB2402" t="str">
            <v>02-28347040</v>
          </cell>
          <cell r="AC2402" t="str">
            <v>11148</v>
          </cell>
          <cell r="AD2402" t="str">
            <v>臺北市士林區忠誠路1段106號4樓</v>
          </cell>
          <cell r="AE2402" t="str">
            <v>林聖堂</v>
          </cell>
          <cell r="AF2402" t="str">
            <v>0958763783</v>
          </cell>
          <cell r="AG2402" t="str">
            <v>han.hsin@msa.hinet.net</v>
          </cell>
          <cell r="AJ2402" t="str">
            <v>65 國產 Taiwan</v>
          </cell>
          <cell r="AK2402" t="str">
            <v>健保</v>
          </cell>
          <cell r="AL2402">
            <v>6</v>
          </cell>
          <cell r="AM2402">
            <v>5</v>
          </cell>
          <cell r="AN2402" t="str">
            <v>30.00</v>
          </cell>
          <cell r="BA2402" t="str">
            <v>AB46524100</v>
          </cell>
          <cell r="BB2402">
            <v>5.9</v>
          </cell>
          <cell r="BC2402">
            <v>5.55</v>
          </cell>
          <cell r="BD2402">
            <v>5.27</v>
          </cell>
          <cell r="BE2402">
            <v>0.17</v>
          </cell>
          <cell r="BF2402">
            <v>5.0999999999999996</v>
          </cell>
          <cell r="BG2402" t="str">
            <v>AB46524100</v>
          </cell>
          <cell r="BH2402">
            <v>5.9</v>
          </cell>
          <cell r="BI2402">
            <v>5.55</v>
          </cell>
          <cell r="BJ2402">
            <v>5.27</v>
          </cell>
          <cell r="BK2402">
            <v>0.17</v>
          </cell>
          <cell r="BL2402">
            <v>5.0999999999999996</v>
          </cell>
          <cell r="BM2402" t="str">
            <v>AB46524100</v>
          </cell>
          <cell r="BN2402">
            <v>5.9</v>
          </cell>
          <cell r="BO2402">
            <v>5.55</v>
          </cell>
          <cell r="BP2402">
            <v>5.27</v>
          </cell>
          <cell r="BQ2402">
            <v>0.17</v>
          </cell>
          <cell r="BR2402">
            <v>5.0999999999999996</v>
          </cell>
          <cell r="BS2402" t="str">
            <v>AB46524100</v>
          </cell>
          <cell r="BT2402">
            <v>5.9</v>
          </cell>
          <cell r="BU2402">
            <v>5.55</v>
          </cell>
          <cell r="BV2402">
            <v>5.27</v>
          </cell>
          <cell r="BW2402">
            <v>0.17</v>
          </cell>
          <cell r="BX2402">
            <v>5.0999999999999996</v>
          </cell>
          <cell r="BY2402" t="str">
            <v>AB46524100</v>
          </cell>
          <cell r="BZ2402">
            <v>5.9</v>
          </cell>
          <cell r="CA2402">
            <v>5.55</v>
          </cell>
          <cell r="CB2402">
            <v>5.27</v>
          </cell>
          <cell r="CC2402">
            <v>0.17</v>
          </cell>
          <cell r="CD2402">
            <v>5.0999999999999996</v>
          </cell>
          <cell r="CE2402" t="str">
            <v>AB46524100</v>
          </cell>
          <cell r="CF2402">
            <v>5.9</v>
          </cell>
          <cell r="CG2402">
            <v>5.55</v>
          </cell>
          <cell r="CH2402">
            <v>5.27</v>
          </cell>
          <cell r="CI2402">
            <v>0.17</v>
          </cell>
          <cell r="CJ2402">
            <v>5.0999999999999996</v>
          </cell>
          <cell r="CK2402" t="str">
            <v>AB46524100</v>
          </cell>
          <cell r="CL2402">
            <v>5.9</v>
          </cell>
          <cell r="CM2402">
            <v>5.55</v>
          </cell>
          <cell r="CN2402">
            <v>5.27</v>
          </cell>
          <cell r="CO2402">
            <v>0.17</v>
          </cell>
          <cell r="CP2402">
            <v>5.0999999999999996</v>
          </cell>
          <cell r="CQ2402" t="str">
            <v>AB46524100</v>
          </cell>
          <cell r="CR2402">
            <v>5.9</v>
          </cell>
          <cell r="CS2402">
            <v>5.55</v>
          </cell>
          <cell r="CT2402">
            <v>5.27</v>
          </cell>
          <cell r="CU2402">
            <v>0.17</v>
          </cell>
          <cell r="CV2402">
            <v>5.0999999999999996</v>
          </cell>
          <cell r="CW2402" t="str">
            <v>AB46524100</v>
          </cell>
          <cell r="CX2402">
            <v>5.9</v>
          </cell>
          <cell r="CY2402">
            <v>5.55</v>
          </cell>
          <cell r="CZ2402">
            <v>5.27</v>
          </cell>
          <cell r="DA2402">
            <v>0.17</v>
          </cell>
          <cell r="DB2402">
            <v>5.0999999999999996</v>
          </cell>
          <cell r="DC2402" t="str">
            <v>AB46524100</v>
          </cell>
          <cell r="DD2402">
            <v>5.9</v>
          </cell>
          <cell r="DE2402">
            <v>5.55</v>
          </cell>
          <cell r="DF2402">
            <v>5.27</v>
          </cell>
          <cell r="DG2402">
            <v>0.17</v>
          </cell>
          <cell r="DH2402">
            <v>5.0999999999999996</v>
          </cell>
          <cell r="DI2402" t="str">
            <v>AB46524100</v>
          </cell>
          <cell r="DJ2402">
            <v>5.9</v>
          </cell>
          <cell r="DK2402">
            <v>5.55</v>
          </cell>
          <cell r="DL2402">
            <v>5.27</v>
          </cell>
        </row>
        <row r="2403">
          <cell r="B2403" t="str">
            <v>1150-3</v>
          </cell>
          <cell r="C2403" t="str">
            <v>VALPROATE SODIUM+VALPROIC ACID (*)</v>
          </cell>
          <cell r="D2403" t="str">
            <v>333 MG+145 MG</v>
          </cell>
          <cell r="E2403" t="str">
            <v xml:space="preserve"> </v>
          </cell>
          <cell r="F2403" t="str">
            <v>TAB</v>
          </cell>
          <cell r="G2403" t="str">
            <v>是</v>
          </cell>
          <cell r="H2403" t="str">
            <v>Depatec 500 mg Film.Coated.Tablets"Purzer"</v>
          </cell>
          <cell r="I2403" t="str">
            <v>"瑞安"癲必停持續性藥效膜衣錠500毫克</v>
          </cell>
          <cell r="J2403" t="str">
            <v>500</v>
          </cell>
          <cell r="K2403" t="str">
            <v>健喬信元醫藥生技股份有限公司健喬廠</v>
          </cell>
          <cell r="L2403" t="str">
            <v>衛署藥製字第047553號</v>
          </cell>
          <cell r="N2403">
            <v>3465977</v>
          </cell>
          <cell r="O2403" t="str">
            <v>AB47553100</v>
          </cell>
          <cell r="P2403">
            <v>5.9</v>
          </cell>
          <cell r="Q2403">
            <v>5.19</v>
          </cell>
          <cell r="R2403">
            <v>4.41</v>
          </cell>
          <cell r="S2403" t="str">
            <v>契約價格</v>
          </cell>
          <cell r="T2403">
            <v>0.16</v>
          </cell>
          <cell r="U2403">
            <v>4.26</v>
          </cell>
          <cell r="V2403">
            <v>119600</v>
          </cell>
          <cell r="W2403" t="str">
            <v>0007</v>
          </cell>
          <cell r="X2403" t="str">
            <v>97129220</v>
          </cell>
          <cell r="Y2403" t="str">
            <v>貫群貿易有限公司</v>
          </cell>
          <cell r="Z2403" t="str">
            <v>02-27648055</v>
          </cell>
          <cell r="AA2403" t="str">
            <v xml:space="preserve"> </v>
          </cell>
          <cell r="AB2403" t="str">
            <v>02-27696354</v>
          </cell>
          <cell r="AC2403" t="str">
            <v>10570</v>
          </cell>
          <cell r="AD2403" t="str">
            <v>臺北市松山區南京東路5段222號4樓</v>
          </cell>
          <cell r="AE2403" t="str">
            <v>簡于庭</v>
          </cell>
          <cell r="AF2403" t="str">
            <v>0985521540</v>
          </cell>
          <cell r="AG2403" t="str">
            <v>yihhaw-issue@umail.hinet.net</v>
          </cell>
          <cell r="AJ2403" t="str">
            <v>65 國產 Taiwan</v>
          </cell>
          <cell r="AK2403" t="str">
            <v>健保</v>
          </cell>
          <cell r="AL2403">
            <v>12</v>
          </cell>
          <cell r="AM2403">
            <v>15</v>
          </cell>
          <cell r="AN2403" t="str">
            <v>等比</v>
          </cell>
          <cell r="BA2403" t="str">
            <v>AB47553100</v>
          </cell>
          <cell r="BB2403">
            <v>5.9</v>
          </cell>
          <cell r="BC2403">
            <v>5.19</v>
          </cell>
          <cell r="BD2403">
            <v>4.41</v>
          </cell>
          <cell r="BE2403">
            <v>0.16</v>
          </cell>
          <cell r="BF2403">
            <v>4.26</v>
          </cell>
          <cell r="BG2403" t="str">
            <v>AB47553100</v>
          </cell>
          <cell r="BH2403">
            <v>5.9</v>
          </cell>
          <cell r="BI2403">
            <v>5.19</v>
          </cell>
          <cell r="BJ2403">
            <v>4.41</v>
          </cell>
          <cell r="BK2403">
            <v>0.16</v>
          </cell>
          <cell r="BL2403">
            <v>4.26</v>
          </cell>
          <cell r="BM2403" t="str">
            <v>AB47553100</v>
          </cell>
          <cell r="BN2403">
            <v>5.9</v>
          </cell>
          <cell r="BO2403">
            <v>5.19</v>
          </cell>
          <cell r="BP2403">
            <v>4.41</v>
          </cell>
          <cell r="BQ2403">
            <v>0.16</v>
          </cell>
          <cell r="BR2403">
            <v>4.26</v>
          </cell>
          <cell r="BS2403" t="str">
            <v>AB47553100</v>
          </cell>
          <cell r="BT2403">
            <v>5.9</v>
          </cell>
          <cell r="BU2403">
            <v>5.19</v>
          </cell>
          <cell r="BV2403">
            <v>4.41</v>
          </cell>
          <cell r="BW2403">
            <v>0.16</v>
          </cell>
          <cell r="BX2403">
            <v>4.26</v>
          </cell>
          <cell r="BY2403" t="str">
            <v>AB47553100</v>
          </cell>
          <cell r="BZ2403">
            <v>5.9</v>
          </cell>
          <cell r="CA2403">
            <v>5.19</v>
          </cell>
          <cell r="CB2403">
            <v>4.41</v>
          </cell>
          <cell r="CC2403">
            <v>0.16</v>
          </cell>
          <cell r="CD2403">
            <v>4.26</v>
          </cell>
          <cell r="CE2403" t="str">
            <v>AB47553100</v>
          </cell>
          <cell r="CF2403">
            <v>5.9</v>
          </cell>
          <cell r="CG2403">
            <v>5.19</v>
          </cell>
          <cell r="CH2403">
            <v>4.41</v>
          </cell>
          <cell r="CI2403">
            <v>0.16</v>
          </cell>
          <cell r="CJ2403">
            <v>4.26</v>
          </cell>
          <cell r="CK2403" t="str">
            <v>AB47553100</v>
          </cell>
          <cell r="CL2403">
            <v>5.9</v>
          </cell>
          <cell r="CM2403">
            <v>5.19</v>
          </cell>
          <cell r="CN2403">
            <v>4.41</v>
          </cell>
          <cell r="CO2403">
            <v>0.16</v>
          </cell>
          <cell r="CP2403">
            <v>4.26</v>
          </cell>
          <cell r="CQ2403" t="str">
            <v>AB47553100</v>
          </cell>
          <cell r="CR2403">
            <v>5.9</v>
          </cell>
          <cell r="CS2403">
            <v>5.19</v>
          </cell>
          <cell r="CT2403">
            <v>4.41</v>
          </cell>
          <cell r="CU2403">
            <v>0.16</v>
          </cell>
          <cell r="CV2403">
            <v>4.26</v>
          </cell>
          <cell r="CW2403" t="str">
            <v>AB47553100</v>
          </cell>
          <cell r="CX2403">
            <v>5.9</v>
          </cell>
          <cell r="CY2403">
            <v>5.19</v>
          </cell>
          <cell r="CZ2403">
            <v>4.41</v>
          </cell>
          <cell r="DA2403">
            <v>0.16</v>
          </cell>
          <cell r="DB2403">
            <v>4.26</v>
          </cell>
          <cell r="DC2403" t="str">
            <v>AB47553100</v>
          </cell>
          <cell r="DD2403">
            <v>5.9</v>
          </cell>
          <cell r="DE2403">
            <v>5.19</v>
          </cell>
          <cell r="DF2403">
            <v>4.41</v>
          </cell>
          <cell r="DG2403">
            <v>0.16</v>
          </cell>
          <cell r="DH2403">
            <v>4.26</v>
          </cell>
          <cell r="DI2403" t="str">
            <v>AB47553100</v>
          </cell>
          <cell r="DJ2403">
            <v>5.9</v>
          </cell>
          <cell r="DK2403">
            <v>5.19</v>
          </cell>
          <cell r="DL2403">
            <v>4.41</v>
          </cell>
        </row>
        <row r="2404">
          <cell r="B2404" t="str">
            <v>1151-1</v>
          </cell>
          <cell r="C2404" t="str">
            <v>VALPROIC ACID</v>
          </cell>
          <cell r="D2404" t="str">
            <v>500 MG</v>
          </cell>
          <cell r="E2404" t="str">
            <v xml:space="preserve"> </v>
          </cell>
          <cell r="F2404" t="str">
            <v>CAP</v>
          </cell>
          <cell r="H2404" t="str">
            <v>CONVULEX 500MG CAPSULES</v>
          </cell>
          <cell r="I2404" t="str">
            <v>康癲能軟膠囊500毫克</v>
          </cell>
          <cell r="J2404" t="str">
            <v>100</v>
          </cell>
          <cell r="K2404" t="str">
            <v>CATALENT GERMANY EBERBACH GMBH</v>
          </cell>
          <cell r="L2404" t="str">
            <v>衛署藥輸字第016998號</v>
          </cell>
          <cell r="N2404">
            <v>97773</v>
          </cell>
          <cell r="O2404" t="str">
            <v>BC16998100</v>
          </cell>
          <cell r="P2404">
            <v>7.4</v>
          </cell>
          <cell r="Q2404">
            <v>6.7</v>
          </cell>
          <cell r="R2404">
            <v>5.92</v>
          </cell>
          <cell r="S2404" t="str">
            <v>契約價格</v>
          </cell>
          <cell r="T2404">
            <v>0.2</v>
          </cell>
          <cell r="U2404">
            <v>5.72</v>
          </cell>
          <cell r="V2404">
            <v>4360</v>
          </cell>
          <cell r="W2404" t="str">
            <v>0135</v>
          </cell>
          <cell r="X2404" t="str">
            <v>12413884</v>
          </cell>
          <cell r="Y2404" t="str">
            <v>正雍有限公司</v>
          </cell>
          <cell r="Z2404" t="str">
            <v>02-27900799</v>
          </cell>
          <cell r="AA2404" t="str">
            <v>2002</v>
          </cell>
          <cell r="AB2404" t="str">
            <v>02-27908308</v>
          </cell>
          <cell r="AC2404" t="str">
            <v>114</v>
          </cell>
          <cell r="AD2404" t="str">
            <v>臺北市內湖區行愛路77巷69號7樓</v>
          </cell>
          <cell r="AE2404" t="str">
            <v>林建廷</v>
          </cell>
          <cell r="AF2404" t="str">
            <v>0933718106</v>
          </cell>
          <cell r="AG2404" t="str">
            <v>llin@chifupharma.com</v>
          </cell>
          <cell r="AJ2404" t="str">
            <v>47 德國 Germany</v>
          </cell>
          <cell r="AK2404" t="str">
            <v>健保</v>
          </cell>
          <cell r="AL2404">
            <v>9.5</v>
          </cell>
          <cell r="AM2404">
            <v>11.6</v>
          </cell>
          <cell r="AN2404" t="str">
            <v>30.00</v>
          </cell>
          <cell r="BA2404" t="str">
            <v>BC16998100</v>
          </cell>
          <cell r="BB2404">
            <v>6.9</v>
          </cell>
          <cell r="BC2404">
            <v>6.55</v>
          </cell>
          <cell r="BD2404">
            <v>5.77</v>
          </cell>
          <cell r="BE2404">
            <v>0.2</v>
          </cell>
          <cell r="BF2404">
            <v>5.57</v>
          </cell>
          <cell r="BG2404" t="str">
            <v>BC16998100</v>
          </cell>
          <cell r="BH2404">
            <v>6.9</v>
          </cell>
          <cell r="BI2404">
            <v>6.55</v>
          </cell>
          <cell r="BJ2404">
            <v>5.77</v>
          </cell>
          <cell r="BK2404">
            <v>0.2</v>
          </cell>
          <cell r="BL2404">
            <v>5.57</v>
          </cell>
          <cell r="BM2404" t="str">
            <v>BC16998100</v>
          </cell>
          <cell r="BN2404">
            <v>6.9</v>
          </cell>
          <cell r="BO2404">
            <v>6.55</v>
          </cell>
          <cell r="BP2404">
            <v>5.77</v>
          </cell>
          <cell r="BQ2404">
            <v>0.2</v>
          </cell>
          <cell r="BR2404">
            <v>5.57</v>
          </cell>
          <cell r="BS2404" t="str">
            <v>BC16998100</v>
          </cell>
          <cell r="BT2404">
            <v>6.5</v>
          </cell>
          <cell r="BU2404">
            <v>6.43</v>
          </cell>
          <cell r="BV2404">
            <v>5.65</v>
          </cell>
          <cell r="BW2404">
            <v>0.19</v>
          </cell>
          <cell r="BX2404">
            <v>5.46</v>
          </cell>
          <cell r="BY2404" t="str">
            <v>BC16998100</v>
          </cell>
          <cell r="BZ2404">
            <v>6.5</v>
          </cell>
          <cell r="CA2404">
            <v>6.43</v>
          </cell>
          <cell r="CB2404">
            <v>5.65</v>
          </cell>
          <cell r="CC2404">
            <v>0.19</v>
          </cell>
          <cell r="CD2404">
            <v>5.46</v>
          </cell>
          <cell r="CE2404" t="str">
            <v>BC16998100</v>
          </cell>
          <cell r="CF2404">
            <v>6.5</v>
          </cell>
          <cell r="CG2404">
            <v>6.43</v>
          </cell>
          <cell r="CH2404">
            <v>5.65</v>
          </cell>
          <cell r="CI2404">
            <v>0.19</v>
          </cell>
          <cell r="CJ2404">
            <v>5.46</v>
          </cell>
          <cell r="CK2404" t="str">
            <v>BC16998100</v>
          </cell>
          <cell r="CL2404">
            <v>6.5</v>
          </cell>
          <cell r="CM2404">
            <v>6.43</v>
          </cell>
          <cell r="CN2404">
            <v>5.65</v>
          </cell>
          <cell r="CO2404">
            <v>0.19</v>
          </cell>
          <cell r="CP2404">
            <v>5.46</v>
          </cell>
          <cell r="CQ2404" t="str">
            <v>BC16998100</v>
          </cell>
          <cell r="CR2404">
            <v>6.5</v>
          </cell>
          <cell r="CS2404">
            <v>6.43</v>
          </cell>
          <cell r="CT2404">
            <v>5.65</v>
          </cell>
          <cell r="CU2404">
            <v>0.19</v>
          </cell>
          <cell r="CV2404">
            <v>5.46</v>
          </cell>
          <cell r="CW2404" t="str">
            <v>BC16998100</v>
          </cell>
          <cell r="CX2404">
            <v>6.5</v>
          </cell>
          <cell r="CY2404">
            <v>6.43</v>
          </cell>
          <cell r="CZ2404">
            <v>5.65</v>
          </cell>
          <cell r="DA2404">
            <v>0.19</v>
          </cell>
          <cell r="DB2404">
            <v>5.46</v>
          </cell>
          <cell r="DC2404" t="str">
            <v>BC16998100</v>
          </cell>
          <cell r="DD2404">
            <v>6.5</v>
          </cell>
          <cell r="DE2404">
            <v>6.43</v>
          </cell>
          <cell r="DF2404">
            <v>5.65</v>
          </cell>
          <cell r="DG2404">
            <v>0.19</v>
          </cell>
          <cell r="DH2404">
            <v>5.46</v>
          </cell>
          <cell r="DI2404" t="str">
            <v>BC16998100</v>
          </cell>
          <cell r="DJ2404">
            <v>6.5</v>
          </cell>
          <cell r="DK2404">
            <v>6.43</v>
          </cell>
          <cell r="DL2404">
            <v>5.65</v>
          </cell>
        </row>
        <row r="2405">
          <cell r="B2405" t="str">
            <v>1152-1</v>
          </cell>
          <cell r="C2405" t="str">
            <v>VALSARTAN</v>
          </cell>
          <cell r="D2405" t="str">
            <v>160 MG</v>
          </cell>
          <cell r="E2405" t="str">
            <v xml:space="preserve"> </v>
          </cell>
          <cell r="F2405" t="str">
            <v>TAB</v>
          </cell>
          <cell r="H2405" t="str">
            <v>DIOVAN FILM-COATED TABLETS 160MG</v>
          </cell>
          <cell r="I2405" t="str">
            <v>得安穩膜衣錠160毫克</v>
          </cell>
          <cell r="J2405" t="str">
            <v>28</v>
          </cell>
          <cell r="K2405" t="str">
            <v>NOVARTIS FARMACEUTICA S.A.</v>
          </cell>
          <cell r="L2405" t="str">
            <v>衛署藥輸字第023374號</v>
          </cell>
          <cell r="N2405">
            <v>2335556</v>
          </cell>
          <cell r="O2405" t="str">
            <v>BC23374100</v>
          </cell>
          <cell r="P2405">
            <v>7.3</v>
          </cell>
          <cell r="Q2405">
            <v>6.57</v>
          </cell>
          <cell r="R2405">
            <v>4.38</v>
          </cell>
          <cell r="S2405" t="str">
            <v>簽約時健保價</v>
          </cell>
          <cell r="T2405">
            <v>0.22</v>
          </cell>
          <cell r="U2405">
            <v>4.16</v>
          </cell>
          <cell r="V2405">
            <v>38900</v>
          </cell>
          <cell r="W2405" t="str">
            <v>0175</v>
          </cell>
          <cell r="X2405" t="str">
            <v>22853066</v>
          </cell>
          <cell r="Y2405" t="str">
            <v>裕利股份有限公司</v>
          </cell>
          <cell r="Z2405" t="str">
            <v>02-25700064</v>
          </cell>
          <cell r="AA2405" t="str">
            <v>23108</v>
          </cell>
          <cell r="AB2405" t="str">
            <v>02-25798587/02-25770849</v>
          </cell>
          <cell r="AC2405" t="str">
            <v>105</v>
          </cell>
          <cell r="AD2405" t="str">
            <v>臺北市松山區南京東路4段126號10樓、10樓之1至之3</v>
          </cell>
          <cell r="AE2405" t="str">
            <v>劉小姐</v>
          </cell>
          <cell r="AF2405" t="str">
            <v>0975529293</v>
          </cell>
          <cell r="AG2405" t="str">
            <v>haorder@zuelligpharma.com</v>
          </cell>
          <cell r="AJ2405" t="str">
            <v>41 西班牙 SPAIN</v>
          </cell>
          <cell r="AK2405" t="str">
            <v>健保</v>
          </cell>
          <cell r="AL2405">
            <v>10</v>
          </cell>
          <cell r="AM2405">
            <v>33.33</v>
          </cell>
          <cell r="AN2405" t="str">
            <v>等比</v>
          </cell>
          <cell r="BA2405" t="str">
            <v>BC23374100</v>
          </cell>
          <cell r="BB2405">
            <v>6.4</v>
          </cell>
          <cell r="BC2405">
            <v>5.76</v>
          </cell>
          <cell r="BD2405">
            <v>3.84</v>
          </cell>
          <cell r="BE2405">
            <v>0.22</v>
          </cell>
          <cell r="BF2405">
            <v>3.62</v>
          </cell>
          <cell r="BG2405" t="str">
            <v>BC23374100</v>
          </cell>
          <cell r="BH2405">
            <v>6.4</v>
          </cell>
          <cell r="BI2405">
            <v>5.76</v>
          </cell>
          <cell r="BJ2405">
            <v>3.84</v>
          </cell>
          <cell r="BK2405">
            <v>0.22</v>
          </cell>
          <cell r="BL2405">
            <v>3.62</v>
          </cell>
          <cell r="BM2405" t="str">
            <v>BC23374100</v>
          </cell>
          <cell r="BN2405">
            <v>6.4</v>
          </cell>
          <cell r="BO2405">
            <v>5.76</v>
          </cell>
          <cell r="BP2405">
            <v>3.84</v>
          </cell>
          <cell r="BQ2405">
            <v>0.22</v>
          </cell>
          <cell r="BR2405">
            <v>3.62</v>
          </cell>
          <cell r="BS2405" t="str">
            <v>BC23374100</v>
          </cell>
          <cell r="BT2405">
            <v>5.6</v>
          </cell>
          <cell r="BU2405">
            <v>5.04</v>
          </cell>
          <cell r="BV2405">
            <v>3.36</v>
          </cell>
          <cell r="BW2405">
            <v>0.22</v>
          </cell>
          <cell r="BX2405">
            <v>3.14</v>
          </cell>
          <cell r="BY2405" t="str">
            <v>BC23374100</v>
          </cell>
          <cell r="BZ2405">
            <v>5.6</v>
          </cell>
          <cell r="CA2405">
            <v>5.04</v>
          </cell>
          <cell r="CB2405">
            <v>3.36</v>
          </cell>
          <cell r="CC2405">
            <v>0.22</v>
          </cell>
          <cell r="CD2405">
            <v>3.14</v>
          </cell>
          <cell r="CE2405" t="str">
            <v>BC23374100</v>
          </cell>
          <cell r="CF2405">
            <v>5.6</v>
          </cell>
          <cell r="CG2405">
            <v>5.04</v>
          </cell>
          <cell r="CH2405">
            <v>3.36</v>
          </cell>
          <cell r="CI2405">
            <v>0.22</v>
          </cell>
          <cell r="CJ2405">
            <v>3.14</v>
          </cell>
          <cell r="CK2405" t="str">
            <v>BC23374100</v>
          </cell>
          <cell r="CL2405">
            <v>5.6</v>
          </cell>
          <cell r="CM2405">
            <v>5.04</v>
          </cell>
          <cell r="CN2405">
            <v>3.36</v>
          </cell>
          <cell r="CO2405">
            <v>0.22</v>
          </cell>
          <cell r="CP2405">
            <v>3.14</v>
          </cell>
          <cell r="CQ2405" t="str">
            <v>BC23374100</v>
          </cell>
          <cell r="CR2405">
            <v>5.6</v>
          </cell>
          <cell r="CS2405">
            <v>5.04</v>
          </cell>
          <cell r="CT2405">
            <v>3.36</v>
          </cell>
          <cell r="CU2405">
            <v>0.22</v>
          </cell>
          <cell r="CV2405">
            <v>3.14</v>
          </cell>
          <cell r="CW2405" t="str">
            <v>BC23374100</v>
          </cell>
          <cell r="CX2405">
            <v>5.6</v>
          </cell>
          <cell r="CY2405">
            <v>5.04</v>
          </cell>
          <cell r="CZ2405">
            <v>3.36</v>
          </cell>
          <cell r="DA2405">
            <v>0.22</v>
          </cell>
          <cell r="DB2405">
            <v>3.14</v>
          </cell>
          <cell r="DC2405" t="str">
            <v>BC23374100</v>
          </cell>
          <cell r="DD2405">
            <v>5.6</v>
          </cell>
          <cell r="DE2405">
            <v>5.04</v>
          </cell>
          <cell r="DF2405">
            <v>3.36</v>
          </cell>
          <cell r="DG2405">
            <v>0.22</v>
          </cell>
          <cell r="DH2405">
            <v>3.14</v>
          </cell>
          <cell r="DI2405" t="str">
            <v>BC23374100</v>
          </cell>
          <cell r="DJ2405">
            <v>5.6</v>
          </cell>
          <cell r="DK2405">
            <v>5.04</v>
          </cell>
          <cell r="DL2405">
            <v>3.36</v>
          </cell>
        </row>
        <row r="2406">
          <cell r="B2406" t="str">
            <v>1152-2</v>
          </cell>
          <cell r="C2406" t="str">
            <v>VALSARTAN</v>
          </cell>
          <cell r="D2406" t="str">
            <v>160 MG</v>
          </cell>
          <cell r="E2406" t="str">
            <v xml:space="preserve"> </v>
          </cell>
          <cell r="F2406" t="str">
            <v>TAB</v>
          </cell>
          <cell r="H2406" t="str">
            <v>Divastan F.C. Tablets 160mg</v>
          </cell>
          <cell r="I2406" t="str">
            <v>"信東"利他穩膜衣錠160毫克</v>
          </cell>
          <cell r="J2406" t="str">
            <v>28</v>
          </cell>
          <cell r="K2406" t="str">
            <v>信東生技股份有限公司</v>
          </cell>
          <cell r="L2406" t="str">
            <v>衛部藥製字第058085號</v>
          </cell>
          <cell r="N2406">
            <v>2335556</v>
          </cell>
          <cell r="O2406" t="str">
            <v>AC58085100</v>
          </cell>
          <cell r="P2406">
            <v>7.3</v>
          </cell>
          <cell r="Q2406">
            <v>5.48</v>
          </cell>
          <cell r="R2406">
            <v>3.95</v>
          </cell>
          <cell r="S2406" t="str">
            <v>契約價格</v>
          </cell>
          <cell r="T2406">
            <v>0.16</v>
          </cell>
          <cell r="U2406">
            <v>3.79</v>
          </cell>
          <cell r="V2406">
            <v>38900</v>
          </cell>
          <cell r="W2406" t="str">
            <v>0224</v>
          </cell>
          <cell r="X2406" t="str">
            <v>43351069</v>
          </cell>
          <cell r="Y2406" t="str">
            <v>大帝貿易有限公司</v>
          </cell>
          <cell r="Z2406" t="str">
            <v>02-27024499</v>
          </cell>
          <cell r="AA2406" t="str">
            <v xml:space="preserve"> </v>
          </cell>
          <cell r="AB2406" t="str">
            <v>02-27012199</v>
          </cell>
          <cell r="AC2406" t="str">
            <v>110</v>
          </cell>
          <cell r="AD2406" t="str">
            <v>臺北市信義區基隆路2段133號4樓</v>
          </cell>
          <cell r="AE2406" t="str">
            <v>鍾佼育</v>
          </cell>
          <cell r="AF2406" t="str">
            <v>0953135098</v>
          </cell>
          <cell r="AG2406" t="str">
            <v>dadi050529@gmail.com</v>
          </cell>
          <cell r="AJ2406" t="str">
            <v>65 國產 Taiwan</v>
          </cell>
          <cell r="AK2406" t="str">
            <v>健保</v>
          </cell>
          <cell r="AL2406">
            <v>25</v>
          </cell>
          <cell r="AM2406">
            <v>27.83</v>
          </cell>
          <cell r="AN2406" t="str">
            <v>等比</v>
          </cell>
          <cell r="BA2406" t="str">
            <v>AC58085100</v>
          </cell>
          <cell r="BB2406">
            <v>6.4</v>
          </cell>
          <cell r="BC2406">
            <v>4.8</v>
          </cell>
          <cell r="BD2406">
            <v>3.46</v>
          </cell>
          <cell r="BE2406">
            <v>0.14000000000000001</v>
          </cell>
          <cell r="BF2406">
            <v>3.32</v>
          </cell>
          <cell r="BG2406" t="str">
            <v>AC58085100</v>
          </cell>
          <cell r="BH2406">
            <v>6.4</v>
          </cell>
          <cell r="BI2406">
            <v>4.8</v>
          </cell>
          <cell r="BJ2406">
            <v>3.46</v>
          </cell>
          <cell r="BK2406">
            <v>0.14000000000000001</v>
          </cell>
          <cell r="BL2406">
            <v>3.32</v>
          </cell>
          <cell r="BM2406" t="str">
            <v>AC58085100</v>
          </cell>
          <cell r="BN2406">
            <v>6.4</v>
          </cell>
          <cell r="BO2406">
            <v>4.8</v>
          </cell>
          <cell r="BP2406">
            <v>3.46</v>
          </cell>
          <cell r="BQ2406">
            <v>0.14000000000000001</v>
          </cell>
          <cell r="BR2406">
            <v>3.32</v>
          </cell>
          <cell r="BS2406" t="str">
            <v>AC58085100</v>
          </cell>
          <cell r="BT2406">
            <v>5.6</v>
          </cell>
          <cell r="BU2406">
            <v>4.2</v>
          </cell>
          <cell r="BV2406">
            <v>3.03</v>
          </cell>
          <cell r="BW2406">
            <v>0.13</v>
          </cell>
          <cell r="BX2406">
            <v>2.91</v>
          </cell>
          <cell r="BY2406" t="str">
            <v>AC58085100</v>
          </cell>
          <cell r="BZ2406">
            <v>5.6</v>
          </cell>
          <cell r="CA2406">
            <v>4.2</v>
          </cell>
          <cell r="CB2406">
            <v>3.03</v>
          </cell>
          <cell r="CC2406">
            <v>0.13</v>
          </cell>
          <cell r="CD2406">
            <v>2.91</v>
          </cell>
          <cell r="CE2406" t="str">
            <v>AC58085100</v>
          </cell>
          <cell r="CF2406">
            <v>5.6</v>
          </cell>
          <cell r="CG2406">
            <v>4.2</v>
          </cell>
          <cell r="CH2406">
            <v>3.03</v>
          </cell>
          <cell r="CI2406">
            <v>0.13</v>
          </cell>
          <cell r="CJ2406">
            <v>2.91</v>
          </cell>
          <cell r="CK2406" t="str">
            <v>AC58085100</v>
          </cell>
          <cell r="CL2406">
            <v>5.6</v>
          </cell>
          <cell r="CM2406">
            <v>4.2</v>
          </cell>
          <cell r="CN2406">
            <v>3.03</v>
          </cell>
          <cell r="CO2406">
            <v>0.13</v>
          </cell>
          <cell r="CP2406">
            <v>2.91</v>
          </cell>
          <cell r="CQ2406" t="str">
            <v>AC58085100</v>
          </cell>
          <cell r="CR2406">
            <v>5.6</v>
          </cell>
          <cell r="CS2406">
            <v>4.2</v>
          </cell>
          <cell r="CT2406">
            <v>3.03</v>
          </cell>
          <cell r="CU2406">
            <v>0.13</v>
          </cell>
          <cell r="CV2406">
            <v>2.91</v>
          </cell>
          <cell r="CW2406" t="str">
            <v>AC58085100</v>
          </cell>
          <cell r="CX2406">
            <v>5.6</v>
          </cell>
          <cell r="CY2406">
            <v>4.2</v>
          </cell>
          <cell r="CZ2406">
            <v>3.03</v>
          </cell>
          <cell r="DA2406">
            <v>0.13</v>
          </cell>
          <cell r="DB2406">
            <v>2.91</v>
          </cell>
          <cell r="DC2406" t="str">
            <v>AC58085100</v>
          </cell>
          <cell r="DD2406">
            <v>5.6</v>
          </cell>
          <cell r="DE2406">
            <v>4.2</v>
          </cell>
          <cell r="DF2406">
            <v>3.03</v>
          </cell>
          <cell r="DG2406">
            <v>0.13</v>
          </cell>
          <cell r="DH2406">
            <v>2.91</v>
          </cell>
          <cell r="DI2406" t="str">
            <v>AC58085100</v>
          </cell>
          <cell r="DJ2406">
            <v>5.6</v>
          </cell>
          <cell r="DK2406">
            <v>4.2</v>
          </cell>
          <cell r="DL2406">
            <v>3.03</v>
          </cell>
        </row>
        <row r="2407">
          <cell r="B2407" t="str">
            <v>1152-3</v>
          </cell>
          <cell r="C2407" t="str">
            <v>VALSARTAN</v>
          </cell>
          <cell r="D2407" t="str">
            <v>160 MG</v>
          </cell>
          <cell r="E2407" t="str">
            <v xml:space="preserve"> </v>
          </cell>
          <cell r="F2407" t="str">
            <v>TAB</v>
          </cell>
          <cell r="H2407" t="str">
            <v>Tareg 160mg Film Coatrd Tablets</v>
          </cell>
          <cell r="I2407" t="str">
            <v>道樂160毫克膜衣錠</v>
          </cell>
          <cell r="J2407" t="str">
            <v>28</v>
          </cell>
          <cell r="K2407" t="str">
            <v>NOVARTIS FARMA S.P.A.</v>
          </cell>
          <cell r="L2407" t="str">
            <v>衛署藥輸字第025197號</v>
          </cell>
          <cell r="N2407">
            <v>2335556</v>
          </cell>
          <cell r="O2407" t="str">
            <v>BC25197100</v>
          </cell>
          <cell r="P2407">
            <v>7.3</v>
          </cell>
          <cell r="Q2407">
            <v>5.48</v>
          </cell>
          <cell r="R2407">
            <v>3.83</v>
          </cell>
          <cell r="S2407" t="str">
            <v>契約價格</v>
          </cell>
          <cell r="T2407">
            <v>0.16</v>
          </cell>
          <cell r="U2407">
            <v>3.67</v>
          </cell>
          <cell r="V2407">
            <v>38900</v>
          </cell>
          <cell r="W2407" t="str">
            <v>0085</v>
          </cell>
          <cell r="X2407" t="str">
            <v>52260152</v>
          </cell>
          <cell r="Y2407" t="str">
            <v>培力藥品工業股份有限公司</v>
          </cell>
          <cell r="Z2407" t="str">
            <v>04-23592576</v>
          </cell>
          <cell r="AA2407" t="str">
            <v>1307</v>
          </cell>
          <cell r="AB2407" t="str">
            <v>04-23505124</v>
          </cell>
          <cell r="AC2407" t="str">
            <v>407</v>
          </cell>
          <cell r="AD2407" t="str">
            <v>臺中市西屯區工業區六路11號</v>
          </cell>
          <cell r="AE2407" t="str">
            <v>吳梅芳</v>
          </cell>
          <cell r="AF2407" t="str">
            <v>0925506626</v>
          </cell>
          <cell r="AG2407" t="str">
            <v>order1@peili.com.tw</v>
          </cell>
          <cell r="AJ2407" t="str">
            <v>25 義大利 Italy</v>
          </cell>
          <cell r="AK2407" t="str">
            <v>健保</v>
          </cell>
          <cell r="AL2407">
            <v>25</v>
          </cell>
          <cell r="AM2407">
            <v>30</v>
          </cell>
          <cell r="AN2407" t="str">
            <v>10.00</v>
          </cell>
          <cell r="BA2407" t="str">
            <v>BC25197100</v>
          </cell>
          <cell r="BB2407">
            <v>6.4</v>
          </cell>
          <cell r="BC2407">
            <v>5.39</v>
          </cell>
          <cell r="BD2407">
            <v>3.74</v>
          </cell>
          <cell r="BE2407">
            <v>0.16</v>
          </cell>
          <cell r="BF2407">
            <v>3.58</v>
          </cell>
          <cell r="BG2407" t="str">
            <v>BC25197100</v>
          </cell>
          <cell r="BH2407">
            <v>6.4</v>
          </cell>
          <cell r="BI2407">
            <v>5.39</v>
          </cell>
          <cell r="BJ2407">
            <v>3.74</v>
          </cell>
          <cell r="BK2407">
            <v>0.16</v>
          </cell>
          <cell r="BL2407">
            <v>3.58</v>
          </cell>
          <cell r="BM2407" t="str">
            <v>BC25197100</v>
          </cell>
          <cell r="BN2407">
            <v>6.4</v>
          </cell>
          <cell r="BO2407">
            <v>5.39</v>
          </cell>
          <cell r="BP2407">
            <v>3.74</v>
          </cell>
          <cell r="BQ2407">
            <v>0.16</v>
          </cell>
          <cell r="BR2407">
            <v>3.58</v>
          </cell>
          <cell r="BS2407" t="str">
            <v>BC25197100</v>
          </cell>
          <cell r="BT2407">
            <v>5.6</v>
          </cell>
          <cell r="BU2407">
            <v>5.31</v>
          </cell>
          <cell r="BV2407">
            <v>3.66</v>
          </cell>
          <cell r="BW2407">
            <v>0.16</v>
          </cell>
          <cell r="BX2407">
            <v>3.5</v>
          </cell>
          <cell r="BY2407" t="str">
            <v>BC25197100</v>
          </cell>
          <cell r="BZ2407">
            <v>5.6</v>
          </cell>
          <cell r="CA2407">
            <v>5.31</v>
          </cell>
          <cell r="CB2407">
            <v>3.66</v>
          </cell>
          <cell r="CC2407">
            <v>0.16</v>
          </cell>
          <cell r="CD2407">
            <v>3.5</v>
          </cell>
          <cell r="CE2407" t="str">
            <v>BC25197100</v>
          </cell>
          <cell r="CF2407">
            <v>5.6</v>
          </cell>
          <cell r="CG2407">
            <v>5.31</v>
          </cell>
          <cell r="CH2407">
            <v>3.66</v>
          </cell>
          <cell r="CI2407">
            <v>0.16</v>
          </cell>
          <cell r="CJ2407">
            <v>3.5</v>
          </cell>
          <cell r="CK2407" t="str">
            <v>BC25197100</v>
          </cell>
          <cell r="CL2407">
            <v>5.6</v>
          </cell>
          <cell r="CM2407">
            <v>5.31</v>
          </cell>
          <cell r="CN2407">
            <v>3.66</v>
          </cell>
          <cell r="CO2407">
            <v>0.16</v>
          </cell>
          <cell r="CP2407">
            <v>3.5</v>
          </cell>
          <cell r="CQ2407" t="str">
            <v>BC25197100</v>
          </cell>
          <cell r="CR2407">
            <v>5.6</v>
          </cell>
          <cell r="CS2407">
            <v>5.31</v>
          </cell>
          <cell r="CT2407">
            <v>3.66</v>
          </cell>
          <cell r="CU2407">
            <v>0.16</v>
          </cell>
          <cell r="CV2407">
            <v>3.5</v>
          </cell>
          <cell r="CW2407" t="str">
            <v>BC25197100</v>
          </cell>
          <cell r="CX2407">
            <v>5.6</v>
          </cell>
          <cell r="CY2407">
            <v>5.31</v>
          </cell>
          <cell r="CZ2407">
            <v>3.66</v>
          </cell>
          <cell r="DA2407">
            <v>0.16</v>
          </cell>
          <cell r="DB2407">
            <v>3.5</v>
          </cell>
          <cell r="DC2407" t="str">
            <v>BC25197100</v>
          </cell>
          <cell r="DD2407">
            <v>5.6</v>
          </cell>
          <cell r="DE2407">
            <v>5.31</v>
          </cell>
          <cell r="DF2407">
            <v>3.66</v>
          </cell>
          <cell r="DG2407">
            <v>0.16</v>
          </cell>
          <cell r="DH2407">
            <v>3.5</v>
          </cell>
          <cell r="DI2407" t="str">
            <v>BC25197100</v>
          </cell>
          <cell r="DJ2407">
            <v>5.6</v>
          </cell>
          <cell r="DK2407">
            <v>5.31</v>
          </cell>
          <cell r="DL2407">
            <v>3.66</v>
          </cell>
        </row>
        <row r="2408">
          <cell r="B2408" t="str">
            <v>1152-4</v>
          </cell>
          <cell r="C2408" t="str">
            <v>VALSARTAN</v>
          </cell>
          <cell r="D2408" t="str">
            <v>160 MG</v>
          </cell>
          <cell r="E2408" t="str">
            <v xml:space="preserve"> </v>
          </cell>
          <cell r="F2408" t="str">
            <v>TAB</v>
          </cell>
          <cell r="H2408" t="str">
            <v>VALSARDIN FILM COATED TABLETS 160MG "YUNG SHIN"</v>
          </cell>
          <cell r="I2408" t="str">
            <v>"永信"樂速降膜衣錠160毫克</v>
          </cell>
          <cell r="J2408" t="str">
            <v>980</v>
          </cell>
          <cell r="K2408" t="str">
            <v>永信藥品工業股份有限公司台中幼獅廠</v>
          </cell>
          <cell r="L2408" t="str">
            <v>衛署藥製字第057380號</v>
          </cell>
          <cell r="N2408">
            <v>2335556</v>
          </cell>
          <cell r="O2408" t="str">
            <v>AC57380100</v>
          </cell>
          <cell r="P2408">
            <v>7.3</v>
          </cell>
          <cell r="Q2408">
            <v>5.55</v>
          </cell>
          <cell r="R2408">
            <v>4.22</v>
          </cell>
          <cell r="S2408" t="str">
            <v>契約價格</v>
          </cell>
          <cell r="T2408">
            <v>0.17</v>
          </cell>
          <cell r="U2408">
            <v>4.05</v>
          </cell>
          <cell r="V2408">
            <v>38900</v>
          </cell>
          <cell r="W2408" t="str">
            <v>0018</v>
          </cell>
          <cell r="X2408" t="str">
            <v>56065601</v>
          </cell>
          <cell r="Y2408" t="str">
            <v>永信藥品工業股份有限公司</v>
          </cell>
          <cell r="Z2408" t="str">
            <v>04-26875100</v>
          </cell>
          <cell r="AA2408" t="str">
            <v>570</v>
          </cell>
          <cell r="AB2408" t="str">
            <v>04-26860456</v>
          </cell>
          <cell r="AC2408" t="str">
            <v>437</v>
          </cell>
          <cell r="AD2408" t="str">
            <v>臺中市大甲區中山路一段1191號</v>
          </cell>
          <cell r="AE2408" t="str">
            <v>蔡佩青</v>
          </cell>
          <cell r="AF2408" t="str">
            <v>0923102832</v>
          </cell>
          <cell r="AG2408" t="str">
            <v>u51793@yungshingroup.com</v>
          </cell>
          <cell r="AJ2408" t="str">
            <v>65 國產 Taiwan</v>
          </cell>
          <cell r="AK2408" t="str">
            <v>健保</v>
          </cell>
          <cell r="AL2408">
            <v>24</v>
          </cell>
          <cell r="AM2408">
            <v>24</v>
          </cell>
          <cell r="AN2408" t="str">
            <v>等比</v>
          </cell>
          <cell r="BA2408" t="str">
            <v>AC57380100</v>
          </cell>
          <cell r="BB2408">
            <v>6.4</v>
          </cell>
          <cell r="BC2408">
            <v>4.8600000000000003</v>
          </cell>
          <cell r="BD2408">
            <v>3.7</v>
          </cell>
          <cell r="BE2408">
            <v>0.15</v>
          </cell>
          <cell r="BF2408">
            <v>3.55</v>
          </cell>
          <cell r="BG2408" t="str">
            <v>AC57380100</v>
          </cell>
          <cell r="BH2408">
            <v>6.4</v>
          </cell>
          <cell r="BI2408">
            <v>4.8600000000000003</v>
          </cell>
          <cell r="BJ2408">
            <v>3.7</v>
          </cell>
          <cell r="BK2408">
            <v>0.15</v>
          </cell>
          <cell r="BL2408">
            <v>3.55</v>
          </cell>
          <cell r="BM2408" t="str">
            <v>AC57380100</v>
          </cell>
          <cell r="BN2408">
            <v>6.4</v>
          </cell>
          <cell r="BO2408">
            <v>4.8600000000000003</v>
          </cell>
          <cell r="BP2408">
            <v>3.7</v>
          </cell>
          <cell r="BQ2408">
            <v>0.15</v>
          </cell>
          <cell r="BR2408">
            <v>3.55</v>
          </cell>
          <cell r="BS2408" t="str">
            <v>AC57380100</v>
          </cell>
          <cell r="BT2408">
            <v>5.6</v>
          </cell>
          <cell r="BU2408">
            <v>4.26</v>
          </cell>
          <cell r="BV2408">
            <v>3.23</v>
          </cell>
          <cell r="BW2408">
            <v>0.13</v>
          </cell>
          <cell r="BX2408">
            <v>3.11</v>
          </cell>
          <cell r="BY2408" t="str">
            <v>AC57380100</v>
          </cell>
          <cell r="BZ2408">
            <v>5.6</v>
          </cell>
          <cell r="CA2408">
            <v>4.26</v>
          </cell>
          <cell r="CB2408">
            <v>3.23</v>
          </cell>
          <cell r="CC2408">
            <v>0.13</v>
          </cell>
          <cell r="CD2408">
            <v>3.11</v>
          </cell>
          <cell r="CE2408" t="str">
            <v>AC57380100</v>
          </cell>
          <cell r="CF2408">
            <v>5.6</v>
          </cell>
          <cell r="CG2408">
            <v>4.26</v>
          </cell>
          <cell r="CH2408">
            <v>3.23</v>
          </cell>
          <cell r="CI2408">
            <v>0.13</v>
          </cell>
          <cell r="CJ2408">
            <v>3.11</v>
          </cell>
          <cell r="CK2408" t="str">
            <v>AC57380100</v>
          </cell>
          <cell r="CL2408">
            <v>5.6</v>
          </cell>
          <cell r="CM2408">
            <v>4.26</v>
          </cell>
          <cell r="CN2408">
            <v>3.23</v>
          </cell>
          <cell r="CO2408">
            <v>0.13</v>
          </cell>
          <cell r="CP2408">
            <v>3.11</v>
          </cell>
          <cell r="CQ2408" t="str">
            <v>AC57380100</v>
          </cell>
          <cell r="CR2408">
            <v>5.6</v>
          </cell>
          <cell r="CS2408">
            <v>4.26</v>
          </cell>
          <cell r="CT2408">
            <v>3.23</v>
          </cell>
          <cell r="CU2408">
            <v>0.13</v>
          </cell>
          <cell r="CV2408">
            <v>3.11</v>
          </cell>
          <cell r="CW2408" t="str">
            <v>AC57380100</v>
          </cell>
          <cell r="CX2408">
            <v>5.6</v>
          </cell>
          <cell r="CY2408">
            <v>4.26</v>
          </cell>
          <cell r="CZ2408">
            <v>3.23</v>
          </cell>
          <cell r="DA2408">
            <v>0.13</v>
          </cell>
          <cell r="DB2408">
            <v>3.11</v>
          </cell>
          <cell r="DC2408" t="str">
            <v>AC57380100</v>
          </cell>
          <cell r="DD2408">
            <v>5.6</v>
          </cell>
          <cell r="DE2408">
            <v>4.26</v>
          </cell>
          <cell r="DF2408">
            <v>3.23</v>
          </cell>
          <cell r="DG2408">
            <v>0.13</v>
          </cell>
          <cell r="DH2408">
            <v>3.11</v>
          </cell>
          <cell r="DI2408" t="str">
            <v>AC57380100</v>
          </cell>
          <cell r="DJ2408">
            <v>5.6</v>
          </cell>
          <cell r="DK2408">
            <v>4.26</v>
          </cell>
          <cell r="DL2408">
            <v>3.23</v>
          </cell>
        </row>
        <row r="2409">
          <cell r="B2409" t="str">
            <v>1153-1</v>
          </cell>
          <cell r="C2409" t="str">
            <v>VALSARTAN</v>
          </cell>
          <cell r="D2409" t="str">
            <v>80 MG</v>
          </cell>
          <cell r="E2409" t="str">
            <v xml:space="preserve"> </v>
          </cell>
          <cell r="F2409" t="str">
            <v>TAB</v>
          </cell>
          <cell r="H2409" t="str">
            <v>DIOVAN FILM-COATED TABLETS 80MG</v>
          </cell>
          <cell r="I2409" t="str">
            <v>得安穩膜衣錠80毫克</v>
          </cell>
          <cell r="J2409" t="str">
            <v>28</v>
          </cell>
          <cell r="K2409" t="str">
            <v>NOVARTIS FARMA S.P.A.</v>
          </cell>
          <cell r="L2409" t="str">
            <v>衛署藥輸字第023373號</v>
          </cell>
          <cell r="N2409">
            <v>1676875</v>
          </cell>
          <cell r="O2409" t="str">
            <v>BC23373100</v>
          </cell>
          <cell r="P2409">
            <v>6</v>
          </cell>
          <cell r="Q2409">
            <v>5.4</v>
          </cell>
          <cell r="R2409">
            <v>3.6</v>
          </cell>
          <cell r="S2409" t="str">
            <v>簽約時健保價</v>
          </cell>
          <cell r="T2409">
            <v>0.18</v>
          </cell>
          <cell r="U2409">
            <v>3.42</v>
          </cell>
          <cell r="V2409">
            <v>74800</v>
          </cell>
          <cell r="W2409" t="str">
            <v>0175</v>
          </cell>
          <cell r="X2409" t="str">
            <v>22853066</v>
          </cell>
          <cell r="Y2409" t="str">
            <v>裕利股份有限公司</v>
          </cell>
          <cell r="Z2409" t="str">
            <v>02-25700064</v>
          </cell>
          <cell r="AA2409" t="str">
            <v>23108</v>
          </cell>
          <cell r="AB2409" t="str">
            <v>02-25798587/02-25770849</v>
          </cell>
          <cell r="AC2409" t="str">
            <v>105</v>
          </cell>
          <cell r="AD2409" t="str">
            <v>臺北市松山區南京東路4段126號10樓、10樓之1至之3</v>
          </cell>
          <cell r="AE2409" t="str">
            <v>劉小姐</v>
          </cell>
          <cell r="AF2409" t="str">
            <v>0975529293</v>
          </cell>
          <cell r="AG2409" t="str">
            <v>haorder@zuelligpharma.com</v>
          </cell>
          <cell r="AJ2409" t="str">
            <v>25 義大利 ITALY</v>
          </cell>
          <cell r="AK2409" t="str">
            <v>健保</v>
          </cell>
          <cell r="AL2409">
            <v>10</v>
          </cell>
          <cell r="AM2409">
            <v>33.33</v>
          </cell>
          <cell r="AN2409" t="str">
            <v>等比</v>
          </cell>
          <cell r="BA2409" t="str">
            <v>BC23373100</v>
          </cell>
          <cell r="BB2409">
            <v>5.3</v>
          </cell>
          <cell r="BC2409">
            <v>4.7699999999999996</v>
          </cell>
          <cell r="BD2409">
            <v>3.18</v>
          </cell>
          <cell r="BE2409">
            <v>0.18</v>
          </cell>
          <cell r="BF2409">
            <v>3</v>
          </cell>
          <cell r="BG2409" t="str">
            <v>BC23373100</v>
          </cell>
          <cell r="BH2409">
            <v>5.3</v>
          </cell>
          <cell r="BI2409">
            <v>4.7699999999999996</v>
          </cell>
          <cell r="BJ2409">
            <v>3.18</v>
          </cell>
          <cell r="BK2409">
            <v>0.18</v>
          </cell>
          <cell r="BL2409">
            <v>3</v>
          </cell>
          <cell r="BM2409" t="str">
            <v>BC23373100</v>
          </cell>
          <cell r="BN2409">
            <v>5.3</v>
          </cell>
          <cell r="BO2409">
            <v>4.7699999999999996</v>
          </cell>
          <cell r="BP2409">
            <v>3.18</v>
          </cell>
          <cell r="BQ2409">
            <v>0.18</v>
          </cell>
          <cell r="BR2409">
            <v>3</v>
          </cell>
          <cell r="BS2409" t="str">
            <v>BC23373100</v>
          </cell>
          <cell r="BT2409">
            <v>4.74</v>
          </cell>
          <cell r="BU2409">
            <v>4.2699999999999996</v>
          </cell>
          <cell r="BV2409">
            <v>2.84</v>
          </cell>
          <cell r="BW2409">
            <v>0.18</v>
          </cell>
          <cell r="BX2409">
            <v>2.66</v>
          </cell>
          <cell r="BY2409" t="str">
            <v>BC23373100</v>
          </cell>
          <cell r="BZ2409">
            <v>4.74</v>
          </cell>
          <cell r="CA2409">
            <v>4.2699999999999996</v>
          </cell>
          <cell r="CB2409">
            <v>2.84</v>
          </cell>
          <cell r="CC2409">
            <v>0.18</v>
          </cell>
          <cell r="CD2409">
            <v>2.66</v>
          </cell>
          <cell r="CE2409" t="str">
            <v>BC23373100</v>
          </cell>
          <cell r="CF2409">
            <v>4.74</v>
          </cell>
          <cell r="CG2409">
            <v>4.2699999999999996</v>
          </cell>
          <cell r="CH2409">
            <v>2.84</v>
          </cell>
          <cell r="CI2409">
            <v>0.18</v>
          </cell>
          <cell r="CJ2409">
            <v>2.66</v>
          </cell>
          <cell r="CK2409" t="str">
            <v>BC23373100</v>
          </cell>
          <cell r="CL2409">
            <v>4.74</v>
          </cell>
          <cell r="CM2409">
            <v>4.2699999999999996</v>
          </cell>
          <cell r="CN2409">
            <v>2.84</v>
          </cell>
          <cell r="CO2409">
            <v>0.18</v>
          </cell>
          <cell r="CP2409">
            <v>2.66</v>
          </cell>
          <cell r="CQ2409" t="str">
            <v>BC23373100</v>
          </cell>
          <cell r="CR2409">
            <v>4.74</v>
          </cell>
          <cell r="CS2409">
            <v>4.2699999999999996</v>
          </cell>
          <cell r="CT2409">
            <v>2.84</v>
          </cell>
          <cell r="CU2409">
            <v>0.18</v>
          </cell>
          <cell r="CV2409">
            <v>2.66</v>
          </cell>
          <cell r="CW2409" t="str">
            <v>BC23373100</v>
          </cell>
          <cell r="CX2409">
            <v>4.74</v>
          </cell>
          <cell r="CY2409">
            <v>4.2699999999999996</v>
          </cell>
          <cell r="CZ2409">
            <v>2.84</v>
          </cell>
          <cell r="DA2409">
            <v>0.18</v>
          </cell>
          <cell r="DB2409">
            <v>2.66</v>
          </cell>
          <cell r="DC2409" t="str">
            <v>BC23373100</v>
          </cell>
          <cell r="DD2409">
            <v>4.74</v>
          </cell>
          <cell r="DE2409">
            <v>4.2699999999999996</v>
          </cell>
          <cell r="DF2409">
            <v>2.84</v>
          </cell>
          <cell r="DG2409">
            <v>0.18</v>
          </cell>
          <cell r="DH2409">
            <v>2.66</v>
          </cell>
          <cell r="DI2409" t="str">
            <v>BC23373100</v>
          </cell>
          <cell r="DJ2409">
            <v>4.74</v>
          </cell>
          <cell r="DK2409">
            <v>4.2699999999999996</v>
          </cell>
          <cell r="DL2409">
            <v>2.84</v>
          </cell>
        </row>
        <row r="2410">
          <cell r="B2410" t="str">
            <v>1153-2</v>
          </cell>
          <cell r="C2410" t="str">
            <v>VALSARTAN</v>
          </cell>
          <cell r="D2410" t="str">
            <v>80 MG</v>
          </cell>
          <cell r="E2410" t="str">
            <v xml:space="preserve"> </v>
          </cell>
          <cell r="F2410" t="str">
            <v>TAB</v>
          </cell>
          <cell r="H2410" t="str">
            <v>Lasovan F.C. Tablets 80mg</v>
          </cell>
          <cell r="I2410" t="str">
            <v>樂壓寧膜衣錠80毫克</v>
          </cell>
          <cell r="J2410" t="str">
            <v>980</v>
          </cell>
          <cell r="K2410" t="str">
            <v>正和製藥股份有限公司新營廠</v>
          </cell>
          <cell r="L2410" t="str">
            <v>衛部藥製字第058273號</v>
          </cell>
          <cell r="N2410">
            <v>1676875</v>
          </cell>
          <cell r="O2410" t="str">
            <v>AC58273100</v>
          </cell>
          <cell r="P2410">
            <v>6</v>
          </cell>
          <cell r="Q2410">
            <v>3.73</v>
          </cell>
          <cell r="R2410">
            <v>3.3</v>
          </cell>
          <cell r="S2410" t="str">
            <v>契約價格</v>
          </cell>
          <cell r="T2410">
            <v>0.11</v>
          </cell>
          <cell r="U2410">
            <v>3.19</v>
          </cell>
          <cell r="V2410">
            <v>74800</v>
          </cell>
          <cell r="W2410" t="str">
            <v>0161</v>
          </cell>
          <cell r="X2410" t="str">
            <v>72004856</v>
          </cell>
          <cell r="Y2410" t="str">
            <v>正和製藥股份有限公司</v>
          </cell>
          <cell r="Z2410" t="str">
            <v>06-6529511</v>
          </cell>
          <cell r="AA2410" t="str">
            <v xml:space="preserve"> </v>
          </cell>
          <cell r="AB2410" t="str">
            <v>06-6524269</v>
          </cell>
          <cell r="AC2410" t="str">
            <v>730</v>
          </cell>
          <cell r="AD2410" t="str">
            <v>臺南市新營區嘉芳里新工路23號</v>
          </cell>
          <cell r="AE2410" t="str">
            <v>蔡京玲</v>
          </cell>
          <cell r="AF2410" t="str">
            <v>06-6529511</v>
          </cell>
          <cell r="AG2410" t="str">
            <v>cuser@chenho.com.tw</v>
          </cell>
          <cell r="AJ2410" t="str">
            <v>65 國產 Taiwan</v>
          </cell>
          <cell r="AK2410" t="str">
            <v>健保</v>
          </cell>
          <cell r="AL2410">
            <v>37.83</v>
          </cell>
          <cell r="AM2410">
            <v>11.53</v>
          </cell>
          <cell r="AN2410" t="str">
            <v>3.00</v>
          </cell>
          <cell r="BA2410" t="str">
            <v>AC58273100</v>
          </cell>
          <cell r="BB2410">
            <v>5.3</v>
          </cell>
          <cell r="BC2410">
            <v>3.71</v>
          </cell>
          <cell r="BD2410">
            <v>3.28</v>
          </cell>
          <cell r="BE2410">
            <v>0.11</v>
          </cell>
          <cell r="BF2410">
            <v>3.17</v>
          </cell>
          <cell r="BG2410" t="str">
            <v>AC58273100</v>
          </cell>
          <cell r="BH2410">
            <v>5.3</v>
          </cell>
          <cell r="BI2410">
            <v>3.71</v>
          </cell>
          <cell r="BJ2410">
            <v>3.28</v>
          </cell>
          <cell r="BK2410">
            <v>0.11</v>
          </cell>
          <cell r="BL2410">
            <v>3.17</v>
          </cell>
          <cell r="BM2410" t="str">
            <v>AC58273100</v>
          </cell>
          <cell r="BN2410">
            <v>5.3</v>
          </cell>
          <cell r="BO2410">
            <v>3.71</v>
          </cell>
          <cell r="BP2410">
            <v>3.28</v>
          </cell>
          <cell r="BQ2410">
            <v>0.11</v>
          </cell>
          <cell r="BR2410">
            <v>3.17</v>
          </cell>
          <cell r="BS2410" t="str">
            <v>AC58273100</v>
          </cell>
          <cell r="BT2410">
            <v>4.74</v>
          </cell>
          <cell r="BU2410">
            <v>3.69</v>
          </cell>
          <cell r="BV2410">
            <v>3.26</v>
          </cell>
          <cell r="BW2410">
            <v>0.11</v>
          </cell>
          <cell r="BX2410">
            <v>3.15</v>
          </cell>
          <cell r="BY2410" t="str">
            <v>AC58273100</v>
          </cell>
          <cell r="BZ2410">
            <v>4.74</v>
          </cell>
          <cell r="CA2410">
            <v>3.69</v>
          </cell>
          <cell r="CB2410">
            <v>3.26</v>
          </cell>
          <cell r="CC2410">
            <v>0.11</v>
          </cell>
          <cell r="CD2410">
            <v>3.15</v>
          </cell>
          <cell r="CE2410" t="str">
            <v>AC58273100</v>
          </cell>
          <cell r="CF2410">
            <v>4.74</v>
          </cell>
          <cell r="CG2410">
            <v>3.69</v>
          </cell>
          <cell r="CH2410">
            <v>3.26</v>
          </cell>
          <cell r="CI2410">
            <v>0.11</v>
          </cell>
          <cell r="CJ2410">
            <v>3.15</v>
          </cell>
          <cell r="CK2410" t="str">
            <v>AC58273100</v>
          </cell>
          <cell r="CL2410">
            <v>4.74</v>
          </cell>
          <cell r="CM2410">
            <v>3.69</v>
          </cell>
          <cell r="CN2410">
            <v>3.26</v>
          </cell>
          <cell r="CO2410">
            <v>0.11</v>
          </cell>
          <cell r="CP2410">
            <v>3.15</v>
          </cell>
          <cell r="CQ2410" t="str">
            <v>AC58273100</v>
          </cell>
          <cell r="CR2410">
            <v>4.74</v>
          </cell>
          <cell r="CS2410">
            <v>3.69</v>
          </cell>
          <cell r="CT2410">
            <v>3.26</v>
          </cell>
          <cell r="CU2410">
            <v>0.11</v>
          </cell>
          <cell r="CV2410">
            <v>3.15</v>
          </cell>
          <cell r="CW2410" t="str">
            <v>AC58273100</v>
          </cell>
          <cell r="CX2410">
            <v>4.74</v>
          </cell>
          <cell r="CY2410">
            <v>3.69</v>
          </cell>
          <cell r="CZ2410">
            <v>3.26</v>
          </cell>
          <cell r="DA2410">
            <v>0.11</v>
          </cell>
          <cell r="DB2410">
            <v>3.15</v>
          </cell>
          <cell r="DC2410" t="str">
            <v>AC58273100</v>
          </cell>
          <cell r="DD2410">
            <v>4.74</v>
          </cell>
          <cell r="DE2410">
            <v>3.69</v>
          </cell>
          <cell r="DF2410">
            <v>3.26</v>
          </cell>
          <cell r="DG2410">
            <v>0.11</v>
          </cell>
          <cell r="DH2410">
            <v>3.15</v>
          </cell>
          <cell r="DI2410" t="str">
            <v>AC58273100</v>
          </cell>
          <cell r="DJ2410">
            <v>4.74</v>
          </cell>
          <cell r="DK2410">
            <v>3.69</v>
          </cell>
          <cell r="DL2410">
            <v>3.26</v>
          </cell>
        </row>
        <row r="2411">
          <cell r="B2411" t="str">
            <v>1153-3</v>
          </cell>
          <cell r="C2411" t="str">
            <v>VALSARTAN</v>
          </cell>
          <cell r="D2411" t="str">
            <v>80 MG</v>
          </cell>
          <cell r="E2411" t="str">
            <v xml:space="preserve"> </v>
          </cell>
          <cell r="F2411" t="str">
            <v>TAB</v>
          </cell>
          <cell r="H2411" t="str">
            <v>Divastan F.C. Tablets 80mg</v>
          </cell>
          <cell r="I2411" t="str">
            <v>"信東"利他穩膜衣錠80毫克</v>
          </cell>
          <cell r="J2411" t="str">
            <v>28</v>
          </cell>
          <cell r="K2411" t="str">
            <v>信東生技股份有限公司</v>
          </cell>
          <cell r="L2411" t="str">
            <v>衛部藥製字第058641號</v>
          </cell>
          <cell r="N2411">
            <v>1676875</v>
          </cell>
          <cell r="O2411" t="str">
            <v>AC58641100</v>
          </cell>
          <cell r="P2411">
            <v>6</v>
          </cell>
          <cell r="Q2411">
            <v>4.2</v>
          </cell>
          <cell r="R2411">
            <v>3</v>
          </cell>
          <cell r="S2411" t="str">
            <v>契約價格</v>
          </cell>
          <cell r="T2411">
            <v>0.13</v>
          </cell>
          <cell r="U2411">
            <v>2.87</v>
          </cell>
          <cell r="V2411">
            <v>74800</v>
          </cell>
          <cell r="W2411" t="str">
            <v>0172</v>
          </cell>
          <cell r="X2411" t="str">
            <v>12738546</v>
          </cell>
          <cell r="Y2411" t="str">
            <v>麥迪森醫藥股份有限公司</v>
          </cell>
          <cell r="Z2411" t="str">
            <v>02-23517683</v>
          </cell>
          <cell r="AA2411" t="str">
            <v xml:space="preserve"> </v>
          </cell>
          <cell r="AB2411" t="str">
            <v>02-23517646</v>
          </cell>
          <cell r="AC2411" t="str">
            <v>100</v>
          </cell>
          <cell r="AD2411" t="str">
            <v>臺北市中正區林森南路10號5樓</v>
          </cell>
          <cell r="AE2411" t="str">
            <v>江玉玲</v>
          </cell>
          <cell r="AF2411" t="str">
            <v>0971539070</v>
          </cell>
          <cell r="AG2411" t="str">
            <v>hp@aimedicine.com.tw</v>
          </cell>
          <cell r="AJ2411" t="str">
            <v>65 國產 Taiwan</v>
          </cell>
          <cell r="AK2411" t="str">
            <v>健保</v>
          </cell>
          <cell r="AL2411">
            <v>30</v>
          </cell>
          <cell r="AM2411">
            <v>28.57</v>
          </cell>
          <cell r="AN2411" t="str">
            <v>等比</v>
          </cell>
          <cell r="BA2411" t="str">
            <v>AC58641100</v>
          </cell>
          <cell r="BB2411">
            <v>5.3</v>
          </cell>
          <cell r="BC2411">
            <v>3.71</v>
          </cell>
          <cell r="BD2411">
            <v>2.65</v>
          </cell>
          <cell r="BE2411">
            <v>0.11</v>
          </cell>
          <cell r="BF2411">
            <v>2.54</v>
          </cell>
          <cell r="BG2411" t="str">
            <v>AC58641100</v>
          </cell>
          <cell r="BH2411">
            <v>5.3</v>
          </cell>
          <cell r="BI2411">
            <v>3.71</v>
          </cell>
          <cell r="BJ2411">
            <v>2.65</v>
          </cell>
          <cell r="BK2411">
            <v>0.11</v>
          </cell>
          <cell r="BL2411">
            <v>2.54</v>
          </cell>
          <cell r="BM2411" t="str">
            <v>AC58641100</v>
          </cell>
          <cell r="BN2411">
            <v>5.3</v>
          </cell>
          <cell r="BO2411">
            <v>3.71</v>
          </cell>
          <cell r="BP2411">
            <v>2.65</v>
          </cell>
          <cell r="BQ2411">
            <v>0.11</v>
          </cell>
          <cell r="BR2411">
            <v>2.54</v>
          </cell>
          <cell r="BS2411" t="str">
            <v>AC58641100</v>
          </cell>
          <cell r="BT2411">
            <v>4.74</v>
          </cell>
          <cell r="BU2411">
            <v>3.32</v>
          </cell>
          <cell r="BV2411">
            <v>2.37</v>
          </cell>
          <cell r="BW2411">
            <v>0.1</v>
          </cell>
          <cell r="BX2411">
            <v>2.27</v>
          </cell>
          <cell r="BY2411" t="str">
            <v>AC58641100</v>
          </cell>
          <cell r="BZ2411">
            <v>4.74</v>
          </cell>
          <cell r="CA2411">
            <v>3.32</v>
          </cell>
          <cell r="CB2411">
            <v>2.37</v>
          </cell>
          <cell r="CC2411">
            <v>0.1</v>
          </cell>
          <cell r="CD2411">
            <v>2.27</v>
          </cell>
          <cell r="CE2411" t="str">
            <v>AC58641100</v>
          </cell>
          <cell r="CF2411">
            <v>4.74</v>
          </cell>
          <cell r="CG2411">
            <v>3.32</v>
          </cell>
          <cell r="CH2411">
            <v>2.37</v>
          </cell>
          <cell r="CI2411">
            <v>0.1</v>
          </cell>
          <cell r="CJ2411">
            <v>2.27</v>
          </cell>
          <cell r="CK2411" t="str">
            <v>AC58641100</v>
          </cell>
          <cell r="CL2411">
            <v>4.74</v>
          </cell>
          <cell r="CM2411">
            <v>3.32</v>
          </cell>
          <cell r="CN2411">
            <v>2.37</v>
          </cell>
          <cell r="CO2411">
            <v>0.1</v>
          </cell>
          <cell r="CP2411">
            <v>2.27</v>
          </cell>
          <cell r="CQ2411" t="str">
            <v>AC58641100</v>
          </cell>
          <cell r="CR2411">
            <v>4.74</v>
          </cell>
          <cell r="CS2411">
            <v>3.32</v>
          </cell>
          <cell r="CT2411">
            <v>2.37</v>
          </cell>
          <cell r="CU2411">
            <v>0.1</v>
          </cell>
          <cell r="CV2411">
            <v>2.27</v>
          </cell>
          <cell r="CW2411" t="str">
            <v>AC58641100</v>
          </cell>
          <cell r="CX2411">
            <v>4.74</v>
          </cell>
          <cell r="CY2411">
            <v>3.32</v>
          </cell>
          <cell r="CZ2411">
            <v>2.37</v>
          </cell>
          <cell r="DA2411">
            <v>0.1</v>
          </cell>
          <cell r="DB2411">
            <v>2.27</v>
          </cell>
          <cell r="DC2411" t="str">
            <v>AC58641100</v>
          </cell>
          <cell r="DD2411">
            <v>4.74</v>
          </cell>
          <cell r="DE2411">
            <v>3.32</v>
          </cell>
          <cell r="DF2411">
            <v>2.37</v>
          </cell>
          <cell r="DG2411">
            <v>0.1</v>
          </cell>
          <cell r="DH2411">
            <v>2.27</v>
          </cell>
          <cell r="DI2411" t="str">
            <v>AC58641100</v>
          </cell>
          <cell r="DJ2411">
            <v>4.74</v>
          </cell>
          <cell r="DK2411">
            <v>3.32</v>
          </cell>
          <cell r="DL2411">
            <v>2.37</v>
          </cell>
        </row>
        <row r="2412">
          <cell r="B2412" t="str">
            <v>1153-4</v>
          </cell>
          <cell r="C2412" t="str">
            <v>VALSARTAN</v>
          </cell>
          <cell r="D2412" t="str">
            <v>80 MG</v>
          </cell>
          <cell r="E2412" t="str">
            <v xml:space="preserve"> </v>
          </cell>
          <cell r="F2412" t="str">
            <v>TAB</v>
          </cell>
          <cell r="H2412" t="str">
            <v>VALSARDIN FILM COATED TABLETS 80MG "YUNG SHIN"</v>
          </cell>
          <cell r="I2412" t="str">
            <v>"永信"樂速降膜衣錠80毫克</v>
          </cell>
          <cell r="J2412" t="str">
            <v>980</v>
          </cell>
          <cell r="K2412" t="str">
            <v>永信藥品工業股份有限公司台中幼獅廠</v>
          </cell>
          <cell r="L2412" t="str">
            <v>衛署藥製字第057381號</v>
          </cell>
          <cell r="N2412">
            <v>1676875</v>
          </cell>
          <cell r="O2412" t="str">
            <v>AC57381100</v>
          </cell>
          <cell r="P2412">
            <v>6</v>
          </cell>
          <cell r="Q2412">
            <v>4.26</v>
          </cell>
          <cell r="R2412">
            <v>3.02</v>
          </cell>
          <cell r="S2412" t="str">
            <v>契約價格</v>
          </cell>
          <cell r="T2412">
            <v>0.13</v>
          </cell>
          <cell r="U2412">
            <v>2.9</v>
          </cell>
          <cell r="V2412">
            <v>74800</v>
          </cell>
          <cell r="W2412" t="str">
            <v>0018</v>
          </cell>
          <cell r="X2412" t="str">
            <v>56065601</v>
          </cell>
          <cell r="Y2412" t="str">
            <v>永信藥品工業股份有限公司</v>
          </cell>
          <cell r="Z2412" t="str">
            <v>04-26875100</v>
          </cell>
          <cell r="AA2412" t="str">
            <v>570</v>
          </cell>
          <cell r="AB2412" t="str">
            <v>04-26860456</v>
          </cell>
          <cell r="AC2412" t="str">
            <v>437</v>
          </cell>
          <cell r="AD2412" t="str">
            <v>臺中市大甲區中山路一段1191號</v>
          </cell>
          <cell r="AE2412" t="str">
            <v>蔡佩青</v>
          </cell>
          <cell r="AF2412" t="str">
            <v>0923102832</v>
          </cell>
          <cell r="AG2412" t="str">
            <v>u51793@yungshingroup.com</v>
          </cell>
          <cell r="AJ2412" t="str">
            <v>65 國產 Taiwan</v>
          </cell>
          <cell r="AK2412" t="str">
            <v>健保</v>
          </cell>
          <cell r="AL2412">
            <v>29</v>
          </cell>
          <cell r="AM2412">
            <v>29</v>
          </cell>
          <cell r="AN2412" t="str">
            <v>等比</v>
          </cell>
          <cell r="BA2412" t="str">
            <v>AC57381100</v>
          </cell>
          <cell r="BB2412">
            <v>5.3</v>
          </cell>
          <cell r="BC2412">
            <v>3.76</v>
          </cell>
          <cell r="BD2412">
            <v>2.67</v>
          </cell>
          <cell r="BE2412">
            <v>0.11</v>
          </cell>
          <cell r="BF2412">
            <v>2.56</v>
          </cell>
          <cell r="BG2412" t="str">
            <v>AC57381100</v>
          </cell>
          <cell r="BH2412">
            <v>5.3</v>
          </cell>
          <cell r="BI2412">
            <v>3.76</v>
          </cell>
          <cell r="BJ2412">
            <v>2.67</v>
          </cell>
          <cell r="BK2412">
            <v>0.11</v>
          </cell>
          <cell r="BL2412">
            <v>2.56</v>
          </cell>
          <cell r="BM2412" t="str">
            <v>AC57381100</v>
          </cell>
          <cell r="BN2412">
            <v>5.3</v>
          </cell>
          <cell r="BO2412">
            <v>3.76</v>
          </cell>
          <cell r="BP2412">
            <v>2.67</v>
          </cell>
          <cell r="BQ2412">
            <v>0.11</v>
          </cell>
          <cell r="BR2412">
            <v>2.56</v>
          </cell>
          <cell r="BS2412" t="str">
            <v>AC57381100</v>
          </cell>
          <cell r="BT2412">
            <v>4.74</v>
          </cell>
          <cell r="BU2412">
            <v>3.37</v>
          </cell>
          <cell r="BV2412">
            <v>2.39</v>
          </cell>
          <cell r="BW2412">
            <v>0.1</v>
          </cell>
          <cell r="BX2412">
            <v>2.29</v>
          </cell>
          <cell r="BY2412" t="str">
            <v>AC57381100</v>
          </cell>
          <cell r="BZ2412">
            <v>4.74</v>
          </cell>
          <cell r="CA2412">
            <v>3.37</v>
          </cell>
          <cell r="CB2412">
            <v>2.39</v>
          </cell>
          <cell r="CC2412">
            <v>0.1</v>
          </cell>
          <cell r="CD2412">
            <v>2.29</v>
          </cell>
          <cell r="CE2412" t="str">
            <v>AC57381100</v>
          </cell>
          <cell r="CF2412">
            <v>4.74</v>
          </cell>
          <cell r="CG2412">
            <v>3.37</v>
          </cell>
          <cell r="CH2412">
            <v>2.39</v>
          </cell>
          <cell r="CI2412">
            <v>0.1</v>
          </cell>
          <cell r="CJ2412">
            <v>2.29</v>
          </cell>
          <cell r="CK2412" t="str">
            <v>AC57381100</v>
          </cell>
          <cell r="CL2412">
            <v>4.74</v>
          </cell>
          <cell r="CM2412">
            <v>3.37</v>
          </cell>
          <cell r="CN2412">
            <v>2.39</v>
          </cell>
          <cell r="CO2412">
            <v>0.1</v>
          </cell>
          <cell r="CP2412">
            <v>2.29</v>
          </cell>
          <cell r="CQ2412" t="str">
            <v>AC57381100</v>
          </cell>
          <cell r="CR2412">
            <v>4.74</v>
          </cell>
          <cell r="CS2412">
            <v>3.37</v>
          </cell>
          <cell r="CT2412">
            <v>2.39</v>
          </cell>
          <cell r="CU2412">
            <v>0.1</v>
          </cell>
          <cell r="CV2412">
            <v>2.29</v>
          </cell>
          <cell r="CW2412" t="str">
            <v>AC57381100</v>
          </cell>
          <cell r="CX2412">
            <v>4.74</v>
          </cell>
          <cell r="CY2412">
            <v>3.37</v>
          </cell>
          <cell r="CZ2412">
            <v>2.39</v>
          </cell>
          <cell r="DA2412">
            <v>0.1</v>
          </cell>
          <cell r="DB2412">
            <v>2.29</v>
          </cell>
          <cell r="DC2412" t="str">
            <v>AC57381100</v>
          </cell>
          <cell r="DD2412">
            <v>4.74</v>
          </cell>
          <cell r="DE2412">
            <v>3.37</v>
          </cell>
          <cell r="DF2412">
            <v>2.39</v>
          </cell>
          <cell r="DG2412">
            <v>0.1</v>
          </cell>
          <cell r="DH2412">
            <v>2.29</v>
          </cell>
          <cell r="DI2412" t="str">
            <v>AC57381100</v>
          </cell>
          <cell r="DJ2412">
            <v>4.74</v>
          </cell>
          <cell r="DK2412">
            <v>3.37</v>
          </cell>
          <cell r="DL2412">
            <v>2.39</v>
          </cell>
        </row>
        <row r="2413">
          <cell r="B2413" t="str">
            <v>1153-5</v>
          </cell>
          <cell r="C2413" t="str">
            <v>VALSARTAN</v>
          </cell>
          <cell r="D2413" t="str">
            <v>80 MG</v>
          </cell>
          <cell r="E2413" t="str">
            <v xml:space="preserve"> </v>
          </cell>
          <cell r="F2413" t="str">
            <v>TAB</v>
          </cell>
          <cell r="H2413" t="str">
            <v>DIYAVAL F.C. TABLETS 80MG "S.C."</v>
          </cell>
          <cell r="I2413" t="str">
            <v>"十全"敵壓穩膜衣錠80毫克</v>
          </cell>
          <cell r="J2413" t="str">
            <v>980</v>
          </cell>
          <cell r="K2413" t="str">
            <v>十全</v>
          </cell>
          <cell r="L2413" t="str">
            <v>衛部藥製字第058064號</v>
          </cell>
          <cell r="N2413">
            <v>1676875</v>
          </cell>
          <cell r="O2413" t="str">
            <v>AC58064100</v>
          </cell>
          <cell r="P2413">
            <v>6</v>
          </cell>
          <cell r="Q2413">
            <v>4.4400000000000004</v>
          </cell>
          <cell r="R2413">
            <v>2.84</v>
          </cell>
          <cell r="S2413" t="str">
            <v>契約價格</v>
          </cell>
          <cell r="T2413">
            <v>0.13</v>
          </cell>
          <cell r="U2413">
            <v>2.71</v>
          </cell>
          <cell r="V2413">
            <v>74800</v>
          </cell>
          <cell r="W2413" t="str">
            <v>0049</v>
          </cell>
          <cell r="X2413" t="str">
            <v>50815851</v>
          </cell>
          <cell r="Y2413" t="str">
            <v>輝達藥品有限公司</v>
          </cell>
          <cell r="Z2413" t="str">
            <v>04-23781392</v>
          </cell>
          <cell r="AA2413" t="str">
            <v xml:space="preserve"> </v>
          </cell>
          <cell r="AB2413" t="str">
            <v>04-23767196</v>
          </cell>
          <cell r="AC2413" t="str">
            <v>403</v>
          </cell>
          <cell r="AD2413" t="str">
            <v>臺中市西區公舘里懷寧街10號</v>
          </cell>
          <cell r="AE2413" t="str">
            <v>吳宜芬</v>
          </cell>
          <cell r="AF2413" t="str">
            <v>0921788776</v>
          </cell>
          <cell r="AG2413" t="str">
            <v>huida600@gmail.com</v>
          </cell>
          <cell r="AJ2413" t="str">
            <v>65 國產 Taiwan</v>
          </cell>
          <cell r="AK2413" t="str">
            <v>健保</v>
          </cell>
          <cell r="AL2413">
            <v>26</v>
          </cell>
          <cell r="AM2413">
            <v>36</v>
          </cell>
          <cell r="AN2413" t="str">
            <v>等比</v>
          </cell>
          <cell r="BA2413" t="str">
            <v>AC58064100</v>
          </cell>
          <cell r="BB2413">
            <v>5.3</v>
          </cell>
          <cell r="BC2413">
            <v>3.92</v>
          </cell>
          <cell r="BD2413">
            <v>2.5099999999999998</v>
          </cell>
          <cell r="BE2413">
            <v>0.12</v>
          </cell>
          <cell r="BF2413">
            <v>2.39</v>
          </cell>
          <cell r="BG2413" t="str">
            <v>AC58064100</v>
          </cell>
          <cell r="BH2413">
            <v>5.3</v>
          </cell>
          <cell r="BI2413">
            <v>3.92</v>
          </cell>
          <cell r="BJ2413">
            <v>2.5099999999999998</v>
          </cell>
          <cell r="BK2413">
            <v>0.12</v>
          </cell>
          <cell r="BL2413">
            <v>2.39</v>
          </cell>
          <cell r="BM2413" t="str">
            <v>AC58064100</v>
          </cell>
          <cell r="BN2413">
            <v>5.3</v>
          </cell>
          <cell r="BO2413">
            <v>3.92</v>
          </cell>
          <cell r="BP2413">
            <v>2.5099999999999998</v>
          </cell>
          <cell r="BQ2413">
            <v>0.12</v>
          </cell>
          <cell r="BR2413">
            <v>2.39</v>
          </cell>
          <cell r="BS2413" t="str">
            <v>AC58064100</v>
          </cell>
          <cell r="BT2413">
            <v>4.74</v>
          </cell>
          <cell r="BU2413">
            <v>3.51</v>
          </cell>
          <cell r="BV2413">
            <v>2.2400000000000002</v>
          </cell>
          <cell r="BW2413">
            <v>0.11</v>
          </cell>
          <cell r="BX2413">
            <v>2.14</v>
          </cell>
          <cell r="BY2413" t="str">
            <v>AC58064100</v>
          </cell>
          <cell r="BZ2413">
            <v>4.74</v>
          </cell>
          <cell r="CA2413">
            <v>3.51</v>
          </cell>
          <cell r="CB2413">
            <v>2.2400000000000002</v>
          </cell>
          <cell r="CC2413">
            <v>0.11</v>
          </cell>
          <cell r="CD2413">
            <v>2.14</v>
          </cell>
          <cell r="CE2413" t="str">
            <v>AC58064100</v>
          </cell>
          <cell r="CF2413">
            <v>4.74</v>
          </cell>
          <cell r="CG2413">
            <v>3.51</v>
          </cell>
          <cell r="CH2413">
            <v>2.2400000000000002</v>
          </cell>
          <cell r="CI2413">
            <v>0.11</v>
          </cell>
          <cell r="CJ2413">
            <v>2.14</v>
          </cell>
          <cell r="CK2413" t="str">
            <v>AC58064100</v>
          </cell>
          <cell r="CL2413">
            <v>4.74</v>
          </cell>
          <cell r="CM2413">
            <v>3.51</v>
          </cell>
          <cell r="CN2413">
            <v>2.2400000000000002</v>
          </cell>
          <cell r="CO2413">
            <v>0.11</v>
          </cell>
          <cell r="CP2413">
            <v>2.14</v>
          </cell>
          <cell r="CQ2413" t="str">
            <v>AC58064100</v>
          </cell>
          <cell r="CR2413">
            <v>4.74</v>
          </cell>
          <cell r="CS2413">
            <v>3.51</v>
          </cell>
          <cell r="CT2413">
            <v>2.2400000000000002</v>
          </cell>
          <cell r="CU2413">
            <v>0.11</v>
          </cell>
          <cell r="CV2413">
            <v>2.14</v>
          </cell>
          <cell r="CW2413" t="str">
            <v>AC58064100</v>
          </cell>
          <cell r="CX2413">
            <v>4.74</v>
          </cell>
          <cell r="CY2413">
            <v>3.51</v>
          </cell>
          <cell r="CZ2413">
            <v>2.2400000000000002</v>
          </cell>
          <cell r="DA2413">
            <v>0.11</v>
          </cell>
          <cell r="DB2413">
            <v>2.14</v>
          </cell>
          <cell r="DC2413" t="str">
            <v>AC58064100</v>
          </cell>
          <cell r="DD2413">
            <v>4.74</v>
          </cell>
          <cell r="DE2413">
            <v>3.51</v>
          </cell>
          <cell r="DF2413">
            <v>2.2400000000000002</v>
          </cell>
          <cell r="DG2413">
            <v>0.11</v>
          </cell>
          <cell r="DH2413">
            <v>2.14</v>
          </cell>
          <cell r="DI2413" t="str">
            <v>AC58064100</v>
          </cell>
          <cell r="DJ2413">
            <v>4.74</v>
          </cell>
          <cell r="DK2413">
            <v>3.51</v>
          </cell>
          <cell r="DL2413">
            <v>2.2400000000000002</v>
          </cell>
        </row>
        <row r="2414">
          <cell r="B2414" t="str">
            <v>1154-1</v>
          </cell>
          <cell r="C2414" t="str">
            <v>VALSARTAN + SACUBITRIL</v>
          </cell>
          <cell r="D2414" t="str">
            <v>102.8MG+ 97.2MG</v>
          </cell>
          <cell r="E2414" t="str">
            <v xml:space="preserve"> </v>
          </cell>
          <cell r="F2414" t="str">
            <v>TAB</v>
          </cell>
          <cell r="H2414" t="str">
            <v>ENTRESTO 200mg film-coated tablets</v>
          </cell>
          <cell r="I2414" t="str">
            <v>健安心200毫克膜衣錠</v>
          </cell>
          <cell r="J2414" t="str">
            <v>56</v>
          </cell>
          <cell r="K2414" t="str">
            <v>NOVARTIS FARMA S.P.A.</v>
          </cell>
          <cell r="L2414" t="str">
            <v>衛部藥輸字第026671號</v>
          </cell>
          <cell r="N2414">
            <v>210269</v>
          </cell>
          <cell r="O2414" t="str">
            <v>BC26671100</v>
          </cell>
          <cell r="P2414">
            <v>59</v>
          </cell>
          <cell r="Q2414">
            <v>59</v>
          </cell>
          <cell r="R2414">
            <v>56.05</v>
          </cell>
          <cell r="S2414" t="str">
            <v>否</v>
          </cell>
          <cell r="T2414">
            <v>0</v>
          </cell>
          <cell r="U2414">
            <v>56.05</v>
          </cell>
          <cell r="V2414">
            <v>5485</v>
          </cell>
          <cell r="W2414" t="str">
            <v>0175</v>
          </cell>
          <cell r="X2414" t="str">
            <v>22853066</v>
          </cell>
          <cell r="Y2414" t="str">
            <v>裕利股份有限公司</v>
          </cell>
          <cell r="Z2414" t="str">
            <v>02-25700064</v>
          </cell>
          <cell r="AA2414" t="str">
            <v>23108</v>
          </cell>
          <cell r="AB2414" t="str">
            <v>02-25798587/02-25770849</v>
          </cell>
          <cell r="AC2414" t="str">
            <v>105</v>
          </cell>
          <cell r="AD2414" t="str">
            <v>臺北市松山區南京東路4段126號10樓、10樓之1至之3</v>
          </cell>
          <cell r="AE2414" t="str">
            <v>劉小姐</v>
          </cell>
          <cell r="AF2414" t="str">
            <v>0975529293</v>
          </cell>
          <cell r="AG2414" t="str">
            <v>haorder@zuelligpharma.com</v>
          </cell>
          <cell r="AJ2414" t="str">
            <v>25 義大利 ITALY</v>
          </cell>
          <cell r="AK2414" t="str">
            <v>健保</v>
          </cell>
          <cell r="AL2414">
            <v>0</v>
          </cell>
          <cell r="AM2414">
            <v>5</v>
          </cell>
          <cell r="AN2414" t="str">
            <v>10.00</v>
          </cell>
          <cell r="BA2414" t="str">
            <v>BC26671100</v>
          </cell>
          <cell r="BB2414">
            <v>59</v>
          </cell>
          <cell r="BC2414">
            <v>59</v>
          </cell>
          <cell r="BD2414">
            <v>56.05</v>
          </cell>
          <cell r="BE2414">
            <v>0</v>
          </cell>
          <cell r="BF2414">
            <v>56.05</v>
          </cell>
          <cell r="BG2414" t="str">
            <v>BC26671100</v>
          </cell>
          <cell r="BH2414">
            <v>59</v>
          </cell>
          <cell r="BI2414">
            <v>59</v>
          </cell>
          <cell r="BJ2414">
            <v>56.05</v>
          </cell>
          <cell r="BK2414">
            <v>0</v>
          </cell>
          <cell r="BL2414">
            <v>56.05</v>
          </cell>
          <cell r="BM2414" t="str">
            <v>BC26671100</v>
          </cell>
          <cell r="BN2414">
            <v>59</v>
          </cell>
          <cell r="BO2414">
            <v>59</v>
          </cell>
          <cell r="BP2414">
            <v>56.05</v>
          </cell>
          <cell r="BQ2414">
            <v>0</v>
          </cell>
          <cell r="BR2414">
            <v>56.05</v>
          </cell>
          <cell r="BS2414" t="str">
            <v>BC26671100</v>
          </cell>
          <cell r="BT2414">
            <v>59</v>
          </cell>
          <cell r="BU2414">
            <v>59</v>
          </cell>
          <cell r="BV2414">
            <v>56.05</v>
          </cell>
          <cell r="BW2414">
            <v>0</v>
          </cell>
          <cell r="BX2414">
            <v>56.05</v>
          </cell>
          <cell r="BY2414" t="str">
            <v>BC26671100</v>
          </cell>
          <cell r="BZ2414">
            <v>59</v>
          </cell>
          <cell r="CA2414">
            <v>59</v>
          </cell>
          <cell r="CB2414">
            <v>56.05</v>
          </cell>
          <cell r="CC2414">
            <v>0</v>
          </cell>
          <cell r="CD2414">
            <v>56.05</v>
          </cell>
          <cell r="CE2414" t="str">
            <v>BC26671100</v>
          </cell>
          <cell r="CF2414">
            <v>59</v>
          </cell>
          <cell r="CG2414">
            <v>59</v>
          </cell>
          <cell r="CH2414">
            <v>56.05</v>
          </cell>
          <cell r="CI2414">
            <v>0</v>
          </cell>
          <cell r="CJ2414">
            <v>56.05</v>
          </cell>
          <cell r="CK2414" t="str">
            <v>BC26671100</v>
          </cell>
          <cell r="CL2414">
            <v>59</v>
          </cell>
          <cell r="CM2414">
            <v>59</v>
          </cell>
          <cell r="CN2414">
            <v>56.05</v>
          </cell>
          <cell r="CO2414">
            <v>0</v>
          </cell>
          <cell r="CP2414">
            <v>56.05</v>
          </cell>
          <cell r="CQ2414" t="str">
            <v>BC26671100</v>
          </cell>
          <cell r="CR2414">
            <v>59</v>
          </cell>
          <cell r="CS2414">
            <v>59</v>
          </cell>
          <cell r="CT2414">
            <v>56.05</v>
          </cell>
          <cell r="CU2414">
            <v>0</v>
          </cell>
          <cell r="CV2414">
            <v>56.05</v>
          </cell>
          <cell r="CW2414" t="str">
            <v>BC26671100</v>
          </cell>
          <cell r="CX2414">
            <v>59</v>
          </cell>
          <cell r="CY2414">
            <v>59</v>
          </cell>
          <cell r="CZ2414">
            <v>56.05</v>
          </cell>
          <cell r="DA2414">
            <v>0</v>
          </cell>
          <cell r="DB2414">
            <v>56.05</v>
          </cell>
          <cell r="DC2414" t="str">
            <v>BC26671100</v>
          </cell>
          <cell r="DD2414">
            <v>59</v>
          </cell>
          <cell r="DE2414">
            <v>59</v>
          </cell>
          <cell r="DF2414">
            <v>56.05</v>
          </cell>
          <cell r="DG2414">
            <v>0</v>
          </cell>
          <cell r="DH2414">
            <v>56.05</v>
          </cell>
          <cell r="DI2414" t="str">
            <v>BC26671100</v>
          </cell>
          <cell r="DJ2414">
            <v>59</v>
          </cell>
          <cell r="DK2414">
            <v>59</v>
          </cell>
          <cell r="DL2414">
            <v>56.05</v>
          </cell>
        </row>
        <row r="2415">
          <cell r="B2415" t="str">
            <v>1155-1</v>
          </cell>
          <cell r="C2415" t="str">
            <v>VALSARTAN+AMLODIPINE BESYLATE (=AMLODIPINE)</v>
          </cell>
          <cell r="D2415" t="str">
            <v>80 MG+5 MG(eq. to Amlodipine)</v>
          </cell>
          <cell r="E2415" t="str">
            <v xml:space="preserve"> </v>
          </cell>
          <cell r="F2415" t="str">
            <v>TAB</v>
          </cell>
          <cell r="H2415" t="str">
            <v>Exforge film-coated tablet 5/80mg</v>
          </cell>
          <cell r="I2415" t="str">
            <v>易安穩膜衣錠 5/80 毫克</v>
          </cell>
          <cell r="J2415" t="str">
            <v>28</v>
          </cell>
          <cell r="K2415" t="str">
            <v>NOVARTIS FARMA S.P.A.</v>
          </cell>
          <cell r="L2415" t="str">
            <v>衛署藥輸字第024824號</v>
          </cell>
          <cell r="N2415">
            <v>5404669</v>
          </cell>
          <cell r="O2415" t="str">
            <v>BC24824100</v>
          </cell>
          <cell r="P2415">
            <v>9.6</v>
          </cell>
          <cell r="Q2415">
            <v>9.1199999999999992</v>
          </cell>
          <cell r="R2415">
            <v>6.24</v>
          </cell>
          <cell r="S2415" t="str">
            <v>簽約時健保價</v>
          </cell>
          <cell r="T2415">
            <v>0.28999999999999998</v>
          </cell>
          <cell r="U2415">
            <v>5.95</v>
          </cell>
          <cell r="V2415">
            <v>235300</v>
          </cell>
          <cell r="W2415" t="str">
            <v>0175</v>
          </cell>
          <cell r="X2415" t="str">
            <v>22853066</v>
          </cell>
          <cell r="Y2415" t="str">
            <v>裕利股份有限公司</v>
          </cell>
          <cell r="Z2415" t="str">
            <v>02-25700064</v>
          </cell>
          <cell r="AA2415" t="str">
            <v>23108</v>
          </cell>
          <cell r="AB2415" t="str">
            <v>02-25798587/02-25770849</v>
          </cell>
          <cell r="AC2415" t="str">
            <v>105</v>
          </cell>
          <cell r="AD2415" t="str">
            <v>臺北市松山區南京東路4段126號10樓、10樓之1至之3</v>
          </cell>
          <cell r="AE2415" t="str">
            <v>劉小姐</v>
          </cell>
          <cell r="AF2415" t="str">
            <v>0975529293</v>
          </cell>
          <cell r="AG2415" t="str">
            <v>haorder@zuelligpharma.com</v>
          </cell>
          <cell r="AJ2415" t="str">
            <v>25 義大利 ITALY</v>
          </cell>
          <cell r="AK2415" t="str">
            <v>健保</v>
          </cell>
          <cell r="AL2415">
            <v>5</v>
          </cell>
          <cell r="AM2415">
            <v>31.55</v>
          </cell>
          <cell r="AN2415" t="str">
            <v>等比</v>
          </cell>
          <cell r="BA2415" t="str">
            <v>BC24824100</v>
          </cell>
          <cell r="BB2415">
            <v>8.1999999999999993</v>
          </cell>
          <cell r="BC2415">
            <v>7.79</v>
          </cell>
          <cell r="BD2415">
            <v>5.33</v>
          </cell>
          <cell r="BE2415">
            <v>0.28999999999999998</v>
          </cell>
          <cell r="BF2415">
            <v>5.04</v>
          </cell>
          <cell r="BG2415" t="str">
            <v>BC24824100</v>
          </cell>
          <cell r="BH2415">
            <v>8.1999999999999993</v>
          </cell>
          <cell r="BI2415">
            <v>7.79</v>
          </cell>
          <cell r="BJ2415">
            <v>5.33</v>
          </cell>
          <cell r="BK2415">
            <v>0.28999999999999998</v>
          </cell>
          <cell r="BL2415">
            <v>5.04</v>
          </cell>
          <cell r="BM2415" t="str">
            <v>BC24824100</v>
          </cell>
          <cell r="BN2415">
            <v>8.1999999999999993</v>
          </cell>
          <cell r="BO2415">
            <v>7.79</v>
          </cell>
          <cell r="BP2415">
            <v>5.33</v>
          </cell>
          <cell r="BQ2415">
            <v>0.28999999999999998</v>
          </cell>
          <cell r="BR2415">
            <v>5.04</v>
          </cell>
          <cell r="BS2415" t="str">
            <v>BC24824100</v>
          </cell>
          <cell r="BT2415">
            <v>7.2</v>
          </cell>
          <cell r="BU2415">
            <v>6.84</v>
          </cell>
          <cell r="BV2415">
            <v>4.68</v>
          </cell>
          <cell r="BW2415">
            <v>0.28999999999999998</v>
          </cell>
          <cell r="BX2415">
            <v>4.3899999999999997</v>
          </cell>
          <cell r="BY2415" t="str">
            <v>BC24824100</v>
          </cell>
          <cell r="BZ2415">
            <v>7.2</v>
          </cell>
          <cell r="CA2415">
            <v>6.84</v>
          </cell>
          <cell r="CB2415">
            <v>4.68</v>
          </cell>
          <cell r="CC2415">
            <v>0.28999999999999998</v>
          </cell>
          <cell r="CD2415">
            <v>4.3899999999999997</v>
          </cell>
          <cell r="CE2415" t="str">
            <v>BC24824100</v>
          </cell>
          <cell r="CF2415">
            <v>7.2</v>
          </cell>
          <cell r="CG2415">
            <v>6.84</v>
          </cell>
          <cell r="CH2415">
            <v>4.68</v>
          </cell>
          <cell r="CI2415">
            <v>0.28999999999999998</v>
          </cell>
          <cell r="CJ2415">
            <v>4.3899999999999997</v>
          </cell>
          <cell r="CK2415" t="str">
            <v>BC24824100</v>
          </cell>
          <cell r="CL2415">
            <v>7.2</v>
          </cell>
          <cell r="CM2415">
            <v>6.84</v>
          </cell>
          <cell r="CN2415">
            <v>4.68</v>
          </cell>
          <cell r="CO2415">
            <v>0.28999999999999998</v>
          </cell>
          <cell r="CP2415">
            <v>4.3899999999999997</v>
          </cell>
          <cell r="CQ2415" t="str">
            <v>BC24824100</v>
          </cell>
          <cell r="CR2415">
            <v>7.2</v>
          </cell>
          <cell r="CS2415">
            <v>6.84</v>
          </cell>
          <cell r="CT2415">
            <v>4.68</v>
          </cell>
          <cell r="CU2415">
            <v>0.28999999999999998</v>
          </cell>
          <cell r="CV2415">
            <v>4.3899999999999997</v>
          </cell>
          <cell r="CW2415" t="str">
            <v>BC24824100</v>
          </cell>
          <cell r="CX2415">
            <v>7.2</v>
          </cell>
          <cell r="CY2415">
            <v>6.84</v>
          </cell>
          <cell r="CZ2415">
            <v>4.68</v>
          </cell>
          <cell r="DA2415">
            <v>0.28999999999999998</v>
          </cell>
          <cell r="DB2415">
            <v>4.3899999999999997</v>
          </cell>
          <cell r="DC2415" t="str">
            <v>BC24824100</v>
          </cell>
          <cell r="DD2415">
            <v>7.2</v>
          </cell>
          <cell r="DE2415">
            <v>6.84</v>
          </cell>
          <cell r="DF2415">
            <v>4.68</v>
          </cell>
          <cell r="DG2415">
            <v>0.28999999999999998</v>
          </cell>
          <cell r="DH2415">
            <v>4.3899999999999997</v>
          </cell>
          <cell r="DI2415" t="str">
            <v>BC24824100</v>
          </cell>
          <cell r="DJ2415">
            <v>7.2</v>
          </cell>
          <cell r="DK2415">
            <v>6.84</v>
          </cell>
          <cell r="DL2415">
            <v>4.68</v>
          </cell>
        </row>
        <row r="2416">
          <cell r="B2416" t="str">
            <v>1155-2</v>
          </cell>
          <cell r="C2416" t="str">
            <v>VALSARTAN+AMLODIPINE BESYLATE (=AMLODIPINE)</v>
          </cell>
          <cell r="D2416" t="str">
            <v>80 MG+5 MG(eq. to Amlodipine)</v>
          </cell>
          <cell r="E2416" t="str">
            <v xml:space="preserve"> </v>
          </cell>
          <cell r="F2416" t="str">
            <v>TAB</v>
          </cell>
          <cell r="H2416" t="str">
            <v>Exnortan F.C. Tablets 5/80mg</v>
          </cell>
          <cell r="I2416" t="str">
            <v>易德壓悅膜衣錠5/80毫克</v>
          </cell>
          <cell r="J2416" t="str">
            <v>28</v>
          </cell>
          <cell r="K2416" t="str">
            <v>歐帕生技醫藥股份有限公司</v>
          </cell>
          <cell r="L2416" t="str">
            <v>衛署藥製字第057797號</v>
          </cell>
          <cell r="N2416">
            <v>5404669</v>
          </cell>
          <cell r="O2416" t="str">
            <v>AC57797100</v>
          </cell>
          <cell r="P2416">
            <v>9</v>
          </cell>
          <cell r="Q2416">
            <v>7.02</v>
          </cell>
          <cell r="R2416">
            <v>5.55</v>
          </cell>
          <cell r="S2416" t="str">
            <v>契約價格</v>
          </cell>
          <cell r="T2416">
            <v>0.21</v>
          </cell>
          <cell r="U2416">
            <v>5.34</v>
          </cell>
          <cell r="V2416">
            <v>235300</v>
          </cell>
          <cell r="W2416" t="str">
            <v>0118</v>
          </cell>
          <cell r="X2416" t="str">
            <v>89626196</v>
          </cell>
          <cell r="Y2416" t="str">
            <v>吉程股份有限公司</v>
          </cell>
          <cell r="Z2416" t="str">
            <v>02-25702087</v>
          </cell>
          <cell r="AA2416" t="str">
            <v xml:space="preserve"> </v>
          </cell>
          <cell r="AB2416" t="str">
            <v>02-25779438</v>
          </cell>
          <cell r="AC2416" t="str">
            <v>104</v>
          </cell>
          <cell r="AD2416" t="str">
            <v>臺北市中山區敬業一路139號5樓之7</v>
          </cell>
          <cell r="AE2416" t="str">
            <v>黃小姐</v>
          </cell>
          <cell r="AF2416" t="str">
            <v>0225702087</v>
          </cell>
          <cell r="AG2416" t="str">
            <v>submit@zodiac-pharma.com.tw</v>
          </cell>
          <cell r="AJ2416" t="str">
            <v>65 國產 Taiwan</v>
          </cell>
          <cell r="AK2416" t="str">
            <v>健保</v>
          </cell>
          <cell r="AL2416">
            <v>22</v>
          </cell>
          <cell r="AM2416">
            <v>21</v>
          </cell>
          <cell r="AN2416" t="str">
            <v>等比</v>
          </cell>
          <cell r="BA2416" t="str">
            <v>AC57797100</v>
          </cell>
          <cell r="BB2416">
            <v>7.6</v>
          </cell>
          <cell r="BC2416">
            <v>5.93</v>
          </cell>
          <cell r="BD2416">
            <v>4.68</v>
          </cell>
          <cell r="BE2416">
            <v>0.18</v>
          </cell>
          <cell r="BF2416">
            <v>4.51</v>
          </cell>
          <cell r="BG2416" t="str">
            <v>AC57797100</v>
          </cell>
          <cell r="BH2416">
            <v>7.6</v>
          </cell>
          <cell r="BI2416">
            <v>5.93</v>
          </cell>
          <cell r="BJ2416">
            <v>4.68</v>
          </cell>
          <cell r="BK2416">
            <v>0.18</v>
          </cell>
          <cell r="BL2416">
            <v>4.51</v>
          </cell>
          <cell r="BM2416" t="str">
            <v>AC57797100</v>
          </cell>
          <cell r="BN2416">
            <v>7.6</v>
          </cell>
          <cell r="BO2416">
            <v>5.93</v>
          </cell>
          <cell r="BP2416">
            <v>4.68</v>
          </cell>
          <cell r="BQ2416">
            <v>0.18</v>
          </cell>
          <cell r="BR2416">
            <v>4.51</v>
          </cell>
          <cell r="BS2416" t="str">
            <v>AC57797100</v>
          </cell>
          <cell r="BT2416">
            <v>6.6</v>
          </cell>
          <cell r="BU2416">
            <v>5.15</v>
          </cell>
          <cell r="BV2416">
            <v>4.07</v>
          </cell>
          <cell r="BW2416">
            <v>0.15</v>
          </cell>
          <cell r="BX2416">
            <v>3.91</v>
          </cell>
          <cell r="BY2416" t="str">
            <v>AC57797100</v>
          </cell>
          <cell r="BZ2416">
            <v>6.6</v>
          </cell>
          <cell r="CA2416">
            <v>5.15</v>
          </cell>
          <cell r="CB2416">
            <v>4.07</v>
          </cell>
          <cell r="CC2416">
            <v>0.15</v>
          </cell>
          <cell r="CD2416">
            <v>3.91</v>
          </cell>
          <cell r="CE2416" t="str">
            <v>AC57797100</v>
          </cell>
          <cell r="CF2416">
            <v>6.6</v>
          </cell>
          <cell r="CG2416">
            <v>5.15</v>
          </cell>
          <cell r="CH2416">
            <v>4.07</v>
          </cell>
          <cell r="CI2416">
            <v>0.15</v>
          </cell>
          <cell r="CJ2416">
            <v>3.91</v>
          </cell>
          <cell r="CK2416" t="str">
            <v>AC57797100</v>
          </cell>
          <cell r="CL2416">
            <v>6.6</v>
          </cell>
          <cell r="CM2416">
            <v>5.15</v>
          </cell>
          <cell r="CN2416">
            <v>4.07</v>
          </cell>
          <cell r="CO2416">
            <v>0.15</v>
          </cell>
          <cell r="CP2416">
            <v>3.91</v>
          </cell>
          <cell r="CQ2416" t="str">
            <v>AC57797100</v>
          </cell>
          <cell r="CR2416">
            <v>6.6</v>
          </cell>
          <cell r="CS2416">
            <v>5.15</v>
          </cell>
          <cell r="CT2416">
            <v>4.07</v>
          </cell>
          <cell r="CU2416">
            <v>0.15</v>
          </cell>
          <cell r="CV2416">
            <v>3.91</v>
          </cell>
          <cell r="CW2416" t="str">
            <v>AC57797100</v>
          </cell>
          <cell r="CX2416">
            <v>6.6</v>
          </cell>
          <cell r="CY2416">
            <v>5.15</v>
          </cell>
          <cell r="CZ2416">
            <v>4.07</v>
          </cell>
          <cell r="DA2416">
            <v>0.15</v>
          </cell>
          <cell r="DB2416">
            <v>3.91</v>
          </cell>
          <cell r="DC2416" t="str">
            <v>AC57797100</v>
          </cell>
          <cell r="DD2416">
            <v>6.6</v>
          </cell>
          <cell r="DE2416">
            <v>5.15</v>
          </cell>
          <cell r="DF2416">
            <v>4.07</v>
          </cell>
          <cell r="DG2416">
            <v>0.15</v>
          </cell>
          <cell r="DH2416">
            <v>3.91</v>
          </cell>
          <cell r="DI2416" t="str">
            <v>AC57797100</v>
          </cell>
          <cell r="DJ2416">
            <v>6.6</v>
          </cell>
          <cell r="DK2416">
            <v>5.15</v>
          </cell>
          <cell r="DL2416">
            <v>4.07</v>
          </cell>
        </row>
        <row r="2417">
          <cell r="B2417" t="str">
            <v>1155-3</v>
          </cell>
          <cell r="C2417" t="str">
            <v>VALSARTAN+AMLODIPINE BESYLATE (=AMLODIPINE)</v>
          </cell>
          <cell r="D2417" t="str">
            <v>80 MG+5 MG(eq. to Amlodipine)</v>
          </cell>
          <cell r="E2417" t="str">
            <v xml:space="preserve"> </v>
          </cell>
          <cell r="F2417" t="str">
            <v>TAB</v>
          </cell>
          <cell r="H2417" t="str">
            <v>Amoten F.C.Tablets 5/80mg</v>
          </cell>
          <cell r="I2417" t="str">
            <v>樂泰達穩膜衣錠5/80毫克</v>
          </cell>
          <cell r="J2417" t="str">
            <v>28</v>
          </cell>
          <cell r="K2417" t="str">
            <v>衛達化學製藥股份有限公司</v>
          </cell>
          <cell r="L2417" t="str">
            <v>衛部藥製字第058112號</v>
          </cell>
          <cell r="N2417">
            <v>5404669</v>
          </cell>
          <cell r="O2417" t="str">
            <v>AA58112100</v>
          </cell>
          <cell r="P2417">
            <v>9.5</v>
          </cell>
          <cell r="Q2417">
            <v>7.79</v>
          </cell>
          <cell r="R2417">
            <v>6</v>
          </cell>
          <cell r="S2417" t="str">
            <v>契約價格</v>
          </cell>
          <cell r="T2417">
            <v>0.23</v>
          </cell>
          <cell r="U2417">
            <v>5.76</v>
          </cell>
          <cell r="V2417">
            <v>235300</v>
          </cell>
          <cell r="W2417" t="str">
            <v>0169</v>
          </cell>
          <cell r="X2417" t="str">
            <v>25070066</v>
          </cell>
          <cell r="Y2417" t="str">
            <v>元豐泰生技醫藥股份有限公司</v>
          </cell>
          <cell r="Z2417" t="str">
            <v>07-3593581</v>
          </cell>
          <cell r="AA2417" t="str">
            <v xml:space="preserve"> </v>
          </cell>
          <cell r="AB2417" t="str">
            <v>07-3592801</v>
          </cell>
          <cell r="AC2417" t="str">
            <v>81361</v>
          </cell>
          <cell r="AD2417" t="str">
            <v>高雄市左營區文理街33巷21號5樓之2</v>
          </cell>
          <cell r="AE2417" t="str">
            <v>陳佳暖</v>
          </cell>
          <cell r="AF2417" t="str">
            <v>0912003125</v>
          </cell>
          <cell r="AG2417" t="str">
            <v>wellpharmatech@gmail.com</v>
          </cell>
          <cell r="AJ2417" t="str">
            <v>65 國產 Taiwan</v>
          </cell>
          <cell r="AK2417" t="str">
            <v>健保</v>
          </cell>
          <cell r="AL2417">
            <v>18</v>
          </cell>
          <cell r="AM2417">
            <v>23</v>
          </cell>
          <cell r="AN2417" t="str">
            <v>等比</v>
          </cell>
          <cell r="BA2417" t="str">
            <v>AA58112100</v>
          </cell>
          <cell r="BB2417">
            <v>8.1999999999999993</v>
          </cell>
          <cell r="BC2417">
            <v>6.72</v>
          </cell>
          <cell r="BD2417">
            <v>5.18</v>
          </cell>
          <cell r="BE2417">
            <v>0.2</v>
          </cell>
          <cell r="BF2417">
            <v>4.9800000000000004</v>
          </cell>
          <cell r="BG2417" t="str">
            <v>AA58112100</v>
          </cell>
          <cell r="BH2417">
            <v>8.1999999999999993</v>
          </cell>
          <cell r="BI2417">
            <v>6.72</v>
          </cell>
          <cell r="BJ2417">
            <v>5.18</v>
          </cell>
          <cell r="BK2417">
            <v>0.2</v>
          </cell>
          <cell r="BL2417">
            <v>4.9800000000000004</v>
          </cell>
          <cell r="BM2417" t="str">
            <v>AA58112100</v>
          </cell>
          <cell r="BN2417">
            <v>8.1999999999999993</v>
          </cell>
          <cell r="BO2417">
            <v>6.72</v>
          </cell>
          <cell r="BP2417">
            <v>5.18</v>
          </cell>
          <cell r="BQ2417">
            <v>0.2</v>
          </cell>
          <cell r="BR2417">
            <v>4.9800000000000004</v>
          </cell>
          <cell r="BS2417" t="str">
            <v>AA58112100</v>
          </cell>
          <cell r="BT2417">
            <v>7.2</v>
          </cell>
          <cell r="BU2417">
            <v>5.9</v>
          </cell>
          <cell r="BV2417">
            <v>4.55</v>
          </cell>
          <cell r="BW2417">
            <v>0.18</v>
          </cell>
          <cell r="BX2417">
            <v>4.37</v>
          </cell>
          <cell r="BY2417" t="str">
            <v>AA58112100</v>
          </cell>
          <cell r="BZ2417">
            <v>7.2</v>
          </cell>
          <cell r="CA2417">
            <v>5.9</v>
          </cell>
          <cell r="CB2417">
            <v>4.55</v>
          </cell>
          <cell r="CC2417">
            <v>0.18</v>
          </cell>
          <cell r="CD2417">
            <v>4.37</v>
          </cell>
          <cell r="CE2417" t="str">
            <v>AA58112100</v>
          </cell>
          <cell r="CF2417">
            <v>7.2</v>
          </cell>
          <cell r="CG2417">
            <v>5.9</v>
          </cell>
          <cell r="CH2417">
            <v>4.55</v>
          </cell>
          <cell r="CI2417">
            <v>0.18</v>
          </cell>
          <cell r="CJ2417">
            <v>4.37</v>
          </cell>
          <cell r="CK2417" t="str">
            <v>AA58112100</v>
          </cell>
          <cell r="CL2417">
            <v>7.2</v>
          </cell>
          <cell r="CM2417">
            <v>5.9</v>
          </cell>
          <cell r="CN2417">
            <v>4.55</v>
          </cell>
          <cell r="CO2417">
            <v>0.18</v>
          </cell>
          <cell r="CP2417">
            <v>4.37</v>
          </cell>
          <cell r="CQ2417" t="str">
            <v>AA58112100</v>
          </cell>
          <cell r="CR2417">
            <v>7.2</v>
          </cell>
          <cell r="CS2417">
            <v>5.9</v>
          </cell>
          <cell r="CT2417">
            <v>4.55</v>
          </cell>
          <cell r="CU2417">
            <v>0.18</v>
          </cell>
          <cell r="CV2417">
            <v>4.37</v>
          </cell>
          <cell r="CW2417" t="str">
            <v>AA58112100</v>
          </cell>
          <cell r="CX2417">
            <v>7.2</v>
          </cell>
          <cell r="CY2417">
            <v>5.9</v>
          </cell>
          <cell r="CZ2417">
            <v>4.55</v>
          </cell>
          <cell r="DA2417">
            <v>0.18</v>
          </cell>
          <cell r="DB2417">
            <v>4.37</v>
          </cell>
          <cell r="DC2417" t="str">
            <v>AA58112100</v>
          </cell>
          <cell r="DD2417">
            <v>7.2</v>
          </cell>
          <cell r="DE2417">
            <v>5.9</v>
          </cell>
          <cell r="DF2417">
            <v>4.55</v>
          </cell>
          <cell r="DG2417">
            <v>0.18</v>
          </cell>
          <cell r="DH2417">
            <v>4.37</v>
          </cell>
          <cell r="DI2417" t="str">
            <v>AA58112100</v>
          </cell>
          <cell r="DJ2417">
            <v>7.2</v>
          </cell>
          <cell r="DK2417">
            <v>5.9</v>
          </cell>
          <cell r="DL2417">
            <v>4.55</v>
          </cell>
        </row>
        <row r="2418">
          <cell r="B2418" t="str">
            <v>1155-4</v>
          </cell>
          <cell r="C2418" t="str">
            <v>VALSARTAN+AMLODIPINE BESYLATE (=AMLODIPINE)</v>
          </cell>
          <cell r="D2418" t="str">
            <v>80 MG+5 MG(eq. to Amlodipine)</v>
          </cell>
          <cell r="E2418" t="str">
            <v xml:space="preserve"> </v>
          </cell>
          <cell r="F2418" t="str">
            <v>TAB</v>
          </cell>
          <cell r="H2418" t="str">
            <v>ESTENGY F.C. TABLETS 5/80MG</v>
          </cell>
          <cell r="I2418" t="str">
            <v>安壓雙好膜衣錠5/80毫克</v>
          </cell>
          <cell r="J2418" t="str">
            <v>700</v>
          </cell>
          <cell r="K2418" t="str">
            <v>中國化學製藥股份有限公司新豐工廠</v>
          </cell>
          <cell r="L2418" t="str">
            <v>衛部藥製字第059409號</v>
          </cell>
          <cell r="N2418">
            <v>5404669</v>
          </cell>
          <cell r="O2418" t="str">
            <v>AC59409100</v>
          </cell>
          <cell r="P2418">
            <v>9</v>
          </cell>
          <cell r="Q2418">
            <v>7.2</v>
          </cell>
          <cell r="R2418">
            <v>5.4</v>
          </cell>
          <cell r="S2418" t="str">
            <v>簽約時健保價</v>
          </cell>
          <cell r="T2418">
            <v>0.27</v>
          </cell>
          <cell r="U2418">
            <v>5.13</v>
          </cell>
          <cell r="V2418">
            <v>235300</v>
          </cell>
          <cell r="W2418" t="str">
            <v>0092</v>
          </cell>
          <cell r="X2418" t="str">
            <v>27798893</v>
          </cell>
          <cell r="Y2418" t="str">
            <v>佳瑄有限公司</v>
          </cell>
          <cell r="Z2418" t="str">
            <v>03-5337846</v>
          </cell>
          <cell r="AA2418" t="str">
            <v xml:space="preserve"> </v>
          </cell>
          <cell r="AB2418" t="str">
            <v>03-5352836</v>
          </cell>
          <cell r="AC2418" t="str">
            <v>300007</v>
          </cell>
          <cell r="AD2418" t="str">
            <v>新竹市東區三民里民權路103號2樓</v>
          </cell>
          <cell r="AE2418" t="str">
            <v>鄭雅如</v>
          </cell>
          <cell r="AF2418" t="str">
            <v>0927300053</v>
          </cell>
          <cell r="AG2418" t="str">
            <v>shine.tree@msa.hinet.net</v>
          </cell>
          <cell r="AJ2418" t="str">
            <v>65 國產 Taiwan</v>
          </cell>
          <cell r="AK2418" t="str">
            <v>健保</v>
          </cell>
          <cell r="AL2418">
            <v>20</v>
          </cell>
          <cell r="AM2418">
            <v>25</v>
          </cell>
          <cell r="AN2418" t="str">
            <v>20.00</v>
          </cell>
          <cell r="BA2418" t="str">
            <v>AC59409100</v>
          </cell>
          <cell r="BB2418">
            <v>7.6</v>
          </cell>
          <cell r="BC2418">
            <v>6.92</v>
          </cell>
          <cell r="BD2418">
            <v>5.12</v>
          </cell>
          <cell r="BE2418">
            <v>0.27</v>
          </cell>
          <cell r="BF2418">
            <v>4.8499999999999996</v>
          </cell>
          <cell r="BG2418" t="str">
            <v>AC59409100</v>
          </cell>
          <cell r="BH2418">
            <v>7.6</v>
          </cell>
          <cell r="BI2418">
            <v>6.92</v>
          </cell>
          <cell r="BJ2418">
            <v>5.12</v>
          </cell>
          <cell r="BK2418">
            <v>0.27</v>
          </cell>
          <cell r="BL2418">
            <v>4.8499999999999996</v>
          </cell>
          <cell r="BM2418" t="str">
            <v>AC59409100</v>
          </cell>
          <cell r="BN2418">
            <v>7.6</v>
          </cell>
          <cell r="BO2418">
            <v>6.92</v>
          </cell>
          <cell r="BP2418">
            <v>5.12</v>
          </cell>
          <cell r="BQ2418">
            <v>0.27</v>
          </cell>
          <cell r="BR2418">
            <v>4.8499999999999996</v>
          </cell>
          <cell r="BS2418" t="str">
            <v>AC59409100</v>
          </cell>
          <cell r="BT2418">
            <v>6.6</v>
          </cell>
          <cell r="BU2418">
            <v>5.28</v>
          </cell>
          <cell r="BV2418">
            <v>3.96</v>
          </cell>
          <cell r="BW2418">
            <v>0.27</v>
          </cell>
          <cell r="BX2418">
            <v>3.69</v>
          </cell>
          <cell r="BY2418" t="str">
            <v>AC59409100</v>
          </cell>
          <cell r="BZ2418">
            <v>6.6</v>
          </cell>
          <cell r="CA2418">
            <v>5.28</v>
          </cell>
          <cell r="CB2418">
            <v>3.96</v>
          </cell>
          <cell r="CC2418">
            <v>0.27</v>
          </cell>
          <cell r="CD2418">
            <v>3.69</v>
          </cell>
          <cell r="CE2418" t="str">
            <v>AC59409100</v>
          </cell>
          <cell r="CF2418">
            <v>6.6</v>
          </cell>
          <cell r="CG2418">
            <v>5.28</v>
          </cell>
          <cell r="CH2418">
            <v>3.96</v>
          </cell>
          <cell r="CI2418">
            <v>0.27</v>
          </cell>
          <cell r="CJ2418">
            <v>3.69</v>
          </cell>
          <cell r="CK2418" t="str">
            <v>AC59409100</v>
          </cell>
          <cell r="CL2418">
            <v>6.6</v>
          </cell>
          <cell r="CM2418">
            <v>5.28</v>
          </cell>
          <cell r="CN2418">
            <v>3.96</v>
          </cell>
          <cell r="CO2418">
            <v>0.27</v>
          </cell>
          <cell r="CP2418">
            <v>3.69</v>
          </cell>
          <cell r="CQ2418" t="str">
            <v>AC59409100</v>
          </cell>
          <cell r="CR2418">
            <v>6.6</v>
          </cell>
          <cell r="CS2418">
            <v>5.28</v>
          </cell>
          <cell r="CT2418">
            <v>3.96</v>
          </cell>
          <cell r="CU2418">
            <v>0.27</v>
          </cell>
          <cell r="CV2418">
            <v>3.69</v>
          </cell>
          <cell r="CW2418" t="str">
            <v>AC59409100</v>
          </cell>
          <cell r="CX2418">
            <v>6.6</v>
          </cell>
          <cell r="CY2418">
            <v>5.28</v>
          </cell>
          <cell r="CZ2418">
            <v>3.96</v>
          </cell>
          <cell r="DA2418">
            <v>0.27</v>
          </cell>
          <cell r="DB2418">
            <v>3.69</v>
          </cell>
          <cell r="DC2418" t="str">
            <v>AC59409100</v>
          </cell>
          <cell r="DD2418">
            <v>6.6</v>
          </cell>
          <cell r="DE2418">
            <v>5.28</v>
          </cell>
          <cell r="DF2418">
            <v>3.96</v>
          </cell>
          <cell r="DG2418">
            <v>0.27</v>
          </cell>
          <cell r="DH2418">
            <v>3.69</v>
          </cell>
          <cell r="DI2418" t="str">
            <v>AC59409100</v>
          </cell>
          <cell r="DJ2418">
            <v>6.6</v>
          </cell>
          <cell r="DK2418">
            <v>5.28</v>
          </cell>
          <cell r="DL2418">
            <v>3.96</v>
          </cell>
        </row>
        <row r="2419">
          <cell r="B2419" t="str">
            <v>1156-1</v>
          </cell>
          <cell r="C2419" t="str">
            <v>VALSARTAN+AMLODIPINE BESYLATE (=AMLODIPINE)+HYDROCHLOROTHIAZIDE</v>
          </cell>
          <cell r="D2419" t="str">
            <v>160 MG+5 MG+12.5 MG</v>
          </cell>
          <cell r="E2419" t="str">
            <v xml:space="preserve"> </v>
          </cell>
          <cell r="F2419" t="str">
            <v>TAB</v>
          </cell>
          <cell r="H2419" t="str">
            <v>Exforge HCT Film Coated Tablets 5/160/12.5 mg</v>
          </cell>
          <cell r="I2419" t="str">
            <v>力安穩 膜衣錠 5/160/12.5毫克</v>
          </cell>
          <cell r="J2419" t="str">
            <v>28</v>
          </cell>
          <cell r="K2419" t="str">
            <v>Siegfried Barbera S.L.</v>
          </cell>
          <cell r="L2419" t="str">
            <v>衛署藥輸字第025419號</v>
          </cell>
          <cell r="N2419">
            <v>1194207</v>
          </cell>
          <cell r="O2419" t="str">
            <v>BC25419100</v>
          </cell>
          <cell r="P2419">
            <v>14.5</v>
          </cell>
          <cell r="Q2419">
            <v>13.88</v>
          </cell>
          <cell r="R2419">
            <v>12.77</v>
          </cell>
          <cell r="S2419" t="str">
            <v>否</v>
          </cell>
          <cell r="T2419">
            <v>0</v>
          </cell>
          <cell r="U2419">
            <v>12.77</v>
          </cell>
          <cell r="V2419">
            <v>26700</v>
          </cell>
          <cell r="W2419" t="str">
            <v>0175</v>
          </cell>
          <cell r="X2419" t="str">
            <v>22853066</v>
          </cell>
          <cell r="Y2419" t="str">
            <v>裕利股份有限公司</v>
          </cell>
          <cell r="Z2419" t="str">
            <v>02-25700064</v>
          </cell>
          <cell r="AA2419" t="str">
            <v>23108</v>
          </cell>
          <cell r="AB2419" t="str">
            <v>02-25798587/02-25770849</v>
          </cell>
          <cell r="AC2419" t="str">
            <v>105</v>
          </cell>
          <cell r="AD2419" t="str">
            <v>臺北市松山區南京東路4段126號10樓、10樓之1至之3</v>
          </cell>
          <cell r="AE2419" t="str">
            <v>劉小姐</v>
          </cell>
          <cell r="AF2419" t="str">
            <v>0975529293</v>
          </cell>
          <cell r="AG2419" t="str">
            <v>haorder@zuelligpharma.com</v>
          </cell>
          <cell r="AJ2419" t="str">
            <v>41 西班牙 SPAIN</v>
          </cell>
          <cell r="AK2419" t="str">
            <v>健保</v>
          </cell>
          <cell r="AL2419">
            <v>4.29</v>
          </cell>
          <cell r="AM2419">
            <v>7.98</v>
          </cell>
          <cell r="AN2419" t="str">
            <v>10.00</v>
          </cell>
          <cell r="BA2419" t="str">
            <v>BC25419100</v>
          </cell>
          <cell r="BB2419">
            <v>8.5</v>
          </cell>
          <cell r="BC2419">
            <v>8.14</v>
          </cell>
          <cell r="BD2419">
            <v>7.49</v>
          </cell>
          <cell r="BE2419">
            <v>0</v>
          </cell>
          <cell r="BF2419">
            <v>7.49</v>
          </cell>
          <cell r="BG2419" t="str">
            <v>BC25419100</v>
          </cell>
          <cell r="BH2419">
            <v>8.5</v>
          </cell>
          <cell r="BI2419">
            <v>8.14</v>
          </cell>
          <cell r="BJ2419">
            <v>7.49</v>
          </cell>
          <cell r="BK2419">
            <v>0</v>
          </cell>
          <cell r="BL2419">
            <v>7.49</v>
          </cell>
          <cell r="BM2419" t="str">
            <v>BC25419100</v>
          </cell>
          <cell r="BN2419">
            <v>8.5</v>
          </cell>
          <cell r="BO2419">
            <v>8.14</v>
          </cell>
          <cell r="BP2419">
            <v>7.49</v>
          </cell>
          <cell r="BQ2419">
            <v>0</v>
          </cell>
          <cell r="BR2419">
            <v>7.49</v>
          </cell>
          <cell r="BS2419" t="str">
            <v>BC25419100</v>
          </cell>
          <cell r="BT2419">
            <v>8.5</v>
          </cell>
          <cell r="BU2419">
            <v>8.14</v>
          </cell>
          <cell r="BV2419">
            <v>7.49</v>
          </cell>
          <cell r="BW2419">
            <v>0</v>
          </cell>
          <cell r="BX2419">
            <v>7.49</v>
          </cell>
          <cell r="BY2419" t="str">
            <v>BC25419100</v>
          </cell>
          <cell r="BZ2419">
            <v>8.5</v>
          </cell>
          <cell r="CA2419">
            <v>8.14</v>
          </cell>
          <cell r="CB2419">
            <v>7.49</v>
          </cell>
          <cell r="CC2419">
            <v>0</v>
          </cell>
          <cell r="CD2419">
            <v>7.49</v>
          </cell>
          <cell r="CE2419" t="str">
            <v>BC25419100</v>
          </cell>
          <cell r="CF2419">
            <v>8.5</v>
          </cell>
          <cell r="CG2419">
            <v>8.14</v>
          </cell>
          <cell r="CH2419">
            <v>7.49</v>
          </cell>
          <cell r="CI2419">
            <v>0</v>
          </cell>
          <cell r="CJ2419">
            <v>7.49</v>
          </cell>
          <cell r="CK2419" t="str">
            <v>BC25419100</v>
          </cell>
          <cell r="CL2419">
            <v>8.5</v>
          </cell>
          <cell r="CM2419">
            <v>8.14</v>
          </cell>
          <cell r="CN2419">
            <v>7.49</v>
          </cell>
          <cell r="CO2419">
            <v>0</v>
          </cell>
          <cell r="CP2419">
            <v>7.49</v>
          </cell>
          <cell r="CQ2419" t="str">
            <v>BC25419100</v>
          </cell>
          <cell r="CR2419">
            <v>8.5</v>
          </cell>
          <cell r="CS2419">
            <v>8.14</v>
          </cell>
          <cell r="CT2419">
            <v>7.49</v>
          </cell>
          <cell r="CU2419">
            <v>0</v>
          </cell>
          <cell r="CV2419">
            <v>7.49</v>
          </cell>
          <cell r="CW2419" t="str">
            <v>BC25419100</v>
          </cell>
          <cell r="CX2419">
            <v>6.6</v>
          </cell>
          <cell r="CY2419">
            <v>6.32</v>
          </cell>
          <cell r="CZ2419">
            <v>5.81</v>
          </cell>
          <cell r="DA2419">
            <v>0</v>
          </cell>
          <cell r="DB2419">
            <v>5.81</v>
          </cell>
          <cell r="DC2419" t="str">
            <v>BC25419100</v>
          </cell>
          <cell r="DD2419">
            <v>6.6</v>
          </cell>
          <cell r="DE2419">
            <v>6.32</v>
          </cell>
          <cell r="DF2419">
            <v>5.81</v>
          </cell>
          <cell r="DG2419">
            <v>0</v>
          </cell>
          <cell r="DH2419">
            <v>5.81</v>
          </cell>
          <cell r="DI2419" t="str">
            <v>BC25419100</v>
          </cell>
          <cell r="DJ2419">
            <v>6.6</v>
          </cell>
          <cell r="DK2419">
            <v>6.32</v>
          </cell>
          <cell r="DL2419">
            <v>5.81</v>
          </cell>
        </row>
        <row r="2420">
          <cell r="B2420" t="str">
            <v>1157-1</v>
          </cell>
          <cell r="C2420" t="str">
            <v>VALSARTAN+HYDROCHLOROTHIAZIDE</v>
          </cell>
          <cell r="D2420" t="str">
            <v>80 MG+12.5 MG</v>
          </cell>
          <cell r="E2420" t="str">
            <v xml:space="preserve"> </v>
          </cell>
          <cell r="F2420" t="str">
            <v>CAP</v>
          </cell>
          <cell r="H2420" t="str">
            <v>Co-Daianxo Capsules 80/12.5mg</v>
          </cell>
          <cell r="I2420" t="str">
            <v>可德壓悅膠囊 80/12.5 毫克</v>
          </cell>
          <cell r="J2420" t="str">
            <v>560</v>
          </cell>
          <cell r="K2420" t="str">
            <v>歐帕生技醫藥股份有限公司</v>
          </cell>
          <cell r="L2420" t="str">
            <v>衛署藥製字第057153號</v>
          </cell>
          <cell r="N2420">
            <v>104266</v>
          </cell>
          <cell r="O2420" t="str">
            <v>AC57153100</v>
          </cell>
          <cell r="P2420">
            <v>6</v>
          </cell>
          <cell r="Q2420">
            <v>5.7</v>
          </cell>
          <cell r="R2420">
            <v>5.36</v>
          </cell>
          <cell r="S2420" t="str">
            <v>契約價格</v>
          </cell>
          <cell r="T2420">
            <v>0.17</v>
          </cell>
          <cell r="U2420">
            <v>5.19</v>
          </cell>
          <cell r="V2420">
            <v>4650</v>
          </cell>
          <cell r="W2420" t="str">
            <v>0074</v>
          </cell>
          <cell r="X2420" t="str">
            <v>53374793</v>
          </cell>
          <cell r="Y2420" t="str">
            <v>常安生技有限公司</v>
          </cell>
          <cell r="Z2420" t="str">
            <v>02-24335173</v>
          </cell>
          <cell r="AA2420" t="str">
            <v xml:space="preserve"> </v>
          </cell>
          <cell r="AB2420" t="str">
            <v>02-24335273</v>
          </cell>
          <cell r="AC2420" t="str">
            <v>204</v>
          </cell>
          <cell r="AD2420" t="str">
            <v>基隆市安樂區麥金路50號15樓</v>
          </cell>
          <cell r="AE2420" t="str">
            <v>蔡家瑋</v>
          </cell>
          <cell r="AF2420" t="str">
            <v>0920821522</v>
          </cell>
          <cell r="AG2420" t="str">
            <v>wls0910@twwork.com.tw</v>
          </cell>
          <cell r="AJ2420" t="str">
            <v>65 國產 Taiwan</v>
          </cell>
          <cell r="AK2420" t="str">
            <v>健保</v>
          </cell>
          <cell r="AL2420">
            <v>5</v>
          </cell>
          <cell r="AM2420">
            <v>6</v>
          </cell>
          <cell r="AN2420" t="str">
            <v>等比</v>
          </cell>
          <cell r="BA2420" t="str">
            <v>AC57153100</v>
          </cell>
          <cell r="BB2420">
            <v>5.3</v>
          </cell>
          <cell r="BC2420">
            <v>5.04</v>
          </cell>
          <cell r="BD2420">
            <v>4.7300000000000004</v>
          </cell>
          <cell r="BE2420">
            <v>0.15</v>
          </cell>
          <cell r="BF2420">
            <v>4.58</v>
          </cell>
          <cell r="BG2420" t="str">
            <v>AC57153100</v>
          </cell>
          <cell r="BH2420">
            <v>5.3</v>
          </cell>
          <cell r="BI2420">
            <v>5.04</v>
          </cell>
          <cell r="BJ2420">
            <v>4.7300000000000004</v>
          </cell>
          <cell r="BK2420">
            <v>0.15</v>
          </cell>
          <cell r="BL2420">
            <v>4.58</v>
          </cell>
          <cell r="BM2420" t="str">
            <v>AC57153100</v>
          </cell>
          <cell r="BN2420">
            <v>5.3</v>
          </cell>
          <cell r="BO2420">
            <v>5.04</v>
          </cell>
          <cell r="BP2420">
            <v>4.7300000000000004</v>
          </cell>
          <cell r="BQ2420">
            <v>0.15</v>
          </cell>
          <cell r="BR2420">
            <v>4.58</v>
          </cell>
          <cell r="BS2420" t="str">
            <v>AC57153100</v>
          </cell>
          <cell r="BT2420">
            <v>4.74</v>
          </cell>
          <cell r="BU2420">
            <v>4.5</v>
          </cell>
          <cell r="BV2420">
            <v>4.2300000000000004</v>
          </cell>
          <cell r="BW2420">
            <v>0.14000000000000001</v>
          </cell>
          <cell r="BX2420">
            <v>4.0999999999999996</v>
          </cell>
          <cell r="BY2420" t="str">
            <v>AC57153100</v>
          </cell>
          <cell r="BZ2420">
            <v>4.74</v>
          </cell>
          <cell r="CA2420">
            <v>4.5</v>
          </cell>
          <cell r="CB2420">
            <v>4.2300000000000004</v>
          </cell>
          <cell r="CC2420">
            <v>0.14000000000000001</v>
          </cell>
          <cell r="CD2420">
            <v>4.0999999999999996</v>
          </cell>
          <cell r="CE2420" t="str">
            <v>AC57153100</v>
          </cell>
          <cell r="CF2420">
            <v>4.74</v>
          </cell>
          <cell r="CG2420">
            <v>4.5</v>
          </cell>
          <cell r="CH2420">
            <v>4.2300000000000004</v>
          </cell>
          <cell r="CI2420">
            <v>0.14000000000000001</v>
          </cell>
          <cell r="CJ2420">
            <v>4.0999999999999996</v>
          </cell>
          <cell r="CK2420" t="str">
            <v>AC57153100</v>
          </cell>
          <cell r="CL2420">
            <v>4.74</v>
          </cell>
          <cell r="CM2420">
            <v>4.5</v>
          </cell>
          <cell r="CN2420">
            <v>4.2300000000000004</v>
          </cell>
          <cell r="CO2420">
            <v>0.14000000000000001</v>
          </cell>
          <cell r="CP2420">
            <v>4.0999999999999996</v>
          </cell>
          <cell r="CQ2420" t="str">
            <v>AC57153100</v>
          </cell>
          <cell r="CR2420">
            <v>4.74</v>
          </cell>
          <cell r="CS2420">
            <v>4.5</v>
          </cell>
          <cell r="CT2420">
            <v>4.2300000000000004</v>
          </cell>
          <cell r="CU2420">
            <v>0.14000000000000001</v>
          </cell>
          <cell r="CV2420">
            <v>4.0999999999999996</v>
          </cell>
          <cell r="CW2420" t="str">
            <v>AC57153100</v>
          </cell>
          <cell r="CX2420">
            <v>4.74</v>
          </cell>
          <cell r="CY2420">
            <v>4.5</v>
          </cell>
          <cell r="CZ2420">
            <v>4.2300000000000004</v>
          </cell>
          <cell r="DA2420">
            <v>0.14000000000000001</v>
          </cell>
          <cell r="DB2420">
            <v>4.0999999999999996</v>
          </cell>
          <cell r="DC2420" t="str">
            <v>AC57153100</v>
          </cell>
          <cell r="DD2420">
            <v>4.74</v>
          </cell>
          <cell r="DE2420">
            <v>4.5</v>
          </cell>
          <cell r="DF2420">
            <v>4.2300000000000004</v>
          </cell>
          <cell r="DG2420">
            <v>0.14000000000000001</v>
          </cell>
          <cell r="DH2420">
            <v>4.0999999999999996</v>
          </cell>
          <cell r="DI2420" t="str">
            <v>AC57153100</v>
          </cell>
          <cell r="DJ2420">
            <v>4.74</v>
          </cell>
          <cell r="DK2420">
            <v>4.5</v>
          </cell>
          <cell r="DL2420">
            <v>4.2300000000000004</v>
          </cell>
        </row>
        <row r="2421">
          <cell r="B2421" t="str">
            <v>1158-1</v>
          </cell>
          <cell r="C2421" t="str">
            <v>VALSARTAN+HYDROCHLOROTHIAZIDE</v>
          </cell>
          <cell r="D2421" t="str">
            <v>80 MG+12.5 MG</v>
          </cell>
          <cell r="E2421" t="str">
            <v xml:space="preserve"> </v>
          </cell>
          <cell r="F2421" t="str">
            <v>TAB</v>
          </cell>
          <cell r="H2421" t="str">
            <v>Co-Vosaa Film Coated Tablets 80/12.5mg</v>
          </cell>
          <cell r="I2421" t="str">
            <v>可汎穩壓膜衣錠 80/12.5 毫克</v>
          </cell>
          <cell r="J2421" t="str">
            <v>700</v>
          </cell>
          <cell r="K2421" t="str">
            <v>中國化學製藥股份有限公司新豐工廠</v>
          </cell>
          <cell r="L2421" t="str">
            <v>衛部藥製字第059841號</v>
          </cell>
          <cell r="N2421">
            <v>1467309</v>
          </cell>
          <cell r="O2421" t="str">
            <v>AC59841100</v>
          </cell>
          <cell r="P2421">
            <v>6</v>
          </cell>
          <cell r="Q2421">
            <v>5.0999999999999996</v>
          </cell>
          <cell r="R2421">
            <v>4.08</v>
          </cell>
          <cell r="S2421" t="str">
            <v>簽約時健保價</v>
          </cell>
          <cell r="T2421">
            <v>0.18</v>
          </cell>
          <cell r="U2421">
            <v>3.9</v>
          </cell>
          <cell r="V2421">
            <v>24800</v>
          </cell>
          <cell r="W2421" t="str">
            <v>0151</v>
          </cell>
          <cell r="X2421" t="str">
            <v>70761994</v>
          </cell>
          <cell r="Y2421" t="str">
            <v>中化裕民健康事業股份有限公司</v>
          </cell>
          <cell r="Z2421" t="str">
            <v>02-82538794</v>
          </cell>
          <cell r="AA2421" t="str">
            <v xml:space="preserve"> </v>
          </cell>
          <cell r="AB2421" t="str">
            <v>02-22688596</v>
          </cell>
          <cell r="AC2421" t="str">
            <v>100</v>
          </cell>
          <cell r="AD2421" t="str">
            <v>臺北市中正區襄陽路23號8樓</v>
          </cell>
          <cell r="AE2421" t="str">
            <v>鄭世晉</v>
          </cell>
          <cell r="AF2421" t="str">
            <v>0978201078</v>
          </cell>
          <cell r="AG2421" t="str">
            <v>demi@ccpc.com.tw</v>
          </cell>
          <cell r="AJ2421" t="str">
            <v>65 國產 TAIWAN</v>
          </cell>
          <cell r="AK2421" t="str">
            <v>健保</v>
          </cell>
          <cell r="AL2421">
            <v>15</v>
          </cell>
          <cell r="AM2421">
            <v>20</v>
          </cell>
          <cell r="AN2421" t="str">
            <v>20.00</v>
          </cell>
          <cell r="BA2421" t="str">
            <v>AC59841100</v>
          </cell>
          <cell r="BB2421">
            <v>5.3</v>
          </cell>
          <cell r="BC2421">
            <v>4.96</v>
          </cell>
          <cell r="BD2421">
            <v>3.94</v>
          </cell>
          <cell r="BE2421">
            <v>0.18</v>
          </cell>
          <cell r="BF2421">
            <v>3.76</v>
          </cell>
          <cell r="BG2421" t="str">
            <v>AC59841100</v>
          </cell>
          <cell r="BH2421">
            <v>5.3</v>
          </cell>
          <cell r="BI2421">
            <v>4.96</v>
          </cell>
          <cell r="BJ2421">
            <v>3.94</v>
          </cell>
          <cell r="BK2421">
            <v>0.18</v>
          </cell>
          <cell r="BL2421">
            <v>3.76</v>
          </cell>
          <cell r="BM2421" t="str">
            <v>AC59841100</v>
          </cell>
          <cell r="BN2421">
            <v>5.3</v>
          </cell>
          <cell r="BO2421">
            <v>4.96</v>
          </cell>
          <cell r="BP2421">
            <v>3.94</v>
          </cell>
          <cell r="BQ2421">
            <v>0.18</v>
          </cell>
          <cell r="BR2421">
            <v>3.76</v>
          </cell>
          <cell r="BS2421" t="str">
            <v>AC59841100</v>
          </cell>
          <cell r="BT2421">
            <v>4.74</v>
          </cell>
          <cell r="BU2421">
            <v>4.03</v>
          </cell>
          <cell r="BV2421">
            <v>3.22</v>
          </cell>
          <cell r="BW2421">
            <v>0.18</v>
          </cell>
          <cell r="BX2421">
            <v>3.04</v>
          </cell>
          <cell r="BY2421" t="str">
            <v>AC59841100</v>
          </cell>
          <cell r="BZ2421">
            <v>4.74</v>
          </cell>
          <cell r="CA2421">
            <v>4.03</v>
          </cell>
          <cell r="CB2421">
            <v>3.22</v>
          </cell>
          <cell r="CC2421">
            <v>0.18</v>
          </cell>
          <cell r="CD2421">
            <v>3.04</v>
          </cell>
          <cell r="CE2421" t="str">
            <v>AC59841100</v>
          </cell>
          <cell r="CF2421">
            <v>4.74</v>
          </cell>
          <cell r="CG2421">
            <v>4.03</v>
          </cell>
          <cell r="CH2421">
            <v>3.22</v>
          </cell>
          <cell r="CI2421">
            <v>0.18</v>
          </cell>
          <cell r="CJ2421">
            <v>3.04</v>
          </cell>
          <cell r="CK2421" t="str">
            <v>AC59841100</v>
          </cell>
          <cell r="CL2421">
            <v>4.74</v>
          </cell>
          <cell r="CM2421">
            <v>4.03</v>
          </cell>
          <cell r="CN2421">
            <v>3.22</v>
          </cell>
          <cell r="CO2421">
            <v>0.18</v>
          </cell>
          <cell r="CP2421">
            <v>3.04</v>
          </cell>
          <cell r="CQ2421" t="str">
            <v>AC59841100</v>
          </cell>
          <cell r="CR2421">
            <v>4.74</v>
          </cell>
          <cell r="CS2421">
            <v>4.03</v>
          </cell>
          <cell r="CT2421">
            <v>3.22</v>
          </cell>
          <cell r="CU2421">
            <v>0.18</v>
          </cell>
          <cell r="CV2421">
            <v>3.04</v>
          </cell>
          <cell r="CW2421" t="str">
            <v>AC59841100</v>
          </cell>
          <cell r="CX2421">
            <v>4.74</v>
          </cell>
          <cell r="CY2421">
            <v>4.03</v>
          </cell>
          <cell r="CZ2421">
            <v>3.22</v>
          </cell>
          <cell r="DA2421">
            <v>0.18</v>
          </cell>
          <cell r="DB2421">
            <v>3.04</v>
          </cell>
          <cell r="DC2421" t="str">
            <v>AC59841100</v>
          </cell>
          <cell r="DD2421">
            <v>4.74</v>
          </cell>
          <cell r="DE2421">
            <v>4.03</v>
          </cell>
          <cell r="DF2421">
            <v>3.22</v>
          </cell>
          <cell r="DG2421">
            <v>0.18</v>
          </cell>
          <cell r="DH2421">
            <v>3.04</v>
          </cell>
          <cell r="DI2421" t="str">
            <v>AC59841100</v>
          </cell>
          <cell r="DJ2421">
            <v>4.74</v>
          </cell>
          <cell r="DK2421">
            <v>4.03</v>
          </cell>
          <cell r="DL2421">
            <v>3.22</v>
          </cell>
        </row>
        <row r="2422">
          <cell r="B2422" t="str">
            <v>1158-2</v>
          </cell>
          <cell r="C2422" t="str">
            <v>VALSARTAN+HYDROCHLOROTHIAZIDE</v>
          </cell>
          <cell r="D2422" t="str">
            <v>80 MG+12.5 MG</v>
          </cell>
          <cell r="E2422" t="str">
            <v xml:space="preserve"> </v>
          </cell>
          <cell r="F2422" t="str">
            <v>TAB</v>
          </cell>
          <cell r="H2422" t="str">
            <v>CO-DIOVAN 80/12.5 FILM COATED TABLETS</v>
          </cell>
          <cell r="I2422" t="str">
            <v>可得安穩　８０/１２．５　膜衣錠</v>
          </cell>
          <cell r="J2422" t="str">
            <v>28</v>
          </cell>
          <cell r="K2422" t="str">
            <v>NOVARTIS FARMA S.P.A.</v>
          </cell>
          <cell r="L2422" t="str">
            <v>衛署藥輸字第023109號</v>
          </cell>
          <cell r="N2422">
            <v>1467309</v>
          </cell>
          <cell r="O2422" t="str">
            <v>BC23109100</v>
          </cell>
          <cell r="P2422">
            <v>6</v>
          </cell>
          <cell r="Q2422">
            <v>5.7</v>
          </cell>
          <cell r="R2422">
            <v>3.9</v>
          </cell>
          <cell r="S2422" t="str">
            <v>否</v>
          </cell>
          <cell r="T2422">
            <v>0</v>
          </cell>
          <cell r="U2422">
            <v>3.9</v>
          </cell>
          <cell r="V2422">
            <v>24800</v>
          </cell>
          <cell r="W2422" t="str">
            <v>0175</v>
          </cell>
          <cell r="X2422" t="str">
            <v>22853066</v>
          </cell>
          <cell r="Y2422" t="str">
            <v>裕利股份有限公司</v>
          </cell>
          <cell r="Z2422" t="str">
            <v>02-25700064</v>
          </cell>
          <cell r="AA2422" t="str">
            <v>23108</v>
          </cell>
          <cell r="AB2422" t="str">
            <v>02-25798587/02-25770849</v>
          </cell>
          <cell r="AC2422" t="str">
            <v>105</v>
          </cell>
          <cell r="AD2422" t="str">
            <v>臺北市松山區南京東路4段126號10樓、10樓之1至之3</v>
          </cell>
          <cell r="AE2422" t="str">
            <v>劉小姐</v>
          </cell>
          <cell r="AF2422" t="str">
            <v>0975529293</v>
          </cell>
          <cell r="AG2422" t="str">
            <v>haorder@zuelligpharma.com</v>
          </cell>
          <cell r="AJ2422" t="str">
            <v>25 義大利 ITALY</v>
          </cell>
          <cell r="AK2422" t="str">
            <v>健保</v>
          </cell>
          <cell r="AL2422">
            <v>5</v>
          </cell>
          <cell r="AM2422">
            <v>31.58</v>
          </cell>
          <cell r="AN2422" t="str">
            <v>等比</v>
          </cell>
          <cell r="BA2422" t="str">
            <v>BC23109100</v>
          </cell>
          <cell r="BB2422">
            <v>5.3</v>
          </cell>
          <cell r="BC2422">
            <v>5.04</v>
          </cell>
          <cell r="BD2422">
            <v>3.44</v>
          </cell>
          <cell r="BE2422">
            <v>0</v>
          </cell>
          <cell r="BF2422">
            <v>3.44</v>
          </cell>
          <cell r="BG2422" t="str">
            <v>BC23109100</v>
          </cell>
          <cell r="BH2422">
            <v>5.3</v>
          </cell>
          <cell r="BI2422">
            <v>5.04</v>
          </cell>
          <cell r="BJ2422">
            <v>3.44</v>
          </cell>
          <cell r="BK2422">
            <v>0</v>
          </cell>
          <cell r="BL2422">
            <v>3.44</v>
          </cell>
          <cell r="BM2422" t="str">
            <v>BC23109100</v>
          </cell>
          <cell r="BN2422">
            <v>5.3</v>
          </cell>
          <cell r="BO2422">
            <v>5.04</v>
          </cell>
          <cell r="BP2422">
            <v>3.44</v>
          </cell>
          <cell r="BQ2422">
            <v>0</v>
          </cell>
          <cell r="BR2422">
            <v>3.44</v>
          </cell>
          <cell r="BS2422" t="str">
            <v>BC23109100</v>
          </cell>
          <cell r="BT2422">
            <v>4.74</v>
          </cell>
          <cell r="BU2422">
            <v>4.5</v>
          </cell>
          <cell r="BV2422">
            <v>3.08</v>
          </cell>
          <cell r="BW2422">
            <v>0</v>
          </cell>
          <cell r="BX2422">
            <v>3.08</v>
          </cell>
          <cell r="BY2422" t="str">
            <v>BC23109100</v>
          </cell>
          <cell r="BZ2422">
            <v>4.74</v>
          </cell>
          <cell r="CA2422">
            <v>4.5</v>
          </cell>
          <cell r="CB2422">
            <v>3.08</v>
          </cell>
          <cell r="CC2422">
            <v>0</v>
          </cell>
          <cell r="CD2422">
            <v>3.08</v>
          </cell>
          <cell r="CE2422" t="str">
            <v>BC23109100</v>
          </cell>
          <cell r="CF2422">
            <v>4.74</v>
          </cell>
          <cell r="CG2422">
            <v>4.5</v>
          </cell>
          <cell r="CH2422">
            <v>3.08</v>
          </cell>
          <cell r="CI2422">
            <v>0</v>
          </cell>
          <cell r="CJ2422">
            <v>3.08</v>
          </cell>
          <cell r="CK2422" t="str">
            <v>BC23109100</v>
          </cell>
          <cell r="CL2422">
            <v>4.74</v>
          </cell>
          <cell r="CM2422">
            <v>4.5</v>
          </cell>
          <cell r="CN2422">
            <v>3.08</v>
          </cell>
          <cell r="CO2422">
            <v>0</v>
          </cell>
          <cell r="CP2422">
            <v>3.08</v>
          </cell>
          <cell r="CQ2422" t="str">
            <v>BC23109100</v>
          </cell>
          <cell r="CR2422">
            <v>4.74</v>
          </cell>
          <cell r="CS2422">
            <v>4.5</v>
          </cell>
          <cell r="CT2422">
            <v>3.08</v>
          </cell>
          <cell r="CU2422">
            <v>0</v>
          </cell>
          <cell r="CV2422">
            <v>3.08</v>
          </cell>
          <cell r="CW2422" t="str">
            <v>BC23109100</v>
          </cell>
          <cell r="CX2422">
            <v>4.74</v>
          </cell>
          <cell r="CY2422">
            <v>4.5</v>
          </cell>
          <cell r="CZ2422">
            <v>3.08</v>
          </cell>
          <cell r="DA2422">
            <v>0</v>
          </cell>
          <cell r="DB2422">
            <v>3.08</v>
          </cell>
          <cell r="DC2422" t="str">
            <v>BC23109100</v>
          </cell>
          <cell r="DD2422">
            <v>4.74</v>
          </cell>
          <cell r="DE2422">
            <v>4.5</v>
          </cell>
          <cell r="DF2422">
            <v>3.08</v>
          </cell>
          <cell r="DG2422">
            <v>0</v>
          </cell>
          <cell r="DH2422">
            <v>3.08</v>
          </cell>
          <cell r="DI2422" t="str">
            <v>BC23109100</v>
          </cell>
          <cell r="DJ2422">
            <v>4.74</v>
          </cell>
          <cell r="DK2422">
            <v>4.5</v>
          </cell>
          <cell r="DL2422">
            <v>3.08</v>
          </cell>
        </row>
        <row r="2423">
          <cell r="B2423" t="str">
            <v>1158-3</v>
          </cell>
          <cell r="C2423" t="str">
            <v>VALSARTAN+HYDROCHLOROTHIAZIDE</v>
          </cell>
          <cell r="D2423" t="str">
            <v>80 MG+12.5 MG</v>
          </cell>
          <cell r="E2423" t="str">
            <v xml:space="preserve"> </v>
          </cell>
          <cell r="F2423" t="str">
            <v>TAB</v>
          </cell>
          <cell r="H2423" t="str">
            <v>C O-TAREG Film coated Tablets 80/12.5mg</v>
          </cell>
          <cell r="I2423" t="str">
            <v>可道樂膜衣錠 80/12.5毫克</v>
          </cell>
          <cell r="J2423" t="str">
            <v>28</v>
          </cell>
          <cell r="K2423" t="str">
            <v>NOVARTIS FARMA S.P.A.</v>
          </cell>
          <cell r="L2423" t="str">
            <v>衛署藥輸字第025207號</v>
          </cell>
          <cell r="N2423">
            <v>1467309</v>
          </cell>
          <cell r="O2423" t="str">
            <v>BC25207100</v>
          </cell>
          <cell r="P2423">
            <v>6</v>
          </cell>
          <cell r="Q2423">
            <v>5.0999999999999996</v>
          </cell>
          <cell r="R2423">
            <v>4.03</v>
          </cell>
          <cell r="S2423" t="str">
            <v>契約價格</v>
          </cell>
          <cell r="T2423">
            <v>0.15</v>
          </cell>
          <cell r="U2423">
            <v>3.88</v>
          </cell>
          <cell r="V2423">
            <v>24800</v>
          </cell>
          <cell r="W2423" t="str">
            <v>0085</v>
          </cell>
          <cell r="X2423" t="str">
            <v>52260152</v>
          </cell>
          <cell r="Y2423" t="str">
            <v>培力藥品工業股份有限公司</v>
          </cell>
          <cell r="Z2423" t="str">
            <v>04-23592576</v>
          </cell>
          <cell r="AA2423" t="str">
            <v>1307</v>
          </cell>
          <cell r="AB2423" t="str">
            <v>04-23505124</v>
          </cell>
          <cell r="AC2423" t="str">
            <v>407</v>
          </cell>
          <cell r="AD2423" t="str">
            <v>臺中市西屯區工業區六路11號</v>
          </cell>
          <cell r="AE2423" t="str">
            <v>吳梅芳</v>
          </cell>
          <cell r="AF2423" t="str">
            <v>0925506626</v>
          </cell>
          <cell r="AG2423" t="str">
            <v>order1@peili.com.tw</v>
          </cell>
          <cell r="AJ2423" t="str">
            <v>25 義大利 Italy</v>
          </cell>
          <cell r="AK2423" t="str">
            <v>健保</v>
          </cell>
          <cell r="AL2423">
            <v>15</v>
          </cell>
          <cell r="AM2423">
            <v>21</v>
          </cell>
          <cell r="AN2423" t="str">
            <v>10.00</v>
          </cell>
          <cell r="BA2423" t="str">
            <v>BC25207100</v>
          </cell>
          <cell r="BB2423">
            <v>5.3</v>
          </cell>
          <cell r="BC2423">
            <v>5.03</v>
          </cell>
          <cell r="BD2423">
            <v>3.96</v>
          </cell>
          <cell r="BE2423">
            <v>0.15</v>
          </cell>
          <cell r="BF2423">
            <v>3.81</v>
          </cell>
          <cell r="BG2423" t="str">
            <v>BC25207100</v>
          </cell>
          <cell r="BH2423">
            <v>5.3</v>
          </cell>
          <cell r="BI2423">
            <v>5.03</v>
          </cell>
          <cell r="BJ2423">
            <v>3.96</v>
          </cell>
          <cell r="BK2423">
            <v>0.15</v>
          </cell>
          <cell r="BL2423">
            <v>3.81</v>
          </cell>
          <cell r="BM2423" t="str">
            <v>BC25207100</v>
          </cell>
          <cell r="BN2423">
            <v>5.3</v>
          </cell>
          <cell r="BO2423">
            <v>5.03</v>
          </cell>
          <cell r="BP2423">
            <v>3.96</v>
          </cell>
          <cell r="BQ2423">
            <v>0.15</v>
          </cell>
          <cell r="BR2423">
            <v>3.81</v>
          </cell>
          <cell r="BS2423" t="str">
            <v>BC25207100</v>
          </cell>
          <cell r="BT2423">
            <v>4.74</v>
          </cell>
          <cell r="BU2423">
            <v>4.03</v>
          </cell>
          <cell r="BV2423">
            <v>3.18</v>
          </cell>
          <cell r="BW2423">
            <v>0.12</v>
          </cell>
          <cell r="BX2423">
            <v>3.06</v>
          </cell>
          <cell r="BY2423" t="str">
            <v>BC25207100</v>
          </cell>
          <cell r="BZ2423">
            <v>4.74</v>
          </cell>
          <cell r="CA2423">
            <v>4.03</v>
          </cell>
          <cell r="CB2423">
            <v>3.18</v>
          </cell>
          <cell r="CC2423">
            <v>0.12</v>
          </cell>
          <cell r="CD2423">
            <v>3.06</v>
          </cell>
          <cell r="CE2423" t="str">
            <v>BC25207100</v>
          </cell>
          <cell r="CF2423">
            <v>4.74</v>
          </cell>
          <cell r="CG2423">
            <v>4.03</v>
          </cell>
          <cell r="CH2423">
            <v>3.18</v>
          </cell>
          <cell r="CI2423">
            <v>0.12</v>
          </cell>
          <cell r="CJ2423">
            <v>3.06</v>
          </cell>
          <cell r="CK2423" t="str">
            <v>BC25207100</v>
          </cell>
          <cell r="CL2423">
            <v>4.74</v>
          </cell>
          <cell r="CM2423">
            <v>4.03</v>
          </cell>
          <cell r="CN2423">
            <v>3.18</v>
          </cell>
          <cell r="CO2423">
            <v>0.12</v>
          </cell>
          <cell r="CP2423">
            <v>3.06</v>
          </cell>
          <cell r="CQ2423" t="str">
            <v>BC25207100</v>
          </cell>
          <cell r="CR2423">
            <v>4.74</v>
          </cell>
          <cell r="CS2423">
            <v>4.03</v>
          </cell>
          <cell r="CT2423">
            <v>3.18</v>
          </cell>
          <cell r="CU2423">
            <v>0.12</v>
          </cell>
          <cell r="CV2423">
            <v>3.06</v>
          </cell>
          <cell r="CW2423" t="str">
            <v>BC25207100</v>
          </cell>
          <cell r="CX2423">
            <v>4.74</v>
          </cell>
          <cell r="CY2423">
            <v>4.03</v>
          </cell>
          <cell r="CZ2423">
            <v>3.18</v>
          </cell>
          <cell r="DA2423">
            <v>0.12</v>
          </cell>
          <cell r="DB2423">
            <v>3.06</v>
          </cell>
          <cell r="DC2423" t="str">
            <v>BC25207100</v>
          </cell>
          <cell r="DD2423">
            <v>4.74</v>
          </cell>
          <cell r="DE2423">
            <v>4.03</v>
          </cell>
          <cell r="DF2423">
            <v>3.18</v>
          </cell>
          <cell r="DG2423">
            <v>0.12</v>
          </cell>
          <cell r="DH2423">
            <v>3.06</v>
          </cell>
          <cell r="DI2423" t="str">
            <v>BC25207100</v>
          </cell>
          <cell r="DJ2423">
            <v>4.74</v>
          </cell>
          <cell r="DK2423">
            <v>4.03</v>
          </cell>
          <cell r="DL2423">
            <v>3.18</v>
          </cell>
        </row>
        <row r="2424">
          <cell r="B2424" t="str">
            <v>1159-1</v>
          </cell>
          <cell r="C2424" t="str">
            <v>VANCOMYCIN (HCL)</v>
          </cell>
          <cell r="D2424" t="str">
            <v>1 GM</v>
          </cell>
          <cell r="E2424" t="str">
            <v>1 GM</v>
          </cell>
          <cell r="F2424" t="str">
            <v>VIAL</v>
          </cell>
          <cell r="H2424" t="str">
            <v>U-VANCO INJECTION 500MG 1GM"U-LIANG"(VANCOMYCIN)</v>
          </cell>
          <cell r="I2424" t="str">
            <v>"優良"優凡可注射劑500毫克、1公克</v>
          </cell>
          <cell r="J2424" t="str">
            <v>25</v>
          </cell>
          <cell r="K2424" t="str">
            <v>優良化學委託台裕化學</v>
          </cell>
          <cell r="L2424" t="str">
            <v>衛署藥製字第041443號</v>
          </cell>
          <cell r="N2424">
            <v>82869</v>
          </cell>
          <cell r="O2424" t="str">
            <v>AC41443209</v>
          </cell>
          <cell r="P2424">
            <v>179</v>
          </cell>
          <cell r="Q2424">
            <v>143.19999999999999</v>
          </cell>
          <cell r="R2424">
            <v>126.02</v>
          </cell>
          <cell r="S2424" t="str">
            <v>否</v>
          </cell>
          <cell r="T2424">
            <v>0</v>
          </cell>
          <cell r="U2424">
            <v>126.02</v>
          </cell>
          <cell r="V2424">
            <v>1980</v>
          </cell>
          <cell r="W2424" t="str">
            <v>0173</v>
          </cell>
          <cell r="X2424" t="str">
            <v>50858226</v>
          </cell>
          <cell r="Y2424" t="str">
            <v>萬海藥業股份有限公司</v>
          </cell>
          <cell r="Z2424" t="str">
            <v>02-87978567</v>
          </cell>
          <cell r="AA2424" t="str">
            <v>250</v>
          </cell>
          <cell r="AB2424" t="str">
            <v>02-87978568</v>
          </cell>
          <cell r="AC2424" t="str">
            <v>115</v>
          </cell>
          <cell r="AD2424" t="str">
            <v>臺北市內湖區港墘路82巷7弄13號1樓</v>
          </cell>
          <cell r="AE2424" t="str">
            <v>范寶蘭</v>
          </cell>
          <cell r="AF2424" t="str">
            <v>0926765991</v>
          </cell>
          <cell r="AG2424" t="str">
            <v>megasa@megapharm.com.tw</v>
          </cell>
          <cell r="AJ2424" t="str">
            <v>65 國產 Taiwan</v>
          </cell>
          <cell r="AK2424" t="str">
            <v>健保</v>
          </cell>
          <cell r="AL2424">
            <v>20</v>
          </cell>
          <cell r="AM2424">
            <v>12</v>
          </cell>
          <cell r="AN2424" t="str">
            <v>10.00</v>
          </cell>
          <cell r="BA2424" t="str">
            <v>AC41443209</v>
          </cell>
          <cell r="BB2424">
            <v>145</v>
          </cell>
          <cell r="BC2424">
            <v>139.80000000000001</v>
          </cell>
          <cell r="BD2424">
            <v>122.62</v>
          </cell>
          <cell r="BE2424">
            <v>0</v>
          </cell>
          <cell r="BF2424">
            <v>122.62</v>
          </cell>
          <cell r="BG2424" t="str">
            <v>AC41443209</v>
          </cell>
          <cell r="BH2424">
            <v>145</v>
          </cell>
          <cell r="BI2424">
            <v>139.80000000000001</v>
          </cell>
          <cell r="BJ2424">
            <v>122.62</v>
          </cell>
          <cell r="BK2424">
            <v>0</v>
          </cell>
          <cell r="BL2424">
            <v>122.62</v>
          </cell>
          <cell r="BM2424" t="str">
            <v>AC41443209</v>
          </cell>
          <cell r="BN2424">
            <v>145</v>
          </cell>
          <cell r="BO2424">
            <v>139.80000000000001</v>
          </cell>
          <cell r="BP2424">
            <v>122.62</v>
          </cell>
          <cell r="BQ2424">
            <v>0</v>
          </cell>
          <cell r="BR2424">
            <v>122.62</v>
          </cell>
          <cell r="BS2424" t="str">
            <v>AC41443209</v>
          </cell>
          <cell r="BT2424">
            <v>131</v>
          </cell>
          <cell r="BU2424">
            <v>104.8</v>
          </cell>
          <cell r="BV2424">
            <v>92.22</v>
          </cell>
          <cell r="BW2424">
            <v>0</v>
          </cell>
          <cell r="BX2424">
            <v>92.22</v>
          </cell>
          <cell r="BY2424" t="str">
            <v>AC41443209</v>
          </cell>
          <cell r="BZ2424">
            <v>131</v>
          </cell>
          <cell r="CA2424">
            <v>104.8</v>
          </cell>
          <cell r="CB2424">
            <v>92.22</v>
          </cell>
          <cell r="CC2424">
            <v>0</v>
          </cell>
          <cell r="CD2424">
            <v>92.22</v>
          </cell>
          <cell r="CE2424" t="str">
            <v>AC41443209</v>
          </cell>
          <cell r="CF2424">
            <v>131</v>
          </cell>
          <cell r="CG2424">
            <v>104.8</v>
          </cell>
          <cell r="CH2424">
            <v>92.22</v>
          </cell>
          <cell r="CI2424">
            <v>0</v>
          </cell>
          <cell r="CJ2424">
            <v>92.22</v>
          </cell>
          <cell r="CK2424" t="str">
            <v>AC41443209</v>
          </cell>
          <cell r="CL2424">
            <v>131</v>
          </cell>
          <cell r="CM2424">
            <v>104.8</v>
          </cell>
          <cell r="CN2424">
            <v>92.22</v>
          </cell>
          <cell r="CO2424">
            <v>0</v>
          </cell>
          <cell r="CP2424">
            <v>92.22</v>
          </cell>
          <cell r="CQ2424" t="str">
            <v>AC41443209</v>
          </cell>
          <cell r="CR2424">
            <v>131</v>
          </cell>
          <cell r="CS2424">
            <v>104.8</v>
          </cell>
          <cell r="CT2424">
            <v>92.22</v>
          </cell>
          <cell r="CU2424">
            <v>0</v>
          </cell>
          <cell r="CV2424">
            <v>92.22</v>
          </cell>
          <cell r="CW2424" t="str">
            <v>AC41443209</v>
          </cell>
          <cell r="CX2424">
            <v>131</v>
          </cell>
          <cell r="CY2424">
            <v>104.8</v>
          </cell>
          <cell r="CZ2424">
            <v>92.22</v>
          </cell>
          <cell r="DA2424">
            <v>0</v>
          </cell>
          <cell r="DB2424">
            <v>92.22</v>
          </cell>
          <cell r="DC2424" t="str">
            <v>AC41443209</v>
          </cell>
          <cell r="DD2424">
            <v>131</v>
          </cell>
          <cell r="DE2424">
            <v>104.8</v>
          </cell>
          <cell r="DF2424">
            <v>92.22</v>
          </cell>
          <cell r="DG2424">
            <v>0</v>
          </cell>
          <cell r="DH2424">
            <v>92.22</v>
          </cell>
          <cell r="DI2424" t="str">
            <v>AC41443209</v>
          </cell>
          <cell r="DJ2424">
            <v>131</v>
          </cell>
          <cell r="DK2424">
            <v>104.8</v>
          </cell>
          <cell r="DL2424">
            <v>92.22</v>
          </cell>
        </row>
        <row r="2425">
          <cell r="B2425" t="str">
            <v>1159-2</v>
          </cell>
          <cell r="C2425" t="str">
            <v>VANCOMYCIN (HCL)</v>
          </cell>
          <cell r="D2425" t="str">
            <v>1 GM</v>
          </cell>
          <cell r="E2425" t="str">
            <v>1 GM</v>
          </cell>
          <cell r="F2425" t="str">
            <v>VIAL</v>
          </cell>
          <cell r="H2425" t="str">
            <v>VANCO POWDER FOR INJECTION  "GENTLE"(VANCOMYCIN)</v>
          </cell>
          <cell r="I2425" t="str">
            <v>安克乾粉注射劑（汎克徽素）</v>
          </cell>
          <cell r="J2425" t="str">
            <v>10</v>
          </cell>
          <cell r="K2425" t="str">
            <v>政德</v>
          </cell>
          <cell r="L2425" t="str">
            <v>衛署藥製字第037290號</v>
          </cell>
          <cell r="N2425">
            <v>82869</v>
          </cell>
          <cell r="O2425" t="str">
            <v>AC37290209</v>
          </cell>
          <cell r="P2425">
            <v>179</v>
          </cell>
          <cell r="Q2425">
            <v>143.91999999999999</v>
          </cell>
          <cell r="R2425">
            <v>115.13</v>
          </cell>
          <cell r="S2425" t="str">
            <v>契約價格</v>
          </cell>
          <cell r="T2425">
            <v>4.32</v>
          </cell>
          <cell r="U2425">
            <v>110.82</v>
          </cell>
          <cell r="V2425">
            <v>1980</v>
          </cell>
          <cell r="W2425" t="str">
            <v>0160</v>
          </cell>
          <cell r="X2425" t="str">
            <v>90895824</v>
          </cell>
          <cell r="Y2425" t="str">
            <v>安特曼生醫科技有限公司</v>
          </cell>
          <cell r="Z2425" t="str">
            <v>04-23716996</v>
          </cell>
          <cell r="AA2425" t="str">
            <v xml:space="preserve"> </v>
          </cell>
          <cell r="AB2425" t="str">
            <v>04-23767196</v>
          </cell>
          <cell r="AC2425" t="str">
            <v>403</v>
          </cell>
          <cell r="AD2425" t="str">
            <v>臺中市西區東昇里公舘路168號1樓</v>
          </cell>
          <cell r="AE2425" t="str">
            <v>李炘</v>
          </cell>
          <cell r="AF2425" t="str">
            <v>0921771842</v>
          </cell>
          <cell r="AG2425" t="str">
            <v>antman1100521@gmail.com</v>
          </cell>
          <cell r="AJ2425" t="str">
            <v>65 國產 Taiwan</v>
          </cell>
          <cell r="AK2425" t="str">
            <v>健保</v>
          </cell>
          <cell r="AL2425">
            <v>19.600000000000001</v>
          </cell>
          <cell r="AM2425">
            <v>20</v>
          </cell>
          <cell r="AN2425" t="str">
            <v>等比</v>
          </cell>
          <cell r="BA2425" t="str">
            <v>AC37290209</v>
          </cell>
          <cell r="BB2425">
            <v>145</v>
          </cell>
          <cell r="BC2425">
            <v>116.58</v>
          </cell>
          <cell r="BD2425">
            <v>93.26</v>
          </cell>
          <cell r="BE2425">
            <v>3.5</v>
          </cell>
          <cell r="BF2425">
            <v>89.77</v>
          </cell>
          <cell r="BG2425" t="str">
            <v>AC37290209</v>
          </cell>
          <cell r="BH2425">
            <v>145</v>
          </cell>
          <cell r="BI2425">
            <v>116.58</v>
          </cell>
          <cell r="BJ2425">
            <v>93.26</v>
          </cell>
          <cell r="BK2425">
            <v>3.5</v>
          </cell>
          <cell r="BL2425">
            <v>89.77</v>
          </cell>
          <cell r="BM2425" t="str">
            <v>AC37290209</v>
          </cell>
          <cell r="BN2425">
            <v>145</v>
          </cell>
          <cell r="BO2425">
            <v>116.58</v>
          </cell>
          <cell r="BP2425">
            <v>93.26</v>
          </cell>
          <cell r="BQ2425">
            <v>3.5</v>
          </cell>
          <cell r="BR2425">
            <v>89.77</v>
          </cell>
          <cell r="BS2425" t="str">
            <v>AC37290209</v>
          </cell>
          <cell r="BT2425">
            <v>131</v>
          </cell>
          <cell r="BU2425">
            <v>105.32</v>
          </cell>
          <cell r="BV2425">
            <v>84.26</v>
          </cell>
          <cell r="BW2425">
            <v>3.16</v>
          </cell>
          <cell r="BX2425">
            <v>81.099999999999994</v>
          </cell>
          <cell r="BY2425" t="str">
            <v>AC37290209</v>
          </cell>
          <cell r="BZ2425">
            <v>131</v>
          </cell>
          <cell r="CA2425">
            <v>105.32</v>
          </cell>
          <cell r="CB2425">
            <v>84.26</v>
          </cell>
          <cell r="CC2425">
            <v>3.16</v>
          </cell>
          <cell r="CD2425">
            <v>81.099999999999994</v>
          </cell>
          <cell r="CE2425" t="str">
            <v>AC37290209</v>
          </cell>
          <cell r="CF2425">
            <v>131</v>
          </cell>
          <cell r="CG2425">
            <v>105.32</v>
          </cell>
          <cell r="CH2425">
            <v>84.26</v>
          </cell>
          <cell r="CI2425">
            <v>3.16</v>
          </cell>
          <cell r="CJ2425">
            <v>81.099999999999994</v>
          </cell>
          <cell r="CK2425" t="str">
            <v>AC37290209</v>
          </cell>
          <cell r="CL2425">
            <v>131</v>
          </cell>
          <cell r="CM2425">
            <v>105.32</v>
          </cell>
          <cell r="CN2425">
            <v>84.26</v>
          </cell>
          <cell r="CO2425">
            <v>3.16</v>
          </cell>
          <cell r="CP2425">
            <v>81.099999999999994</v>
          </cell>
          <cell r="CQ2425" t="str">
            <v>AC37290209</v>
          </cell>
          <cell r="CR2425">
            <v>131</v>
          </cell>
          <cell r="CS2425">
            <v>105.32</v>
          </cell>
          <cell r="CT2425">
            <v>84.26</v>
          </cell>
          <cell r="CU2425">
            <v>3.16</v>
          </cell>
          <cell r="CV2425">
            <v>81.099999999999994</v>
          </cell>
          <cell r="CW2425" t="str">
            <v>AC37290209</v>
          </cell>
          <cell r="CX2425">
            <v>131</v>
          </cell>
          <cell r="CY2425">
            <v>105.32</v>
          </cell>
          <cell r="CZ2425">
            <v>84.26</v>
          </cell>
          <cell r="DA2425">
            <v>3.16</v>
          </cell>
          <cell r="DB2425">
            <v>81.099999999999994</v>
          </cell>
          <cell r="DC2425" t="str">
            <v>AC37290209</v>
          </cell>
          <cell r="DD2425">
            <v>131</v>
          </cell>
          <cell r="DE2425">
            <v>105.32</v>
          </cell>
          <cell r="DF2425">
            <v>84.26</v>
          </cell>
          <cell r="DG2425">
            <v>3.16</v>
          </cell>
          <cell r="DH2425">
            <v>81.099999999999994</v>
          </cell>
          <cell r="DI2425" t="str">
            <v>AC37290209</v>
          </cell>
          <cell r="DJ2425">
            <v>131</v>
          </cell>
          <cell r="DK2425">
            <v>105.32</v>
          </cell>
          <cell r="DL2425">
            <v>84.26</v>
          </cell>
        </row>
        <row r="2426">
          <cell r="B2426" t="str">
            <v>1159-3</v>
          </cell>
          <cell r="C2426" t="str">
            <v>VANCOMYCIN (HCL)</v>
          </cell>
          <cell r="D2426" t="str">
            <v>1 GM</v>
          </cell>
          <cell r="E2426" t="str">
            <v>1 GM</v>
          </cell>
          <cell r="F2426" t="str">
            <v>VIAL</v>
          </cell>
          <cell r="H2426" t="str">
            <v>Vanlyo Powder for Injection “Tai Yu”(Vancomycin)</v>
          </cell>
          <cell r="I2426" t="str">
            <v>“台裕”穩利乾粉注射劑(汎克黴素)</v>
          </cell>
          <cell r="J2426" t="str">
            <v>10</v>
          </cell>
          <cell r="K2426" t="str">
            <v>台裕化學製藥廠股份有限公司</v>
          </cell>
          <cell r="L2426" t="str">
            <v>衛署藥製字第051533號</v>
          </cell>
          <cell r="N2426">
            <v>82869</v>
          </cell>
          <cell r="O2426" t="str">
            <v>AC51533209</v>
          </cell>
          <cell r="P2426">
            <v>179</v>
          </cell>
          <cell r="Q2426">
            <v>135.15</v>
          </cell>
          <cell r="R2426">
            <v>128</v>
          </cell>
          <cell r="S2426" t="str">
            <v>契約價格</v>
          </cell>
          <cell r="T2426">
            <v>4.05</v>
          </cell>
          <cell r="U2426">
            <v>123.94</v>
          </cell>
          <cell r="V2426">
            <v>1980</v>
          </cell>
          <cell r="W2426" t="str">
            <v>0176</v>
          </cell>
          <cell r="X2426" t="str">
            <v>53230488</v>
          </cell>
          <cell r="Y2426" t="str">
            <v>元昊生物科技有限公司</v>
          </cell>
          <cell r="Z2426" t="str">
            <v>07-3867252</v>
          </cell>
          <cell r="AA2426" t="str">
            <v xml:space="preserve"> </v>
          </cell>
          <cell r="AB2426" t="str">
            <v>07-3867999</v>
          </cell>
          <cell r="AC2426" t="str">
            <v>825004</v>
          </cell>
          <cell r="AD2426" t="str">
            <v>高雄市橋頭區里林西路71號2樓</v>
          </cell>
          <cell r="AE2426" t="str">
            <v>林紋如</v>
          </cell>
          <cell r="AF2426" t="str">
            <v>0928687749</v>
          </cell>
          <cell r="AG2426" t="str">
            <v>orders.lin@gmail.com</v>
          </cell>
          <cell r="AJ2426" t="str">
            <v>65 國產 Taiwan</v>
          </cell>
          <cell r="AK2426" t="str">
            <v>健保</v>
          </cell>
          <cell r="AL2426">
            <v>24.5</v>
          </cell>
          <cell r="AM2426">
            <v>5.29</v>
          </cell>
          <cell r="AN2426" t="str">
            <v>1.00</v>
          </cell>
          <cell r="BA2426" t="str">
            <v>AC51533209</v>
          </cell>
          <cell r="BB2426">
            <v>145</v>
          </cell>
          <cell r="BC2426">
            <v>134.81</v>
          </cell>
          <cell r="BD2426">
            <v>127.66</v>
          </cell>
          <cell r="BE2426">
            <v>4.04</v>
          </cell>
          <cell r="BF2426">
            <v>123.61</v>
          </cell>
          <cell r="BG2426" t="str">
            <v>AC51533209</v>
          </cell>
          <cell r="BH2426">
            <v>145</v>
          </cell>
          <cell r="BI2426">
            <v>134.81</v>
          </cell>
          <cell r="BJ2426">
            <v>127.66</v>
          </cell>
          <cell r="BK2426">
            <v>4.04</v>
          </cell>
          <cell r="BL2426">
            <v>123.61</v>
          </cell>
          <cell r="BM2426" t="str">
            <v>AC51533209</v>
          </cell>
          <cell r="BN2426">
            <v>145</v>
          </cell>
          <cell r="BO2426">
            <v>134.81</v>
          </cell>
          <cell r="BP2426">
            <v>127.66</v>
          </cell>
          <cell r="BQ2426">
            <v>4.04</v>
          </cell>
          <cell r="BR2426">
            <v>123.61</v>
          </cell>
          <cell r="BS2426" t="str">
            <v>AC51533209</v>
          </cell>
          <cell r="BT2426">
            <v>131</v>
          </cell>
          <cell r="BU2426">
            <v>98.91</v>
          </cell>
          <cell r="BV2426">
            <v>93.67</v>
          </cell>
          <cell r="BW2426">
            <v>2.97</v>
          </cell>
          <cell r="BX2426">
            <v>90.71</v>
          </cell>
          <cell r="BY2426" t="str">
            <v>AC51533209</v>
          </cell>
          <cell r="BZ2426">
            <v>131</v>
          </cell>
          <cell r="CA2426">
            <v>98.91</v>
          </cell>
          <cell r="CB2426">
            <v>93.67</v>
          </cell>
          <cell r="CC2426">
            <v>2.97</v>
          </cell>
          <cell r="CD2426">
            <v>90.71</v>
          </cell>
          <cell r="CE2426" t="str">
            <v>AC51533209</v>
          </cell>
          <cell r="CF2426">
            <v>131</v>
          </cell>
          <cell r="CG2426">
            <v>98.91</v>
          </cell>
          <cell r="CH2426">
            <v>93.67</v>
          </cell>
          <cell r="CI2426">
            <v>2.97</v>
          </cell>
          <cell r="CJ2426">
            <v>90.71</v>
          </cell>
          <cell r="CK2426" t="str">
            <v>AC51533209</v>
          </cell>
          <cell r="CL2426">
            <v>131</v>
          </cell>
          <cell r="CM2426">
            <v>98.91</v>
          </cell>
          <cell r="CN2426">
            <v>93.67</v>
          </cell>
          <cell r="CO2426">
            <v>2.97</v>
          </cell>
          <cell r="CP2426">
            <v>90.71</v>
          </cell>
          <cell r="CQ2426" t="str">
            <v>AC51533209</v>
          </cell>
          <cell r="CR2426">
            <v>131</v>
          </cell>
          <cell r="CS2426">
            <v>98.91</v>
          </cell>
          <cell r="CT2426">
            <v>93.67</v>
          </cell>
          <cell r="CU2426">
            <v>2.97</v>
          </cell>
          <cell r="CV2426">
            <v>90.71</v>
          </cell>
          <cell r="CW2426" t="str">
            <v>AC51533209</v>
          </cell>
          <cell r="CX2426">
            <v>131</v>
          </cell>
          <cell r="CY2426">
            <v>98.91</v>
          </cell>
          <cell r="CZ2426">
            <v>93.67</v>
          </cell>
          <cell r="DA2426">
            <v>2.97</v>
          </cell>
          <cell r="DB2426">
            <v>90.71</v>
          </cell>
          <cell r="DC2426" t="str">
            <v>AC51533209</v>
          </cell>
          <cell r="DD2426">
            <v>131</v>
          </cell>
          <cell r="DE2426">
            <v>98.91</v>
          </cell>
          <cell r="DF2426">
            <v>93.67</v>
          </cell>
          <cell r="DG2426">
            <v>2.97</v>
          </cell>
          <cell r="DH2426">
            <v>90.71</v>
          </cell>
          <cell r="DI2426" t="str">
            <v>AC51533209</v>
          </cell>
          <cell r="DJ2426">
            <v>131</v>
          </cell>
          <cell r="DK2426">
            <v>98.91</v>
          </cell>
          <cell r="DL2426">
            <v>93.67</v>
          </cell>
        </row>
        <row r="2427">
          <cell r="B2427" t="str">
            <v>1160-1</v>
          </cell>
          <cell r="C2427" t="str">
            <v>VANCOMYCIN (HCL)</v>
          </cell>
          <cell r="D2427" t="str">
            <v>500 MG</v>
          </cell>
          <cell r="E2427" t="str">
            <v>500 MG</v>
          </cell>
          <cell r="F2427" t="str">
            <v>VIAL</v>
          </cell>
          <cell r="H2427" t="str">
            <v>U-VANCO INJECTION 500MG 1GM(VANCOMYCIN) "U-LIANG"</v>
          </cell>
          <cell r="I2427" t="str">
            <v>"優良"優凡可注射劑500公絲、1公克</v>
          </cell>
          <cell r="J2427" t="str">
            <v>25</v>
          </cell>
          <cell r="K2427" t="str">
            <v>優良化學委託台裕化學</v>
          </cell>
          <cell r="L2427" t="str">
            <v>衛署藥製字第041443號</v>
          </cell>
          <cell r="N2427">
            <v>41908</v>
          </cell>
          <cell r="O2427" t="str">
            <v>AC41443277</v>
          </cell>
          <cell r="P2427">
            <v>76</v>
          </cell>
          <cell r="Q2427">
            <v>72.2</v>
          </cell>
          <cell r="R2427">
            <v>59.93</v>
          </cell>
          <cell r="S2427" t="str">
            <v>契約價格</v>
          </cell>
          <cell r="T2427">
            <v>2.17</v>
          </cell>
          <cell r="U2427">
            <v>57.76</v>
          </cell>
          <cell r="V2427">
            <v>1630</v>
          </cell>
          <cell r="W2427" t="str">
            <v>0173</v>
          </cell>
          <cell r="X2427" t="str">
            <v>50858226</v>
          </cell>
          <cell r="Y2427" t="str">
            <v>萬海藥業股份有限公司</v>
          </cell>
          <cell r="Z2427" t="str">
            <v>02-87978567</v>
          </cell>
          <cell r="AA2427" t="str">
            <v>250</v>
          </cell>
          <cell r="AB2427" t="str">
            <v>02-87978568</v>
          </cell>
          <cell r="AC2427" t="str">
            <v>115</v>
          </cell>
          <cell r="AD2427" t="str">
            <v>臺北市內湖區港墘路82巷7弄13號1樓</v>
          </cell>
          <cell r="AE2427" t="str">
            <v>范寶蘭</v>
          </cell>
          <cell r="AF2427" t="str">
            <v>0926765991</v>
          </cell>
          <cell r="AG2427" t="str">
            <v>megasa@megapharm.com.tw</v>
          </cell>
          <cell r="AJ2427" t="str">
            <v>65 國產 Taiwan</v>
          </cell>
          <cell r="AK2427" t="str">
            <v>健保</v>
          </cell>
          <cell r="AL2427">
            <v>5</v>
          </cell>
          <cell r="AM2427">
            <v>17</v>
          </cell>
          <cell r="AN2427" t="str">
            <v>等比</v>
          </cell>
          <cell r="BA2427" t="str">
            <v>AC41443277</v>
          </cell>
          <cell r="BB2427">
            <v>72</v>
          </cell>
          <cell r="BC2427">
            <v>68.400000000000006</v>
          </cell>
          <cell r="BD2427">
            <v>56.77</v>
          </cell>
          <cell r="BE2427">
            <v>2.0499999999999998</v>
          </cell>
          <cell r="BF2427">
            <v>54.72</v>
          </cell>
          <cell r="BG2427" t="str">
            <v>AC41443277</v>
          </cell>
          <cell r="BH2427">
            <v>72</v>
          </cell>
          <cell r="BI2427">
            <v>68.400000000000006</v>
          </cell>
          <cell r="BJ2427">
            <v>56.77</v>
          </cell>
          <cell r="BK2427">
            <v>2.0499999999999998</v>
          </cell>
          <cell r="BL2427">
            <v>54.72</v>
          </cell>
          <cell r="BM2427" t="str">
            <v>AC41443277</v>
          </cell>
          <cell r="BN2427">
            <v>72</v>
          </cell>
          <cell r="BO2427">
            <v>68.400000000000006</v>
          </cell>
          <cell r="BP2427">
            <v>56.77</v>
          </cell>
          <cell r="BQ2427">
            <v>2.0499999999999998</v>
          </cell>
          <cell r="BR2427">
            <v>54.72</v>
          </cell>
          <cell r="BS2427" t="str">
            <v>AC41443277</v>
          </cell>
          <cell r="BT2427">
            <v>68</v>
          </cell>
          <cell r="BU2427">
            <v>64.599999999999994</v>
          </cell>
          <cell r="BV2427">
            <v>53.62</v>
          </cell>
          <cell r="BW2427">
            <v>1.94</v>
          </cell>
          <cell r="BX2427">
            <v>51.68</v>
          </cell>
          <cell r="BY2427" t="str">
            <v>AC41443277</v>
          </cell>
          <cell r="BZ2427">
            <v>68</v>
          </cell>
          <cell r="CA2427">
            <v>64.599999999999994</v>
          </cell>
          <cell r="CB2427">
            <v>53.62</v>
          </cell>
          <cell r="CC2427">
            <v>1.94</v>
          </cell>
          <cell r="CD2427">
            <v>51.68</v>
          </cell>
          <cell r="CE2427" t="str">
            <v>AC41443277</v>
          </cell>
          <cell r="CF2427">
            <v>68</v>
          </cell>
          <cell r="CG2427">
            <v>64.599999999999994</v>
          </cell>
          <cell r="CH2427">
            <v>53.62</v>
          </cell>
          <cell r="CI2427">
            <v>1.94</v>
          </cell>
          <cell r="CJ2427">
            <v>51.68</v>
          </cell>
          <cell r="CK2427" t="str">
            <v>AC41443277</v>
          </cell>
          <cell r="CL2427">
            <v>68</v>
          </cell>
          <cell r="CM2427">
            <v>64.599999999999994</v>
          </cell>
          <cell r="CN2427">
            <v>53.62</v>
          </cell>
          <cell r="CO2427">
            <v>1.94</v>
          </cell>
          <cell r="CP2427">
            <v>51.68</v>
          </cell>
          <cell r="CQ2427" t="str">
            <v>AC41443277</v>
          </cell>
          <cell r="CR2427">
            <v>68</v>
          </cell>
          <cell r="CS2427">
            <v>64.599999999999994</v>
          </cell>
          <cell r="CT2427">
            <v>53.62</v>
          </cell>
          <cell r="CU2427">
            <v>1.94</v>
          </cell>
          <cell r="CV2427">
            <v>51.68</v>
          </cell>
          <cell r="CW2427" t="str">
            <v>AC41443277</v>
          </cell>
          <cell r="CX2427">
            <v>68</v>
          </cell>
          <cell r="CY2427">
            <v>64.599999999999994</v>
          </cell>
          <cell r="CZ2427">
            <v>53.62</v>
          </cell>
          <cell r="DA2427">
            <v>1.94</v>
          </cell>
          <cell r="DB2427">
            <v>51.68</v>
          </cell>
          <cell r="DC2427" t="str">
            <v>AC41443277</v>
          </cell>
          <cell r="DD2427">
            <v>68</v>
          </cell>
          <cell r="DE2427">
            <v>64.599999999999994</v>
          </cell>
          <cell r="DF2427">
            <v>53.62</v>
          </cell>
          <cell r="DG2427">
            <v>1.94</v>
          </cell>
          <cell r="DH2427">
            <v>51.68</v>
          </cell>
          <cell r="DI2427" t="str">
            <v>AC41443277</v>
          </cell>
          <cell r="DJ2427">
            <v>68</v>
          </cell>
          <cell r="DK2427">
            <v>64.599999999999994</v>
          </cell>
          <cell r="DL2427">
            <v>53.62</v>
          </cell>
        </row>
        <row r="2428">
          <cell r="B2428" t="str">
            <v>1160-2</v>
          </cell>
          <cell r="C2428" t="str">
            <v>VANCOMYCIN (HCL)</v>
          </cell>
          <cell r="D2428" t="str">
            <v>500 MG</v>
          </cell>
          <cell r="E2428" t="str">
            <v>500 MG</v>
          </cell>
          <cell r="F2428" t="str">
            <v>VIAL</v>
          </cell>
          <cell r="H2428" t="str">
            <v>Vancomycin for I.V. Injection 500mg "CYH"</v>
          </cell>
          <cell r="I2428" t="str">
            <v>萬古利凡凍晶靜脈注射劑500毫克</v>
          </cell>
          <cell r="J2428" t="str">
            <v>10</v>
          </cell>
          <cell r="K2428" t="str">
            <v>中國化學製藥股份有限公司新豐工廠</v>
          </cell>
          <cell r="L2428" t="str">
            <v>衛署藥製字第057286號</v>
          </cell>
          <cell r="N2428">
            <v>41908</v>
          </cell>
          <cell r="O2428" t="str">
            <v>AC57286277</v>
          </cell>
          <cell r="P2428">
            <v>76</v>
          </cell>
          <cell r="Q2428">
            <v>72.2</v>
          </cell>
          <cell r="R2428">
            <v>66.790000000000006</v>
          </cell>
          <cell r="S2428" t="str">
            <v>簽約時健保價</v>
          </cell>
          <cell r="T2428">
            <v>2.2799999999999998</v>
          </cell>
          <cell r="U2428">
            <v>64.510000000000005</v>
          </cell>
          <cell r="V2428">
            <v>1630</v>
          </cell>
          <cell r="W2428" t="str">
            <v>0151</v>
          </cell>
          <cell r="X2428" t="str">
            <v>70761994</v>
          </cell>
          <cell r="Y2428" t="str">
            <v>中化裕民健康事業股份有限公司</v>
          </cell>
          <cell r="Z2428" t="str">
            <v>02-82538794</v>
          </cell>
          <cell r="AA2428" t="str">
            <v xml:space="preserve"> </v>
          </cell>
          <cell r="AB2428" t="str">
            <v>02-22688596</v>
          </cell>
          <cell r="AC2428" t="str">
            <v>100</v>
          </cell>
          <cell r="AD2428" t="str">
            <v>臺北市中正區襄陽路23號8樓</v>
          </cell>
          <cell r="AE2428" t="str">
            <v>鄭世晉</v>
          </cell>
          <cell r="AF2428" t="str">
            <v>0978201078</v>
          </cell>
          <cell r="AG2428" t="str">
            <v>demi@ccpc.com.tw</v>
          </cell>
          <cell r="AJ2428" t="str">
            <v>65 國產 TAIWAN</v>
          </cell>
          <cell r="AK2428" t="str">
            <v>健保</v>
          </cell>
          <cell r="AL2428">
            <v>5</v>
          </cell>
          <cell r="AM2428">
            <v>7.5</v>
          </cell>
          <cell r="AN2428" t="str">
            <v>10.00</v>
          </cell>
          <cell r="BA2428" t="str">
            <v>AC57286277</v>
          </cell>
          <cell r="BB2428">
            <v>72</v>
          </cell>
          <cell r="BC2428">
            <v>71.8</v>
          </cell>
          <cell r="BD2428">
            <v>66.39</v>
          </cell>
          <cell r="BE2428">
            <v>2.2799999999999998</v>
          </cell>
          <cell r="BF2428">
            <v>64.11</v>
          </cell>
          <cell r="BG2428" t="str">
            <v>AC57286277</v>
          </cell>
          <cell r="BH2428">
            <v>72</v>
          </cell>
          <cell r="BI2428">
            <v>71.8</v>
          </cell>
          <cell r="BJ2428">
            <v>66.39</v>
          </cell>
          <cell r="BK2428">
            <v>2.2799999999999998</v>
          </cell>
          <cell r="BL2428">
            <v>64.11</v>
          </cell>
          <cell r="BM2428" t="str">
            <v>AC57286277</v>
          </cell>
          <cell r="BN2428">
            <v>72</v>
          </cell>
          <cell r="BO2428">
            <v>71.8</v>
          </cell>
          <cell r="BP2428">
            <v>66.39</v>
          </cell>
          <cell r="BQ2428">
            <v>2.2799999999999998</v>
          </cell>
          <cell r="BR2428">
            <v>64.11</v>
          </cell>
          <cell r="BS2428" t="str">
            <v>AC57286277</v>
          </cell>
          <cell r="BT2428">
            <v>68</v>
          </cell>
          <cell r="BU2428">
            <v>64.599999999999994</v>
          </cell>
          <cell r="BV2428">
            <v>59.76</v>
          </cell>
          <cell r="BW2428">
            <v>2.2799999999999998</v>
          </cell>
          <cell r="BX2428">
            <v>57.48</v>
          </cell>
          <cell r="BY2428" t="str">
            <v>AC57286277</v>
          </cell>
          <cell r="BZ2428">
            <v>68</v>
          </cell>
          <cell r="CA2428">
            <v>64.599999999999994</v>
          </cell>
          <cell r="CB2428">
            <v>59.76</v>
          </cell>
          <cell r="CC2428">
            <v>2.2799999999999998</v>
          </cell>
          <cell r="CD2428">
            <v>57.48</v>
          </cell>
          <cell r="CE2428" t="str">
            <v>AC57286277</v>
          </cell>
          <cell r="CF2428">
            <v>68</v>
          </cell>
          <cell r="CG2428">
            <v>64.599999999999994</v>
          </cell>
          <cell r="CH2428">
            <v>59.76</v>
          </cell>
          <cell r="CI2428">
            <v>2.2799999999999998</v>
          </cell>
          <cell r="CJ2428">
            <v>57.48</v>
          </cell>
          <cell r="CK2428" t="str">
            <v>AC57286277</v>
          </cell>
          <cell r="CL2428">
            <v>68</v>
          </cell>
          <cell r="CM2428">
            <v>64.599999999999994</v>
          </cell>
          <cell r="CN2428">
            <v>59.76</v>
          </cell>
          <cell r="CO2428">
            <v>2.2799999999999998</v>
          </cell>
          <cell r="CP2428">
            <v>57.48</v>
          </cell>
          <cell r="CQ2428" t="str">
            <v>AC57286277</v>
          </cell>
          <cell r="CR2428">
            <v>68</v>
          </cell>
          <cell r="CS2428">
            <v>64.599999999999994</v>
          </cell>
          <cell r="CT2428">
            <v>59.76</v>
          </cell>
          <cell r="CU2428">
            <v>2.2799999999999998</v>
          </cell>
          <cell r="CV2428">
            <v>57.48</v>
          </cell>
          <cell r="CW2428" t="str">
            <v>AC57286277</v>
          </cell>
          <cell r="CX2428">
            <v>68</v>
          </cell>
          <cell r="CY2428">
            <v>64.599999999999994</v>
          </cell>
          <cell r="CZ2428">
            <v>59.76</v>
          </cell>
          <cell r="DA2428">
            <v>2.2799999999999998</v>
          </cell>
          <cell r="DB2428">
            <v>57.48</v>
          </cell>
          <cell r="DC2428" t="str">
            <v>AC57286277</v>
          </cell>
          <cell r="DD2428">
            <v>68</v>
          </cell>
          <cell r="DE2428">
            <v>64.599999999999994</v>
          </cell>
          <cell r="DF2428">
            <v>59.76</v>
          </cell>
          <cell r="DG2428">
            <v>2.2799999999999998</v>
          </cell>
          <cell r="DH2428">
            <v>57.48</v>
          </cell>
          <cell r="DI2428" t="str">
            <v>AC57286277</v>
          </cell>
          <cell r="DJ2428">
            <v>68</v>
          </cell>
          <cell r="DK2428">
            <v>64.599999999999994</v>
          </cell>
          <cell r="DL2428">
            <v>59.76</v>
          </cell>
        </row>
        <row r="2429">
          <cell r="B2429" t="str">
            <v>1160-3</v>
          </cell>
          <cell r="C2429" t="str">
            <v>VANCOMYCIN (HCL)</v>
          </cell>
          <cell r="D2429" t="str">
            <v>500 MG</v>
          </cell>
          <cell r="E2429" t="str">
            <v>500 MG</v>
          </cell>
          <cell r="F2429" t="str">
            <v>VIAL</v>
          </cell>
          <cell r="H2429" t="str">
            <v>Vanlyo Powder for Injection “Tai Yu”(Vancomycin)</v>
          </cell>
          <cell r="I2429" t="str">
            <v>“台裕”穩利乾粉注射劑(汎克黴素)</v>
          </cell>
          <cell r="J2429" t="str">
            <v>10</v>
          </cell>
          <cell r="K2429" t="str">
            <v>台裕化學製藥廠股份有限公司</v>
          </cell>
          <cell r="L2429" t="str">
            <v>衛署藥製字第051533號</v>
          </cell>
          <cell r="N2429">
            <v>41908</v>
          </cell>
          <cell r="O2429" t="str">
            <v>AC51533277</v>
          </cell>
          <cell r="P2429">
            <v>76</v>
          </cell>
          <cell r="Q2429">
            <v>64.599999999999994</v>
          </cell>
          <cell r="R2429">
            <v>60</v>
          </cell>
          <cell r="S2429" t="str">
            <v>契約價格</v>
          </cell>
          <cell r="T2429">
            <v>1.94</v>
          </cell>
          <cell r="U2429">
            <v>58.06</v>
          </cell>
          <cell r="V2429">
            <v>1630</v>
          </cell>
          <cell r="W2429" t="str">
            <v>0176</v>
          </cell>
          <cell r="X2429" t="str">
            <v>53230488</v>
          </cell>
          <cell r="Y2429" t="str">
            <v>元昊生物科技有限公司</v>
          </cell>
          <cell r="Z2429" t="str">
            <v>07-3867252</v>
          </cell>
          <cell r="AA2429" t="str">
            <v xml:space="preserve"> </v>
          </cell>
          <cell r="AB2429" t="str">
            <v>07-3867999</v>
          </cell>
          <cell r="AC2429" t="str">
            <v>825004</v>
          </cell>
          <cell r="AD2429" t="str">
            <v>高雄市橋頭區里林西路71號2樓</v>
          </cell>
          <cell r="AE2429" t="str">
            <v>林紋如</v>
          </cell>
          <cell r="AF2429" t="str">
            <v>0928687749</v>
          </cell>
          <cell r="AG2429" t="str">
            <v>orders.lin@gmail.com</v>
          </cell>
          <cell r="AJ2429" t="str">
            <v>65 國產 Taiwan</v>
          </cell>
          <cell r="AK2429" t="str">
            <v>健保</v>
          </cell>
          <cell r="AL2429">
            <v>15</v>
          </cell>
          <cell r="AM2429">
            <v>7.12</v>
          </cell>
          <cell r="AN2429" t="str">
            <v>1.00</v>
          </cell>
          <cell r="BA2429" t="str">
            <v>AC51533277</v>
          </cell>
          <cell r="BB2429">
            <v>72</v>
          </cell>
          <cell r="BC2429">
            <v>64.56</v>
          </cell>
          <cell r="BD2429">
            <v>59.96</v>
          </cell>
          <cell r="BE2429">
            <v>1.94</v>
          </cell>
          <cell r="BF2429">
            <v>58.02</v>
          </cell>
          <cell r="BG2429" t="str">
            <v>AC51533277</v>
          </cell>
          <cell r="BH2429">
            <v>72</v>
          </cell>
          <cell r="BI2429">
            <v>64.56</v>
          </cell>
          <cell r="BJ2429">
            <v>59.96</v>
          </cell>
          <cell r="BK2429">
            <v>1.94</v>
          </cell>
          <cell r="BL2429">
            <v>58.02</v>
          </cell>
          <cell r="BM2429" t="str">
            <v>AC51533277</v>
          </cell>
          <cell r="BN2429">
            <v>72</v>
          </cell>
          <cell r="BO2429">
            <v>64.56</v>
          </cell>
          <cell r="BP2429">
            <v>59.96</v>
          </cell>
          <cell r="BQ2429">
            <v>1.94</v>
          </cell>
          <cell r="BR2429">
            <v>58.02</v>
          </cell>
          <cell r="BS2429" t="str">
            <v>AC51533277</v>
          </cell>
          <cell r="BT2429">
            <v>68</v>
          </cell>
          <cell r="BU2429">
            <v>64.52</v>
          </cell>
          <cell r="BV2429">
            <v>59.92</v>
          </cell>
          <cell r="BW2429">
            <v>1.94</v>
          </cell>
          <cell r="BX2429">
            <v>57.98</v>
          </cell>
          <cell r="BY2429" t="str">
            <v>AC51533277</v>
          </cell>
          <cell r="BZ2429">
            <v>68</v>
          </cell>
          <cell r="CA2429">
            <v>64.52</v>
          </cell>
          <cell r="CB2429">
            <v>59.92</v>
          </cell>
          <cell r="CC2429">
            <v>1.94</v>
          </cell>
          <cell r="CD2429">
            <v>57.98</v>
          </cell>
          <cell r="CE2429" t="str">
            <v>AC51533277</v>
          </cell>
          <cell r="CF2429">
            <v>68</v>
          </cell>
          <cell r="CG2429">
            <v>64.52</v>
          </cell>
          <cell r="CH2429">
            <v>59.92</v>
          </cell>
          <cell r="CI2429">
            <v>1.94</v>
          </cell>
          <cell r="CJ2429">
            <v>57.98</v>
          </cell>
          <cell r="CK2429" t="str">
            <v>AC51533277</v>
          </cell>
          <cell r="CL2429">
            <v>68</v>
          </cell>
          <cell r="CM2429">
            <v>64.52</v>
          </cell>
          <cell r="CN2429">
            <v>59.92</v>
          </cell>
          <cell r="CO2429">
            <v>1.94</v>
          </cell>
          <cell r="CP2429">
            <v>57.98</v>
          </cell>
          <cell r="CQ2429" t="str">
            <v>AC51533277</v>
          </cell>
          <cell r="CR2429">
            <v>68</v>
          </cell>
          <cell r="CS2429">
            <v>64.52</v>
          </cell>
          <cell r="CT2429">
            <v>59.92</v>
          </cell>
          <cell r="CU2429">
            <v>1.94</v>
          </cell>
          <cell r="CV2429">
            <v>57.98</v>
          </cell>
          <cell r="CW2429" t="str">
            <v>AC51533277</v>
          </cell>
          <cell r="CX2429">
            <v>68</v>
          </cell>
          <cell r="CY2429">
            <v>64.52</v>
          </cell>
          <cell r="CZ2429">
            <v>59.92</v>
          </cell>
          <cell r="DA2429">
            <v>1.94</v>
          </cell>
          <cell r="DB2429">
            <v>57.98</v>
          </cell>
          <cell r="DC2429" t="str">
            <v>AC51533277</v>
          </cell>
          <cell r="DD2429">
            <v>68</v>
          </cell>
          <cell r="DE2429">
            <v>64.52</v>
          </cell>
          <cell r="DF2429">
            <v>59.92</v>
          </cell>
          <cell r="DG2429">
            <v>1.94</v>
          </cell>
          <cell r="DH2429">
            <v>57.98</v>
          </cell>
          <cell r="DI2429" t="str">
            <v>AC51533277</v>
          </cell>
          <cell r="DJ2429">
            <v>68</v>
          </cell>
          <cell r="DK2429">
            <v>64.52</v>
          </cell>
          <cell r="DL2429">
            <v>59.92</v>
          </cell>
        </row>
        <row r="2430">
          <cell r="B2430" t="str">
            <v>1161-1</v>
          </cell>
          <cell r="C2430" t="str">
            <v>VEDOLIZUMAB</v>
          </cell>
          <cell r="D2430" t="str">
            <v>300 MG/VIAL</v>
          </cell>
          <cell r="E2430" t="str">
            <v>300 MG</v>
          </cell>
          <cell r="F2430" t="str">
            <v>VIAL</v>
          </cell>
          <cell r="H2430" t="str">
            <v>Entyvio Powder for Concentrate for Solution for Infusion</v>
          </cell>
          <cell r="I2430" t="str">
            <v>安潰悠凍晶注射劑300毫克</v>
          </cell>
          <cell r="J2430" t="str">
            <v>1</v>
          </cell>
          <cell r="K2430" t="str">
            <v>Hospira Inc.</v>
          </cell>
          <cell r="L2430" t="str">
            <v>衛部菌疫輸字第001034號</v>
          </cell>
          <cell r="N2430">
            <v>160</v>
          </cell>
          <cell r="O2430" t="str">
            <v>KC01034266</v>
          </cell>
          <cell r="P2430">
            <v>54933</v>
          </cell>
          <cell r="Q2430">
            <v>54933</v>
          </cell>
          <cell r="R2430">
            <v>52186.35</v>
          </cell>
          <cell r="S2430" t="str">
            <v>否</v>
          </cell>
          <cell r="T2430">
            <v>0</v>
          </cell>
          <cell r="U2430">
            <v>52186.35</v>
          </cell>
          <cell r="V2430">
            <v>7</v>
          </cell>
          <cell r="W2430" t="str">
            <v>0175</v>
          </cell>
          <cell r="X2430" t="str">
            <v>22853066</v>
          </cell>
          <cell r="Y2430" t="str">
            <v>裕利股份有限公司</v>
          </cell>
          <cell r="Z2430" t="str">
            <v>02-25700064</v>
          </cell>
          <cell r="AA2430" t="str">
            <v>23108</v>
          </cell>
          <cell r="AB2430" t="str">
            <v>02-25798587/02-25770849</v>
          </cell>
          <cell r="AC2430" t="str">
            <v>105</v>
          </cell>
          <cell r="AD2430" t="str">
            <v>臺北市松山區南京東路4段126號10樓、10樓之1至之3</v>
          </cell>
          <cell r="AE2430" t="str">
            <v>劉小姐</v>
          </cell>
          <cell r="AF2430" t="str">
            <v>0975529293</v>
          </cell>
          <cell r="AG2430" t="str">
            <v>haorder@zuelligpharma.com</v>
          </cell>
          <cell r="AJ2430" t="str">
            <v>46 美國 United States of America</v>
          </cell>
          <cell r="AK2430" t="str">
            <v>健保</v>
          </cell>
          <cell r="AL2430">
            <v>0</v>
          </cell>
          <cell r="AM2430">
            <v>5</v>
          </cell>
          <cell r="AN2430" t="str">
            <v>等比</v>
          </cell>
          <cell r="BA2430" t="str">
            <v>KC01034266</v>
          </cell>
          <cell r="BB2430">
            <v>53421</v>
          </cell>
          <cell r="BC2430">
            <v>53421</v>
          </cell>
          <cell r="BD2430">
            <v>50749.95</v>
          </cell>
          <cell r="BE2430">
            <v>0</v>
          </cell>
          <cell r="BF2430">
            <v>50749.95</v>
          </cell>
          <cell r="BG2430" t="str">
            <v>KC01034266</v>
          </cell>
          <cell r="BH2430">
            <v>53421</v>
          </cell>
          <cell r="BI2430">
            <v>53421</v>
          </cell>
          <cell r="BJ2430">
            <v>50749.95</v>
          </cell>
          <cell r="BK2430">
            <v>0</v>
          </cell>
          <cell r="BL2430">
            <v>50749.95</v>
          </cell>
          <cell r="BM2430" t="str">
            <v>KC01034266</v>
          </cell>
          <cell r="BN2430">
            <v>53421</v>
          </cell>
          <cell r="BO2430">
            <v>53421</v>
          </cell>
          <cell r="BP2430">
            <v>50749.95</v>
          </cell>
          <cell r="BQ2430">
            <v>0</v>
          </cell>
          <cell r="BR2430">
            <v>50749.95</v>
          </cell>
          <cell r="BS2430" t="str">
            <v>KC01034266</v>
          </cell>
          <cell r="BT2430">
            <v>51850</v>
          </cell>
          <cell r="BU2430">
            <v>51850</v>
          </cell>
          <cell r="BV2430">
            <v>49257.5</v>
          </cell>
          <cell r="BW2430">
            <v>0</v>
          </cell>
          <cell r="BX2430">
            <v>49257.5</v>
          </cell>
          <cell r="BY2430" t="str">
            <v>KC01034266</v>
          </cell>
          <cell r="BZ2430">
            <v>51850</v>
          </cell>
          <cell r="CA2430">
            <v>51850</v>
          </cell>
          <cell r="CB2430">
            <v>49257.5</v>
          </cell>
          <cell r="CC2430">
            <v>0</v>
          </cell>
          <cell r="CD2430">
            <v>49257.5</v>
          </cell>
          <cell r="CE2430" t="str">
            <v>KC01034266</v>
          </cell>
          <cell r="CF2430">
            <v>51850</v>
          </cell>
          <cell r="CG2430">
            <v>51850</v>
          </cell>
          <cell r="CH2430">
            <v>49257.5</v>
          </cell>
          <cell r="CI2430">
            <v>0</v>
          </cell>
          <cell r="CJ2430">
            <v>49257.5</v>
          </cell>
          <cell r="CK2430" t="str">
            <v>KC01034266</v>
          </cell>
          <cell r="CL2430">
            <v>51850</v>
          </cell>
          <cell r="CM2430">
            <v>51850</v>
          </cell>
          <cell r="CN2430">
            <v>49257.5</v>
          </cell>
          <cell r="CO2430">
            <v>0</v>
          </cell>
          <cell r="CP2430">
            <v>49257.5</v>
          </cell>
          <cell r="CQ2430" t="str">
            <v>KC01034266</v>
          </cell>
          <cell r="CR2430">
            <v>51850</v>
          </cell>
          <cell r="CS2430">
            <v>51850</v>
          </cell>
          <cell r="CT2430">
            <v>49257.5</v>
          </cell>
          <cell r="CU2430">
            <v>0</v>
          </cell>
          <cell r="CV2430">
            <v>49257.5</v>
          </cell>
          <cell r="CW2430" t="str">
            <v>KC01034266</v>
          </cell>
          <cell r="CX2430">
            <v>51850</v>
          </cell>
          <cell r="CY2430">
            <v>51850</v>
          </cell>
          <cell r="CZ2430">
            <v>49257.5</v>
          </cell>
          <cell r="DA2430">
            <v>0</v>
          </cell>
          <cell r="DB2430">
            <v>49257.5</v>
          </cell>
          <cell r="DC2430" t="str">
            <v>KC01034266</v>
          </cell>
          <cell r="DD2430">
            <v>51850</v>
          </cell>
          <cell r="DE2430">
            <v>51850</v>
          </cell>
          <cell r="DF2430">
            <v>49257.5</v>
          </cell>
          <cell r="DG2430">
            <v>0</v>
          </cell>
          <cell r="DH2430">
            <v>49257.5</v>
          </cell>
          <cell r="DI2430" t="str">
            <v>KC01034266</v>
          </cell>
          <cell r="DJ2430">
            <v>51850</v>
          </cell>
          <cell r="DK2430">
            <v>51850</v>
          </cell>
          <cell r="DL2430">
            <v>49257.5</v>
          </cell>
        </row>
        <row r="2431">
          <cell r="B2431" t="str">
            <v>1162-1</v>
          </cell>
          <cell r="C2431" t="str">
            <v>VEMURAFENIB</v>
          </cell>
          <cell r="D2431" t="str">
            <v>240 MG</v>
          </cell>
          <cell r="E2431" t="str">
            <v xml:space="preserve"> </v>
          </cell>
          <cell r="F2431" t="str">
            <v>TAB</v>
          </cell>
          <cell r="H2431" t="str">
            <v>Zelboraf film-coated tablets 240mg (vemurafenib)</v>
          </cell>
          <cell r="I2431" t="str">
            <v>日沛樂膜衣錠240毫克</v>
          </cell>
          <cell r="J2431" t="str">
            <v>56</v>
          </cell>
          <cell r="K2431" t="str">
            <v>Delpharm Milano S.r.l.</v>
          </cell>
          <cell r="L2431" t="str">
            <v>衛署藥輸字第026043號</v>
          </cell>
          <cell r="N2431">
            <v>5051</v>
          </cell>
          <cell r="O2431" t="str">
            <v>BC26043100</v>
          </cell>
          <cell r="P2431">
            <v>736</v>
          </cell>
          <cell r="Q2431">
            <v>736</v>
          </cell>
          <cell r="R2431">
            <v>699.2</v>
          </cell>
          <cell r="S2431" t="str">
            <v>否</v>
          </cell>
          <cell r="T2431">
            <v>0</v>
          </cell>
          <cell r="U2431">
            <v>699.2</v>
          </cell>
          <cell r="V2431">
            <v>105</v>
          </cell>
          <cell r="W2431" t="str">
            <v>0175</v>
          </cell>
          <cell r="X2431" t="str">
            <v>22853066</v>
          </cell>
          <cell r="Y2431" t="str">
            <v>裕利股份有限公司</v>
          </cell>
          <cell r="Z2431" t="str">
            <v>02-25700064</v>
          </cell>
          <cell r="AA2431" t="str">
            <v>23108</v>
          </cell>
          <cell r="AB2431" t="str">
            <v>02-25798587/02-25770849</v>
          </cell>
          <cell r="AC2431" t="str">
            <v>105</v>
          </cell>
          <cell r="AD2431" t="str">
            <v>臺北市松山區南京東路4段126號10樓、10樓之1至之3</v>
          </cell>
          <cell r="AE2431" t="str">
            <v>劉小姐</v>
          </cell>
          <cell r="AF2431" t="str">
            <v>0975529293</v>
          </cell>
          <cell r="AG2431" t="str">
            <v>haorder@zuelligpharma.com</v>
          </cell>
          <cell r="AJ2431" t="str">
            <v>25 義大利 Italy</v>
          </cell>
          <cell r="AK2431" t="str">
            <v>健保</v>
          </cell>
          <cell r="AL2431">
            <v>0</v>
          </cell>
          <cell r="AM2431">
            <v>5</v>
          </cell>
          <cell r="AN2431" t="str">
            <v>等比</v>
          </cell>
          <cell r="BA2431" t="str">
            <v>BC26043100</v>
          </cell>
          <cell r="BB2431">
            <v>727</v>
          </cell>
          <cell r="BC2431">
            <v>727</v>
          </cell>
          <cell r="BD2431">
            <v>690.65</v>
          </cell>
          <cell r="BE2431">
            <v>0</v>
          </cell>
          <cell r="BF2431">
            <v>690.65</v>
          </cell>
          <cell r="BG2431" t="str">
            <v>BC26043100</v>
          </cell>
          <cell r="BH2431">
            <v>727</v>
          </cell>
          <cell r="BI2431">
            <v>727</v>
          </cell>
          <cell r="BJ2431">
            <v>690.65</v>
          </cell>
          <cell r="BK2431">
            <v>0</v>
          </cell>
          <cell r="BL2431">
            <v>690.65</v>
          </cell>
          <cell r="BM2431" t="str">
            <v>BC26043100</v>
          </cell>
          <cell r="BN2431">
            <v>727</v>
          </cell>
          <cell r="BO2431">
            <v>727</v>
          </cell>
          <cell r="BP2431">
            <v>690.65</v>
          </cell>
          <cell r="BQ2431">
            <v>0</v>
          </cell>
          <cell r="BR2431">
            <v>690.65</v>
          </cell>
          <cell r="BS2431" t="str">
            <v>BC26043100</v>
          </cell>
          <cell r="BT2431">
            <v>709</v>
          </cell>
          <cell r="BU2431">
            <v>709</v>
          </cell>
          <cell r="BV2431">
            <v>673.55</v>
          </cell>
          <cell r="BW2431">
            <v>0</v>
          </cell>
          <cell r="BX2431">
            <v>673.55</v>
          </cell>
          <cell r="BY2431" t="str">
            <v>BC26043100</v>
          </cell>
          <cell r="BZ2431">
            <v>709</v>
          </cell>
          <cell r="CA2431">
            <v>709</v>
          </cell>
          <cell r="CB2431">
            <v>673.55</v>
          </cell>
          <cell r="CC2431">
            <v>0</v>
          </cell>
          <cell r="CD2431">
            <v>673.55</v>
          </cell>
          <cell r="CE2431" t="str">
            <v>BC26043100</v>
          </cell>
          <cell r="CF2431">
            <v>709</v>
          </cell>
          <cell r="CG2431">
            <v>709</v>
          </cell>
          <cell r="CH2431">
            <v>673.55</v>
          </cell>
          <cell r="CI2431">
            <v>0</v>
          </cell>
          <cell r="CJ2431">
            <v>673.55</v>
          </cell>
          <cell r="CK2431" t="str">
            <v>BC26043100</v>
          </cell>
          <cell r="CL2431">
            <v>709</v>
          </cell>
          <cell r="CM2431">
            <v>709</v>
          </cell>
          <cell r="CN2431">
            <v>673.55</v>
          </cell>
          <cell r="CO2431">
            <v>0</v>
          </cell>
          <cell r="CP2431">
            <v>673.55</v>
          </cell>
          <cell r="CQ2431" t="str">
            <v>BC26043100</v>
          </cell>
          <cell r="CR2431">
            <v>709</v>
          </cell>
          <cell r="CS2431">
            <v>709</v>
          </cell>
          <cell r="CT2431">
            <v>673.55</v>
          </cell>
          <cell r="CU2431">
            <v>0</v>
          </cell>
          <cell r="CV2431">
            <v>673.55</v>
          </cell>
          <cell r="CW2431" t="str">
            <v>BC26043100</v>
          </cell>
          <cell r="CX2431">
            <v>709</v>
          </cell>
          <cell r="CY2431">
            <v>709</v>
          </cell>
          <cell r="CZ2431">
            <v>673.55</v>
          </cell>
          <cell r="DA2431">
            <v>0</v>
          </cell>
          <cell r="DB2431">
            <v>673.55</v>
          </cell>
          <cell r="DC2431" t="str">
            <v>BC26043100</v>
          </cell>
          <cell r="DD2431">
            <v>709</v>
          </cell>
          <cell r="DE2431">
            <v>709</v>
          </cell>
          <cell r="DF2431">
            <v>673.55</v>
          </cell>
          <cell r="DG2431">
            <v>0</v>
          </cell>
          <cell r="DH2431">
            <v>673.55</v>
          </cell>
          <cell r="DI2431" t="str">
            <v>BC26043100</v>
          </cell>
          <cell r="DJ2431">
            <v>709</v>
          </cell>
          <cell r="DK2431">
            <v>709</v>
          </cell>
          <cell r="DL2431">
            <v>673.55</v>
          </cell>
        </row>
        <row r="2432">
          <cell r="B2432" t="str">
            <v>1163-1</v>
          </cell>
          <cell r="C2432" t="str">
            <v>VENLAFAXINE (HCL) (*)</v>
          </cell>
          <cell r="D2432" t="str">
            <v>37.5 MG</v>
          </cell>
          <cell r="E2432" t="str">
            <v xml:space="preserve"> </v>
          </cell>
          <cell r="F2432" t="str">
            <v>CAP</v>
          </cell>
          <cell r="G2432" t="str">
            <v>是</v>
          </cell>
          <cell r="H2432" t="str">
            <v>Effexor XR 37.5mg Sustained-release Capsules</v>
          </cell>
          <cell r="I2432" t="str">
            <v>暉致速悅持續性藥效膠囊37.5毫克</v>
          </cell>
          <cell r="J2432" t="str">
            <v>28</v>
          </cell>
          <cell r="K2432" t="str">
            <v>Pfizer Ireland Pharmaceuticals</v>
          </cell>
          <cell r="L2432" t="str">
            <v>衛署藥輸字第024421號</v>
          </cell>
          <cell r="N2432">
            <v>231174</v>
          </cell>
          <cell r="O2432" t="str">
            <v>BC24421100</v>
          </cell>
          <cell r="P2432">
            <v>8.9</v>
          </cell>
          <cell r="Q2432">
            <v>7.83</v>
          </cell>
          <cell r="R2432">
            <v>6.62</v>
          </cell>
          <cell r="S2432" t="str">
            <v>否</v>
          </cell>
          <cell r="T2432">
            <v>0</v>
          </cell>
          <cell r="U2432">
            <v>6.62</v>
          </cell>
          <cell r="V2432">
            <v>5110</v>
          </cell>
          <cell r="W2432" t="str">
            <v>0171</v>
          </cell>
          <cell r="X2432" t="str">
            <v>05071926</v>
          </cell>
          <cell r="Y2432" t="str">
            <v>久裕企業股份有限公司</v>
          </cell>
          <cell r="Z2432" t="str">
            <v>02-82277999</v>
          </cell>
          <cell r="AA2432" t="str">
            <v>2205</v>
          </cell>
          <cell r="AB2432" t="str">
            <v>02-22226171</v>
          </cell>
          <cell r="AC2432" t="str">
            <v>235</v>
          </cell>
          <cell r="AD2432" t="str">
            <v>新北市中和區中原里中正路880號14樓之5</v>
          </cell>
          <cell r="AE2432" t="str">
            <v>宋培蓉</v>
          </cell>
          <cell r="AF2432" t="str">
            <v>0922793661</v>
          </cell>
          <cell r="AG2432" t="str">
            <v>arich.order@arich.com.tw</v>
          </cell>
          <cell r="AJ2432" t="str">
            <v>23 愛爾蘭 Ireland</v>
          </cell>
          <cell r="AK2432" t="str">
            <v>健保</v>
          </cell>
          <cell r="AL2432">
            <v>12</v>
          </cell>
          <cell r="AM2432">
            <v>15.5</v>
          </cell>
          <cell r="AN2432" t="str">
            <v>等比</v>
          </cell>
          <cell r="BA2432" t="str">
            <v>BC24421100</v>
          </cell>
          <cell r="BB2432">
            <v>7.7</v>
          </cell>
          <cell r="BC2432">
            <v>6.78</v>
          </cell>
          <cell r="BD2432">
            <v>5.73</v>
          </cell>
          <cell r="BE2432">
            <v>0</v>
          </cell>
          <cell r="BF2432">
            <v>5.73</v>
          </cell>
          <cell r="BG2432" t="str">
            <v>BC24421100</v>
          </cell>
          <cell r="BH2432">
            <v>7.7</v>
          </cell>
          <cell r="BI2432">
            <v>6.78</v>
          </cell>
          <cell r="BJ2432">
            <v>5.73</v>
          </cell>
          <cell r="BK2432">
            <v>0</v>
          </cell>
          <cell r="BL2432">
            <v>5.73</v>
          </cell>
          <cell r="BM2432" t="str">
            <v>BC24421100</v>
          </cell>
          <cell r="BN2432">
            <v>7.7</v>
          </cell>
          <cell r="BO2432">
            <v>6.78</v>
          </cell>
          <cell r="BP2432">
            <v>5.73</v>
          </cell>
          <cell r="BQ2432">
            <v>0</v>
          </cell>
          <cell r="BR2432">
            <v>5.73</v>
          </cell>
          <cell r="BS2432" t="str">
            <v>BC24421100</v>
          </cell>
          <cell r="BT2432">
            <v>7.7</v>
          </cell>
          <cell r="BU2432">
            <v>6.78</v>
          </cell>
          <cell r="BV2432">
            <v>5.73</v>
          </cell>
          <cell r="BW2432">
            <v>0</v>
          </cell>
          <cell r="BX2432">
            <v>5.73</v>
          </cell>
          <cell r="BY2432" t="str">
            <v>BC24421100</v>
          </cell>
          <cell r="BZ2432">
            <v>7.7</v>
          </cell>
          <cell r="CA2432">
            <v>6.78</v>
          </cell>
          <cell r="CB2432">
            <v>5.73</v>
          </cell>
          <cell r="CC2432">
            <v>0</v>
          </cell>
          <cell r="CD2432">
            <v>5.73</v>
          </cell>
          <cell r="CE2432" t="str">
            <v>BC24421100</v>
          </cell>
          <cell r="CF2432">
            <v>7.7</v>
          </cell>
          <cell r="CG2432">
            <v>6.78</v>
          </cell>
          <cell r="CH2432">
            <v>5.73</v>
          </cell>
          <cell r="CI2432">
            <v>0</v>
          </cell>
          <cell r="CJ2432">
            <v>5.73</v>
          </cell>
          <cell r="CK2432" t="str">
            <v>BC24421100</v>
          </cell>
          <cell r="CL2432">
            <v>7.7</v>
          </cell>
          <cell r="CM2432">
            <v>6.78</v>
          </cell>
          <cell r="CN2432">
            <v>5.73</v>
          </cell>
          <cell r="CO2432">
            <v>0</v>
          </cell>
          <cell r="CP2432">
            <v>5.73</v>
          </cell>
          <cell r="CQ2432" t="str">
            <v>BC24421100</v>
          </cell>
          <cell r="CR2432">
            <v>7.7</v>
          </cell>
          <cell r="CS2432">
            <v>6.78</v>
          </cell>
          <cell r="CT2432">
            <v>5.73</v>
          </cell>
          <cell r="CU2432">
            <v>0</v>
          </cell>
          <cell r="CV2432">
            <v>5.73</v>
          </cell>
          <cell r="CW2432" t="str">
            <v>BC24421100</v>
          </cell>
          <cell r="CX2432">
            <v>7.7</v>
          </cell>
          <cell r="CY2432">
            <v>6.78</v>
          </cell>
          <cell r="CZ2432">
            <v>5.73</v>
          </cell>
          <cell r="DA2432">
            <v>0</v>
          </cell>
          <cell r="DB2432">
            <v>5.73</v>
          </cell>
          <cell r="DC2432" t="str">
            <v>BC24421100</v>
          </cell>
          <cell r="DD2432">
            <v>7.7</v>
          </cell>
          <cell r="DE2432">
            <v>6.78</v>
          </cell>
          <cell r="DF2432">
            <v>5.73</v>
          </cell>
          <cell r="DG2432">
            <v>0</v>
          </cell>
          <cell r="DH2432">
            <v>5.73</v>
          </cell>
          <cell r="DI2432" t="str">
            <v>BC24421100</v>
          </cell>
          <cell r="DJ2432">
            <v>7.7</v>
          </cell>
          <cell r="DK2432">
            <v>6.78</v>
          </cell>
          <cell r="DL2432">
            <v>5.73</v>
          </cell>
        </row>
        <row r="2433">
          <cell r="B2433" t="str">
            <v>1163-2</v>
          </cell>
          <cell r="C2433" t="str">
            <v>VENLAFAXINE (HCL) (*)</v>
          </cell>
          <cell r="D2433" t="str">
            <v>37.5 MG</v>
          </cell>
          <cell r="E2433" t="str">
            <v xml:space="preserve"> </v>
          </cell>
          <cell r="F2433" t="str">
            <v>CAP</v>
          </cell>
          <cell r="G2433" t="str">
            <v>是</v>
          </cell>
          <cell r="H2433" t="str">
            <v>Easyfor SR Capsules 37.5mg</v>
          </cell>
          <cell r="I2433" t="str">
            <v>悅康持續藥效膠囊 37.5毫克</v>
          </cell>
          <cell r="J2433" t="str">
            <v>700</v>
          </cell>
          <cell r="K2433" t="str">
            <v>南光</v>
          </cell>
          <cell r="L2433" t="str">
            <v>衛署藥製字第055417號</v>
          </cell>
          <cell r="N2433">
            <v>231174</v>
          </cell>
          <cell r="O2433" t="str">
            <v>AA55417100</v>
          </cell>
          <cell r="P2433">
            <v>8.9</v>
          </cell>
          <cell r="Q2433">
            <v>7.65</v>
          </cell>
          <cell r="R2433">
            <v>6.51</v>
          </cell>
          <cell r="S2433" t="str">
            <v>契約價格</v>
          </cell>
          <cell r="T2433">
            <v>0.23</v>
          </cell>
          <cell r="U2433">
            <v>6.28</v>
          </cell>
          <cell r="V2433">
            <v>5110</v>
          </cell>
          <cell r="W2433" t="str">
            <v>0064</v>
          </cell>
          <cell r="X2433" t="str">
            <v>12967343</v>
          </cell>
          <cell r="Y2433" t="str">
            <v>亞太藥業有限公司</v>
          </cell>
          <cell r="Z2433" t="str">
            <v>02-27762969</v>
          </cell>
          <cell r="AA2433" t="str">
            <v xml:space="preserve"> </v>
          </cell>
          <cell r="AB2433" t="str">
            <v>02-27762919</v>
          </cell>
          <cell r="AC2433" t="str">
            <v>106</v>
          </cell>
          <cell r="AD2433" t="str">
            <v>臺北市大安區忠孝東路3段160號2樓</v>
          </cell>
          <cell r="AE2433" t="str">
            <v>林沂蓁</v>
          </cell>
          <cell r="AF2433" t="str">
            <v>0912962468</v>
          </cell>
          <cell r="AG2433" t="str">
            <v>anitaa.lin@msa.hinet.net</v>
          </cell>
          <cell r="AJ2433" t="str">
            <v>65 國產 Taiwan</v>
          </cell>
          <cell r="AK2433" t="str">
            <v>健保</v>
          </cell>
          <cell r="AL2433">
            <v>14</v>
          </cell>
          <cell r="AM2433">
            <v>15</v>
          </cell>
          <cell r="AN2433" t="str">
            <v>50.00</v>
          </cell>
          <cell r="BA2433" t="str">
            <v>AA55417100</v>
          </cell>
          <cell r="BB2433">
            <v>7.7</v>
          </cell>
          <cell r="BC2433">
            <v>7.05</v>
          </cell>
          <cell r="BD2433">
            <v>5.91</v>
          </cell>
          <cell r="BE2433">
            <v>0.21</v>
          </cell>
          <cell r="BF2433">
            <v>5.69</v>
          </cell>
          <cell r="BG2433" t="str">
            <v>AA55417100</v>
          </cell>
          <cell r="BH2433">
            <v>7.7</v>
          </cell>
          <cell r="BI2433">
            <v>7.05</v>
          </cell>
          <cell r="BJ2433">
            <v>5.91</v>
          </cell>
          <cell r="BK2433">
            <v>0.21</v>
          </cell>
          <cell r="BL2433">
            <v>5.69</v>
          </cell>
          <cell r="BM2433" t="str">
            <v>AA55417100</v>
          </cell>
          <cell r="BN2433">
            <v>7.7</v>
          </cell>
          <cell r="BO2433">
            <v>7.05</v>
          </cell>
          <cell r="BP2433">
            <v>5.91</v>
          </cell>
          <cell r="BQ2433">
            <v>0.21</v>
          </cell>
          <cell r="BR2433">
            <v>5.69</v>
          </cell>
          <cell r="BS2433" t="str">
            <v>AA55417100</v>
          </cell>
          <cell r="BT2433">
            <v>7.7</v>
          </cell>
          <cell r="BU2433">
            <v>7.05</v>
          </cell>
          <cell r="BV2433">
            <v>5.91</v>
          </cell>
          <cell r="BW2433">
            <v>0.21</v>
          </cell>
          <cell r="BX2433">
            <v>5.69</v>
          </cell>
          <cell r="BY2433" t="str">
            <v>AA55417100</v>
          </cell>
          <cell r="BZ2433">
            <v>7.7</v>
          </cell>
          <cell r="CA2433">
            <v>7.05</v>
          </cell>
          <cell r="CB2433">
            <v>5.91</v>
          </cell>
          <cell r="CC2433">
            <v>0.21</v>
          </cell>
          <cell r="CD2433">
            <v>5.69</v>
          </cell>
          <cell r="CE2433" t="str">
            <v>AA55417100</v>
          </cell>
          <cell r="CF2433">
            <v>7.7</v>
          </cell>
          <cell r="CG2433">
            <v>7.05</v>
          </cell>
          <cell r="CH2433">
            <v>5.91</v>
          </cell>
          <cell r="CI2433">
            <v>0.21</v>
          </cell>
          <cell r="CJ2433">
            <v>5.69</v>
          </cell>
          <cell r="CK2433" t="str">
            <v>AA55417100</v>
          </cell>
          <cell r="CL2433">
            <v>7.7</v>
          </cell>
          <cell r="CM2433">
            <v>7.05</v>
          </cell>
          <cell r="CN2433">
            <v>5.91</v>
          </cell>
          <cell r="CO2433">
            <v>0.21</v>
          </cell>
          <cell r="CP2433">
            <v>5.69</v>
          </cell>
          <cell r="CQ2433" t="str">
            <v>AA55417100</v>
          </cell>
          <cell r="CR2433">
            <v>7.7</v>
          </cell>
          <cell r="CS2433">
            <v>7.05</v>
          </cell>
          <cell r="CT2433">
            <v>5.91</v>
          </cell>
          <cell r="CU2433">
            <v>0.21</v>
          </cell>
          <cell r="CV2433">
            <v>5.69</v>
          </cell>
          <cell r="CW2433" t="str">
            <v>AA55417100</v>
          </cell>
          <cell r="CX2433">
            <v>7.7</v>
          </cell>
          <cell r="CY2433">
            <v>7.05</v>
          </cell>
          <cell r="CZ2433">
            <v>5.91</v>
          </cell>
          <cell r="DA2433">
            <v>0.21</v>
          </cell>
          <cell r="DB2433">
            <v>5.69</v>
          </cell>
          <cell r="DC2433" t="str">
            <v>AA55417100</v>
          </cell>
          <cell r="DD2433">
            <v>7.7</v>
          </cell>
          <cell r="DE2433">
            <v>7.05</v>
          </cell>
          <cell r="DF2433">
            <v>5.91</v>
          </cell>
          <cell r="DG2433">
            <v>0.21</v>
          </cell>
          <cell r="DH2433">
            <v>5.69</v>
          </cell>
          <cell r="DI2433" t="str">
            <v>AA55417100</v>
          </cell>
          <cell r="DJ2433">
            <v>7.7</v>
          </cell>
          <cell r="DK2433">
            <v>7.05</v>
          </cell>
          <cell r="DL2433">
            <v>5.91</v>
          </cell>
        </row>
        <row r="2434">
          <cell r="B2434" t="str">
            <v>1163-3</v>
          </cell>
          <cell r="C2434" t="str">
            <v>VENLAFAXINE (HCL) (*)</v>
          </cell>
          <cell r="D2434" t="str">
            <v>37.5 MG</v>
          </cell>
          <cell r="E2434" t="str">
            <v xml:space="preserve"> </v>
          </cell>
          <cell r="F2434" t="str">
            <v>CAP</v>
          </cell>
          <cell r="G2434" t="str">
            <v>是</v>
          </cell>
          <cell r="H2434" t="str">
            <v>Calmdown Sustained-Release Capsules 37.5mg</v>
          </cell>
          <cell r="I2434" t="str">
            <v>康緒平緩釋膠囊37.5毫克</v>
          </cell>
          <cell r="J2434" t="str">
            <v>980</v>
          </cell>
          <cell r="K2434" t="str">
            <v>瑞士藥廠股份有限公司</v>
          </cell>
          <cell r="L2434" t="str">
            <v>衛署藥製字第049958號</v>
          </cell>
          <cell r="N2434">
            <v>231174</v>
          </cell>
          <cell r="O2434" t="str">
            <v>AC49958100</v>
          </cell>
          <cell r="P2434">
            <v>8.9</v>
          </cell>
          <cell r="Q2434">
            <v>8.65</v>
          </cell>
          <cell r="R2434">
            <v>7.5</v>
          </cell>
          <cell r="S2434" t="str">
            <v>契約價格</v>
          </cell>
          <cell r="T2434">
            <v>0.26</v>
          </cell>
          <cell r="U2434">
            <v>7.25</v>
          </cell>
          <cell r="V2434">
            <v>5110</v>
          </cell>
          <cell r="W2434" t="str">
            <v>0181</v>
          </cell>
          <cell r="X2434" t="str">
            <v>24394757</v>
          </cell>
          <cell r="Y2434" t="str">
            <v>英菘實業股份有限公司</v>
          </cell>
          <cell r="Z2434" t="str">
            <v>04-23296081</v>
          </cell>
          <cell r="AA2434" t="str">
            <v xml:space="preserve"> </v>
          </cell>
          <cell r="AB2434" t="str">
            <v>04-23296082</v>
          </cell>
          <cell r="AC2434" t="str">
            <v>403</v>
          </cell>
          <cell r="AD2434" t="str">
            <v>臺中市西區民龍里臺灣大道二段181號九樓之6</v>
          </cell>
          <cell r="AE2434" t="str">
            <v>廖敏雅</v>
          </cell>
          <cell r="AF2434" t="str">
            <v>0915569172</v>
          </cell>
          <cell r="AG2434" t="str">
            <v>a3756468@ms24.hinet.net</v>
          </cell>
          <cell r="AJ2434" t="str">
            <v>65 國產 Taiwan</v>
          </cell>
          <cell r="AK2434" t="str">
            <v>健保</v>
          </cell>
          <cell r="AL2434">
            <v>2.8</v>
          </cell>
          <cell r="AM2434">
            <v>13.25</v>
          </cell>
          <cell r="AN2434" t="str">
            <v>等比</v>
          </cell>
          <cell r="BA2434" t="str">
            <v>AC49958100</v>
          </cell>
          <cell r="BB2434">
            <v>7.7</v>
          </cell>
          <cell r="BC2434">
            <v>7.48</v>
          </cell>
          <cell r="BD2434">
            <v>6.49</v>
          </cell>
          <cell r="BE2434">
            <v>0.22</v>
          </cell>
          <cell r="BF2434">
            <v>6.27</v>
          </cell>
          <cell r="BG2434" t="str">
            <v>AC49958100</v>
          </cell>
          <cell r="BH2434">
            <v>7.7</v>
          </cell>
          <cell r="BI2434">
            <v>7.48</v>
          </cell>
          <cell r="BJ2434">
            <v>6.49</v>
          </cell>
          <cell r="BK2434">
            <v>0.22</v>
          </cell>
          <cell r="BL2434">
            <v>6.27</v>
          </cell>
          <cell r="BM2434" t="str">
            <v>AC49958100</v>
          </cell>
          <cell r="BN2434">
            <v>7.7</v>
          </cell>
          <cell r="BO2434">
            <v>7.48</v>
          </cell>
          <cell r="BP2434">
            <v>6.49</v>
          </cell>
          <cell r="BQ2434">
            <v>0.22</v>
          </cell>
          <cell r="BR2434">
            <v>6.27</v>
          </cell>
          <cell r="BS2434" t="str">
            <v>AC49958100</v>
          </cell>
          <cell r="BT2434">
            <v>7.7</v>
          </cell>
          <cell r="BU2434">
            <v>7.48</v>
          </cell>
          <cell r="BV2434">
            <v>6.49</v>
          </cell>
          <cell r="BW2434">
            <v>0.22</v>
          </cell>
          <cell r="BX2434">
            <v>6.27</v>
          </cell>
          <cell r="BY2434" t="str">
            <v>AC49958100</v>
          </cell>
          <cell r="BZ2434">
            <v>7.7</v>
          </cell>
          <cell r="CA2434">
            <v>7.48</v>
          </cell>
          <cell r="CB2434">
            <v>6.49</v>
          </cell>
          <cell r="CC2434">
            <v>0.22</v>
          </cell>
          <cell r="CD2434">
            <v>6.27</v>
          </cell>
          <cell r="CE2434" t="str">
            <v>AC49958100</v>
          </cell>
          <cell r="CF2434">
            <v>7.7</v>
          </cell>
          <cell r="CG2434">
            <v>7.48</v>
          </cell>
          <cell r="CH2434">
            <v>6.49</v>
          </cell>
          <cell r="CI2434">
            <v>0.22</v>
          </cell>
          <cell r="CJ2434">
            <v>6.27</v>
          </cell>
          <cell r="CK2434" t="str">
            <v>AC49958100</v>
          </cell>
          <cell r="CL2434">
            <v>7.7</v>
          </cell>
          <cell r="CM2434">
            <v>7.48</v>
          </cell>
          <cell r="CN2434">
            <v>6.49</v>
          </cell>
          <cell r="CO2434">
            <v>0.22</v>
          </cell>
          <cell r="CP2434">
            <v>6.27</v>
          </cell>
          <cell r="CQ2434" t="str">
            <v>AC49958100</v>
          </cell>
          <cell r="CR2434">
            <v>7.7</v>
          </cell>
          <cell r="CS2434">
            <v>7.48</v>
          </cell>
          <cell r="CT2434">
            <v>6.49</v>
          </cell>
          <cell r="CU2434">
            <v>0.22</v>
          </cell>
          <cell r="CV2434">
            <v>6.27</v>
          </cell>
          <cell r="CW2434" t="str">
            <v>AC49958100</v>
          </cell>
          <cell r="CX2434">
            <v>7.7</v>
          </cell>
          <cell r="CY2434">
            <v>7.48</v>
          </cell>
          <cell r="CZ2434">
            <v>6.49</v>
          </cell>
          <cell r="DA2434">
            <v>0.22</v>
          </cell>
          <cell r="DB2434">
            <v>6.27</v>
          </cell>
          <cell r="DC2434" t="str">
            <v>AC49958100</v>
          </cell>
          <cell r="DD2434">
            <v>7.7</v>
          </cell>
          <cell r="DE2434">
            <v>7.48</v>
          </cell>
          <cell r="DF2434">
            <v>6.49</v>
          </cell>
          <cell r="DG2434">
            <v>0.22</v>
          </cell>
          <cell r="DH2434">
            <v>6.27</v>
          </cell>
          <cell r="DI2434" t="str">
            <v>AC49958100</v>
          </cell>
          <cell r="DJ2434">
            <v>7.7</v>
          </cell>
          <cell r="DK2434">
            <v>7.48</v>
          </cell>
          <cell r="DL2434">
            <v>6.49</v>
          </cell>
        </row>
        <row r="2435">
          <cell r="B2435" t="str">
            <v>1164-1</v>
          </cell>
          <cell r="C2435" t="str">
            <v>VENLAFAXINE (HCL) (*)</v>
          </cell>
          <cell r="D2435" t="str">
            <v>75 MG</v>
          </cell>
          <cell r="E2435" t="str">
            <v xml:space="preserve"> </v>
          </cell>
          <cell r="F2435" t="str">
            <v>CAP</v>
          </cell>
          <cell r="G2435" t="str">
            <v>是</v>
          </cell>
          <cell r="H2435" t="str">
            <v>Easyfor SR Capsules 75mg</v>
          </cell>
          <cell r="I2435" t="str">
            <v>悅康持續藥效膠囊 75 毫克</v>
          </cell>
          <cell r="J2435" t="str">
            <v>700</v>
          </cell>
          <cell r="K2435" t="str">
            <v>南光化學製藥股份有限公司</v>
          </cell>
          <cell r="L2435" t="str">
            <v>衛署藥製字第049453號</v>
          </cell>
          <cell r="N2435">
            <v>841380</v>
          </cell>
          <cell r="O2435" t="str">
            <v>AC49453100</v>
          </cell>
          <cell r="P2435">
            <v>10</v>
          </cell>
          <cell r="Q2435">
            <v>8</v>
          </cell>
          <cell r="R2435">
            <v>6</v>
          </cell>
          <cell r="S2435" t="str">
            <v>契約價格</v>
          </cell>
          <cell r="T2435">
            <v>0.24</v>
          </cell>
          <cell r="U2435">
            <v>5.76</v>
          </cell>
          <cell r="V2435">
            <v>22700</v>
          </cell>
          <cell r="W2435" t="str">
            <v>0008</v>
          </cell>
          <cell r="X2435" t="str">
            <v>20950393</v>
          </cell>
          <cell r="Y2435" t="str">
            <v>宜修貿易有限公司</v>
          </cell>
          <cell r="Z2435" t="str">
            <v>02-27648055</v>
          </cell>
          <cell r="AA2435" t="str">
            <v xml:space="preserve"> </v>
          </cell>
          <cell r="AB2435" t="str">
            <v>02-27696354</v>
          </cell>
          <cell r="AC2435" t="str">
            <v>105</v>
          </cell>
          <cell r="AD2435" t="str">
            <v>臺北市松山區南京東路5段222號4樓</v>
          </cell>
          <cell r="AE2435" t="str">
            <v>簡于庭</v>
          </cell>
          <cell r="AF2435" t="str">
            <v>0985521540</v>
          </cell>
          <cell r="AG2435" t="str">
            <v>yihhaw-issue@umail.hinet.net</v>
          </cell>
          <cell r="AJ2435" t="str">
            <v>65 國產 Taiwan</v>
          </cell>
          <cell r="AK2435" t="str">
            <v>健保</v>
          </cell>
          <cell r="AL2435">
            <v>20</v>
          </cell>
          <cell r="AM2435">
            <v>25</v>
          </cell>
          <cell r="AN2435" t="str">
            <v>等比</v>
          </cell>
          <cell r="BA2435" t="str">
            <v>AC49453100</v>
          </cell>
          <cell r="BB2435">
            <v>8.5</v>
          </cell>
          <cell r="BC2435">
            <v>6.8</v>
          </cell>
          <cell r="BD2435">
            <v>5.0999999999999996</v>
          </cell>
          <cell r="BE2435">
            <v>0.2</v>
          </cell>
          <cell r="BF2435">
            <v>4.9000000000000004</v>
          </cell>
          <cell r="BG2435" t="str">
            <v>AC49453100</v>
          </cell>
          <cell r="BH2435">
            <v>8.5</v>
          </cell>
          <cell r="BI2435">
            <v>6.8</v>
          </cell>
          <cell r="BJ2435">
            <v>5.0999999999999996</v>
          </cell>
          <cell r="BK2435">
            <v>0.2</v>
          </cell>
          <cell r="BL2435">
            <v>4.9000000000000004</v>
          </cell>
          <cell r="BM2435" t="str">
            <v>AC49453100</v>
          </cell>
          <cell r="BN2435">
            <v>8.5</v>
          </cell>
          <cell r="BO2435">
            <v>6.8</v>
          </cell>
          <cell r="BP2435">
            <v>5.0999999999999996</v>
          </cell>
          <cell r="BQ2435">
            <v>0.2</v>
          </cell>
          <cell r="BR2435">
            <v>4.9000000000000004</v>
          </cell>
          <cell r="BS2435" t="str">
            <v>AC49453100</v>
          </cell>
          <cell r="BT2435">
            <v>7.4</v>
          </cell>
          <cell r="BU2435">
            <v>5.92</v>
          </cell>
          <cell r="BV2435">
            <v>4.4400000000000004</v>
          </cell>
          <cell r="BW2435">
            <v>0.18</v>
          </cell>
          <cell r="BX2435">
            <v>4.26</v>
          </cell>
          <cell r="BY2435" t="str">
            <v>AC49453100</v>
          </cell>
          <cell r="BZ2435">
            <v>7.4</v>
          </cell>
          <cell r="CA2435">
            <v>5.92</v>
          </cell>
          <cell r="CB2435">
            <v>4.4400000000000004</v>
          </cell>
          <cell r="CC2435">
            <v>0.18</v>
          </cell>
          <cell r="CD2435">
            <v>4.26</v>
          </cell>
          <cell r="CE2435" t="str">
            <v>AC49453100</v>
          </cell>
          <cell r="CF2435">
            <v>7.4</v>
          </cell>
          <cell r="CG2435">
            <v>5.92</v>
          </cell>
          <cell r="CH2435">
            <v>4.4400000000000004</v>
          </cell>
          <cell r="CI2435">
            <v>0.18</v>
          </cell>
          <cell r="CJ2435">
            <v>4.26</v>
          </cell>
          <cell r="CK2435" t="str">
            <v>AC49453100</v>
          </cell>
          <cell r="CL2435">
            <v>7.4</v>
          </cell>
          <cell r="CM2435">
            <v>5.92</v>
          </cell>
          <cell r="CN2435">
            <v>4.4400000000000004</v>
          </cell>
          <cell r="CO2435">
            <v>0.18</v>
          </cell>
          <cell r="CP2435">
            <v>4.26</v>
          </cell>
          <cell r="CQ2435" t="str">
            <v>AC49453100</v>
          </cell>
          <cell r="CR2435">
            <v>7.4</v>
          </cell>
          <cell r="CS2435">
            <v>5.92</v>
          </cell>
          <cell r="CT2435">
            <v>4.4400000000000004</v>
          </cell>
          <cell r="CU2435">
            <v>0.18</v>
          </cell>
          <cell r="CV2435">
            <v>4.26</v>
          </cell>
          <cell r="CW2435" t="str">
            <v>AC49453100</v>
          </cell>
          <cell r="CX2435">
            <v>7.4</v>
          </cell>
          <cell r="CY2435">
            <v>5.92</v>
          </cell>
          <cell r="CZ2435">
            <v>4.4400000000000004</v>
          </cell>
          <cell r="DA2435">
            <v>0.18</v>
          </cell>
          <cell r="DB2435">
            <v>4.26</v>
          </cell>
          <cell r="DC2435" t="str">
            <v>AC49453100</v>
          </cell>
          <cell r="DD2435">
            <v>7.4</v>
          </cell>
          <cell r="DE2435">
            <v>5.92</v>
          </cell>
          <cell r="DF2435">
            <v>4.4400000000000004</v>
          </cell>
          <cell r="DG2435">
            <v>0.18</v>
          </cell>
          <cell r="DH2435">
            <v>4.26</v>
          </cell>
          <cell r="DI2435" t="str">
            <v>AC49453100</v>
          </cell>
          <cell r="DJ2435">
            <v>7.4</v>
          </cell>
          <cell r="DK2435">
            <v>5.92</v>
          </cell>
          <cell r="DL2435">
            <v>4.4400000000000004</v>
          </cell>
        </row>
        <row r="2436">
          <cell r="B2436" t="str">
            <v>1164-2</v>
          </cell>
          <cell r="C2436" t="str">
            <v>VENLAFAXINE (HCL) (*)</v>
          </cell>
          <cell r="D2436" t="str">
            <v>75 MG</v>
          </cell>
          <cell r="E2436" t="str">
            <v xml:space="preserve"> </v>
          </cell>
          <cell r="F2436" t="str">
            <v>CAP</v>
          </cell>
          <cell r="G2436" t="str">
            <v>是</v>
          </cell>
          <cell r="H2436" t="str">
            <v>Rafax XR Capsules 75 mg</v>
          </cell>
          <cell r="I2436" t="str">
            <v>蘿菲思持續性藥效膠囊 75 毫克</v>
          </cell>
          <cell r="J2436" t="str">
            <v>28</v>
          </cell>
          <cell r="K2436" t="str">
            <v>中國化學製藥股份有限公司新豐工廠</v>
          </cell>
          <cell r="L2436" t="str">
            <v>衛署藥製字第049583號</v>
          </cell>
          <cell r="N2436">
            <v>841380</v>
          </cell>
          <cell r="O2436" t="str">
            <v>AC49583100</v>
          </cell>
          <cell r="P2436">
            <v>10</v>
          </cell>
          <cell r="Q2436">
            <v>7.8</v>
          </cell>
          <cell r="R2436">
            <v>5.85</v>
          </cell>
          <cell r="S2436" t="str">
            <v>簽約時健保價</v>
          </cell>
          <cell r="T2436">
            <v>0.3</v>
          </cell>
          <cell r="U2436">
            <v>5.55</v>
          </cell>
          <cell r="V2436">
            <v>22700</v>
          </cell>
          <cell r="W2436" t="str">
            <v>0151</v>
          </cell>
          <cell r="X2436" t="str">
            <v>70761994</v>
          </cell>
          <cell r="Y2436" t="str">
            <v>中化裕民健康事業股份有限公司</v>
          </cell>
          <cell r="Z2436" t="str">
            <v>02-82538794</v>
          </cell>
          <cell r="AA2436" t="str">
            <v xml:space="preserve"> </v>
          </cell>
          <cell r="AB2436" t="str">
            <v>02-22688596</v>
          </cell>
          <cell r="AC2436" t="str">
            <v>100</v>
          </cell>
          <cell r="AD2436" t="str">
            <v>臺北市中正區襄陽路23號8樓</v>
          </cell>
          <cell r="AE2436" t="str">
            <v>鄭世晉</v>
          </cell>
          <cell r="AF2436" t="str">
            <v>0978201078</v>
          </cell>
          <cell r="AG2436" t="str">
            <v>demi@ccpc.com.tw</v>
          </cell>
          <cell r="AJ2436" t="str">
            <v>65 國產 TAIWAN</v>
          </cell>
          <cell r="AK2436" t="str">
            <v>健保</v>
          </cell>
          <cell r="AL2436">
            <v>22</v>
          </cell>
          <cell r="AM2436">
            <v>25</v>
          </cell>
          <cell r="AN2436" t="str">
            <v>20.00</v>
          </cell>
          <cell r="BA2436" t="str">
            <v>AC49583100</v>
          </cell>
          <cell r="BB2436">
            <v>8.5</v>
          </cell>
          <cell r="BC2436">
            <v>7.5</v>
          </cell>
          <cell r="BD2436">
            <v>5.55</v>
          </cell>
          <cell r="BE2436">
            <v>0.3</v>
          </cell>
          <cell r="BF2436">
            <v>5.25</v>
          </cell>
          <cell r="BG2436" t="str">
            <v>AC49583100</v>
          </cell>
          <cell r="BH2436">
            <v>8.5</v>
          </cell>
          <cell r="BI2436">
            <v>7.5</v>
          </cell>
          <cell r="BJ2436">
            <v>5.55</v>
          </cell>
          <cell r="BK2436">
            <v>0.3</v>
          </cell>
          <cell r="BL2436">
            <v>5.25</v>
          </cell>
          <cell r="BM2436" t="str">
            <v>AC49583100</v>
          </cell>
          <cell r="BN2436">
            <v>8.5</v>
          </cell>
          <cell r="BO2436">
            <v>7.5</v>
          </cell>
          <cell r="BP2436">
            <v>5.55</v>
          </cell>
          <cell r="BQ2436">
            <v>0.3</v>
          </cell>
          <cell r="BR2436">
            <v>5.25</v>
          </cell>
          <cell r="BS2436" t="str">
            <v>AC49583100</v>
          </cell>
          <cell r="BT2436">
            <v>7.4</v>
          </cell>
          <cell r="BU2436">
            <v>7.28</v>
          </cell>
          <cell r="BV2436">
            <v>5.33</v>
          </cell>
          <cell r="BW2436">
            <v>0.3</v>
          </cell>
          <cell r="BX2436">
            <v>5.03</v>
          </cell>
          <cell r="BY2436" t="str">
            <v>AC49583100</v>
          </cell>
          <cell r="BZ2436">
            <v>7.4</v>
          </cell>
          <cell r="CA2436">
            <v>7.28</v>
          </cell>
          <cell r="CB2436">
            <v>5.33</v>
          </cell>
          <cell r="CC2436">
            <v>0.3</v>
          </cell>
          <cell r="CD2436">
            <v>5.03</v>
          </cell>
          <cell r="CE2436" t="str">
            <v>AC49583100</v>
          </cell>
          <cell r="CF2436">
            <v>7.4</v>
          </cell>
          <cell r="CG2436">
            <v>7.28</v>
          </cell>
          <cell r="CH2436">
            <v>5.33</v>
          </cell>
          <cell r="CI2436">
            <v>0.3</v>
          </cell>
          <cell r="CJ2436">
            <v>5.03</v>
          </cell>
          <cell r="CK2436" t="str">
            <v>AC49583100</v>
          </cell>
          <cell r="CL2436">
            <v>7.4</v>
          </cell>
          <cell r="CM2436">
            <v>7.28</v>
          </cell>
          <cell r="CN2436">
            <v>5.33</v>
          </cell>
          <cell r="CO2436">
            <v>0.3</v>
          </cell>
          <cell r="CP2436">
            <v>5.03</v>
          </cell>
          <cell r="CQ2436" t="str">
            <v>AC49583100</v>
          </cell>
          <cell r="CR2436">
            <v>7.4</v>
          </cell>
          <cell r="CS2436">
            <v>7.28</v>
          </cell>
          <cell r="CT2436">
            <v>5.33</v>
          </cell>
          <cell r="CU2436">
            <v>0.3</v>
          </cell>
          <cell r="CV2436">
            <v>5.03</v>
          </cell>
          <cell r="CW2436" t="str">
            <v>AC49583100</v>
          </cell>
          <cell r="CX2436">
            <v>7.4</v>
          </cell>
          <cell r="CY2436">
            <v>7.28</v>
          </cell>
          <cell r="CZ2436">
            <v>5.33</v>
          </cell>
          <cell r="DA2436">
            <v>0.3</v>
          </cell>
          <cell r="DB2436">
            <v>5.03</v>
          </cell>
          <cell r="DC2436" t="str">
            <v>AC49583100</v>
          </cell>
          <cell r="DD2436">
            <v>7.4</v>
          </cell>
          <cell r="DE2436">
            <v>7.28</v>
          </cell>
          <cell r="DF2436">
            <v>5.33</v>
          </cell>
          <cell r="DG2436">
            <v>0.3</v>
          </cell>
          <cell r="DH2436">
            <v>5.03</v>
          </cell>
          <cell r="DI2436" t="str">
            <v>AC49583100</v>
          </cell>
          <cell r="DJ2436">
            <v>7.4</v>
          </cell>
          <cell r="DK2436">
            <v>7.28</v>
          </cell>
          <cell r="DL2436">
            <v>5.33</v>
          </cell>
        </row>
        <row r="2437">
          <cell r="B2437" t="str">
            <v>1164-3</v>
          </cell>
          <cell r="C2437" t="str">
            <v>VENLAFAXINE (HCL) (*)</v>
          </cell>
          <cell r="D2437" t="str">
            <v>75 MG</v>
          </cell>
          <cell r="E2437" t="str">
            <v xml:space="preserve"> </v>
          </cell>
          <cell r="F2437" t="str">
            <v>CAP</v>
          </cell>
          <cell r="G2437" t="str">
            <v>是</v>
          </cell>
          <cell r="H2437" t="str">
            <v>EFFEXOR XR 75MG CAPSULES</v>
          </cell>
          <cell r="I2437" t="str">
            <v>暉致速悅持續性藥效膠囊75毫克</v>
          </cell>
          <cell r="J2437" t="str">
            <v>28</v>
          </cell>
          <cell r="K2437" t="str">
            <v>Pfizer Ireland Pharmaceuticals</v>
          </cell>
          <cell r="L2437" t="str">
            <v>衛署藥輸字第023571號</v>
          </cell>
          <cell r="N2437">
            <v>841380</v>
          </cell>
          <cell r="O2437" t="str">
            <v>BC23571100</v>
          </cell>
          <cell r="P2437">
            <v>10</v>
          </cell>
          <cell r="Q2437">
            <v>8.8000000000000007</v>
          </cell>
          <cell r="R2437">
            <v>6.95</v>
          </cell>
          <cell r="S2437" t="str">
            <v>契約價格</v>
          </cell>
          <cell r="T2437">
            <v>0.26</v>
          </cell>
          <cell r="U2437">
            <v>6.69</v>
          </cell>
          <cell r="V2437">
            <v>22700</v>
          </cell>
          <cell r="W2437" t="str">
            <v>0171</v>
          </cell>
          <cell r="X2437" t="str">
            <v>05071926</v>
          </cell>
          <cell r="Y2437" t="str">
            <v>久裕企業股份有限公司</v>
          </cell>
          <cell r="Z2437" t="str">
            <v>02-82277999</v>
          </cell>
          <cell r="AA2437" t="str">
            <v>2205</v>
          </cell>
          <cell r="AB2437" t="str">
            <v>02-22226171</v>
          </cell>
          <cell r="AC2437" t="str">
            <v>235</v>
          </cell>
          <cell r="AD2437" t="str">
            <v>新北市中和區中原里中正路880號14樓之5</v>
          </cell>
          <cell r="AE2437" t="str">
            <v>宋培蓉</v>
          </cell>
          <cell r="AF2437" t="str">
            <v>0922793661</v>
          </cell>
          <cell r="AG2437" t="str">
            <v>arich.order@arich.com.tw</v>
          </cell>
          <cell r="AJ2437" t="str">
            <v>23 愛爾蘭 Ireland</v>
          </cell>
          <cell r="AK2437" t="str">
            <v>健保</v>
          </cell>
          <cell r="AL2437">
            <v>12</v>
          </cell>
          <cell r="AM2437">
            <v>21</v>
          </cell>
          <cell r="AN2437" t="str">
            <v>等比</v>
          </cell>
          <cell r="BA2437" t="str">
            <v>BC23571100</v>
          </cell>
          <cell r="BB2437">
            <v>8.5</v>
          </cell>
          <cell r="BC2437">
            <v>7.48</v>
          </cell>
          <cell r="BD2437">
            <v>5.91</v>
          </cell>
          <cell r="BE2437">
            <v>0.22</v>
          </cell>
          <cell r="BF2437">
            <v>5.68</v>
          </cell>
          <cell r="BG2437" t="str">
            <v>BC23571100</v>
          </cell>
          <cell r="BH2437">
            <v>8.5</v>
          </cell>
          <cell r="BI2437">
            <v>7.48</v>
          </cell>
          <cell r="BJ2437">
            <v>5.91</v>
          </cell>
          <cell r="BK2437">
            <v>0.22</v>
          </cell>
          <cell r="BL2437">
            <v>5.68</v>
          </cell>
          <cell r="BM2437" t="str">
            <v>BC23571100</v>
          </cell>
          <cell r="BN2437">
            <v>8.5</v>
          </cell>
          <cell r="BO2437">
            <v>7.48</v>
          </cell>
          <cell r="BP2437">
            <v>5.91</v>
          </cell>
          <cell r="BQ2437">
            <v>0.22</v>
          </cell>
          <cell r="BR2437">
            <v>5.68</v>
          </cell>
          <cell r="BS2437" t="str">
            <v>BC23571100</v>
          </cell>
          <cell r="BT2437">
            <v>7.4</v>
          </cell>
          <cell r="BU2437">
            <v>6.51</v>
          </cell>
          <cell r="BV2437">
            <v>5.14</v>
          </cell>
          <cell r="BW2437">
            <v>0.2</v>
          </cell>
          <cell r="BX2437">
            <v>4.95</v>
          </cell>
          <cell r="BY2437" t="str">
            <v>BC23571100</v>
          </cell>
          <cell r="BZ2437">
            <v>7.4</v>
          </cell>
          <cell r="CA2437">
            <v>6.51</v>
          </cell>
          <cell r="CB2437">
            <v>5.14</v>
          </cell>
          <cell r="CC2437">
            <v>0.2</v>
          </cell>
          <cell r="CD2437">
            <v>4.95</v>
          </cell>
          <cell r="CE2437" t="str">
            <v>BC23571100</v>
          </cell>
          <cell r="CF2437">
            <v>7.4</v>
          </cell>
          <cell r="CG2437">
            <v>6.51</v>
          </cell>
          <cell r="CH2437">
            <v>5.14</v>
          </cell>
          <cell r="CI2437">
            <v>0.2</v>
          </cell>
          <cell r="CJ2437">
            <v>4.95</v>
          </cell>
          <cell r="CK2437" t="str">
            <v>BC23571100</v>
          </cell>
          <cell r="CL2437">
            <v>7.4</v>
          </cell>
          <cell r="CM2437">
            <v>6.51</v>
          </cell>
          <cell r="CN2437">
            <v>5.14</v>
          </cell>
          <cell r="CO2437">
            <v>0.2</v>
          </cell>
          <cell r="CP2437">
            <v>4.95</v>
          </cell>
          <cell r="CQ2437" t="str">
            <v>BC23571100</v>
          </cell>
          <cell r="CR2437">
            <v>7.4</v>
          </cell>
          <cell r="CS2437">
            <v>6.51</v>
          </cell>
          <cell r="CT2437">
            <v>5.14</v>
          </cell>
          <cell r="CU2437">
            <v>0.2</v>
          </cell>
          <cell r="CV2437">
            <v>4.95</v>
          </cell>
          <cell r="CW2437" t="str">
            <v>BC23571100</v>
          </cell>
          <cell r="CX2437">
            <v>7.4</v>
          </cell>
          <cell r="CY2437">
            <v>6.51</v>
          </cell>
          <cell r="CZ2437">
            <v>5.14</v>
          </cell>
          <cell r="DA2437">
            <v>0.2</v>
          </cell>
          <cell r="DB2437">
            <v>4.95</v>
          </cell>
          <cell r="DC2437" t="str">
            <v>BC23571100</v>
          </cell>
          <cell r="DD2437">
            <v>7.4</v>
          </cell>
          <cell r="DE2437">
            <v>6.51</v>
          </cell>
          <cell r="DF2437">
            <v>5.14</v>
          </cell>
          <cell r="DG2437">
            <v>0.2</v>
          </cell>
          <cell r="DH2437">
            <v>4.95</v>
          </cell>
          <cell r="DI2437" t="str">
            <v>BC23571100</v>
          </cell>
          <cell r="DJ2437">
            <v>7.4</v>
          </cell>
          <cell r="DK2437">
            <v>6.51</v>
          </cell>
          <cell r="DL2437">
            <v>5.14</v>
          </cell>
        </row>
        <row r="2438">
          <cell r="B2438" t="str">
            <v>1164-4</v>
          </cell>
          <cell r="C2438" t="str">
            <v>VENLAFAXINE (HCL) (*)</v>
          </cell>
          <cell r="D2438" t="str">
            <v>75 MG</v>
          </cell>
          <cell r="E2438" t="str">
            <v xml:space="preserve"> </v>
          </cell>
          <cell r="F2438" t="str">
            <v>CAP</v>
          </cell>
          <cell r="G2438" t="str">
            <v>是</v>
          </cell>
          <cell r="H2438" t="str">
            <v>VALOSINE S.R. CAPSULES 75MG</v>
          </cell>
          <cell r="I2438" t="str">
            <v>煩清持續性藥效膠囊</v>
          </cell>
          <cell r="J2438" t="str">
            <v>560</v>
          </cell>
          <cell r="K2438" t="str">
            <v>生達二廠</v>
          </cell>
          <cell r="L2438" t="str">
            <v>衛署藥製字第047644號</v>
          </cell>
          <cell r="N2438">
            <v>841380</v>
          </cell>
          <cell r="O2438" t="str">
            <v>AC47644100</v>
          </cell>
          <cell r="P2438">
            <v>10</v>
          </cell>
          <cell r="Q2438">
            <v>7</v>
          </cell>
          <cell r="R2438">
            <v>4.9000000000000004</v>
          </cell>
          <cell r="S2438" t="str">
            <v>否</v>
          </cell>
          <cell r="T2438">
            <v>0</v>
          </cell>
          <cell r="U2438">
            <v>4.9000000000000004</v>
          </cell>
          <cell r="V2438">
            <v>22700</v>
          </cell>
          <cell r="W2438" t="str">
            <v>0057</v>
          </cell>
          <cell r="X2438" t="str">
            <v>71122503</v>
          </cell>
          <cell r="Y2438" t="str">
            <v>生達化學製藥股份有限公司</v>
          </cell>
          <cell r="Z2438" t="str">
            <v>06-6361516</v>
          </cell>
          <cell r="AA2438" t="str">
            <v>8210</v>
          </cell>
          <cell r="AB2438" t="str">
            <v>06-6334612</v>
          </cell>
          <cell r="AC2438" t="str">
            <v>730</v>
          </cell>
          <cell r="AD2438" t="str">
            <v>臺南市新營區土庫里土庫6之20號</v>
          </cell>
          <cell r="AE2438" t="str">
            <v>謝璧如</v>
          </cell>
          <cell r="AF2438" t="str">
            <v>0916265489</v>
          </cell>
          <cell r="AG2438" t="str">
            <v>hsieh.piju@standard.com.tw</v>
          </cell>
          <cell r="AJ2438" t="str">
            <v>65 國產 Taiwan</v>
          </cell>
          <cell r="AK2438" t="str">
            <v>健保</v>
          </cell>
          <cell r="AL2438">
            <v>30</v>
          </cell>
          <cell r="AM2438">
            <v>30</v>
          </cell>
          <cell r="AN2438" t="str">
            <v>30.00</v>
          </cell>
          <cell r="BA2438" t="str">
            <v>AC47644100</v>
          </cell>
          <cell r="BB2438">
            <v>8.5</v>
          </cell>
          <cell r="BC2438">
            <v>6.55</v>
          </cell>
          <cell r="BD2438">
            <v>4.45</v>
          </cell>
          <cell r="BE2438">
            <v>0</v>
          </cell>
          <cell r="BF2438">
            <v>4.45</v>
          </cell>
          <cell r="BG2438" t="str">
            <v>AC47644100</v>
          </cell>
          <cell r="BH2438">
            <v>8.5</v>
          </cell>
          <cell r="BI2438">
            <v>6.55</v>
          </cell>
          <cell r="BJ2438">
            <v>4.45</v>
          </cell>
          <cell r="BK2438">
            <v>0</v>
          </cell>
          <cell r="BL2438">
            <v>4.45</v>
          </cell>
          <cell r="BM2438" t="str">
            <v>AC47644100</v>
          </cell>
          <cell r="BN2438">
            <v>8.5</v>
          </cell>
          <cell r="BO2438">
            <v>6.55</v>
          </cell>
          <cell r="BP2438">
            <v>4.45</v>
          </cell>
          <cell r="BQ2438">
            <v>0</v>
          </cell>
          <cell r="BR2438">
            <v>4.45</v>
          </cell>
          <cell r="BS2438" t="str">
            <v>AC47644100</v>
          </cell>
          <cell r="BT2438">
            <v>7.4</v>
          </cell>
          <cell r="BU2438">
            <v>6.22</v>
          </cell>
          <cell r="BV2438">
            <v>4.12</v>
          </cell>
          <cell r="BW2438">
            <v>0</v>
          </cell>
          <cell r="BX2438">
            <v>4.12</v>
          </cell>
          <cell r="BY2438" t="str">
            <v>AC47644100</v>
          </cell>
          <cell r="BZ2438">
            <v>7.4</v>
          </cell>
          <cell r="CA2438">
            <v>6.22</v>
          </cell>
          <cell r="CB2438">
            <v>4.12</v>
          </cell>
          <cell r="CC2438">
            <v>0</v>
          </cell>
          <cell r="CD2438">
            <v>4.12</v>
          </cell>
          <cell r="CE2438" t="str">
            <v>AC47644100</v>
          </cell>
          <cell r="CF2438">
            <v>7.4</v>
          </cell>
          <cell r="CG2438">
            <v>6.22</v>
          </cell>
          <cell r="CH2438">
            <v>4.12</v>
          </cell>
          <cell r="CI2438">
            <v>0</v>
          </cell>
          <cell r="CJ2438">
            <v>4.12</v>
          </cell>
          <cell r="CK2438" t="str">
            <v>AC47644100</v>
          </cell>
          <cell r="CL2438">
            <v>7.4</v>
          </cell>
          <cell r="CM2438">
            <v>6.22</v>
          </cell>
          <cell r="CN2438">
            <v>4.12</v>
          </cell>
          <cell r="CO2438">
            <v>0</v>
          </cell>
          <cell r="CP2438">
            <v>4.12</v>
          </cell>
          <cell r="CQ2438" t="str">
            <v>AC47644100</v>
          </cell>
          <cell r="CR2438">
            <v>7.4</v>
          </cell>
          <cell r="CS2438">
            <v>6.22</v>
          </cell>
          <cell r="CT2438">
            <v>4.12</v>
          </cell>
          <cell r="CU2438">
            <v>0</v>
          </cell>
          <cell r="CV2438">
            <v>4.12</v>
          </cell>
          <cell r="CW2438" t="str">
            <v>AC47644100</v>
          </cell>
          <cell r="CX2438">
            <v>7.4</v>
          </cell>
          <cell r="CY2438">
            <v>6.22</v>
          </cell>
          <cell r="CZ2438">
            <v>4.12</v>
          </cell>
          <cell r="DA2438">
            <v>0</v>
          </cell>
          <cell r="DB2438">
            <v>4.12</v>
          </cell>
          <cell r="DC2438" t="str">
            <v>AC47644100</v>
          </cell>
          <cell r="DD2438">
            <v>7.4</v>
          </cell>
          <cell r="DE2438">
            <v>6.22</v>
          </cell>
          <cell r="DF2438">
            <v>4.12</v>
          </cell>
          <cell r="DG2438">
            <v>0</v>
          </cell>
          <cell r="DH2438">
            <v>4.12</v>
          </cell>
          <cell r="DI2438" t="str">
            <v>AC47644100</v>
          </cell>
          <cell r="DJ2438">
            <v>7.4</v>
          </cell>
          <cell r="DK2438">
            <v>6.22</v>
          </cell>
          <cell r="DL2438">
            <v>4.12</v>
          </cell>
        </row>
        <row r="2439">
          <cell r="B2439" t="str">
            <v>1165-1</v>
          </cell>
          <cell r="C2439" t="str">
            <v>VERAPAMIL HCL (*)</v>
          </cell>
          <cell r="D2439" t="str">
            <v>240 MG</v>
          </cell>
          <cell r="E2439" t="str">
            <v xml:space="preserve"> </v>
          </cell>
          <cell r="F2439" t="str">
            <v>TAB</v>
          </cell>
          <cell r="G2439" t="str">
            <v>是</v>
          </cell>
          <cell r="H2439" t="str">
            <v>ISOPTIN SR 240MG FILM COATED TABLETS</v>
          </cell>
          <cell r="I2439" t="str">
            <v>心舒平持續性膜衣錠２４０毫克</v>
          </cell>
          <cell r="J2439" t="str">
            <v>30</v>
          </cell>
          <cell r="K2439" t="str">
            <v>Famar A.V.E. Anthoussa Plant</v>
          </cell>
          <cell r="L2439" t="str">
            <v>衛署藥輸字第019953號</v>
          </cell>
          <cell r="N2439">
            <v>86432</v>
          </cell>
          <cell r="O2439" t="str">
            <v>BC19953100</v>
          </cell>
          <cell r="P2439">
            <v>5.2</v>
          </cell>
          <cell r="Q2439">
            <v>5.15</v>
          </cell>
          <cell r="R2439">
            <v>4.8899999999999997</v>
          </cell>
          <cell r="S2439" t="str">
            <v>否</v>
          </cell>
          <cell r="T2439">
            <v>0</v>
          </cell>
          <cell r="U2439">
            <v>4.8899999999999997</v>
          </cell>
          <cell r="V2439">
            <v>3655</v>
          </cell>
          <cell r="W2439" t="str">
            <v>0175</v>
          </cell>
          <cell r="X2439" t="str">
            <v>22853066</v>
          </cell>
          <cell r="Y2439" t="str">
            <v>裕利股份有限公司</v>
          </cell>
          <cell r="Z2439" t="str">
            <v>02-25700064</v>
          </cell>
          <cell r="AA2439" t="str">
            <v>23108</v>
          </cell>
          <cell r="AB2439" t="str">
            <v>02-25798587/02-25770849</v>
          </cell>
          <cell r="AC2439" t="str">
            <v>105</v>
          </cell>
          <cell r="AD2439" t="str">
            <v>臺北市松山區南京東路4段126號10樓、10樓之1至之3</v>
          </cell>
          <cell r="AE2439" t="str">
            <v>劉小姐</v>
          </cell>
          <cell r="AF2439" t="str">
            <v>0975529293</v>
          </cell>
          <cell r="AG2439" t="str">
            <v>haorder@zuelligpharma.com</v>
          </cell>
          <cell r="AJ2439" t="str">
            <v>16 希臘 Greece</v>
          </cell>
          <cell r="AK2439" t="str">
            <v>健保</v>
          </cell>
          <cell r="AL2439">
            <v>1</v>
          </cell>
          <cell r="AM2439">
            <v>5</v>
          </cell>
          <cell r="AN2439" t="str">
            <v>50.00</v>
          </cell>
          <cell r="BA2439" t="str">
            <v>BC19953100</v>
          </cell>
          <cell r="BB2439">
            <v>4.99</v>
          </cell>
          <cell r="BC2439">
            <v>4.9400000000000004</v>
          </cell>
          <cell r="BD2439">
            <v>4.6900000000000004</v>
          </cell>
          <cell r="BE2439">
            <v>0</v>
          </cell>
          <cell r="BF2439">
            <v>4.6900000000000004</v>
          </cell>
          <cell r="BG2439" t="str">
            <v>BC19953100</v>
          </cell>
          <cell r="BH2439">
            <v>4.99</v>
          </cell>
          <cell r="BI2439">
            <v>4.9400000000000004</v>
          </cell>
          <cell r="BJ2439">
            <v>4.6900000000000004</v>
          </cell>
          <cell r="BK2439">
            <v>0</v>
          </cell>
          <cell r="BL2439">
            <v>4.6900000000000004</v>
          </cell>
          <cell r="BM2439" t="str">
            <v>BC19953100</v>
          </cell>
          <cell r="BN2439">
            <v>4.99</v>
          </cell>
          <cell r="BO2439">
            <v>4.9400000000000004</v>
          </cell>
          <cell r="BP2439">
            <v>4.6900000000000004</v>
          </cell>
          <cell r="BQ2439">
            <v>0</v>
          </cell>
          <cell r="BR2439">
            <v>4.6900000000000004</v>
          </cell>
          <cell r="BS2439" t="str">
            <v>BC19953100</v>
          </cell>
          <cell r="BT2439">
            <v>4.74</v>
          </cell>
          <cell r="BU2439">
            <v>4.6900000000000004</v>
          </cell>
          <cell r="BV2439">
            <v>4.46</v>
          </cell>
          <cell r="BW2439">
            <v>0</v>
          </cell>
          <cell r="BX2439">
            <v>4.46</v>
          </cell>
          <cell r="BY2439" t="str">
            <v>BC19953100</v>
          </cell>
          <cell r="BZ2439">
            <v>4.74</v>
          </cell>
          <cell r="CA2439">
            <v>4.6900000000000004</v>
          </cell>
          <cell r="CB2439">
            <v>4.46</v>
          </cell>
          <cell r="CC2439">
            <v>0</v>
          </cell>
          <cell r="CD2439">
            <v>4.46</v>
          </cell>
          <cell r="CE2439" t="str">
            <v>BC19953100</v>
          </cell>
          <cell r="CF2439">
            <v>4.74</v>
          </cell>
          <cell r="CG2439">
            <v>4.6900000000000004</v>
          </cell>
          <cell r="CH2439">
            <v>4.46</v>
          </cell>
          <cell r="CI2439">
            <v>0</v>
          </cell>
          <cell r="CJ2439">
            <v>4.46</v>
          </cell>
          <cell r="CK2439" t="str">
            <v>BC19953100</v>
          </cell>
          <cell r="CL2439">
            <v>4.74</v>
          </cell>
          <cell r="CM2439">
            <v>4.6900000000000004</v>
          </cell>
          <cell r="CN2439">
            <v>4.46</v>
          </cell>
          <cell r="CO2439">
            <v>0</v>
          </cell>
          <cell r="CP2439">
            <v>4.46</v>
          </cell>
          <cell r="CQ2439" t="str">
            <v>BC19953100</v>
          </cell>
          <cell r="CR2439">
            <v>4.74</v>
          </cell>
          <cell r="CS2439">
            <v>4.6900000000000004</v>
          </cell>
          <cell r="CT2439">
            <v>4.46</v>
          </cell>
          <cell r="CU2439">
            <v>0</v>
          </cell>
          <cell r="CV2439">
            <v>4.46</v>
          </cell>
          <cell r="CW2439" t="str">
            <v>BC19953100</v>
          </cell>
          <cell r="CX2439">
            <v>4.74</v>
          </cell>
          <cell r="CY2439">
            <v>4.6900000000000004</v>
          </cell>
          <cell r="CZ2439">
            <v>4.46</v>
          </cell>
          <cell r="DA2439">
            <v>0</v>
          </cell>
          <cell r="DB2439">
            <v>4.46</v>
          </cell>
          <cell r="DC2439" t="str">
            <v>BC19953100</v>
          </cell>
          <cell r="DD2439">
            <v>4.74</v>
          </cell>
          <cell r="DE2439">
            <v>4.6900000000000004</v>
          </cell>
          <cell r="DF2439">
            <v>4.46</v>
          </cell>
          <cell r="DG2439">
            <v>0</v>
          </cell>
          <cell r="DH2439">
            <v>4.46</v>
          </cell>
          <cell r="DI2439" t="str">
            <v>BC19953100</v>
          </cell>
          <cell r="DJ2439">
            <v>4.74</v>
          </cell>
          <cell r="DK2439">
            <v>4.6900000000000004</v>
          </cell>
          <cell r="DL2439">
            <v>4.46</v>
          </cell>
        </row>
        <row r="2440">
          <cell r="B2440" t="str">
            <v>1165-2</v>
          </cell>
          <cell r="C2440" t="str">
            <v>VERAPAMIL HCL (*)</v>
          </cell>
          <cell r="D2440" t="str">
            <v>240 MG</v>
          </cell>
          <cell r="E2440" t="str">
            <v xml:space="preserve"> </v>
          </cell>
          <cell r="F2440" t="str">
            <v>TAB</v>
          </cell>
          <cell r="G2440" t="str">
            <v>是</v>
          </cell>
          <cell r="H2440" t="str">
            <v>CINTSU S.R.F.C. TABLETS 240MG (VERAPAMIL) "YUNG SHIN"</v>
          </cell>
          <cell r="I2440" t="str">
            <v>依心樂徐放膜衣錠240公絲(唯律脈必利)</v>
          </cell>
          <cell r="J2440" t="str">
            <v>100</v>
          </cell>
          <cell r="K2440" t="str">
            <v>永信藥品工業股份有限公司台中幼獅廠</v>
          </cell>
          <cell r="L2440" t="str">
            <v>衛署藥製字第037229號</v>
          </cell>
          <cell r="N2440">
            <v>86432</v>
          </cell>
          <cell r="O2440" t="str">
            <v>AC37229100</v>
          </cell>
          <cell r="P2440">
            <v>5.2</v>
          </cell>
          <cell r="Q2440">
            <v>5.2</v>
          </cell>
          <cell r="R2440">
            <v>4.9400000000000004</v>
          </cell>
          <cell r="S2440" t="str">
            <v>否</v>
          </cell>
          <cell r="T2440">
            <v>0</v>
          </cell>
          <cell r="U2440">
            <v>4.9400000000000004</v>
          </cell>
          <cell r="V2440">
            <v>3655</v>
          </cell>
          <cell r="W2440" t="str">
            <v>0018</v>
          </cell>
          <cell r="X2440" t="str">
            <v>56065601</v>
          </cell>
          <cell r="Y2440" t="str">
            <v>永信藥品工業股份有限公司</v>
          </cell>
          <cell r="Z2440" t="str">
            <v>04-26875100</v>
          </cell>
          <cell r="AA2440" t="str">
            <v>570</v>
          </cell>
          <cell r="AB2440" t="str">
            <v>04-26860456</v>
          </cell>
          <cell r="AC2440" t="str">
            <v>437</v>
          </cell>
          <cell r="AD2440" t="str">
            <v>臺中市大甲區中山路一段1191號</v>
          </cell>
          <cell r="AE2440" t="str">
            <v>蔡佩青</v>
          </cell>
          <cell r="AF2440" t="str">
            <v>0923102832</v>
          </cell>
          <cell r="AG2440" t="str">
            <v>u51793@yungshingroup.com</v>
          </cell>
          <cell r="AJ2440" t="str">
            <v>65 國產 Taiwan</v>
          </cell>
          <cell r="AK2440" t="str">
            <v>健保</v>
          </cell>
          <cell r="AL2440">
            <v>0</v>
          </cell>
          <cell r="AM2440">
            <v>5</v>
          </cell>
          <cell r="AN2440" t="str">
            <v>等比</v>
          </cell>
          <cell r="BA2440" t="str">
            <v>AC37229100</v>
          </cell>
          <cell r="BB2440">
            <v>4.99</v>
          </cell>
          <cell r="BC2440">
            <v>4.99</v>
          </cell>
          <cell r="BD2440">
            <v>4.74</v>
          </cell>
          <cell r="BE2440">
            <v>0</v>
          </cell>
          <cell r="BF2440">
            <v>4.74</v>
          </cell>
          <cell r="BG2440" t="str">
            <v>AC37229100</v>
          </cell>
          <cell r="BH2440">
            <v>4.99</v>
          </cell>
          <cell r="BI2440">
            <v>4.99</v>
          </cell>
          <cell r="BJ2440">
            <v>4.74</v>
          </cell>
          <cell r="BK2440">
            <v>0</v>
          </cell>
          <cell r="BL2440">
            <v>4.74</v>
          </cell>
          <cell r="BM2440" t="str">
            <v>AC37229100</v>
          </cell>
          <cell r="BN2440">
            <v>4.99</v>
          </cell>
          <cell r="BO2440">
            <v>4.99</v>
          </cell>
          <cell r="BP2440">
            <v>4.74</v>
          </cell>
          <cell r="BQ2440">
            <v>0</v>
          </cell>
          <cell r="BR2440">
            <v>4.74</v>
          </cell>
          <cell r="BS2440" t="str">
            <v>AC37229100</v>
          </cell>
          <cell r="BT2440">
            <v>4.74</v>
          </cell>
          <cell r="BU2440">
            <v>4.74</v>
          </cell>
          <cell r="BV2440">
            <v>4.5</v>
          </cell>
          <cell r="BW2440">
            <v>0</v>
          </cell>
          <cell r="BX2440">
            <v>4.5</v>
          </cell>
          <cell r="BY2440" t="str">
            <v>AC37229100</v>
          </cell>
          <cell r="BZ2440">
            <v>4.74</v>
          </cell>
          <cell r="CA2440">
            <v>4.74</v>
          </cell>
          <cell r="CB2440">
            <v>4.5</v>
          </cell>
          <cell r="CC2440">
            <v>0</v>
          </cell>
          <cell r="CD2440">
            <v>4.5</v>
          </cell>
          <cell r="CE2440" t="str">
            <v>AC37229100</v>
          </cell>
          <cell r="CF2440">
            <v>4.74</v>
          </cell>
          <cell r="CG2440">
            <v>4.74</v>
          </cell>
          <cell r="CH2440">
            <v>4.5</v>
          </cell>
          <cell r="CI2440">
            <v>0</v>
          </cell>
          <cell r="CJ2440">
            <v>4.5</v>
          </cell>
          <cell r="CK2440" t="str">
            <v>AC37229100</v>
          </cell>
          <cell r="CL2440">
            <v>4.74</v>
          </cell>
          <cell r="CM2440">
            <v>4.74</v>
          </cell>
          <cell r="CN2440">
            <v>4.5</v>
          </cell>
          <cell r="CO2440">
            <v>0</v>
          </cell>
          <cell r="CP2440">
            <v>4.5</v>
          </cell>
          <cell r="CQ2440" t="str">
            <v>AC37229100</v>
          </cell>
          <cell r="CR2440">
            <v>4.74</v>
          </cell>
          <cell r="CS2440">
            <v>4.74</v>
          </cell>
          <cell r="CT2440">
            <v>4.5</v>
          </cell>
          <cell r="CU2440">
            <v>0</v>
          </cell>
          <cell r="CV2440">
            <v>4.5</v>
          </cell>
          <cell r="CW2440" t="str">
            <v>AC37229100</v>
          </cell>
          <cell r="CX2440">
            <v>4.74</v>
          </cell>
          <cell r="CY2440">
            <v>4.74</v>
          </cell>
          <cell r="CZ2440">
            <v>4.5</v>
          </cell>
          <cell r="DA2440">
            <v>0</v>
          </cell>
          <cell r="DB2440">
            <v>4.5</v>
          </cell>
          <cell r="DC2440" t="str">
            <v>AC37229100</v>
          </cell>
          <cell r="DD2440">
            <v>4.74</v>
          </cell>
          <cell r="DE2440">
            <v>4.74</v>
          </cell>
          <cell r="DF2440">
            <v>4.5</v>
          </cell>
          <cell r="DG2440">
            <v>0</v>
          </cell>
          <cell r="DH2440">
            <v>4.5</v>
          </cell>
          <cell r="DI2440" t="str">
            <v>AC37229100</v>
          </cell>
          <cell r="DJ2440">
            <v>4.74</v>
          </cell>
          <cell r="DK2440">
            <v>4.74</v>
          </cell>
          <cell r="DL2440">
            <v>4.5</v>
          </cell>
        </row>
        <row r="2441">
          <cell r="B2441" t="str">
            <v>1166-1</v>
          </cell>
          <cell r="C2441" t="str">
            <v>VIGABATRIN</v>
          </cell>
          <cell r="D2441" t="str">
            <v>500 MG</v>
          </cell>
          <cell r="E2441" t="str">
            <v xml:space="preserve"> </v>
          </cell>
          <cell r="F2441" t="str">
            <v>TAB</v>
          </cell>
          <cell r="H2441" t="str">
            <v>SABRIL FILM-COATED TABLETS 500MG</v>
          </cell>
          <cell r="I2441" t="str">
            <v>赦癲易膜衣錠500公絲</v>
          </cell>
          <cell r="J2441" t="str">
            <v>3</v>
          </cell>
          <cell r="K2441" t="str">
            <v>PATEEON FRANCE</v>
          </cell>
          <cell r="L2441" t="str">
            <v>衛署藥輸字第021847號</v>
          </cell>
          <cell r="N2441">
            <v>18659</v>
          </cell>
          <cell r="O2441" t="str">
            <v>BC21847100</v>
          </cell>
          <cell r="P2441">
            <v>25.2</v>
          </cell>
          <cell r="Q2441">
            <v>23.94</v>
          </cell>
          <cell r="R2441">
            <v>22.74</v>
          </cell>
          <cell r="S2441" t="str">
            <v>否</v>
          </cell>
          <cell r="T2441">
            <v>0</v>
          </cell>
          <cell r="U2441">
            <v>22.74</v>
          </cell>
          <cell r="V2441">
            <v>325</v>
          </cell>
          <cell r="W2441" t="str">
            <v>0223</v>
          </cell>
          <cell r="X2441" t="str">
            <v>04990519</v>
          </cell>
          <cell r="Y2441" t="str">
            <v>丹華貿易股份有限公司</v>
          </cell>
          <cell r="Z2441" t="str">
            <v>02-27938888</v>
          </cell>
          <cell r="AA2441" t="str">
            <v>205</v>
          </cell>
          <cell r="AB2441" t="str">
            <v>02-27936789</v>
          </cell>
          <cell r="AC2441" t="str">
            <v>114043</v>
          </cell>
          <cell r="AD2441" t="str">
            <v>臺北市內湖區大湖街131巷2弄6號2樓之2</v>
          </cell>
          <cell r="AE2441" t="str">
            <v>簡燕芬</v>
          </cell>
          <cell r="AF2441" t="str">
            <v>0932926355</v>
          </cell>
          <cell r="AG2441" t="str">
            <v>danver@ms9.hinet.net</v>
          </cell>
          <cell r="AJ2441" t="str">
            <v>15 法國 France</v>
          </cell>
          <cell r="AK2441" t="str">
            <v>健保</v>
          </cell>
          <cell r="AL2441">
            <v>5</v>
          </cell>
          <cell r="AM2441">
            <v>5</v>
          </cell>
          <cell r="AN2441" t="str">
            <v>等比</v>
          </cell>
          <cell r="BA2441" t="str">
            <v>BC21847100</v>
          </cell>
          <cell r="BB2441">
            <v>25.2</v>
          </cell>
          <cell r="BC2441">
            <v>23.94</v>
          </cell>
          <cell r="BD2441">
            <v>22.74</v>
          </cell>
          <cell r="BE2441">
            <v>0</v>
          </cell>
          <cell r="BF2441">
            <v>22.74</v>
          </cell>
          <cell r="BG2441" t="str">
            <v>BC21847100</v>
          </cell>
          <cell r="BH2441">
            <v>25.2</v>
          </cell>
          <cell r="BI2441">
            <v>23.94</v>
          </cell>
          <cell r="BJ2441">
            <v>22.74</v>
          </cell>
          <cell r="BK2441">
            <v>0</v>
          </cell>
          <cell r="BL2441">
            <v>22.74</v>
          </cell>
          <cell r="BM2441" t="str">
            <v>BC21847100</v>
          </cell>
          <cell r="BN2441">
            <v>25.2</v>
          </cell>
          <cell r="BO2441">
            <v>23.94</v>
          </cell>
          <cell r="BP2441">
            <v>22.74</v>
          </cell>
          <cell r="BQ2441">
            <v>0</v>
          </cell>
          <cell r="BR2441">
            <v>22.74</v>
          </cell>
          <cell r="BS2441" t="str">
            <v>BC21847100</v>
          </cell>
          <cell r="BT2441">
            <v>25.2</v>
          </cell>
          <cell r="BU2441">
            <v>23.94</v>
          </cell>
          <cell r="BV2441">
            <v>22.74</v>
          </cell>
          <cell r="BW2441">
            <v>0</v>
          </cell>
          <cell r="BX2441">
            <v>22.74</v>
          </cell>
          <cell r="BY2441" t="str">
            <v>BC21847100</v>
          </cell>
          <cell r="BZ2441">
            <v>25.2</v>
          </cell>
          <cell r="CA2441">
            <v>23.94</v>
          </cell>
          <cell r="CB2441">
            <v>22.74</v>
          </cell>
          <cell r="CC2441">
            <v>0</v>
          </cell>
          <cell r="CD2441">
            <v>22.74</v>
          </cell>
          <cell r="CE2441" t="str">
            <v>BC21847100</v>
          </cell>
          <cell r="CF2441">
            <v>25.2</v>
          </cell>
          <cell r="CG2441">
            <v>23.94</v>
          </cell>
          <cell r="CH2441">
            <v>22.74</v>
          </cell>
          <cell r="CI2441">
            <v>0</v>
          </cell>
          <cell r="CJ2441">
            <v>22.74</v>
          </cell>
          <cell r="CK2441" t="str">
            <v>BC21847100</v>
          </cell>
          <cell r="CL2441">
            <v>25.2</v>
          </cell>
          <cell r="CM2441">
            <v>23.94</v>
          </cell>
          <cell r="CN2441">
            <v>22.74</v>
          </cell>
          <cell r="CO2441">
            <v>0</v>
          </cell>
          <cell r="CP2441">
            <v>22.74</v>
          </cell>
          <cell r="CQ2441" t="str">
            <v>BC21847100</v>
          </cell>
          <cell r="CR2441">
            <v>25.2</v>
          </cell>
          <cell r="CS2441">
            <v>23.94</v>
          </cell>
          <cell r="CT2441">
            <v>22.74</v>
          </cell>
          <cell r="CU2441">
            <v>0</v>
          </cell>
          <cell r="CV2441">
            <v>22.74</v>
          </cell>
          <cell r="CW2441" t="str">
            <v>BC21847100</v>
          </cell>
          <cell r="CX2441">
            <v>25.2</v>
          </cell>
          <cell r="CY2441">
            <v>23.94</v>
          </cell>
          <cell r="CZ2441">
            <v>22.74</v>
          </cell>
          <cell r="DA2441">
            <v>0</v>
          </cell>
          <cell r="DB2441">
            <v>22.74</v>
          </cell>
          <cell r="DC2441" t="str">
            <v>BC21847100</v>
          </cell>
          <cell r="DD2441">
            <v>25.2</v>
          </cell>
          <cell r="DE2441">
            <v>23.94</v>
          </cell>
          <cell r="DF2441">
            <v>22.74</v>
          </cell>
          <cell r="DG2441">
            <v>0</v>
          </cell>
          <cell r="DH2441">
            <v>22.74</v>
          </cell>
          <cell r="DI2441" t="str">
            <v>BC21847100</v>
          </cell>
          <cell r="DJ2441">
            <v>25.2</v>
          </cell>
          <cell r="DK2441">
            <v>23.94</v>
          </cell>
          <cell r="DL2441">
            <v>22.74</v>
          </cell>
        </row>
        <row r="2442">
          <cell r="B2442" t="str">
            <v>1167-1</v>
          </cell>
          <cell r="C2442" t="str">
            <v>Vilanterol trifenatate (micronised) + FLUTICASONE FUROATE(micronised)</v>
          </cell>
          <cell r="D2442" t="str">
            <v>40 MCG/DOSE + 100 MCG/DOSE</v>
          </cell>
          <cell r="E2442" t="str">
            <v>30 DOSE</v>
          </cell>
          <cell r="F2442" t="str">
            <v>BOT</v>
          </cell>
          <cell r="H2442" t="str">
            <v>Relvar Ellipta 92/22 mcg Inhalation Powder</v>
          </cell>
          <cell r="I2442" t="str">
            <v>潤娃易利達92/22 mcg乾粉吸入劑</v>
          </cell>
          <cell r="J2442" t="str">
            <v>1</v>
          </cell>
          <cell r="K2442" t="str">
            <v>GLAXO OPERATIONS UK LIMITED</v>
          </cell>
          <cell r="L2442" t="str">
            <v>衛部藥輸字第026318號</v>
          </cell>
          <cell r="N2442">
            <v>7193</v>
          </cell>
          <cell r="O2442" t="str">
            <v>BC26318143</v>
          </cell>
          <cell r="P2442">
            <v>800</v>
          </cell>
          <cell r="Q2442">
            <v>675.84</v>
          </cell>
          <cell r="R2442">
            <v>641.57000000000005</v>
          </cell>
          <cell r="S2442" t="str">
            <v>否</v>
          </cell>
          <cell r="T2442">
            <v>0</v>
          </cell>
          <cell r="U2442">
            <v>641.57000000000005</v>
          </cell>
          <cell r="V2442">
            <v>65</v>
          </cell>
          <cell r="W2442" t="str">
            <v>0175</v>
          </cell>
          <cell r="X2442" t="str">
            <v>22853066</v>
          </cell>
          <cell r="Y2442" t="str">
            <v>裕利股份有限公司</v>
          </cell>
          <cell r="Z2442" t="str">
            <v>02-25700064</v>
          </cell>
          <cell r="AA2442" t="str">
            <v>23108</v>
          </cell>
          <cell r="AB2442" t="str">
            <v>02-25798587/02-25770849</v>
          </cell>
          <cell r="AC2442" t="str">
            <v>105</v>
          </cell>
          <cell r="AD2442" t="str">
            <v>臺北市松山區南京東路4段126號10樓、10樓之1至之3</v>
          </cell>
          <cell r="AE2442" t="str">
            <v>劉小姐</v>
          </cell>
          <cell r="AF2442" t="str">
            <v>0975529293</v>
          </cell>
          <cell r="AG2442" t="str">
            <v>haorder@zuelligpharma.com</v>
          </cell>
          <cell r="AJ2442" t="str">
            <v>13 英國 UNITED KINGDOM</v>
          </cell>
          <cell r="AK2442" t="str">
            <v>健保</v>
          </cell>
          <cell r="AL2442">
            <v>15.52</v>
          </cell>
          <cell r="AM2442">
            <v>5.07</v>
          </cell>
          <cell r="AN2442" t="str">
            <v>50.00</v>
          </cell>
          <cell r="BA2442" t="str">
            <v>BC26318143</v>
          </cell>
          <cell r="BB2442">
            <v>800</v>
          </cell>
          <cell r="BC2442">
            <v>675.84</v>
          </cell>
          <cell r="BD2442">
            <v>641.57000000000005</v>
          </cell>
          <cell r="BE2442">
            <v>0</v>
          </cell>
          <cell r="BF2442">
            <v>641.57000000000005</v>
          </cell>
          <cell r="BG2442" t="str">
            <v>BC26318143</v>
          </cell>
          <cell r="BH2442">
            <v>800</v>
          </cell>
          <cell r="BI2442">
            <v>675.84</v>
          </cell>
          <cell r="BJ2442">
            <v>641.57000000000005</v>
          </cell>
          <cell r="BK2442">
            <v>0</v>
          </cell>
          <cell r="BL2442">
            <v>641.57000000000005</v>
          </cell>
          <cell r="BM2442" t="str">
            <v>BC26318143</v>
          </cell>
          <cell r="BN2442">
            <v>800</v>
          </cell>
          <cell r="BO2442">
            <v>675.84</v>
          </cell>
          <cell r="BP2442">
            <v>641.57000000000005</v>
          </cell>
          <cell r="BQ2442">
            <v>0</v>
          </cell>
          <cell r="BR2442">
            <v>641.57000000000005</v>
          </cell>
          <cell r="BS2442" t="str">
            <v>BC26318143</v>
          </cell>
          <cell r="BT2442">
            <v>800</v>
          </cell>
          <cell r="BU2442">
            <v>675.84</v>
          </cell>
          <cell r="BV2442">
            <v>641.57000000000005</v>
          </cell>
          <cell r="BW2442">
            <v>0</v>
          </cell>
          <cell r="BX2442">
            <v>641.57000000000005</v>
          </cell>
          <cell r="BY2442" t="str">
            <v>BC26318143</v>
          </cell>
          <cell r="BZ2442">
            <v>800</v>
          </cell>
          <cell r="CA2442">
            <v>675.84</v>
          </cell>
          <cell r="CB2442">
            <v>641.57000000000005</v>
          </cell>
          <cell r="CC2442">
            <v>0</v>
          </cell>
          <cell r="CD2442">
            <v>641.57000000000005</v>
          </cell>
          <cell r="CE2442" t="str">
            <v>BC26318143</v>
          </cell>
          <cell r="CF2442">
            <v>800</v>
          </cell>
          <cell r="CG2442">
            <v>675.84</v>
          </cell>
          <cell r="CH2442">
            <v>641.57000000000005</v>
          </cell>
          <cell r="CI2442">
            <v>0</v>
          </cell>
          <cell r="CJ2442">
            <v>641.57000000000005</v>
          </cell>
          <cell r="CK2442" t="str">
            <v>BC26318143</v>
          </cell>
          <cell r="CL2442">
            <v>800</v>
          </cell>
          <cell r="CM2442">
            <v>675.84</v>
          </cell>
          <cell r="CN2442">
            <v>641.57000000000005</v>
          </cell>
          <cell r="CO2442">
            <v>0</v>
          </cell>
          <cell r="CP2442">
            <v>641.57000000000005</v>
          </cell>
          <cell r="CQ2442" t="str">
            <v>BC26318143</v>
          </cell>
          <cell r="CR2442">
            <v>800</v>
          </cell>
          <cell r="CS2442">
            <v>675.84</v>
          </cell>
          <cell r="CT2442">
            <v>641.57000000000005</v>
          </cell>
          <cell r="CU2442">
            <v>0</v>
          </cell>
          <cell r="CV2442">
            <v>641.57000000000005</v>
          </cell>
          <cell r="CW2442" t="str">
            <v>BC26318143</v>
          </cell>
          <cell r="CX2442">
            <v>800</v>
          </cell>
          <cell r="CY2442">
            <v>675.84</v>
          </cell>
          <cell r="CZ2442">
            <v>641.57000000000005</v>
          </cell>
          <cell r="DA2442">
            <v>0</v>
          </cell>
          <cell r="DB2442">
            <v>641.57000000000005</v>
          </cell>
          <cell r="DC2442" t="str">
            <v>BC26318143</v>
          </cell>
          <cell r="DD2442">
            <v>800</v>
          </cell>
          <cell r="DE2442">
            <v>675.84</v>
          </cell>
          <cell r="DF2442">
            <v>641.57000000000005</v>
          </cell>
          <cell r="DG2442">
            <v>0</v>
          </cell>
          <cell r="DH2442">
            <v>641.57000000000005</v>
          </cell>
          <cell r="DI2442" t="str">
            <v>BC26318143</v>
          </cell>
          <cell r="DJ2442">
            <v>800</v>
          </cell>
          <cell r="DK2442">
            <v>675.84</v>
          </cell>
          <cell r="DL2442">
            <v>641.57000000000005</v>
          </cell>
        </row>
        <row r="2443">
          <cell r="B2443" t="str">
            <v>1168-1</v>
          </cell>
          <cell r="C2443" t="str">
            <v>VILANTEROL TRIFENATATE (MICRONISED)+UMECLIDINIUM</v>
          </cell>
          <cell r="D2443" t="str">
            <v>22 MCG/DOSE+55 MCG/DOSE</v>
          </cell>
          <cell r="E2443" t="str">
            <v>30 DOSE</v>
          </cell>
          <cell r="F2443" t="str">
            <v>BOT</v>
          </cell>
          <cell r="H2443" t="str">
            <v>Anoro Ellipta 55/22 mcg inhalation Powder</v>
          </cell>
          <cell r="I2443" t="str">
            <v>安肺樂易利達 55/22 mcg 乾粉吸入劑</v>
          </cell>
          <cell r="J2443" t="str">
            <v>1</v>
          </cell>
          <cell r="K2443" t="str">
            <v>GLAXO OPERATIONS UK LIMITED</v>
          </cell>
          <cell r="L2443" t="str">
            <v>衛部藥輸字第026315號</v>
          </cell>
          <cell r="N2443">
            <v>7563</v>
          </cell>
          <cell r="O2443" t="str">
            <v>BC26315143</v>
          </cell>
          <cell r="P2443">
            <v>1271</v>
          </cell>
          <cell r="Q2443">
            <v>1110.47</v>
          </cell>
          <cell r="R2443">
            <v>1054.28</v>
          </cell>
          <cell r="S2443" t="str">
            <v>否</v>
          </cell>
          <cell r="T2443">
            <v>0</v>
          </cell>
          <cell r="U2443">
            <v>1054.28</v>
          </cell>
          <cell r="V2443">
            <v>125</v>
          </cell>
          <cell r="W2443" t="str">
            <v>0175</v>
          </cell>
          <cell r="X2443" t="str">
            <v>22853066</v>
          </cell>
          <cell r="Y2443" t="str">
            <v>裕利股份有限公司</v>
          </cell>
          <cell r="Z2443" t="str">
            <v>02-25700064</v>
          </cell>
          <cell r="AA2443" t="str">
            <v>23108</v>
          </cell>
          <cell r="AB2443" t="str">
            <v>02-25798587/02-25770849</v>
          </cell>
          <cell r="AC2443" t="str">
            <v>105</v>
          </cell>
          <cell r="AD2443" t="str">
            <v>臺北市松山區南京東路4段126號10樓、10樓之1至之3</v>
          </cell>
          <cell r="AE2443" t="str">
            <v>劉小姐</v>
          </cell>
          <cell r="AF2443" t="str">
            <v>0975529293</v>
          </cell>
          <cell r="AG2443" t="str">
            <v>haorder@zuelligpharma.com</v>
          </cell>
          <cell r="AJ2443" t="str">
            <v>13 英國 UNITED KINGDOM</v>
          </cell>
          <cell r="AK2443" t="str">
            <v>健保</v>
          </cell>
          <cell r="AL2443">
            <v>12.63</v>
          </cell>
          <cell r="AM2443">
            <v>5.0599999999999996</v>
          </cell>
          <cell r="AN2443" t="str">
            <v>50.00</v>
          </cell>
          <cell r="BA2443" t="str">
            <v>BC26315143</v>
          </cell>
          <cell r="BB2443">
            <v>1244</v>
          </cell>
          <cell r="BC2443">
            <v>1096.97</v>
          </cell>
          <cell r="BD2443">
            <v>1040.78</v>
          </cell>
          <cell r="BE2443">
            <v>0</v>
          </cell>
          <cell r="BF2443">
            <v>1040.78</v>
          </cell>
          <cell r="BG2443" t="str">
            <v>BC26315143</v>
          </cell>
          <cell r="BH2443">
            <v>1244</v>
          </cell>
          <cell r="BI2443">
            <v>1096.97</v>
          </cell>
          <cell r="BJ2443">
            <v>1040.78</v>
          </cell>
          <cell r="BK2443">
            <v>0</v>
          </cell>
          <cell r="BL2443">
            <v>1040.78</v>
          </cell>
          <cell r="BM2443" t="str">
            <v>BC26315143</v>
          </cell>
          <cell r="BN2443">
            <v>1244</v>
          </cell>
          <cell r="BO2443">
            <v>1096.97</v>
          </cell>
          <cell r="BP2443">
            <v>1040.78</v>
          </cell>
          <cell r="BQ2443">
            <v>0</v>
          </cell>
          <cell r="BR2443">
            <v>1040.78</v>
          </cell>
          <cell r="BS2443" t="str">
            <v>BC26315143</v>
          </cell>
          <cell r="BT2443">
            <v>1221</v>
          </cell>
          <cell r="BU2443">
            <v>1085.47</v>
          </cell>
          <cell r="BV2443">
            <v>1029.28</v>
          </cell>
          <cell r="BW2443">
            <v>0</v>
          </cell>
          <cell r="BX2443">
            <v>1029.28</v>
          </cell>
          <cell r="BY2443" t="str">
            <v>BC26315143</v>
          </cell>
          <cell r="BZ2443">
            <v>1221</v>
          </cell>
          <cell r="CA2443">
            <v>1085.47</v>
          </cell>
          <cell r="CB2443">
            <v>1029.28</v>
          </cell>
          <cell r="CC2443">
            <v>0</v>
          </cell>
          <cell r="CD2443">
            <v>1029.28</v>
          </cell>
          <cell r="CE2443" t="str">
            <v>BC26315143</v>
          </cell>
          <cell r="CF2443">
            <v>1221</v>
          </cell>
          <cell r="CG2443">
            <v>1085.47</v>
          </cell>
          <cell r="CH2443">
            <v>1029.28</v>
          </cell>
          <cell r="CI2443">
            <v>0</v>
          </cell>
          <cell r="CJ2443">
            <v>1029.28</v>
          </cell>
          <cell r="CK2443" t="str">
            <v>BC26315143</v>
          </cell>
          <cell r="CL2443">
            <v>1221</v>
          </cell>
          <cell r="CM2443">
            <v>1085.47</v>
          </cell>
          <cell r="CN2443">
            <v>1029.28</v>
          </cell>
          <cell r="CO2443">
            <v>0</v>
          </cell>
          <cell r="CP2443">
            <v>1029.28</v>
          </cell>
          <cell r="CQ2443" t="str">
            <v>BC26315143</v>
          </cell>
          <cell r="CR2443">
            <v>1221</v>
          </cell>
          <cell r="CS2443">
            <v>1085.47</v>
          </cell>
          <cell r="CT2443">
            <v>1029.28</v>
          </cell>
          <cell r="CU2443">
            <v>0</v>
          </cell>
          <cell r="CV2443">
            <v>1029.28</v>
          </cell>
          <cell r="CW2443" t="str">
            <v>BC26315143</v>
          </cell>
          <cell r="CX2443">
            <v>1221</v>
          </cell>
          <cell r="CY2443">
            <v>1085.47</v>
          </cell>
          <cell r="CZ2443">
            <v>1029.28</v>
          </cell>
          <cell r="DA2443">
            <v>0</v>
          </cell>
          <cell r="DB2443">
            <v>1029.28</v>
          </cell>
          <cell r="DC2443" t="str">
            <v>BC26315143</v>
          </cell>
          <cell r="DD2443">
            <v>1221</v>
          </cell>
          <cell r="DE2443">
            <v>1085.47</v>
          </cell>
          <cell r="DF2443">
            <v>1029.28</v>
          </cell>
          <cell r="DG2443">
            <v>0</v>
          </cell>
          <cell r="DH2443">
            <v>1029.28</v>
          </cell>
          <cell r="DI2443" t="str">
            <v>BC26315143</v>
          </cell>
          <cell r="DJ2443">
            <v>1221</v>
          </cell>
          <cell r="DK2443">
            <v>1085.47</v>
          </cell>
          <cell r="DL2443">
            <v>1029.28</v>
          </cell>
        </row>
        <row r="2444">
          <cell r="B2444" t="str">
            <v>1169-1</v>
          </cell>
          <cell r="C2444" t="str">
            <v>VILDAGLIPTIN</v>
          </cell>
          <cell r="D2444" t="str">
            <v>50 MG</v>
          </cell>
          <cell r="E2444" t="str">
            <v xml:space="preserve"> </v>
          </cell>
          <cell r="F2444" t="str">
            <v>TAB</v>
          </cell>
          <cell r="H2444" t="str">
            <v>GALVUS TABLETS 50MG</v>
          </cell>
          <cell r="I2444" t="str">
            <v>高糖優適錠50毫克</v>
          </cell>
          <cell r="J2444" t="str">
            <v>28</v>
          </cell>
          <cell r="K2444" t="str">
            <v>LEK PHARMACEUTICALS D.D., SLOVENIA</v>
          </cell>
          <cell r="L2444" t="str">
            <v>衛署藥輸字第025306號</v>
          </cell>
          <cell r="N2444">
            <v>994963</v>
          </cell>
          <cell r="O2444" t="str">
            <v>BC25306100</v>
          </cell>
          <cell r="P2444">
            <v>10.1</v>
          </cell>
          <cell r="Q2444">
            <v>10.039999999999999</v>
          </cell>
          <cell r="R2444">
            <v>8.65</v>
          </cell>
          <cell r="S2444" t="str">
            <v>否</v>
          </cell>
          <cell r="T2444">
            <v>0</v>
          </cell>
          <cell r="U2444">
            <v>8.65</v>
          </cell>
          <cell r="V2444">
            <v>33300</v>
          </cell>
          <cell r="W2444" t="str">
            <v>0175</v>
          </cell>
          <cell r="X2444" t="str">
            <v>22853066</v>
          </cell>
          <cell r="Y2444" t="str">
            <v>裕利股份有限公司</v>
          </cell>
          <cell r="Z2444" t="str">
            <v>02-25700064</v>
          </cell>
          <cell r="AA2444" t="str">
            <v>23108</v>
          </cell>
          <cell r="AB2444" t="str">
            <v>02-25798587/02-25770849</v>
          </cell>
          <cell r="AC2444" t="str">
            <v>105</v>
          </cell>
          <cell r="AD2444" t="str">
            <v>臺北市松山區南京東路4段126號10樓、10樓之1至之3</v>
          </cell>
          <cell r="AE2444" t="str">
            <v>劉小姐</v>
          </cell>
          <cell r="AF2444" t="str">
            <v>0975529293</v>
          </cell>
          <cell r="AG2444" t="str">
            <v>haorder@zuelligpharma.com</v>
          </cell>
          <cell r="AJ2444" t="str">
            <v>ZZ 斯洛維尼亞 SLOVENIA</v>
          </cell>
          <cell r="AK2444" t="str">
            <v>健保</v>
          </cell>
          <cell r="AL2444">
            <v>0.59</v>
          </cell>
          <cell r="AM2444">
            <v>13.84</v>
          </cell>
          <cell r="AN2444" t="str">
            <v>10.00</v>
          </cell>
          <cell r="BA2444" t="str">
            <v>BC25306100</v>
          </cell>
          <cell r="BB2444">
            <v>9.4</v>
          </cell>
          <cell r="BC2444">
            <v>9.34</v>
          </cell>
          <cell r="BD2444">
            <v>8.0500000000000007</v>
          </cell>
          <cell r="BE2444">
            <v>0</v>
          </cell>
          <cell r="BF2444">
            <v>8.0500000000000007</v>
          </cell>
          <cell r="BG2444" t="str">
            <v>BC25306100</v>
          </cell>
          <cell r="BH2444">
            <v>9.4</v>
          </cell>
          <cell r="BI2444">
            <v>9.34</v>
          </cell>
          <cell r="BJ2444">
            <v>8.0500000000000007</v>
          </cell>
          <cell r="BK2444">
            <v>0</v>
          </cell>
          <cell r="BL2444">
            <v>8.0500000000000007</v>
          </cell>
          <cell r="BM2444" t="str">
            <v>BC25306100</v>
          </cell>
          <cell r="BN2444">
            <v>9.4</v>
          </cell>
          <cell r="BO2444">
            <v>9.34</v>
          </cell>
          <cell r="BP2444">
            <v>8.0500000000000007</v>
          </cell>
          <cell r="BQ2444">
            <v>0</v>
          </cell>
          <cell r="BR2444">
            <v>8.0500000000000007</v>
          </cell>
          <cell r="BS2444" t="str">
            <v>BC25306100</v>
          </cell>
          <cell r="BT2444">
            <v>8.8000000000000007</v>
          </cell>
          <cell r="BU2444">
            <v>8.75</v>
          </cell>
          <cell r="BV2444">
            <v>7.54</v>
          </cell>
          <cell r="BW2444">
            <v>0</v>
          </cell>
          <cell r="BX2444">
            <v>7.54</v>
          </cell>
          <cell r="BY2444" t="str">
            <v>BC25306100</v>
          </cell>
          <cell r="BZ2444">
            <v>8.8000000000000007</v>
          </cell>
          <cell r="CA2444">
            <v>8.75</v>
          </cell>
          <cell r="CB2444">
            <v>7.54</v>
          </cell>
          <cell r="CC2444">
            <v>0</v>
          </cell>
          <cell r="CD2444">
            <v>7.54</v>
          </cell>
          <cell r="CE2444" t="str">
            <v>BC25306100</v>
          </cell>
          <cell r="CF2444">
            <v>8.8000000000000007</v>
          </cell>
          <cell r="CG2444">
            <v>8.75</v>
          </cell>
          <cell r="CH2444">
            <v>7.54</v>
          </cell>
          <cell r="CI2444">
            <v>0</v>
          </cell>
          <cell r="CJ2444">
            <v>7.54</v>
          </cell>
          <cell r="CK2444" t="str">
            <v>BC25306100</v>
          </cell>
          <cell r="CL2444">
            <v>8.8000000000000007</v>
          </cell>
          <cell r="CM2444">
            <v>8.75</v>
          </cell>
          <cell r="CN2444">
            <v>7.54</v>
          </cell>
          <cell r="CO2444">
            <v>0</v>
          </cell>
          <cell r="CP2444">
            <v>7.54</v>
          </cell>
          <cell r="CQ2444" t="str">
            <v>BC25306100</v>
          </cell>
          <cell r="CR2444">
            <v>8.8000000000000007</v>
          </cell>
          <cell r="CS2444">
            <v>8.75</v>
          </cell>
          <cell r="CT2444">
            <v>7.54</v>
          </cell>
          <cell r="CU2444">
            <v>0</v>
          </cell>
          <cell r="CV2444">
            <v>7.54</v>
          </cell>
          <cell r="CW2444" t="str">
            <v>BC25306100</v>
          </cell>
          <cell r="CX2444">
            <v>8.8000000000000007</v>
          </cell>
          <cell r="CY2444">
            <v>8.75</v>
          </cell>
          <cell r="CZ2444">
            <v>7.54</v>
          </cell>
          <cell r="DA2444">
            <v>0</v>
          </cell>
          <cell r="DB2444">
            <v>7.54</v>
          </cell>
          <cell r="DC2444" t="str">
            <v>BC25306100</v>
          </cell>
          <cell r="DD2444">
            <v>8.8000000000000007</v>
          </cell>
          <cell r="DE2444">
            <v>8.75</v>
          </cell>
          <cell r="DF2444">
            <v>7.54</v>
          </cell>
          <cell r="DG2444">
            <v>0</v>
          </cell>
          <cell r="DH2444">
            <v>7.54</v>
          </cell>
          <cell r="DI2444" t="str">
            <v>BC25306100</v>
          </cell>
          <cell r="DJ2444">
            <v>8.8000000000000007</v>
          </cell>
          <cell r="DK2444">
            <v>8.75</v>
          </cell>
          <cell r="DL2444">
            <v>7.54</v>
          </cell>
        </row>
        <row r="2445">
          <cell r="B2445" t="str">
            <v>1170-1</v>
          </cell>
          <cell r="C2445" t="str">
            <v>VILDAGLIPTIN+METFORMIN HCL</v>
          </cell>
          <cell r="D2445" t="str">
            <v>50 MG+500 MG</v>
          </cell>
          <cell r="E2445" t="str">
            <v xml:space="preserve"> </v>
          </cell>
          <cell r="F2445" t="str">
            <v>TAB</v>
          </cell>
          <cell r="H2445" t="str">
            <v>Galvus Met 50/500 film-coated tablets</v>
          </cell>
          <cell r="I2445" t="str">
            <v>高糖優美膜衣錠50/500毫克</v>
          </cell>
          <cell r="J2445" t="str">
            <v>56</v>
          </cell>
          <cell r="K2445" t="str">
            <v>NOVARTIS PHARMA PRODUKTIONS GMBH</v>
          </cell>
          <cell r="L2445" t="str">
            <v>衛署藥輸字第025480號</v>
          </cell>
          <cell r="N2445">
            <v>3021318</v>
          </cell>
          <cell r="O2445" t="str">
            <v>BC25480100</v>
          </cell>
          <cell r="P2445">
            <v>10.1</v>
          </cell>
          <cell r="Q2445">
            <v>10.039999999999999</v>
          </cell>
          <cell r="R2445">
            <v>8.68</v>
          </cell>
          <cell r="S2445" t="str">
            <v>否</v>
          </cell>
          <cell r="T2445">
            <v>0</v>
          </cell>
          <cell r="U2445">
            <v>8.68</v>
          </cell>
          <cell r="V2445">
            <v>92700</v>
          </cell>
          <cell r="W2445" t="str">
            <v>0175</v>
          </cell>
          <cell r="X2445" t="str">
            <v>22853066</v>
          </cell>
          <cell r="Y2445" t="str">
            <v>裕利股份有限公司</v>
          </cell>
          <cell r="Z2445" t="str">
            <v>02-25700064</v>
          </cell>
          <cell r="AA2445" t="str">
            <v>23108</v>
          </cell>
          <cell r="AB2445" t="str">
            <v>02-25798587/02-25770849</v>
          </cell>
          <cell r="AC2445" t="str">
            <v>105</v>
          </cell>
          <cell r="AD2445" t="str">
            <v>臺北市松山區南京東路4段126號10樓、10樓之1至之3</v>
          </cell>
          <cell r="AE2445" t="str">
            <v>劉小姐</v>
          </cell>
          <cell r="AF2445" t="str">
            <v>0975529293</v>
          </cell>
          <cell r="AG2445" t="str">
            <v>haorder@zuelligpharma.com</v>
          </cell>
          <cell r="AJ2445" t="str">
            <v>47 德國 GERMANY</v>
          </cell>
          <cell r="AK2445" t="str">
            <v>健保</v>
          </cell>
          <cell r="AL2445">
            <v>0.59</v>
          </cell>
          <cell r="AM2445">
            <v>13.54</v>
          </cell>
          <cell r="AN2445" t="str">
            <v>10.00</v>
          </cell>
          <cell r="BA2445" t="str">
            <v>BC25480100</v>
          </cell>
          <cell r="BB2445">
            <v>9.4</v>
          </cell>
          <cell r="BC2445">
            <v>9.34</v>
          </cell>
          <cell r="BD2445">
            <v>8.08</v>
          </cell>
          <cell r="BE2445">
            <v>0</v>
          </cell>
          <cell r="BF2445">
            <v>8.08</v>
          </cell>
          <cell r="BG2445" t="str">
            <v>BC25480100</v>
          </cell>
          <cell r="BH2445">
            <v>9.4</v>
          </cell>
          <cell r="BI2445">
            <v>9.34</v>
          </cell>
          <cell r="BJ2445">
            <v>8.08</v>
          </cell>
          <cell r="BK2445">
            <v>0</v>
          </cell>
          <cell r="BL2445">
            <v>8.08</v>
          </cell>
          <cell r="BM2445" t="str">
            <v>BC25480100</v>
          </cell>
          <cell r="BN2445">
            <v>9.4</v>
          </cell>
          <cell r="BO2445">
            <v>9.34</v>
          </cell>
          <cell r="BP2445">
            <v>8.08</v>
          </cell>
          <cell r="BQ2445">
            <v>0</v>
          </cell>
          <cell r="BR2445">
            <v>8.08</v>
          </cell>
          <cell r="BS2445" t="str">
            <v>BC25480100</v>
          </cell>
          <cell r="BT2445">
            <v>8.8000000000000007</v>
          </cell>
          <cell r="BU2445">
            <v>8.75</v>
          </cell>
          <cell r="BV2445">
            <v>7.56</v>
          </cell>
          <cell r="BW2445">
            <v>0</v>
          </cell>
          <cell r="BX2445">
            <v>7.56</v>
          </cell>
          <cell r="BY2445" t="str">
            <v>BC25480100</v>
          </cell>
          <cell r="BZ2445">
            <v>8.8000000000000007</v>
          </cell>
          <cell r="CA2445">
            <v>8.75</v>
          </cell>
          <cell r="CB2445">
            <v>7.56</v>
          </cell>
          <cell r="CC2445">
            <v>0</v>
          </cell>
          <cell r="CD2445">
            <v>7.56</v>
          </cell>
          <cell r="CE2445" t="str">
            <v>BC25480100</v>
          </cell>
          <cell r="CF2445">
            <v>8.8000000000000007</v>
          </cell>
          <cell r="CG2445">
            <v>8.75</v>
          </cell>
          <cell r="CH2445">
            <v>7.56</v>
          </cell>
          <cell r="CI2445">
            <v>0</v>
          </cell>
          <cell r="CJ2445">
            <v>7.56</v>
          </cell>
          <cell r="CK2445" t="str">
            <v>BC25480100</v>
          </cell>
          <cell r="CL2445">
            <v>8.8000000000000007</v>
          </cell>
          <cell r="CM2445">
            <v>8.75</v>
          </cell>
          <cell r="CN2445">
            <v>7.56</v>
          </cell>
          <cell r="CO2445">
            <v>0</v>
          </cell>
          <cell r="CP2445">
            <v>7.56</v>
          </cell>
          <cell r="CQ2445" t="str">
            <v>BC25480100</v>
          </cell>
          <cell r="CR2445">
            <v>8.8000000000000007</v>
          </cell>
          <cell r="CS2445">
            <v>8.75</v>
          </cell>
          <cell r="CT2445">
            <v>7.56</v>
          </cell>
          <cell r="CU2445">
            <v>0</v>
          </cell>
          <cell r="CV2445">
            <v>7.56</v>
          </cell>
          <cell r="CW2445" t="str">
            <v>BC25480100</v>
          </cell>
          <cell r="CX2445">
            <v>8.8000000000000007</v>
          </cell>
          <cell r="CY2445">
            <v>8.75</v>
          </cell>
          <cell r="CZ2445">
            <v>7.56</v>
          </cell>
          <cell r="DA2445">
            <v>0</v>
          </cell>
          <cell r="DB2445">
            <v>7.56</v>
          </cell>
          <cell r="DC2445" t="str">
            <v>BC25480100</v>
          </cell>
          <cell r="DD2445">
            <v>8.8000000000000007</v>
          </cell>
          <cell r="DE2445">
            <v>8.75</v>
          </cell>
          <cell r="DF2445">
            <v>7.56</v>
          </cell>
          <cell r="DG2445">
            <v>0</v>
          </cell>
          <cell r="DH2445">
            <v>7.56</v>
          </cell>
          <cell r="DI2445" t="str">
            <v>BC25480100</v>
          </cell>
          <cell r="DJ2445">
            <v>8.8000000000000007</v>
          </cell>
          <cell r="DK2445">
            <v>8.75</v>
          </cell>
          <cell r="DL2445">
            <v>7.56</v>
          </cell>
        </row>
        <row r="2446">
          <cell r="B2446" t="str">
            <v>1171-1</v>
          </cell>
          <cell r="C2446" t="str">
            <v>VINORELBINE TARTRATE</v>
          </cell>
          <cell r="D2446" t="str">
            <v>10 MG/ML</v>
          </cell>
          <cell r="E2446" t="str">
            <v>1 ML</v>
          </cell>
          <cell r="F2446" t="str">
            <v>VIAL</v>
          </cell>
          <cell r="H2446" t="str">
            <v>Navelbine 10mg/ml injectable Solution</v>
          </cell>
          <cell r="I2446" t="str">
            <v>溫諾平注射液10公絲/公撮</v>
          </cell>
          <cell r="J2446" t="str">
            <v>10</v>
          </cell>
          <cell r="K2446" t="str">
            <v>FAREVA PAU</v>
          </cell>
          <cell r="L2446" t="str">
            <v>衛署藥輸字第022215號</v>
          </cell>
          <cell r="N2446">
            <v>832</v>
          </cell>
          <cell r="O2446" t="str">
            <v>BC22215209</v>
          </cell>
          <cell r="P2446">
            <v>1075</v>
          </cell>
          <cell r="Q2446">
            <v>1011.68</v>
          </cell>
          <cell r="R2446">
            <v>910.51</v>
          </cell>
          <cell r="S2446" t="str">
            <v>否</v>
          </cell>
          <cell r="T2446">
            <v>0</v>
          </cell>
          <cell r="U2446">
            <v>910.51</v>
          </cell>
          <cell r="V2446">
            <v>15</v>
          </cell>
          <cell r="W2446" t="str">
            <v>0070</v>
          </cell>
          <cell r="X2446" t="str">
            <v>12397982</v>
          </cell>
          <cell r="Y2446" t="str">
            <v>友華生技醫藥股份有限公司</v>
          </cell>
          <cell r="Z2446" t="str">
            <v>02-27554881</v>
          </cell>
          <cell r="AA2446" t="str">
            <v>2534</v>
          </cell>
          <cell r="AB2446" t="str">
            <v>02-27029291</v>
          </cell>
          <cell r="AC2446">
            <v>112</v>
          </cell>
          <cell r="AD2446" t="str">
            <v>臺北市北投區承德路六段128號13樓</v>
          </cell>
          <cell r="AE2446" t="str">
            <v>林祖正</v>
          </cell>
          <cell r="AF2446" t="str">
            <v>0927712455</v>
          </cell>
          <cell r="AG2446" t="str">
            <v>order@mail.oep.com.tw</v>
          </cell>
          <cell r="AJ2446" t="str">
            <v>15 法國 FRANCE</v>
          </cell>
          <cell r="AK2446" t="str">
            <v>健保</v>
          </cell>
          <cell r="AL2446">
            <v>5.89</v>
          </cell>
          <cell r="AM2446">
            <v>10</v>
          </cell>
          <cell r="AN2446" t="str">
            <v>等比</v>
          </cell>
          <cell r="BA2446" t="str">
            <v>BC22215209</v>
          </cell>
          <cell r="BB2446">
            <v>1075</v>
          </cell>
          <cell r="BC2446">
            <v>1011.68</v>
          </cell>
          <cell r="BD2446">
            <v>910.51</v>
          </cell>
          <cell r="BE2446">
            <v>0</v>
          </cell>
          <cell r="BF2446">
            <v>910.51</v>
          </cell>
          <cell r="BG2446" t="str">
            <v>BC22215209</v>
          </cell>
          <cell r="BH2446">
            <v>1075</v>
          </cell>
          <cell r="BI2446">
            <v>1011.68</v>
          </cell>
          <cell r="BJ2446">
            <v>910.51</v>
          </cell>
          <cell r="BK2446">
            <v>0</v>
          </cell>
          <cell r="BL2446">
            <v>910.51</v>
          </cell>
          <cell r="BM2446" t="str">
            <v>BC22215209</v>
          </cell>
          <cell r="BN2446">
            <v>1075</v>
          </cell>
          <cell r="BO2446">
            <v>1011.68</v>
          </cell>
          <cell r="BP2446">
            <v>910.51</v>
          </cell>
          <cell r="BQ2446">
            <v>0</v>
          </cell>
          <cell r="BR2446">
            <v>910.51</v>
          </cell>
          <cell r="BS2446" t="str">
            <v>BC22215209</v>
          </cell>
          <cell r="BT2446">
            <v>1075</v>
          </cell>
          <cell r="BU2446">
            <v>1011.68</v>
          </cell>
          <cell r="BV2446">
            <v>910.51</v>
          </cell>
          <cell r="BW2446">
            <v>0</v>
          </cell>
          <cell r="BX2446">
            <v>910.51</v>
          </cell>
          <cell r="BY2446" t="str">
            <v>BC22215209</v>
          </cell>
          <cell r="BZ2446">
            <v>1075</v>
          </cell>
          <cell r="CA2446">
            <v>1011.68</v>
          </cell>
          <cell r="CB2446">
            <v>910.51</v>
          </cell>
          <cell r="CC2446">
            <v>0</v>
          </cell>
          <cell r="CD2446">
            <v>910.51</v>
          </cell>
          <cell r="CE2446" t="str">
            <v>BC22215209</v>
          </cell>
          <cell r="CF2446">
            <v>1075</v>
          </cell>
          <cell r="CG2446">
            <v>1011.68</v>
          </cell>
          <cell r="CH2446">
            <v>910.51</v>
          </cell>
          <cell r="CI2446">
            <v>0</v>
          </cell>
          <cell r="CJ2446">
            <v>910.51</v>
          </cell>
          <cell r="CK2446" t="str">
            <v>BC22215209</v>
          </cell>
          <cell r="CL2446">
            <v>1075</v>
          </cell>
          <cell r="CM2446">
            <v>1011.68</v>
          </cell>
          <cell r="CN2446">
            <v>910.51</v>
          </cell>
          <cell r="CO2446">
            <v>0</v>
          </cell>
          <cell r="CP2446">
            <v>910.51</v>
          </cell>
          <cell r="CQ2446" t="str">
            <v>BC22215209</v>
          </cell>
          <cell r="CR2446">
            <v>1075</v>
          </cell>
          <cell r="CS2446">
            <v>1011.68</v>
          </cell>
          <cell r="CT2446">
            <v>910.51</v>
          </cell>
          <cell r="CU2446">
            <v>0</v>
          </cell>
          <cell r="CV2446">
            <v>910.51</v>
          </cell>
          <cell r="CW2446" t="str">
            <v>BC22215209</v>
          </cell>
          <cell r="CX2446">
            <v>1075</v>
          </cell>
          <cell r="CY2446">
            <v>1011.68</v>
          </cell>
          <cell r="CZ2446">
            <v>910.51</v>
          </cell>
          <cell r="DA2446">
            <v>0</v>
          </cell>
          <cell r="DB2446">
            <v>910.51</v>
          </cell>
          <cell r="DC2446" t="str">
            <v>BC22215209</v>
          </cell>
          <cell r="DD2446">
            <v>1075</v>
          </cell>
          <cell r="DE2446">
            <v>1011.68</v>
          </cell>
          <cell r="DF2446">
            <v>910.51</v>
          </cell>
          <cell r="DG2446">
            <v>0</v>
          </cell>
          <cell r="DH2446">
            <v>910.51</v>
          </cell>
          <cell r="DI2446" t="str">
            <v>BC22215209</v>
          </cell>
          <cell r="DJ2446">
            <v>1075</v>
          </cell>
          <cell r="DK2446">
            <v>1011.68</v>
          </cell>
          <cell r="DL2446">
            <v>910.51</v>
          </cell>
        </row>
        <row r="2447">
          <cell r="B2447" t="str">
            <v>1171-2</v>
          </cell>
          <cell r="C2447" t="str">
            <v>VINORELBINE TARTRATE</v>
          </cell>
          <cell r="D2447" t="str">
            <v>10 MG/ML</v>
          </cell>
          <cell r="E2447" t="str">
            <v>1 ML</v>
          </cell>
          <cell r="F2447" t="str">
            <v>VIAL</v>
          </cell>
          <cell r="H2447" t="str">
            <v>Vinelbine Injection</v>
          </cell>
          <cell r="I2447" t="str">
            <v>維諾拜注射液</v>
          </cell>
          <cell r="J2447" t="str">
            <v>1</v>
          </cell>
          <cell r="K2447" t="str">
            <v>FRESENIUS KABI ONCOLOGY LIMITED</v>
          </cell>
          <cell r="L2447" t="str">
            <v>衛署藥輸字第025489號</v>
          </cell>
          <cell r="N2447">
            <v>832</v>
          </cell>
          <cell r="O2447" t="str">
            <v>BC25489209</v>
          </cell>
          <cell r="P2447">
            <v>1075</v>
          </cell>
          <cell r="Q2447">
            <v>1021.25</v>
          </cell>
          <cell r="R2447">
            <v>970.19</v>
          </cell>
          <cell r="S2447" t="str">
            <v>否</v>
          </cell>
          <cell r="T2447">
            <v>0</v>
          </cell>
          <cell r="U2447">
            <v>970.19</v>
          </cell>
          <cell r="V2447">
            <v>15</v>
          </cell>
          <cell r="W2447" t="str">
            <v>0175</v>
          </cell>
          <cell r="X2447" t="str">
            <v>22853066</v>
          </cell>
          <cell r="Y2447" t="str">
            <v>裕利股份有限公司</v>
          </cell>
          <cell r="Z2447" t="str">
            <v>02-25700064</v>
          </cell>
          <cell r="AA2447" t="str">
            <v>23108</v>
          </cell>
          <cell r="AB2447" t="str">
            <v>02-25798587/02-25770849</v>
          </cell>
          <cell r="AC2447" t="str">
            <v>105</v>
          </cell>
          <cell r="AD2447" t="str">
            <v>臺北市松山區南京東路4段126號10樓、10樓之1至之3</v>
          </cell>
          <cell r="AE2447" t="str">
            <v>劉小姐</v>
          </cell>
          <cell r="AF2447" t="str">
            <v>0975529293</v>
          </cell>
          <cell r="AG2447" t="str">
            <v>haorder@zuelligpharma.com</v>
          </cell>
          <cell r="AJ2447" t="str">
            <v>20 印度 India</v>
          </cell>
          <cell r="AK2447" t="str">
            <v>健保</v>
          </cell>
          <cell r="AL2447">
            <v>5</v>
          </cell>
          <cell r="AM2447">
            <v>5</v>
          </cell>
          <cell r="AN2447" t="str">
            <v>30.00</v>
          </cell>
          <cell r="BA2447" t="str">
            <v>BC25489209</v>
          </cell>
          <cell r="BB2447">
            <v>1075</v>
          </cell>
          <cell r="BC2447">
            <v>1021.25</v>
          </cell>
          <cell r="BD2447">
            <v>970.19</v>
          </cell>
          <cell r="BE2447">
            <v>0</v>
          </cell>
          <cell r="BF2447">
            <v>970.19</v>
          </cell>
          <cell r="BG2447" t="str">
            <v>BC25489209</v>
          </cell>
          <cell r="BH2447">
            <v>1075</v>
          </cell>
          <cell r="BI2447">
            <v>1021.25</v>
          </cell>
          <cell r="BJ2447">
            <v>970.19</v>
          </cell>
          <cell r="BK2447">
            <v>0</v>
          </cell>
          <cell r="BL2447">
            <v>970.19</v>
          </cell>
          <cell r="BM2447" t="str">
            <v>BC25489209</v>
          </cell>
          <cell r="BN2447">
            <v>1075</v>
          </cell>
          <cell r="BO2447">
            <v>1021.25</v>
          </cell>
          <cell r="BP2447">
            <v>970.19</v>
          </cell>
          <cell r="BQ2447">
            <v>0</v>
          </cell>
          <cell r="BR2447">
            <v>970.19</v>
          </cell>
          <cell r="BS2447" t="str">
            <v>BC25489209</v>
          </cell>
          <cell r="BT2447">
            <v>1075</v>
          </cell>
          <cell r="BU2447">
            <v>1021.25</v>
          </cell>
          <cell r="BV2447">
            <v>970.19</v>
          </cell>
          <cell r="BW2447">
            <v>0</v>
          </cell>
          <cell r="BX2447">
            <v>970.19</v>
          </cell>
          <cell r="BY2447" t="str">
            <v>BC25489209</v>
          </cell>
          <cell r="BZ2447">
            <v>1075</v>
          </cell>
          <cell r="CA2447">
            <v>1021.25</v>
          </cell>
          <cell r="CB2447">
            <v>970.19</v>
          </cell>
          <cell r="CC2447">
            <v>0</v>
          </cell>
          <cell r="CD2447">
            <v>970.19</v>
          </cell>
          <cell r="CE2447" t="str">
            <v>BC25489209</v>
          </cell>
          <cell r="CF2447">
            <v>1075</v>
          </cell>
          <cell r="CG2447">
            <v>1021.25</v>
          </cell>
          <cell r="CH2447">
            <v>970.19</v>
          </cell>
          <cell r="CI2447">
            <v>0</v>
          </cell>
          <cell r="CJ2447">
            <v>970.19</v>
          </cell>
          <cell r="CK2447" t="str">
            <v>BC25489209</v>
          </cell>
          <cell r="CL2447">
            <v>1075</v>
          </cell>
          <cell r="CM2447">
            <v>1021.25</v>
          </cell>
          <cell r="CN2447">
            <v>970.19</v>
          </cell>
          <cell r="CO2447">
            <v>0</v>
          </cell>
          <cell r="CP2447">
            <v>970.19</v>
          </cell>
          <cell r="CQ2447" t="str">
            <v>BC25489209</v>
          </cell>
          <cell r="CR2447">
            <v>1075</v>
          </cell>
          <cell r="CS2447">
            <v>1021.25</v>
          </cell>
          <cell r="CT2447">
            <v>970.19</v>
          </cell>
          <cell r="CU2447">
            <v>0</v>
          </cell>
          <cell r="CV2447">
            <v>970.19</v>
          </cell>
          <cell r="CW2447" t="str">
            <v>BC25489209</v>
          </cell>
          <cell r="CX2447">
            <v>1075</v>
          </cell>
          <cell r="CY2447">
            <v>1021.25</v>
          </cell>
          <cell r="CZ2447">
            <v>970.19</v>
          </cell>
          <cell r="DA2447">
            <v>0</v>
          </cell>
          <cell r="DB2447">
            <v>970.19</v>
          </cell>
          <cell r="DC2447" t="str">
            <v>BC25489209</v>
          </cell>
          <cell r="DD2447">
            <v>1075</v>
          </cell>
          <cell r="DE2447">
            <v>1021.25</v>
          </cell>
          <cell r="DF2447">
            <v>970.19</v>
          </cell>
          <cell r="DG2447">
            <v>0</v>
          </cell>
          <cell r="DH2447">
            <v>970.19</v>
          </cell>
          <cell r="DI2447" t="str">
            <v>BC25489209</v>
          </cell>
          <cell r="DJ2447">
            <v>1075</v>
          </cell>
          <cell r="DK2447">
            <v>1021.25</v>
          </cell>
          <cell r="DL2447">
            <v>970.19</v>
          </cell>
        </row>
        <row r="2448">
          <cell r="B2448" t="str">
            <v>1172-1</v>
          </cell>
          <cell r="C2448" t="str">
            <v>VINORELBINE TARTRATE</v>
          </cell>
          <cell r="D2448" t="str">
            <v>20 MG</v>
          </cell>
          <cell r="E2448" t="str">
            <v xml:space="preserve"> </v>
          </cell>
          <cell r="F2448" t="str">
            <v>CAP</v>
          </cell>
          <cell r="H2448" t="str">
            <v>Navelbine 20mg, Soft Capsule</v>
          </cell>
          <cell r="I2448" t="str">
            <v>溫諾平20毫克軟膠囊</v>
          </cell>
          <cell r="J2448" t="str">
            <v>1</v>
          </cell>
          <cell r="K2448" t="str">
            <v>Catalent Germany Eberbach Gmbh</v>
          </cell>
          <cell r="L2448" t="str">
            <v>衛署藥輸字第024269號</v>
          </cell>
          <cell r="N2448">
            <v>19872</v>
          </cell>
          <cell r="O2448" t="str">
            <v>BC24269100</v>
          </cell>
          <cell r="P2448">
            <v>2292</v>
          </cell>
          <cell r="Q2448">
            <v>2284.67</v>
          </cell>
          <cell r="R2448">
            <v>2170.4299999999998</v>
          </cell>
          <cell r="S2448" t="str">
            <v>否</v>
          </cell>
          <cell r="T2448">
            <v>0</v>
          </cell>
          <cell r="U2448">
            <v>2170.4299999999998</v>
          </cell>
          <cell r="V2448">
            <v>100</v>
          </cell>
          <cell r="W2448" t="str">
            <v>0070</v>
          </cell>
          <cell r="X2448" t="str">
            <v>12397982</v>
          </cell>
          <cell r="Y2448" t="str">
            <v>友華生技醫藥股份有限公司</v>
          </cell>
          <cell r="Z2448" t="str">
            <v>02-27554881</v>
          </cell>
          <cell r="AA2448" t="str">
            <v>2534</v>
          </cell>
          <cell r="AB2448" t="str">
            <v>02-27029291</v>
          </cell>
          <cell r="AC2448">
            <v>112</v>
          </cell>
          <cell r="AD2448" t="str">
            <v>臺北市北投區承德路六段128號13樓</v>
          </cell>
          <cell r="AE2448" t="str">
            <v>林祖正</v>
          </cell>
          <cell r="AF2448" t="str">
            <v>0927712455</v>
          </cell>
          <cell r="AG2448" t="str">
            <v>order@mail.oep.com.tw</v>
          </cell>
          <cell r="AJ2448" t="str">
            <v>47 德國 GERMANY</v>
          </cell>
          <cell r="AK2448" t="str">
            <v>健保</v>
          </cell>
          <cell r="AL2448">
            <v>0.32</v>
          </cell>
          <cell r="AM2448">
            <v>5</v>
          </cell>
          <cell r="AN2448" t="str">
            <v>等比</v>
          </cell>
          <cell r="BA2448" t="str">
            <v>BC24269100</v>
          </cell>
          <cell r="BB2448">
            <v>2272</v>
          </cell>
          <cell r="BC2448">
            <v>2264.73</v>
          </cell>
          <cell r="BD2448">
            <v>2151.4899999999998</v>
          </cell>
          <cell r="BE2448">
            <v>0</v>
          </cell>
          <cell r="BF2448">
            <v>2151.4899999999998</v>
          </cell>
          <cell r="BG2448" t="str">
            <v>BC24269100</v>
          </cell>
          <cell r="BH2448">
            <v>2272</v>
          </cell>
          <cell r="BI2448">
            <v>2264.73</v>
          </cell>
          <cell r="BJ2448">
            <v>2151.4899999999998</v>
          </cell>
          <cell r="BK2448">
            <v>0</v>
          </cell>
          <cell r="BL2448">
            <v>2151.4899999999998</v>
          </cell>
          <cell r="BM2448" t="str">
            <v>BC24269100</v>
          </cell>
          <cell r="BN2448">
            <v>2272</v>
          </cell>
          <cell r="BO2448">
            <v>2264.73</v>
          </cell>
          <cell r="BP2448">
            <v>2151.4899999999998</v>
          </cell>
          <cell r="BQ2448">
            <v>0</v>
          </cell>
          <cell r="BR2448">
            <v>2151.4899999999998</v>
          </cell>
          <cell r="BS2448" t="str">
            <v>BC24269100</v>
          </cell>
          <cell r="BT2448">
            <v>2272</v>
          </cell>
          <cell r="BU2448">
            <v>2264.73</v>
          </cell>
          <cell r="BV2448">
            <v>2151.4899999999998</v>
          </cell>
          <cell r="BW2448">
            <v>0</v>
          </cell>
          <cell r="BX2448">
            <v>2151.4899999999998</v>
          </cell>
          <cell r="BY2448" t="str">
            <v>BC24269100</v>
          </cell>
          <cell r="BZ2448">
            <v>2272</v>
          </cell>
          <cell r="CA2448">
            <v>2264.73</v>
          </cell>
          <cell r="CB2448">
            <v>2151.4899999999998</v>
          </cell>
          <cell r="CC2448">
            <v>0</v>
          </cell>
          <cell r="CD2448">
            <v>2151.4899999999998</v>
          </cell>
          <cell r="CE2448" t="str">
            <v>BC24269100</v>
          </cell>
          <cell r="CF2448">
            <v>2272</v>
          </cell>
          <cell r="CG2448">
            <v>2264.73</v>
          </cell>
          <cell r="CH2448">
            <v>2151.4899999999998</v>
          </cell>
          <cell r="CI2448">
            <v>0</v>
          </cell>
          <cell r="CJ2448">
            <v>2151.4899999999998</v>
          </cell>
          <cell r="CK2448" t="str">
            <v>BC24269100</v>
          </cell>
          <cell r="CL2448">
            <v>2272</v>
          </cell>
          <cell r="CM2448">
            <v>2264.73</v>
          </cell>
          <cell r="CN2448">
            <v>2151.4899999999998</v>
          </cell>
          <cell r="CO2448">
            <v>0</v>
          </cell>
          <cell r="CP2448">
            <v>2151.4899999999998</v>
          </cell>
          <cell r="CQ2448" t="str">
            <v>BC24269100</v>
          </cell>
          <cell r="CR2448">
            <v>2272</v>
          </cell>
          <cell r="CS2448">
            <v>2264.73</v>
          </cell>
          <cell r="CT2448">
            <v>2151.4899999999998</v>
          </cell>
          <cell r="CU2448">
            <v>0</v>
          </cell>
          <cell r="CV2448">
            <v>2151.4899999999998</v>
          </cell>
          <cell r="CW2448" t="str">
            <v>BC24269100</v>
          </cell>
          <cell r="CX2448">
            <v>2272</v>
          </cell>
          <cell r="CY2448">
            <v>2264.73</v>
          </cell>
          <cell r="CZ2448">
            <v>2151.4899999999998</v>
          </cell>
          <cell r="DA2448">
            <v>0</v>
          </cell>
          <cell r="DB2448">
            <v>2151.4899999999998</v>
          </cell>
          <cell r="DC2448" t="str">
            <v>BC24269100</v>
          </cell>
          <cell r="DD2448">
            <v>2272</v>
          </cell>
          <cell r="DE2448">
            <v>2264.73</v>
          </cell>
          <cell r="DF2448">
            <v>2151.4899999999998</v>
          </cell>
          <cell r="DG2448">
            <v>0</v>
          </cell>
          <cell r="DH2448">
            <v>2151.4899999999998</v>
          </cell>
          <cell r="DI2448" t="str">
            <v>BC24269100</v>
          </cell>
          <cell r="DJ2448">
            <v>2272</v>
          </cell>
          <cell r="DK2448">
            <v>2264.73</v>
          </cell>
          <cell r="DL2448">
            <v>2151.4899999999998</v>
          </cell>
        </row>
        <row r="2449">
          <cell r="B2449" t="str">
            <v>1172-2</v>
          </cell>
          <cell r="C2449" t="str">
            <v>VINORELBINE TARTRATE</v>
          </cell>
          <cell r="D2449" t="str">
            <v>20 MG</v>
          </cell>
          <cell r="E2449" t="str">
            <v xml:space="preserve"> </v>
          </cell>
          <cell r="F2449" t="str">
            <v>CAP</v>
          </cell>
          <cell r="H2449" t="str">
            <v>Vinobin Softgel Capsules 20mg</v>
          </cell>
          <cell r="I2449" t="str">
            <v>威若賓20毫克軟膠囊</v>
          </cell>
          <cell r="J2449" t="str">
            <v>1</v>
          </cell>
          <cell r="K2449" t="str">
            <v>美時化學製藥股份有限公司南投廠</v>
          </cell>
          <cell r="L2449" t="str">
            <v>衛部藥製字第060841號</v>
          </cell>
          <cell r="N2449">
            <v>19872</v>
          </cell>
          <cell r="O2449" t="str">
            <v>AC60841100</v>
          </cell>
          <cell r="P2449">
            <v>1878</v>
          </cell>
          <cell r="Q2449">
            <v>1784.1</v>
          </cell>
          <cell r="R2449">
            <v>1408.55</v>
          </cell>
          <cell r="S2449" t="str">
            <v>簽約時健保價</v>
          </cell>
          <cell r="T2449">
            <v>56.34</v>
          </cell>
          <cell r="U2449">
            <v>1352.21</v>
          </cell>
          <cell r="V2449">
            <v>100</v>
          </cell>
          <cell r="W2449" t="str">
            <v>0171</v>
          </cell>
          <cell r="X2449" t="str">
            <v>05071926</v>
          </cell>
          <cell r="Y2449" t="str">
            <v>久裕企業股份有限公司</v>
          </cell>
          <cell r="Z2449" t="str">
            <v>02-82277999</v>
          </cell>
          <cell r="AA2449" t="str">
            <v>2205</v>
          </cell>
          <cell r="AB2449" t="str">
            <v>02-22226171</v>
          </cell>
          <cell r="AC2449" t="str">
            <v>235</v>
          </cell>
          <cell r="AD2449" t="str">
            <v>新北市中和區中原里中正路880號14樓之5</v>
          </cell>
          <cell r="AE2449" t="str">
            <v>宋培蓉</v>
          </cell>
          <cell r="AF2449" t="str">
            <v>0922793661</v>
          </cell>
          <cell r="AG2449" t="str">
            <v>arich.order@arich.com.tw</v>
          </cell>
          <cell r="AJ2449" t="str">
            <v>65 國產 TAIWAN</v>
          </cell>
          <cell r="AK2449" t="str">
            <v>健保</v>
          </cell>
          <cell r="AL2449">
            <v>5</v>
          </cell>
          <cell r="AM2449">
            <v>21.05</v>
          </cell>
          <cell r="AN2449" t="str">
            <v>等比</v>
          </cell>
          <cell r="BA2449" t="str">
            <v>AC60841100</v>
          </cell>
          <cell r="BB2449">
            <v>2272</v>
          </cell>
          <cell r="BC2449">
            <v>2158.4</v>
          </cell>
          <cell r="BD2449">
            <v>1704.06</v>
          </cell>
          <cell r="BE2449">
            <v>56.34</v>
          </cell>
          <cell r="BF2449">
            <v>1647.72</v>
          </cell>
          <cell r="BG2449" t="str">
            <v>AC60841100</v>
          </cell>
          <cell r="BH2449">
            <v>2272</v>
          </cell>
          <cell r="BI2449">
            <v>2158.4</v>
          </cell>
          <cell r="BJ2449">
            <v>1704.06</v>
          </cell>
          <cell r="BK2449">
            <v>56.34</v>
          </cell>
          <cell r="BL2449">
            <v>1647.72</v>
          </cell>
          <cell r="BM2449" t="str">
            <v>AC60841100</v>
          </cell>
          <cell r="BN2449">
            <v>2272</v>
          </cell>
          <cell r="BO2449">
            <v>2158.4</v>
          </cell>
          <cell r="BP2449">
            <v>1704.06</v>
          </cell>
          <cell r="BQ2449">
            <v>56.34</v>
          </cell>
          <cell r="BR2449">
            <v>1647.72</v>
          </cell>
          <cell r="BS2449" t="str">
            <v>AC60841100</v>
          </cell>
          <cell r="BT2449">
            <v>2272</v>
          </cell>
          <cell r="BU2449">
            <v>2158.4</v>
          </cell>
          <cell r="BV2449">
            <v>1704.06</v>
          </cell>
          <cell r="BW2449">
            <v>56.34</v>
          </cell>
          <cell r="BX2449">
            <v>1647.72</v>
          </cell>
          <cell r="BY2449" t="str">
            <v>AC60841100</v>
          </cell>
          <cell r="BZ2449">
            <v>2272</v>
          </cell>
          <cell r="CA2449">
            <v>2158.4</v>
          </cell>
          <cell r="CB2449">
            <v>1704.06</v>
          </cell>
          <cell r="CC2449">
            <v>56.34</v>
          </cell>
          <cell r="CD2449">
            <v>1647.72</v>
          </cell>
          <cell r="CE2449" t="str">
            <v>AC60841100</v>
          </cell>
          <cell r="CF2449">
            <v>2272</v>
          </cell>
          <cell r="CG2449">
            <v>2158.4</v>
          </cell>
          <cell r="CH2449">
            <v>1704.06</v>
          </cell>
          <cell r="CI2449">
            <v>56.34</v>
          </cell>
          <cell r="CJ2449">
            <v>1647.72</v>
          </cell>
          <cell r="CK2449" t="str">
            <v>AC60841100</v>
          </cell>
          <cell r="CL2449">
            <v>2272</v>
          </cell>
          <cell r="CM2449">
            <v>2158.4</v>
          </cell>
          <cell r="CN2449">
            <v>1704.06</v>
          </cell>
          <cell r="CO2449">
            <v>56.34</v>
          </cell>
          <cell r="CP2449">
            <v>1647.72</v>
          </cell>
          <cell r="CQ2449" t="str">
            <v>AC60841100</v>
          </cell>
          <cell r="CR2449">
            <v>2272</v>
          </cell>
          <cell r="CS2449">
            <v>2158.4</v>
          </cell>
          <cell r="CT2449">
            <v>1704.06</v>
          </cell>
          <cell r="CU2449">
            <v>56.34</v>
          </cell>
          <cell r="CV2449">
            <v>1647.72</v>
          </cell>
          <cell r="CW2449" t="str">
            <v>AC60841100</v>
          </cell>
          <cell r="CX2449">
            <v>2272</v>
          </cell>
          <cell r="CY2449">
            <v>2158.4</v>
          </cell>
          <cell r="CZ2449">
            <v>1704.06</v>
          </cell>
          <cell r="DA2449">
            <v>56.34</v>
          </cell>
          <cell r="DB2449">
            <v>1647.72</v>
          </cell>
          <cell r="DC2449" t="str">
            <v>AC60841100</v>
          </cell>
          <cell r="DD2449">
            <v>2272</v>
          </cell>
          <cell r="DE2449">
            <v>2158.4</v>
          </cell>
          <cell r="DF2449">
            <v>1704.06</v>
          </cell>
          <cell r="DG2449">
            <v>56.34</v>
          </cell>
          <cell r="DH2449">
            <v>1647.72</v>
          </cell>
          <cell r="DI2449" t="str">
            <v>AC60841100</v>
          </cell>
          <cell r="DJ2449">
            <v>2272</v>
          </cell>
          <cell r="DK2449">
            <v>2158.4</v>
          </cell>
          <cell r="DL2449">
            <v>1704.06</v>
          </cell>
        </row>
        <row r="2450">
          <cell r="B2450" t="str">
            <v>1173-1</v>
          </cell>
          <cell r="C2450" t="str">
            <v>VITAMIN A+ERGOCALCIFEROL (=VIT D2=CALCIFEROL)+TOCOPHEROL ACETATE ALPHA DL-</v>
          </cell>
          <cell r="D2450" t="str">
            <v>2000 IU/GM +12.5 MCG/GM +2 MG/GM</v>
          </cell>
          <cell r="E2450" t="str">
            <v>30 GM</v>
          </cell>
          <cell r="F2450" t="str">
            <v>TUB</v>
          </cell>
          <cell r="H2450" t="str">
            <v>Sinpharderm A.D.E. Cream</v>
          </cell>
          <cell r="I2450" t="str">
            <v>杏化潤愛麗霜乳膏</v>
          </cell>
          <cell r="J2450" t="str">
            <v>36</v>
          </cell>
          <cell r="K2450" t="str">
            <v>杏輝藥品工業股份有限公司</v>
          </cell>
          <cell r="L2450" t="str">
            <v>衛署藥製字第024519號</v>
          </cell>
          <cell r="N2450">
            <v>19354</v>
          </cell>
          <cell r="O2450" t="str">
            <v>A024519343</v>
          </cell>
          <cell r="P2450">
            <v>42.6</v>
          </cell>
          <cell r="Q2450">
            <v>34.08</v>
          </cell>
          <cell r="R2450">
            <v>29.82</v>
          </cell>
          <cell r="S2450" t="str">
            <v>否</v>
          </cell>
          <cell r="T2450">
            <v>0</v>
          </cell>
          <cell r="U2450">
            <v>29.82</v>
          </cell>
          <cell r="V2450">
            <v>860</v>
          </cell>
          <cell r="W2450" t="str">
            <v>0174</v>
          </cell>
          <cell r="X2450" t="str">
            <v>42042734</v>
          </cell>
          <cell r="Y2450" t="str">
            <v>杏輝藥品工業股份有限公司</v>
          </cell>
          <cell r="Z2450" t="str">
            <v>02-27603688</v>
          </cell>
          <cell r="AA2450" t="str">
            <v>2248</v>
          </cell>
          <cell r="AB2450" t="str">
            <v>02-27699918</v>
          </cell>
          <cell r="AC2450" t="str">
            <v>269</v>
          </cell>
          <cell r="AD2450" t="str">
            <v>宜蘭縣冬山鄉中山村中山路84號</v>
          </cell>
          <cell r="AE2450" t="str">
            <v>吳宜蓁</v>
          </cell>
          <cell r="AF2450" t="str">
            <v>0986291084</v>
          </cell>
          <cell r="AG2450" t="str">
            <v>YCWu@sinphar.com.tw</v>
          </cell>
          <cell r="AJ2450" t="str">
            <v>65 國產 Taiwan</v>
          </cell>
          <cell r="AK2450" t="str">
            <v>健保</v>
          </cell>
          <cell r="AL2450">
            <v>20</v>
          </cell>
          <cell r="AM2450">
            <v>12.5</v>
          </cell>
          <cell r="AN2450" t="str">
            <v>30.00</v>
          </cell>
          <cell r="BA2450" t="str">
            <v>A024519343</v>
          </cell>
          <cell r="BB2450">
            <v>42.4</v>
          </cell>
          <cell r="BC2450">
            <v>34.020000000000003</v>
          </cell>
          <cell r="BD2450">
            <v>29.76</v>
          </cell>
          <cell r="BE2450">
            <v>0</v>
          </cell>
          <cell r="BF2450">
            <v>29.76</v>
          </cell>
          <cell r="BG2450" t="str">
            <v>A024519343</v>
          </cell>
          <cell r="BH2450">
            <v>42.4</v>
          </cell>
          <cell r="BI2450">
            <v>34.020000000000003</v>
          </cell>
          <cell r="BJ2450">
            <v>29.76</v>
          </cell>
          <cell r="BK2450">
            <v>0</v>
          </cell>
          <cell r="BL2450">
            <v>29.76</v>
          </cell>
          <cell r="BM2450" t="str">
            <v>A024519343</v>
          </cell>
          <cell r="BN2450">
            <v>42.4</v>
          </cell>
          <cell r="BO2450">
            <v>34.020000000000003</v>
          </cell>
          <cell r="BP2450">
            <v>29.76</v>
          </cell>
          <cell r="BQ2450">
            <v>0</v>
          </cell>
          <cell r="BR2450">
            <v>29.76</v>
          </cell>
          <cell r="BS2450" t="str">
            <v>A024519343</v>
          </cell>
          <cell r="BT2450">
            <v>42.3</v>
          </cell>
          <cell r="BU2450">
            <v>33.99</v>
          </cell>
          <cell r="BV2450">
            <v>29.73</v>
          </cell>
          <cell r="BW2450">
            <v>0</v>
          </cell>
          <cell r="BX2450">
            <v>29.73</v>
          </cell>
          <cell r="BY2450" t="str">
            <v>A024519343</v>
          </cell>
          <cell r="BZ2450">
            <v>42.3</v>
          </cell>
          <cell r="CA2450">
            <v>33.99</v>
          </cell>
          <cell r="CB2450">
            <v>29.73</v>
          </cell>
          <cell r="CC2450">
            <v>0</v>
          </cell>
          <cell r="CD2450">
            <v>29.73</v>
          </cell>
          <cell r="CE2450" t="str">
            <v>A024519343</v>
          </cell>
          <cell r="CF2450">
            <v>42.3</v>
          </cell>
          <cell r="CG2450">
            <v>33.99</v>
          </cell>
          <cell r="CH2450">
            <v>29.73</v>
          </cell>
          <cell r="CI2450">
            <v>0</v>
          </cell>
          <cell r="CJ2450">
            <v>29.73</v>
          </cell>
          <cell r="CK2450" t="str">
            <v>A024519343</v>
          </cell>
          <cell r="CL2450">
            <v>42.3</v>
          </cell>
          <cell r="CM2450">
            <v>33.99</v>
          </cell>
          <cell r="CN2450">
            <v>29.73</v>
          </cell>
          <cell r="CO2450">
            <v>0</v>
          </cell>
          <cell r="CP2450">
            <v>29.73</v>
          </cell>
          <cell r="CQ2450" t="str">
            <v>A024519343</v>
          </cell>
          <cell r="CR2450">
            <v>42.3</v>
          </cell>
          <cell r="CS2450">
            <v>33.99</v>
          </cell>
          <cell r="CT2450">
            <v>29.73</v>
          </cell>
          <cell r="CU2450">
            <v>0</v>
          </cell>
          <cell r="CV2450">
            <v>29.73</v>
          </cell>
          <cell r="CW2450" t="str">
            <v>A024519343</v>
          </cell>
          <cell r="CX2450">
            <v>42.3</v>
          </cell>
          <cell r="CY2450">
            <v>33.99</v>
          </cell>
          <cell r="CZ2450">
            <v>29.73</v>
          </cell>
          <cell r="DA2450">
            <v>0</v>
          </cell>
          <cell r="DB2450">
            <v>29.73</v>
          </cell>
          <cell r="DC2450" t="str">
            <v>A024519343</v>
          </cell>
          <cell r="DD2450">
            <v>42.3</v>
          </cell>
          <cell r="DE2450">
            <v>33.99</v>
          </cell>
          <cell r="DF2450">
            <v>29.73</v>
          </cell>
          <cell r="DG2450">
            <v>0</v>
          </cell>
          <cell r="DH2450">
            <v>29.73</v>
          </cell>
          <cell r="DI2450" t="str">
            <v>A024519343</v>
          </cell>
          <cell r="DJ2450">
            <v>42.3</v>
          </cell>
          <cell r="DK2450">
            <v>33.99</v>
          </cell>
          <cell r="DL2450">
            <v>29.73</v>
          </cell>
        </row>
        <row r="2451">
          <cell r="B2451" t="str">
            <v>1173-2</v>
          </cell>
          <cell r="C2451" t="str">
            <v>VITAMIN A+ERGOCALCIFEROL (=VIT D2=CALCIFEROL)+TOCOPHEROL ACETATE ALPHA DL-</v>
          </cell>
          <cell r="D2451" t="str">
            <v>2000 IU/GM +12.5 MCG/GM +2 MG/GM</v>
          </cell>
          <cell r="E2451" t="str">
            <v>30 GM</v>
          </cell>
          <cell r="F2451" t="str">
            <v>TUB</v>
          </cell>
          <cell r="H2451" t="str">
            <v>SABINA CREAM</v>
          </cell>
          <cell r="I2451" t="str">
            <v>施賓娜</v>
          </cell>
          <cell r="J2451" t="str">
            <v>20</v>
          </cell>
          <cell r="K2451" t="str">
            <v>生達二廠</v>
          </cell>
          <cell r="L2451" t="str">
            <v>衛署藥製字第015354號</v>
          </cell>
          <cell r="N2451">
            <v>19354</v>
          </cell>
          <cell r="O2451" t="str">
            <v>A015354343</v>
          </cell>
          <cell r="P2451">
            <v>42.6</v>
          </cell>
          <cell r="Q2451">
            <v>42.6</v>
          </cell>
          <cell r="R2451">
            <v>40.47</v>
          </cell>
          <cell r="S2451" t="str">
            <v>否</v>
          </cell>
          <cell r="T2451">
            <v>0</v>
          </cell>
          <cell r="U2451">
            <v>40.47</v>
          </cell>
          <cell r="V2451">
            <v>860</v>
          </cell>
          <cell r="W2451" t="str">
            <v>0057</v>
          </cell>
          <cell r="X2451" t="str">
            <v>71122503</v>
          </cell>
          <cell r="Y2451" t="str">
            <v>生達化學製藥股份有限公司</v>
          </cell>
          <cell r="Z2451" t="str">
            <v>06-6361516</v>
          </cell>
          <cell r="AA2451" t="str">
            <v>8210</v>
          </cell>
          <cell r="AB2451" t="str">
            <v>06-6334612</v>
          </cell>
          <cell r="AC2451" t="str">
            <v>730</v>
          </cell>
          <cell r="AD2451" t="str">
            <v>臺南市新營區土庫里土庫6之20號</v>
          </cell>
          <cell r="AE2451" t="str">
            <v>謝璧如</v>
          </cell>
          <cell r="AF2451" t="str">
            <v>0916265489</v>
          </cell>
          <cell r="AG2451" t="str">
            <v>hsieh.piju@standard.com.tw</v>
          </cell>
          <cell r="AJ2451" t="str">
            <v>65 國產 Taiwan</v>
          </cell>
          <cell r="AK2451" t="str">
            <v>健保</v>
          </cell>
          <cell r="AL2451">
            <v>0</v>
          </cell>
          <cell r="AM2451">
            <v>5</v>
          </cell>
          <cell r="AN2451" t="str">
            <v>0.00</v>
          </cell>
          <cell r="BA2451" t="str">
            <v>A015354343</v>
          </cell>
          <cell r="BB2451">
            <v>42.4</v>
          </cell>
          <cell r="BC2451">
            <v>42.4</v>
          </cell>
          <cell r="BD2451">
            <v>40.28</v>
          </cell>
          <cell r="BE2451">
            <v>0</v>
          </cell>
          <cell r="BF2451">
            <v>40.28</v>
          </cell>
          <cell r="BG2451" t="str">
            <v>A015354343</v>
          </cell>
          <cell r="BH2451">
            <v>42.4</v>
          </cell>
          <cell r="BI2451">
            <v>42.4</v>
          </cell>
          <cell r="BJ2451">
            <v>40.28</v>
          </cell>
          <cell r="BK2451">
            <v>0</v>
          </cell>
          <cell r="BL2451">
            <v>40.28</v>
          </cell>
          <cell r="BM2451" t="str">
            <v>A015354343</v>
          </cell>
          <cell r="BN2451">
            <v>42.4</v>
          </cell>
          <cell r="BO2451">
            <v>42.4</v>
          </cell>
          <cell r="BP2451">
            <v>40.28</v>
          </cell>
          <cell r="BQ2451">
            <v>0</v>
          </cell>
          <cell r="BR2451">
            <v>40.28</v>
          </cell>
          <cell r="BS2451" t="str">
            <v>A015354343</v>
          </cell>
          <cell r="BT2451">
            <v>42.3</v>
          </cell>
          <cell r="BU2451">
            <v>42.3</v>
          </cell>
          <cell r="BV2451">
            <v>40.19</v>
          </cell>
          <cell r="BW2451">
            <v>0</v>
          </cell>
          <cell r="BX2451">
            <v>40.19</v>
          </cell>
          <cell r="BY2451" t="str">
            <v>A015354343</v>
          </cell>
          <cell r="BZ2451">
            <v>42.3</v>
          </cell>
          <cell r="CA2451">
            <v>42.3</v>
          </cell>
          <cell r="CB2451">
            <v>40.19</v>
          </cell>
          <cell r="CC2451">
            <v>0</v>
          </cell>
          <cell r="CD2451">
            <v>40.19</v>
          </cell>
          <cell r="CE2451" t="str">
            <v>A015354343</v>
          </cell>
          <cell r="CF2451">
            <v>42.3</v>
          </cell>
          <cell r="CG2451">
            <v>42.3</v>
          </cell>
          <cell r="CH2451">
            <v>40.19</v>
          </cell>
          <cell r="CI2451">
            <v>0</v>
          </cell>
          <cell r="CJ2451">
            <v>40.19</v>
          </cell>
          <cell r="CK2451" t="str">
            <v>A015354343</v>
          </cell>
          <cell r="CL2451">
            <v>42.3</v>
          </cell>
          <cell r="CM2451">
            <v>42.3</v>
          </cell>
          <cell r="CN2451">
            <v>40.19</v>
          </cell>
          <cell r="CO2451">
            <v>0</v>
          </cell>
          <cell r="CP2451">
            <v>40.19</v>
          </cell>
          <cell r="CQ2451" t="str">
            <v>A015354343</v>
          </cell>
          <cell r="CR2451">
            <v>42.3</v>
          </cell>
          <cell r="CS2451">
            <v>42.3</v>
          </cell>
          <cell r="CT2451">
            <v>40.19</v>
          </cell>
          <cell r="CU2451">
            <v>0</v>
          </cell>
          <cell r="CV2451">
            <v>40.19</v>
          </cell>
          <cell r="CW2451" t="str">
            <v>A015354343</v>
          </cell>
          <cell r="CX2451">
            <v>42.3</v>
          </cell>
          <cell r="CY2451">
            <v>42.3</v>
          </cell>
          <cell r="CZ2451">
            <v>40.19</v>
          </cell>
          <cell r="DA2451">
            <v>0</v>
          </cell>
          <cell r="DB2451">
            <v>40.19</v>
          </cell>
          <cell r="DC2451" t="str">
            <v>A015354343</v>
          </cell>
          <cell r="DD2451">
            <v>42.3</v>
          </cell>
          <cell r="DE2451">
            <v>42.3</v>
          </cell>
          <cell r="DF2451">
            <v>40.19</v>
          </cell>
          <cell r="DG2451">
            <v>0</v>
          </cell>
          <cell r="DH2451">
            <v>40.19</v>
          </cell>
          <cell r="DI2451" t="str">
            <v>A015354343</v>
          </cell>
          <cell r="DJ2451">
            <v>42.3</v>
          </cell>
          <cell r="DK2451">
            <v>42.3</v>
          </cell>
          <cell r="DL2451">
            <v>40.19</v>
          </cell>
        </row>
        <row r="2452">
          <cell r="B2452" t="str">
            <v>1174-1</v>
          </cell>
          <cell r="C2452" t="str">
            <v>VORICONAZOLE</v>
          </cell>
          <cell r="D2452" t="str">
            <v>200 MG</v>
          </cell>
          <cell r="E2452" t="str">
            <v xml:space="preserve"> </v>
          </cell>
          <cell r="F2452" t="str">
            <v>TAB</v>
          </cell>
          <cell r="H2452" t="str">
            <v>VAWAY FILM-COATED TABLETS 200MG</v>
          </cell>
          <cell r="I2452" t="str">
            <v>遠黴膜衣錠200毫克</v>
          </cell>
          <cell r="J2452" t="str">
            <v>14</v>
          </cell>
          <cell r="K2452" t="str">
            <v>永信藥品工業股份有限公司台中幼獅廠</v>
          </cell>
          <cell r="L2452" t="str">
            <v>衛部藥製字第059232號</v>
          </cell>
          <cell r="N2452">
            <v>18173</v>
          </cell>
          <cell r="O2452" t="str">
            <v>AC59232100</v>
          </cell>
          <cell r="P2452">
            <v>1117</v>
          </cell>
          <cell r="Q2452">
            <v>918.17</v>
          </cell>
          <cell r="R2452">
            <v>754.74</v>
          </cell>
          <cell r="S2452" t="str">
            <v>契約價格</v>
          </cell>
          <cell r="T2452">
            <v>27.55</v>
          </cell>
          <cell r="U2452">
            <v>727.19</v>
          </cell>
          <cell r="V2452">
            <v>22</v>
          </cell>
          <cell r="W2452" t="str">
            <v>0018</v>
          </cell>
          <cell r="X2452" t="str">
            <v>56065601</v>
          </cell>
          <cell r="Y2452" t="str">
            <v>永信藥品工業股份有限公司</v>
          </cell>
          <cell r="Z2452" t="str">
            <v>04-26875100</v>
          </cell>
          <cell r="AA2452" t="str">
            <v>570</v>
          </cell>
          <cell r="AB2452" t="str">
            <v>04-26860456</v>
          </cell>
          <cell r="AC2452" t="str">
            <v>437</v>
          </cell>
          <cell r="AD2452" t="str">
            <v>臺中市大甲區中山路一段1191號</v>
          </cell>
          <cell r="AE2452" t="str">
            <v>蔡佩青</v>
          </cell>
          <cell r="AF2452" t="str">
            <v>0923102832</v>
          </cell>
          <cell r="AG2452" t="str">
            <v>u51793@yungshingroup.com</v>
          </cell>
          <cell r="AJ2452" t="str">
            <v>65 國產 Taiwan</v>
          </cell>
          <cell r="AK2452" t="str">
            <v>健保</v>
          </cell>
          <cell r="AL2452">
            <v>17.8</v>
          </cell>
          <cell r="AM2452">
            <v>17.8</v>
          </cell>
          <cell r="AN2452" t="str">
            <v>等比</v>
          </cell>
          <cell r="BA2452" t="str">
            <v>AC59232100</v>
          </cell>
          <cell r="BB2452">
            <v>1088</v>
          </cell>
          <cell r="BC2452">
            <v>894.34</v>
          </cell>
          <cell r="BD2452">
            <v>735.14</v>
          </cell>
          <cell r="BE2452">
            <v>26.83</v>
          </cell>
          <cell r="BF2452">
            <v>708.31</v>
          </cell>
          <cell r="BG2452" t="str">
            <v>AC59232100</v>
          </cell>
          <cell r="BH2452">
            <v>1088</v>
          </cell>
          <cell r="BI2452">
            <v>894.34</v>
          </cell>
          <cell r="BJ2452">
            <v>735.14</v>
          </cell>
          <cell r="BK2452">
            <v>26.83</v>
          </cell>
          <cell r="BL2452">
            <v>708.31</v>
          </cell>
          <cell r="BM2452" t="str">
            <v>AC59232100</v>
          </cell>
          <cell r="BN2452">
            <v>1088</v>
          </cell>
          <cell r="BO2452">
            <v>894.34</v>
          </cell>
          <cell r="BP2452">
            <v>735.14</v>
          </cell>
          <cell r="BQ2452">
            <v>26.83</v>
          </cell>
          <cell r="BR2452">
            <v>708.31</v>
          </cell>
          <cell r="BS2452" t="str">
            <v>AC59232100</v>
          </cell>
          <cell r="BT2452">
            <v>1088</v>
          </cell>
          <cell r="BU2452">
            <v>894.34</v>
          </cell>
          <cell r="BV2452">
            <v>735.14</v>
          </cell>
          <cell r="BW2452">
            <v>26.83</v>
          </cell>
          <cell r="BX2452">
            <v>708.31</v>
          </cell>
          <cell r="BY2452" t="str">
            <v>AC59232100</v>
          </cell>
          <cell r="BZ2452">
            <v>1088</v>
          </cell>
          <cell r="CA2452">
            <v>894.34</v>
          </cell>
          <cell r="CB2452">
            <v>735.14</v>
          </cell>
          <cell r="CC2452">
            <v>26.83</v>
          </cell>
          <cell r="CD2452">
            <v>708.31</v>
          </cell>
          <cell r="CE2452" t="str">
            <v>AC59232100</v>
          </cell>
          <cell r="CF2452">
            <v>1088</v>
          </cell>
          <cell r="CG2452">
            <v>894.34</v>
          </cell>
          <cell r="CH2452">
            <v>735.14</v>
          </cell>
          <cell r="CI2452">
            <v>26.83</v>
          </cell>
          <cell r="CJ2452">
            <v>708.31</v>
          </cell>
          <cell r="CK2452" t="str">
            <v>AC59232100</v>
          </cell>
          <cell r="CL2452">
            <v>1088</v>
          </cell>
          <cell r="CM2452">
            <v>894.34</v>
          </cell>
          <cell r="CN2452">
            <v>735.14</v>
          </cell>
          <cell r="CO2452">
            <v>26.83</v>
          </cell>
          <cell r="CP2452">
            <v>708.31</v>
          </cell>
          <cell r="CQ2452" t="str">
            <v>AC59232100</v>
          </cell>
          <cell r="CR2452">
            <v>1088</v>
          </cell>
          <cell r="CS2452">
            <v>894.34</v>
          </cell>
          <cell r="CT2452">
            <v>735.14</v>
          </cell>
          <cell r="CU2452">
            <v>26.83</v>
          </cell>
          <cell r="CV2452">
            <v>708.31</v>
          </cell>
          <cell r="CW2452" t="str">
            <v>AC59232100</v>
          </cell>
          <cell r="CX2452">
            <v>1088</v>
          </cell>
          <cell r="CY2452">
            <v>894.34</v>
          </cell>
          <cell r="CZ2452">
            <v>735.14</v>
          </cell>
          <cell r="DA2452">
            <v>26.83</v>
          </cell>
          <cell r="DB2452">
            <v>708.31</v>
          </cell>
          <cell r="DC2452" t="str">
            <v>AC59232100</v>
          </cell>
          <cell r="DD2452">
            <v>1088</v>
          </cell>
          <cell r="DE2452">
            <v>894.34</v>
          </cell>
          <cell r="DF2452">
            <v>735.14</v>
          </cell>
          <cell r="DG2452">
            <v>26.83</v>
          </cell>
          <cell r="DH2452">
            <v>708.31</v>
          </cell>
          <cell r="DI2452" t="str">
            <v>AC59232100</v>
          </cell>
          <cell r="DJ2452">
            <v>1088</v>
          </cell>
          <cell r="DK2452">
            <v>894.34</v>
          </cell>
          <cell r="DL2452">
            <v>735.14</v>
          </cell>
        </row>
        <row r="2453">
          <cell r="B2453" t="str">
            <v>1174-2</v>
          </cell>
          <cell r="C2453" t="str">
            <v>VORICONAZOLE</v>
          </cell>
          <cell r="D2453" t="str">
            <v>200 MG</v>
          </cell>
          <cell r="E2453" t="str">
            <v xml:space="preserve"> </v>
          </cell>
          <cell r="F2453" t="str">
            <v>TAB</v>
          </cell>
          <cell r="H2453" t="str">
            <v>VFEND FILM-COATED TABLETS 200MG</v>
          </cell>
          <cell r="I2453" t="str">
            <v>黴飛膜衣錠200毫克</v>
          </cell>
          <cell r="J2453" t="str">
            <v>30</v>
          </cell>
          <cell r="K2453" t="str">
            <v>PFIZER ITALIA S.R.L.</v>
          </cell>
          <cell r="L2453" t="str">
            <v>衛署藥輸字第023646號</v>
          </cell>
          <cell r="N2453">
            <v>18173</v>
          </cell>
          <cell r="O2453" t="str">
            <v>BC23646100</v>
          </cell>
          <cell r="P2453">
            <v>1117</v>
          </cell>
          <cell r="Q2453">
            <v>1049.98</v>
          </cell>
          <cell r="R2453">
            <v>939.73</v>
          </cell>
          <cell r="S2453" t="str">
            <v>否</v>
          </cell>
          <cell r="T2453">
            <v>0</v>
          </cell>
          <cell r="U2453">
            <v>939.73</v>
          </cell>
          <cell r="V2453">
            <v>22</v>
          </cell>
          <cell r="W2453" t="str">
            <v>0171</v>
          </cell>
          <cell r="X2453" t="str">
            <v>05071926</v>
          </cell>
          <cell r="Y2453" t="str">
            <v>久裕企業股份有限公司</v>
          </cell>
          <cell r="Z2453" t="str">
            <v>02-82277999</v>
          </cell>
          <cell r="AA2453" t="str">
            <v>2205</v>
          </cell>
          <cell r="AB2453" t="str">
            <v>02-22226171</v>
          </cell>
          <cell r="AC2453" t="str">
            <v>235</v>
          </cell>
          <cell r="AD2453" t="str">
            <v>新北市中和區中原里中正路880號14樓之5</v>
          </cell>
          <cell r="AE2453" t="str">
            <v>宋培蓉</v>
          </cell>
          <cell r="AF2453" t="str">
            <v>0922793661</v>
          </cell>
          <cell r="AG2453" t="str">
            <v>arich.order@arich.com.tw</v>
          </cell>
          <cell r="AJ2453" t="str">
            <v>25 義大利 ITALY</v>
          </cell>
          <cell r="AK2453" t="str">
            <v>健保</v>
          </cell>
          <cell r="AL2453">
            <v>6</v>
          </cell>
          <cell r="AM2453">
            <v>10.5</v>
          </cell>
          <cell r="AN2453" t="str">
            <v>等比</v>
          </cell>
          <cell r="BA2453" t="str">
            <v>BC23646100</v>
          </cell>
          <cell r="BB2453">
            <v>1088</v>
          </cell>
          <cell r="BC2453">
            <v>1022.72</v>
          </cell>
          <cell r="BD2453">
            <v>915.33</v>
          </cell>
          <cell r="BE2453">
            <v>0</v>
          </cell>
          <cell r="BF2453">
            <v>915.33</v>
          </cell>
          <cell r="BG2453" t="str">
            <v>BC23646100</v>
          </cell>
          <cell r="BH2453">
            <v>1088</v>
          </cell>
          <cell r="BI2453">
            <v>1022.72</v>
          </cell>
          <cell r="BJ2453">
            <v>915.33</v>
          </cell>
          <cell r="BK2453">
            <v>0</v>
          </cell>
          <cell r="BL2453">
            <v>915.33</v>
          </cell>
          <cell r="BM2453" t="str">
            <v>BC23646100</v>
          </cell>
          <cell r="BN2453">
            <v>1088</v>
          </cell>
          <cell r="BO2453">
            <v>1022.72</v>
          </cell>
          <cell r="BP2453">
            <v>915.33</v>
          </cell>
          <cell r="BQ2453">
            <v>0</v>
          </cell>
          <cell r="BR2453">
            <v>915.33</v>
          </cell>
          <cell r="BS2453" t="str">
            <v>BC23646100</v>
          </cell>
          <cell r="BT2453">
            <v>1088</v>
          </cell>
          <cell r="BU2453">
            <v>1022.72</v>
          </cell>
          <cell r="BV2453">
            <v>915.33</v>
          </cell>
          <cell r="BW2453">
            <v>0</v>
          </cell>
          <cell r="BX2453">
            <v>915.33</v>
          </cell>
          <cell r="BY2453" t="str">
            <v>BC23646100</v>
          </cell>
          <cell r="BZ2453">
            <v>1088</v>
          </cell>
          <cell r="CA2453">
            <v>1022.72</v>
          </cell>
          <cell r="CB2453">
            <v>915.33</v>
          </cell>
          <cell r="CC2453">
            <v>0</v>
          </cell>
          <cell r="CD2453">
            <v>915.33</v>
          </cell>
          <cell r="CE2453" t="str">
            <v>BC23646100</v>
          </cell>
          <cell r="CF2453">
            <v>1088</v>
          </cell>
          <cell r="CG2453">
            <v>1022.72</v>
          </cell>
          <cell r="CH2453">
            <v>915.33</v>
          </cell>
          <cell r="CI2453">
            <v>0</v>
          </cell>
          <cell r="CJ2453">
            <v>915.33</v>
          </cell>
          <cell r="CK2453" t="str">
            <v>BC23646100</v>
          </cell>
          <cell r="CL2453">
            <v>1088</v>
          </cell>
          <cell r="CM2453">
            <v>1022.72</v>
          </cell>
          <cell r="CN2453">
            <v>915.33</v>
          </cell>
          <cell r="CO2453">
            <v>0</v>
          </cell>
          <cell r="CP2453">
            <v>915.33</v>
          </cell>
          <cell r="CQ2453" t="str">
            <v>BC23646100</v>
          </cell>
          <cell r="CR2453">
            <v>1088</v>
          </cell>
          <cell r="CS2453">
            <v>1022.72</v>
          </cell>
          <cell r="CT2453">
            <v>915.33</v>
          </cell>
          <cell r="CU2453">
            <v>0</v>
          </cell>
          <cell r="CV2453">
            <v>915.33</v>
          </cell>
          <cell r="CW2453" t="str">
            <v>BC23646100</v>
          </cell>
          <cell r="CX2453">
            <v>1088</v>
          </cell>
          <cell r="CY2453">
            <v>1022.72</v>
          </cell>
          <cell r="CZ2453">
            <v>915.33</v>
          </cell>
          <cell r="DA2453">
            <v>0</v>
          </cell>
          <cell r="DB2453">
            <v>915.33</v>
          </cell>
          <cell r="DC2453" t="str">
            <v>BC23646100</v>
          </cell>
          <cell r="DD2453">
            <v>1088</v>
          </cell>
          <cell r="DE2453">
            <v>1022.72</v>
          </cell>
          <cell r="DF2453">
            <v>915.33</v>
          </cell>
          <cell r="DG2453">
            <v>0</v>
          </cell>
          <cell r="DH2453">
            <v>915.33</v>
          </cell>
          <cell r="DI2453" t="str">
            <v>BC23646100</v>
          </cell>
          <cell r="DJ2453">
            <v>1088</v>
          </cell>
          <cell r="DK2453">
            <v>1022.72</v>
          </cell>
          <cell r="DL2453">
            <v>915.33</v>
          </cell>
        </row>
        <row r="2454">
          <cell r="B2454" t="str">
            <v>1174-3</v>
          </cell>
          <cell r="C2454" t="str">
            <v>VORICONAZOLE</v>
          </cell>
          <cell r="D2454" t="str">
            <v>200 MG</v>
          </cell>
          <cell r="E2454" t="str">
            <v xml:space="preserve"> </v>
          </cell>
          <cell r="F2454" t="str">
            <v>TAB</v>
          </cell>
          <cell r="H2454" t="str">
            <v>Voriconazole Mylan 200mg</v>
          </cell>
          <cell r="I2454" t="str">
            <v>威剋黴膜衣錠200毫克</v>
          </cell>
          <cell r="J2454" t="str">
            <v>30</v>
          </cell>
          <cell r="K2454" t="str">
            <v>MYLAN LABORATORIES LIMITED</v>
          </cell>
          <cell r="L2454" t="str">
            <v>衛部藥輸字第026337號</v>
          </cell>
          <cell r="N2454">
            <v>18173</v>
          </cell>
          <cell r="O2454" t="str">
            <v>BC26337100</v>
          </cell>
          <cell r="P2454">
            <v>1117</v>
          </cell>
          <cell r="Q2454">
            <v>1005.3</v>
          </cell>
          <cell r="R2454">
            <v>670.13</v>
          </cell>
          <cell r="S2454" t="str">
            <v>簽約時健保價</v>
          </cell>
          <cell r="T2454">
            <v>33.51</v>
          </cell>
          <cell r="U2454">
            <v>636.62</v>
          </cell>
          <cell r="V2454">
            <v>22</v>
          </cell>
          <cell r="W2454" t="str">
            <v>0183</v>
          </cell>
          <cell r="X2454" t="str">
            <v>11921708</v>
          </cell>
          <cell r="Y2454" t="str">
            <v>台灣塩野義製藥股份有限公司</v>
          </cell>
          <cell r="Z2454" t="str">
            <v>02-25516336</v>
          </cell>
          <cell r="AA2454" t="str">
            <v xml:space="preserve"> </v>
          </cell>
          <cell r="AB2454" t="str">
            <v>02-25362326</v>
          </cell>
          <cell r="AC2454" t="str">
            <v>104</v>
          </cell>
          <cell r="AD2454" t="str">
            <v>臺北市中山區南京東路2段2號4樓</v>
          </cell>
          <cell r="AE2454" t="str">
            <v>林意芸</v>
          </cell>
          <cell r="AF2454" t="str">
            <v>0922053554</v>
          </cell>
          <cell r="AG2454" t="str">
            <v>rsdy51@shionogi.com.tw</v>
          </cell>
          <cell r="AJ2454" t="str">
            <v>20 印度 India</v>
          </cell>
          <cell r="AK2454" t="str">
            <v>健保</v>
          </cell>
          <cell r="AL2454">
            <v>10</v>
          </cell>
          <cell r="AM2454">
            <v>33.340000000000003</v>
          </cell>
          <cell r="AN2454" t="str">
            <v>等比</v>
          </cell>
          <cell r="BA2454" t="str">
            <v>BC26337100</v>
          </cell>
          <cell r="BB2454">
            <v>1088</v>
          </cell>
          <cell r="BC2454">
            <v>979.2</v>
          </cell>
          <cell r="BD2454">
            <v>652.73</v>
          </cell>
          <cell r="BE2454">
            <v>33.51</v>
          </cell>
          <cell r="BF2454">
            <v>619.22</v>
          </cell>
          <cell r="BG2454" t="str">
            <v>BC26337100</v>
          </cell>
          <cell r="BH2454">
            <v>1088</v>
          </cell>
          <cell r="BI2454">
            <v>979.2</v>
          </cell>
          <cell r="BJ2454">
            <v>652.73</v>
          </cell>
          <cell r="BK2454">
            <v>33.51</v>
          </cell>
          <cell r="BL2454">
            <v>619.22</v>
          </cell>
          <cell r="BM2454" t="str">
            <v>BC26337100</v>
          </cell>
          <cell r="BN2454">
            <v>1088</v>
          </cell>
          <cell r="BO2454">
            <v>979.2</v>
          </cell>
          <cell r="BP2454">
            <v>652.73</v>
          </cell>
          <cell r="BQ2454">
            <v>33.51</v>
          </cell>
          <cell r="BR2454">
            <v>619.22</v>
          </cell>
          <cell r="BS2454" t="str">
            <v>BC26337100</v>
          </cell>
          <cell r="BT2454">
            <v>1088</v>
          </cell>
          <cell r="BU2454">
            <v>979.2</v>
          </cell>
          <cell r="BV2454">
            <v>652.73</v>
          </cell>
          <cell r="BW2454">
            <v>33.51</v>
          </cell>
          <cell r="BX2454">
            <v>619.22</v>
          </cell>
          <cell r="BY2454" t="str">
            <v>BC26337100</v>
          </cell>
          <cell r="BZ2454">
            <v>1088</v>
          </cell>
          <cell r="CA2454">
            <v>979.2</v>
          </cell>
          <cell r="CB2454">
            <v>652.73</v>
          </cell>
          <cell r="CC2454">
            <v>33.51</v>
          </cell>
          <cell r="CD2454">
            <v>619.22</v>
          </cell>
          <cell r="CE2454" t="str">
            <v>BC26337100</v>
          </cell>
          <cell r="CF2454">
            <v>1088</v>
          </cell>
          <cell r="CG2454">
            <v>979.2</v>
          </cell>
          <cell r="CH2454">
            <v>652.73</v>
          </cell>
          <cell r="CI2454">
            <v>33.51</v>
          </cell>
          <cell r="CJ2454">
            <v>619.22</v>
          </cell>
          <cell r="CK2454" t="str">
            <v>BC26337100</v>
          </cell>
          <cell r="CL2454">
            <v>1088</v>
          </cell>
          <cell r="CM2454">
            <v>979.2</v>
          </cell>
          <cell r="CN2454">
            <v>652.73</v>
          </cell>
          <cell r="CO2454">
            <v>33.51</v>
          </cell>
          <cell r="CP2454">
            <v>619.22</v>
          </cell>
          <cell r="CQ2454" t="str">
            <v>BC26337100</v>
          </cell>
          <cell r="CR2454">
            <v>1088</v>
          </cell>
          <cell r="CS2454">
            <v>979.2</v>
          </cell>
          <cell r="CT2454">
            <v>652.73</v>
          </cell>
          <cell r="CU2454">
            <v>33.51</v>
          </cell>
          <cell r="CV2454">
            <v>619.22</v>
          </cell>
          <cell r="CW2454" t="str">
            <v>BC26337100</v>
          </cell>
          <cell r="CX2454">
            <v>1088</v>
          </cell>
          <cell r="CY2454">
            <v>979.2</v>
          </cell>
          <cell r="CZ2454">
            <v>652.73</v>
          </cell>
          <cell r="DA2454">
            <v>33.51</v>
          </cell>
          <cell r="DB2454">
            <v>619.22</v>
          </cell>
          <cell r="DC2454" t="str">
            <v>BC26337100</v>
          </cell>
          <cell r="DD2454">
            <v>1088</v>
          </cell>
          <cell r="DE2454">
            <v>979.2</v>
          </cell>
          <cell r="DF2454">
            <v>652.73</v>
          </cell>
          <cell r="DG2454">
            <v>33.51</v>
          </cell>
          <cell r="DH2454">
            <v>619.22</v>
          </cell>
          <cell r="DI2454" t="str">
            <v>BC26337100</v>
          </cell>
          <cell r="DJ2454">
            <v>1088</v>
          </cell>
          <cell r="DK2454">
            <v>979.2</v>
          </cell>
          <cell r="DL2454">
            <v>652.73</v>
          </cell>
        </row>
        <row r="2455">
          <cell r="B2455" t="str">
            <v>1175-1</v>
          </cell>
          <cell r="C2455" t="str">
            <v>VORICONAZOLE</v>
          </cell>
          <cell r="D2455" t="str">
            <v>200 MG/VIAL</v>
          </cell>
          <cell r="E2455" t="str">
            <v>200 MG</v>
          </cell>
          <cell r="F2455" t="str">
            <v>VIAL</v>
          </cell>
          <cell r="H2455" t="str">
            <v>VAWAY LYO-INJECTION 200MG</v>
          </cell>
          <cell r="I2455" t="str">
            <v>遠黴凍晶注射劑200毫克</v>
          </cell>
          <cell r="J2455" t="str">
            <v>1</v>
          </cell>
          <cell r="K2455" t="str">
            <v>永信藥品工業股份有限公司台中幼獅廠</v>
          </cell>
          <cell r="L2455" t="str">
            <v>衛部藥製字第060356號</v>
          </cell>
          <cell r="N2455">
            <v>11631</v>
          </cell>
          <cell r="O2455" t="str">
            <v>AC60356263</v>
          </cell>
          <cell r="P2455">
            <v>3914</v>
          </cell>
          <cell r="Q2455">
            <v>3248.62</v>
          </cell>
          <cell r="R2455">
            <v>2696.35</v>
          </cell>
          <cell r="S2455" t="str">
            <v>契約價格</v>
          </cell>
          <cell r="T2455">
            <v>97.46</v>
          </cell>
          <cell r="U2455">
            <v>2598.9</v>
          </cell>
          <cell r="V2455">
            <v>300</v>
          </cell>
          <cell r="W2455" t="str">
            <v>0018</v>
          </cell>
          <cell r="X2455" t="str">
            <v>56065601</v>
          </cell>
          <cell r="Y2455" t="str">
            <v>永信藥品工業股份有限公司</v>
          </cell>
          <cell r="Z2455" t="str">
            <v>04-26875100</v>
          </cell>
          <cell r="AA2455" t="str">
            <v>570</v>
          </cell>
          <cell r="AB2455" t="str">
            <v>04-26860456</v>
          </cell>
          <cell r="AC2455" t="str">
            <v>437</v>
          </cell>
          <cell r="AD2455" t="str">
            <v>臺中市大甲區中山路一段1191號</v>
          </cell>
          <cell r="AE2455" t="str">
            <v>蔡佩青</v>
          </cell>
          <cell r="AF2455" t="str">
            <v>0923102832</v>
          </cell>
          <cell r="AG2455" t="str">
            <v>u51793@yungshingroup.com</v>
          </cell>
          <cell r="AJ2455" t="str">
            <v>65 國產 Taiwan</v>
          </cell>
          <cell r="AK2455" t="str">
            <v>健保</v>
          </cell>
          <cell r="AL2455">
            <v>17</v>
          </cell>
          <cell r="AM2455">
            <v>17</v>
          </cell>
          <cell r="AN2455" t="str">
            <v>等比</v>
          </cell>
          <cell r="BA2455" t="str">
            <v>AC60356263</v>
          </cell>
          <cell r="BB2455">
            <v>3806</v>
          </cell>
          <cell r="BC2455">
            <v>3158.98</v>
          </cell>
          <cell r="BD2455">
            <v>2621.95</v>
          </cell>
          <cell r="BE2455">
            <v>94.77</v>
          </cell>
          <cell r="BF2455">
            <v>2527.1799999999998</v>
          </cell>
          <cell r="BG2455" t="str">
            <v>AC60356263</v>
          </cell>
          <cell r="BH2455">
            <v>3806</v>
          </cell>
          <cell r="BI2455">
            <v>3158.98</v>
          </cell>
          <cell r="BJ2455">
            <v>2621.95</v>
          </cell>
          <cell r="BK2455">
            <v>94.77</v>
          </cell>
          <cell r="BL2455">
            <v>2527.1799999999998</v>
          </cell>
          <cell r="BM2455" t="str">
            <v>AC60356263</v>
          </cell>
          <cell r="BN2455">
            <v>3806</v>
          </cell>
          <cell r="BO2455">
            <v>3158.98</v>
          </cell>
          <cell r="BP2455">
            <v>2621.95</v>
          </cell>
          <cell r="BQ2455">
            <v>94.77</v>
          </cell>
          <cell r="BR2455">
            <v>2527.1799999999998</v>
          </cell>
          <cell r="BS2455" t="str">
            <v>AC60356263</v>
          </cell>
          <cell r="BT2455">
            <v>3806</v>
          </cell>
          <cell r="BU2455">
            <v>3158.98</v>
          </cell>
          <cell r="BV2455">
            <v>2621.95</v>
          </cell>
          <cell r="BW2455">
            <v>94.77</v>
          </cell>
          <cell r="BX2455">
            <v>2527.1799999999998</v>
          </cell>
          <cell r="BY2455" t="str">
            <v>AC60356263</v>
          </cell>
          <cell r="BZ2455">
            <v>3806</v>
          </cell>
          <cell r="CA2455">
            <v>3158.98</v>
          </cell>
          <cell r="CB2455">
            <v>2621.95</v>
          </cell>
          <cell r="CC2455">
            <v>94.77</v>
          </cell>
          <cell r="CD2455">
            <v>2527.1799999999998</v>
          </cell>
          <cell r="CE2455" t="str">
            <v>AC60356263</v>
          </cell>
          <cell r="CF2455">
            <v>3806</v>
          </cell>
          <cell r="CG2455">
            <v>3158.98</v>
          </cell>
          <cell r="CH2455">
            <v>2621.95</v>
          </cell>
          <cell r="CI2455">
            <v>94.77</v>
          </cell>
          <cell r="CJ2455">
            <v>2527.1799999999998</v>
          </cell>
          <cell r="CK2455" t="str">
            <v>AC60356263</v>
          </cell>
          <cell r="CL2455">
            <v>3806</v>
          </cell>
          <cell r="CM2455">
            <v>3158.98</v>
          </cell>
          <cell r="CN2455">
            <v>2621.95</v>
          </cell>
          <cell r="CO2455">
            <v>94.77</v>
          </cell>
          <cell r="CP2455">
            <v>2527.1799999999998</v>
          </cell>
          <cell r="CQ2455" t="str">
            <v>AC60356263</v>
          </cell>
          <cell r="CR2455">
            <v>3806</v>
          </cell>
          <cell r="CS2455">
            <v>3158.98</v>
          </cell>
          <cell r="CT2455">
            <v>2621.95</v>
          </cell>
          <cell r="CU2455">
            <v>94.77</v>
          </cell>
          <cell r="CV2455">
            <v>2527.1799999999998</v>
          </cell>
          <cell r="CW2455" t="str">
            <v>AC60356263</v>
          </cell>
          <cell r="CX2455">
            <v>3806</v>
          </cell>
          <cell r="CY2455">
            <v>3158.98</v>
          </cell>
          <cell r="CZ2455">
            <v>2621.95</v>
          </cell>
          <cell r="DA2455">
            <v>94.77</v>
          </cell>
          <cell r="DB2455">
            <v>2527.1799999999998</v>
          </cell>
          <cell r="DC2455" t="str">
            <v>AC60356263</v>
          </cell>
          <cell r="DD2455">
            <v>3806</v>
          </cell>
          <cell r="DE2455">
            <v>3158.98</v>
          </cell>
          <cell r="DF2455">
            <v>2621.95</v>
          </cell>
          <cell r="DG2455">
            <v>94.77</v>
          </cell>
          <cell r="DH2455">
            <v>2527.1799999999998</v>
          </cell>
          <cell r="DI2455" t="str">
            <v>AC60356263</v>
          </cell>
          <cell r="DJ2455">
            <v>3806</v>
          </cell>
          <cell r="DK2455">
            <v>3158.98</v>
          </cell>
          <cell r="DL2455">
            <v>2621.95</v>
          </cell>
        </row>
        <row r="2456">
          <cell r="B2456" t="str">
            <v>1175-2</v>
          </cell>
          <cell r="C2456" t="str">
            <v>VORICONAZOLE</v>
          </cell>
          <cell r="D2456" t="str">
            <v>200 MG/VIAL</v>
          </cell>
          <cell r="E2456" t="str">
            <v>200 MG</v>
          </cell>
          <cell r="F2456" t="str">
            <v>VIAL</v>
          </cell>
          <cell r="H2456" t="str">
            <v>Voriconazole Sandoz Lyophilized Powder for Injection</v>
          </cell>
          <cell r="I2456" t="str">
            <v>歐癬平凍晶注射劑</v>
          </cell>
          <cell r="J2456" t="str">
            <v>1</v>
          </cell>
          <cell r="K2456" t="str">
            <v>LEK PHARMACEUTICALS D.D.</v>
          </cell>
          <cell r="L2456" t="str">
            <v>衛部藥輸字第026698號</v>
          </cell>
          <cell r="N2456">
            <v>11631</v>
          </cell>
          <cell r="O2456" t="str">
            <v>BC26698263</v>
          </cell>
          <cell r="P2456">
            <v>3914</v>
          </cell>
          <cell r="Q2456">
            <v>3522.6</v>
          </cell>
          <cell r="R2456">
            <v>3184.43</v>
          </cell>
          <cell r="S2456" t="str">
            <v>契約價格</v>
          </cell>
          <cell r="T2456">
            <v>105.68</v>
          </cell>
          <cell r="U2456">
            <v>3078.75</v>
          </cell>
          <cell r="V2456">
            <v>300</v>
          </cell>
          <cell r="W2456" t="str">
            <v>0075</v>
          </cell>
          <cell r="X2456" t="str">
            <v>06667163</v>
          </cell>
          <cell r="Y2456" t="str">
            <v>一航實業有限公司</v>
          </cell>
          <cell r="Z2456" t="str">
            <v>07-2220465</v>
          </cell>
          <cell r="AA2456" t="str">
            <v xml:space="preserve"> </v>
          </cell>
          <cell r="AB2456" t="str">
            <v>07-2222280</v>
          </cell>
          <cell r="AC2456" t="str">
            <v>807</v>
          </cell>
          <cell r="AD2456" t="str">
            <v>高雄市三民區凱國路66號</v>
          </cell>
          <cell r="AE2456" t="str">
            <v>馬慧珊</v>
          </cell>
          <cell r="AF2456" t="str">
            <v>0929113169</v>
          </cell>
          <cell r="AG2456" t="str">
            <v>en.sandra@msa.hinet.net</v>
          </cell>
          <cell r="AJ2456" t="str">
            <v>ZZ 斯洛維尼亞 Slovenia</v>
          </cell>
          <cell r="AK2456" t="str">
            <v>健保</v>
          </cell>
          <cell r="AL2456">
            <v>10</v>
          </cell>
          <cell r="AM2456">
            <v>9.6</v>
          </cell>
          <cell r="AN2456" t="str">
            <v>等比</v>
          </cell>
          <cell r="BA2456" t="str">
            <v>BC26698263</v>
          </cell>
          <cell r="BB2456">
            <v>3806</v>
          </cell>
          <cell r="BC2456">
            <v>3425.4</v>
          </cell>
          <cell r="BD2456">
            <v>3096.56</v>
          </cell>
          <cell r="BE2456">
            <v>102.76</v>
          </cell>
          <cell r="BF2456">
            <v>2993.8</v>
          </cell>
          <cell r="BG2456" t="str">
            <v>BC26698263</v>
          </cell>
          <cell r="BH2456">
            <v>3806</v>
          </cell>
          <cell r="BI2456">
            <v>3425.4</v>
          </cell>
          <cell r="BJ2456">
            <v>3096.56</v>
          </cell>
          <cell r="BK2456">
            <v>102.76</v>
          </cell>
          <cell r="BL2456">
            <v>2993.8</v>
          </cell>
          <cell r="BM2456" t="str">
            <v>BC26698263</v>
          </cell>
          <cell r="BN2456">
            <v>3806</v>
          </cell>
          <cell r="BO2456">
            <v>3425.4</v>
          </cell>
          <cell r="BP2456">
            <v>3096.56</v>
          </cell>
          <cell r="BQ2456">
            <v>102.76</v>
          </cell>
          <cell r="BR2456">
            <v>2993.8</v>
          </cell>
          <cell r="BS2456" t="str">
            <v>BC26698263</v>
          </cell>
          <cell r="BT2456">
            <v>3806</v>
          </cell>
          <cell r="BU2456">
            <v>3425.4</v>
          </cell>
          <cell r="BV2456">
            <v>3096.56</v>
          </cell>
          <cell r="BW2456">
            <v>102.76</v>
          </cell>
          <cell r="BX2456">
            <v>2993.8</v>
          </cell>
          <cell r="BY2456" t="str">
            <v>BC26698263</v>
          </cell>
          <cell r="BZ2456">
            <v>3806</v>
          </cell>
          <cell r="CA2456">
            <v>3425.4</v>
          </cell>
          <cell r="CB2456">
            <v>3096.56</v>
          </cell>
          <cell r="CC2456">
            <v>102.76</v>
          </cell>
          <cell r="CD2456">
            <v>2993.8</v>
          </cell>
          <cell r="CE2456" t="str">
            <v>BC26698263</v>
          </cell>
          <cell r="CF2456">
            <v>3806</v>
          </cell>
          <cell r="CG2456">
            <v>3425.4</v>
          </cell>
          <cell r="CH2456">
            <v>3096.56</v>
          </cell>
          <cell r="CI2456">
            <v>102.76</v>
          </cell>
          <cell r="CJ2456">
            <v>2993.8</v>
          </cell>
          <cell r="CK2456" t="str">
            <v>BC26698263</v>
          </cell>
          <cell r="CL2456">
            <v>3806</v>
          </cell>
          <cell r="CM2456">
            <v>3425.4</v>
          </cell>
          <cell r="CN2456">
            <v>3096.56</v>
          </cell>
          <cell r="CO2456">
            <v>102.76</v>
          </cell>
          <cell r="CP2456">
            <v>2993.8</v>
          </cell>
          <cell r="CQ2456" t="str">
            <v>BC26698263</v>
          </cell>
          <cell r="CR2456">
            <v>3806</v>
          </cell>
          <cell r="CS2456">
            <v>3425.4</v>
          </cell>
          <cell r="CT2456">
            <v>3096.56</v>
          </cell>
          <cell r="CU2456">
            <v>102.76</v>
          </cell>
          <cell r="CV2456">
            <v>2993.8</v>
          </cell>
          <cell r="CW2456" t="str">
            <v>BC26698263</v>
          </cell>
          <cell r="CX2456">
            <v>3806</v>
          </cell>
          <cell r="CY2456">
            <v>3425.4</v>
          </cell>
          <cell r="CZ2456">
            <v>3096.56</v>
          </cell>
          <cell r="DA2456">
            <v>102.76</v>
          </cell>
          <cell r="DB2456">
            <v>2993.8</v>
          </cell>
          <cell r="DC2456" t="str">
            <v>BC26698263</v>
          </cell>
          <cell r="DD2456">
            <v>3806</v>
          </cell>
          <cell r="DE2456">
            <v>3425.4</v>
          </cell>
          <cell r="DF2456">
            <v>3096.56</v>
          </cell>
          <cell r="DG2456">
            <v>102.76</v>
          </cell>
          <cell r="DH2456">
            <v>2993.8</v>
          </cell>
          <cell r="DI2456" t="str">
            <v>BC26698263</v>
          </cell>
          <cell r="DJ2456">
            <v>3806</v>
          </cell>
          <cell r="DK2456">
            <v>3425.4</v>
          </cell>
          <cell r="DL2456">
            <v>3096.56</v>
          </cell>
        </row>
        <row r="2457">
          <cell r="B2457" t="str">
            <v>1175-3</v>
          </cell>
          <cell r="C2457" t="str">
            <v>VORICONAZOLE</v>
          </cell>
          <cell r="D2457" t="str">
            <v>200 MG/VIAL</v>
          </cell>
          <cell r="E2457" t="str">
            <v>200 MG</v>
          </cell>
          <cell r="F2457" t="str">
            <v>VIAL</v>
          </cell>
          <cell r="H2457" t="str">
            <v>VFEND 200MG FOR SOLUTION FOR INFUSION</v>
          </cell>
          <cell r="I2457" t="str">
            <v>黴飛凍晶注射液200毫克</v>
          </cell>
          <cell r="J2457" t="str">
            <v>1</v>
          </cell>
          <cell r="K2457" t="str">
            <v>PHARMACIA &amp; UPJOHN COMPANY LLC</v>
          </cell>
          <cell r="L2457" t="str">
            <v>衛署藥輸字第023648號</v>
          </cell>
          <cell r="N2457">
            <v>11631</v>
          </cell>
          <cell r="O2457" t="str">
            <v>BC23648263</v>
          </cell>
          <cell r="P2457">
            <v>3914</v>
          </cell>
          <cell r="Q2457">
            <v>3737.87</v>
          </cell>
          <cell r="R2457">
            <v>3494.91</v>
          </cell>
          <cell r="S2457" t="str">
            <v>否</v>
          </cell>
          <cell r="T2457">
            <v>0</v>
          </cell>
          <cell r="U2457">
            <v>3494.91</v>
          </cell>
          <cell r="V2457">
            <v>300</v>
          </cell>
          <cell r="W2457" t="str">
            <v>0171</v>
          </cell>
          <cell r="X2457" t="str">
            <v>05071926</v>
          </cell>
          <cell r="Y2457" t="str">
            <v>久裕企業股份有限公司</v>
          </cell>
          <cell r="Z2457" t="str">
            <v>02-82277999</v>
          </cell>
          <cell r="AA2457" t="str">
            <v>2205</v>
          </cell>
          <cell r="AB2457" t="str">
            <v>02-22226171</v>
          </cell>
          <cell r="AC2457" t="str">
            <v>235</v>
          </cell>
          <cell r="AD2457" t="str">
            <v>新北市中和區中原里中正路880號14樓之5</v>
          </cell>
          <cell r="AE2457" t="str">
            <v>宋培蓉</v>
          </cell>
          <cell r="AF2457" t="str">
            <v>0922793661</v>
          </cell>
          <cell r="AG2457" t="str">
            <v>arich.order@arich.com.tw</v>
          </cell>
          <cell r="AJ2457" t="str">
            <v>46 美國 UNITED STATES OF AMERICA</v>
          </cell>
          <cell r="AK2457" t="str">
            <v>健保</v>
          </cell>
          <cell r="AL2457">
            <v>4.5</v>
          </cell>
          <cell r="AM2457">
            <v>6.5</v>
          </cell>
          <cell r="AN2457" t="str">
            <v>等比</v>
          </cell>
          <cell r="BA2457" t="str">
            <v>BC23648263</v>
          </cell>
          <cell r="BB2457">
            <v>3806</v>
          </cell>
          <cell r="BC2457">
            <v>3634.73</v>
          </cell>
          <cell r="BD2457">
            <v>3398.47</v>
          </cell>
          <cell r="BE2457">
            <v>0</v>
          </cell>
          <cell r="BF2457">
            <v>3398.47</v>
          </cell>
          <cell r="BG2457" t="str">
            <v>BC23648263</v>
          </cell>
          <cell r="BH2457">
            <v>3806</v>
          </cell>
          <cell r="BI2457">
            <v>3634.73</v>
          </cell>
          <cell r="BJ2457">
            <v>3398.47</v>
          </cell>
          <cell r="BK2457">
            <v>0</v>
          </cell>
          <cell r="BL2457">
            <v>3398.47</v>
          </cell>
          <cell r="BM2457" t="str">
            <v>BC23648263</v>
          </cell>
          <cell r="BN2457">
            <v>3806</v>
          </cell>
          <cell r="BO2457">
            <v>3634.73</v>
          </cell>
          <cell r="BP2457">
            <v>3398.47</v>
          </cell>
          <cell r="BQ2457">
            <v>0</v>
          </cell>
          <cell r="BR2457">
            <v>3398.47</v>
          </cell>
          <cell r="BS2457" t="str">
            <v>BC23648263</v>
          </cell>
          <cell r="BT2457">
            <v>3806</v>
          </cell>
          <cell r="BU2457">
            <v>3634.73</v>
          </cell>
          <cell r="BV2457">
            <v>3398.47</v>
          </cell>
          <cell r="BW2457">
            <v>0</v>
          </cell>
          <cell r="BX2457">
            <v>3398.47</v>
          </cell>
          <cell r="BY2457" t="str">
            <v>BC23648263</v>
          </cell>
          <cell r="BZ2457">
            <v>3806</v>
          </cell>
          <cell r="CA2457">
            <v>3634.73</v>
          </cell>
          <cell r="CB2457">
            <v>3398.47</v>
          </cell>
          <cell r="CC2457">
            <v>0</v>
          </cell>
          <cell r="CD2457">
            <v>3398.47</v>
          </cell>
          <cell r="CE2457" t="str">
            <v>BC23648263</v>
          </cell>
          <cell r="CF2457">
            <v>3806</v>
          </cell>
          <cell r="CG2457">
            <v>3634.73</v>
          </cell>
          <cell r="CH2457">
            <v>3398.47</v>
          </cell>
          <cell r="CI2457">
            <v>0</v>
          </cell>
          <cell r="CJ2457">
            <v>3398.47</v>
          </cell>
          <cell r="CK2457" t="str">
            <v>BC23648263</v>
          </cell>
          <cell r="CL2457">
            <v>3806</v>
          </cell>
          <cell r="CM2457">
            <v>3634.73</v>
          </cell>
          <cell r="CN2457">
            <v>3398.47</v>
          </cell>
          <cell r="CO2457">
            <v>0</v>
          </cell>
          <cell r="CP2457">
            <v>3398.47</v>
          </cell>
          <cell r="CQ2457" t="str">
            <v>BC23648263</v>
          </cell>
          <cell r="CR2457">
            <v>3806</v>
          </cell>
          <cell r="CS2457">
            <v>3634.73</v>
          </cell>
          <cell r="CT2457">
            <v>3398.47</v>
          </cell>
          <cell r="CU2457">
            <v>0</v>
          </cell>
          <cell r="CV2457">
            <v>3398.47</v>
          </cell>
          <cell r="CW2457" t="str">
            <v>BC23648263</v>
          </cell>
          <cell r="CX2457">
            <v>3806</v>
          </cell>
          <cell r="CY2457">
            <v>3634.73</v>
          </cell>
          <cell r="CZ2457">
            <v>3398.47</v>
          </cell>
          <cell r="DA2457">
            <v>0</v>
          </cell>
          <cell r="DB2457">
            <v>3398.47</v>
          </cell>
          <cell r="DC2457" t="str">
            <v>BC23648263</v>
          </cell>
          <cell r="DD2457">
            <v>3806</v>
          </cell>
          <cell r="DE2457">
            <v>3634.73</v>
          </cell>
          <cell r="DF2457">
            <v>3398.47</v>
          </cell>
          <cell r="DG2457">
            <v>0</v>
          </cell>
          <cell r="DH2457">
            <v>3398.47</v>
          </cell>
          <cell r="DI2457" t="str">
            <v>BC23648263</v>
          </cell>
          <cell r="DJ2457">
            <v>3806</v>
          </cell>
          <cell r="DK2457">
            <v>3634.73</v>
          </cell>
          <cell r="DL2457">
            <v>3398.47</v>
          </cell>
        </row>
        <row r="2458">
          <cell r="B2458" t="str">
            <v>1176-1</v>
          </cell>
          <cell r="C2458" t="str">
            <v>VORTIOXETINE (HYDROBROMIDE)</v>
          </cell>
          <cell r="D2458" t="str">
            <v>10MG</v>
          </cell>
          <cell r="E2458" t="str">
            <v xml:space="preserve"> </v>
          </cell>
          <cell r="F2458" t="str">
            <v>TAB</v>
          </cell>
          <cell r="H2458" t="str">
            <v>Brintellix Film-Coated Tablets 10mg</v>
          </cell>
          <cell r="I2458" t="str">
            <v>敏特思膜衣錠10毫克</v>
          </cell>
          <cell r="J2458" t="str">
            <v>28</v>
          </cell>
          <cell r="K2458" t="str">
            <v>H. LUNDBECK A/S</v>
          </cell>
          <cell r="L2458" t="str">
            <v>衛部藥輸字第026996號</v>
          </cell>
          <cell r="N2458">
            <v>262758</v>
          </cell>
          <cell r="O2458" t="str">
            <v>BC26996100</v>
          </cell>
          <cell r="P2458">
            <v>33.200000000000003</v>
          </cell>
          <cell r="Q2458">
            <v>31.54</v>
          </cell>
          <cell r="R2458">
            <v>28.22</v>
          </cell>
          <cell r="S2458" t="str">
            <v>否</v>
          </cell>
          <cell r="T2458">
            <v>0</v>
          </cell>
          <cell r="U2458">
            <v>28.22</v>
          </cell>
          <cell r="V2458">
            <v>8865</v>
          </cell>
          <cell r="W2458" t="str">
            <v>0022</v>
          </cell>
          <cell r="X2458" t="str">
            <v>04224381</v>
          </cell>
          <cell r="Y2458" t="str">
            <v>和安行股份有限公司</v>
          </cell>
          <cell r="Z2458" t="str">
            <v>02-27133260</v>
          </cell>
          <cell r="AA2458" t="str">
            <v>37</v>
          </cell>
          <cell r="AB2458" t="str">
            <v>02-27127347</v>
          </cell>
          <cell r="AC2458" t="str">
            <v>104</v>
          </cell>
          <cell r="AD2458" t="str">
            <v>臺北市中山區復興北路164號6樓</v>
          </cell>
          <cell r="AE2458" t="str">
            <v>薛凱仁</v>
          </cell>
          <cell r="AF2458" t="str">
            <v>0939090529</v>
          </cell>
          <cell r="AG2458" t="str">
            <v>hoane@hoanpharma.com</v>
          </cell>
          <cell r="AJ2458" t="str">
            <v>11 丹麥 Denmark</v>
          </cell>
          <cell r="AK2458" t="str">
            <v>健保</v>
          </cell>
          <cell r="AL2458">
            <v>43.44</v>
          </cell>
          <cell r="AM2458">
            <v>10.52</v>
          </cell>
          <cell r="AN2458" t="str">
            <v>0.00</v>
          </cell>
          <cell r="BA2458" t="str">
            <v>BC26996100</v>
          </cell>
          <cell r="BB2458">
            <v>33.200000000000003</v>
          </cell>
          <cell r="BC2458">
            <v>31.54</v>
          </cell>
          <cell r="BD2458">
            <v>28.22</v>
          </cell>
          <cell r="BE2458">
            <v>0</v>
          </cell>
          <cell r="BF2458">
            <v>28.22</v>
          </cell>
          <cell r="BG2458" t="str">
            <v>BC26996100</v>
          </cell>
          <cell r="BH2458">
            <v>33.200000000000003</v>
          </cell>
          <cell r="BI2458">
            <v>18.78</v>
          </cell>
          <cell r="BJ2458">
            <v>16.8</v>
          </cell>
          <cell r="BK2458">
            <v>0</v>
          </cell>
          <cell r="BL2458">
            <v>16.8</v>
          </cell>
          <cell r="BM2458" t="str">
            <v>BC26996100</v>
          </cell>
          <cell r="BN2458">
            <v>33.200000000000003</v>
          </cell>
          <cell r="BO2458">
            <v>18.78</v>
          </cell>
          <cell r="BP2458">
            <v>16.8</v>
          </cell>
          <cell r="BQ2458">
            <v>0</v>
          </cell>
          <cell r="BR2458">
            <v>16.8</v>
          </cell>
          <cell r="BS2458" t="str">
            <v>BC26996100</v>
          </cell>
          <cell r="BT2458">
            <v>33.200000000000003</v>
          </cell>
          <cell r="BU2458">
            <v>18.78</v>
          </cell>
          <cell r="BV2458">
            <v>16.8</v>
          </cell>
          <cell r="BW2458">
            <v>0</v>
          </cell>
          <cell r="BX2458">
            <v>16.8</v>
          </cell>
          <cell r="BY2458" t="str">
            <v>BC26996100</v>
          </cell>
          <cell r="BZ2458">
            <v>33.200000000000003</v>
          </cell>
          <cell r="CA2458">
            <v>18.78</v>
          </cell>
          <cell r="CB2458">
            <v>16.8</v>
          </cell>
          <cell r="CC2458">
            <v>0</v>
          </cell>
          <cell r="CD2458">
            <v>16.8</v>
          </cell>
          <cell r="CE2458" t="str">
            <v>BC26996100</v>
          </cell>
          <cell r="CF2458">
            <v>33.200000000000003</v>
          </cell>
          <cell r="CG2458">
            <v>18.78</v>
          </cell>
          <cell r="CH2458">
            <v>16.8</v>
          </cell>
          <cell r="CI2458">
            <v>0</v>
          </cell>
          <cell r="CJ2458">
            <v>16.8</v>
          </cell>
          <cell r="CK2458" t="str">
            <v>BC26996100</v>
          </cell>
          <cell r="CL2458">
            <v>33.200000000000003</v>
          </cell>
          <cell r="CM2458">
            <v>18.78</v>
          </cell>
          <cell r="CN2458">
            <v>16.8</v>
          </cell>
          <cell r="CO2458">
            <v>0</v>
          </cell>
          <cell r="CP2458">
            <v>16.8</v>
          </cell>
          <cell r="CQ2458" t="str">
            <v>BC26996100</v>
          </cell>
          <cell r="CR2458">
            <v>33.200000000000003</v>
          </cell>
          <cell r="CS2458">
            <v>18.78</v>
          </cell>
          <cell r="CT2458">
            <v>16.8</v>
          </cell>
          <cell r="CU2458">
            <v>0</v>
          </cell>
          <cell r="CV2458">
            <v>16.8</v>
          </cell>
          <cell r="CW2458" t="str">
            <v>BC26996100</v>
          </cell>
          <cell r="CX2458">
            <v>33.200000000000003</v>
          </cell>
          <cell r="CY2458">
            <v>18.78</v>
          </cell>
          <cell r="CZ2458">
            <v>16.8</v>
          </cell>
          <cell r="DA2458">
            <v>0</v>
          </cell>
          <cell r="DB2458">
            <v>16.8</v>
          </cell>
          <cell r="DC2458" t="str">
            <v>BC26996100</v>
          </cell>
          <cell r="DD2458">
            <v>33.200000000000003</v>
          </cell>
          <cell r="DE2458">
            <v>18.78</v>
          </cell>
          <cell r="DF2458">
            <v>16.8</v>
          </cell>
          <cell r="DG2458">
            <v>0</v>
          </cell>
          <cell r="DH2458">
            <v>16.8</v>
          </cell>
          <cell r="DI2458" t="str">
            <v>BC26996100</v>
          </cell>
          <cell r="DJ2458">
            <v>33.200000000000003</v>
          </cell>
          <cell r="DK2458">
            <v>18.78</v>
          </cell>
          <cell r="DL2458">
            <v>16.8</v>
          </cell>
        </row>
        <row r="2459">
          <cell r="B2459" t="str">
            <v>1177-1</v>
          </cell>
          <cell r="C2459" t="str">
            <v>VORTIOXETINE (HYDROBROMIDE)</v>
          </cell>
          <cell r="D2459" t="str">
            <v>5MG</v>
          </cell>
          <cell r="E2459" t="str">
            <v xml:space="preserve"> </v>
          </cell>
          <cell r="F2459" t="str">
            <v>TAB</v>
          </cell>
          <cell r="H2459" t="str">
            <v>Brintellix Film-Coated Tablets 5mg</v>
          </cell>
          <cell r="I2459" t="str">
            <v>敏特思膜衣錠5毫克</v>
          </cell>
          <cell r="J2459" t="str">
            <v>28</v>
          </cell>
          <cell r="K2459" t="str">
            <v>H. LUNDBECK A/S</v>
          </cell>
          <cell r="L2459" t="str">
            <v>衛部藥輸字第026995號</v>
          </cell>
          <cell r="N2459">
            <v>76247</v>
          </cell>
          <cell r="O2459" t="str">
            <v>BC26995100</v>
          </cell>
          <cell r="P2459">
            <v>16.5</v>
          </cell>
          <cell r="Q2459">
            <v>16.27</v>
          </cell>
          <cell r="R2459">
            <v>15.45</v>
          </cell>
          <cell r="S2459" t="str">
            <v>否</v>
          </cell>
          <cell r="T2459">
            <v>0</v>
          </cell>
          <cell r="U2459">
            <v>15.45</v>
          </cell>
          <cell r="V2459">
            <v>3400</v>
          </cell>
          <cell r="W2459" t="str">
            <v>0022</v>
          </cell>
          <cell r="X2459" t="str">
            <v>04224381</v>
          </cell>
          <cell r="Y2459" t="str">
            <v>和安行股份有限公司</v>
          </cell>
          <cell r="Z2459" t="str">
            <v>02-27133260</v>
          </cell>
          <cell r="AA2459" t="str">
            <v>37</v>
          </cell>
          <cell r="AB2459" t="str">
            <v>02-27127347</v>
          </cell>
          <cell r="AC2459" t="str">
            <v>104</v>
          </cell>
          <cell r="AD2459" t="str">
            <v>臺北市中山區復興北路164號6樓</v>
          </cell>
          <cell r="AE2459" t="str">
            <v>薛凱仁</v>
          </cell>
          <cell r="AF2459" t="str">
            <v>0939090529</v>
          </cell>
          <cell r="AG2459" t="str">
            <v>hoane@hoanpharma.com</v>
          </cell>
          <cell r="AJ2459" t="str">
            <v>11 丹麥 Denmark</v>
          </cell>
          <cell r="AK2459" t="str">
            <v>健保</v>
          </cell>
          <cell r="AL2459">
            <v>1.42</v>
          </cell>
          <cell r="AM2459">
            <v>5.04</v>
          </cell>
          <cell r="AN2459" t="str">
            <v>0.00</v>
          </cell>
          <cell r="BA2459" t="str">
            <v>BC26995100</v>
          </cell>
          <cell r="BB2459">
            <v>16.399999999999999</v>
          </cell>
          <cell r="BC2459">
            <v>16.27</v>
          </cell>
          <cell r="BD2459">
            <v>15.45</v>
          </cell>
          <cell r="BE2459">
            <v>0</v>
          </cell>
          <cell r="BF2459">
            <v>15.45</v>
          </cell>
          <cell r="BG2459" t="str">
            <v>BC26995100</v>
          </cell>
          <cell r="BH2459">
            <v>16.399999999999999</v>
          </cell>
          <cell r="BI2459">
            <v>16.27</v>
          </cell>
          <cell r="BJ2459">
            <v>15.45</v>
          </cell>
          <cell r="BK2459">
            <v>0</v>
          </cell>
          <cell r="BL2459">
            <v>15.45</v>
          </cell>
          <cell r="BM2459" t="str">
            <v>BC26995100</v>
          </cell>
          <cell r="BN2459">
            <v>16.399999999999999</v>
          </cell>
          <cell r="BO2459">
            <v>16.27</v>
          </cell>
          <cell r="BP2459">
            <v>15.45</v>
          </cell>
          <cell r="BQ2459">
            <v>0</v>
          </cell>
          <cell r="BR2459">
            <v>15.45</v>
          </cell>
          <cell r="BS2459" t="str">
            <v>BC26995100</v>
          </cell>
          <cell r="BT2459">
            <v>16.399999999999999</v>
          </cell>
          <cell r="BU2459">
            <v>16.27</v>
          </cell>
          <cell r="BV2459">
            <v>15.45</v>
          </cell>
          <cell r="BW2459">
            <v>0</v>
          </cell>
          <cell r="BX2459">
            <v>15.45</v>
          </cell>
          <cell r="BY2459" t="str">
            <v>BC26995100</v>
          </cell>
          <cell r="BZ2459">
            <v>16.399999999999999</v>
          </cell>
          <cell r="CA2459">
            <v>16.27</v>
          </cell>
          <cell r="CB2459">
            <v>15.45</v>
          </cell>
          <cell r="CC2459">
            <v>0</v>
          </cell>
          <cell r="CD2459">
            <v>15.45</v>
          </cell>
          <cell r="CE2459" t="str">
            <v>BC26995100</v>
          </cell>
          <cell r="CF2459">
            <v>16.399999999999999</v>
          </cell>
          <cell r="CG2459">
            <v>16.27</v>
          </cell>
          <cell r="CH2459">
            <v>15.45</v>
          </cell>
          <cell r="CI2459">
            <v>0</v>
          </cell>
          <cell r="CJ2459">
            <v>15.45</v>
          </cell>
          <cell r="CK2459" t="str">
            <v>BC26995100</v>
          </cell>
          <cell r="CL2459">
            <v>16.399999999999999</v>
          </cell>
          <cell r="CM2459">
            <v>16.27</v>
          </cell>
          <cell r="CN2459">
            <v>15.45</v>
          </cell>
          <cell r="CO2459">
            <v>0</v>
          </cell>
          <cell r="CP2459">
            <v>15.45</v>
          </cell>
          <cell r="CQ2459" t="str">
            <v>BC26995100</v>
          </cell>
          <cell r="CR2459">
            <v>16.399999999999999</v>
          </cell>
          <cell r="CS2459">
            <v>16.27</v>
          </cell>
          <cell r="CT2459">
            <v>15.45</v>
          </cell>
          <cell r="CU2459">
            <v>0</v>
          </cell>
          <cell r="CV2459">
            <v>15.45</v>
          </cell>
          <cell r="CW2459" t="str">
            <v>BC26995100</v>
          </cell>
          <cell r="CX2459">
            <v>16.399999999999999</v>
          </cell>
          <cell r="CY2459">
            <v>16.27</v>
          </cell>
          <cell r="CZ2459">
            <v>15.45</v>
          </cell>
          <cell r="DA2459">
            <v>0</v>
          </cell>
          <cell r="DB2459">
            <v>15.45</v>
          </cell>
          <cell r="DC2459" t="str">
            <v>BC26995100</v>
          </cell>
          <cell r="DD2459">
            <v>16.399999999999999</v>
          </cell>
          <cell r="DE2459">
            <v>16.27</v>
          </cell>
          <cell r="DF2459">
            <v>15.45</v>
          </cell>
          <cell r="DG2459">
            <v>0</v>
          </cell>
          <cell r="DH2459">
            <v>15.45</v>
          </cell>
          <cell r="DI2459" t="str">
            <v>BC26995100</v>
          </cell>
          <cell r="DJ2459">
            <v>16.399999999999999</v>
          </cell>
          <cell r="DK2459">
            <v>16.27</v>
          </cell>
          <cell r="DL2459">
            <v>15.45</v>
          </cell>
        </row>
        <row r="2460">
          <cell r="B2460" t="str">
            <v>1178-1</v>
          </cell>
          <cell r="C2460" t="str">
            <v>WARFARIN SODIUM</v>
          </cell>
          <cell r="D2460" t="str">
            <v>1 MG</v>
          </cell>
          <cell r="E2460" t="str">
            <v xml:space="preserve"> </v>
          </cell>
          <cell r="F2460" t="str">
            <v>TAB</v>
          </cell>
          <cell r="H2460" t="str">
            <v>COFARIN TAB 1MG "GENTLE"</v>
          </cell>
          <cell r="I2460" t="str">
            <v>〝政德〞可化凝錠１毫克</v>
          </cell>
          <cell r="J2460" t="str">
            <v>1000</v>
          </cell>
          <cell r="K2460" t="str">
            <v>政德製藥股份有限公司</v>
          </cell>
          <cell r="L2460" t="str">
            <v>衛署藥製字第043862號</v>
          </cell>
          <cell r="N2460">
            <v>656782</v>
          </cell>
          <cell r="O2460" t="str">
            <v>AC43862100</v>
          </cell>
          <cell r="P2460">
            <v>3.6</v>
          </cell>
          <cell r="Q2460">
            <v>3.56</v>
          </cell>
          <cell r="R2460">
            <v>3.35</v>
          </cell>
          <cell r="S2460" t="str">
            <v>契約價格</v>
          </cell>
          <cell r="T2460">
            <v>0.11</v>
          </cell>
          <cell r="U2460">
            <v>3.24</v>
          </cell>
          <cell r="V2460">
            <v>5105</v>
          </cell>
          <cell r="W2460" t="str">
            <v>0013</v>
          </cell>
          <cell r="X2460" t="str">
            <v>13113421</v>
          </cell>
          <cell r="Y2460" t="str">
            <v>山北城有限公司</v>
          </cell>
          <cell r="Z2460" t="str">
            <v>05-6226911</v>
          </cell>
          <cell r="AA2460" t="str">
            <v xml:space="preserve"> </v>
          </cell>
          <cell r="AB2460" t="str">
            <v>05-6226336</v>
          </cell>
          <cell r="AC2460" t="str">
            <v>632</v>
          </cell>
          <cell r="AD2460" t="str">
            <v>雲林縣虎尾鎮平和里29鄰58-7號</v>
          </cell>
          <cell r="AE2460" t="str">
            <v>李美慧</v>
          </cell>
          <cell r="AF2460" t="str">
            <v>0909971958</v>
          </cell>
          <cell r="AG2460" t="str">
            <v>spc13113421@gmail.com</v>
          </cell>
          <cell r="AJ2460" t="str">
            <v>65 國產 Taiwan</v>
          </cell>
          <cell r="AK2460" t="str">
            <v>健保</v>
          </cell>
          <cell r="AL2460">
            <v>1</v>
          </cell>
          <cell r="AM2460">
            <v>6</v>
          </cell>
          <cell r="AN2460" t="str">
            <v>5.00</v>
          </cell>
          <cell r="BA2460" t="str">
            <v>AC43862100</v>
          </cell>
          <cell r="BB2460">
            <v>3.6</v>
          </cell>
          <cell r="BC2460">
            <v>3.56</v>
          </cell>
          <cell r="BD2460">
            <v>3.35</v>
          </cell>
          <cell r="BE2460">
            <v>0.11</v>
          </cell>
          <cell r="BF2460">
            <v>3.24</v>
          </cell>
          <cell r="BG2460" t="str">
            <v>AC43862100</v>
          </cell>
          <cell r="BH2460">
            <v>3.6</v>
          </cell>
          <cell r="BI2460">
            <v>3.56</v>
          </cell>
          <cell r="BJ2460">
            <v>3.35</v>
          </cell>
          <cell r="BK2460">
            <v>0.11</v>
          </cell>
          <cell r="BL2460">
            <v>3.24</v>
          </cell>
          <cell r="BM2460" t="str">
            <v>AC43862100</v>
          </cell>
          <cell r="BN2460">
            <v>3.6</v>
          </cell>
          <cell r="BO2460">
            <v>3.56</v>
          </cell>
          <cell r="BP2460">
            <v>3.35</v>
          </cell>
          <cell r="BQ2460">
            <v>0.11</v>
          </cell>
          <cell r="BR2460">
            <v>3.24</v>
          </cell>
          <cell r="BS2460" t="str">
            <v>AC43862100</v>
          </cell>
          <cell r="BT2460">
            <v>3.6</v>
          </cell>
          <cell r="BU2460">
            <v>3.56</v>
          </cell>
          <cell r="BV2460">
            <v>3.35</v>
          </cell>
          <cell r="BW2460">
            <v>0.11</v>
          </cell>
          <cell r="BX2460">
            <v>3.24</v>
          </cell>
          <cell r="BY2460" t="str">
            <v>AC43862100</v>
          </cell>
          <cell r="BZ2460">
            <v>3.6</v>
          </cell>
          <cell r="CA2460">
            <v>3.56</v>
          </cell>
          <cell r="CB2460">
            <v>3.35</v>
          </cell>
          <cell r="CC2460">
            <v>0.11</v>
          </cell>
          <cell r="CD2460">
            <v>3.24</v>
          </cell>
          <cell r="CE2460" t="str">
            <v>AC43862100</v>
          </cell>
          <cell r="CF2460">
            <v>3.6</v>
          </cell>
          <cell r="CG2460">
            <v>3.56</v>
          </cell>
          <cell r="CH2460">
            <v>3.35</v>
          </cell>
          <cell r="CI2460">
            <v>0.11</v>
          </cell>
          <cell r="CJ2460">
            <v>3.24</v>
          </cell>
          <cell r="CK2460" t="str">
            <v>AC43862100</v>
          </cell>
          <cell r="CL2460">
            <v>3.6</v>
          </cell>
          <cell r="CM2460">
            <v>3.56</v>
          </cell>
          <cell r="CN2460">
            <v>3.35</v>
          </cell>
          <cell r="CO2460">
            <v>0.11</v>
          </cell>
          <cell r="CP2460">
            <v>3.24</v>
          </cell>
          <cell r="CQ2460" t="str">
            <v>AC43862100</v>
          </cell>
          <cell r="CR2460">
            <v>3.6</v>
          </cell>
          <cell r="CS2460">
            <v>3.56</v>
          </cell>
          <cell r="CT2460">
            <v>3.35</v>
          </cell>
          <cell r="CU2460">
            <v>0.11</v>
          </cell>
          <cell r="CV2460">
            <v>3.24</v>
          </cell>
          <cell r="CW2460" t="str">
            <v>AC43862100</v>
          </cell>
          <cell r="CX2460">
            <v>3.6</v>
          </cell>
          <cell r="CY2460">
            <v>3.56</v>
          </cell>
          <cell r="CZ2460">
            <v>3.35</v>
          </cell>
          <cell r="DA2460">
            <v>0.11</v>
          </cell>
          <cell r="DB2460">
            <v>3.24</v>
          </cell>
          <cell r="DC2460" t="str">
            <v>AC43862100</v>
          </cell>
          <cell r="DD2460">
            <v>3.6</v>
          </cell>
          <cell r="DE2460">
            <v>3.56</v>
          </cell>
          <cell r="DF2460">
            <v>3.35</v>
          </cell>
          <cell r="DG2460">
            <v>0.11</v>
          </cell>
          <cell r="DH2460">
            <v>3.24</v>
          </cell>
          <cell r="DI2460" t="str">
            <v>AC43862100</v>
          </cell>
          <cell r="DJ2460">
            <v>3.6</v>
          </cell>
          <cell r="DK2460">
            <v>3.56</v>
          </cell>
          <cell r="DL2460">
            <v>3.35</v>
          </cell>
        </row>
        <row r="2461">
          <cell r="B2461" t="str">
            <v>1178-2</v>
          </cell>
          <cell r="C2461" t="str">
            <v>WARFARIN SODIUM</v>
          </cell>
          <cell r="D2461" t="str">
            <v>1 MG</v>
          </cell>
          <cell r="E2461" t="str">
            <v xml:space="preserve"> </v>
          </cell>
          <cell r="F2461" t="str">
            <v>TAB</v>
          </cell>
          <cell r="H2461" t="str">
            <v>Uwarin Tablets 1mg</v>
          </cell>
          <cell r="I2461" t="str">
            <v>瓦寧錠1毫克</v>
          </cell>
          <cell r="J2461" t="str">
            <v>100</v>
          </cell>
          <cell r="K2461" t="str">
            <v>優良化學製藥股份有限公司</v>
          </cell>
          <cell r="L2461" t="str">
            <v>衛部藥製字第060391號</v>
          </cell>
          <cell r="N2461">
            <v>656782</v>
          </cell>
          <cell r="O2461" t="str">
            <v>AC60391100</v>
          </cell>
          <cell r="P2461">
            <v>3.6</v>
          </cell>
          <cell r="Q2461">
            <v>3.06</v>
          </cell>
          <cell r="R2461">
            <v>2.6</v>
          </cell>
          <cell r="S2461" t="str">
            <v>契約價格</v>
          </cell>
          <cell r="T2461">
            <v>0.09</v>
          </cell>
          <cell r="U2461">
            <v>2.5099999999999998</v>
          </cell>
          <cell r="V2461">
            <v>5105</v>
          </cell>
          <cell r="W2461" t="str">
            <v>0117</v>
          </cell>
          <cell r="X2461" t="str">
            <v>54831994</v>
          </cell>
          <cell r="Y2461" t="str">
            <v>台灣法瑞斯股份有限公司</v>
          </cell>
          <cell r="Z2461" t="str">
            <v>02-22837277</v>
          </cell>
          <cell r="AA2461" t="str">
            <v>25</v>
          </cell>
          <cell r="AB2461" t="str">
            <v>02-82813676</v>
          </cell>
          <cell r="AC2461" t="str">
            <v>632</v>
          </cell>
          <cell r="AD2461" t="str">
            <v>雲林縣虎尾鎮平和里29鄰平和58-13號</v>
          </cell>
          <cell r="AE2461" t="str">
            <v>姜惠卿</v>
          </cell>
          <cell r="AF2461" t="str">
            <v>0922903133</v>
          </cell>
          <cell r="AG2461" t="str">
            <v>pharmulex01@gmail.com</v>
          </cell>
          <cell r="AJ2461" t="str">
            <v>65 國產 Taiwan</v>
          </cell>
          <cell r="AK2461" t="str">
            <v>健保</v>
          </cell>
          <cell r="AL2461">
            <v>15</v>
          </cell>
          <cell r="AM2461">
            <v>15</v>
          </cell>
          <cell r="AN2461" t="str">
            <v>等比</v>
          </cell>
          <cell r="BA2461" t="str">
            <v>AC60391100</v>
          </cell>
          <cell r="BB2461">
            <v>3.6</v>
          </cell>
          <cell r="BC2461">
            <v>3.06</v>
          </cell>
          <cell r="BD2461">
            <v>2.6</v>
          </cell>
          <cell r="BE2461">
            <v>0.09</v>
          </cell>
          <cell r="BF2461">
            <v>2.5099999999999998</v>
          </cell>
          <cell r="BG2461" t="str">
            <v>AC60391100</v>
          </cell>
          <cell r="BH2461">
            <v>3.6</v>
          </cell>
          <cell r="BI2461">
            <v>3.06</v>
          </cell>
          <cell r="BJ2461">
            <v>2.6</v>
          </cell>
          <cell r="BK2461">
            <v>0.09</v>
          </cell>
          <cell r="BL2461">
            <v>2.5099999999999998</v>
          </cell>
          <cell r="BM2461" t="str">
            <v>AC60391100</v>
          </cell>
          <cell r="BN2461">
            <v>3.6</v>
          </cell>
          <cell r="BO2461">
            <v>3.06</v>
          </cell>
          <cell r="BP2461">
            <v>2.6</v>
          </cell>
          <cell r="BQ2461">
            <v>0.09</v>
          </cell>
          <cell r="BR2461">
            <v>2.5099999999999998</v>
          </cell>
          <cell r="BS2461" t="str">
            <v>AC60391100</v>
          </cell>
          <cell r="BT2461">
            <v>3.6</v>
          </cell>
          <cell r="BU2461">
            <v>3.06</v>
          </cell>
          <cell r="BV2461">
            <v>2.6</v>
          </cell>
          <cell r="BW2461">
            <v>0.09</v>
          </cell>
          <cell r="BX2461">
            <v>2.5099999999999998</v>
          </cell>
          <cell r="BY2461" t="str">
            <v>AC60391100</v>
          </cell>
          <cell r="BZ2461">
            <v>3.6</v>
          </cell>
          <cell r="CA2461">
            <v>3.06</v>
          </cell>
          <cell r="CB2461">
            <v>2.6</v>
          </cell>
          <cell r="CC2461">
            <v>0.09</v>
          </cell>
          <cell r="CD2461">
            <v>2.5099999999999998</v>
          </cell>
          <cell r="CE2461" t="str">
            <v>AC60391100</v>
          </cell>
          <cell r="CF2461">
            <v>3.6</v>
          </cell>
          <cell r="CG2461">
            <v>3.06</v>
          </cell>
          <cell r="CH2461">
            <v>2.6</v>
          </cell>
          <cell r="CI2461">
            <v>0.09</v>
          </cell>
          <cell r="CJ2461">
            <v>2.5099999999999998</v>
          </cell>
          <cell r="CK2461" t="str">
            <v>AC60391100</v>
          </cell>
          <cell r="CL2461">
            <v>3.6</v>
          </cell>
          <cell r="CM2461">
            <v>3.06</v>
          </cell>
          <cell r="CN2461">
            <v>2.6</v>
          </cell>
          <cell r="CO2461">
            <v>0.09</v>
          </cell>
          <cell r="CP2461">
            <v>2.5099999999999998</v>
          </cell>
          <cell r="CQ2461" t="str">
            <v>AC60391100</v>
          </cell>
          <cell r="CR2461">
            <v>3.6</v>
          </cell>
          <cell r="CS2461">
            <v>3.06</v>
          </cell>
          <cell r="CT2461">
            <v>2.6</v>
          </cell>
          <cell r="CU2461">
            <v>0.09</v>
          </cell>
          <cell r="CV2461">
            <v>2.5099999999999998</v>
          </cell>
          <cell r="CW2461" t="str">
            <v>AC60391100</v>
          </cell>
          <cell r="CX2461">
            <v>3.6</v>
          </cell>
          <cell r="CY2461">
            <v>3.06</v>
          </cell>
          <cell r="CZ2461">
            <v>2.6</v>
          </cell>
          <cell r="DA2461">
            <v>0.09</v>
          </cell>
          <cell r="DB2461">
            <v>2.5099999999999998</v>
          </cell>
          <cell r="DC2461" t="str">
            <v>AC60391100</v>
          </cell>
          <cell r="DD2461">
            <v>3.6</v>
          </cell>
          <cell r="DE2461">
            <v>3.06</v>
          </cell>
          <cell r="DF2461">
            <v>2.6</v>
          </cell>
          <cell r="DG2461">
            <v>0.09</v>
          </cell>
          <cell r="DH2461">
            <v>2.5099999999999998</v>
          </cell>
          <cell r="DI2461" t="str">
            <v>AC60391100</v>
          </cell>
          <cell r="DJ2461">
            <v>3.6</v>
          </cell>
          <cell r="DK2461">
            <v>3.06</v>
          </cell>
          <cell r="DL2461">
            <v>2.6</v>
          </cell>
        </row>
        <row r="2462">
          <cell r="B2462" t="str">
            <v>1178-3</v>
          </cell>
          <cell r="C2462" t="str">
            <v>WARFARIN SODIUM</v>
          </cell>
          <cell r="D2462" t="str">
            <v>1 MG</v>
          </cell>
          <cell r="E2462" t="str">
            <v xml:space="preserve"> </v>
          </cell>
          <cell r="F2462" t="str">
            <v>TAB</v>
          </cell>
          <cell r="H2462" t="str">
            <v>Mafarin tablets 1mg</v>
          </cell>
          <cell r="I2462" t="str">
            <v>脈化寧錠1毫克</v>
          </cell>
          <cell r="J2462" t="str">
            <v>1000</v>
          </cell>
          <cell r="K2462" t="str">
            <v>衛達</v>
          </cell>
          <cell r="L2462" t="str">
            <v>衛署藥製字第052559號</v>
          </cell>
          <cell r="N2462">
            <v>656782</v>
          </cell>
          <cell r="O2462" t="str">
            <v>AC52559100</v>
          </cell>
          <cell r="P2462">
            <v>3.6</v>
          </cell>
          <cell r="Q2462">
            <v>3.24</v>
          </cell>
          <cell r="R2462">
            <v>2.92</v>
          </cell>
          <cell r="S2462" t="str">
            <v>否</v>
          </cell>
          <cell r="T2462">
            <v>0</v>
          </cell>
          <cell r="U2462">
            <v>2.92</v>
          </cell>
          <cell r="V2462">
            <v>5105</v>
          </cell>
          <cell r="W2462" t="str">
            <v>0145</v>
          </cell>
          <cell r="X2462" t="str">
            <v>04604376</v>
          </cell>
          <cell r="Y2462" t="str">
            <v>恆富企業有限公司</v>
          </cell>
          <cell r="Z2462" t="str">
            <v>02-27495811</v>
          </cell>
          <cell r="AA2462" t="str">
            <v xml:space="preserve"> </v>
          </cell>
          <cell r="AB2462" t="str">
            <v>02-27494350</v>
          </cell>
          <cell r="AC2462" t="str">
            <v>11068</v>
          </cell>
          <cell r="AD2462" t="str">
            <v>臺北市信義區永吉路302號4樓之3</v>
          </cell>
          <cell r="AE2462" t="str">
            <v>莊雨亭</v>
          </cell>
          <cell r="AF2462" t="str">
            <v>0918361312</v>
          </cell>
          <cell r="AG2462" t="str">
            <v>max_allied@hotmail.com</v>
          </cell>
          <cell r="AJ2462" t="str">
            <v>65 國產 Taiwan</v>
          </cell>
          <cell r="AK2462" t="str">
            <v>健保</v>
          </cell>
          <cell r="AL2462">
            <v>10</v>
          </cell>
          <cell r="AM2462">
            <v>10</v>
          </cell>
          <cell r="AN2462" t="str">
            <v>等比</v>
          </cell>
          <cell r="BA2462" t="str">
            <v>AC52559100</v>
          </cell>
          <cell r="BB2462">
            <v>3.6</v>
          </cell>
          <cell r="BC2462">
            <v>3.24</v>
          </cell>
          <cell r="BD2462">
            <v>2.92</v>
          </cell>
          <cell r="BE2462">
            <v>0</v>
          </cell>
          <cell r="BF2462">
            <v>2.92</v>
          </cell>
          <cell r="BG2462" t="str">
            <v>AC52559100</v>
          </cell>
          <cell r="BH2462">
            <v>3.6</v>
          </cell>
          <cell r="BI2462">
            <v>3.24</v>
          </cell>
          <cell r="BJ2462">
            <v>2.92</v>
          </cell>
          <cell r="BK2462">
            <v>0</v>
          </cell>
          <cell r="BL2462">
            <v>2.92</v>
          </cell>
          <cell r="BM2462" t="str">
            <v>AC52559100</v>
          </cell>
          <cell r="BN2462">
            <v>3.6</v>
          </cell>
          <cell r="BO2462">
            <v>3.24</v>
          </cell>
          <cell r="BP2462">
            <v>2.92</v>
          </cell>
          <cell r="BQ2462">
            <v>0</v>
          </cell>
          <cell r="BR2462">
            <v>2.92</v>
          </cell>
          <cell r="BS2462" t="str">
            <v>AC52559100</v>
          </cell>
          <cell r="BT2462">
            <v>3.6</v>
          </cell>
          <cell r="BU2462">
            <v>3.24</v>
          </cell>
          <cell r="BV2462">
            <v>2.92</v>
          </cell>
          <cell r="BW2462">
            <v>0</v>
          </cell>
          <cell r="BX2462">
            <v>2.92</v>
          </cell>
          <cell r="BY2462" t="str">
            <v>AC52559100</v>
          </cell>
          <cell r="BZ2462">
            <v>3.6</v>
          </cell>
          <cell r="CA2462">
            <v>3.24</v>
          </cell>
          <cell r="CB2462">
            <v>2.92</v>
          </cell>
          <cell r="CC2462">
            <v>0</v>
          </cell>
          <cell r="CD2462">
            <v>2.92</v>
          </cell>
          <cell r="CE2462" t="str">
            <v>AC52559100</v>
          </cell>
          <cell r="CF2462">
            <v>3.6</v>
          </cell>
          <cell r="CG2462">
            <v>3.24</v>
          </cell>
          <cell r="CH2462">
            <v>2.92</v>
          </cell>
          <cell r="CI2462">
            <v>0</v>
          </cell>
          <cell r="CJ2462">
            <v>2.92</v>
          </cell>
          <cell r="CK2462" t="str">
            <v>AC52559100</v>
          </cell>
          <cell r="CL2462">
            <v>3.6</v>
          </cell>
          <cell r="CM2462">
            <v>3.24</v>
          </cell>
          <cell r="CN2462">
            <v>2.92</v>
          </cell>
          <cell r="CO2462">
            <v>0</v>
          </cell>
          <cell r="CP2462">
            <v>2.92</v>
          </cell>
          <cell r="CQ2462" t="str">
            <v>AC52559100</v>
          </cell>
          <cell r="CR2462">
            <v>3.6</v>
          </cell>
          <cell r="CS2462">
            <v>3.24</v>
          </cell>
          <cell r="CT2462">
            <v>2.92</v>
          </cell>
          <cell r="CU2462">
            <v>0</v>
          </cell>
          <cell r="CV2462">
            <v>2.92</v>
          </cell>
          <cell r="CW2462" t="str">
            <v>AC52559100</v>
          </cell>
          <cell r="CX2462">
            <v>3.6</v>
          </cell>
          <cell r="CY2462">
            <v>3.24</v>
          </cell>
          <cell r="CZ2462">
            <v>2.92</v>
          </cell>
          <cell r="DA2462">
            <v>0</v>
          </cell>
          <cell r="DB2462">
            <v>2.92</v>
          </cell>
          <cell r="DC2462" t="str">
            <v>AC52559100</v>
          </cell>
          <cell r="DD2462">
            <v>3.6</v>
          </cell>
          <cell r="DE2462">
            <v>3.24</v>
          </cell>
          <cell r="DF2462">
            <v>2.92</v>
          </cell>
          <cell r="DG2462">
            <v>0</v>
          </cell>
          <cell r="DH2462">
            <v>2.92</v>
          </cell>
          <cell r="DI2462" t="str">
            <v>AC52559100</v>
          </cell>
          <cell r="DJ2462">
            <v>3.6</v>
          </cell>
          <cell r="DK2462">
            <v>3.24</v>
          </cell>
          <cell r="DL2462">
            <v>2.92</v>
          </cell>
        </row>
        <row r="2463">
          <cell r="B2463" t="str">
            <v>1179-1</v>
          </cell>
          <cell r="C2463" t="str">
            <v>WARFARIN SODIUM</v>
          </cell>
          <cell r="D2463" t="str">
            <v>5 MG</v>
          </cell>
          <cell r="E2463" t="str">
            <v xml:space="preserve"> </v>
          </cell>
          <cell r="F2463" t="str">
            <v>TAB</v>
          </cell>
          <cell r="H2463" t="str">
            <v>UWARIN TABLETS 5MG</v>
          </cell>
          <cell r="I2463" t="str">
            <v>瓦寧錠5毫克</v>
          </cell>
          <cell r="J2463" t="str">
            <v>100</v>
          </cell>
          <cell r="K2463" t="str">
            <v>優良化學製藥股份有限公司</v>
          </cell>
          <cell r="L2463" t="str">
            <v>衛部藥製字第060168號</v>
          </cell>
          <cell r="N2463">
            <v>302460</v>
          </cell>
          <cell r="O2463" t="str">
            <v>AC60168100</v>
          </cell>
          <cell r="P2463">
            <v>4.9800000000000004</v>
          </cell>
          <cell r="Q2463">
            <v>3.98</v>
          </cell>
          <cell r="R2463">
            <v>3.03</v>
          </cell>
          <cell r="S2463" t="str">
            <v>契約價格</v>
          </cell>
          <cell r="T2463">
            <v>0.12</v>
          </cell>
          <cell r="U2463">
            <v>2.91</v>
          </cell>
          <cell r="V2463">
            <v>10100</v>
          </cell>
          <cell r="W2463" t="str">
            <v>0117</v>
          </cell>
          <cell r="X2463" t="str">
            <v>54831994</v>
          </cell>
          <cell r="Y2463" t="str">
            <v>台灣法瑞斯股份有限公司</v>
          </cell>
          <cell r="Z2463" t="str">
            <v>02-22837277</v>
          </cell>
          <cell r="AA2463" t="str">
            <v>25</v>
          </cell>
          <cell r="AB2463" t="str">
            <v>02-82813676</v>
          </cell>
          <cell r="AC2463" t="str">
            <v>632</v>
          </cell>
          <cell r="AD2463" t="str">
            <v>雲林縣虎尾鎮平和里29鄰平和58-13號</v>
          </cell>
          <cell r="AE2463" t="str">
            <v>姜惠卿</v>
          </cell>
          <cell r="AF2463" t="str">
            <v>0922903133</v>
          </cell>
          <cell r="AG2463" t="str">
            <v>pharmulex01@gmail.com</v>
          </cell>
          <cell r="AJ2463" t="str">
            <v>65 國產 Taiwan</v>
          </cell>
          <cell r="AK2463" t="str">
            <v>健保</v>
          </cell>
          <cell r="AL2463">
            <v>20</v>
          </cell>
          <cell r="AM2463">
            <v>24</v>
          </cell>
          <cell r="AN2463" t="str">
            <v>等比</v>
          </cell>
          <cell r="BA2463" t="str">
            <v>AC60168100</v>
          </cell>
          <cell r="BB2463">
            <v>4.9800000000000004</v>
          </cell>
          <cell r="BC2463">
            <v>3.98</v>
          </cell>
          <cell r="BD2463">
            <v>3.03</v>
          </cell>
          <cell r="BE2463">
            <v>0.12</v>
          </cell>
          <cell r="BF2463">
            <v>2.91</v>
          </cell>
          <cell r="BG2463" t="str">
            <v>AC60168100</v>
          </cell>
          <cell r="BH2463">
            <v>4.9800000000000004</v>
          </cell>
          <cell r="BI2463">
            <v>3.98</v>
          </cell>
          <cell r="BJ2463">
            <v>3.03</v>
          </cell>
          <cell r="BK2463">
            <v>0.12</v>
          </cell>
          <cell r="BL2463">
            <v>2.91</v>
          </cell>
          <cell r="BM2463" t="str">
            <v>AC60168100</v>
          </cell>
          <cell r="BN2463">
            <v>4.9800000000000004</v>
          </cell>
          <cell r="BO2463">
            <v>3.98</v>
          </cell>
          <cell r="BP2463">
            <v>3.03</v>
          </cell>
          <cell r="BQ2463">
            <v>0.12</v>
          </cell>
          <cell r="BR2463">
            <v>2.91</v>
          </cell>
          <cell r="BS2463" t="str">
            <v>AC60168100</v>
          </cell>
          <cell r="BT2463">
            <v>4.9800000000000004</v>
          </cell>
          <cell r="BU2463">
            <v>3.98</v>
          </cell>
          <cell r="BV2463">
            <v>3.03</v>
          </cell>
          <cell r="BW2463">
            <v>0.12</v>
          </cell>
          <cell r="BX2463">
            <v>2.91</v>
          </cell>
          <cell r="BY2463" t="str">
            <v>AC60168100</v>
          </cell>
          <cell r="BZ2463">
            <v>4.9800000000000004</v>
          </cell>
          <cell r="CA2463">
            <v>3.98</v>
          </cell>
          <cell r="CB2463">
            <v>3.03</v>
          </cell>
          <cell r="CC2463">
            <v>0.12</v>
          </cell>
          <cell r="CD2463">
            <v>2.91</v>
          </cell>
          <cell r="CE2463" t="str">
            <v>AC60168100</v>
          </cell>
          <cell r="CF2463">
            <v>4.9800000000000004</v>
          </cell>
          <cell r="CG2463">
            <v>3.98</v>
          </cell>
          <cell r="CH2463">
            <v>3.03</v>
          </cell>
          <cell r="CI2463">
            <v>0.12</v>
          </cell>
          <cell r="CJ2463">
            <v>2.91</v>
          </cell>
          <cell r="CK2463" t="str">
            <v>AC60168100</v>
          </cell>
          <cell r="CL2463">
            <v>4.9800000000000004</v>
          </cell>
          <cell r="CM2463">
            <v>3.98</v>
          </cell>
          <cell r="CN2463">
            <v>3.03</v>
          </cell>
          <cell r="CO2463">
            <v>0.12</v>
          </cell>
          <cell r="CP2463">
            <v>2.91</v>
          </cell>
          <cell r="CQ2463" t="str">
            <v>AC60168100</v>
          </cell>
          <cell r="CR2463">
            <v>4.9800000000000004</v>
          </cell>
          <cell r="CS2463">
            <v>3.98</v>
          </cell>
          <cell r="CT2463">
            <v>3.03</v>
          </cell>
          <cell r="CU2463">
            <v>0.12</v>
          </cell>
          <cell r="CV2463">
            <v>2.91</v>
          </cell>
          <cell r="CW2463" t="str">
            <v>AC60168100</v>
          </cell>
          <cell r="CX2463">
            <v>4.9800000000000004</v>
          </cell>
          <cell r="CY2463">
            <v>3.98</v>
          </cell>
          <cell r="CZ2463">
            <v>3.03</v>
          </cell>
          <cell r="DA2463">
            <v>0.12</v>
          </cell>
          <cell r="DB2463">
            <v>2.91</v>
          </cell>
          <cell r="DC2463" t="str">
            <v>AC60168100</v>
          </cell>
          <cell r="DD2463">
            <v>4.9800000000000004</v>
          </cell>
          <cell r="DE2463">
            <v>3.98</v>
          </cell>
          <cell r="DF2463">
            <v>3.03</v>
          </cell>
          <cell r="DG2463">
            <v>0.12</v>
          </cell>
          <cell r="DH2463">
            <v>2.91</v>
          </cell>
          <cell r="DI2463" t="str">
            <v>AC60168100</v>
          </cell>
          <cell r="DJ2463">
            <v>4.9800000000000004</v>
          </cell>
          <cell r="DK2463">
            <v>3.98</v>
          </cell>
          <cell r="DL2463">
            <v>3.03</v>
          </cell>
        </row>
        <row r="2464">
          <cell r="B2464" t="str">
            <v>1179-2</v>
          </cell>
          <cell r="C2464" t="str">
            <v>WARFARIN SODIUM</v>
          </cell>
          <cell r="D2464" t="str">
            <v>5 MG</v>
          </cell>
          <cell r="E2464" t="str">
            <v xml:space="preserve"> </v>
          </cell>
          <cell r="F2464" t="str">
            <v>TAB</v>
          </cell>
          <cell r="H2464" t="str">
            <v>Cofarin tablets 5 mg"Gentle"</v>
          </cell>
          <cell r="I2464" t="str">
            <v>"政德"可化凝錠 5 毫克</v>
          </cell>
          <cell r="J2464" t="str">
            <v>1000</v>
          </cell>
          <cell r="K2464" t="str">
            <v>政德製藥股份有限公司</v>
          </cell>
          <cell r="L2464" t="str">
            <v>衛署藥製字第055271號</v>
          </cell>
          <cell r="N2464">
            <v>302460</v>
          </cell>
          <cell r="O2464" t="str">
            <v>AC55271100</v>
          </cell>
          <cell r="P2464">
            <v>4.9800000000000004</v>
          </cell>
          <cell r="Q2464">
            <v>4.13</v>
          </cell>
          <cell r="R2464">
            <v>3.5</v>
          </cell>
          <cell r="S2464" t="str">
            <v>簽約時健保價</v>
          </cell>
          <cell r="T2464">
            <v>0.15</v>
          </cell>
          <cell r="U2464">
            <v>3.35</v>
          </cell>
          <cell r="V2464">
            <v>10100</v>
          </cell>
          <cell r="W2464" t="str">
            <v>0224</v>
          </cell>
          <cell r="X2464" t="str">
            <v>43351069</v>
          </cell>
          <cell r="Y2464" t="str">
            <v>大帝貿易有限公司</v>
          </cell>
          <cell r="Z2464" t="str">
            <v>02-27024499</v>
          </cell>
          <cell r="AA2464" t="str">
            <v xml:space="preserve"> </v>
          </cell>
          <cell r="AB2464" t="str">
            <v>02-27012199</v>
          </cell>
          <cell r="AC2464" t="str">
            <v>110</v>
          </cell>
          <cell r="AD2464" t="str">
            <v>臺北市信義區基隆路2段133號4樓</v>
          </cell>
          <cell r="AE2464" t="str">
            <v>鍾佼育</v>
          </cell>
          <cell r="AF2464" t="str">
            <v>0953135098</v>
          </cell>
          <cell r="AG2464" t="str">
            <v>dadi050529@gmail.com</v>
          </cell>
          <cell r="AJ2464" t="str">
            <v>65 國產 Taiwan</v>
          </cell>
          <cell r="AK2464" t="str">
            <v>健保</v>
          </cell>
          <cell r="AL2464">
            <v>17</v>
          </cell>
          <cell r="AM2464">
            <v>15.3</v>
          </cell>
          <cell r="AN2464" t="str">
            <v>等值</v>
          </cell>
          <cell r="BA2464" t="str">
            <v>AC55271100</v>
          </cell>
          <cell r="BB2464">
            <v>4.9800000000000004</v>
          </cell>
          <cell r="BC2464">
            <v>4.13</v>
          </cell>
          <cell r="BD2464">
            <v>3.5</v>
          </cell>
          <cell r="BE2464">
            <v>0.15</v>
          </cell>
          <cell r="BF2464">
            <v>3.35</v>
          </cell>
          <cell r="BG2464" t="str">
            <v>AC55271100</v>
          </cell>
          <cell r="BH2464">
            <v>4.9800000000000004</v>
          </cell>
          <cell r="BI2464">
            <v>4.13</v>
          </cell>
          <cell r="BJ2464">
            <v>3.5</v>
          </cell>
          <cell r="BK2464">
            <v>0.15</v>
          </cell>
          <cell r="BL2464">
            <v>3.35</v>
          </cell>
          <cell r="BM2464" t="str">
            <v>AC55271100</v>
          </cell>
          <cell r="BN2464">
            <v>4.9800000000000004</v>
          </cell>
          <cell r="BO2464">
            <v>4.13</v>
          </cell>
          <cell r="BP2464">
            <v>3.5</v>
          </cell>
          <cell r="BQ2464">
            <v>0.15</v>
          </cell>
          <cell r="BR2464">
            <v>3.35</v>
          </cell>
          <cell r="BS2464" t="str">
            <v>AC55271100</v>
          </cell>
          <cell r="BT2464">
            <v>4.9800000000000004</v>
          </cell>
          <cell r="BU2464">
            <v>4.13</v>
          </cell>
          <cell r="BV2464">
            <v>3.5</v>
          </cell>
          <cell r="BW2464">
            <v>0.15</v>
          </cell>
          <cell r="BX2464">
            <v>3.35</v>
          </cell>
          <cell r="BY2464" t="str">
            <v>AC55271100</v>
          </cell>
          <cell r="BZ2464">
            <v>4.9800000000000004</v>
          </cell>
          <cell r="CA2464">
            <v>4.13</v>
          </cell>
          <cell r="CB2464">
            <v>3.5</v>
          </cell>
          <cell r="CC2464">
            <v>0.15</v>
          </cell>
          <cell r="CD2464">
            <v>3.35</v>
          </cell>
          <cell r="CE2464" t="str">
            <v>AC55271100</v>
          </cell>
          <cell r="CF2464">
            <v>4.9800000000000004</v>
          </cell>
          <cell r="CG2464">
            <v>4.13</v>
          </cell>
          <cell r="CH2464">
            <v>3.5</v>
          </cell>
          <cell r="CI2464">
            <v>0.15</v>
          </cell>
          <cell r="CJ2464">
            <v>3.35</v>
          </cell>
          <cell r="CK2464" t="str">
            <v>AC55271100</v>
          </cell>
          <cell r="CL2464">
            <v>4.9800000000000004</v>
          </cell>
          <cell r="CM2464">
            <v>4.13</v>
          </cell>
          <cell r="CN2464">
            <v>3.5</v>
          </cell>
          <cell r="CO2464">
            <v>0.15</v>
          </cell>
          <cell r="CP2464">
            <v>3.35</v>
          </cell>
          <cell r="CQ2464" t="str">
            <v>AC55271100</v>
          </cell>
          <cell r="CR2464">
            <v>4.9800000000000004</v>
          </cell>
          <cell r="CS2464">
            <v>4.13</v>
          </cell>
          <cell r="CT2464">
            <v>3.5</v>
          </cell>
          <cell r="CU2464">
            <v>0.15</v>
          </cell>
          <cell r="CV2464">
            <v>3.35</v>
          </cell>
          <cell r="CW2464" t="str">
            <v>AC55271100</v>
          </cell>
          <cell r="CX2464">
            <v>4.9800000000000004</v>
          </cell>
          <cell r="CY2464">
            <v>4.13</v>
          </cell>
          <cell r="CZ2464">
            <v>3.5</v>
          </cell>
          <cell r="DA2464">
            <v>0.15</v>
          </cell>
          <cell r="DB2464">
            <v>3.35</v>
          </cell>
          <cell r="DC2464" t="str">
            <v>AC55271100</v>
          </cell>
          <cell r="DD2464">
            <v>4.9800000000000004</v>
          </cell>
          <cell r="DE2464">
            <v>4.13</v>
          </cell>
          <cell r="DF2464">
            <v>3.5</v>
          </cell>
          <cell r="DG2464">
            <v>0.15</v>
          </cell>
          <cell r="DH2464">
            <v>3.35</v>
          </cell>
          <cell r="DI2464" t="str">
            <v>AC55271100</v>
          </cell>
          <cell r="DJ2464">
            <v>4.9800000000000004</v>
          </cell>
          <cell r="DK2464">
            <v>4.13</v>
          </cell>
          <cell r="DL2464">
            <v>3.5</v>
          </cell>
        </row>
        <row r="2465">
          <cell r="B2465" t="str">
            <v>1179-3</v>
          </cell>
          <cell r="C2465" t="str">
            <v>WARFARIN SODIUM</v>
          </cell>
          <cell r="D2465" t="str">
            <v>5 MG</v>
          </cell>
          <cell r="E2465" t="str">
            <v xml:space="preserve"> </v>
          </cell>
          <cell r="F2465" t="str">
            <v>TAB</v>
          </cell>
          <cell r="H2465" t="str">
            <v>Mafarin tablets 5mg</v>
          </cell>
          <cell r="I2465" t="str">
            <v>脈化寧錠5毫克</v>
          </cell>
          <cell r="J2465" t="str">
            <v>1000</v>
          </cell>
          <cell r="K2465" t="str">
            <v>衛達</v>
          </cell>
          <cell r="L2465" t="str">
            <v>衛署藥製字第050095號</v>
          </cell>
          <cell r="N2465">
            <v>302460</v>
          </cell>
          <cell r="O2465" t="str">
            <v>AC50095100</v>
          </cell>
          <cell r="P2465">
            <v>4.9800000000000004</v>
          </cell>
          <cell r="Q2465">
            <v>4.2300000000000004</v>
          </cell>
          <cell r="R2465">
            <v>3.38</v>
          </cell>
          <cell r="S2465" t="str">
            <v>否</v>
          </cell>
          <cell r="T2465">
            <v>0</v>
          </cell>
          <cell r="U2465">
            <v>3.38</v>
          </cell>
          <cell r="V2465">
            <v>10100</v>
          </cell>
          <cell r="W2465" t="str">
            <v>0145</v>
          </cell>
          <cell r="X2465" t="str">
            <v>04604376</v>
          </cell>
          <cell r="Y2465" t="str">
            <v>恆富企業有限公司</v>
          </cell>
          <cell r="Z2465" t="str">
            <v>02-27495811</v>
          </cell>
          <cell r="AA2465" t="str">
            <v xml:space="preserve"> </v>
          </cell>
          <cell r="AB2465" t="str">
            <v>02-27494350</v>
          </cell>
          <cell r="AC2465" t="str">
            <v>11068</v>
          </cell>
          <cell r="AD2465" t="str">
            <v>臺北市信義區永吉路302號4樓之3</v>
          </cell>
          <cell r="AE2465" t="str">
            <v>莊雨亭</v>
          </cell>
          <cell r="AF2465" t="str">
            <v>0918361312</v>
          </cell>
          <cell r="AG2465" t="str">
            <v>max_allied@hotmail.com</v>
          </cell>
          <cell r="AJ2465" t="str">
            <v>65 國產 Taiwan</v>
          </cell>
          <cell r="AK2465" t="str">
            <v>健保</v>
          </cell>
          <cell r="AL2465">
            <v>15</v>
          </cell>
          <cell r="AM2465">
            <v>20.100000000000001</v>
          </cell>
          <cell r="AN2465" t="str">
            <v>等比</v>
          </cell>
          <cell r="BA2465" t="str">
            <v>AC50095100</v>
          </cell>
          <cell r="BB2465">
            <v>4.9800000000000004</v>
          </cell>
          <cell r="BC2465">
            <v>4.2300000000000004</v>
          </cell>
          <cell r="BD2465">
            <v>3.38</v>
          </cell>
          <cell r="BE2465">
            <v>0</v>
          </cell>
          <cell r="BF2465">
            <v>3.38</v>
          </cell>
          <cell r="BG2465" t="str">
            <v>AC50095100</v>
          </cell>
          <cell r="BH2465">
            <v>4.9800000000000004</v>
          </cell>
          <cell r="BI2465">
            <v>4.2300000000000004</v>
          </cell>
          <cell r="BJ2465">
            <v>3.38</v>
          </cell>
          <cell r="BK2465">
            <v>0</v>
          </cell>
          <cell r="BL2465">
            <v>3.38</v>
          </cell>
          <cell r="BM2465" t="str">
            <v>AC50095100</v>
          </cell>
          <cell r="BN2465">
            <v>4.9800000000000004</v>
          </cell>
          <cell r="BO2465">
            <v>4.2300000000000004</v>
          </cell>
          <cell r="BP2465">
            <v>3.38</v>
          </cell>
          <cell r="BQ2465">
            <v>0</v>
          </cell>
          <cell r="BR2465">
            <v>3.38</v>
          </cell>
          <cell r="BS2465" t="str">
            <v>AC50095100</v>
          </cell>
          <cell r="BT2465">
            <v>4.9800000000000004</v>
          </cell>
          <cell r="BU2465">
            <v>4.2300000000000004</v>
          </cell>
          <cell r="BV2465">
            <v>3.38</v>
          </cell>
          <cell r="BW2465">
            <v>0</v>
          </cell>
          <cell r="BX2465">
            <v>3.38</v>
          </cell>
          <cell r="BY2465" t="str">
            <v>AC50095100</v>
          </cell>
          <cell r="BZ2465">
            <v>4.9800000000000004</v>
          </cell>
          <cell r="CA2465">
            <v>4.2300000000000004</v>
          </cell>
          <cell r="CB2465">
            <v>3.38</v>
          </cell>
          <cell r="CC2465">
            <v>0</v>
          </cell>
          <cell r="CD2465">
            <v>3.38</v>
          </cell>
          <cell r="CE2465" t="str">
            <v>AC50095100</v>
          </cell>
          <cell r="CF2465">
            <v>4.9800000000000004</v>
          </cell>
          <cell r="CG2465">
            <v>4.2300000000000004</v>
          </cell>
          <cell r="CH2465">
            <v>3.38</v>
          </cell>
          <cell r="CI2465">
            <v>0</v>
          </cell>
          <cell r="CJ2465">
            <v>3.38</v>
          </cell>
          <cell r="CK2465" t="str">
            <v>AC50095100</v>
          </cell>
          <cell r="CL2465">
            <v>4.9800000000000004</v>
          </cell>
          <cell r="CM2465">
            <v>4.2300000000000004</v>
          </cell>
          <cell r="CN2465">
            <v>3.38</v>
          </cell>
          <cell r="CO2465">
            <v>0</v>
          </cell>
          <cell r="CP2465">
            <v>3.38</v>
          </cell>
          <cell r="CQ2465" t="str">
            <v>AC50095100</v>
          </cell>
          <cell r="CR2465">
            <v>4.9800000000000004</v>
          </cell>
          <cell r="CS2465">
            <v>4.2300000000000004</v>
          </cell>
          <cell r="CT2465">
            <v>3.38</v>
          </cell>
          <cell r="CU2465">
            <v>0</v>
          </cell>
          <cell r="CV2465">
            <v>3.38</v>
          </cell>
          <cell r="CW2465" t="str">
            <v>AC50095100</v>
          </cell>
          <cell r="CX2465">
            <v>4.9800000000000004</v>
          </cell>
          <cell r="CY2465">
            <v>4.2300000000000004</v>
          </cell>
          <cell r="CZ2465">
            <v>3.38</v>
          </cell>
          <cell r="DA2465">
            <v>0</v>
          </cell>
          <cell r="DB2465">
            <v>3.38</v>
          </cell>
          <cell r="DC2465" t="str">
            <v>AC50095100</v>
          </cell>
          <cell r="DD2465">
            <v>4.9800000000000004</v>
          </cell>
          <cell r="DE2465">
            <v>4.2300000000000004</v>
          </cell>
          <cell r="DF2465">
            <v>3.38</v>
          </cell>
          <cell r="DG2465">
            <v>0</v>
          </cell>
          <cell r="DH2465">
            <v>3.38</v>
          </cell>
          <cell r="DI2465" t="str">
            <v>AC50095100</v>
          </cell>
          <cell r="DJ2465">
            <v>4.9800000000000004</v>
          </cell>
          <cell r="DK2465">
            <v>4.2300000000000004</v>
          </cell>
          <cell r="DL2465">
            <v>3.38</v>
          </cell>
        </row>
        <row r="2466">
          <cell r="B2466" t="str">
            <v>1180-1</v>
          </cell>
          <cell r="C2466" t="str">
            <v>ZALEPLON</v>
          </cell>
          <cell r="D2466" t="str">
            <v>10 MG</v>
          </cell>
          <cell r="E2466" t="str">
            <v xml:space="preserve"> </v>
          </cell>
          <cell r="F2466" t="str">
            <v>CAP</v>
          </cell>
          <cell r="H2466" t="str">
            <v>Sonaplon Capsules 10mg“D.T.”</v>
          </cell>
          <cell r="I2466" t="str">
            <v>“鼎泰”舒寧必朗膠囊 10 毫克</v>
          </cell>
          <cell r="J2466" t="str">
            <v>500</v>
          </cell>
          <cell r="K2466" t="str">
            <v>強生化學製藥廠股份有限公司</v>
          </cell>
          <cell r="L2466" t="str">
            <v>衛署藥製字第049423號</v>
          </cell>
          <cell r="N2466">
            <v>280549</v>
          </cell>
          <cell r="O2466" t="str">
            <v>AC49423100</v>
          </cell>
          <cell r="P2466">
            <v>2.65</v>
          </cell>
          <cell r="Q2466">
            <v>2.14</v>
          </cell>
          <cell r="R2466">
            <v>1.65</v>
          </cell>
          <cell r="S2466" t="str">
            <v>簽約時健保價</v>
          </cell>
          <cell r="T2466">
            <v>0.08</v>
          </cell>
          <cell r="U2466">
            <v>1.57</v>
          </cell>
          <cell r="V2466">
            <v>12500</v>
          </cell>
          <cell r="W2466" t="str">
            <v>0139</v>
          </cell>
          <cell r="X2466" t="str">
            <v>76548325</v>
          </cell>
          <cell r="Y2466" t="str">
            <v>鼎泰藥品股份有限公司</v>
          </cell>
          <cell r="Z2466" t="str">
            <v>07-5589000</v>
          </cell>
          <cell r="AA2466" t="str">
            <v xml:space="preserve"> </v>
          </cell>
          <cell r="AB2466" t="str">
            <v>07-5562000</v>
          </cell>
          <cell r="AC2466" t="str">
            <v>813</v>
          </cell>
          <cell r="AD2466" t="str">
            <v>高雄市左營區大順一路91號12樓之5</v>
          </cell>
          <cell r="AE2466" t="str">
            <v>楊茲涵</v>
          </cell>
          <cell r="AF2466" t="str">
            <v>0973766281</v>
          </cell>
          <cell r="AG2466" t="str">
            <v>din.taime@msa.hinet.net</v>
          </cell>
          <cell r="AJ2466" t="str">
            <v>65 國產 Taiwan</v>
          </cell>
          <cell r="AK2466" t="str">
            <v>健保</v>
          </cell>
          <cell r="AL2466">
            <v>19.149999999999999</v>
          </cell>
          <cell r="AM2466">
            <v>22.98</v>
          </cell>
          <cell r="AN2466" t="str">
            <v>等比</v>
          </cell>
          <cell r="BA2466" t="str">
            <v>AC49423100</v>
          </cell>
          <cell r="BB2466">
            <v>2.65</v>
          </cell>
          <cell r="BC2466">
            <v>2.14</v>
          </cell>
          <cell r="BD2466">
            <v>1.65</v>
          </cell>
          <cell r="BE2466">
            <v>0.08</v>
          </cell>
          <cell r="BF2466">
            <v>1.57</v>
          </cell>
          <cell r="BG2466" t="str">
            <v>AC49423100</v>
          </cell>
          <cell r="BH2466">
            <v>2.65</v>
          </cell>
          <cell r="BI2466">
            <v>2.14</v>
          </cell>
          <cell r="BJ2466">
            <v>1.65</v>
          </cell>
          <cell r="BK2466">
            <v>0.08</v>
          </cell>
          <cell r="BL2466">
            <v>1.57</v>
          </cell>
          <cell r="BM2466" t="str">
            <v>AC49423100</v>
          </cell>
          <cell r="BN2466">
            <v>2.65</v>
          </cell>
          <cell r="BO2466">
            <v>2.14</v>
          </cell>
          <cell r="BP2466">
            <v>1.65</v>
          </cell>
          <cell r="BQ2466">
            <v>0.08</v>
          </cell>
          <cell r="BR2466">
            <v>1.57</v>
          </cell>
          <cell r="BS2466" t="str">
            <v>AC49423100</v>
          </cell>
          <cell r="BT2466">
            <v>2.65</v>
          </cell>
          <cell r="BU2466">
            <v>2.14</v>
          </cell>
          <cell r="BV2466">
            <v>1.65</v>
          </cell>
          <cell r="BW2466">
            <v>0.08</v>
          </cell>
          <cell r="BX2466">
            <v>1.57</v>
          </cell>
          <cell r="BY2466" t="str">
            <v>AC49423100</v>
          </cell>
          <cell r="BZ2466">
            <v>2.65</v>
          </cell>
          <cell r="CA2466">
            <v>2.14</v>
          </cell>
          <cell r="CB2466">
            <v>1.65</v>
          </cell>
          <cell r="CC2466">
            <v>0.08</v>
          </cell>
          <cell r="CD2466">
            <v>1.57</v>
          </cell>
          <cell r="CE2466" t="str">
            <v>AC49423100</v>
          </cell>
          <cell r="CF2466">
            <v>2.65</v>
          </cell>
          <cell r="CG2466">
            <v>2.14</v>
          </cell>
          <cell r="CH2466">
            <v>1.65</v>
          </cell>
          <cell r="CI2466">
            <v>0.08</v>
          </cell>
          <cell r="CJ2466">
            <v>1.57</v>
          </cell>
          <cell r="CK2466" t="str">
            <v>AC49423100</v>
          </cell>
          <cell r="CL2466">
            <v>2.65</v>
          </cell>
          <cell r="CM2466">
            <v>2.14</v>
          </cell>
          <cell r="CN2466">
            <v>1.65</v>
          </cell>
          <cell r="CO2466">
            <v>0.08</v>
          </cell>
          <cell r="CP2466">
            <v>1.57</v>
          </cell>
          <cell r="CQ2466" t="str">
            <v>AC49423100</v>
          </cell>
          <cell r="CR2466">
            <v>2.65</v>
          </cell>
          <cell r="CS2466">
            <v>2.14</v>
          </cell>
          <cell r="CT2466">
            <v>1.65</v>
          </cell>
          <cell r="CU2466">
            <v>0.08</v>
          </cell>
          <cell r="CV2466">
            <v>1.57</v>
          </cell>
          <cell r="CW2466" t="str">
            <v>AC49423100</v>
          </cell>
          <cell r="CX2466">
            <v>2.65</v>
          </cell>
          <cell r="CY2466">
            <v>2.14</v>
          </cell>
          <cell r="CZ2466">
            <v>1.65</v>
          </cell>
          <cell r="DA2466">
            <v>0.08</v>
          </cell>
          <cell r="DB2466">
            <v>1.57</v>
          </cell>
          <cell r="DC2466" t="str">
            <v>AC49423100</v>
          </cell>
          <cell r="DD2466">
            <v>2.65</v>
          </cell>
          <cell r="DE2466">
            <v>2.14</v>
          </cell>
          <cell r="DF2466">
            <v>1.65</v>
          </cell>
          <cell r="DG2466">
            <v>0.08</v>
          </cell>
          <cell r="DH2466">
            <v>1.57</v>
          </cell>
          <cell r="DI2466" t="str">
            <v>AC49423100</v>
          </cell>
          <cell r="DJ2466">
            <v>2.65</v>
          </cell>
          <cell r="DK2466">
            <v>2.14</v>
          </cell>
          <cell r="DL2466">
            <v>1.65</v>
          </cell>
        </row>
        <row r="2467">
          <cell r="B2467" t="str">
            <v>1181-1</v>
          </cell>
          <cell r="C2467" t="str">
            <v>ZIDOVUDINE+LAMIVUDINE</v>
          </cell>
          <cell r="D2467" t="str">
            <v>300 MG+150 MG</v>
          </cell>
          <cell r="E2467" t="str">
            <v xml:space="preserve"> </v>
          </cell>
          <cell r="F2467" t="str">
            <v>TAB</v>
          </cell>
          <cell r="H2467" t="str">
            <v>Combivir Tablets</v>
          </cell>
          <cell r="I2467" t="str">
            <v>卡貝滋錠</v>
          </cell>
          <cell r="J2467" t="str">
            <v>60</v>
          </cell>
          <cell r="K2467" t="str">
            <v>GLAXOSMITHKLINE PHARMACEUTICALS S.A.</v>
          </cell>
          <cell r="L2467" t="str">
            <v>衛署藥輸字第022396號</v>
          </cell>
          <cell r="N2467">
            <v>16828</v>
          </cell>
          <cell r="O2467" t="str">
            <v>BC22396100</v>
          </cell>
          <cell r="P2467">
            <v>28.2</v>
          </cell>
          <cell r="Q2467">
            <v>28.05</v>
          </cell>
          <cell r="R2467">
            <v>25.84</v>
          </cell>
          <cell r="S2467" t="str">
            <v>否</v>
          </cell>
          <cell r="T2467">
            <v>0</v>
          </cell>
          <cell r="U2467">
            <v>25.84</v>
          </cell>
          <cell r="V2467">
            <v>750</v>
          </cell>
          <cell r="W2467" t="str">
            <v>0175</v>
          </cell>
          <cell r="X2467" t="str">
            <v>22853066</v>
          </cell>
          <cell r="Y2467" t="str">
            <v>裕利股份有限公司</v>
          </cell>
          <cell r="Z2467" t="str">
            <v>02-25700064</v>
          </cell>
          <cell r="AA2467" t="str">
            <v>23108</v>
          </cell>
          <cell r="AB2467" t="str">
            <v>02-25798587/02-25770849</v>
          </cell>
          <cell r="AC2467" t="str">
            <v>105</v>
          </cell>
          <cell r="AD2467" t="str">
            <v>臺北市松山區南京東路4段126號10樓、10樓之1至之3</v>
          </cell>
          <cell r="AE2467" t="str">
            <v>劉小姐</v>
          </cell>
          <cell r="AF2467" t="str">
            <v>0975529293</v>
          </cell>
          <cell r="AG2467" t="str">
            <v>haorder@zuelligpharma.com</v>
          </cell>
          <cell r="AJ2467" t="str">
            <v>35 波蘭 Poland</v>
          </cell>
          <cell r="AK2467" t="str">
            <v>健保</v>
          </cell>
          <cell r="AL2467">
            <v>0.53</v>
          </cell>
          <cell r="AM2467">
            <v>7.88</v>
          </cell>
          <cell r="AN2467" t="str">
            <v>50.00</v>
          </cell>
          <cell r="BA2467" t="str">
            <v>BC22396100</v>
          </cell>
          <cell r="BB2467">
            <v>28.2</v>
          </cell>
          <cell r="BC2467">
            <v>28.05</v>
          </cell>
          <cell r="BD2467">
            <v>25.84</v>
          </cell>
          <cell r="BE2467">
            <v>0</v>
          </cell>
          <cell r="BF2467">
            <v>25.84</v>
          </cell>
          <cell r="BG2467" t="str">
            <v>BC22396100</v>
          </cell>
          <cell r="BH2467">
            <v>28.2</v>
          </cell>
          <cell r="BI2467">
            <v>28.05</v>
          </cell>
          <cell r="BJ2467">
            <v>25.84</v>
          </cell>
          <cell r="BK2467">
            <v>0</v>
          </cell>
          <cell r="BL2467">
            <v>25.84</v>
          </cell>
          <cell r="BM2467" t="str">
            <v>BC22396100</v>
          </cell>
          <cell r="BN2467">
            <v>28.2</v>
          </cell>
          <cell r="BO2467">
            <v>28.05</v>
          </cell>
          <cell r="BP2467">
            <v>25.84</v>
          </cell>
          <cell r="BQ2467">
            <v>0</v>
          </cell>
          <cell r="BR2467">
            <v>25.84</v>
          </cell>
          <cell r="BS2467" t="str">
            <v>BC22396100</v>
          </cell>
          <cell r="BT2467">
            <v>28.2</v>
          </cell>
          <cell r="BU2467">
            <v>28.05</v>
          </cell>
          <cell r="BV2467">
            <v>25.84</v>
          </cell>
          <cell r="BW2467">
            <v>0</v>
          </cell>
          <cell r="BX2467">
            <v>25.84</v>
          </cell>
          <cell r="BY2467" t="str">
            <v>BC22396100</v>
          </cell>
          <cell r="BZ2467">
            <v>28.2</v>
          </cell>
          <cell r="CA2467">
            <v>28.05</v>
          </cell>
          <cell r="CB2467">
            <v>25.84</v>
          </cell>
          <cell r="CC2467">
            <v>0</v>
          </cell>
          <cell r="CD2467">
            <v>25.84</v>
          </cell>
          <cell r="CE2467" t="str">
            <v>BC22396100</v>
          </cell>
          <cell r="CF2467">
            <v>28.2</v>
          </cell>
          <cell r="CG2467">
            <v>28.05</v>
          </cell>
          <cell r="CH2467">
            <v>25.84</v>
          </cell>
          <cell r="CI2467">
            <v>0</v>
          </cell>
          <cell r="CJ2467">
            <v>25.84</v>
          </cell>
          <cell r="CK2467" t="str">
            <v>BC22396100</v>
          </cell>
          <cell r="CL2467">
            <v>28.2</v>
          </cell>
          <cell r="CM2467">
            <v>28.05</v>
          </cell>
          <cell r="CN2467">
            <v>25.84</v>
          </cell>
          <cell r="CO2467">
            <v>0</v>
          </cell>
          <cell r="CP2467">
            <v>25.84</v>
          </cell>
          <cell r="CQ2467" t="str">
            <v>BC22396100</v>
          </cell>
          <cell r="CR2467">
            <v>28.2</v>
          </cell>
          <cell r="CS2467">
            <v>28.05</v>
          </cell>
          <cell r="CT2467">
            <v>25.84</v>
          </cell>
          <cell r="CU2467">
            <v>0</v>
          </cell>
          <cell r="CV2467">
            <v>25.84</v>
          </cell>
          <cell r="CW2467" t="str">
            <v>BC22396100</v>
          </cell>
          <cell r="CX2467">
            <v>28.2</v>
          </cell>
          <cell r="CY2467">
            <v>28.05</v>
          </cell>
          <cell r="CZ2467">
            <v>25.84</v>
          </cell>
          <cell r="DA2467">
            <v>0</v>
          </cell>
          <cell r="DB2467">
            <v>25.84</v>
          </cell>
          <cell r="DC2467" t="str">
            <v>BC22396100</v>
          </cell>
          <cell r="DD2467">
            <v>28.2</v>
          </cell>
          <cell r="DE2467">
            <v>28.05</v>
          </cell>
          <cell r="DF2467">
            <v>25.84</v>
          </cell>
          <cell r="DG2467">
            <v>0</v>
          </cell>
          <cell r="DH2467">
            <v>25.84</v>
          </cell>
          <cell r="DI2467" t="str">
            <v>BC22396100</v>
          </cell>
          <cell r="DJ2467">
            <v>28.2</v>
          </cell>
          <cell r="DK2467">
            <v>28.05</v>
          </cell>
          <cell r="DL2467">
            <v>25.84</v>
          </cell>
        </row>
        <row r="2468">
          <cell r="B2468" t="str">
            <v>1181-2</v>
          </cell>
          <cell r="C2468" t="str">
            <v>ZIDOVUDINE+LAMIVUDINE</v>
          </cell>
          <cell r="D2468" t="str">
            <v>300 MG+150 MG</v>
          </cell>
          <cell r="E2468" t="str">
            <v xml:space="preserve"> </v>
          </cell>
          <cell r="F2468" t="str">
            <v>TAB</v>
          </cell>
          <cell r="H2468" t="str">
            <v>Zidolam (Lamivudine and Zidovudine Tablets 150mg/300mg)</v>
          </cell>
          <cell r="I2468" t="str">
            <v>拉滅滋諾膜衣錠</v>
          </cell>
          <cell r="J2468" t="str">
            <v>60</v>
          </cell>
          <cell r="K2468" t="str">
            <v>HETERO</v>
          </cell>
          <cell r="L2468" t="str">
            <v>衛部藥輸字第026800號</v>
          </cell>
          <cell r="N2468">
            <v>16828</v>
          </cell>
          <cell r="O2468" t="str">
            <v>BC26800100</v>
          </cell>
          <cell r="P2468">
            <v>28.2</v>
          </cell>
          <cell r="Q2468">
            <v>22.56</v>
          </cell>
          <cell r="R2468">
            <v>14.14</v>
          </cell>
          <cell r="S2468" t="str">
            <v>簽約時健保價</v>
          </cell>
          <cell r="T2468">
            <v>0.85</v>
          </cell>
          <cell r="U2468">
            <v>13.29</v>
          </cell>
          <cell r="V2468">
            <v>750</v>
          </cell>
          <cell r="W2468" t="str">
            <v>0051</v>
          </cell>
          <cell r="X2468" t="str">
            <v>82967660</v>
          </cell>
          <cell r="Y2468" t="str">
            <v>凱沛爾藥品有限公司</v>
          </cell>
          <cell r="Z2468" t="str">
            <v>02-27586577</v>
          </cell>
          <cell r="AA2468" t="str">
            <v xml:space="preserve"> </v>
          </cell>
          <cell r="AB2468" t="str">
            <v>02-27586933</v>
          </cell>
          <cell r="AC2468" t="str">
            <v>110</v>
          </cell>
          <cell r="AD2468" t="str">
            <v>臺北市信義區光復南路495號6樓</v>
          </cell>
          <cell r="AE2468" t="str">
            <v>陳先生</v>
          </cell>
          <cell r="AF2468" t="str">
            <v>0910391727</v>
          </cell>
          <cell r="AG2468" t="str">
            <v>cambertw@camberglobal.com</v>
          </cell>
          <cell r="AJ2468" t="str">
            <v>20 印度 India</v>
          </cell>
          <cell r="AK2468" t="str">
            <v>健保</v>
          </cell>
          <cell r="AL2468">
            <v>20</v>
          </cell>
          <cell r="AM2468">
            <v>37.340000000000003</v>
          </cell>
          <cell r="AN2468" t="str">
            <v>等比</v>
          </cell>
          <cell r="BA2468" t="str">
            <v>BC26800100</v>
          </cell>
          <cell r="BB2468">
            <v>28.2</v>
          </cell>
          <cell r="BC2468">
            <v>22.56</v>
          </cell>
          <cell r="BD2468">
            <v>14.14</v>
          </cell>
          <cell r="BE2468">
            <v>0.85</v>
          </cell>
          <cell r="BF2468">
            <v>13.29</v>
          </cell>
          <cell r="BG2468" t="str">
            <v>BC26800100</v>
          </cell>
          <cell r="BH2468">
            <v>28.2</v>
          </cell>
          <cell r="BI2468">
            <v>22.56</v>
          </cell>
          <cell r="BJ2468">
            <v>14.14</v>
          </cell>
          <cell r="BK2468">
            <v>0.85</v>
          </cell>
          <cell r="BL2468">
            <v>13.29</v>
          </cell>
          <cell r="BM2468" t="str">
            <v>BC26800100</v>
          </cell>
          <cell r="BN2468">
            <v>28.2</v>
          </cell>
          <cell r="BO2468">
            <v>22.56</v>
          </cell>
          <cell r="BP2468">
            <v>14.14</v>
          </cell>
          <cell r="BQ2468">
            <v>0.85</v>
          </cell>
          <cell r="BR2468">
            <v>13.29</v>
          </cell>
          <cell r="BS2468" t="str">
            <v>BC26800100</v>
          </cell>
          <cell r="BT2468">
            <v>28.2</v>
          </cell>
          <cell r="BU2468">
            <v>22.56</v>
          </cell>
          <cell r="BV2468">
            <v>14.14</v>
          </cell>
          <cell r="BW2468">
            <v>0.85</v>
          </cell>
          <cell r="BX2468">
            <v>13.29</v>
          </cell>
          <cell r="BY2468" t="str">
            <v>BC26800100</v>
          </cell>
          <cell r="BZ2468">
            <v>28.2</v>
          </cell>
          <cell r="CA2468">
            <v>22.56</v>
          </cell>
          <cell r="CB2468">
            <v>14.14</v>
          </cell>
          <cell r="CC2468">
            <v>0.85</v>
          </cell>
          <cell r="CD2468">
            <v>13.29</v>
          </cell>
          <cell r="CE2468" t="str">
            <v>BC26800100</v>
          </cell>
          <cell r="CF2468">
            <v>28.2</v>
          </cell>
          <cell r="CG2468">
            <v>22.56</v>
          </cell>
          <cell r="CH2468">
            <v>14.14</v>
          </cell>
          <cell r="CI2468">
            <v>0.85</v>
          </cell>
          <cell r="CJ2468">
            <v>13.29</v>
          </cell>
          <cell r="CK2468" t="str">
            <v>BC26800100</v>
          </cell>
          <cell r="CL2468">
            <v>28.2</v>
          </cell>
          <cell r="CM2468">
            <v>22.56</v>
          </cell>
          <cell r="CN2468">
            <v>14.14</v>
          </cell>
          <cell r="CO2468">
            <v>0.85</v>
          </cell>
          <cell r="CP2468">
            <v>13.29</v>
          </cell>
          <cell r="CQ2468" t="str">
            <v>BC26800100</v>
          </cell>
          <cell r="CR2468">
            <v>28.2</v>
          </cell>
          <cell r="CS2468">
            <v>22.56</v>
          </cell>
          <cell r="CT2468">
            <v>14.14</v>
          </cell>
          <cell r="CU2468">
            <v>0.85</v>
          </cell>
          <cell r="CV2468">
            <v>13.29</v>
          </cell>
          <cell r="CW2468" t="str">
            <v>BC26800100</v>
          </cell>
          <cell r="CX2468">
            <v>28.2</v>
          </cell>
          <cell r="CY2468">
            <v>22.56</v>
          </cell>
          <cell r="CZ2468">
            <v>14.14</v>
          </cell>
          <cell r="DA2468">
            <v>0.85</v>
          </cell>
          <cell r="DB2468">
            <v>13.29</v>
          </cell>
          <cell r="DC2468" t="str">
            <v>BC26800100</v>
          </cell>
          <cell r="DD2468">
            <v>28.2</v>
          </cell>
          <cell r="DE2468">
            <v>22.56</v>
          </cell>
          <cell r="DF2468">
            <v>14.14</v>
          </cell>
          <cell r="DG2468">
            <v>0.85</v>
          </cell>
          <cell r="DH2468">
            <v>13.29</v>
          </cell>
          <cell r="DI2468" t="str">
            <v>BC26800100</v>
          </cell>
          <cell r="DJ2468">
            <v>28.2</v>
          </cell>
          <cell r="DK2468">
            <v>22.56</v>
          </cell>
          <cell r="DL2468">
            <v>14.14</v>
          </cell>
        </row>
        <row r="2469">
          <cell r="B2469" t="str">
            <v>1182-1</v>
          </cell>
          <cell r="C2469" t="str">
            <v>ZINC OXIDE</v>
          </cell>
          <cell r="D2469" t="str">
            <v>200 MG/GM</v>
          </cell>
          <cell r="E2469" t="str">
            <v>28.4 GM</v>
          </cell>
          <cell r="F2469" t="str">
            <v>TUB</v>
          </cell>
          <cell r="H2469" t="str">
            <v>ZINC OXIDE OINTMENT "WST"</v>
          </cell>
          <cell r="I2469" t="str">
            <v>"華盛頓"氧化鋅軟膏</v>
          </cell>
          <cell r="J2469" t="str">
            <v>100</v>
          </cell>
          <cell r="K2469" t="str">
            <v>華盛頓製藥廠股份有限公司</v>
          </cell>
          <cell r="L2469" t="str">
            <v>衛署藥製字第014238號</v>
          </cell>
          <cell r="N2469">
            <v>30416</v>
          </cell>
          <cell r="O2469" t="str">
            <v>A0142383AN</v>
          </cell>
          <cell r="P2469">
            <v>41.8</v>
          </cell>
          <cell r="Q2469">
            <v>41.8</v>
          </cell>
          <cell r="R2469">
            <v>39.71</v>
          </cell>
          <cell r="S2469" t="str">
            <v>否</v>
          </cell>
          <cell r="T2469">
            <v>0</v>
          </cell>
          <cell r="U2469">
            <v>39.71</v>
          </cell>
          <cell r="V2469">
            <v>715</v>
          </cell>
          <cell r="W2469" t="str">
            <v>0007</v>
          </cell>
          <cell r="X2469" t="str">
            <v>97129220</v>
          </cell>
          <cell r="Y2469" t="str">
            <v>貫群貿易有限公司</v>
          </cell>
          <cell r="Z2469" t="str">
            <v>02-27648055</v>
          </cell>
          <cell r="AA2469" t="str">
            <v xml:space="preserve"> </v>
          </cell>
          <cell r="AB2469" t="str">
            <v>02-27696354</v>
          </cell>
          <cell r="AC2469" t="str">
            <v>10570</v>
          </cell>
          <cell r="AD2469" t="str">
            <v>臺北市松山區南京東路5段222號4樓</v>
          </cell>
          <cell r="AE2469" t="str">
            <v>簡于庭</v>
          </cell>
          <cell r="AF2469" t="str">
            <v>0985521540</v>
          </cell>
          <cell r="AG2469" t="str">
            <v>yihhaw-issue@umail.hinet.net</v>
          </cell>
          <cell r="AJ2469" t="str">
            <v>65 國產 Taiwan</v>
          </cell>
          <cell r="AK2469" t="str">
            <v>健保</v>
          </cell>
          <cell r="AL2469">
            <v>0</v>
          </cell>
          <cell r="AM2469">
            <v>5</v>
          </cell>
          <cell r="AN2469" t="str">
            <v>等比</v>
          </cell>
          <cell r="BA2469" t="str">
            <v>A0142383AN</v>
          </cell>
          <cell r="BB2469">
            <v>41.8</v>
          </cell>
          <cell r="BC2469">
            <v>41.8</v>
          </cell>
          <cell r="BD2469">
            <v>39.71</v>
          </cell>
          <cell r="BE2469">
            <v>0</v>
          </cell>
          <cell r="BF2469">
            <v>39.71</v>
          </cell>
          <cell r="BG2469" t="str">
            <v>A0142383AN</v>
          </cell>
          <cell r="BH2469">
            <v>41.8</v>
          </cell>
          <cell r="BI2469">
            <v>41.8</v>
          </cell>
          <cell r="BJ2469">
            <v>39.71</v>
          </cell>
          <cell r="BK2469">
            <v>0</v>
          </cell>
          <cell r="BL2469">
            <v>39.71</v>
          </cell>
          <cell r="BM2469" t="str">
            <v>A0142383AN</v>
          </cell>
          <cell r="BN2469">
            <v>41.8</v>
          </cell>
          <cell r="BO2469">
            <v>41.8</v>
          </cell>
          <cell r="BP2469">
            <v>39.71</v>
          </cell>
          <cell r="BQ2469">
            <v>0</v>
          </cell>
          <cell r="BR2469">
            <v>39.71</v>
          </cell>
          <cell r="BS2469" t="str">
            <v>A0142383AN</v>
          </cell>
          <cell r="BT2469">
            <v>41.8</v>
          </cell>
          <cell r="BU2469">
            <v>41.8</v>
          </cell>
          <cell r="BV2469">
            <v>39.71</v>
          </cell>
          <cell r="BW2469">
            <v>0</v>
          </cell>
          <cell r="BX2469">
            <v>39.71</v>
          </cell>
          <cell r="BY2469" t="str">
            <v>A0142383AN</v>
          </cell>
          <cell r="BZ2469">
            <v>41.8</v>
          </cell>
          <cell r="CA2469">
            <v>41.8</v>
          </cell>
          <cell r="CB2469">
            <v>39.71</v>
          </cell>
          <cell r="CC2469">
            <v>0</v>
          </cell>
          <cell r="CD2469">
            <v>39.71</v>
          </cell>
          <cell r="CE2469" t="str">
            <v>A0142383AN</v>
          </cell>
          <cell r="CF2469">
            <v>41.8</v>
          </cell>
          <cell r="CG2469">
            <v>41.8</v>
          </cell>
          <cell r="CH2469">
            <v>39.71</v>
          </cell>
          <cell r="CI2469">
            <v>0</v>
          </cell>
          <cell r="CJ2469">
            <v>39.71</v>
          </cell>
          <cell r="CK2469" t="str">
            <v>A0142383AN</v>
          </cell>
          <cell r="CL2469">
            <v>41.8</v>
          </cell>
          <cell r="CM2469">
            <v>41.8</v>
          </cell>
          <cell r="CN2469">
            <v>39.71</v>
          </cell>
          <cell r="CO2469">
            <v>0</v>
          </cell>
          <cell r="CP2469">
            <v>39.71</v>
          </cell>
          <cell r="CQ2469" t="str">
            <v>A0142383AN</v>
          </cell>
          <cell r="CR2469">
            <v>41.8</v>
          </cell>
          <cell r="CS2469">
            <v>41.8</v>
          </cell>
          <cell r="CT2469">
            <v>39.71</v>
          </cell>
          <cell r="CU2469">
            <v>0</v>
          </cell>
          <cell r="CV2469">
            <v>39.71</v>
          </cell>
          <cell r="CW2469" t="str">
            <v>A0142383AN</v>
          </cell>
          <cell r="CX2469">
            <v>41.8</v>
          </cell>
          <cell r="CY2469">
            <v>41.8</v>
          </cell>
          <cell r="CZ2469">
            <v>39.71</v>
          </cell>
          <cell r="DA2469">
            <v>0</v>
          </cell>
          <cell r="DB2469">
            <v>39.71</v>
          </cell>
          <cell r="DC2469" t="str">
            <v>A0142383AN</v>
          </cell>
          <cell r="DD2469">
            <v>41.8</v>
          </cell>
          <cell r="DE2469">
            <v>41.8</v>
          </cell>
          <cell r="DF2469">
            <v>39.71</v>
          </cell>
          <cell r="DG2469">
            <v>0</v>
          </cell>
          <cell r="DH2469">
            <v>39.71</v>
          </cell>
          <cell r="DI2469" t="str">
            <v>A0142383AN</v>
          </cell>
          <cell r="DJ2469">
            <v>41.8</v>
          </cell>
          <cell r="DK2469">
            <v>41.8</v>
          </cell>
          <cell r="DL2469">
            <v>39.71</v>
          </cell>
        </row>
        <row r="2470">
          <cell r="B2470" t="str">
            <v>1183-1</v>
          </cell>
          <cell r="C2470" t="str">
            <v>ZINC OXIDE+DIPHENHYDRAMINE+DIBUCAINE HCL+BENZALKONIUM CHLORIDE+CAMPHOR DL-</v>
          </cell>
          <cell r="D2470" t="str">
            <v>100 MG+5 MG/GM+1.5 MG/GM+2.5 MG/GM+1.5 MG/GM</v>
          </cell>
          <cell r="E2470" t="str">
            <v>120 GM</v>
          </cell>
          <cell r="F2470" t="str">
            <v>BOT</v>
          </cell>
          <cell r="H2470" t="str">
            <v>SINBABY</v>
          </cell>
          <cell r="I2470" t="str">
            <v>金貝比</v>
          </cell>
          <cell r="J2470" t="str">
            <v>72</v>
          </cell>
          <cell r="K2470" t="str">
            <v>杏輝</v>
          </cell>
          <cell r="L2470" t="str">
            <v>衛署藥製字第020215號</v>
          </cell>
          <cell r="N2470">
            <v>40387</v>
          </cell>
          <cell r="O2470" t="str">
            <v>A020215357</v>
          </cell>
          <cell r="P2470">
            <v>33.700000000000003</v>
          </cell>
          <cell r="Q2470">
            <v>33.700000000000003</v>
          </cell>
          <cell r="R2470">
            <v>32.76</v>
          </cell>
          <cell r="S2470" t="str">
            <v>簽約時健保價</v>
          </cell>
          <cell r="T2470">
            <v>1.01</v>
          </cell>
          <cell r="U2470">
            <v>31.75</v>
          </cell>
          <cell r="V2470">
            <v>1360</v>
          </cell>
          <cell r="W2470" t="str">
            <v>0143</v>
          </cell>
          <cell r="X2470" t="str">
            <v>23198905</v>
          </cell>
          <cell r="Y2470" t="str">
            <v>健通藥品有限公司</v>
          </cell>
          <cell r="Z2470" t="str">
            <v>04-22950388</v>
          </cell>
          <cell r="AA2470" t="str">
            <v>106</v>
          </cell>
          <cell r="AB2470" t="str">
            <v>04-22952368</v>
          </cell>
          <cell r="AC2470" t="str">
            <v>404</v>
          </cell>
          <cell r="AD2470" t="str">
            <v>臺中市北區中清路一段537號2樓</v>
          </cell>
          <cell r="AE2470" t="str">
            <v>張淑惠</v>
          </cell>
          <cell r="AF2470" t="str">
            <v>0911398691</v>
          </cell>
          <cell r="AG2470" t="str">
            <v>info@jtpharma.com.tw</v>
          </cell>
          <cell r="AJ2470" t="str">
            <v>65 國產 Taiwan</v>
          </cell>
          <cell r="AK2470" t="str">
            <v>健保</v>
          </cell>
          <cell r="AL2470">
            <v>0</v>
          </cell>
          <cell r="AM2470">
            <v>2.8</v>
          </cell>
          <cell r="AN2470" t="str">
            <v>等比</v>
          </cell>
          <cell r="BA2470" t="str">
            <v>A020215357</v>
          </cell>
          <cell r="BB2470">
            <v>33.700000000000003</v>
          </cell>
          <cell r="BC2470">
            <v>33.700000000000003</v>
          </cell>
          <cell r="BD2470">
            <v>32.76</v>
          </cell>
          <cell r="BE2470">
            <v>1.01</v>
          </cell>
          <cell r="BF2470">
            <v>31.75</v>
          </cell>
          <cell r="BG2470" t="str">
            <v>A020215357</v>
          </cell>
          <cell r="BH2470">
            <v>33.700000000000003</v>
          </cell>
          <cell r="BI2470">
            <v>33.700000000000003</v>
          </cell>
          <cell r="BJ2470">
            <v>32.76</v>
          </cell>
          <cell r="BK2470">
            <v>1.01</v>
          </cell>
          <cell r="BL2470">
            <v>31.75</v>
          </cell>
          <cell r="BM2470" t="str">
            <v>A020215357</v>
          </cell>
          <cell r="BN2470">
            <v>33.700000000000003</v>
          </cell>
          <cell r="BO2470">
            <v>33.700000000000003</v>
          </cell>
          <cell r="BP2470">
            <v>32.76</v>
          </cell>
          <cell r="BQ2470">
            <v>1.01</v>
          </cell>
          <cell r="BR2470">
            <v>31.75</v>
          </cell>
          <cell r="BS2470" t="str">
            <v>A020215357</v>
          </cell>
          <cell r="BT2470">
            <v>33.700000000000003</v>
          </cell>
          <cell r="BU2470">
            <v>33.700000000000003</v>
          </cell>
          <cell r="BV2470">
            <v>32.76</v>
          </cell>
          <cell r="BW2470">
            <v>1.01</v>
          </cell>
          <cell r="BX2470">
            <v>31.75</v>
          </cell>
          <cell r="BY2470" t="str">
            <v>A020215357</v>
          </cell>
          <cell r="BZ2470">
            <v>33.700000000000003</v>
          </cell>
          <cell r="CA2470">
            <v>33.700000000000003</v>
          </cell>
          <cell r="CB2470">
            <v>32.76</v>
          </cell>
          <cell r="CC2470">
            <v>1.01</v>
          </cell>
          <cell r="CD2470">
            <v>31.75</v>
          </cell>
          <cell r="CE2470" t="str">
            <v>A020215357</v>
          </cell>
          <cell r="CF2470">
            <v>33.700000000000003</v>
          </cell>
          <cell r="CG2470">
            <v>33.700000000000003</v>
          </cell>
          <cell r="CH2470">
            <v>32.76</v>
          </cell>
          <cell r="CI2470">
            <v>1.01</v>
          </cell>
          <cell r="CJ2470">
            <v>31.75</v>
          </cell>
          <cell r="CK2470" t="str">
            <v>A020215357</v>
          </cell>
          <cell r="CL2470">
            <v>33.700000000000003</v>
          </cell>
          <cell r="CM2470">
            <v>33.700000000000003</v>
          </cell>
          <cell r="CN2470">
            <v>32.76</v>
          </cell>
          <cell r="CO2470">
            <v>1.01</v>
          </cell>
          <cell r="CP2470">
            <v>31.75</v>
          </cell>
          <cell r="CQ2470" t="str">
            <v>A020215357</v>
          </cell>
          <cell r="CR2470">
            <v>33.700000000000003</v>
          </cell>
          <cell r="CS2470">
            <v>33.700000000000003</v>
          </cell>
          <cell r="CT2470">
            <v>32.76</v>
          </cell>
          <cell r="CU2470">
            <v>1.01</v>
          </cell>
          <cell r="CV2470">
            <v>31.75</v>
          </cell>
          <cell r="CW2470" t="str">
            <v>A020215357</v>
          </cell>
          <cell r="CX2470">
            <v>33.700000000000003</v>
          </cell>
          <cell r="CY2470">
            <v>33.700000000000003</v>
          </cell>
          <cell r="CZ2470">
            <v>32.76</v>
          </cell>
          <cell r="DA2470">
            <v>1.01</v>
          </cell>
          <cell r="DB2470">
            <v>31.75</v>
          </cell>
          <cell r="DC2470" t="str">
            <v>A020215357</v>
          </cell>
          <cell r="DD2470">
            <v>33.700000000000003</v>
          </cell>
          <cell r="DE2470">
            <v>33.700000000000003</v>
          </cell>
          <cell r="DF2470">
            <v>32.76</v>
          </cell>
          <cell r="DG2470">
            <v>1.01</v>
          </cell>
          <cell r="DH2470">
            <v>31.75</v>
          </cell>
          <cell r="DI2470" t="str">
            <v>A020215357</v>
          </cell>
          <cell r="DJ2470">
            <v>33.700000000000003</v>
          </cell>
          <cell r="DK2470">
            <v>33.700000000000003</v>
          </cell>
          <cell r="DL2470">
            <v>32.76</v>
          </cell>
        </row>
        <row r="2471">
          <cell r="B2471" t="str">
            <v>1184-1</v>
          </cell>
          <cell r="C2471" t="str">
            <v>ZIPRASIDONE HYDROCHLORIDE</v>
          </cell>
          <cell r="D2471" t="str">
            <v>40 MG</v>
          </cell>
          <cell r="E2471" t="str">
            <v xml:space="preserve"> </v>
          </cell>
          <cell r="F2471" t="str">
            <v>CAP</v>
          </cell>
          <cell r="H2471" t="str">
            <v>GEODON CAPSULES 40MG</v>
          </cell>
          <cell r="I2471" t="str">
            <v>哲思膠囊40毫克</v>
          </cell>
          <cell r="J2471" t="str">
            <v>30</v>
          </cell>
          <cell r="K2471" t="str">
            <v>Pfizer Ireland Pharmaceuticals</v>
          </cell>
          <cell r="L2471" t="str">
            <v>衛署藥輸字第023471號</v>
          </cell>
          <cell r="N2471">
            <v>53194</v>
          </cell>
          <cell r="O2471" t="str">
            <v>BC23471100</v>
          </cell>
          <cell r="P2471">
            <v>39.1</v>
          </cell>
          <cell r="Q2471">
            <v>37.85</v>
          </cell>
          <cell r="R2471">
            <v>34.44</v>
          </cell>
          <cell r="S2471" t="str">
            <v>否</v>
          </cell>
          <cell r="T2471">
            <v>0</v>
          </cell>
          <cell r="U2471">
            <v>34.44</v>
          </cell>
          <cell r="V2471">
            <v>520</v>
          </cell>
          <cell r="W2471" t="str">
            <v>0171</v>
          </cell>
          <cell r="X2471" t="str">
            <v>05071926</v>
          </cell>
          <cell r="Y2471" t="str">
            <v>久裕企業股份有限公司</v>
          </cell>
          <cell r="Z2471" t="str">
            <v>02-82277999</v>
          </cell>
          <cell r="AA2471" t="str">
            <v>2205</v>
          </cell>
          <cell r="AB2471" t="str">
            <v>02-22226171</v>
          </cell>
          <cell r="AC2471" t="str">
            <v>235</v>
          </cell>
          <cell r="AD2471" t="str">
            <v>新北市中和區中原里中正路880號14樓之5</v>
          </cell>
          <cell r="AE2471" t="str">
            <v>宋培蓉</v>
          </cell>
          <cell r="AF2471" t="str">
            <v>0922793661</v>
          </cell>
          <cell r="AG2471" t="str">
            <v>arich.order@arich.com.tw</v>
          </cell>
          <cell r="AJ2471" t="str">
            <v>23 愛爾蘭 Ireland</v>
          </cell>
          <cell r="AK2471" t="str">
            <v>健保</v>
          </cell>
          <cell r="AL2471">
            <v>3.2</v>
          </cell>
          <cell r="AM2471">
            <v>9</v>
          </cell>
          <cell r="AN2471" t="str">
            <v>等比</v>
          </cell>
          <cell r="BA2471" t="str">
            <v>BC23471100</v>
          </cell>
          <cell r="BB2471">
            <v>38.5</v>
          </cell>
          <cell r="BC2471">
            <v>37.270000000000003</v>
          </cell>
          <cell r="BD2471">
            <v>33.909999999999997</v>
          </cell>
          <cell r="BE2471">
            <v>0</v>
          </cell>
          <cell r="BF2471">
            <v>33.909999999999997</v>
          </cell>
          <cell r="BG2471" t="str">
            <v>BC23471100</v>
          </cell>
          <cell r="BH2471">
            <v>38.5</v>
          </cell>
          <cell r="BI2471">
            <v>37.270000000000003</v>
          </cell>
          <cell r="BJ2471">
            <v>33.909999999999997</v>
          </cell>
          <cell r="BK2471">
            <v>0</v>
          </cell>
          <cell r="BL2471">
            <v>33.909999999999997</v>
          </cell>
          <cell r="BM2471" t="str">
            <v>BC23471100</v>
          </cell>
          <cell r="BN2471">
            <v>38.5</v>
          </cell>
          <cell r="BO2471">
            <v>37.270000000000003</v>
          </cell>
          <cell r="BP2471">
            <v>33.909999999999997</v>
          </cell>
          <cell r="BQ2471">
            <v>0</v>
          </cell>
          <cell r="BR2471">
            <v>33.909999999999997</v>
          </cell>
          <cell r="BS2471" t="str">
            <v>BC23471100</v>
          </cell>
          <cell r="BT2471">
            <v>38.200000000000003</v>
          </cell>
          <cell r="BU2471">
            <v>36.979999999999997</v>
          </cell>
          <cell r="BV2471">
            <v>33.65</v>
          </cell>
          <cell r="BW2471">
            <v>0</v>
          </cell>
          <cell r="BX2471">
            <v>33.65</v>
          </cell>
          <cell r="BY2471" t="str">
            <v>BC23471100</v>
          </cell>
          <cell r="BZ2471">
            <v>38.200000000000003</v>
          </cell>
          <cell r="CA2471">
            <v>36.979999999999997</v>
          </cell>
          <cell r="CB2471">
            <v>33.65</v>
          </cell>
          <cell r="CC2471">
            <v>0</v>
          </cell>
          <cell r="CD2471">
            <v>33.65</v>
          </cell>
          <cell r="CE2471" t="str">
            <v>BC23471100</v>
          </cell>
          <cell r="CF2471">
            <v>38.200000000000003</v>
          </cell>
          <cell r="CG2471">
            <v>36.979999999999997</v>
          </cell>
          <cell r="CH2471">
            <v>33.65</v>
          </cell>
          <cell r="CI2471">
            <v>0</v>
          </cell>
          <cell r="CJ2471">
            <v>33.65</v>
          </cell>
          <cell r="CK2471" t="str">
            <v>BC23471100</v>
          </cell>
          <cell r="CL2471">
            <v>38.200000000000003</v>
          </cell>
          <cell r="CM2471">
            <v>36.979999999999997</v>
          </cell>
          <cell r="CN2471">
            <v>33.65</v>
          </cell>
          <cell r="CO2471">
            <v>0</v>
          </cell>
          <cell r="CP2471">
            <v>33.65</v>
          </cell>
          <cell r="CQ2471" t="str">
            <v>BC23471100</v>
          </cell>
          <cell r="CR2471">
            <v>38.200000000000003</v>
          </cell>
          <cell r="CS2471">
            <v>36.979999999999997</v>
          </cell>
          <cell r="CT2471">
            <v>33.65</v>
          </cell>
          <cell r="CU2471">
            <v>0</v>
          </cell>
          <cell r="CV2471">
            <v>33.65</v>
          </cell>
          <cell r="CW2471" t="str">
            <v>BC23471100</v>
          </cell>
          <cell r="CX2471">
            <v>38.200000000000003</v>
          </cell>
          <cell r="CY2471">
            <v>36.979999999999997</v>
          </cell>
          <cell r="CZ2471">
            <v>33.65</v>
          </cell>
          <cell r="DA2471">
            <v>0</v>
          </cell>
          <cell r="DB2471">
            <v>33.65</v>
          </cell>
          <cell r="DC2471" t="str">
            <v>BC23471100</v>
          </cell>
          <cell r="DD2471">
            <v>38.200000000000003</v>
          </cell>
          <cell r="DE2471">
            <v>36.979999999999997</v>
          </cell>
          <cell r="DF2471">
            <v>33.65</v>
          </cell>
          <cell r="DG2471">
            <v>0</v>
          </cell>
          <cell r="DH2471">
            <v>33.65</v>
          </cell>
          <cell r="DI2471" t="str">
            <v>BC23471100</v>
          </cell>
          <cell r="DJ2471">
            <v>38.200000000000003</v>
          </cell>
          <cell r="DK2471">
            <v>36.979999999999997</v>
          </cell>
          <cell r="DL2471">
            <v>33.65</v>
          </cell>
        </row>
        <row r="2472">
          <cell r="B2472" t="str">
            <v>1185-1</v>
          </cell>
          <cell r="C2472" t="str">
            <v>ZOLEDRONIC ACID</v>
          </cell>
          <cell r="D2472" t="str">
            <v>0.05 MG/ML</v>
          </cell>
          <cell r="E2472" t="str">
            <v>100 ML</v>
          </cell>
          <cell r="F2472" t="str">
            <v>BOT</v>
          </cell>
          <cell r="H2472" t="str">
            <v>Aclasta 5mg/100ml Solution for infusion</v>
          </cell>
          <cell r="I2472" t="str">
            <v>骨力強注射液5毫克/100毫升</v>
          </cell>
          <cell r="J2472" t="str">
            <v>1</v>
          </cell>
          <cell r="K2472" t="str">
            <v>Fresenius Kabi Austria GmbH</v>
          </cell>
          <cell r="L2472" t="str">
            <v>衛署藥輸字第024692號</v>
          </cell>
          <cell r="N2472">
            <v>622</v>
          </cell>
          <cell r="O2472" t="str">
            <v>BC24692255</v>
          </cell>
          <cell r="P2472">
            <v>9697</v>
          </cell>
          <cell r="Q2472">
            <v>9697</v>
          </cell>
          <cell r="R2472">
            <v>9211.18</v>
          </cell>
          <cell r="S2472" t="str">
            <v>否</v>
          </cell>
          <cell r="T2472">
            <v>0</v>
          </cell>
          <cell r="U2472">
            <v>9211.18</v>
          </cell>
          <cell r="V2472">
            <v>14</v>
          </cell>
          <cell r="W2472" t="str">
            <v>0171</v>
          </cell>
          <cell r="X2472" t="str">
            <v>05071926</v>
          </cell>
          <cell r="Y2472" t="str">
            <v>久裕企業股份有限公司</v>
          </cell>
          <cell r="Z2472" t="str">
            <v>02-82277999</v>
          </cell>
          <cell r="AA2472" t="str">
            <v>2205</v>
          </cell>
          <cell r="AB2472" t="str">
            <v>02-22226171</v>
          </cell>
          <cell r="AC2472" t="str">
            <v>235</v>
          </cell>
          <cell r="AD2472" t="str">
            <v>新北市中和區中原里中正路880號14樓之5</v>
          </cell>
          <cell r="AE2472" t="str">
            <v>宋培蓉</v>
          </cell>
          <cell r="AF2472" t="str">
            <v>0922793661</v>
          </cell>
          <cell r="AG2472" t="str">
            <v>arich.order@arich.com.tw</v>
          </cell>
          <cell r="AJ2472" t="str">
            <v>25 義大利 ITALY</v>
          </cell>
          <cell r="AK2472" t="str">
            <v>健保</v>
          </cell>
          <cell r="AL2472">
            <v>0</v>
          </cell>
          <cell r="AM2472">
            <v>5.01</v>
          </cell>
          <cell r="AN2472" t="str">
            <v>5.00</v>
          </cell>
          <cell r="BA2472" t="str">
            <v>BC24692255</v>
          </cell>
          <cell r="BB2472">
            <v>9453</v>
          </cell>
          <cell r="BC2472">
            <v>9453</v>
          </cell>
          <cell r="BD2472">
            <v>8979.4</v>
          </cell>
          <cell r="BE2472">
            <v>0</v>
          </cell>
          <cell r="BF2472">
            <v>8979.4</v>
          </cell>
          <cell r="BG2472" t="str">
            <v>BC24692255</v>
          </cell>
          <cell r="BH2472">
            <v>9453</v>
          </cell>
          <cell r="BI2472">
            <v>9453</v>
          </cell>
          <cell r="BJ2472">
            <v>8979.4</v>
          </cell>
          <cell r="BK2472">
            <v>0</v>
          </cell>
          <cell r="BL2472">
            <v>8979.4</v>
          </cell>
          <cell r="BM2472" t="str">
            <v>BC24692255</v>
          </cell>
          <cell r="BN2472">
            <v>9453</v>
          </cell>
          <cell r="BO2472">
            <v>9453</v>
          </cell>
          <cell r="BP2472">
            <v>8979.4</v>
          </cell>
          <cell r="BQ2472">
            <v>0</v>
          </cell>
          <cell r="BR2472">
            <v>8979.4</v>
          </cell>
          <cell r="BS2472" t="str">
            <v>BC24692255</v>
          </cell>
          <cell r="BT2472">
            <v>9280</v>
          </cell>
          <cell r="BU2472">
            <v>9280</v>
          </cell>
          <cell r="BV2472">
            <v>8815.07</v>
          </cell>
          <cell r="BW2472">
            <v>0</v>
          </cell>
          <cell r="BX2472">
            <v>8815.07</v>
          </cell>
          <cell r="BY2472" t="str">
            <v>BC24692255</v>
          </cell>
          <cell r="BZ2472">
            <v>9280</v>
          </cell>
          <cell r="CA2472">
            <v>9280</v>
          </cell>
          <cell r="CB2472">
            <v>8815.07</v>
          </cell>
          <cell r="CC2472">
            <v>0</v>
          </cell>
          <cell r="CD2472">
            <v>8815.07</v>
          </cell>
          <cell r="CE2472" t="str">
            <v>BC24692255</v>
          </cell>
          <cell r="CF2472">
            <v>9280</v>
          </cell>
          <cell r="CG2472">
            <v>9280</v>
          </cell>
          <cell r="CH2472">
            <v>8815.07</v>
          </cell>
          <cell r="CI2472">
            <v>0</v>
          </cell>
          <cell r="CJ2472">
            <v>8815.07</v>
          </cell>
          <cell r="CK2472" t="str">
            <v>BC24692255</v>
          </cell>
          <cell r="CL2472">
            <v>9280</v>
          </cell>
          <cell r="CM2472">
            <v>9280</v>
          </cell>
          <cell r="CN2472">
            <v>8815.07</v>
          </cell>
          <cell r="CO2472">
            <v>0</v>
          </cell>
          <cell r="CP2472">
            <v>8815.07</v>
          </cell>
          <cell r="CQ2472" t="str">
            <v>BC24692255</v>
          </cell>
          <cell r="CR2472">
            <v>9280</v>
          </cell>
          <cell r="CS2472">
            <v>9280</v>
          </cell>
          <cell r="CT2472">
            <v>8815.07</v>
          </cell>
          <cell r="CU2472">
            <v>0</v>
          </cell>
          <cell r="CV2472">
            <v>8815.07</v>
          </cell>
          <cell r="CW2472" t="str">
            <v>BC24692255</v>
          </cell>
          <cell r="CX2472">
            <v>9280</v>
          </cell>
          <cell r="CY2472">
            <v>9280</v>
          </cell>
          <cell r="CZ2472">
            <v>8815.07</v>
          </cell>
          <cell r="DA2472">
            <v>0</v>
          </cell>
          <cell r="DB2472">
            <v>8815.07</v>
          </cell>
          <cell r="DC2472" t="str">
            <v>BC24692255</v>
          </cell>
          <cell r="DD2472">
            <v>9280</v>
          </cell>
          <cell r="DE2472">
            <v>9280</v>
          </cell>
          <cell r="DF2472">
            <v>8815.07</v>
          </cell>
          <cell r="DG2472">
            <v>0</v>
          </cell>
          <cell r="DH2472">
            <v>8815.07</v>
          </cell>
          <cell r="DI2472" t="str">
            <v>BC24692255</v>
          </cell>
          <cell r="DJ2472">
            <v>9280</v>
          </cell>
          <cell r="DK2472">
            <v>9280</v>
          </cell>
          <cell r="DL2472">
            <v>8815.07</v>
          </cell>
        </row>
        <row r="2473">
          <cell r="B2473" t="str">
            <v>1185-2</v>
          </cell>
          <cell r="C2473" t="str">
            <v>ZOLEDRONIC ACID</v>
          </cell>
          <cell r="D2473" t="str">
            <v>0.05 MG/ML</v>
          </cell>
          <cell r="E2473" t="str">
            <v>100 ML</v>
          </cell>
          <cell r="F2473" t="str">
            <v>BOT</v>
          </cell>
          <cell r="H2473" t="str">
            <v>CaKeep 5mg/100ml Solution for Infusion</v>
          </cell>
          <cell r="I2473" t="str">
            <v>愛立宜注射液 5 毫克/100 毫升</v>
          </cell>
          <cell r="J2473" t="str">
            <v>1</v>
          </cell>
          <cell r="K2473" t="str">
            <v>南光化學製藥股份有限公司</v>
          </cell>
          <cell r="L2473" t="str">
            <v>衛署藥製字第056296號</v>
          </cell>
          <cell r="N2473">
            <v>622</v>
          </cell>
          <cell r="O2473" t="str">
            <v>AC56296255</v>
          </cell>
          <cell r="P2473">
            <v>9697</v>
          </cell>
          <cell r="Q2473">
            <v>9212.15</v>
          </cell>
          <cell r="R2473">
            <v>8290.94</v>
          </cell>
          <cell r="S2473" t="str">
            <v>契約價格</v>
          </cell>
          <cell r="T2473">
            <v>276.36</v>
          </cell>
          <cell r="U2473">
            <v>8014.57</v>
          </cell>
          <cell r="V2473">
            <v>14</v>
          </cell>
          <cell r="W2473" t="str">
            <v>0228</v>
          </cell>
          <cell r="X2473" t="str">
            <v>83440047</v>
          </cell>
          <cell r="Y2473" t="str">
            <v>赫密斯生物科技有限公司</v>
          </cell>
          <cell r="Z2473" t="str">
            <v>04-22656016</v>
          </cell>
          <cell r="AA2473" t="str">
            <v xml:space="preserve"> </v>
          </cell>
          <cell r="AB2473" t="str">
            <v>04-22658619</v>
          </cell>
          <cell r="AC2473" t="str">
            <v>406</v>
          </cell>
          <cell r="AD2473" t="str">
            <v>臺中市北屯區北興里北祥街16號4樓</v>
          </cell>
          <cell r="AE2473" t="str">
            <v>柯貞吟</v>
          </cell>
          <cell r="AF2473" t="str">
            <v>0972069709</v>
          </cell>
          <cell r="AG2473" t="str">
            <v>hermesbio0317@gmail.com</v>
          </cell>
          <cell r="AJ2473" t="str">
            <v>65 國產 Taiwan</v>
          </cell>
          <cell r="AK2473" t="str">
            <v>健保</v>
          </cell>
          <cell r="AL2473">
            <v>5</v>
          </cell>
          <cell r="AM2473">
            <v>10</v>
          </cell>
          <cell r="AN2473" t="str">
            <v>等比</v>
          </cell>
          <cell r="BA2473" t="str">
            <v>AC56296255</v>
          </cell>
          <cell r="BB2473">
            <v>9453</v>
          </cell>
          <cell r="BC2473">
            <v>8980.35</v>
          </cell>
          <cell r="BD2473">
            <v>8082.32</v>
          </cell>
          <cell r="BE2473">
            <v>269.41000000000003</v>
          </cell>
          <cell r="BF2473">
            <v>7812.9</v>
          </cell>
          <cell r="BG2473" t="str">
            <v>AC56296255</v>
          </cell>
          <cell r="BH2473">
            <v>9453</v>
          </cell>
          <cell r="BI2473">
            <v>8980.35</v>
          </cell>
          <cell r="BJ2473">
            <v>8082.32</v>
          </cell>
          <cell r="BK2473">
            <v>269.41000000000003</v>
          </cell>
          <cell r="BL2473">
            <v>7812.9</v>
          </cell>
          <cell r="BM2473" t="str">
            <v>AC56296255</v>
          </cell>
          <cell r="BN2473">
            <v>9453</v>
          </cell>
          <cell r="BO2473">
            <v>8980.35</v>
          </cell>
          <cell r="BP2473">
            <v>8082.32</v>
          </cell>
          <cell r="BQ2473">
            <v>269.41000000000003</v>
          </cell>
          <cell r="BR2473">
            <v>7812.9</v>
          </cell>
          <cell r="BS2473" t="str">
            <v>AC56296255</v>
          </cell>
          <cell r="BT2473">
            <v>9280</v>
          </cell>
          <cell r="BU2473">
            <v>8816</v>
          </cell>
          <cell r="BV2473">
            <v>7934.4</v>
          </cell>
          <cell r="BW2473">
            <v>264.48</v>
          </cell>
          <cell r="BX2473">
            <v>7669.92</v>
          </cell>
          <cell r="BY2473" t="str">
            <v>AC56296255</v>
          </cell>
          <cell r="BZ2473">
            <v>9280</v>
          </cell>
          <cell r="CA2473">
            <v>8816</v>
          </cell>
          <cell r="CB2473">
            <v>7934.4</v>
          </cell>
          <cell r="CC2473">
            <v>264.48</v>
          </cell>
          <cell r="CD2473">
            <v>7669.92</v>
          </cell>
          <cell r="CE2473" t="str">
            <v>AC56296255</v>
          </cell>
          <cell r="CF2473">
            <v>9280</v>
          </cell>
          <cell r="CG2473">
            <v>8816</v>
          </cell>
          <cell r="CH2473">
            <v>7934.4</v>
          </cell>
          <cell r="CI2473">
            <v>264.48</v>
          </cell>
          <cell r="CJ2473">
            <v>7669.92</v>
          </cell>
          <cell r="CK2473" t="str">
            <v>AC56296255</v>
          </cell>
          <cell r="CL2473">
            <v>9280</v>
          </cell>
          <cell r="CM2473">
            <v>8816</v>
          </cell>
          <cell r="CN2473">
            <v>7934.4</v>
          </cell>
          <cell r="CO2473">
            <v>264.48</v>
          </cell>
          <cell r="CP2473">
            <v>7669.92</v>
          </cell>
          <cell r="CQ2473" t="str">
            <v>AC56296255</v>
          </cell>
          <cell r="CR2473">
            <v>9280</v>
          </cell>
          <cell r="CS2473">
            <v>8816</v>
          </cell>
          <cell r="CT2473">
            <v>7934.4</v>
          </cell>
          <cell r="CU2473">
            <v>264.48</v>
          </cell>
          <cell r="CV2473">
            <v>7669.92</v>
          </cell>
          <cell r="CW2473" t="str">
            <v>AC56296255</v>
          </cell>
          <cell r="CX2473">
            <v>9280</v>
          </cell>
          <cell r="CY2473">
            <v>8816</v>
          </cell>
          <cell r="CZ2473">
            <v>7934.4</v>
          </cell>
          <cell r="DA2473">
            <v>264.48</v>
          </cell>
          <cell r="DB2473">
            <v>7669.92</v>
          </cell>
          <cell r="DC2473" t="str">
            <v>AC56296255</v>
          </cell>
          <cell r="DD2473">
            <v>9280</v>
          </cell>
          <cell r="DE2473">
            <v>8816</v>
          </cell>
          <cell r="DF2473">
            <v>7934.4</v>
          </cell>
          <cell r="DG2473">
            <v>264.48</v>
          </cell>
          <cell r="DH2473">
            <v>7669.92</v>
          </cell>
          <cell r="DI2473" t="str">
            <v>AC56296255</v>
          </cell>
          <cell r="DJ2473">
            <v>9280</v>
          </cell>
          <cell r="DK2473">
            <v>8816</v>
          </cell>
          <cell r="DL2473">
            <v>7934.4</v>
          </cell>
        </row>
        <row r="2474">
          <cell r="B2474" t="str">
            <v>1186-1</v>
          </cell>
          <cell r="C2474" t="str">
            <v>ZOLEDRONIC ACID</v>
          </cell>
          <cell r="D2474" t="str">
            <v>0.8 MG/ML</v>
          </cell>
          <cell r="E2474" t="str">
            <v>5 ML</v>
          </cell>
          <cell r="F2474" t="str">
            <v>VIAL</v>
          </cell>
          <cell r="H2474" t="str">
            <v>Zobonic lyophilized powder for solution for I.V. infusion 4mg</v>
          </cell>
          <cell r="I2474" t="str">
            <v>抑骨凍晶靜脈注射劑 4 毫克</v>
          </cell>
          <cell r="J2474" t="str">
            <v>1</v>
          </cell>
          <cell r="K2474" t="str">
            <v>台灣東洋藥品工業股份有限公司</v>
          </cell>
          <cell r="L2474" t="str">
            <v>衛署藥製字第055020號</v>
          </cell>
          <cell r="N2474">
            <v>176</v>
          </cell>
          <cell r="O2474" t="str">
            <v>AA55020219</v>
          </cell>
          <cell r="P2474">
            <v>5433</v>
          </cell>
          <cell r="Q2474">
            <v>3259.8</v>
          </cell>
          <cell r="R2474">
            <v>3096.81</v>
          </cell>
          <cell r="S2474" t="str">
            <v>契約價格</v>
          </cell>
          <cell r="T2474">
            <v>97.79</v>
          </cell>
          <cell r="U2474">
            <v>2999.02</v>
          </cell>
          <cell r="V2474">
            <v>7</v>
          </cell>
          <cell r="W2474" t="str">
            <v>0021</v>
          </cell>
          <cell r="X2474" t="str">
            <v>11821341</v>
          </cell>
          <cell r="Y2474" t="str">
            <v>台灣東洋藥品工業股份有限公司</v>
          </cell>
          <cell r="Z2474" t="str">
            <v>02-26525999</v>
          </cell>
          <cell r="AA2474" t="str">
            <v>2241</v>
          </cell>
          <cell r="AB2474" t="str">
            <v>02-26525988</v>
          </cell>
          <cell r="AC2474" t="str">
            <v>115</v>
          </cell>
          <cell r="AD2474" t="str">
            <v>臺北市南港區園區街3-1號3樓</v>
          </cell>
          <cell r="AE2474" t="str">
            <v>王梓帆</v>
          </cell>
          <cell r="AF2474" t="str">
            <v>0939591546</v>
          </cell>
          <cell r="AG2474" t="str">
            <v>service@tty.com.tw</v>
          </cell>
          <cell r="AJ2474" t="str">
            <v>65 國產 Taiwan</v>
          </cell>
          <cell r="AK2474" t="str">
            <v>健保</v>
          </cell>
          <cell r="AL2474">
            <v>40</v>
          </cell>
          <cell r="AM2474">
            <v>5</v>
          </cell>
          <cell r="AN2474" t="str">
            <v>等比</v>
          </cell>
          <cell r="BA2474" t="str">
            <v>AA55020219</v>
          </cell>
          <cell r="BB2474">
            <v>4393</v>
          </cell>
          <cell r="BC2474">
            <v>2635.8</v>
          </cell>
          <cell r="BD2474">
            <v>2504.0100000000002</v>
          </cell>
          <cell r="BE2474">
            <v>79.069999999999993</v>
          </cell>
          <cell r="BF2474">
            <v>2424.94</v>
          </cell>
          <cell r="BG2474" t="str">
            <v>AA55020219</v>
          </cell>
          <cell r="BH2474">
            <v>4393</v>
          </cell>
          <cell r="BI2474">
            <v>2635.8</v>
          </cell>
          <cell r="BJ2474">
            <v>2504.0100000000002</v>
          </cell>
          <cell r="BK2474">
            <v>79.069999999999993</v>
          </cell>
          <cell r="BL2474">
            <v>2424.94</v>
          </cell>
          <cell r="BM2474" t="str">
            <v>AA55020219</v>
          </cell>
          <cell r="BN2474">
            <v>4393</v>
          </cell>
          <cell r="BO2474">
            <v>2635.8</v>
          </cell>
          <cell r="BP2474">
            <v>2504.0100000000002</v>
          </cell>
          <cell r="BQ2474">
            <v>79.069999999999993</v>
          </cell>
          <cell r="BR2474">
            <v>2424.94</v>
          </cell>
          <cell r="BS2474" t="str">
            <v>AA55020219</v>
          </cell>
          <cell r="BT2474">
            <v>3616</v>
          </cell>
          <cell r="BU2474">
            <v>2169.6</v>
          </cell>
          <cell r="BV2474">
            <v>2061.12</v>
          </cell>
          <cell r="BW2474">
            <v>65.09</v>
          </cell>
          <cell r="BX2474">
            <v>1996.03</v>
          </cell>
          <cell r="BY2474" t="str">
            <v>AA55020219</v>
          </cell>
          <cell r="BZ2474">
            <v>3616</v>
          </cell>
          <cell r="CA2474">
            <v>2169.6</v>
          </cell>
          <cell r="CB2474">
            <v>2061.12</v>
          </cell>
          <cell r="CC2474">
            <v>65.09</v>
          </cell>
          <cell r="CD2474">
            <v>1996.03</v>
          </cell>
          <cell r="CE2474" t="str">
            <v>AA55020219</v>
          </cell>
          <cell r="CF2474">
            <v>3616</v>
          </cell>
          <cell r="CG2474">
            <v>2169.6</v>
          </cell>
          <cell r="CH2474">
            <v>2061.12</v>
          </cell>
          <cell r="CI2474">
            <v>65.09</v>
          </cell>
          <cell r="CJ2474">
            <v>1996.03</v>
          </cell>
          <cell r="CK2474" t="str">
            <v>AA55020219</v>
          </cell>
          <cell r="CL2474">
            <v>3616</v>
          </cell>
          <cell r="CM2474">
            <v>2169.6</v>
          </cell>
          <cell r="CN2474">
            <v>2061.12</v>
          </cell>
          <cell r="CO2474">
            <v>65.09</v>
          </cell>
          <cell r="CP2474">
            <v>1996.03</v>
          </cell>
          <cell r="CQ2474" t="str">
            <v>AA55020219</v>
          </cell>
          <cell r="CR2474">
            <v>3616</v>
          </cell>
          <cell r="CS2474">
            <v>2169.6</v>
          </cell>
          <cell r="CT2474">
            <v>2061.12</v>
          </cell>
          <cell r="CU2474">
            <v>65.09</v>
          </cell>
          <cell r="CV2474">
            <v>1996.03</v>
          </cell>
          <cell r="CW2474" t="str">
            <v>AA55020219</v>
          </cell>
          <cell r="CX2474">
            <v>3616</v>
          </cell>
          <cell r="CY2474">
            <v>2169.6</v>
          </cell>
          <cell r="CZ2474">
            <v>2061.12</v>
          </cell>
          <cell r="DA2474">
            <v>65.09</v>
          </cell>
          <cell r="DB2474">
            <v>1996.03</v>
          </cell>
          <cell r="DC2474" t="str">
            <v>AA55020219</v>
          </cell>
          <cell r="DD2474">
            <v>3616</v>
          </cell>
          <cell r="DE2474">
            <v>2169.6</v>
          </cell>
          <cell r="DF2474">
            <v>2061.12</v>
          </cell>
          <cell r="DG2474">
            <v>65.09</v>
          </cell>
          <cell r="DH2474">
            <v>1996.03</v>
          </cell>
          <cell r="DI2474" t="str">
            <v>AA55020219</v>
          </cell>
          <cell r="DJ2474">
            <v>3616</v>
          </cell>
          <cell r="DK2474">
            <v>2169.6</v>
          </cell>
          <cell r="DL2474">
            <v>2061.12</v>
          </cell>
        </row>
        <row r="2475">
          <cell r="B2475" t="str">
            <v>1186-2</v>
          </cell>
          <cell r="C2475" t="str">
            <v>ZOLEDRONIC ACID</v>
          </cell>
          <cell r="D2475" t="str">
            <v>0.8 MG/ML</v>
          </cell>
          <cell r="E2475" t="str">
            <v>5 ML</v>
          </cell>
          <cell r="F2475" t="str">
            <v>VIAL</v>
          </cell>
          <cell r="H2475" t="str">
            <v>ZODONIC CONCENTRATE FOR SOLUTION FOR INFUSION 4MG/5ML "YUNG SHIN"</v>
          </cell>
          <cell r="I2475" t="str">
            <v>"永信"羅立骨濃縮注射液4毫克/5毫升</v>
          </cell>
          <cell r="J2475" t="str">
            <v>1</v>
          </cell>
          <cell r="K2475" t="str">
            <v>永信藥品工業股份有限公司台中幼獅廠</v>
          </cell>
          <cell r="L2475" t="str">
            <v>衛署藥製字第057345號</v>
          </cell>
          <cell r="N2475">
            <v>176</v>
          </cell>
          <cell r="O2475" t="str">
            <v>AC57345221</v>
          </cell>
          <cell r="P2475">
            <v>5433</v>
          </cell>
          <cell r="Q2475">
            <v>4069.32</v>
          </cell>
          <cell r="R2475">
            <v>3047.92</v>
          </cell>
          <cell r="S2475" t="str">
            <v>否</v>
          </cell>
          <cell r="T2475">
            <v>0</v>
          </cell>
          <cell r="U2475">
            <v>3047.92</v>
          </cell>
          <cell r="V2475">
            <v>7</v>
          </cell>
          <cell r="W2475" t="str">
            <v>0018</v>
          </cell>
          <cell r="X2475" t="str">
            <v>56065601</v>
          </cell>
          <cell r="Y2475" t="str">
            <v>永信藥品工業股份有限公司</v>
          </cell>
          <cell r="Z2475" t="str">
            <v>04-26875100</v>
          </cell>
          <cell r="AA2475" t="str">
            <v>570</v>
          </cell>
          <cell r="AB2475" t="str">
            <v>04-26860456</v>
          </cell>
          <cell r="AC2475" t="str">
            <v>437</v>
          </cell>
          <cell r="AD2475" t="str">
            <v>臺中市大甲區中山路一段1191號</v>
          </cell>
          <cell r="AE2475" t="str">
            <v>蔡佩青</v>
          </cell>
          <cell r="AF2475" t="str">
            <v>0923102832</v>
          </cell>
          <cell r="AG2475" t="str">
            <v>u51793@yungshingroup.com</v>
          </cell>
          <cell r="AJ2475" t="str">
            <v>65 國產 Taiwan</v>
          </cell>
          <cell r="AK2475" t="str">
            <v>健保</v>
          </cell>
          <cell r="AL2475">
            <v>25.1</v>
          </cell>
          <cell r="AM2475">
            <v>25.1</v>
          </cell>
          <cell r="AN2475" t="str">
            <v>等比</v>
          </cell>
          <cell r="BA2475" t="str">
            <v>AC57345221</v>
          </cell>
          <cell r="BB2475">
            <v>4393</v>
          </cell>
          <cell r="BC2475">
            <v>3290.36</v>
          </cell>
          <cell r="BD2475">
            <v>2464.48</v>
          </cell>
          <cell r="BE2475">
            <v>0</v>
          </cell>
          <cell r="BF2475">
            <v>2464.48</v>
          </cell>
          <cell r="BG2475" t="str">
            <v>AC57345221</v>
          </cell>
          <cell r="BH2475">
            <v>4393</v>
          </cell>
          <cell r="BI2475">
            <v>3290.36</v>
          </cell>
          <cell r="BJ2475">
            <v>2464.48</v>
          </cell>
          <cell r="BK2475">
            <v>0</v>
          </cell>
          <cell r="BL2475">
            <v>2464.48</v>
          </cell>
          <cell r="BM2475" t="str">
            <v>AC57345221</v>
          </cell>
          <cell r="BN2475">
            <v>4393</v>
          </cell>
          <cell r="BO2475">
            <v>3290.36</v>
          </cell>
          <cell r="BP2475">
            <v>2464.48</v>
          </cell>
          <cell r="BQ2475">
            <v>0</v>
          </cell>
          <cell r="BR2475">
            <v>2464.48</v>
          </cell>
          <cell r="BS2475" t="str">
            <v>AC57345221</v>
          </cell>
          <cell r="BT2475">
            <v>3616</v>
          </cell>
          <cell r="BU2475">
            <v>2708.38</v>
          </cell>
          <cell r="BV2475">
            <v>2028.58</v>
          </cell>
          <cell r="BW2475">
            <v>0</v>
          </cell>
          <cell r="BX2475">
            <v>2028.58</v>
          </cell>
          <cell r="BY2475" t="str">
            <v>AC57345221</v>
          </cell>
          <cell r="BZ2475">
            <v>3616</v>
          </cell>
          <cell r="CA2475">
            <v>2708.38</v>
          </cell>
          <cell r="CB2475">
            <v>2028.58</v>
          </cell>
          <cell r="CC2475">
            <v>0</v>
          </cell>
          <cell r="CD2475">
            <v>2028.58</v>
          </cell>
          <cell r="CE2475" t="str">
            <v>AC57345221</v>
          </cell>
          <cell r="CF2475">
            <v>3616</v>
          </cell>
          <cell r="CG2475">
            <v>2708.38</v>
          </cell>
          <cell r="CH2475">
            <v>2028.58</v>
          </cell>
          <cell r="CI2475">
            <v>0</v>
          </cell>
          <cell r="CJ2475">
            <v>2028.58</v>
          </cell>
          <cell r="CK2475" t="str">
            <v>AC57345221</v>
          </cell>
          <cell r="CL2475">
            <v>3616</v>
          </cell>
          <cell r="CM2475">
            <v>2708.38</v>
          </cell>
          <cell r="CN2475">
            <v>2028.58</v>
          </cell>
          <cell r="CO2475">
            <v>0</v>
          </cell>
          <cell r="CP2475">
            <v>2028.58</v>
          </cell>
          <cell r="CQ2475" t="str">
            <v>AC57345221</v>
          </cell>
          <cell r="CR2475">
            <v>3616</v>
          </cell>
          <cell r="CS2475">
            <v>2708.38</v>
          </cell>
          <cell r="CT2475">
            <v>2028.58</v>
          </cell>
          <cell r="CU2475">
            <v>0</v>
          </cell>
          <cell r="CV2475">
            <v>2028.58</v>
          </cell>
          <cell r="CW2475" t="str">
            <v>AC57345221</v>
          </cell>
          <cell r="CX2475">
            <v>3616</v>
          </cell>
          <cell r="CY2475">
            <v>2708.38</v>
          </cell>
          <cell r="CZ2475">
            <v>2028.58</v>
          </cell>
          <cell r="DA2475">
            <v>0</v>
          </cell>
          <cell r="DB2475">
            <v>2028.58</v>
          </cell>
          <cell r="DC2475" t="str">
            <v>AC57345221</v>
          </cell>
          <cell r="DD2475">
            <v>3616</v>
          </cell>
          <cell r="DE2475">
            <v>2708.38</v>
          </cell>
          <cell r="DF2475">
            <v>2028.58</v>
          </cell>
          <cell r="DG2475">
            <v>0</v>
          </cell>
          <cell r="DH2475">
            <v>2028.58</v>
          </cell>
          <cell r="DI2475" t="str">
            <v>AC57345221</v>
          </cell>
          <cell r="DJ2475">
            <v>3616</v>
          </cell>
          <cell r="DK2475">
            <v>2708.38</v>
          </cell>
          <cell r="DL2475">
            <v>2028.58</v>
          </cell>
        </row>
        <row r="2476">
          <cell r="B2476" t="str">
            <v>1186-3</v>
          </cell>
          <cell r="C2476" t="str">
            <v>ZOLEDRONIC ACID</v>
          </cell>
          <cell r="D2476" t="str">
            <v>0.8 MG/ML</v>
          </cell>
          <cell r="E2476" t="str">
            <v>5 ML</v>
          </cell>
          <cell r="F2476" t="str">
            <v>VIAL</v>
          </cell>
          <cell r="H2476" t="str">
            <v>Bolenic for Solution for IV Infusion 4 mg</v>
          </cell>
          <cell r="I2476" t="str">
            <v>卓固尼靜脈凍晶注射劑4毫克</v>
          </cell>
          <cell r="J2476" t="str">
            <v>1</v>
          </cell>
          <cell r="K2476" t="str">
            <v>中國化學製藥股份有限公司新豐工廠</v>
          </cell>
          <cell r="L2476" t="str">
            <v>衛署藥製字第052339號</v>
          </cell>
          <cell r="N2476">
            <v>176</v>
          </cell>
          <cell r="O2476" t="str">
            <v>AA52339219</v>
          </cell>
          <cell r="P2476">
            <v>5433</v>
          </cell>
          <cell r="Q2476">
            <v>3803.1</v>
          </cell>
          <cell r="R2476">
            <v>2662.17</v>
          </cell>
          <cell r="S2476" t="str">
            <v>否</v>
          </cell>
          <cell r="T2476">
            <v>0</v>
          </cell>
          <cell r="U2476">
            <v>2662.17</v>
          </cell>
          <cell r="V2476">
            <v>7</v>
          </cell>
          <cell r="W2476" t="str">
            <v>0151</v>
          </cell>
          <cell r="X2476" t="str">
            <v>70761994</v>
          </cell>
          <cell r="Y2476" t="str">
            <v>中化裕民健康事業股份有限公司</v>
          </cell>
          <cell r="Z2476" t="str">
            <v>02-82538794</v>
          </cell>
          <cell r="AA2476" t="str">
            <v xml:space="preserve"> </v>
          </cell>
          <cell r="AB2476" t="str">
            <v>02-22688596</v>
          </cell>
          <cell r="AC2476" t="str">
            <v>100</v>
          </cell>
          <cell r="AD2476" t="str">
            <v>臺北市中正區襄陽路23號8樓</v>
          </cell>
          <cell r="AE2476" t="str">
            <v>鄭世晉</v>
          </cell>
          <cell r="AF2476" t="str">
            <v>0978201078</v>
          </cell>
          <cell r="AG2476" t="str">
            <v>demi@ccpc.com.tw</v>
          </cell>
          <cell r="AJ2476" t="str">
            <v>65 國產 TAIWAN</v>
          </cell>
          <cell r="AK2476" t="str">
            <v>健保</v>
          </cell>
          <cell r="AL2476">
            <v>30</v>
          </cell>
          <cell r="AM2476">
            <v>30</v>
          </cell>
          <cell r="AN2476" t="str">
            <v>等比</v>
          </cell>
          <cell r="BA2476" t="str">
            <v>AA52339219</v>
          </cell>
          <cell r="BB2476">
            <v>4393</v>
          </cell>
          <cell r="BC2476">
            <v>3075.1</v>
          </cell>
          <cell r="BD2476">
            <v>2152.5700000000002</v>
          </cell>
          <cell r="BE2476">
            <v>0</v>
          </cell>
          <cell r="BF2476">
            <v>2152.5700000000002</v>
          </cell>
          <cell r="BG2476" t="str">
            <v>AA52339219</v>
          </cell>
          <cell r="BH2476">
            <v>4393</v>
          </cell>
          <cell r="BI2476">
            <v>3075.1</v>
          </cell>
          <cell r="BJ2476">
            <v>2152.5700000000002</v>
          </cell>
          <cell r="BK2476">
            <v>0</v>
          </cell>
          <cell r="BL2476">
            <v>2152.5700000000002</v>
          </cell>
          <cell r="BM2476" t="str">
            <v>AA52339219</v>
          </cell>
          <cell r="BN2476">
            <v>4393</v>
          </cell>
          <cell r="BO2476">
            <v>3075.1</v>
          </cell>
          <cell r="BP2476">
            <v>2152.5700000000002</v>
          </cell>
          <cell r="BQ2476">
            <v>0</v>
          </cell>
          <cell r="BR2476">
            <v>2152.5700000000002</v>
          </cell>
          <cell r="BS2476" t="str">
            <v>AA52339219</v>
          </cell>
          <cell r="BT2476">
            <v>3616</v>
          </cell>
          <cell r="BU2476">
            <v>2531.1999999999998</v>
          </cell>
          <cell r="BV2476">
            <v>1771.84</v>
          </cell>
          <cell r="BW2476">
            <v>0</v>
          </cell>
          <cell r="BX2476">
            <v>1771.84</v>
          </cell>
          <cell r="BY2476" t="str">
            <v>AA52339219</v>
          </cell>
          <cell r="BZ2476">
            <v>3616</v>
          </cell>
          <cell r="CA2476">
            <v>2531.1999999999998</v>
          </cell>
          <cell r="CB2476">
            <v>1771.84</v>
          </cell>
          <cell r="CC2476">
            <v>0</v>
          </cell>
          <cell r="CD2476">
            <v>1771.84</v>
          </cell>
          <cell r="CE2476" t="str">
            <v>AA52339219</v>
          </cell>
          <cell r="CF2476">
            <v>3616</v>
          </cell>
          <cell r="CG2476">
            <v>2531.1999999999998</v>
          </cell>
          <cell r="CH2476">
            <v>1771.84</v>
          </cell>
          <cell r="CI2476">
            <v>0</v>
          </cell>
          <cell r="CJ2476">
            <v>1771.84</v>
          </cell>
          <cell r="CK2476" t="str">
            <v>AA52339219</v>
          </cell>
          <cell r="CL2476">
            <v>3616</v>
          </cell>
          <cell r="CM2476">
            <v>2531.1999999999998</v>
          </cell>
          <cell r="CN2476">
            <v>1771.84</v>
          </cell>
          <cell r="CO2476">
            <v>0</v>
          </cell>
          <cell r="CP2476">
            <v>1771.84</v>
          </cell>
          <cell r="CQ2476" t="str">
            <v>AA52339219</v>
          </cell>
          <cell r="CR2476">
            <v>3616</v>
          </cell>
          <cell r="CS2476">
            <v>2531.1999999999998</v>
          </cell>
          <cell r="CT2476">
            <v>1771.84</v>
          </cell>
          <cell r="CU2476">
            <v>0</v>
          </cell>
          <cell r="CV2476">
            <v>1771.84</v>
          </cell>
          <cell r="CW2476" t="str">
            <v>AA52339219</v>
          </cell>
          <cell r="CX2476">
            <v>3616</v>
          </cell>
          <cell r="CY2476">
            <v>2531.1999999999998</v>
          </cell>
          <cell r="CZ2476">
            <v>1771.84</v>
          </cell>
          <cell r="DA2476">
            <v>0</v>
          </cell>
          <cell r="DB2476">
            <v>1771.84</v>
          </cell>
          <cell r="DC2476" t="str">
            <v>AA52339219</v>
          </cell>
          <cell r="DD2476">
            <v>3616</v>
          </cell>
          <cell r="DE2476">
            <v>2531.1999999999998</v>
          </cell>
          <cell r="DF2476">
            <v>1771.84</v>
          </cell>
          <cell r="DG2476">
            <v>0</v>
          </cell>
          <cell r="DH2476">
            <v>1771.84</v>
          </cell>
          <cell r="DI2476" t="str">
            <v>AA52339219</v>
          </cell>
          <cell r="DJ2476">
            <v>3616</v>
          </cell>
          <cell r="DK2476">
            <v>2531.1999999999998</v>
          </cell>
          <cell r="DL2476">
            <v>1771.84</v>
          </cell>
        </row>
        <row r="2477">
          <cell r="B2477" t="str">
            <v>1187-1</v>
          </cell>
          <cell r="C2477" t="str">
            <v>ZOLPIDEM HEMITARTRATE</v>
          </cell>
          <cell r="D2477" t="str">
            <v>10 MG</v>
          </cell>
          <cell r="E2477" t="str">
            <v xml:space="preserve"> </v>
          </cell>
          <cell r="F2477" t="str">
            <v>TAB</v>
          </cell>
          <cell r="H2477" t="str">
            <v>Zolpidem F.C. Tablets 10mg "CYH"</v>
          </cell>
          <cell r="I2477" t="str">
            <v>柔拍膜衣錠10毫克</v>
          </cell>
          <cell r="J2477" t="str">
            <v>1000</v>
          </cell>
          <cell r="K2477" t="str">
            <v>中國化學製藥股份有限公司新豐工廠</v>
          </cell>
          <cell r="L2477" t="str">
            <v>衛署藥製字第057306號</v>
          </cell>
          <cell r="N2477">
            <v>3755556</v>
          </cell>
          <cell r="O2477" t="str">
            <v>AC573061G0</v>
          </cell>
          <cell r="P2477">
            <v>2</v>
          </cell>
          <cell r="Q2477">
            <v>1.3</v>
          </cell>
          <cell r="R2477">
            <v>0.85</v>
          </cell>
          <cell r="S2477" t="str">
            <v>簽約時健保價</v>
          </cell>
          <cell r="T2477">
            <v>0.06</v>
          </cell>
          <cell r="U2477">
            <v>0.79</v>
          </cell>
          <cell r="V2477">
            <v>140200</v>
          </cell>
          <cell r="W2477" t="str">
            <v>0151</v>
          </cell>
          <cell r="X2477" t="str">
            <v>70761994</v>
          </cell>
          <cell r="Y2477" t="str">
            <v>中化裕民健康事業股份有限公司</v>
          </cell>
          <cell r="Z2477" t="str">
            <v>02-82538794</v>
          </cell>
          <cell r="AA2477" t="str">
            <v xml:space="preserve"> </v>
          </cell>
          <cell r="AB2477" t="str">
            <v>02-22688596</v>
          </cell>
          <cell r="AC2477" t="str">
            <v>100</v>
          </cell>
          <cell r="AD2477" t="str">
            <v>臺北市中正區襄陽路23號8樓</v>
          </cell>
          <cell r="AE2477" t="str">
            <v>鄭世晉</v>
          </cell>
          <cell r="AF2477" t="str">
            <v>0978201078</v>
          </cell>
          <cell r="AG2477" t="str">
            <v>demi@ccpc.com.tw</v>
          </cell>
          <cell r="AJ2477" t="str">
            <v>65 國產 TAIWAN</v>
          </cell>
          <cell r="AK2477" t="str">
            <v>健保</v>
          </cell>
          <cell r="AL2477">
            <v>35</v>
          </cell>
          <cell r="AM2477">
            <v>35</v>
          </cell>
          <cell r="AN2477" t="str">
            <v>等值</v>
          </cell>
          <cell r="BA2477" t="str">
            <v>AC573061G0</v>
          </cell>
          <cell r="BB2477">
            <v>2</v>
          </cell>
          <cell r="BC2477">
            <v>1.3</v>
          </cell>
          <cell r="BD2477">
            <v>0.85</v>
          </cell>
          <cell r="BE2477">
            <v>0.06</v>
          </cell>
          <cell r="BF2477">
            <v>0.79</v>
          </cell>
          <cell r="BG2477" t="str">
            <v>AC573061G0</v>
          </cell>
          <cell r="BH2477">
            <v>2</v>
          </cell>
          <cell r="BI2477">
            <v>1.3</v>
          </cell>
          <cell r="BJ2477">
            <v>0.85</v>
          </cell>
          <cell r="BK2477">
            <v>0.06</v>
          </cell>
          <cell r="BL2477">
            <v>0.79</v>
          </cell>
          <cell r="BM2477" t="str">
            <v>AC573061G0</v>
          </cell>
          <cell r="BN2477">
            <v>2</v>
          </cell>
          <cell r="BO2477">
            <v>1.3</v>
          </cell>
          <cell r="BP2477">
            <v>0.85</v>
          </cell>
          <cell r="BQ2477">
            <v>0.06</v>
          </cell>
          <cell r="BR2477">
            <v>0.79</v>
          </cell>
          <cell r="BS2477" t="str">
            <v>AC573061G0</v>
          </cell>
          <cell r="BT2477">
            <v>2</v>
          </cell>
          <cell r="BU2477">
            <v>1.3</v>
          </cell>
          <cell r="BV2477">
            <v>0.85</v>
          </cell>
          <cell r="BW2477">
            <v>0.06</v>
          </cell>
          <cell r="BX2477">
            <v>0.79</v>
          </cell>
          <cell r="BY2477" t="str">
            <v>AC573061G0</v>
          </cell>
          <cell r="BZ2477">
            <v>2</v>
          </cell>
          <cell r="CA2477">
            <v>1.3</v>
          </cell>
          <cell r="CB2477">
            <v>0.85</v>
          </cell>
          <cell r="CC2477">
            <v>0.06</v>
          </cell>
          <cell r="CD2477">
            <v>0.79</v>
          </cell>
          <cell r="CE2477" t="str">
            <v>AC573061G0</v>
          </cell>
          <cell r="CF2477">
            <v>2</v>
          </cell>
          <cell r="CG2477">
            <v>1.3</v>
          </cell>
          <cell r="CH2477">
            <v>0.85</v>
          </cell>
          <cell r="CI2477">
            <v>0.06</v>
          </cell>
          <cell r="CJ2477">
            <v>0.79</v>
          </cell>
          <cell r="CK2477" t="str">
            <v>AC573061G0</v>
          </cell>
          <cell r="CL2477">
            <v>2</v>
          </cell>
          <cell r="CM2477">
            <v>1.3</v>
          </cell>
          <cell r="CN2477">
            <v>0.85</v>
          </cell>
          <cell r="CO2477">
            <v>0.06</v>
          </cell>
          <cell r="CP2477">
            <v>0.79</v>
          </cell>
          <cell r="CQ2477" t="str">
            <v>AC573061G0</v>
          </cell>
          <cell r="CR2477">
            <v>2</v>
          </cell>
          <cell r="CS2477">
            <v>1.3</v>
          </cell>
          <cell r="CT2477">
            <v>0.85</v>
          </cell>
          <cell r="CU2477">
            <v>0.06</v>
          </cell>
          <cell r="CV2477">
            <v>0.79</v>
          </cell>
          <cell r="CW2477" t="str">
            <v>AC573061G0</v>
          </cell>
          <cell r="CX2477">
            <v>2</v>
          </cell>
          <cell r="CY2477">
            <v>1.3</v>
          </cell>
          <cell r="CZ2477">
            <v>0.85</v>
          </cell>
          <cell r="DA2477">
            <v>0.06</v>
          </cell>
          <cell r="DB2477">
            <v>0.79</v>
          </cell>
          <cell r="DC2477" t="str">
            <v>AC573061G0</v>
          </cell>
          <cell r="DD2477">
            <v>2</v>
          </cell>
          <cell r="DE2477">
            <v>1.3</v>
          </cell>
          <cell r="DF2477">
            <v>0.85</v>
          </cell>
          <cell r="DG2477">
            <v>0.06</v>
          </cell>
          <cell r="DH2477">
            <v>0.79</v>
          </cell>
          <cell r="DI2477" t="str">
            <v>AC573061G0</v>
          </cell>
          <cell r="DJ2477">
            <v>2</v>
          </cell>
          <cell r="DK2477">
            <v>1.3</v>
          </cell>
          <cell r="DL2477">
            <v>0.85</v>
          </cell>
        </row>
        <row r="2478">
          <cell r="B2478" t="str">
            <v>1187-2</v>
          </cell>
          <cell r="C2478" t="str">
            <v>ZOLPIDEM HEMITARTRATE</v>
          </cell>
          <cell r="D2478" t="str">
            <v>10 MG</v>
          </cell>
          <cell r="E2478" t="str">
            <v xml:space="preserve"> </v>
          </cell>
          <cell r="F2478" t="str">
            <v>TAB</v>
          </cell>
          <cell r="H2478" t="str">
            <v>ZODENOX FILM COATED TABLETS 10MG "YUNG SHIN"</v>
          </cell>
          <cell r="I2478" t="str">
            <v>"永信" 悠眠 膜衣錠10毫克</v>
          </cell>
          <cell r="J2478" t="str">
            <v>1000</v>
          </cell>
          <cell r="K2478" t="str">
            <v>永信藥品工業股份有限公司台中幼獅廠</v>
          </cell>
          <cell r="L2478" t="str">
            <v>衛署藥製字第049217號</v>
          </cell>
          <cell r="N2478">
            <v>3755556</v>
          </cell>
          <cell r="O2478" t="str">
            <v>AC492171G0</v>
          </cell>
          <cell r="P2478">
            <v>2</v>
          </cell>
          <cell r="Q2478">
            <v>1.3</v>
          </cell>
          <cell r="R2478">
            <v>0.84</v>
          </cell>
          <cell r="S2478" t="str">
            <v>否</v>
          </cell>
          <cell r="T2478">
            <v>0</v>
          </cell>
          <cell r="U2478">
            <v>0.84</v>
          </cell>
          <cell r="V2478">
            <v>140200</v>
          </cell>
          <cell r="W2478" t="str">
            <v>0018</v>
          </cell>
          <cell r="X2478" t="str">
            <v>56065601</v>
          </cell>
          <cell r="Y2478" t="str">
            <v>永信藥品工業股份有限公司</v>
          </cell>
          <cell r="Z2478" t="str">
            <v>04-26875100</v>
          </cell>
          <cell r="AA2478" t="str">
            <v>570</v>
          </cell>
          <cell r="AB2478" t="str">
            <v>04-26860456</v>
          </cell>
          <cell r="AC2478" t="str">
            <v>437</v>
          </cell>
          <cell r="AD2478" t="str">
            <v>臺中市大甲區中山路一段1191號</v>
          </cell>
          <cell r="AE2478" t="str">
            <v>蔡佩青</v>
          </cell>
          <cell r="AF2478" t="str">
            <v>0923102832</v>
          </cell>
          <cell r="AG2478" t="str">
            <v>u51793@yungshingroup.com</v>
          </cell>
          <cell r="AJ2478" t="str">
            <v>65 國產 Taiwan</v>
          </cell>
          <cell r="AK2478" t="str">
            <v>健保</v>
          </cell>
          <cell r="AL2478">
            <v>35.200000000000003</v>
          </cell>
          <cell r="AM2478">
            <v>35.200000000000003</v>
          </cell>
          <cell r="AN2478" t="str">
            <v>等值</v>
          </cell>
          <cell r="BA2478" t="str">
            <v>AC492171G0</v>
          </cell>
          <cell r="BB2478">
            <v>2</v>
          </cell>
          <cell r="BC2478">
            <v>1.3</v>
          </cell>
          <cell r="BD2478">
            <v>0.84</v>
          </cell>
          <cell r="BE2478">
            <v>0</v>
          </cell>
          <cell r="BF2478">
            <v>0.84</v>
          </cell>
          <cell r="BG2478" t="str">
            <v>AC492171G0</v>
          </cell>
          <cell r="BH2478">
            <v>2</v>
          </cell>
          <cell r="BI2478">
            <v>1.3</v>
          </cell>
          <cell r="BJ2478">
            <v>0.84</v>
          </cell>
          <cell r="BK2478">
            <v>0</v>
          </cell>
          <cell r="BL2478">
            <v>0.84</v>
          </cell>
          <cell r="BM2478" t="str">
            <v>AC492171G0</v>
          </cell>
          <cell r="BN2478">
            <v>2</v>
          </cell>
          <cell r="BO2478">
            <v>1.3</v>
          </cell>
          <cell r="BP2478">
            <v>0.84</v>
          </cell>
          <cell r="BQ2478">
            <v>0</v>
          </cell>
          <cell r="BR2478">
            <v>0.84</v>
          </cell>
          <cell r="BS2478" t="str">
            <v>AC492171G0</v>
          </cell>
          <cell r="BT2478">
            <v>2</v>
          </cell>
          <cell r="BU2478">
            <v>1.3</v>
          </cell>
          <cell r="BV2478">
            <v>0.84</v>
          </cell>
          <cell r="BW2478">
            <v>0</v>
          </cell>
          <cell r="BX2478">
            <v>0.84</v>
          </cell>
          <cell r="BY2478" t="str">
            <v>AC492171G0</v>
          </cell>
          <cell r="BZ2478">
            <v>2</v>
          </cell>
          <cell r="CA2478">
            <v>1.3</v>
          </cell>
          <cell r="CB2478">
            <v>0.84</v>
          </cell>
          <cell r="CC2478">
            <v>0</v>
          </cell>
          <cell r="CD2478">
            <v>0.84</v>
          </cell>
          <cell r="CE2478" t="str">
            <v>AC492171G0</v>
          </cell>
          <cell r="CF2478">
            <v>2</v>
          </cell>
          <cell r="CG2478">
            <v>1.3</v>
          </cell>
          <cell r="CH2478">
            <v>0.84</v>
          </cell>
          <cell r="CI2478">
            <v>0</v>
          </cell>
          <cell r="CJ2478">
            <v>0.84</v>
          </cell>
          <cell r="CK2478" t="str">
            <v>AC492171G0</v>
          </cell>
          <cell r="CL2478">
            <v>2</v>
          </cell>
          <cell r="CM2478">
            <v>1.3</v>
          </cell>
          <cell r="CN2478">
            <v>0.84</v>
          </cell>
          <cell r="CO2478">
            <v>0</v>
          </cell>
          <cell r="CP2478">
            <v>0.84</v>
          </cell>
          <cell r="CQ2478" t="str">
            <v>AC492171G0</v>
          </cell>
          <cell r="CR2478">
            <v>2</v>
          </cell>
          <cell r="CS2478">
            <v>1.3</v>
          </cell>
          <cell r="CT2478">
            <v>0.84</v>
          </cell>
          <cell r="CU2478">
            <v>0</v>
          </cell>
          <cell r="CV2478">
            <v>0.84</v>
          </cell>
          <cell r="CW2478" t="str">
            <v>AC492171G0</v>
          </cell>
          <cell r="CX2478">
            <v>2</v>
          </cell>
          <cell r="CY2478">
            <v>1.3</v>
          </cell>
          <cell r="CZ2478">
            <v>0.84</v>
          </cell>
          <cell r="DA2478">
            <v>0</v>
          </cell>
          <cell r="DB2478">
            <v>0.84</v>
          </cell>
          <cell r="DC2478" t="str">
            <v>AC492171G0</v>
          </cell>
          <cell r="DD2478">
            <v>2</v>
          </cell>
          <cell r="DE2478">
            <v>1.3</v>
          </cell>
          <cell r="DF2478">
            <v>0.84</v>
          </cell>
          <cell r="DG2478">
            <v>0</v>
          </cell>
          <cell r="DH2478">
            <v>0.84</v>
          </cell>
          <cell r="DI2478" t="str">
            <v>AC492171G0</v>
          </cell>
          <cell r="DJ2478">
            <v>2</v>
          </cell>
          <cell r="DK2478">
            <v>1.3</v>
          </cell>
          <cell r="DL2478">
            <v>0.84</v>
          </cell>
        </row>
        <row r="2479">
          <cell r="B2479" t="str">
            <v>1187-3</v>
          </cell>
          <cell r="C2479" t="str">
            <v>ZOLPIDEM HEMITARTRATE</v>
          </cell>
          <cell r="D2479" t="str">
            <v>10 MG</v>
          </cell>
          <cell r="E2479" t="str">
            <v xml:space="preserve"> </v>
          </cell>
          <cell r="F2479" t="str">
            <v>TAB</v>
          </cell>
          <cell r="H2479" t="str">
            <v>SEMI-NAX F.C. TABLETS 10MG "D.T."</v>
          </cell>
          <cell r="I2479" t="str">
            <v>"鼎泰" 舒眠諾思膜衣錠10毫克</v>
          </cell>
          <cell r="J2479" t="str">
            <v>500</v>
          </cell>
          <cell r="K2479" t="str">
            <v>南光化學製藥股份有限公司</v>
          </cell>
          <cell r="L2479" t="str">
            <v>衛署藥製字第044463號</v>
          </cell>
          <cell r="N2479">
            <v>3755556</v>
          </cell>
          <cell r="O2479" t="str">
            <v>AC444631G0</v>
          </cell>
          <cell r="P2479">
            <v>2</v>
          </cell>
          <cell r="Q2479">
            <v>1.45</v>
          </cell>
          <cell r="R2479">
            <v>0.97</v>
          </cell>
          <cell r="S2479" t="str">
            <v>簽約時健保價</v>
          </cell>
          <cell r="T2479">
            <v>0.06</v>
          </cell>
          <cell r="U2479">
            <v>0.91</v>
          </cell>
          <cell r="V2479">
            <v>140200</v>
          </cell>
          <cell r="W2479" t="str">
            <v>0139</v>
          </cell>
          <cell r="X2479" t="str">
            <v>76548325</v>
          </cell>
          <cell r="Y2479" t="str">
            <v>鼎泰藥品股份有限公司</v>
          </cell>
          <cell r="Z2479" t="str">
            <v>07-5589000</v>
          </cell>
          <cell r="AA2479" t="str">
            <v xml:space="preserve"> </v>
          </cell>
          <cell r="AB2479" t="str">
            <v>07-5562000</v>
          </cell>
          <cell r="AC2479" t="str">
            <v>813</v>
          </cell>
          <cell r="AD2479" t="str">
            <v>高雄市左營區大順一路91號12樓之5</v>
          </cell>
          <cell r="AE2479" t="str">
            <v>楊茲涵</v>
          </cell>
          <cell r="AF2479" t="str">
            <v>0973766281</v>
          </cell>
          <cell r="AG2479" t="str">
            <v>din.taime@msa.hinet.net</v>
          </cell>
          <cell r="AJ2479" t="str">
            <v>65 國產 Taiwan</v>
          </cell>
          <cell r="AK2479" t="str">
            <v>健保</v>
          </cell>
          <cell r="AL2479">
            <v>27.55</v>
          </cell>
          <cell r="AM2479">
            <v>33.06</v>
          </cell>
          <cell r="AN2479" t="str">
            <v>等比</v>
          </cell>
          <cell r="BA2479" t="str">
            <v>AC444631G0</v>
          </cell>
          <cell r="BB2479">
            <v>2</v>
          </cell>
          <cell r="BC2479">
            <v>1.45</v>
          </cell>
          <cell r="BD2479">
            <v>0.97</v>
          </cell>
          <cell r="BE2479">
            <v>0.06</v>
          </cell>
          <cell r="BF2479">
            <v>0.91</v>
          </cell>
          <cell r="BG2479" t="str">
            <v>AC444631G0</v>
          </cell>
          <cell r="BH2479">
            <v>2</v>
          </cell>
          <cell r="BI2479">
            <v>1.45</v>
          </cell>
          <cell r="BJ2479">
            <v>0.97</v>
          </cell>
          <cell r="BK2479">
            <v>0.06</v>
          </cell>
          <cell r="BL2479">
            <v>0.91</v>
          </cell>
          <cell r="BM2479" t="str">
            <v>AC444631G0</v>
          </cell>
          <cell r="BN2479">
            <v>2</v>
          </cell>
          <cell r="BO2479">
            <v>1.45</v>
          </cell>
          <cell r="BP2479">
            <v>0.97</v>
          </cell>
          <cell r="BQ2479">
            <v>0.06</v>
          </cell>
          <cell r="BR2479">
            <v>0.91</v>
          </cell>
          <cell r="BS2479" t="str">
            <v>AC444631G0</v>
          </cell>
          <cell r="BT2479">
            <v>2</v>
          </cell>
          <cell r="BU2479">
            <v>1.45</v>
          </cell>
          <cell r="BV2479">
            <v>0.97</v>
          </cell>
          <cell r="BW2479">
            <v>0.06</v>
          </cell>
          <cell r="BX2479">
            <v>0.91</v>
          </cell>
          <cell r="BY2479" t="str">
            <v>AC444631G0</v>
          </cell>
          <cell r="BZ2479">
            <v>2</v>
          </cell>
          <cell r="CA2479">
            <v>1.45</v>
          </cell>
          <cell r="CB2479">
            <v>0.97</v>
          </cell>
          <cell r="CC2479">
            <v>0.06</v>
          </cell>
          <cell r="CD2479">
            <v>0.91</v>
          </cell>
          <cell r="CE2479" t="str">
            <v>AC444631G0</v>
          </cell>
          <cell r="CF2479">
            <v>2</v>
          </cell>
          <cell r="CG2479">
            <v>1.45</v>
          </cell>
          <cell r="CH2479">
            <v>0.97</v>
          </cell>
          <cell r="CI2479">
            <v>0.06</v>
          </cell>
          <cell r="CJ2479">
            <v>0.91</v>
          </cell>
          <cell r="CK2479" t="str">
            <v>AC444631G0</v>
          </cell>
          <cell r="CL2479">
            <v>2</v>
          </cell>
          <cell r="CM2479">
            <v>1.45</v>
          </cell>
          <cell r="CN2479">
            <v>0.97</v>
          </cell>
          <cell r="CO2479">
            <v>0.06</v>
          </cell>
          <cell r="CP2479">
            <v>0.91</v>
          </cell>
          <cell r="CQ2479" t="str">
            <v>AC444631G0</v>
          </cell>
          <cell r="CR2479">
            <v>2</v>
          </cell>
          <cell r="CS2479">
            <v>1.45</v>
          </cell>
          <cell r="CT2479">
            <v>0.97</v>
          </cell>
          <cell r="CU2479">
            <v>0.06</v>
          </cell>
          <cell r="CV2479">
            <v>0.91</v>
          </cell>
          <cell r="CW2479" t="str">
            <v>AC444631G0</v>
          </cell>
          <cell r="CX2479">
            <v>2</v>
          </cell>
          <cell r="CY2479">
            <v>1.45</v>
          </cell>
          <cell r="CZ2479">
            <v>0.97</v>
          </cell>
          <cell r="DA2479">
            <v>0.06</v>
          </cell>
          <cell r="DB2479">
            <v>0.91</v>
          </cell>
          <cell r="DC2479" t="str">
            <v>AC444631G0</v>
          </cell>
          <cell r="DD2479">
            <v>2</v>
          </cell>
          <cell r="DE2479">
            <v>1.45</v>
          </cell>
          <cell r="DF2479">
            <v>0.97</v>
          </cell>
          <cell r="DG2479">
            <v>0.06</v>
          </cell>
          <cell r="DH2479">
            <v>0.91</v>
          </cell>
          <cell r="DI2479" t="str">
            <v>AC444631G0</v>
          </cell>
          <cell r="DJ2479">
            <v>2</v>
          </cell>
          <cell r="DK2479">
            <v>1.45</v>
          </cell>
          <cell r="DL2479">
            <v>0.97</v>
          </cell>
        </row>
        <row r="2480">
          <cell r="B2480" t="str">
            <v>1187-4</v>
          </cell>
          <cell r="C2480" t="str">
            <v>ZOLPIDEM HEMITARTRATE</v>
          </cell>
          <cell r="D2480" t="str">
            <v>10 MG</v>
          </cell>
          <cell r="E2480" t="str">
            <v xml:space="preserve"> </v>
          </cell>
          <cell r="F2480" t="str">
            <v>TAB</v>
          </cell>
          <cell r="H2480" t="str">
            <v>U-Chu Zodem Tablets 10mg</v>
          </cell>
          <cell r="I2480" t="str">
            <v>"五洲"安眠諾登錠10毫克</v>
          </cell>
          <cell r="J2480" t="str">
            <v>1</v>
          </cell>
          <cell r="K2480" t="str">
            <v>五洲製藥股份有限公司</v>
          </cell>
          <cell r="L2480" t="str">
            <v>衛署藥製字第045279號</v>
          </cell>
          <cell r="N2480">
            <v>3755556</v>
          </cell>
          <cell r="O2480" t="str">
            <v>AC452791G0</v>
          </cell>
          <cell r="P2480">
            <v>2</v>
          </cell>
          <cell r="Q2480">
            <v>1.6</v>
          </cell>
          <cell r="R2480">
            <v>1.04</v>
          </cell>
          <cell r="S2480" t="str">
            <v>契約價格</v>
          </cell>
          <cell r="T2480">
            <v>0.05</v>
          </cell>
          <cell r="U2480">
            <v>0.99</v>
          </cell>
          <cell r="V2480">
            <v>140200</v>
          </cell>
          <cell r="W2480" t="str">
            <v>0062</v>
          </cell>
          <cell r="X2480" t="str">
            <v>16622222</v>
          </cell>
          <cell r="Y2480" t="str">
            <v>德瑞藥品有限公司</v>
          </cell>
          <cell r="Z2480" t="str">
            <v>02-25337722</v>
          </cell>
          <cell r="AA2480" t="str">
            <v xml:space="preserve"> </v>
          </cell>
          <cell r="AB2480" t="str">
            <v>02-25334611</v>
          </cell>
          <cell r="AC2480" t="str">
            <v>104</v>
          </cell>
          <cell r="AD2480" t="str">
            <v>臺北市中山區明水路357號</v>
          </cell>
          <cell r="AE2480" t="str">
            <v>劉子裕</v>
          </cell>
          <cell r="AF2480" t="str">
            <v>0933972672</v>
          </cell>
          <cell r="AG2480" t="str">
            <v>w9595@ms10.hinet.net</v>
          </cell>
          <cell r="AJ2480" t="str">
            <v>65 國產 Taiwan</v>
          </cell>
          <cell r="AK2480" t="str">
            <v>健保</v>
          </cell>
          <cell r="AL2480">
            <v>20.100000000000001</v>
          </cell>
          <cell r="AM2480">
            <v>35.1</v>
          </cell>
          <cell r="AN2480" t="str">
            <v>等值</v>
          </cell>
          <cell r="BA2480" t="str">
            <v>AC452791G0</v>
          </cell>
          <cell r="BB2480">
            <v>2</v>
          </cell>
          <cell r="BC2480">
            <v>1.6</v>
          </cell>
          <cell r="BD2480">
            <v>1.04</v>
          </cell>
          <cell r="BE2480">
            <v>0.05</v>
          </cell>
          <cell r="BF2480">
            <v>0.99</v>
          </cell>
          <cell r="BG2480" t="str">
            <v>AC452791G0</v>
          </cell>
          <cell r="BH2480">
            <v>2</v>
          </cell>
          <cell r="BI2480">
            <v>1.6</v>
          </cell>
          <cell r="BJ2480">
            <v>1.04</v>
          </cell>
          <cell r="BK2480">
            <v>0.05</v>
          </cell>
          <cell r="BL2480">
            <v>0.99</v>
          </cell>
          <cell r="BM2480" t="str">
            <v>AC452791G0</v>
          </cell>
          <cell r="BN2480">
            <v>2</v>
          </cell>
          <cell r="BO2480">
            <v>1.6</v>
          </cell>
          <cell r="BP2480">
            <v>1.04</v>
          </cell>
          <cell r="BQ2480">
            <v>0.05</v>
          </cell>
          <cell r="BR2480">
            <v>0.99</v>
          </cell>
          <cell r="BS2480" t="str">
            <v>AC452791G0</v>
          </cell>
          <cell r="BT2480">
            <v>2</v>
          </cell>
          <cell r="BU2480">
            <v>1.6</v>
          </cell>
          <cell r="BV2480">
            <v>1.04</v>
          </cell>
          <cell r="BW2480">
            <v>0.05</v>
          </cell>
          <cell r="BX2480">
            <v>0.99</v>
          </cell>
          <cell r="BY2480" t="str">
            <v>AC452791G0</v>
          </cell>
          <cell r="BZ2480">
            <v>2</v>
          </cell>
          <cell r="CA2480">
            <v>1.6</v>
          </cell>
          <cell r="CB2480">
            <v>1.04</v>
          </cell>
          <cell r="CC2480">
            <v>0.05</v>
          </cell>
          <cell r="CD2480">
            <v>0.99</v>
          </cell>
          <cell r="CE2480" t="str">
            <v>AC452791G0</v>
          </cell>
          <cell r="CF2480">
            <v>2</v>
          </cell>
          <cell r="CG2480">
            <v>1.6</v>
          </cell>
          <cell r="CH2480">
            <v>1.04</v>
          </cell>
          <cell r="CI2480">
            <v>0.05</v>
          </cell>
          <cell r="CJ2480">
            <v>0.99</v>
          </cell>
          <cell r="CK2480" t="str">
            <v>AC452791G0</v>
          </cell>
          <cell r="CL2480">
            <v>2</v>
          </cell>
          <cell r="CM2480">
            <v>1.6</v>
          </cell>
          <cell r="CN2480">
            <v>1.04</v>
          </cell>
          <cell r="CO2480">
            <v>0.05</v>
          </cell>
          <cell r="CP2480">
            <v>0.99</v>
          </cell>
          <cell r="CQ2480" t="str">
            <v>AC452791G0</v>
          </cell>
          <cell r="CR2480">
            <v>2</v>
          </cell>
          <cell r="CS2480">
            <v>1.6</v>
          </cell>
          <cell r="CT2480">
            <v>1.04</v>
          </cell>
          <cell r="CU2480">
            <v>0.05</v>
          </cell>
          <cell r="CV2480">
            <v>0.99</v>
          </cell>
          <cell r="CW2480" t="str">
            <v>AC452791G0</v>
          </cell>
          <cell r="CX2480">
            <v>2</v>
          </cell>
          <cell r="CY2480">
            <v>1.6</v>
          </cell>
          <cell r="CZ2480">
            <v>1.04</v>
          </cell>
          <cell r="DA2480">
            <v>0.05</v>
          </cell>
          <cell r="DB2480">
            <v>0.99</v>
          </cell>
          <cell r="DC2480" t="str">
            <v>AC452791G0</v>
          </cell>
          <cell r="DD2480">
            <v>2</v>
          </cell>
          <cell r="DE2480">
            <v>1.6</v>
          </cell>
          <cell r="DF2480">
            <v>1.04</v>
          </cell>
          <cell r="DG2480">
            <v>0.05</v>
          </cell>
          <cell r="DH2480">
            <v>0.99</v>
          </cell>
          <cell r="DI2480" t="str">
            <v>AC452791G0</v>
          </cell>
          <cell r="DJ2480">
            <v>2</v>
          </cell>
          <cell r="DK2480">
            <v>1.6</v>
          </cell>
          <cell r="DL2480">
            <v>1.04</v>
          </cell>
        </row>
        <row r="2481">
          <cell r="B2481" t="str">
            <v>1187-5</v>
          </cell>
          <cell r="C2481" t="str">
            <v>ZOLPIDEM HEMITARTRATE</v>
          </cell>
          <cell r="D2481" t="str">
            <v>10 MG</v>
          </cell>
          <cell r="E2481" t="str">
            <v xml:space="preserve"> </v>
          </cell>
          <cell r="F2481" t="str">
            <v>TAB</v>
          </cell>
          <cell r="H2481" t="str">
            <v>ZOLNOX F.C. TABLETS 10MG</v>
          </cell>
          <cell r="I2481" t="str">
            <v>樂必眠膜衣錠10毫克</v>
          </cell>
          <cell r="J2481" t="str">
            <v>100</v>
          </cell>
          <cell r="K2481" t="str">
            <v>羅得化學製藥股份有限公司</v>
          </cell>
          <cell r="L2481" t="str">
            <v>衛署藥製字第044605號</v>
          </cell>
          <cell r="N2481">
            <v>3755556</v>
          </cell>
          <cell r="O2481" t="str">
            <v>AC446051G0</v>
          </cell>
          <cell r="P2481">
            <v>2</v>
          </cell>
          <cell r="Q2481">
            <v>1.4</v>
          </cell>
          <cell r="R2481">
            <v>0.98</v>
          </cell>
          <cell r="S2481" t="str">
            <v>否</v>
          </cell>
          <cell r="T2481">
            <v>0</v>
          </cell>
          <cell r="U2481">
            <v>0.98</v>
          </cell>
          <cell r="V2481">
            <v>140200</v>
          </cell>
          <cell r="W2481" t="str">
            <v>0008</v>
          </cell>
          <cell r="X2481" t="str">
            <v>20950393</v>
          </cell>
          <cell r="Y2481" t="str">
            <v>宜修貿易有限公司</v>
          </cell>
          <cell r="Z2481" t="str">
            <v>02-27648055</v>
          </cell>
          <cell r="AA2481" t="str">
            <v xml:space="preserve"> </v>
          </cell>
          <cell r="AB2481" t="str">
            <v>02-27696354</v>
          </cell>
          <cell r="AC2481" t="str">
            <v>105</v>
          </cell>
          <cell r="AD2481" t="str">
            <v>臺北市松山區南京東路5段222號4樓</v>
          </cell>
          <cell r="AE2481" t="str">
            <v>簡于庭</v>
          </cell>
          <cell r="AF2481" t="str">
            <v>0985521540</v>
          </cell>
          <cell r="AG2481" t="str">
            <v>yihhaw-issue@umail.hinet.net</v>
          </cell>
          <cell r="AJ2481" t="str">
            <v>65 國產 Taiwan</v>
          </cell>
          <cell r="AK2481" t="str">
            <v>健保</v>
          </cell>
          <cell r="AL2481">
            <v>30</v>
          </cell>
          <cell r="AM2481">
            <v>30</v>
          </cell>
          <cell r="AN2481" t="str">
            <v>等比</v>
          </cell>
          <cell r="BA2481" t="str">
            <v>AC446051G0</v>
          </cell>
          <cell r="BB2481">
            <v>2</v>
          </cell>
          <cell r="BC2481">
            <v>1.4</v>
          </cell>
          <cell r="BD2481">
            <v>0.98</v>
          </cell>
          <cell r="BE2481">
            <v>0</v>
          </cell>
          <cell r="BF2481">
            <v>0.98</v>
          </cell>
          <cell r="BG2481" t="str">
            <v>AC446051G0</v>
          </cell>
          <cell r="BH2481">
            <v>2</v>
          </cell>
          <cell r="BI2481">
            <v>1.4</v>
          </cell>
          <cell r="BJ2481">
            <v>0.98</v>
          </cell>
          <cell r="BK2481">
            <v>0</v>
          </cell>
          <cell r="BL2481">
            <v>0.98</v>
          </cell>
          <cell r="BM2481" t="str">
            <v>AC446051G0</v>
          </cell>
          <cell r="BN2481">
            <v>2</v>
          </cell>
          <cell r="BO2481">
            <v>1.4</v>
          </cell>
          <cell r="BP2481">
            <v>0.98</v>
          </cell>
          <cell r="BQ2481">
            <v>0</v>
          </cell>
          <cell r="BR2481">
            <v>0.98</v>
          </cell>
          <cell r="BS2481" t="str">
            <v>AC446051G0</v>
          </cell>
          <cell r="BT2481">
            <v>2</v>
          </cell>
          <cell r="BU2481">
            <v>1.4</v>
          </cell>
          <cell r="BV2481">
            <v>0.98</v>
          </cell>
          <cell r="BW2481">
            <v>0</v>
          </cell>
          <cell r="BX2481">
            <v>0.98</v>
          </cell>
          <cell r="BY2481" t="str">
            <v>AC446051G0</v>
          </cell>
          <cell r="BZ2481">
            <v>2</v>
          </cell>
          <cell r="CA2481">
            <v>1.4</v>
          </cell>
          <cell r="CB2481">
            <v>0.98</v>
          </cell>
          <cell r="CC2481">
            <v>0</v>
          </cell>
          <cell r="CD2481">
            <v>0.98</v>
          </cell>
          <cell r="CE2481" t="str">
            <v>AC446051G0</v>
          </cell>
          <cell r="CF2481">
            <v>2</v>
          </cell>
          <cell r="CG2481">
            <v>1.4</v>
          </cell>
          <cell r="CH2481">
            <v>0.98</v>
          </cell>
          <cell r="CI2481">
            <v>0</v>
          </cell>
          <cell r="CJ2481">
            <v>0.98</v>
          </cell>
          <cell r="CK2481" t="str">
            <v>AC446051G0</v>
          </cell>
          <cell r="CL2481">
            <v>2</v>
          </cell>
          <cell r="CM2481">
            <v>1.4</v>
          </cell>
          <cell r="CN2481">
            <v>0.98</v>
          </cell>
          <cell r="CO2481">
            <v>0</v>
          </cell>
          <cell r="CP2481">
            <v>0.98</v>
          </cell>
          <cell r="CQ2481" t="str">
            <v>AC446051G0</v>
          </cell>
          <cell r="CR2481">
            <v>2</v>
          </cell>
          <cell r="CS2481">
            <v>1.4</v>
          </cell>
          <cell r="CT2481">
            <v>0.98</v>
          </cell>
          <cell r="CU2481">
            <v>0</v>
          </cell>
          <cell r="CV2481">
            <v>0.98</v>
          </cell>
          <cell r="CW2481" t="str">
            <v>AC446051G0</v>
          </cell>
          <cell r="CX2481">
            <v>2</v>
          </cell>
          <cell r="CY2481">
            <v>1.4</v>
          </cell>
          <cell r="CZ2481">
            <v>0.98</v>
          </cell>
          <cell r="DA2481">
            <v>0</v>
          </cell>
          <cell r="DB2481">
            <v>0.98</v>
          </cell>
          <cell r="DC2481" t="str">
            <v>AC446051G0</v>
          </cell>
          <cell r="DD2481">
            <v>2</v>
          </cell>
          <cell r="DE2481">
            <v>1.4</v>
          </cell>
          <cell r="DF2481">
            <v>0.98</v>
          </cell>
          <cell r="DG2481">
            <v>0</v>
          </cell>
          <cell r="DH2481">
            <v>0.98</v>
          </cell>
          <cell r="DI2481" t="str">
            <v>AC446051G0</v>
          </cell>
          <cell r="DJ2481">
            <v>2</v>
          </cell>
          <cell r="DK2481">
            <v>1.4</v>
          </cell>
          <cell r="DL2481">
            <v>0.98</v>
          </cell>
        </row>
        <row r="2482">
          <cell r="B2482" t="str">
            <v>1187-6</v>
          </cell>
          <cell r="C2482" t="str">
            <v>ZOLPIDEM HEMITARTRATE</v>
          </cell>
          <cell r="D2482" t="str">
            <v>10 MG</v>
          </cell>
          <cell r="E2482" t="str">
            <v xml:space="preserve"> </v>
          </cell>
          <cell r="F2482" t="str">
            <v>TAB</v>
          </cell>
          <cell r="H2482" t="str">
            <v>Zopim F.C. Tablets 10mg</v>
          </cell>
          <cell r="I2482" t="str">
            <v>"信東" 若平膜衣錠10毫克</v>
          </cell>
          <cell r="J2482" t="str">
            <v>100</v>
          </cell>
          <cell r="K2482" t="str">
            <v>信東生技股份有限公司</v>
          </cell>
          <cell r="L2482" t="str">
            <v>衛署藥製字第045147號</v>
          </cell>
          <cell r="N2482">
            <v>3755556</v>
          </cell>
          <cell r="O2482" t="str">
            <v>AC451471G0</v>
          </cell>
          <cell r="P2482">
            <v>2</v>
          </cell>
          <cell r="Q2482">
            <v>1.1000000000000001</v>
          </cell>
          <cell r="R2482">
            <v>0.95</v>
          </cell>
          <cell r="S2482" t="str">
            <v>契約價格</v>
          </cell>
          <cell r="T2482">
            <v>0.03</v>
          </cell>
          <cell r="U2482">
            <v>0.91</v>
          </cell>
          <cell r="V2482">
            <v>140200</v>
          </cell>
          <cell r="W2482" t="str">
            <v>0073</v>
          </cell>
          <cell r="X2482" t="str">
            <v>16314463</v>
          </cell>
          <cell r="Y2482" t="str">
            <v>臺灣渥克股份有限公司</v>
          </cell>
          <cell r="Z2482" t="str">
            <v>02-24233339</v>
          </cell>
          <cell r="AA2482" t="str">
            <v xml:space="preserve"> </v>
          </cell>
          <cell r="AB2482" t="str">
            <v>02-24237725</v>
          </cell>
          <cell r="AC2482" t="str">
            <v>201</v>
          </cell>
          <cell r="AD2482" t="str">
            <v>基隆市信義區仁一路3號地下1層</v>
          </cell>
          <cell r="AE2482" t="str">
            <v>林莉文</v>
          </cell>
          <cell r="AF2482" t="str">
            <v>0952676822</v>
          </cell>
          <cell r="AG2482" t="str">
            <v>work.mate@msa.hinet.net</v>
          </cell>
          <cell r="AJ2482" t="str">
            <v>65 國產 Taiwan</v>
          </cell>
          <cell r="AK2482" t="str">
            <v>健保</v>
          </cell>
          <cell r="AL2482">
            <v>45</v>
          </cell>
          <cell r="AM2482">
            <v>14</v>
          </cell>
          <cell r="AN2482" t="str">
            <v>等比</v>
          </cell>
          <cell r="BA2482" t="str">
            <v>AC451471G0</v>
          </cell>
          <cell r="BB2482">
            <v>2</v>
          </cell>
          <cell r="BC2482">
            <v>1.1000000000000001</v>
          </cell>
          <cell r="BD2482">
            <v>0.95</v>
          </cell>
          <cell r="BE2482">
            <v>0.03</v>
          </cell>
          <cell r="BF2482">
            <v>0.91</v>
          </cell>
          <cell r="BG2482" t="str">
            <v>AC451471G0</v>
          </cell>
          <cell r="BH2482">
            <v>2</v>
          </cell>
          <cell r="BI2482">
            <v>1.1000000000000001</v>
          </cell>
          <cell r="BJ2482">
            <v>0.95</v>
          </cell>
          <cell r="BK2482">
            <v>0.03</v>
          </cell>
          <cell r="BL2482">
            <v>0.91</v>
          </cell>
          <cell r="BM2482" t="str">
            <v>AC451471G0</v>
          </cell>
          <cell r="BN2482">
            <v>2</v>
          </cell>
          <cell r="BO2482">
            <v>1.1000000000000001</v>
          </cell>
          <cell r="BP2482">
            <v>0.95</v>
          </cell>
          <cell r="BQ2482">
            <v>0.03</v>
          </cell>
          <cell r="BR2482">
            <v>0.91</v>
          </cell>
          <cell r="BS2482" t="str">
            <v>AC451471G0</v>
          </cell>
          <cell r="BT2482">
            <v>2</v>
          </cell>
          <cell r="BU2482">
            <v>1.1000000000000001</v>
          </cell>
          <cell r="BV2482">
            <v>0.95</v>
          </cell>
          <cell r="BW2482">
            <v>0.03</v>
          </cell>
          <cell r="BX2482">
            <v>0.91</v>
          </cell>
          <cell r="BY2482" t="str">
            <v>AC451471G0</v>
          </cell>
          <cell r="BZ2482">
            <v>2</v>
          </cell>
          <cell r="CA2482">
            <v>1.1000000000000001</v>
          </cell>
          <cell r="CB2482">
            <v>0.95</v>
          </cell>
          <cell r="CC2482">
            <v>0.03</v>
          </cell>
          <cell r="CD2482">
            <v>0.91</v>
          </cell>
          <cell r="CE2482" t="str">
            <v>AC451471G0</v>
          </cell>
          <cell r="CF2482">
            <v>2</v>
          </cell>
          <cell r="CG2482">
            <v>1.1000000000000001</v>
          </cell>
          <cell r="CH2482">
            <v>0.95</v>
          </cell>
          <cell r="CI2482">
            <v>0.03</v>
          </cell>
          <cell r="CJ2482">
            <v>0.91</v>
          </cell>
          <cell r="CK2482" t="str">
            <v>AC451471G0</v>
          </cell>
          <cell r="CL2482">
            <v>2</v>
          </cell>
          <cell r="CM2482">
            <v>1.1000000000000001</v>
          </cell>
          <cell r="CN2482">
            <v>0.95</v>
          </cell>
          <cell r="CO2482">
            <v>0.03</v>
          </cell>
          <cell r="CP2482">
            <v>0.91</v>
          </cell>
          <cell r="CQ2482" t="str">
            <v>AC451471G0</v>
          </cell>
          <cell r="CR2482">
            <v>2</v>
          </cell>
          <cell r="CS2482">
            <v>1.1000000000000001</v>
          </cell>
          <cell r="CT2482">
            <v>0.95</v>
          </cell>
          <cell r="CU2482">
            <v>0.03</v>
          </cell>
          <cell r="CV2482">
            <v>0.91</v>
          </cell>
          <cell r="CW2482" t="str">
            <v>AC451471G0</v>
          </cell>
          <cell r="CX2482">
            <v>2</v>
          </cell>
          <cell r="CY2482">
            <v>1.1000000000000001</v>
          </cell>
          <cell r="CZ2482">
            <v>0.95</v>
          </cell>
          <cell r="DA2482">
            <v>0.03</v>
          </cell>
          <cell r="DB2482">
            <v>0.91</v>
          </cell>
          <cell r="DC2482" t="str">
            <v>AC451471G0</v>
          </cell>
          <cell r="DD2482">
            <v>2</v>
          </cell>
          <cell r="DE2482">
            <v>1.1000000000000001</v>
          </cell>
          <cell r="DF2482">
            <v>0.95</v>
          </cell>
          <cell r="DG2482">
            <v>0.03</v>
          </cell>
          <cell r="DH2482">
            <v>0.91</v>
          </cell>
          <cell r="DI2482" t="str">
            <v>AC451471G0</v>
          </cell>
          <cell r="DJ2482">
            <v>2</v>
          </cell>
          <cell r="DK2482">
            <v>1.1000000000000001</v>
          </cell>
          <cell r="DL2482">
            <v>0.95</v>
          </cell>
        </row>
        <row r="2483">
          <cell r="B2483" t="str">
            <v>1188-1</v>
          </cell>
          <cell r="C2483" t="str">
            <v>ZOLPIDEM TARTRATE</v>
          </cell>
          <cell r="D2483" t="str">
            <v>10 MG</v>
          </cell>
          <cell r="E2483" t="str">
            <v xml:space="preserve"> </v>
          </cell>
          <cell r="F2483" t="str">
            <v>TAB</v>
          </cell>
          <cell r="H2483" t="str">
            <v>Stilnox Film-Coated Scored Tablets 10mg</v>
          </cell>
          <cell r="I2483" t="str">
            <v>使蒂諾斯膜衣錠１０毫克</v>
          </cell>
          <cell r="J2483" t="str">
            <v>14</v>
          </cell>
          <cell r="K2483" t="str">
            <v>SANOFI WINTHROP INDUSTRIE</v>
          </cell>
          <cell r="L2483" t="str">
            <v>衛署藥輸字第021531號</v>
          </cell>
          <cell r="N2483">
            <v>3665962</v>
          </cell>
          <cell r="O2483" t="str">
            <v>BC215311G0</v>
          </cell>
          <cell r="P2483">
            <v>2</v>
          </cell>
          <cell r="Q2483">
            <v>1.85</v>
          </cell>
          <cell r="R2483">
            <v>1.7</v>
          </cell>
          <cell r="S2483" t="str">
            <v>否</v>
          </cell>
          <cell r="T2483">
            <v>0</v>
          </cell>
          <cell r="U2483">
            <v>1.7</v>
          </cell>
          <cell r="V2483">
            <v>74000</v>
          </cell>
          <cell r="W2483" t="str">
            <v>0177</v>
          </cell>
          <cell r="X2483" t="str">
            <v>70824858</v>
          </cell>
          <cell r="Y2483" t="str">
            <v>台灣大昌華嘉股份有限公司</v>
          </cell>
          <cell r="Z2483" t="str">
            <v>02-87526666</v>
          </cell>
          <cell r="AA2483" t="str">
            <v>7576</v>
          </cell>
          <cell r="AB2483" t="str">
            <v>02-87526100</v>
          </cell>
          <cell r="AC2483" t="str">
            <v>114</v>
          </cell>
          <cell r="AD2483" t="str">
            <v>臺北市內湖區堤頂大道2段407巷20弄1、3、5、7號10樓，及407巷22、24、26號10樓及407巷22號10樓之1</v>
          </cell>
          <cell r="AE2483" t="str">
            <v>林小姐</v>
          </cell>
          <cell r="AF2483" t="str">
            <v>0912745896</v>
          </cell>
          <cell r="AG2483" t="str">
            <v>order.cs@dksh.com</v>
          </cell>
          <cell r="AJ2483" t="str">
            <v>15 法國 France</v>
          </cell>
          <cell r="AK2483" t="str">
            <v>健保</v>
          </cell>
          <cell r="AL2483">
            <v>7.5</v>
          </cell>
          <cell r="AM2483">
            <v>8.11</v>
          </cell>
          <cell r="AN2483" t="str">
            <v>等比</v>
          </cell>
          <cell r="BA2483" t="str">
            <v>BC215311G0</v>
          </cell>
          <cell r="BB2483">
            <v>2</v>
          </cell>
          <cell r="BC2483">
            <v>1.85</v>
          </cell>
          <cell r="BD2483">
            <v>1.7</v>
          </cell>
          <cell r="BE2483">
            <v>0</v>
          </cell>
          <cell r="BF2483">
            <v>1.7</v>
          </cell>
          <cell r="BG2483" t="str">
            <v>BC215311G0</v>
          </cell>
          <cell r="BH2483">
            <v>2</v>
          </cell>
          <cell r="BI2483">
            <v>1.85</v>
          </cell>
          <cell r="BJ2483">
            <v>1.7</v>
          </cell>
          <cell r="BK2483">
            <v>0</v>
          </cell>
          <cell r="BL2483">
            <v>1.7</v>
          </cell>
          <cell r="BM2483" t="str">
            <v>BC215311G0</v>
          </cell>
          <cell r="BN2483">
            <v>2</v>
          </cell>
          <cell r="BO2483">
            <v>1.85</v>
          </cell>
          <cell r="BP2483">
            <v>1.7</v>
          </cell>
          <cell r="BQ2483">
            <v>0</v>
          </cell>
          <cell r="BR2483">
            <v>1.7</v>
          </cell>
          <cell r="BS2483" t="str">
            <v>BC215311G0</v>
          </cell>
          <cell r="BT2483">
            <v>2</v>
          </cell>
          <cell r="BU2483">
            <v>1.85</v>
          </cell>
          <cell r="BV2483">
            <v>1.7</v>
          </cell>
          <cell r="BW2483">
            <v>0</v>
          </cell>
          <cell r="BX2483">
            <v>1.7</v>
          </cell>
          <cell r="BY2483" t="str">
            <v>BC215311G0</v>
          </cell>
          <cell r="BZ2483">
            <v>2</v>
          </cell>
          <cell r="CA2483">
            <v>1.85</v>
          </cell>
          <cell r="CB2483">
            <v>1.7</v>
          </cell>
          <cell r="CC2483">
            <v>0</v>
          </cell>
          <cell r="CD2483">
            <v>1.7</v>
          </cell>
          <cell r="CE2483" t="str">
            <v>BC215311G0</v>
          </cell>
          <cell r="CF2483">
            <v>2</v>
          </cell>
          <cell r="CG2483">
            <v>1.85</v>
          </cell>
          <cell r="CH2483">
            <v>1.7</v>
          </cell>
          <cell r="CI2483">
            <v>0</v>
          </cell>
          <cell r="CJ2483">
            <v>1.7</v>
          </cell>
          <cell r="CK2483" t="str">
            <v>BC215311G0</v>
          </cell>
          <cell r="CL2483">
            <v>2</v>
          </cell>
          <cell r="CM2483">
            <v>1.85</v>
          </cell>
          <cell r="CN2483">
            <v>1.7</v>
          </cell>
          <cell r="CO2483">
            <v>0</v>
          </cell>
          <cell r="CP2483">
            <v>1.7</v>
          </cell>
          <cell r="CQ2483" t="str">
            <v>BC215311G0</v>
          </cell>
          <cell r="CR2483">
            <v>2</v>
          </cell>
          <cell r="CS2483">
            <v>1.85</v>
          </cell>
          <cell r="CT2483">
            <v>1.7</v>
          </cell>
          <cell r="CU2483">
            <v>0</v>
          </cell>
          <cell r="CV2483">
            <v>1.7</v>
          </cell>
          <cell r="CW2483" t="str">
            <v>BC215311G0</v>
          </cell>
          <cell r="CX2483">
            <v>2</v>
          </cell>
          <cell r="CY2483">
            <v>1.85</v>
          </cell>
          <cell r="CZ2483">
            <v>1.7</v>
          </cell>
          <cell r="DA2483">
            <v>0</v>
          </cell>
          <cell r="DB2483">
            <v>1.7</v>
          </cell>
          <cell r="DC2483" t="str">
            <v>BC215311G0</v>
          </cell>
          <cell r="DD2483">
            <v>2</v>
          </cell>
          <cell r="DE2483">
            <v>1.85</v>
          </cell>
          <cell r="DF2483">
            <v>1.7</v>
          </cell>
          <cell r="DG2483">
            <v>0</v>
          </cell>
          <cell r="DH2483">
            <v>1.7</v>
          </cell>
          <cell r="DI2483" t="str">
            <v>BC215311G0</v>
          </cell>
          <cell r="DJ2483">
            <v>2</v>
          </cell>
          <cell r="DK2483">
            <v>1.85</v>
          </cell>
          <cell r="DL2483">
            <v>1.7</v>
          </cell>
        </row>
        <row r="2484">
          <cell r="B2484" t="str">
            <v>1188-2</v>
          </cell>
          <cell r="C2484" t="str">
            <v>ZOLPIDEM TARTRATE</v>
          </cell>
          <cell r="D2484" t="str">
            <v>10 MG</v>
          </cell>
          <cell r="E2484" t="str">
            <v xml:space="preserve"> </v>
          </cell>
          <cell r="F2484" t="str">
            <v>TAB</v>
          </cell>
          <cell r="H2484" t="str">
            <v>Zopimen F.C. Tablets 10mg</v>
          </cell>
          <cell r="I2484" t="str">
            <v>佐平眠膜衣錠10毫克</v>
          </cell>
          <cell r="J2484" t="str">
            <v>1000</v>
          </cell>
          <cell r="K2484" t="str">
            <v>新瑞生物科技股份有限公司</v>
          </cell>
          <cell r="L2484" t="str">
            <v>衛部藥製字第058252號</v>
          </cell>
          <cell r="N2484">
            <v>3665962</v>
          </cell>
          <cell r="O2484" t="str">
            <v>AC582521G0</v>
          </cell>
          <cell r="P2484">
            <v>2</v>
          </cell>
          <cell r="Q2484">
            <v>1.69</v>
          </cell>
          <cell r="R2484">
            <v>1.2</v>
          </cell>
          <cell r="S2484" t="str">
            <v>否</v>
          </cell>
          <cell r="T2484">
            <v>0</v>
          </cell>
          <cell r="U2484">
            <v>1.2</v>
          </cell>
          <cell r="V2484">
            <v>74000</v>
          </cell>
          <cell r="W2484" t="str">
            <v>0081</v>
          </cell>
          <cell r="X2484" t="str">
            <v>28655373</v>
          </cell>
          <cell r="Y2484" t="str">
            <v>新瑞生物科技股份有限公司</v>
          </cell>
          <cell r="Z2484" t="str">
            <v>06-5893998</v>
          </cell>
          <cell r="AA2484" t="str">
            <v>3123</v>
          </cell>
          <cell r="AB2484" t="str">
            <v>06-5893368</v>
          </cell>
          <cell r="AC2484" t="str">
            <v>74442</v>
          </cell>
          <cell r="AD2484" t="str">
            <v>臺南市新市區永就里中山路182號</v>
          </cell>
          <cell r="AE2484" t="str">
            <v>黃柏鈞</v>
          </cell>
          <cell r="AF2484" t="str">
            <v>0929167029</v>
          </cell>
          <cell r="AG2484" t="str">
            <v>anthony.huang@swisspharm.com.tw</v>
          </cell>
          <cell r="AJ2484" t="str">
            <v>65 國產 Taiwan</v>
          </cell>
          <cell r="AK2484" t="str">
            <v>健保</v>
          </cell>
          <cell r="AL2484">
            <v>15.68</v>
          </cell>
          <cell r="AM2484">
            <v>28.88</v>
          </cell>
          <cell r="AN2484" t="str">
            <v>等比</v>
          </cell>
          <cell r="BA2484" t="str">
            <v>AC582521G0</v>
          </cell>
          <cell r="BB2484">
            <v>2</v>
          </cell>
          <cell r="BC2484">
            <v>1.69</v>
          </cell>
          <cell r="BD2484">
            <v>1.2</v>
          </cell>
          <cell r="BE2484">
            <v>0</v>
          </cell>
          <cell r="BF2484">
            <v>1.2</v>
          </cell>
          <cell r="BG2484" t="str">
            <v>AC582521G0</v>
          </cell>
          <cell r="BH2484">
            <v>2</v>
          </cell>
          <cell r="BI2484">
            <v>1.69</v>
          </cell>
          <cell r="BJ2484">
            <v>1.2</v>
          </cell>
          <cell r="BK2484">
            <v>0</v>
          </cell>
          <cell r="BL2484">
            <v>1.2</v>
          </cell>
          <cell r="BM2484" t="str">
            <v>AC582521G0</v>
          </cell>
          <cell r="BN2484">
            <v>2</v>
          </cell>
          <cell r="BO2484">
            <v>1.69</v>
          </cell>
          <cell r="BP2484">
            <v>1.2</v>
          </cell>
          <cell r="BQ2484">
            <v>0</v>
          </cell>
          <cell r="BR2484">
            <v>1.2</v>
          </cell>
          <cell r="BS2484" t="str">
            <v>AC582521G0</v>
          </cell>
          <cell r="BT2484">
            <v>2</v>
          </cell>
          <cell r="BU2484">
            <v>1.69</v>
          </cell>
          <cell r="BV2484">
            <v>1.2</v>
          </cell>
          <cell r="BW2484">
            <v>0</v>
          </cell>
          <cell r="BX2484">
            <v>1.2</v>
          </cell>
          <cell r="BY2484" t="str">
            <v>AC582521G0</v>
          </cell>
          <cell r="BZ2484">
            <v>2</v>
          </cell>
          <cell r="CA2484">
            <v>1.69</v>
          </cell>
          <cell r="CB2484">
            <v>1.2</v>
          </cell>
          <cell r="CC2484">
            <v>0</v>
          </cell>
          <cell r="CD2484">
            <v>1.2</v>
          </cell>
          <cell r="CE2484" t="str">
            <v>AC582521G0</v>
          </cell>
          <cell r="CF2484">
            <v>2</v>
          </cell>
          <cell r="CG2484">
            <v>1.69</v>
          </cell>
          <cell r="CH2484">
            <v>1.2</v>
          </cell>
          <cell r="CI2484">
            <v>0</v>
          </cell>
          <cell r="CJ2484">
            <v>1.2</v>
          </cell>
          <cell r="CK2484" t="str">
            <v>AC582521G0</v>
          </cell>
          <cell r="CL2484">
            <v>2</v>
          </cell>
          <cell r="CM2484">
            <v>1.69</v>
          </cell>
          <cell r="CN2484">
            <v>1.2</v>
          </cell>
          <cell r="CO2484">
            <v>0</v>
          </cell>
          <cell r="CP2484">
            <v>1.2</v>
          </cell>
          <cell r="CQ2484" t="str">
            <v>AC582521G0</v>
          </cell>
          <cell r="CR2484">
            <v>2</v>
          </cell>
          <cell r="CS2484">
            <v>1.69</v>
          </cell>
          <cell r="CT2484">
            <v>1.2</v>
          </cell>
          <cell r="CU2484">
            <v>0</v>
          </cell>
          <cell r="CV2484">
            <v>1.2</v>
          </cell>
          <cell r="CW2484" t="str">
            <v>AC582521G0</v>
          </cell>
          <cell r="CX2484">
            <v>2</v>
          </cell>
          <cell r="CY2484">
            <v>1.69</v>
          </cell>
          <cell r="CZ2484">
            <v>1.2</v>
          </cell>
          <cell r="DA2484">
            <v>0</v>
          </cell>
          <cell r="DB2484">
            <v>1.2</v>
          </cell>
          <cell r="DC2484" t="str">
            <v>AC582521G0</v>
          </cell>
          <cell r="DD2484">
            <v>2</v>
          </cell>
          <cell r="DE2484">
            <v>1.69</v>
          </cell>
          <cell r="DF2484">
            <v>1.2</v>
          </cell>
          <cell r="DG2484">
            <v>0</v>
          </cell>
          <cell r="DH2484">
            <v>1.2</v>
          </cell>
          <cell r="DI2484" t="str">
            <v>AC582521G0</v>
          </cell>
          <cell r="DJ2484">
            <v>2</v>
          </cell>
          <cell r="DK2484">
            <v>1.69</v>
          </cell>
          <cell r="DL2484">
            <v>1.2</v>
          </cell>
        </row>
        <row r="2485">
          <cell r="B2485" t="str">
            <v>1188-3</v>
          </cell>
          <cell r="C2485" t="str">
            <v>ZOLPIDEM TARTRATE</v>
          </cell>
          <cell r="D2485" t="str">
            <v>10 MG</v>
          </cell>
          <cell r="E2485" t="str">
            <v xml:space="preserve"> </v>
          </cell>
          <cell r="F2485" t="str">
            <v>TAB</v>
          </cell>
          <cell r="H2485" t="str">
            <v>Leyoumian F.C. Tablets 10mg "KOJAR""</v>
          </cell>
          <cell r="I2485" t="str">
            <v>國嘉"樂悠眠膜衣錠10毫克</v>
          </cell>
          <cell r="J2485" t="str">
            <v>1000</v>
          </cell>
          <cell r="K2485" t="str">
            <v>國嘉製藥工業股份有限公司幼獅三廠</v>
          </cell>
          <cell r="L2485" t="str">
            <v>衛部藥製字第058535號</v>
          </cell>
          <cell r="N2485">
            <v>3665962</v>
          </cell>
          <cell r="O2485" t="str">
            <v>AC585351G0</v>
          </cell>
          <cell r="P2485">
            <v>2</v>
          </cell>
          <cell r="Q2485">
            <v>1.8</v>
          </cell>
          <cell r="R2485">
            <v>1.62</v>
          </cell>
          <cell r="S2485" t="str">
            <v>否</v>
          </cell>
          <cell r="T2485">
            <v>0</v>
          </cell>
          <cell r="U2485">
            <v>1.62</v>
          </cell>
          <cell r="V2485">
            <v>74000</v>
          </cell>
          <cell r="W2485" t="str">
            <v>0007</v>
          </cell>
          <cell r="X2485" t="str">
            <v>97129220</v>
          </cell>
          <cell r="Y2485" t="str">
            <v>貫群貿易有限公司</v>
          </cell>
          <cell r="Z2485" t="str">
            <v>02-27648055</v>
          </cell>
          <cell r="AA2485" t="str">
            <v xml:space="preserve"> </v>
          </cell>
          <cell r="AB2485" t="str">
            <v>02-27696354</v>
          </cell>
          <cell r="AC2485" t="str">
            <v>10570</v>
          </cell>
          <cell r="AD2485" t="str">
            <v>臺北市松山區南京東路5段222號4樓</v>
          </cell>
          <cell r="AE2485" t="str">
            <v>簡于庭</v>
          </cell>
          <cell r="AF2485" t="str">
            <v>0985521540</v>
          </cell>
          <cell r="AG2485" t="str">
            <v>yihhaw-issue@umail.hinet.net</v>
          </cell>
          <cell r="AJ2485" t="str">
            <v>65 國產 Taiwan</v>
          </cell>
          <cell r="AK2485" t="str">
            <v>健保</v>
          </cell>
          <cell r="AL2485">
            <v>10</v>
          </cell>
          <cell r="AM2485">
            <v>10</v>
          </cell>
          <cell r="AN2485" t="str">
            <v>等比</v>
          </cell>
          <cell r="BA2485" t="str">
            <v>AC585351G0</v>
          </cell>
          <cell r="BB2485">
            <v>2</v>
          </cell>
          <cell r="BC2485">
            <v>1.8</v>
          </cell>
          <cell r="BD2485">
            <v>1.62</v>
          </cell>
          <cell r="BE2485">
            <v>0</v>
          </cell>
          <cell r="BF2485">
            <v>1.62</v>
          </cell>
          <cell r="BG2485" t="str">
            <v>AC585351G0</v>
          </cell>
          <cell r="BH2485">
            <v>2</v>
          </cell>
          <cell r="BI2485">
            <v>1.8</v>
          </cell>
          <cell r="BJ2485">
            <v>1.62</v>
          </cell>
          <cell r="BK2485">
            <v>0</v>
          </cell>
          <cell r="BL2485">
            <v>1.62</v>
          </cell>
          <cell r="BM2485" t="str">
            <v>AC585351G0</v>
          </cell>
          <cell r="BN2485">
            <v>2</v>
          </cell>
          <cell r="BO2485">
            <v>1.8</v>
          </cell>
          <cell r="BP2485">
            <v>1.62</v>
          </cell>
          <cell r="BQ2485">
            <v>0</v>
          </cell>
          <cell r="BR2485">
            <v>1.62</v>
          </cell>
          <cell r="BS2485" t="str">
            <v>AC585351G0</v>
          </cell>
          <cell r="BT2485">
            <v>2</v>
          </cell>
          <cell r="BU2485">
            <v>1.8</v>
          </cell>
          <cell r="BV2485">
            <v>1.62</v>
          </cell>
          <cell r="BW2485">
            <v>0</v>
          </cell>
          <cell r="BX2485">
            <v>1.62</v>
          </cell>
          <cell r="BY2485" t="str">
            <v>AC585351G0</v>
          </cell>
          <cell r="BZ2485">
            <v>2</v>
          </cell>
          <cell r="CA2485">
            <v>1.8</v>
          </cell>
          <cell r="CB2485">
            <v>1.62</v>
          </cell>
          <cell r="CC2485">
            <v>0</v>
          </cell>
          <cell r="CD2485">
            <v>1.62</v>
          </cell>
          <cell r="CE2485" t="str">
            <v>AC585351G0</v>
          </cell>
          <cell r="CF2485">
            <v>2</v>
          </cell>
          <cell r="CG2485">
            <v>1.8</v>
          </cell>
          <cell r="CH2485">
            <v>1.62</v>
          </cell>
          <cell r="CI2485">
            <v>0</v>
          </cell>
          <cell r="CJ2485">
            <v>1.62</v>
          </cell>
          <cell r="CK2485" t="str">
            <v>AC585351G0</v>
          </cell>
          <cell r="CL2485">
            <v>2</v>
          </cell>
          <cell r="CM2485">
            <v>1.8</v>
          </cell>
          <cell r="CN2485">
            <v>1.62</v>
          </cell>
          <cell r="CO2485">
            <v>0</v>
          </cell>
          <cell r="CP2485">
            <v>1.62</v>
          </cell>
          <cell r="CQ2485" t="str">
            <v>AC585351G0</v>
          </cell>
          <cell r="CR2485">
            <v>2</v>
          </cell>
          <cell r="CS2485">
            <v>1.8</v>
          </cell>
          <cell r="CT2485">
            <v>1.62</v>
          </cell>
          <cell r="CU2485">
            <v>0</v>
          </cell>
          <cell r="CV2485">
            <v>1.62</v>
          </cell>
          <cell r="CW2485" t="str">
            <v>AC585351G0</v>
          </cell>
          <cell r="CX2485">
            <v>2</v>
          </cell>
          <cell r="CY2485">
            <v>1.8</v>
          </cell>
          <cell r="CZ2485">
            <v>1.62</v>
          </cell>
          <cell r="DA2485">
            <v>0</v>
          </cell>
          <cell r="DB2485">
            <v>1.62</v>
          </cell>
          <cell r="DC2485" t="str">
            <v>AC585351G0</v>
          </cell>
          <cell r="DD2485">
            <v>2</v>
          </cell>
          <cell r="DE2485">
            <v>1.8</v>
          </cell>
          <cell r="DF2485">
            <v>1.62</v>
          </cell>
          <cell r="DG2485">
            <v>0</v>
          </cell>
          <cell r="DH2485">
            <v>1.62</v>
          </cell>
          <cell r="DI2485" t="str">
            <v>AC585351G0</v>
          </cell>
          <cell r="DJ2485">
            <v>2</v>
          </cell>
          <cell r="DK2485">
            <v>1.8</v>
          </cell>
          <cell r="DL2485">
            <v>1.62</v>
          </cell>
        </row>
        <row r="2486">
          <cell r="B2486" t="str">
            <v>1189-1</v>
          </cell>
          <cell r="C2486" t="str">
            <v>ZOLPIDEM TARTRATE (*)</v>
          </cell>
          <cell r="D2486" t="str">
            <v>6.25 MG</v>
          </cell>
          <cell r="E2486" t="str">
            <v xml:space="preserve"> </v>
          </cell>
          <cell r="F2486" t="str">
            <v>TAB</v>
          </cell>
          <cell r="G2486" t="str">
            <v>是</v>
          </cell>
          <cell r="H2486" t="str">
            <v>Stilnox CR Tablet 6.25 mg</v>
          </cell>
          <cell r="I2486" t="str">
            <v>使蒂諾斯長效錠 6.25 毫克</v>
          </cell>
          <cell r="J2486" t="str">
            <v>14</v>
          </cell>
          <cell r="K2486" t="str">
            <v>Sanofi winthrop Industrie</v>
          </cell>
          <cell r="L2486" t="str">
            <v>衛署藥輸字第024677號</v>
          </cell>
          <cell r="N2486">
            <v>288134</v>
          </cell>
          <cell r="O2486" t="str">
            <v>BC24677100</v>
          </cell>
          <cell r="P2486">
            <v>3.59</v>
          </cell>
          <cell r="Q2486">
            <v>3.41</v>
          </cell>
          <cell r="R2486">
            <v>3.19</v>
          </cell>
          <cell r="S2486" t="str">
            <v>否</v>
          </cell>
          <cell r="T2486">
            <v>0</v>
          </cell>
          <cell r="U2486">
            <v>3.19</v>
          </cell>
          <cell r="V2486">
            <v>5555</v>
          </cell>
          <cell r="W2486" t="str">
            <v>0177</v>
          </cell>
          <cell r="X2486" t="str">
            <v>70824858</v>
          </cell>
          <cell r="Y2486" t="str">
            <v>台灣大昌華嘉股份有限公司</v>
          </cell>
          <cell r="Z2486" t="str">
            <v>02-87526666</v>
          </cell>
          <cell r="AA2486" t="str">
            <v>7576</v>
          </cell>
          <cell r="AB2486" t="str">
            <v>02-87526100</v>
          </cell>
          <cell r="AC2486" t="str">
            <v>114</v>
          </cell>
          <cell r="AD2486" t="str">
            <v>臺北市內湖區堤頂大道2段407巷20弄1、3、5、7號10樓，及407巷22、24、26號10樓及407巷22號10樓之1</v>
          </cell>
          <cell r="AE2486" t="str">
            <v>林小姐</v>
          </cell>
          <cell r="AF2486" t="str">
            <v>0912745896</v>
          </cell>
          <cell r="AG2486" t="str">
            <v>order.cs@dksh.com</v>
          </cell>
          <cell r="AJ2486" t="str">
            <v>15 法國 France</v>
          </cell>
          <cell r="AK2486" t="str">
            <v>健保</v>
          </cell>
          <cell r="AL2486">
            <v>5.01</v>
          </cell>
          <cell r="AM2486">
            <v>6.45</v>
          </cell>
          <cell r="AN2486" t="str">
            <v>等比</v>
          </cell>
          <cell r="BA2486" t="str">
            <v>BC24677100</v>
          </cell>
          <cell r="BB2486">
            <v>3.42</v>
          </cell>
          <cell r="BC2486">
            <v>3.25</v>
          </cell>
          <cell r="BD2486">
            <v>3.04</v>
          </cell>
          <cell r="BE2486">
            <v>0</v>
          </cell>
          <cell r="BF2486">
            <v>3.04</v>
          </cell>
          <cell r="BG2486" t="str">
            <v>BC24677100</v>
          </cell>
          <cell r="BH2486">
            <v>3.42</v>
          </cell>
          <cell r="BI2486">
            <v>3.25</v>
          </cell>
          <cell r="BJ2486">
            <v>3.04</v>
          </cell>
          <cell r="BK2486">
            <v>0</v>
          </cell>
          <cell r="BL2486">
            <v>3.04</v>
          </cell>
          <cell r="BM2486" t="str">
            <v>BC24677100</v>
          </cell>
          <cell r="BN2486">
            <v>3.42</v>
          </cell>
          <cell r="BO2486">
            <v>3.25</v>
          </cell>
          <cell r="BP2486">
            <v>3.04</v>
          </cell>
          <cell r="BQ2486">
            <v>0</v>
          </cell>
          <cell r="BR2486">
            <v>3.04</v>
          </cell>
          <cell r="BS2486" t="str">
            <v>BC24677100</v>
          </cell>
          <cell r="BT2486">
            <v>3.26</v>
          </cell>
          <cell r="BU2486">
            <v>3.1</v>
          </cell>
          <cell r="BV2486">
            <v>2.9</v>
          </cell>
          <cell r="BW2486">
            <v>0</v>
          </cell>
          <cell r="BX2486">
            <v>2.9</v>
          </cell>
          <cell r="BY2486" t="str">
            <v>BC24677100</v>
          </cell>
          <cell r="BZ2486">
            <v>3.26</v>
          </cell>
          <cell r="CA2486">
            <v>3.1</v>
          </cell>
          <cell r="CB2486">
            <v>2.9</v>
          </cell>
          <cell r="CC2486">
            <v>0</v>
          </cell>
          <cell r="CD2486">
            <v>2.9</v>
          </cell>
          <cell r="CE2486" t="str">
            <v>BC24677100</v>
          </cell>
          <cell r="CF2486">
            <v>3.26</v>
          </cell>
          <cell r="CG2486">
            <v>3.1</v>
          </cell>
          <cell r="CH2486">
            <v>2.9</v>
          </cell>
          <cell r="CI2486">
            <v>0</v>
          </cell>
          <cell r="CJ2486">
            <v>2.9</v>
          </cell>
          <cell r="CK2486" t="str">
            <v>BC24677100</v>
          </cell>
          <cell r="CL2486">
            <v>3.26</v>
          </cell>
          <cell r="CM2486">
            <v>3.1</v>
          </cell>
          <cell r="CN2486">
            <v>2.9</v>
          </cell>
          <cell r="CO2486">
            <v>0</v>
          </cell>
          <cell r="CP2486">
            <v>2.9</v>
          </cell>
          <cell r="CQ2486" t="str">
            <v>BC24677100</v>
          </cell>
          <cell r="CR2486">
            <v>3.26</v>
          </cell>
          <cell r="CS2486">
            <v>3.1</v>
          </cell>
          <cell r="CT2486">
            <v>2.9</v>
          </cell>
          <cell r="CU2486">
            <v>0</v>
          </cell>
          <cell r="CV2486">
            <v>2.9</v>
          </cell>
          <cell r="CW2486" t="str">
            <v>BC24677100</v>
          </cell>
          <cell r="CX2486">
            <v>3.26</v>
          </cell>
          <cell r="CY2486">
            <v>3.1</v>
          </cell>
          <cell r="CZ2486">
            <v>2.9</v>
          </cell>
          <cell r="DA2486">
            <v>0</v>
          </cell>
          <cell r="DB2486">
            <v>2.9</v>
          </cell>
          <cell r="DC2486" t="str">
            <v>BC24677100</v>
          </cell>
          <cell r="DD2486">
            <v>3.26</v>
          </cell>
          <cell r="DE2486">
            <v>3.1</v>
          </cell>
          <cell r="DF2486">
            <v>2.9</v>
          </cell>
          <cell r="DG2486">
            <v>0</v>
          </cell>
          <cell r="DH2486">
            <v>2.9</v>
          </cell>
          <cell r="DI2486" t="str">
            <v>BC24677100</v>
          </cell>
          <cell r="DJ2486">
            <v>3.26</v>
          </cell>
          <cell r="DK2486">
            <v>3.1</v>
          </cell>
          <cell r="DL2486">
            <v>2.9</v>
          </cell>
        </row>
        <row r="2487">
          <cell r="B2487" t="str">
            <v>1190-1</v>
          </cell>
          <cell r="C2487" t="str">
            <v>ZONISAMIDE</v>
          </cell>
          <cell r="D2487" t="str">
            <v>100 MG</v>
          </cell>
          <cell r="E2487" t="str">
            <v xml:space="preserve"> </v>
          </cell>
          <cell r="F2487" t="str">
            <v>TAB</v>
          </cell>
          <cell r="H2487" t="str">
            <v>Zonegran Film-coated Tablets 100mg</v>
          </cell>
          <cell r="I2487" t="str">
            <v>佐能安膜衣錠100毫克</v>
          </cell>
          <cell r="J2487" t="str">
            <v>84</v>
          </cell>
          <cell r="K2487" t="str">
            <v>衛采委託保瑞藥業股份有限公司製造</v>
          </cell>
          <cell r="L2487" t="str">
            <v>衛署藥製字第057199號</v>
          </cell>
          <cell r="N2487">
            <v>111278</v>
          </cell>
          <cell r="O2487" t="str">
            <v>AC57199100</v>
          </cell>
          <cell r="P2487">
            <v>14.1</v>
          </cell>
          <cell r="Q2487">
            <v>13.37</v>
          </cell>
          <cell r="R2487">
            <v>11.98</v>
          </cell>
          <cell r="S2487" t="str">
            <v>否</v>
          </cell>
          <cell r="T2487">
            <v>0</v>
          </cell>
          <cell r="U2487">
            <v>11.98</v>
          </cell>
          <cell r="V2487">
            <v>4965</v>
          </cell>
          <cell r="W2487" t="str">
            <v>0177</v>
          </cell>
          <cell r="X2487" t="str">
            <v>70824858</v>
          </cell>
          <cell r="Y2487" t="str">
            <v>台灣大昌華嘉股份有限公司</v>
          </cell>
          <cell r="Z2487" t="str">
            <v>02-87526666</v>
          </cell>
          <cell r="AA2487" t="str">
            <v>7576</v>
          </cell>
          <cell r="AB2487" t="str">
            <v>02-87526100</v>
          </cell>
          <cell r="AC2487" t="str">
            <v>114</v>
          </cell>
          <cell r="AD2487" t="str">
            <v>臺北市內湖區堤頂大道2段407巷20弄1、3、5、7號10樓，及407巷22、24、26號10樓及407巷22號10樓之1</v>
          </cell>
          <cell r="AE2487" t="str">
            <v>林小姐</v>
          </cell>
          <cell r="AF2487" t="str">
            <v>0912745896</v>
          </cell>
          <cell r="AG2487" t="str">
            <v>order.cs@dksh.com</v>
          </cell>
          <cell r="AJ2487" t="str">
            <v>65 國產 Taiwan</v>
          </cell>
          <cell r="AK2487" t="str">
            <v>健保</v>
          </cell>
          <cell r="AL2487">
            <v>5.16</v>
          </cell>
          <cell r="AM2487">
            <v>10.4</v>
          </cell>
          <cell r="AN2487" t="str">
            <v>等比</v>
          </cell>
          <cell r="BA2487" t="str">
            <v>AC57199100</v>
          </cell>
          <cell r="BB2487">
            <v>13.1</v>
          </cell>
          <cell r="BC2487">
            <v>12.42</v>
          </cell>
          <cell r="BD2487">
            <v>11.13</v>
          </cell>
          <cell r="BE2487">
            <v>0</v>
          </cell>
          <cell r="BF2487">
            <v>11.13</v>
          </cell>
          <cell r="BG2487" t="str">
            <v>AC57199100</v>
          </cell>
          <cell r="BH2487">
            <v>13.1</v>
          </cell>
          <cell r="BI2487">
            <v>12.42</v>
          </cell>
          <cell r="BJ2487">
            <v>11.13</v>
          </cell>
          <cell r="BK2487">
            <v>0</v>
          </cell>
          <cell r="BL2487">
            <v>11.13</v>
          </cell>
          <cell r="BM2487" t="str">
            <v>AC57199100</v>
          </cell>
          <cell r="BN2487">
            <v>13.1</v>
          </cell>
          <cell r="BO2487">
            <v>12.42</v>
          </cell>
          <cell r="BP2487">
            <v>11.13</v>
          </cell>
          <cell r="BQ2487">
            <v>0</v>
          </cell>
          <cell r="BR2487">
            <v>11.13</v>
          </cell>
          <cell r="BS2487" t="str">
            <v>AC57199100</v>
          </cell>
          <cell r="BT2487">
            <v>12.2</v>
          </cell>
          <cell r="BU2487">
            <v>11.57</v>
          </cell>
          <cell r="BV2487">
            <v>10.37</v>
          </cell>
          <cell r="BW2487">
            <v>0</v>
          </cell>
          <cell r="BX2487">
            <v>10.37</v>
          </cell>
          <cell r="BY2487" t="str">
            <v>AC57199100</v>
          </cell>
          <cell r="BZ2487">
            <v>12.2</v>
          </cell>
          <cell r="CA2487">
            <v>11.57</v>
          </cell>
          <cell r="CB2487">
            <v>10.37</v>
          </cell>
          <cell r="CC2487">
            <v>0</v>
          </cell>
          <cell r="CD2487">
            <v>10.37</v>
          </cell>
          <cell r="CE2487" t="str">
            <v>AC57199100</v>
          </cell>
          <cell r="CF2487">
            <v>12.2</v>
          </cell>
          <cell r="CG2487">
            <v>11.57</v>
          </cell>
          <cell r="CH2487">
            <v>10.37</v>
          </cell>
          <cell r="CI2487">
            <v>0</v>
          </cell>
          <cell r="CJ2487">
            <v>10.37</v>
          </cell>
          <cell r="CK2487" t="str">
            <v>AC57199100</v>
          </cell>
          <cell r="CL2487">
            <v>12.2</v>
          </cell>
          <cell r="CM2487">
            <v>11.57</v>
          </cell>
          <cell r="CN2487">
            <v>10.37</v>
          </cell>
          <cell r="CO2487">
            <v>0</v>
          </cell>
          <cell r="CP2487">
            <v>10.37</v>
          </cell>
          <cell r="CQ2487" t="str">
            <v>AC57199100</v>
          </cell>
          <cell r="CR2487">
            <v>12.2</v>
          </cell>
          <cell r="CS2487">
            <v>11.57</v>
          </cell>
          <cell r="CT2487">
            <v>10.37</v>
          </cell>
          <cell r="CU2487">
            <v>0</v>
          </cell>
          <cell r="CV2487">
            <v>10.37</v>
          </cell>
          <cell r="CW2487" t="str">
            <v>AC57199100</v>
          </cell>
          <cell r="CX2487">
            <v>12.2</v>
          </cell>
          <cell r="CY2487">
            <v>11.57</v>
          </cell>
          <cell r="CZ2487">
            <v>10.37</v>
          </cell>
          <cell r="DA2487">
            <v>0</v>
          </cell>
          <cell r="DB2487">
            <v>10.37</v>
          </cell>
          <cell r="DC2487" t="str">
            <v>AC57199100</v>
          </cell>
          <cell r="DD2487">
            <v>12.2</v>
          </cell>
          <cell r="DE2487">
            <v>11.57</v>
          </cell>
          <cell r="DF2487">
            <v>10.37</v>
          </cell>
          <cell r="DG2487">
            <v>0</v>
          </cell>
          <cell r="DH2487">
            <v>10.37</v>
          </cell>
          <cell r="DI2487" t="str">
            <v>AC57199100</v>
          </cell>
          <cell r="DJ2487">
            <v>12.2</v>
          </cell>
          <cell r="DK2487">
            <v>11.57</v>
          </cell>
          <cell r="DL2487">
            <v>10.37</v>
          </cell>
        </row>
        <row r="2488">
          <cell r="B2488" t="str">
            <v>1191-1</v>
          </cell>
          <cell r="C2488" t="str">
            <v>ZOPICLONE</v>
          </cell>
          <cell r="D2488" t="str">
            <v>7.5 MG</v>
          </cell>
          <cell r="E2488" t="str">
            <v xml:space="preserve"> </v>
          </cell>
          <cell r="F2488" t="str">
            <v>TAB</v>
          </cell>
          <cell r="H2488" t="str">
            <v>IMOVANE 7.5MG</v>
          </cell>
          <cell r="I2488" t="str">
            <v>宜眠安錠</v>
          </cell>
          <cell r="J2488" t="str">
            <v>20</v>
          </cell>
          <cell r="K2488" t="str">
            <v>OPELLA HEALTHCARE INTERNATIONAL SAS</v>
          </cell>
          <cell r="L2488" t="str">
            <v>衛署藥輸字第018158號</v>
          </cell>
          <cell r="N2488">
            <v>1032850</v>
          </cell>
          <cell r="O2488" t="str">
            <v>BC181581G0</v>
          </cell>
          <cell r="P2488">
            <v>2</v>
          </cell>
          <cell r="Q2488">
            <v>1.42</v>
          </cell>
          <cell r="R2488">
            <v>1.32</v>
          </cell>
          <cell r="S2488" t="str">
            <v>否</v>
          </cell>
          <cell r="T2488">
            <v>0</v>
          </cell>
          <cell r="U2488">
            <v>1.32</v>
          </cell>
          <cell r="V2488">
            <v>46100</v>
          </cell>
          <cell r="W2488" t="str">
            <v>0177</v>
          </cell>
          <cell r="X2488" t="str">
            <v>70824858</v>
          </cell>
          <cell r="Y2488" t="str">
            <v>台灣大昌華嘉股份有限公司</v>
          </cell>
          <cell r="Z2488" t="str">
            <v>02-87526666</v>
          </cell>
          <cell r="AA2488" t="str">
            <v>7576</v>
          </cell>
          <cell r="AB2488" t="str">
            <v>02-87526100</v>
          </cell>
          <cell r="AC2488" t="str">
            <v>114</v>
          </cell>
          <cell r="AD2488" t="str">
            <v>臺北市內湖區堤頂大道2段407巷20弄1、3、5、7號10樓，及407巷22、24、26號10樓及407巷22號10樓之1</v>
          </cell>
          <cell r="AE2488" t="str">
            <v>林小姐</v>
          </cell>
          <cell r="AF2488" t="str">
            <v>0912745896</v>
          </cell>
          <cell r="AG2488" t="str">
            <v>order.cs@dksh.com</v>
          </cell>
          <cell r="AJ2488" t="str">
            <v>15 法國 France</v>
          </cell>
          <cell r="AK2488" t="str">
            <v>健保</v>
          </cell>
          <cell r="AL2488">
            <v>29</v>
          </cell>
          <cell r="AM2488">
            <v>7</v>
          </cell>
          <cell r="AN2488" t="str">
            <v>等值</v>
          </cell>
          <cell r="BA2488" t="str">
            <v>BC181581G0</v>
          </cell>
          <cell r="BB2488">
            <v>2</v>
          </cell>
          <cell r="BC2488">
            <v>1.42</v>
          </cell>
          <cell r="BD2488">
            <v>1.32</v>
          </cell>
          <cell r="BE2488">
            <v>0</v>
          </cell>
          <cell r="BF2488">
            <v>1.32</v>
          </cell>
          <cell r="BG2488" t="str">
            <v>BC181581G0</v>
          </cell>
          <cell r="BH2488">
            <v>2</v>
          </cell>
          <cell r="BI2488">
            <v>1.42</v>
          </cell>
          <cell r="BJ2488">
            <v>1.32</v>
          </cell>
          <cell r="BK2488">
            <v>0</v>
          </cell>
          <cell r="BL2488">
            <v>1.32</v>
          </cell>
          <cell r="BM2488" t="str">
            <v>BC181581G0</v>
          </cell>
          <cell r="BN2488">
            <v>2</v>
          </cell>
          <cell r="BO2488">
            <v>1.42</v>
          </cell>
          <cell r="BP2488">
            <v>1.32</v>
          </cell>
          <cell r="BQ2488">
            <v>0</v>
          </cell>
          <cell r="BR2488">
            <v>1.32</v>
          </cell>
          <cell r="BS2488" t="str">
            <v>BC181581G0</v>
          </cell>
          <cell r="BT2488">
            <v>2</v>
          </cell>
          <cell r="BU2488">
            <v>1.42</v>
          </cell>
          <cell r="BV2488">
            <v>1.32</v>
          </cell>
          <cell r="BW2488">
            <v>0</v>
          </cell>
          <cell r="BX2488">
            <v>1.32</v>
          </cell>
          <cell r="BY2488" t="str">
            <v>BC181581G0</v>
          </cell>
          <cell r="BZ2488">
            <v>2</v>
          </cell>
          <cell r="CA2488">
            <v>1.42</v>
          </cell>
          <cell r="CB2488">
            <v>1.32</v>
          </cell>
          <cell r="CC2488">
            <v>0</v>
          </cell>
          <cell r="CD2488">
            <v>1.32</v>
          </cell>
          <cell r="CE2488" t="str">
            <v>BC181581G0</v>
          </cell>
          <cell r="CF2488">
            <v>2</v>
          </cell>
          <cell r="CG2488">
            <v>1.42</v>
          </cell>
          <cell r="CH2488">
            <v>1.32</v>
          </cell>
          <cell r="CI2488">
            <v>0</v>
          </cell>
          <cell r="CJ2488">
            <v>1.32</v>
          </cell>
          <cell r="CK2488" t="str">
            <v>BC181581G0</v>
          </cell>
          <cell r="CL2488">
            <v>2</v>
          </cell>
          <cell r="CM2488">
            <v>1.42</v>
          </cell>
          <cell r="CN2488">
            <v>1.32</v>
          </cell>
          <cell r="CO2488">
            <v>0</v>
          </cell>
          <cell r="CP2488">
            <v>1.32</v>
          </cell>
          <cell r="CQ2488" t="str">
            <v>BC181581G0</v>
          </cell>
          <cell r="CR2488">
            <v>2</v>
          </cell>
          <cell r="CS2488">
            <v>1.42</v>
          </cell>
          <cell r="CT2488">
            <v>1.32</v>
          </cell>
          <cell r="CU2488">
            <v>0</v>
          </cell>
          <cell r="CV2488">
            <v>1.32</v>
          </cell>
          <cell r="CW2488" t="str">
            <v>BC181581G0</v>
          </cell>
          <cell r="CX2488">
            <v>2</v>
          </cell>
          <cell r="CY2488">
            <v>1.42</v>
          </cell>
          <cell r="CZ2488">
            <v>1.32</v>
          </cell>
          <cell r="DA2488">
            <v>0</v>
          </cell>
          <cell r="DB2488">
            <v>1.32</v>
          </cell>
          <cell r="DC2488" t="str">
            <v>BC181581G0</v>
          </cell>
          <cell r="DD2488">
            <v>2</v>
          </cell>
          <cell r="DE2488">
            <v>1.42</v>
          </cell>
          <cell r="DF2488">
            <v>1.32</v>
          </cell>
          <cell r="DG2488">
            <v>0</v>
          </cell>
          <cell r="DH2488">
            <v>1.32</v>
          </cell>
          <cell r="DI2488" t="str">
            <v>BC181581G0</v>
          </cell>
          <cell r="DJ2488">
            <v>2</v>
          </cell>
          <cell r="DK2488">
            <v>1.42</v>
          </cell>
          <cell r="DL2488">
            <v>1.32</v>
          </cell>
        </row>
        <row r="2489">
          <cell r="B2489" t="str">
            <v>1191-2</v>
          </cell>
          <cell r="C2489" t="str">
            <v>ZOPICLONE</v>
          </cell>
          <cell r="D2489" t="str">
            <v>7.5 MG</v>
          </cell>
          <cell r="E2489" t="str">
            <v xml:space="preserve"> </v>
          </cell>
          <cell r="F2489" t="str">
            <v>TAB</v>
          </cell>
          <cell r="H2489" t="str">
            <v>GENCLONE 7.5MG F.C.T.</v>
          </cell>
          <cell r="I2489" t="str">
            <v>健康得眠膜衣錠7.5毫克</v>
          </cell>
          <cell r="J2489" t="str">
            <v>3000</v>
          </cell>
          <cell r="K2489" t="str">
            <v>健亞生物科技股份有限公司</v>
          </cell>
          <cell r="L2489" t="str">
            <v>衛署藥製字第043460號</v>
          </cell>
          <cell r="N2489">
            <v>1032850</v>
          </cell>
          <cell r="O2489" t="str">
            <v>AC434601G0</v>
          </cell>
          <cell r="P2489">
            <v>2</v>
          </cell>
          <cell r="Q2489">
            <v>1.44</v>
          </cell>
          <cell r="R2489">
            <v>1.01</v>
          </cell>
          <cell r="S2489" t="str">
            <v>契約價格</v>
          </cell>
          <cell r="T2489">
            <v>0.04</v>
          </cell>
          <cell r="U2489">
            <v>0.96</v>
          </cell>
          <cell r="V2489">
            <v>46100</v>
          </cell>
          <cell r="W2489" t="str">
            <v>0126</v>
          </cell>
          <cell r="X2489" t="str">
            <v>84149006</v>
          </cell>
          <cell r="Y2489" t="str">
            <v>健亞生物科技股份有限公司</v>
          </cell>
          <cell r="Z2489" t="str">
            <v>03-5982221</v>
          </cell>
          <cell r="AA2489" t="str">
            <v xml:space="preserve"> </v>
          </cell>
          <cell r="AB2489" t="str">
            <v>03-5974713</v>
          </cell>
          <cell r="AC2489" t="str">
            <v>303</v>
          </cell>
          <cell r="AD2489" t="str">
            <v>新竹縣湖口鄉新竹工業區工業一路1號</v>
          </cell>
          <cell r="AE2489" t="str">
            <v>楊晟鑫</v>
          </cell>
          <cell r="AF2489" t="str">
            <v>0922258838</v>
          </cell>
          <cell r="AG2489" t="str">
            <v>tomyang@genovate-bio.com</v>
          </cell>
          <cell r="AJ2489" t="str">
            <v>65 國產 Taiwan</v>
          </cell>
          <cell r="AK2489" t="str">
            <v>健保</v>
          </cell>
          <cell r="AL2489">
            <v>28</v>
          </cell>
          <cell r="AM2489">
            <v>30</v>
          </cell>
          <cell r="AN2489" t="str">
            <v>等值</v>
          </cell>
          <cell r="BA2489" t="str">
            <v>AC434601G0</v>
          </cell>
          <cell r="BB2489">
            <v>2</v>
          </cell>
          <cell r="BC2489">
            <v>1.44</v>
          </cell>
          <cell r="BD2489">
            <v>1.01</v>
          </cell>
          <cell r="BE2489">
            <v>0.04</v>
          </cell>
          <cell r="BF2489">
            <v>0.96</v>
          </cell>
          <cell r="BG2489" t="str">
            <v>AC434601G0</v>
          </cell>
          <cell r="BH2489">
            <v>2</v>
          </cell>
          <cell r="BI2489">
            <v>1.44</v>
          </cell>
          <cell r="BJ2489">
            <v>1.01</v>
          </cell>
          <cell r="BK2489">
            <v>0.04</v>
          </cell>
          <cell r="BL2489">
            <v>0.96</v>
          </cell>
          <cell r="BM2489" t="str">
            <v>AC434601G0</v>
          </cell>
          <cell r="BN2489">
            <v>2</v>
          </cell>
          <cell r="BO2489">
            <v>1.44</v>
          </cell>
          <cell r="BP2489">
            <v>1.01</v>
          </cell>
          <cell r="BQ2489">
            <v>0.04</v>
          </cell>
          <cell r="BR2489">
            <v>0.96</v>
          </cell>
          <cell r="BS2489" t="str">
            <v>AC434601G0</v>
          </cell>
          <cell r="BT2489">
            <v>2</v>
          </cell>
          <cell r="BU2489">
            <v>1.44</v>
          </cell>
          <cell r="BV2489">
            <v>1.01</v>
          </cell>
          <cell r="BW2489">
            <v>0.04</v>
          </cell>
          <cell r="BX2489">
            <v>0.96</v>
          </cell>
          <cell r="BY2489" t="str">
            <v>AC434601G0</v>
          </cell>
          <cell r="BZ2489">
            <v>2</v>
          </cell>
          <cell r="CA2489">
            <v>1.44</v>
          </cell>
          <cell r="CB2489">
            <v>1.01</v>
          </cell>
          <cell r="CC2489">
            <v>0.04</v>
          </cell>
          <cell r="CD2489">
            <v>0.96</v>
          </cell>
          <cell r="CE2489" t="str">
            <v>AC434601G0</v>
          </cell>
          <cell r="CF2489">
            <v>2</v>
          </cell>
          <cell r="CG2489">
            <v>1.44</v>
          </cell>
          <cell r="CH2489">
            <v>1.01</v>
          </cell>
          <cell r="CI2489">
            <v>0.04</v>
          </cell>
          <cell r="CJ2489">
            <v>0.96</v>
          </cell>
          <cell r="CK2489" t="str">
            <v>AC434601G0</v>
          </cell>
          <cell r="CL2489">
            <v>2</v>
          </cell>
          <cell r="CM2489">
            <v>1.44</v>
          </cell>
          <cell r="CN2489">
            <v>1.01</v>
          </cell>
          <cell r="CO2489">
            <v>0.04</v>
          </cell>
          <cell r="CP2489">
            <v>0.96</v>
          </cell>
          <cell r="CQ2489" t="str">
            <v>AC434601G0</v>
          </cell>
          <cell r="CR2489">
            <v>2</v>
          </cell>
          <cell r="CS2489">
            <v>1.44</v>
          </cell>
          <cell r="CT2489">
            <v>1.01</v>
          </cell>
          <cell r="CU2489">
            <v>0.04</v>
          </cell>
          <cell r="CV2489">
            <v>0.96</v>
          </cell>
          <cell r="CW2489" t="str">
            <v>AC434601G0</v>
          </cell>
          <cell r="CX2489">
            <v>2</v>
          </cell>
          <cell r="CY2489">
            <v>1.44</v>
          </cell>
          <cell r="CZ2489">
            <v>1.01</v>
          </cell>
          <cell r="DA2489">
            <v>0.04</v>
          </cell>
          <cell r="DB2489">
            <v>0.96</v>
          </cell>
          <cell r="DC2489" t="str">
            <v>AC434601G0</v>
          </cell>
          <cell r="DD2489">
            <v>2</v>
          </cell>
          <cell r="DE2489">
            <v>1.44</v>
          </cell>
          <cell r="DF2489">
            <v>1.01</v>
          </cell>
          <cell r="DG2489">
            <v>0.04</v>
          </cell>
          <cell r="DH2489">
            <v>0.96</v>
          </cell>
          <cell r="DI2489" t="str">
            <v>AC434601G0</v>
          </cell>
          <cell r="DJ2489">
            <v>2</v>
          </cell>
          <cell r="DK2489">
            <v>1.44</v>
          </cell>
          <cell r="DL2489">
            <v>1.01</v>
          </cell>
        </row>
        <row r="2490">
          <cell r="B2490" t="str">
            <v>1191-3</v>
          </cell>
          <cell r="C2490" t="str">
            <v>ZOPICLONE</v>
          </cell>
          <cell r="D2490" t="str">
            <v>7.5 MG</v>
          </cell>
          <cell r="E2490" t="str">
            <v xml:space="preserve"> </v>
          </cell>
          <cell r="F2490" t="str">
            <v>TAB</v>
          </cell>
          <cell r="H2490" t="str">
            <v>ZOLON FILM COATED TABLETS 7.5MG (ZOPICLONE)</v>
          </cell>
          <cell r="I2490" t="str">
            <v>"信東" 樂比克膜衣錠7.5毫克</v>
          </cell>
          <cell r="J2490" t="str">
            <v>100</v>
          </cell>
          <cell r="K2490" t="str">
            <v>信東生技股份有限公司</v>
          </cell>
          <cell r="L2490" t="str">
            <v>衛署藥製字第046013號</v>
          </cell>
          <cell r="N2490">
            <v>1032850</v>
          </cell>
          <cell r="O2490" t="str">
            <v>AC460131G0</v>
          </cell>
          <cell r="P2490">
            <v>2</v>
          </cell>
          <cell r="Q2490">
            <v>1.7</v>
          </cell>
          <cell r="R2490">
            <v>1.49</v>
          </cell>
          <cell r="S2490" t="str">
            <v>契約價格</v>
          </cell>
          <cell r="T2490">
            <v>0.05</v>
          </cell>
          <cell r="U2490">
            <v>1.44</v>
          </cell>
          <cell r="V2490">
            <v>46100</v>
          </cell>
          <cell r="W2490" t="str">
            <v>0172</v>
          </cell>
          <cell r="X2490" t="str">
            <v>12738546</v>
          </cell>
          <cell r="Y2490" t="str">
            <v>麥迪森醫藥股份有限公司</v>
          </cell>
          <cell r="Z2490" t="str">
            <v>02-23517683</v>
          </cell>
          <cell r="AA2490" t="str">
            <v xml:space="preserve"> </v>
          </cell>
          <cell r="AB2490" t="str">
            <v>02-23517646</v>
          </cell>
          <cell r="AC2490" t="str">
            <v>100</v>
          </cell>
          <cell r="AD2490" t="str">
            <v>臺北市中正區林森南路10號5樓</v>
          </cell>
          <cell r="AE2490" t="str">
            <v>江玉玲</v>
          </cell>
          <cell r="AF2490" t="str">
            <v>0971539070</v>
          </cell>
          <cell r="AG2490" t="str">
            <v>hp@aimedicine.com.tw</v>
          </cell>
          <cell r="AJ2490" t="str">
            <v>65 國產 Taiwan</v>
          </cell>
          <cell r="AK2490" t="str">
            <v>健保</v>
          </cell>
          <cell r="AL2490">
            <v>15</v>
          </cell>
          <cell r="AM2490">
            <v>12.53</v>
          </cell>
          <cell r="AN2490" t="str">
            <v>等值</v>
          </cell>
          <cell r="BA2490" t="str">
            <v>AC460131G0</v>
          </cell>
          <cell r="BB2490">
            <v>2</v>
          </cell>
          <cell r="BC2490">
            <v>1.7</v>
          </cell>
          <cell r="BD2490">
            <v>1.49</v>
          </cell>
          <cell r="BE2490">
            <v>0.05</v>
          </cell>
          <cell r="BF2490">
            <v>1.44</v>
          </cell>
          <cell r="BG2490" t="str">
            <v>AC460131G0</v>
          </cell>
          <cell r="BH2490">
            <v>2</v>
          </cell>
          <cell r="BI2490">
            <v>1.7</v>
          </cell>
          <cell r="BJ2490">
            <v>1.49</v>
          </cell>
          <cell r="BK2490">
            <v>0.05</v>
          </cell>
          <cell r="BL2490">
            <v>1.44</v>
          </cell>
          <cell r="BM2490" t="str">
            <v>AC460131G0</v>
          </cell>
          <cell r="BN2490">
            <v>2</v>
          </cell>
          <cell r="BO2490">
            <v>1.7</v>
          </cell>
          <cell r="BP2490">
            <v>1.49</v>
          </cell>
          <cell r="BQ2490">
            <v>0.05</v>
          </cell>
          <cell r="BR2490">
            <v>1.44</v>
          </cell>
          <cell r="BS2490" t="str">
            <v>AC460131G0</v>
          </cell>
          <cell r="BT2490">
            <v>2</v>
          </cell>
          <cell r="BU2490">
            <v>1.7</v>
          </cell>
          <cell r="BV2490">
            <v>1.49</v>
          </cell>
          <cell r="BW2490">
            <v>0.05</v>
          </cell>
          <cell r="BX2490">
            <v>1.44</v>
          </cell>
          <cell r="BY2490" t="str">
            <v>AC460131G0</v>
          </cell>
          <cell r="BZ2490">
            <v>2</v>
          </cell>
          <cell r="CA2490">
            <v>1.7</v>
          </cell>
          <cell r="CB2490">
            <v>1.49</v>
          </cell>
          <cell r="CC2490">
            <v>0.05</v>
          </cell>
          <cell r="CD2490">
            <v>1.44</v>
          </cell>
          <cell r="CE2490" t="str">
            <v>AC460131G0</v>
          </cell>
          <cell r="CF2490">
            <v>2</v>
          </cell>
          <cell r="CG2490">
            <v>1.7</v>
          </cell>
          <cell r="CH2490">
            <v>1.49</v>
          </cell>
          <cell r="CI2490">
            <v>0.05</v>
          </cell>
          <cell r="CJ2490">
            <v>1.44</v>
          </cell>
          <cell r="CK2490" t="str">
            <v>AC460131G0</v>
          </cell>
          <cell r="CL2490">
            <v>2</v>
          </cell>
          <cell r="CM2490">
            <v>1.7</v>
          </cell>
          <cell r="CN2490">
            <v>1.49</v>
          </cell>
          <cell r="CO2490">
            <v>0.05</v>
          </cell>
          <cell r="CP2490">
            <v>1.44</v>
          </cell>
          <cell r="CQ2490" t="str">
            <v>AC460131G0</v>
          </cell>
          <cell r="CR2490">
            <v>2</v>
          </cell>
          <cell r="CS2490">
            <v>1.7</v>
          </cell>
          <cell r="CT2490">
            <v>1.49</v>
          </cell>
          <cell r="CU2490">
            <v>0.05</v>
          </cell>
          <cell r="CV2490">
            <v>1.44</v>
          </cell>
          <cell r="CW2490" t="str">
            <v>AC460131G0</v>
          </cell>
          <cell r="CX2490">
            <v>2</v>
          </cell>
          <cell r="CY2490">
            <v>1.7</v>
          </cell>
          <cell r="CZ2490">
            <v>1.49</v>
          </cell>
          <cell r="DA2490">
            <v>0.05</v>
          </cell>
          <cell r="DB2490">
            <v>1.44</v>
          </cell>
          <cell r="DC2490" t="str">
            <v>AC460131G0</v>
          </cell>
          <cell r="DD2490">
            <v>2</v>
          </cell>
          <cell r="DE2490">
            <v>1.7</v>
          </cell>
          <cell r="DF2490">
            <v>1.49</v>
          </cell>
          <cell r="DG2490">
            <v>0.05</v>
          </cell>
          <cell r="DH2490">
            <v>1.44</v>
          </cell>
          <cell r="DI2490" t="str">
            <v>AC460131G0</v>
          </cell>
          <cell r="DJ2490">
            <v>2</v>
          </cell>
          <cell r="DK2490">
            <v>1.7</v>
          </cell>
          <cell r="DL2490">
            <v>1.49</v>
          </cell>
        </row>
        <row r="2491">
          <cell r="B2491" t="str">
            <v>1192-1</v>
          </cell>
          <cell r="C2491" t="str">
            <v>ZOTEPINE</v>
          </cell>
          <cell r="D2491" t="str">
            <v>50 MG</v>
          </cell>
          <cell r="E2491" t="str">
            <v xml:space="preserve"> </v>
          </cell>
          <cell r="F2491" t="str">
            <v>TAB</v>
          </cell>
          <cell r="H2491" t="str">
            <v>ZONIN S.C. TABLETS 50MG</v>
          </cell>
          <cell r="I2491" t="str">
            <v>柔靈平糖衣錠50毫克</v>
          </cell>
          <cell r="J2491" t="str">
            <v>1000</v>
          </cell>
          <cell r="K2491" t="str">
            <v>瑞士藥廠股份有限公司新市廠</v>
          </cell>
          <cell r="L2491" t="str">
            <v>衛署藥製字第049345號</v>
          </cell>
          <cell r="N2491">
            <v>506402</v>
          </cell>
          <cell r="O2491" t="str">
            <v>AC49345100</v>
          </cell>
          <cell r="P2491">
            <v>9.4</v>
          </cell>
          <cell r="Q2491">
            <v>8.8699999999999992</v>
          </cell>
          <cell r="R2491">
            <v>8.43</v>
          </cell>
          <cell r="S2491" t="str">
            <v>契約價格</v>
          </cell>
          <cell r="T2491">
            <v>0.27</v>
          </cell>
          <cell r="U2491">
            <v>8.16</v>
          </cell>
          <cell r="V2491">
            <v>22600</v>
          </cell>
          <cell r="W2491" t="str">
            <v>0065</v>
          </cell>
          <cell r="X2491" t="str">
            <v>53792683</v>
          </cell>
          <cell r="Y2491" t="str">
            <v>凱基生物科技有限公司</v>
          </cell>
          <cell r="Z2491" t="str">
            <v>04-23175699</v>
          </cell>
          <cell r="AA2491" t="str">
            <v xml:space="preserve"> </v>
          </cell>
          <cell r="AB2491" t="str">
            <v>04-23176216</v>
          </cell>
          <cell r="AC2491" t="str">
            <v>40753</v>
          </cell>
          <cell r="AD2491" t="str">
            <v>臺中市西屯區文心路3段238號12樓</v>
          </cell>
          <cell r="AE2491" t="str">
            <v>朱敏宏</v>
          </cell>
          <cell r="AF2491" t="str">
            <v>0970748917</v>
          </cell>
          <cell r="AG2491" t="str">
            <v>wholewi-ass202@umail.hinet.net</v>
          </cell>
          <cell r="AJ2491" t="str">
            <v>65 國產 Taiwan</v>
          </cell>
          <cell r="AK2491" t="str">
            <v>健保</v>
          </cell>
          <cell r="AL2491">
            <v>5.59</v>
          </cell>
          <cell r="AM2491">
            <v>5</v>
          </cell>
          <cell r="AN2491" t="str">
            <v>等比</v>
          </cell>
          <cell r="BA2491" t="str">
            <v>AC49345100</v>
          </cell>
          <cell r="BB2491">
            <v>8.8000000000000007</v>
          </cell>
          <cell r="BC2491">
            <v>8.31</v>
          </cell>
          <cell r="BD2491">
            <v>7.89</v>
          </cell>
          <cell r="BE2491">
            <v>0.25</v>
          </cell>
          <cell r="BF2491">
            <v>7.64</v>
          </cell>
          <cell r="BG2491" t="str">
            <v>AC49345100</v>
          </cell>
          <cell r="BH2491">
            <v>8.8000000000000007</v>
          </cell>
          <cell r="BI2491">
            <v>8.31</v>
          </cell>
          <cell r="BJ2491">
            <v>7.89</v>
          </cell>
          <cell r="BK2491">
            <v>0.25</v>
          </cell>
          <cell r="BL2491">
            <v>7.64</v>
          </cell>
          <cell r="BM2491" t="str">
            <v>AC49345100</v>
          </cell>
          <cell r="BN2491">
            <v>8.8000000000000007</v>
          </cell>
          <cell r="BO2491">
            <v>8.31</v>
          </cell>
          <cell r="BP2491">
            <v>7.89</v>
          </cell>
          <cell r="BQ2491">
            <v>0.25</v>
          </cell>
          <cell r="BR2491">
            <v>7.64</v>
          </cell>
          <cell r="BS2491" t="str">
            <v>AC49345100</v>
          </cell>
          <cell r="BT2491">
            <v>8.3000000000000007</v>
          </cell>
          <cell r="BU2491">
            <v>7.84</v>
          </cell>
          <cell r="BV2491">
            <v>7.44</v>
          </cell>
          <cell r="BW2491">
            <v>0.24</v>
          </cell>
          <cell r="BX2491">
            <v>7.21</v>
          </cell>
          <cell r="BY2491" t="str">
            <v>AC49345100</v>
          </cell>
          <cell r="BZ2491">
            <v>8.3000000000000007</v>
          </cell>
          <cell r="CA2491">
            <v>7.84</v>
          </cell>
          <cell r="CB2491">
            <v>7.44</v>
          </cell>
          <cell r="CC2491">
            <v>0.24</v>
          </cell>
          <cell r="CD2491">
            <v>7.21</v>
          </cell>
          <cell r="CE2491" t="str">
            <v>AC49345100</v>
          </cell>
          <cell r="CF2491">
            <v>8.3000000000000007</v>
          </cell>
          <cell r="CG2491">
            <v>7.84</v>
          </cell>
          <cell r="CH2491">
            <v>7.44</v>
          </cell>
          <cell r="CI2491">
            <v>0.24</v>
          </cell>
          <cell r="CJ2491">
            <v>7.21</v>
          </cell>
          <cell r="CK2491" t="str">
            <v>AC49345100</v>
          </cell>
          <cell r="CL2491">
            <v>8.3000000000000007</v>
          </cell>
          <cell r="CM2491">
            <v>7.84</v>
          </cell>
          <cell r="CN2491">
            <v>7.44</v>
          </cell>
          <cell r="CO2491">
            <v>0.24</v>
          </cell>
          <cell r="CP2491">
            <v>7.21</v>
          </cell>
          <cell r="CQ2491" t="str">
            <v>AC49345100</v>
          </cell>
          <cell r="CR2491">
            <v>8.3000000000000007</v>
          </cell>
          <cell r="CS2491">
            <v>7.84</v>
          </cell>
          <cell r="CT2491">
            <v>7.44</v>
          </cell>
          <cell r="CU2491">
            <v>0.24</v>
          </cell>
          <cell r="CV2491">
            <v>7.21</v>
          </cell>
          <cell r="CW2491" t="str">
            <v>AC49345100</v>
          </cell>
          <cell r="CX2491">
            <v>8.3000000000000007</v>
          </cell>
          <cell r="CY2491">
            <v>7.84</v>
          </cell>
          <cell r="CZ2491">
            <v>7.44</v>
          </cell>
          <cell r="DA2491">
            <v>0.24</v>
          </cell>
          <cell r="DB2491">
            <v>7.21</v>
          </cell>
          <cell r="DC2491" t="str">
            <v>AC49345100</v>
          </cell>
          <cell r="DD2491">
            <v>8.3000000000000007</v>
          </cell>
          <cell r="DE2491">
            <v>7.84</v>
          </cell>
          <cell r="DF2491">
            <v>7.44</v>
          </cell>
          <cell r="DG2491">
            <v>0.24</v>
          </cell>
          <cell r="DH2491">
            <v>7.21</v>
          </cell>
          <cell r="DI2491" t="str">
            <v>AC49345100</v>
          </cell>
          <cell r="DJ2491">
            <v>8.3000000000000007</v>
          </cell>
          <cell r="DK2491">
            <v>7.84</v>
          </cell>
          <cell r="DL2491">
            <v>7.44</v>
          </cell>
        </row>
        <row r="2492">
          <cell r="B2492" t="str">
            <v>1192-2</v>
          </cell>
          <cell r="C2492" t="str">
            <v>ZOTEPINE</v>
          </cell>
          <cell r="D2492" t="str">
            <v>50 MG</v>
          </cell>
          <cell r="E2492" t="str">
            <v xml:space="preserve"> </v>
          </cell>
          <cell r="F2492" t="str">
            <v>TAB</v>
          </cell>
          <cell r="H2492" t="str">
            <v>Lotepin S.C. Tablets 50 mg</v>
          </cell>
          <cell r="I2492" t="str">
            <v>佐得寧糖衣錠 50 毫克</v>
          </cell>
          <cell r="J2492" t="str">
            <v>1000</v>
          </cell>
          <cell r="K2492" t="str">
            <v>衛達化學製藥股份有限公司</v>
          </cell>
          <cell r="L2492" t="str">
            <v>衛署藥製字第049636號</v>
          </cell>
          <cell r="N2492">
            <v>506402</v>
          </cell>
          <cell r="O2492" t="str">
            <v>AC49636100</v>
          </cell>
          <cell r="P2492">
            <v>9.4</v>
          </cell>
          <cell r="Q2492">
            <v>9.4</v>
          </cell>
          <cell r="R2492">
            <v>8.93</v>
          </cell>
          <cell r="S2492" t="str">
            <v>簽約時健保價</v>
          </cell>
          <cell r="T2492">
            <v>0.28000000000000003</v>
          </cell>
          <cell r="U2492">
            <v>8.65</v>
          </cell>
          <cell r="V2492">
            <v>22600</v>
          </cell>
          <cell r="W2492" t="str">
            <v>0073</v>
          </cell>
          <cell r="X2492" t="str">
            <v>16314463</v>
          </cell>
          <cell r="Y2492" t="str">
            <v>臺灣渥克股份有限公司</v>
          </cell>
          <cell r="Z2492" t="str">
            <v>02-24233339</v>
          </cell>
          <cell r="AA2492" t="str">
            <v xml:space="preserve"> </v>
          </cell>
          <cell r="AB2492" t="str">
            <v>02-24237725</v>
          </cell>
          <cell r="AC2492" t="str">
            <v>201</v>
          </cell>
          <cell r="AD2492" t="str">
            <v>基隆市信義區仁一路3號地下1層</v>
          </cell>
          <cell r="AE2492" t="str">
            <v>林莉文</v>
          </cell>
          <cell r="AF2492" t="str">
            <v>0952676822</v>
          </cell>
          <cell r="AG2492" t="str">
            <v>work.mate@msa.hinet.net</v>
          </cell>
          <cell r="AJ2492" t="str">
            <v>65 國產 Taiwan</v>
          </cell>
          <cell r="AK2492" t="str">
            <v>健保</v>
          </cell>
          <cell r="AL2492">
            <v>0</v>
          </cell>
          <cell r="AM2492">
            <v>5</v>
          </cell>
          <cell r="AN2492" t="str">
            <v>等比</v>
          </cell>
          <cell r="BA2492" t="str">
            <v>AC49636100</v>
          </cell>
          <cell r="BB2492">
            <v>8.8000000000000007</v>
          </cell>
          <cell r="BC2492">
            <v>8.8000000000000007</v>
          </cell>
          <cell r="BD2492">
            <v>8.36</v>
          </cell>
          <cell r="BE2492">
            <v>0.28000000000000003</v>
          </cell>
          <cell r="BF2492">
            <v>8.08</v>
          </cell>
          <cell r="BG2492" t="str">
            <v>AC49636100</v>
          </cell>
          <cell r="BH2492">
            <v>8.8000000000000007</v>
          </cell>
          <cell r="BI2492">
            <v>8.8000000000000007</v>
          </cell>
          <cell r="BJ2492">
            <v>8.36</v>
          </cell>
          <cell r="BK2492">
            <v>0.28000000000000003</v>
          </cell>
          <cell r="BL2492">
            <v>8.08</v>
          </cell>
          <cell r="BM2492" t="str">
            <v>AC49636100</v>
          </cell>
          <cell r="BN2492">
            <v>8.8000000000000007</v>
          </cell>
          <cell r="BO2492">
            <v>8.8000000000000007</v>
          </cell>
          <cell r="BP2492">
            <v>8.36</v>
          </cell>
          <cell r="BQ2492">
            <v>0.28000000000000003</v>
          </cell>
          <cell r="BR2492">
            <v>8.08</v>
          </cell>
          <cell r="BS2492" t="str">
            <v>AC49636100</v>
          </cell>
          <cell r="BT2492">
            <v>8.3000000000000007</v>
          </cell>
          <cell r="BU2492">
            <v>8.3000000000000007</v>
          </cell>
          <cell r="BV2492">
            <v>7.89</v>
          </cell>
          <cell r="BW2492">
            <v>0.28000000000000003</v>
          </cell>
          <cell r="BX2492">
            <v>7.6</v>
          </cell>
          <cell r="BY2492" t="str">
            <v>AC49636100</v>
          </cell>
          <cell r="BZ2492">
            <v>8.3000000000000007</v>
          </cell>
          <cell r="CA2492">
            <v>8.3000000000000007</v>
          </cell>
          <cell r="CB2492">
            <v>7.89</v>
          </cell>
          <cell r="CC2492">
            <v>0.28000000000000003</v>
          </cell>
          <cell r="CD2492">
            <v>7.6</v>
          </cell>
          <cell r="CE2492" t="str">
            <v>AC49636100</v>
          </cell>
          <cell r="CF2492">
            <v>8.3000000000000007</v>
          </cell>
          <cell r="CG2492">
            <v>8.3000000000000007</v>
          </cell>
          <cell r="CH2492">
            <v>7.89</v>
          </cell>
          <cell r="CI2492">
            <v>0.28000000000000003</v>
          </cell>
          <cell r="CJ2492">
            <v>7.6</v>
          </cell>
          <cell r="CK2492" t="str">
            <v>AC49636100</v>
          </cell>
          <cell r="CL2492">
            <v>8.3000000000000007</v>
          </cell>
          <cell r="CM2492">
            <v>8.3000000000000007</v>
          </cell>
          <cell r="CN2492">
            <v>7.89</v>
          </cell>
          <cell r="CO2492">
            <v>0.28000000000000003</v>
          </cell>
          <cell r="CP2492">
            <v>7.6</v>
          </cell>
          <cell r="CQ2492" t="str">
            <v>AC49636100</v>
          </cell>
          <cell r="CR2492">
            <v>8.3000000000000007</v>
          </cell>
          <cell r="CS2492">
            <v>8.3000000000000007</v>
          </cell>
          <cell r="CT2492">
            <v>7.89</v>
          </cell>
          <cell r="CU2492">
            <v>0.28000000000000003</v>
          </cell>
          <cell r="CV2492">
            <v>7.6</v>
          </cell>
          <cell r="CW2492" t="str">
            <v>AC49636100</v>
          </cell>
          <cell r="CX2492">
            <v>8.3000000000000007</v>
          </cell>
          <cell r="CY2492">
            <v>8.3000000000000007</v>
          </cell>
          <cell r="CZ2492">
            <v>7.89</v>
          </cell>
          <cell r="DA2492">
            <v>0.28000000000000003</v>
          </cell>
          <cell r="DB2492">
            <v>7.6</v>
          </cell>
          <cell r="DC2492" t="str">
            <v>AC49636100</v>
          </cell>
          <cell r="DD2492">
            <v>8.3000000000000007</v>
          </cell>
          <cell r="DE2492">
            <v>8.3000000000000007</v>
          </cell>
          <cell r="DF2492">
            <v>7.89</v>
          </cell>
          <cell r="DG2492">
            <v>0.28000000000000003</v>
          </cell>
          <cell r="DH2492">
            <v>7.6</v>
          </cell>
          <cell r="DI2492" t="str">
            <v>AC49636100</v>
          </cell>
          <cell r="DJ2492">
            <v>8.3000000000000007</v>
          </cell>
          <cell r="DK2492">
            <v>8.3000000000000007</v>
          </cell>
          <cell r="DL2492">
            <v>7.89</v>
          </cell>
        </row>
        <row r="2493">
          <cell r="B2493" t="str">
            <v>1193-1</v>
          </cell>
          <cell r="C2493" t="str">
            <v>【99mTc】Human albumin as macroaggregates</v>
          </cell>
          <cell r="D2493" t="str">
            <v>2.0 MG/VIAL</v>
          </cell>
          <cell r="E2493" t="str">
            <v>2.0 MG/VIAL</v>
          </cell>
          <cell r="F2493" t="str">
            <v>EA</v>
          </cell>
          <cell r="H2493" t="str">
            <v>PULMOCIS Kit for the preparation of technetium[99mTc] human albumin macroaggregates injection</v>
          </cell>
          <cell r="I2493" t="str">
            <v>痡路摩西艾斯Tc99m注射劑</v>
          </cell>
          <cell r="J2493" t="str">
            <v>1</v>
          </cell>
          <cell r="K2493" t="str">
            <v>CIS</v>
          </cell>
          <cell r="L2493" t="str">
            <v>衛署藥輸字第R00003號</v>
          </cell>
          <cell r="N2493">
            <v>342</v>
          </cell>
          <cell r="O2493" t="str">
            <v xml:space="preserve"> </v>
          </cell>
          <cell r="P2493">
            <v>1766</v>
          </cell>
          <cell r="Q2493">
            <v>1746.04</v>
          </cell>
          <cell r="R2493">
            <v>1656.12</v>
          </cell>
          <cell r="S2493" t="str">
            <v>簽約時健保價</v>
          </cell>
          <cell r="T2493">
            <v>52.98</v>
          </cell>
          <cell r="U2493">
            <v>1603.14</v>
          </cell>
          <cell r="V2493">
            <v>15</v>
          </cell>
          <cell r="W2493" t="str">
            <v>0050</v>
          </cell>
          <cell r="X2493" t="str">
            <v>86713490</v>
          </cell>
          <cell r="Y2493" t="str">
            <v>昶洋貿易股份有限公司</v>
          </cell>
          <cell r="Z2493" t="str">
            <v>02-27008000</v>
          </cell>
          <cell r="AA2493" t="str">
            <v>17</v>
          </cell>
          <cell r="AB2493" t="str">
            <v>02-23254661</v>
          </cell>
          <cell r="AC2493" t="str">
            <v>106</v>
          </cell>
          <cell r="AD2493" t="str">
            <v>臺北市大安區光復南路568號11樓</v>
          </cell>
          <cell r="AE2493" t="str">
            <v>黃國勝</v>
          </cell>
          <cell r="AF2493" t="str">
            <v>0972717227</v>
          </cell>
          <cell r="AG2493" t="str">
            <v>joseph@megabona.com.tw</v>
          </cell>
          <cell r="AJ2493" t="str">
            <v>15 法國 France</v>
          </cell>
          <cell r="AK2493" t="str">
            <v>自費</v>
          </cell>
          <cell r="AL2493">
            <v>1.1299999999999999</v>
          </cell>
          <cell r="AM2493">
            <v>5.15</v>
          </cell>
          <cell r="AN2493" t="str">
            <v>等值</v>
          </cell>
          <cell r="BA2493" t="str">
            <v xml:space="preserve"> </v>
          </cell>
          <cell r="BB2493">
            <v>1766</v>
          </cell>
          <cell r="BC2493">
            <v>1746.04</v>
          </cell>
          <cell r="BD2493">
            <v>1656.12</v>
          </cell>
          <cell r="BE2493">
            <v>52.98</v>
          </cell>
          <cell r="BF2493">
            <v>1603.14</v>
          </cell>
          <cell r="BG2493" t="str">
            <v xml:space="preserve"> </v>
          </cell>
          <cell r="BH2493">
            <v>1766</v>
          </cell>
          <cell r="BI2493">
            <v>1746.04</v>
          </cell>
          <cell r="BJ2493">
            <v>1656.12</v>
          </cell>
          <cell r="BK2493">
            <v>52.98</v>
          </cell>
          <cell r="BL2493">
            <v>1603.14</v>
          </cell>
          <cell r="BM2493" t="str">
            <v xml:space="preserve"> </v>
          </cell>
          <cell r="BN2493">
            <v>1766</v>
          </cell>
          <cell r="BO2493">
            <v>1746.04</v>
          </cell>
          <cell r="BP2493">
            <v>1656.12</v>
          </cell>
          <cell r="BQ2493">
            <v>52.98</v>
          </cell>
          <cell r="BR2493">
            <v>1603.14</v>
          </cell>
          <cell r="BS2493" t="str">
            <v xml:space="preserve"> </v>
          </cell>
          <cell r="BT2493">
            <v>1766</v>
          </cell>
          <cell r="BU2493">
            <v>1746.04</v>
          </cell>
          <cell r="BV2493">
            <v>1656.12</v>
          </cell>
          <cell r="BW2493">
            <v>52.98</v>
          </cell>
          <cell r="BX2493">
            <v>1603.14</v>
          </cell>
          <cell r="BY2493" t="str">
            <v xml:space="preserve"> </v>
          </cell>
          <cell r="BZ2493">
            <v>1766</v>
          </cell>
          <cell r="CA2493">
            <v>1746.04</v>
          </cell>
          <cell r="CB2493">
            <v>1656.12</v>
          </cell>
          <cell r="CC2493">
            <v>52.98</v>
          </cell>
          <cell r="CD2493">
            <v>1603.14</v>
          </cell>
          <cell r="CE2493" t="str">
            <v xml:space="preserve"> </v>
          </cell>
          <cell r="CF2493">
            <v>1766</v>
          </cell>
          <cell r="CG2493">
            <v>1746.04</v>
          </cell>
          <cell r="CH2493">
            <v>1656.12</v>
          </cell>
          <cell r="CI2493">
            <v>52.98</v>
          </cell>
          <cell r="CJ2493">
            <v>1603.14</v>
          </cell>
          <cell r="CK2493" t="str">
            <v xml:space="preserve"> </v>
          </cell>
          <cell r="CL2493">
            <v>1766</v>
          </cell>
          <cell r="CM2493">
            <v>1746.04</v>
          </cell>
          <cell r="CN2493">
            <v>1656.12</v>
          </cell>
          <cell r="CO2493">
            <v>52.98</v>
          </cell>
          <cell r="CP2493">
            <v>1603.14</v>
          </cell>
          <cell r="CQ2493" t="str">
            <v xml:space="preserve"> </v>
          </cell>
          <cell r="CR2493">
            <v>1766</v>
          </cell>
          <cell r="CS2493">
            <v>1746.04</v>
          </cell>
          <cell r="CT2493">
            <v>1656.12</v>
          </cell>
          <cell r="CU2493">
            <v>52.98</v>
          </cell>
          <cell r="CV2493">
            <v>1603.14</v>
          </cell>
          <cell r="CW2493" t="str">
            <v xml:space="preserve"> </v>
          </cell>
          <cell r="CX2493">
            <v>1766</v>
          </cell>
          <cell r="CY2493">
            <v>1746.04</v>
          </cell>
          <cell r="CZ2493">
            <v>1656.12</v>
          </cell>
          <cell r="DA2493">
            <v>52.98</v>
          </cell>
          <cell r="DB2493">
            <v>1603.14</v>
          </cell>
          <cell r="DC2493" t="str">
            <v xml:space="preserve"> </v>
          </cell>
          <cell r="DD2493">
            <v>1766</v>
          </cell>
          <cell r="DE2493">
            <v>1746.04</v>
          </cell>
          <cell r="DF2493">
            <v>1656.12</v>
          </cell>
          <cell r="DG2493">
            <v>52.98</v>
          </cell>
          <cell r="DH2493">
            <v>1603.14</v>
          </cell>
          <cell r="DI2493" t="str">
            <v xml:space="preserve"> </v>
          </cell>
          <cell r="DJ2493">
            <v>1766</v>
          </cell>
          <cell r="DK2493">
            <v>1746.04</v>
          </cell>
          <cell r="DL2493">
            <v>1656.12</v>
          </cell>
        </row>
        <row r="2494">
          <cell r="B2494" t="str">
            <v>1194-1</v>
          </cell>
          <cell r="C2494" t="str">
            <v>20% CHLORHEXIDINE GLUCONATE SOLUTION</v>
          </cell>
          <cell r="D2494" t="str">
            <v>0.1 ML/ML</v>
          </cell>
          <cell r="E2494" t="str">
            <v>200 ML</v>
          </cell>
          <cell r="F2494" t="str">
            <v>BOT</v>
          </cell>
          <cell r="H2494" t="str">
            <v>Aqua Easy Antiseptic Solution 2%</v>
          </cell>
          <cell r="I2494" t="str">
            <v>克菌寧殺菌水溶液 2%</v>
          </cell>
          <cell r="J2494" t="str">
            <v>20</v>
          </cell>
          <cell r="K2494" t="str">
            <v>寶齡富錦生技股份有限公司平鎮廠</v>
          </cell>
          <cell r="L2494" t="str">
            <v>衛署藥製字第054991號</v>
          </cell>
          <cell r="N2494">
            <v>92977</v>
          </cell>
          <cell r="O2494" t="str">
            <v xml:space="preserve"> </v>
          </cell>
          <cell r="P2494">
            <v>100</v>
          </cell>
          <cell r="Q2494">
            <v>99.99</v>
          </cell>
          <cell r="R2494">
            <v>94.99</v>
          </cell>
          <cell r="S2494" t="str">
            <v>否</v>
          </cell>
          <cell r="T2494">
            <v>0</v>
          </cell>
          <cell r="U2494">
            <v>94.99</v>
          </cell>
          <cell r="V2494">
            <v>150</v>
          </cell>
          <cell r="W2494" t="str">
            <v>0191</v>
          </cell>
          <cell r="X2494" t="str">
            <v>04742997</v>
          </cell>
          <cell r="Y2494" t="str">
            <v>寶齡富錦生技股份有限公司</v>
          </cell>
          <cell r="Z2494" t="str">
            <v>02-26558218</v>
          </cell>
          <cell r="AA2494" t="str">
            <v>668</v>
          </cell>
          <cell r="AB2494" t="str">
            <v>02-26558318</v>
          </cell>
          <cell r="AC2494" t="str">
            <v>115</v>
          </cell>
          <cell r="AD2494" t="str">
            <v>臺北市南港區園區街3號16樓</v>
          </cell>
          <cell r="AE2494" t="str">
            <v>蘇宣予</v>
          </cell>
          <cell r="AF2494" t="str">
            <v>0928521202</v>
          </cell>
          <cell r="AG2494" t="str">
            <v>melody.su@pbf.com.tw</v>
          </cell>
          <cell r="AJ2494" t="str">
            <v>65 國產 Taiwan</v>
          </cell>
          <cell r="AK2494" t="str">
            <v>自費</v>
          </cell>
          <cell r="AL2494">
            <v>0.01</v>
          </cell>
          <cell r="AM2494">
            <v>62</v>
          </cell>
          <cell r="AN2494" t="str">
            <v>等比</v>
          </cell>
          <cell r="BA2494" t="str">
            <v xml:space="preserve"> </v>
          </cell>
          <cell r="BB2494">
            <v>100</v>
          </cell>
          <cell r="BC2494">
            <v>99.99</v>
          </cell>
          <cell r="BD2494">
            <v>50.09</v>
          </cell>
          <cell r="BE2494">
            <v>0</v>
          </cell>
          <cell r="BF2494">
            <v>50.09</v>
          </cell>
          <cell r="BG2494" t="str">
            <v xml:space="preserve"> </v>
          </cell>
          <cell r="BH2494">
            <v>100</v>
          </cell>
          <cell r="BI2494">
            <v>99.99</v>
          </cell>
          <cell r="BJ2494">
            <v>50.09</v>
          </cell>
          <cell r="BK2494">
            <v>0</v>
          </cell>
          <cell r="BL2494">
            <v>50.09</v>
          </cell>
          <cell r="BM2494" t="str">
            <v xml:space="preserve"> </v>
          </cell>
          <cell r="BN2494">
            <v>100</v>
          </cell>
          <cell r="BO2494">
            <v>99.99</v>
          </cell>
          <cell r="BP2494">
            <v>38</v>
          </cell>
          <cell r="BQ2494">
            <v>0</v>
          </cell>
          <cell r="BR2494">
            <v>38</v>
          </cell>
          <cell r="BS2494" t="str">
            <v xml:space="preserve"> </v>
          </cell>
          <cell r="BT2494">
            <v>100</v>
          </cell>
          <cell r="BU2494">
            <v>99.99</v>
          </cell>
          <cell r="BV2494">
            <v>38</v>
          </cell>
          <cell r="BW2494">
            <v>0</v>
          </cell>
          <cell r="BX2494">
            <v>38</v>
          </cell>
          <cell r="BY2494" t="str">
            <v xml:space="preserve"> </v>
          </cell>
          <cell r="BZ2494">
            <v>100</v>
          </cell>
          <cell r="CA2494">
            <v>99.99</v>
          </cell>
          <cell r="CB2494">
            <v>38</v>
          </cell>
          <cell r="CC2494">
            <v>0</v>
          </cell>
          <cell r="CD2494">
            <v>38</v>
          </cell>
          <cell r="CE2494" t="str">
            <v xml:space="preserve"> </v>
          </cell>
          <cell r="CF2494">
            <v>100</v>
          </cell>
          <cell r="CG2494">
            <v>99.99</v>
          </cell>
          <cell r="CH2494">
            <v>38</v>
          </cell>
          <cell r="CI2494">
            <v>0</v>
          </cell>
          <cell r="CJ2494">
            <v>38</v>
          </cell>
          <cell r="CK2494" t="str">
            <v xml:space="preserve"> </v>
          </cell>
          <cell r="CL2494">
            <v>100</v>
          </cell>
          <cell r="CM2494">
            <v>99.99</v>
          </cell>
          <cell r="CN2494">
            <v>38</v>
          </cell>
          <cell r="CO2494">
            <v>0</v>
          </cell>
          <cell r="CP2494">
            <v>38</v>
          </cell>
          <cell r="CQ2494" t="str">
            <v xml:space="preserve"> </v>
          </cell>
          <cell r="CR2494">
            <v>100</v>
          </cell>
          <cell r="CS2494">
            <v>99.99</v>
          </cell>
          <cell r="CT2494">
            <v>38</v>
          </cell>
          <cell r="CU2494">
            <v>0</v>
          </cell>
          <cell r="CV2494">
            <v>38</v>
          </cell>
          <cell r="CW2494" t="str">
            <v xml:space="preserve"> </v>
          </cell>
          <cell r="CX2494">
            <v>100</v>
          </cell>
          <cell r="CY2494">
            <v>99.99</v>
          </cell>
          <cell r="CZ2494">
            <v>38</v>
          </cell>
          <cell r="DA2494">
            <v>0</v>
          </cell>
          <cell r="DB2494">
            <v>38</v>
          </cell>
          <cell r="DC2494" t="str">
            <v xml:space="preserve"> </v>
          </cell>
          <cell r="DD2494">
            <v>100</v>
          </cell>
          <cell r="DE2494">
            <v>99.99</v>
          </cell>
          <cell r="DF2494">
            <v>38</v>
          </cell>
          <cell r="DG2494">
            <v>0</v>
          </cell>
          <cell r="DH2494">
            <v>38</v>
          </cell>
          <cell r="DI2494" t="str">
            <v xml:space="preserve"> </v>
          </cell>
          <cell r="DJ2494">
            <v>100</v>
          </cell>
          <cell r="DK2494">
            <v>99.99</v>
          </cell>
          <cell r="DL2494">
            <v>38</v>
          </cell>
        </row>
        <row r="2495">
          <cell r="B2495" t="str">
            <v>1194-2</v>
          </cell>
          <cell r="C2495" t="str">
            <v>20% CHLORHEXIDINE GLUCONATE SOLUTION</v>
          </cell>
          <cell r="D2495" t="str">
            <v>0.1 ML/ML</v>
          </cell>
          <cell r="E2495" t="str">
            <v>200 ML</v>
          </cell>
          <cell r="F2495" t="str">
            <v>BOT</v>
          </cell>
          <cell r="H2495" t="str">
            <v>Chlorhexidine CCPC Antiseptic Liquid 2%</v>
          </cell>
          <cell r="I2495" t="str">
            <v>擴潔殺菌液2%</v>
          </cell>
          <cell r="J2495" t="str">
            <v>30</v>
          </cell>
          <cell r="K2495" t="str">
            <v>中國化學製藥股份有限公司新豐工廠</v>
          </cell>
          <cell r="L2495" t="str">
            <v>衛署藥製字第056808號</v>
          </cell>
          <cell r="N2495">
            <v>92977</v>
          </cell>
          <cell r="O2495" t="str">
            <v xml:space="preserve"> </v>
          </cell>
          <cell r="P2495">
            <v>100</v>
          </cell>
          <cell r="Q2495">
            <v>95</v>
          </cell>
          <cell r="R2495">
            <v>90.25</v>
          </cell>
          <cell r="S2495" t="str">
            <v>否</v>
          </cell>
          <cell r="T2495">
            <v>0</v>
          </cell>
          <cell r="U2495">
            <v>90.25</v>
          </cell>
          <cell r="V2495">
            <v>150</v>
          </cell>
          <cell r="W2495" t="str">
            <v>0092</v>
          </cell>
          <cell r="X2495" t="str">
            <v>27798893</v>
          </cell>
          <cell r="Y2495" t="str">
            <v>佳瑄有限公司</v>
          </cell>
          <cell r="Z2495" t="str">
            <v>03-5337846</v>
          </cell>
          <cell r="AA2495" t="str">
            <v xml:space="preserve"> </v>
          </cell>
          <cell r="AB2495" t="str">
            <v>03-5352836</v>
          </cell>
          <cell r="AC2495" t="str">
            <v>300007</v>
          </cell>
          <cell r="AD2495" t="str">
            <v>新竹市東區三民里民權路103號2樓</v>
          </cell>
          <cell r="AE2495" t="str">
            <v>鄭雅如</v>
          </cell>
          <cell r="AF2495" t="str">
            <v>0927300053</v>
          </cell>
          <cell r="AG2495" t="str">
            <v>shine.tree@msa.hinet.net</v>
          </cell>
          <cell r="AJ2495" t="str">
            <v>65 國產 Taiwan</v>
          </cell>
          <cell r="AK2495" t="str">
            <v>自費</v>
          </cell>
          <cell r="AL2495">
            <v>5</v>
          </cell>
          <cell r="AM2495">
            <v>5</v>
          </cell>
          <cell r="AN2495" t="str">
            <v>等值</v>
          </cell>
          <cell r="BA2495" t="str">
            <v xml:space="preserve"> </v>
          </cell>
          <cell r="BB2495">
            <v>100</v>
          </cell>
          <cell r="BC2495">
            <v>95</v>
          </cell>
          <cell r="BD2495">
            <v>90.25</v>
          </cell>
          <cell r="BE2495">
            <v>0</v>
          </cell>
          <cell r="BF2495">
            <v>90.25</v>
          </cell>
          <cell r="BG2495" t="str">
            <v xml:space="preserve"> </v>
          </cell>
          <cell r="BH2495">
            <v>100</v>
          </cell>
          <cell r="BI2495">
            <v>95</v>
          </cell>
          <cell r="BJ2495">
            <v>90.25</v>
          </cell>
          <cell r="BK2495">
            <v>0</v>
          </cell>
          <cell r="BL2495">
            <v>90.25</v>
          </cell>
          <cell r="BM2495" t="str">
            <v xml:space="preserve"> </v>
          </cell>
          <cell r="BN2495">
            <v>100</v>
          </cell>
          <cell r="BO2495">
            <v>95</v>
          </cell>
          <cell r="BP2495">
            <v>90.25</v>
          </cell>
          <cell r="BQ2495">
            <v>0</v>
          </cell>
          <cell r="BR2495">
            <v>90.25</v>
          </cell>
          <cell r="BS2495" t="str">
            <v xml:space="preserve"> </v>
          </cell>
          <cell r="BT2495">
            <v>100</v>
          </cell>
          <cell r="BU2495">
            <v>95</v>
          </cell>
          <cell r="BV2495">
            <v>90.25</v>
          </cell>
          <cell r="BW2495">
            <v>0</v>
          </cell>
          <cell r="BX2495">
            <v>90.25</v>
          </cell>
          <cell r="BY2495" t="str">
            <v xml:space="preserve"> </v>
          </cell>
          <cell r="BZ2495">
            <v>100</v>
          </cell>
          <cell r="CA2495">
            <v>95</v>
          </cell>
          <cell r="CB2495">
            <v>90.25</v>
          </cell>
          <cell r="CC2495">
            <v>0</v>
          </cell>
          <cell r="CD2495">
            <v>90.25</v>
          </cell>
          <cell r="CE2495" t="str">
            <v xml:space="preserve"> </v>
          </cell>
          <cell r="CF2495">
            <v>100</v>
          </cell>
          <cell r="CG2495">
            <v>95</v>
          </cell>
          <cell r="CH2495">
            <v>90.25</v>
          </cell>
          <cell r="CI2495">
            <v>0</v>
          </cell>
          <cell r="CJ2495">
            <v>90.25</v>
          </cell>
          <cell r="CK2495" t="str">
            <v xml:space="preserve"> </v>
          </cell>
          <cell r="CL2495">
            <v>100</v>
          </cell>
          <cell r="CM2495">
            <v>95</v>
          </cell>
          <cell r="CN2495">
            <v>90.25</v>
          </cell>
          <cell r="CO2495">
            <v>0</v>
          </cell>
          <cell r="CP2495">
            <v>90.25</v>
          </cell>
          <cell r="CQ2495" t="str">
            <v xml:space="preserve"> </v>
          </cell>
          <cell r="CR2495">
            <v>100</v>
          </cell>
          <cell r="CS2495">
            <v>95</v>
          </cell>
          <cell r="CT2495">
            <v>90.25</v>
          </cell>
          <cell r="CU2495">
            <v>0</v>
          </cell>
          <cell r="CV2495">
            <v>90.25</v>
          </cell>
          <cell r="CW2495" t="str">
            <v xml:space="preserve"> </v>
          </cell>
          <cell r="CX2495">
            <v>100</v>
          </cell>
          <cell r="CY2495">
            <v>95</v>
          </cell>
          <cell r="CZ2495">
            <v>90.25</v>
          </cell>
          <cell r="DA2495">
            <v>0</v>
          </cell>
          <cell r="DB2495">
            <v>90.25</v>
          </cell>
          <cell r="DC2495" t="str">
            <v xml:space="preserve"> </v>
          </cell>
          <cell r="DD2495">
            <v>100</v>
          </cell>
          <cell r="DE2495">
            <v>95</v>
          </cell>
          <cell r="DF2495">
            <v>90.25</v>
          </cell>
          <cell r="DG2495">
            <v>0</v>
          </cell>
          <cell r="DH2495">
            <v>90.25</v>
          </cell>
          <cell r="DI2495" t="str">
            <v xml:space="preserve"> </v>
          </cell>
          <cell r="DJ2495">
            <v>100</v>
          </cell>
          <cell r="DK2495">
            <v>95</v>
          </cell>
          <cell r="DL2495">
            <v>90.25</v>
          </cell>
        </row>
        <row r="2496">
          <cell r="B2496" t="str">
            <v>1195-1</v>
          </cell>
          <cell r="C2496" t="str">
            <v>99m Tc  generator</v>
          </cell>
          <cell r="D2496" t="str">
            <v>99 Mo</v>
          </cell>
          <cell r="E2496" t="str">
            <v>星期一早上0700前到藥，星期四校正劑量500mCi</v>
          </cell>
          <cell r="F2496" t="str">
            <v>KIT</v>
          </cell>
          <cell r="H2496" t="str">
            <v>Tekcis 2-50 GBq radionuclide generator</v>
          </cell>
          <cell r="I2496" t="str">
            <v>德克希艾斯 2-50 GBq 放射核素滋生器</v>
          </cell>
          <cell r="J2496" t="str">
            <v>1</v>
          </cell>
          <cell r="K2496" t="str">
            <v>CIS</v>
          </cell>
          <cell r="L2496" t="str">
            <v>衛部藥輸字第R00090號</v>
          </cell>
          <cell r="N2496">
            <v>160</v>
          </cell>
          <cell r="O2496" t="str">
            <v xml:space="preserve"> </v>
          </cell>
          <cell r="P2496">
            <v>65015</v>
          </cell>
          <cell r="Q2496">
            <v>57960.87</v>
          </cell>
          <cell r="R2496">
            <v>50860.67</v>
          </cell>
          <cell r="S2496" t="str">
            <v>簽約時健保價</v>
          </cell>
          <cell r="T2496">
            <v>1950.45</v>
          </cell>
          <cell r="U2496">
            <v>48910.22</v>
          </cell>
          <cell r="V2496">
            <v>7</v>
          </cell>
          <cell r="W2496" t="str">
            <v>0050</v>
          </cell>
          <cell r="X2496" t="str">
            <v>86713490</v>
          </cell>
          <cell r="Y2496" t="str">
            <v>昶洋貿易股份有限公司</v>
          </cell>
          <cell r="Z2496" t="str">
            <v>02-27008000</v>
          </cell>
          <cell r="AA2496" t="str">
            <v>17</v>
          </cell>
          <cell r="AB2496" t="str">
            <v>02-23254661</v>
          </cell>
          <cell r="AC2496" t="str">
            <v>106</v>
          </cell>
          <cell r="AD2496" t="str">
            <v>臺北市大安區光復南路568號11樓</v>
          </cell>
          <cell r="AE2496" t="str">
            <v>黃國勝</v>
          </cell>
          <cell r="AF2496" t="str">
            <v>0972717227</v>
          </cell>
          <cell r="AG2496" t="str">
            <v>joseph@megabona.com.tw</v>
          </cell>
          <cell r="AJ2496" t="str">
            <v>15 法國 France</v>
          </cell>
          <cell r="AK2496" t="str">
            <v>自費</v>
          </cell>
          <cell r="AL2496">
            <v>10.85</v>
          </cell>
          <cell r="AM2496">
            <v>12.25</v>
          </cell>
          <cell r="AN2496" t="str">
            <v>等值</v>
          </cell>
          <cell r="BA2496" t="str">
            <v xml:space="preserve"> </v>
          </cell>
          <cell r="BB2496">
            <v>65015</v>
          </cell>
          <cell r="BC2496">
            <v>57960.87</v>
          </cell>
          <cell r="BD2496">
            <v>50860.67</v>
          </cell>
          <cell r="BE2496">
            <v>1950.45</v>
          </cell>
          <cell r="BF2496">
            <v>48910.22</v>
          </cell>
          <cell r="BG2496" t="str">
            <v xml:space="preserve"> </v>
          </cell>
          <cell r="BH2496">
            <v>65015</v>
          </cell>
          <cell r="BI2496">
            <v>57960.87</v>
          </cell>
          <cell r="BJ2496">
            <v>50860.67</v>
          </cell>
          <cell r="BK2496">
            <v>1950.45</v>
          </cell>
          <cell r="BL2496">
            <v>48910.22</v>
          </cell>
          <cell r="BM2496" t="str">
            <v xml:space="preserve"> </v>
          </cell>
          <cell r="BN2496">
            <v>65015</v>
          </cell>
          <cell r="BO2496">
            <v>57960.87</v>
          </cell>
          <cell r="BP2496">
            <v>50860.67</v>
          </cell>
          <cell r="BQ2496">
            <v>1950.45</v>
          </cell>
          <cell r="BR2496">
            <v>48910.22</v>
          </cell>
          <cell r="BS2496" t="str">
            <v xml:space="preserve"> </v>
          </cell>
          <cell r="BT2496">
            <v>65015</v>
          </cell>
          <cell r="BU2496">
            <v>57960.87</v>
          </cell>
          <cell r="BV2496">
            <v>50860.67</v>
          </cell>
          <cell r="BW2496">
            <v>1950.45</v>
          </cell>
          <cell r="BX2496">
            <v>48910.22</v>
          </cell>
          <cell r="BY2496" t="str">
            <v xml:space="preserve"> </v>
          </cell>
          <cell r="BZ2496">
            <v>65015</v>
          </cell>
          <cell r="CA2496">
            <v>57960.87</v>
          </cell>
          <cell r="CB2496">
            <v>50860.67</v>
          </cell>
          <cell r="CC2496">
            <v>1950.45</v>
          </cell>
          <cell r="CD2496">
            <v>48910.22</v>
          </cell>
          <cell r="CE2496" t="str">
            <v xml:space="preserve"> </v>
          </cell>
          <cell r="CF2496">
            <v>65015</v>
          </cell>
          <cell r="CG2496">
            <v>57960.87</v>
          </cell>
          <cell r="CH2496">
            <v>50860.67</v>
          </cell>
          <cell r="CI2496">
            <v>1950.45</v>
          </cell>
          <cell r="CJ2496">
            <v>48910.22</v>
          </cell>
          <cell r="CK2496" t="str">
            <v xml:space="preserve"> </v>
          </cell>
          <cell r="CL2496">
            <v>65015</v>
          </cell>
          <cell r="CM2496">
            <v>57960.87</v>
          </cell>
          <cell r="CN2496">
            <v>50860.67</v>
          </cell>
          <cell r="CO2496">
            <v>1950.45</v>
          </cell>
          <cell r="CP2496">
            <v>48910.22</v>
          </cell>
          <cell r="CQ2496" t="str">
            <v xml:space="preserve"> </v>
          </cell>
          <cell r="CR2496">
            <v>65015</v>
          </cell>
          <cell r="CS2496">
            <v>57960.87</v>
          </cell>
          <cell r="CT2496">
            <v>50860.67</v>
          </cell>
          <cell r="CU2496">
            <v>1950.45</v>
          </cell>
          <cell r="CV2496">
            <v>48910.22</v>
          </cell>
          <cell r="CW2496" t="str">
            <v xml:space="preserve"> </v>
          </cell>
          <cell r="CX2496">
            <v>65015</v>
          </cell>
          <cell r="CY2496">
            <v>57960.87</v>
          </cell>
          <cell r="CZ2496">
            <v>50860.67</v>
          </cell>
          <cell r="DA2496">
            <v>1950.45</v>
          </cell>
          <cell r="DB2496">
            <v>48910.22</v>
          </cell>
          <cell r="DC2496" t="str">
            <v xml:space="preserve"> </v>
          </cell>
          <cell r="DD2496">
            <v>65015</v>
          </cell>
          <cell r="DE2496">
            <v>57960.87</v>
          </cell>
          <cell r="DF2496">
            <v>50860.67</v>
          </cell>
          <cell r="DG2496">
            <v>1950.45</v>
          </cell>
          <cell r="DH2496">
            <v>48910.22</v>
          </cell>
          <cell r="DI2496" t="str">
            <v xml:space="preserve"> </v>
          </cell>
          <cell r="DJ2496">
            <v>65015</v>
          </cell>
          <cell r="DK2496">
            <v>57960.87</v>
          </cell>
          <cell r="DL2496">
            <v>50860.67</v>
          </cell>
        </row>
        <row r="2497">
          <cell r="B2497" t="str">
            <v>1195-2</v>
          </cell>
          <cell r="C2497" t="str">
            <v>99m Tc  generator</v>
          </cell>
          <cell r="D2497" t="str">
            <v>99 Mo</v>
          </cell>
          <cell r="E2497" t="str">
            <v>星期一早上0700前到藥，星期四校正劑量500mCi</v>
          </cell>
          <cell r="F2497" t="str">
            <v>KIT</v>
          </cell>
          <cell r="H2497" t="str">
            <v>Mon.Tek 99Mo/99M Tc generator</v>
          </cell>
          <cell r="I2497" t="str">
            <v>蒙特克鎝99M孳生器</v>
          </cell>
          <cell r="J2497" t="str">
            <v>1</v>
          </cell>
          <cell r="K2497" t="str">
            <v>ECZACIBASI MONROL NUCLEAR PRODUCTS CO.</v>
          </cell>
          <cell r="L2497" t="str">
            <v>衛部藥輸字第R00092號</v>
          </cell>
          <cell r="N2497">
            <v>160</v>
          </cell>
          <cell r="O2497" t="str">
            <v xml:space="preserve"> </v>
          </cell>
          <cell r="P2497">
            <v>65015</v>
          </cell>
          <cell r="Q2497">
            <v>59202.66</v>
          </cell>
          <cell r="R2497">
            <v>56242.53</v>
          </cell>
          <cell r="S2497" t="str">
            <v>契約價格</v>
          </cell>
          <cell r="T2497">
            <v>1776.08</v>
          </cell>
          <cell r="U2497">
            <v>54466.45</v>
          </cell>
          <cell r="V2497">
            <v>7</v>
          </cell>
          <cell r="W2497" t="str">
            <v>0055</v>
          </cell>
          <cell r="X2497" t="str">
            <v>30884801</v>
          </cell>
          <cell r="Y2497" t="str">
            <v>泰歷藥品儀器股份有限公司</v>
          </cell>
          <cell r="Z2497" t="str">
            <v>02-25559700</v>
          </cell>
          <cell r="AA2497" t="str">
            <v>202</v>
          </cell>
          <cell r="AB2497" t="str">
            <v>02-25559695</v>
          </cell>
          <cell r="AC2497" t="str">
            <v>10353</v>
          </cell>
          <cell r="AD2497" t="str">
            <v>臺北市大同區承德路2段81號15樓</v>
          </cell>
          <cell r="AE2497" t="str">
            <v>高維隆</v>
          </cell>
          <cell r="AF2497" t="str">
            <v>0932197458</v>
          </cell>
          <cell r="AG2497" t="str">
            <v>tlss@ms9.hinet.net</v>
          </cell>
          <cell r="AJ2497" t="str">
            <v>45 土耳其 Turkey</v>
          </cell>
          <cell r="AK2497" t="str">
            <v>自費</v>
          </cell>
          <cell r="AL2497">
            <v>8.94</v>
          </cell>
          <cell r="AM2497">
            <v>5</v>
          </cell>
          <cell r="AN2497" t="str">
            <v>等值</v>
          </cell>
          <cell r="BA2497" t="str">
            <v xml:space="preserve"> </v>
          </cell>
          <cell r="BB2497">
            <v>65015</v>
          </cell>
          <cell r="BC2497">
            <v>59202.66</v>
          </cell>
          <cell r="BD2497">
            <v>56242.53</v>
          </cell>
          <cell r="BE2497">
            <v>1776.08</v>
          </cell>
          <cell r="BF2497">
            <v>54466.45</v>
          </cell>
          <cell r="BG2497" t="str">
            <v xml:space="preserve"> </v>
          </cell>
          <cell r="BH2497">
            <v>65015</v>
          </cell>
          <cell r="BI2497">
            <v>59202.66</v>
          </cell>
          <cell r="BJ2497">
            <v>56242.53</v>
          </cell>
          <cell r="BK2497">
            <v>1776.08</v>
          </cell>
          <cell r="BL2497">
            <v>54466.45</v>
          </cell>
          <cell r="BM2497" t="str">
            <v xml:space="preserve"> </v>
          </cell>
          <cell r="BN2497">
            <v>65015</v>
          </cell>
          <cell r="BO2497">
            <v>59202.66</v>
          </cell>
          <cell r="BP2497">
            <v>56242.53</v>
          </cell>
          <cell r="BQ2497">
            <v>1776.08</v>
          </cell>
          <cell r="BR2497">
            <v>54466.45</v>
          </cell>
          <cell r="BS2497" t="str">
            <v xml:space="preserve"> </v>
          </cell>
          <cell r="BT2497">
            <v>65015</v>
          </cell>
          <cell r="BU2497">
            <v>59202.66</v>
          </cell>
          <cell r="BV2497">
            <v>56242.53</v>
          </cell>
          <cell r="BW2497">
            <v>1776.08</v>
          </cell>
          <cell r="BX2497">
            <v>54466.45</v>
          </cell>
          <cell r="BY2497" t="str">
            <v xml:space="preserve"> </v>
          </cell>
          <cell r="BZ2497">
            <v>65015</v>
          </cell>
          <cell r="CA2497">
            <v>59202.66</v>
          </cell>
          <cell r="CB2497">
            <v>56242.53</v>
          </cell>
          <cell r="CC2497">
            <v>1776.08</v>
          </cell>
          <cell r="CD2497">
            <v>54466.45</v>
          </cell>
          <cell r="CE2497" t="str">
            <v xml:space="preserve"> </v>
          </cell>
          <cell r="CF2497">
            <v>65015</v>
          </cell>
          <cell r="CG2497">
            <v>59202.66</v>
          </cell>
          <cell r="CH2497">
            <v>56242.53</v>
          </cell>
          <cell r="CI2497">
            <v>1776.08</v>
          </cell>
          <cell r="CJ2497">
            <v>54466.45</v>
          </cell>
          <cell r="CK2497" t="str">
            <v xml:space="preserve"> </v>
          </cell>
          <cell r="CL2497">
            <v>65015</v>
          </cell>
          <cell r="CM2497">
            <v>59202.66</v>
          </cell>
          <cell r="CN2497">
            <v>56242.53</v>
          </cell>
          <cell r="CO2497">
            <v>1776.08</v>
          </cell>
          <cell r="CP2497">
            <v>54466.45</v>
          </cell>
          <cell r="CQ2497" t="str">
            <v xml:space="preserve"> </v>
          </cell>
          <cell r="CR2497">
            <v>65015</v>
          </cell>
          <cell r="CS2497">
            <v>59202.66</v>
          </cell>
          <cell r="CT2497">
            <v>56242.53</v>
          </cell>
          <cell r="CU2497">
            <v>1776.08</v>
          </cell>
          <cell r="CV2497">
            <v>54466.45</v>
          </cell>
          <cell r="CW2497" t="str">
            <v xml:space="preserve"> </v>
          </cell>
          <cell r="CX2497">
            <v>65015</v>
          </cell>
          <cell r="CY2497">
            <v>59202.66</v>
          </cell>
          <cell r="CZ2497">
            <v>56242.53</v>
          </cell>
          <cell r="DA2497">
            <v>1776.08</v>
          </cell>
          <cell r="DB2497">
            <v>54466.45</v>
          </cell>
          <cell r="DC2497" t="str">
            <v xml:space="preserve"> </v>
          </cell>
          <cell r="DD2497">
            <v>65015</v>
          </cell>
          <cell r="DE2497">
            <v>59202.66</v>
          </cell>
          <cell r="DF2497">
            <v>56242.53</v>
          </cell>
          <cell r="DG2497">
            <v>1776.08</v>
          </cell>
          <cell r="DH2497">
            <v>54466.45</v>
          </cell>
          <cell r="DI2497" t="str">
            <v xml:space="preserve"> </v>
          </cell>
          <cell r="DJ2497">
            <v>65015</v>
          </cell>
          <cell r="DK2497">
            <v>59202.66</v>
          </cell>
          <cell r="DL2497">
            <v>56242.53</v>
          </cell>
        </row>
        <row r="2498">
          <cell r="B2498" t="str">
            <v>1196-1</v>
          </cell>
          <cell r="C2498" t="str">
            <v>(ALCOHOL or ETHYL ALCOHOL or ETHANOL ) (乾洗手噴劑，需要提供酒精支架及人員安裝)</v>
          </cell>
          <cell r="D2498" t="str">
            <v>0.7 - 0.75 ML/ML</v>
          </cell>
          <cell r="E2498" t="str">
            <v>500 ML</v>
          </cell>
          <cell r="F2498" t="str">
            <v>BOT</v>
          </cell>
          <cell r="H2498" t="str">
            <v>"HENG AN" DISINFECTION SPRAY</v>
          </cell>
          <cell r="I2498" t="str">
            <v>"恒安" 潔淨寧乾洗手噴劑</v>
          </cell>
          <cell r="J2498" t="str">
            <v>24</v>
          </cell>
          <cell r="K2498" t="str">
            <v>恒安製藥工業股份有限公司</v>
          </cell>
          <cell r="L2498" t="str">
            <v>衛署成製字第012736號</v>
          </cell>
          <cell r="N2498">
            <v>22781</v>
          </cell>
          <cell r="O2498" t="str">
            <v xml:space="preserve"> </v>
          </cell>
          <cell r="P2498">
            <v>104.21</v>
          </cell>
          <cell r="Q2498">
            <v>103.17</v>
          </cell>
          <cell r="R2498">
            <v>98.01</v>
          </cell>
          <cell r="S2498" t="str">
            <v>契約價格</v>
          </cell>
          <cell r="T2498">
            <v>3.1</v>
          </cell>
          <cell r="U2498">
            <v>94.91</v>
          </cell>
          <cell r="V2498">
            <v>1015</v>
          </cell>
          <cell r="W2498" t="str">
            <v>0140</v>
          </cell>
          <cell r="X2498" t="str">
            <v>86490195</v>
          </cell>
          <cell r="Y2498" t="str">
            <v>尚典生技股份有限公司</v>
          </cell>
          <cell r="Z2498" t="str">
            <v>02-26558298</v>
          </cell>
          <cell r="AA2498" t="str">
            <v xml:space="preserve"> </v>
          </cell>
          <cell r="AB2498" t="str">
            <v>02-26558297</v>
          </cell>
          <cell r="AC2498" t="str">
            <v>115</v>
          </cell>
          <cell r="AD2498" t="str">
            <v>臺北市南港區園區街3號16樓之5</v>
          </cell>
          <cell r="AE2498" t="str">
            <v>湯淑芳</v>
          </cell>
          <cell r="AF2498" t="str">
            <v>0932198691</v>
          </cell>
          <cell r="AG2498" t="str">
            <v>pshining@ms51.hinet.net</v>
          </cell>
          <cell r="AJ2498" t="str">
            <v>65 國產 Taiwan</v>
          </cell>
          <cell r="AK2498" t="str">
            <v>自費</v>
          </cell>
          <cell r="AL2498">
            <v>1</v>
          </cell>
          <cell r="AM2498">
            <v>5</v>
          </cell>
          <cell r="AN2498" t="str">
            <v>等比</v>
          </cell>
          <cell r="BA2498" t="str">
            <v xml:space="preserve"> </v>
          </cell>
          <cell r="BB2498">
            <v>104.21</v>
          </cell>
          <cell r="BC2498">
            <v>103.17</v>
          </cell>
          <cell r="BD2498">
            <v>98.01</v>
          </cell>
          <cell r="BE2498">
            <v>3.1</v>
          </cell>
          <cell r="BF2498">
            <v>94.91</v>
          </cell>
          <cell r="BG2498" t="str">
            <v xml:space="preserve"> </v>
          </cell>
          <cell r="BH2498">
            <v>104.21</v>
          </cell>
          <cell r="BI2498">
            <v>103.17</v>
          </cell>
          <cell r="BJ2498">
            <v>98.01</v>
          </cell>
          <cell r="BK2498">
            <v>3.1</v>
          </cell>
          <cell r="BL2498">
            <v>94.91</v>
          </cell>
          <cell r="BM2498" t="str">
            <v xml:space="preserve"> </v>
          </cell>
          <cell r="BN2498">
            <v>104.21</v>
          </cell>
          <cell r="BO2498">
            <v>103.17</v>
          </cell>
          <cell r="BP2498">
            <v>98.01</v>
          </cell>
          <cell r="BQ2498">
            <v>3.1</v>
          </cell>
          <cell r="BR2498">
            <v>94.91</v>
          </cell>
          <cell r="BS2498" t="str">
            <v xml:space="preserve"> </v>
          </cell>
          <cell r="BT2498">
            <v>104.21</v>
          </cell>
          <cell r="BU2498">
            <v>103.17</v>
          </cell>
          <cell r="BV2498">
            <v>98.01</v>
          </cell>
          <cell r="BW2498">
            <v>3.1</v>
          </cell>
          <cell r="BX2498">
            <v>94.91</v>
          </cell>
          <cell r="BY2498" t="str">
            <v xml:space="preserve"> </v>
          </cell>
          <cell r="BZ2498">
            <v>104.21</v>
          </cell>
          <cell r="CA2498">
            <v>103.17</v>
          </cell>
          <cell r="CB2498">
            <v>98.01</v>
          </cell>
          <cell r="CC2498">
            <v>3.1</v>
          </cell>
          <cell r="CD2498">
            <v>94.91</v>
          </cell>
          <cell r="CE2498" t="str">
            <v xml:space="preserve"> </v>
          </cell>
          <cell r="CF2498">
            <v>104.21</v>
          </cell>
          <cell r="CG2498">
            <v>103.17</v>
          </cell>
          <cell r="CH2498">
            <v>98.01</v>
          </cell>
          <cell r="CI2498">
            <v>3.1</v>
          </cell>
          <cell r="CJ2498">
            <v>94.91</v>
          </cell>
          <cell r="CK2498" t="str">
            <v xml:space="preserve"> </v>
          </cell>
          <cell r="CL2498">
            <v>104.21</v>
          </cell>
          <cell r="CM2498">
            <v>103.17</v>
          </cell>
          <cell r="CN2498">
            <v>98.01</v>
          </cell>
          <cell r="CO2498">
            <v>3.1</v>
          </cell>
          <cell r="CP2498">
            <v>94.91</v>
          </cell>
          <cell r="CQ2498" t="str">
            <v xml:space="preserve"> </v>
          </cell>
          <cell r="CR2498">
            <v>104.21</v>
          </cell>
          <cell r="CS2498">
            <v>103.17</v>
          </cell>
          <cell r="CT2498">
            <v>98.01</v>
          </cell>
          <cell r="CU2498">
            <v>3.1</v>
          </cell>
          <cell r="CV2498">
            <v>94.91</v>
          </cell>
          <cell r="CW2498" t="str">
            <v xml:space="preserve"> </v>
          </cell>
          <cell r="CX2498">
            <v>104.21</v>
          </cell>
          <cell r="CY2498">
            <v>103.17</v>
          </cell>
          <cell r="CZ2498">
            <v>98.01</v>
          </cell>
          <cell r="DA2498">
            <v>3.1</v>
          </cell>
          <cell r="DB2498">
            <v>94.91</v>
          </cell>
          <cell r="DC2498" t="str">
            <v xml:space="preserve"> </v>
          </cell>
          <cell r="DD2498">
            <v>104.21</v>
          </cell>
          <cell r="DE2498">
            <v>103.17</v>
          </cell>
          <cell r="DF2498">
            <v>98.01</v>
          </cell>
          <cell r="DG2498">
            <v>3.1</v>
          </cell>
          <cell r="DH2498">
            <v>94.91</v>
          </cell>
          <cell r="DI2498" t="str">
            <v xml:space="preserve"> </v>
          </cell>
          <cell r="DJ2498">
            <v>104.21</v>
          </cell>
          <cell r="DK2498">
            <v>103.17</v>
          </cell>
          <cell r="DL2498">
            <v>98.01</v>
          </cell>
        </row>
        <row r="2499">
          <cell r="B2499" t="str">
            <v>1196-2</v>
          </cell>
          <cell r="C2499" t="str">
            <v>(ALCOHOL or ETHYL ALCOHOL or ETHANOL ) (乾洗手噴劑，需要提供酒精支架及人員安裝)</v>
          </cell>
          <cell r="D2499" t="str">
            <v>0.7 - 0.75 ML/ML</v>
          </cell>
          <cell r="E2499" t="str">
            <v>500 ML</v>
          </cell>
          <cell r="F2499" t="str">
            <v>BOT</v>
          </cell>
          <cell r="H2499" t="str">
            <v>DR. PROTECTOR HAND SANITIZER SOLUTION</v>
          </cell>
          <cell r="I2499" t="str">
            <v>防護大師乾洗手液</v>
          </cell>
          <cell r="J2499" t="str">
            <v>24</v>
          </cell>
          <cell r="K2499" t="str">
            <v>防護大師</v>
          </cell>
          <cell r="L2499" t="str">
            <v>衛署成製字第012879號</v>
          </cell>
          <cell r="N2499">
            <v>22781</v>
          </cell>
          <cell r="O2499" t="str">
            <v xml:space="preserve"> </v>
          </cell>
          <cell r="P2499">
            <v>104.21</v>
          </cell>
          <cell r="Q2499">
            <v>104.16</v>
          </cell>
          <cell r="R2499">
            <v>98.95</v>
          </cell>
          <cell r="S2499" t="str">
            <v>契約價格</v>
          </cell>
          <cell r="T2499">
            <v>3.12</v>
          </cell>
          <cell r="U2499">
            <v>95.83</v>
          </cell>
          <cell r="V2499">
            <v>1015</v>
          </cell>
          <cell r="W2499" t="str">
            <v>0215</v>
          </cell>
          <cell r="X2499" t="str">
            <v>12978279</v>
          </cell>
          <cell r="Y2499" t="str">
            <v>醫達科技股份有限公司</v>
          </cell>
          <cell r="Z2499" t="str">
            <v>02-77087737</v>
          </cell>
          <cell r="AA2499" t="str">
            <v xml:space="preserve"> </v>
          </cell>
          <cell r="AB2499" t="str">
            <v>02-77087735</v>
          </cell>
          <cell r="AC2499" t="str">
            <v>110</v>
          </cell>
          <cell r="AD2499" t="str">
            <v>臺北市信義區基隆路1段155號5樓之9</v>
          </cell>
          <cell r="AE2499" t="str">
            <v>黃楚銘</v>
          </cell>
          <cell r="AF2499" t="str">
            <v>0925436120</v>
          </cell>
          <cell r="AG2499" t="str">
            <v>etake@etake.com.tw</v>
          </cell>
          <cell r="AJ2499" t="str">
            <v>65 國產 Taiwan</v>
          </cell>
          <cell r="AK2499" t="str">
            <v>自費</v>
          </cell>
          <cell r="AL2499">
            <v>0.05</v>
          </cell>
          <cell r="AM2499">
            <v>5</v>
          </cell>
          <cell r="AN2499" t="str">
            <v>等值</v>
          </cell>
          <cell r="BA2499" t="str">
            <v xml:space="preserve"> </v>
          </cell>
          <cell r="BB2499">
            <v>104.21</v>
          </cell>
          <cell r="BC2499">
            <v>104.16</v>
          </cell>
          <cell r="BD2499">
            <v>98.95</v>
          </cell>
          <cell r="BE2499">
            <v>3.12</v>
          </cell>
          <cell r="BF2499">
            <v>95.83</v>
          </cell>
          <cell r="BG2499" t="str">
            <v xml:space="preserve"> </v>
          </cell>
          <cell r="BH2499">
            <v>104.21</v>
          </cell>
          <cell r="BI2499">
            <v>104.16</v>
          </cell>
          <cell r="BJ2499">
            <v>98.95</v>
          </cell>
          <cell r="BK2499">
            <v>3.12</v>
          </cell>
          <cell r="BL2499">
            <v>95.83</v>
          </cell>
          <cell r="BM2499" t="str">
            <v xml:space="preserve"> </v>
          </cell>
          <cell r="BN2499">
            <v>104.21</v>
          </cell>
          <cell r="BO2499">
            <v>104.16</v>
          </cell>
          <cell r="BP2499">
            <v>98.95</v>
          </cell>
          <cell r="BQ2499">
            <v>3.12</v>
          </cell>
          <cell r="BR2499">
            <v>95.83</v>
          </cell>
          <cell r="BS2499" t="str">
            <v xml:space="preserve"> </v>
          </cell>
          <cell r="BT2499">
            <v>104.21</v>
          </cell>
          <cell r="BU2499">
            <v>104.16</v>
          </cell>
          <cell r="BV2499">
            <v>98.95</v>
          </cell>
          <cell r="BW2499">
            <v>3.12</v>
          </cell>
          <cell r="BX2499">
            <v>95.83</v>
          </cell>
          <cell r="BY2499" t="str">
            <v xml:space="preserve"> </v>
          </cell>
          <cell r="BZ2499">
            <v>104.21</v>
          </cell>
          <cell r="CA2499">
            <v>104.16</v>
          </cell>
          <cell r="CB2499">
            <v>98.95</v>
          </cell>
          <cell r="CC2499">
            <v>3.12</v>
          </cell>
          <cell r="CD2499">
            <v>95.83</v>
          </cell>
          <cell r="CE2499" t="str">
            <v xml:space="preserve"> </v>
          </cell>
          <cell r="CF2499">
            <v>104.21</v>
          </cell>
          <cell r="CG2499">
            <v>104.16</v>
          </cell>
          <cell r="CH2499">
            <v>98.95</v>
          </cell>
          <cell r="CI2499">
            <v>3.12</v>
          </cell>
          <cell r="CJ2499">
            <v>95.83</v>
          </cell>
          <cell r="CK2499" t="str">
            <v xml:space="preserve"> </v>
          </cell>
          <cell r="CL2499">
            <v>104.21</v>
          </cell>
          <cell r="CM2499">
            <v>104.16</v>
          </cell>
          <cell r="CN2499">
            <v>98.95</v>
          </cell>
          <cell r="CO2499">
            <v>3.12</v>
          </cell>
          <cell r="CP2499">
            <v>95.83</v>
          </cell>
          <cell r="CQ2499" t="str">
            <v xml:space="preserve"> </v>
          </cell>
          <cell r="CR2499">
            <v>104.21</v>
          </cell>
          <cell r="CS2499">
            <v>104.16</v>
          </cell>
          <cell r="CT2499">
            <v>98.95</v>
          </cell>
          <cell r="CU2499">
            <v>3.12</v>
          </cell>
          <cell r="CV2499">
            <v>95.83</v>
          </cell>
          <cell r="CW2499" t="str">
            <v xml:space="preserve"> </v>
          </cell>
          <cell r="CX2499">
            <v>104.21</v>
          </cell>
          <cell r="CY2499">
            <v>104.16</v>
          </cell>
          <cell r="CZ2499">
            <v>98.95</v>
          </cell>
          <cell r="DA2499">
            <v>3.12</v>
          </cell>
          <cell r="DB2499">
            <v>95.83</v>
          </cell>
          <cell r="DC2499" t="str">
            <v xml:space="preserve"> </v>
          </cell>
          <cell r="DD2499">
            <v>104.21</v>
          </cell>
          <cell r="DE2499">
            <v>104.16</v>
          </cell>
          <cell r="DF2499">
            <v>98.95</v>
          </cell>
          <cell r="DG2499">
            <v>3.12</v>
          </cell>
          <cell r="DH2499">
            <v>95.83</v>
          </cell>
          <cell r="DI2499" t="str">
            <v xml:space="preserve"> </v>
          </cell>
          <cell r="DJ2499">
            <v>104.21</v>
          </cell>
          <cell r="DK2499">
            <v>104.16</v>
          </cell>
          <cell r="DL2499">
            <v>98.95</v>
          </cell>
        </row>
        <row r="2500">
          <cell r="B2500" t="str">
            <v>1197-1</v>
          </cell>
          <cell r="C2500" t="str">
            <v>(ALCOHOL or ETHYL ALCOHOL or ETHANOL ) 95%</v>
          </cell>
          <cell r="D2500" t="str">
            <v>0.78 - 079 ML/ML</v>
          </cell>
          <cell r="E2500" t="str">
            <v>4 L</v>
          </cell>
          <cell r="F2500" t="str">
            <v>BOT</v>
          </cell>
          <cell r="H2500" t="str">
            <v>Estrong Ethanol 75%</v>
          </cell>
          <cell r="I2500" t="str">
            <v>醫強75%酒精液</v>
          </cell>
          <cell r="J2500" t="str">
            <v>6</v>
          </cell>
          <cell r="K2500" t="str">
            <v>醫強科技股份有限公司</v>
          </cell>
          <cell r="L2500" t="str">
            <v>衛部成製字第016844號</v>
          </cell>
          <cell r="N2500">
            <v>84602</v>
          </cell>
          <cell r="O2500" t="str">
            <v xml:space="preserve"> </v>
          </cell>
          <cell r="P2500">
            <v>203.21</v>
          </cell>
          <cell r="Q2500">
            <v>193.05</v>
          </cell>
          <cell r="R2500">
            <v>179.54</v>
          </cell>
          <cell r="S2500" t="str">
            <v>契約價格</v>
          </cell>
          <cell r="T2500">
            <v>5.79</v>
          </cell>
          <cell r="U2500">
            <v>173.74</v>
          </cell>
          <cell r="V2500">
            <v>3755</v>
          </cell>
          <cell r="W2500" t="str">
            <v>0146</v>
          </cell>
          <cell r="X2500" t="str">
            <v>12943455</v>
          </cell>
          <cell r="Y2500" t="str">
            <v>國韶實業股份有限公司</v>
          </cell>
          <cell r="Z2500" t="str">
            <v>07-3413137</v>
          </cell>
          <cell r="AA2500" t="str">
            <v>23</v>
          </cell>
          <cell r="AB2500" t="str">
            <v>07-3415932</v>
          </cell>
          <cell r="AC2500" t="str">
            <v>813</v>
          </cell>
          <cell r="AD2500" t="str">
            <v>高雄市左營區大中二路232號</v>
          </cell>
          <cell r="AE2500" t="str">
            <v>何文勻</v>
          </cell>
          <cell r="AF2500" t="str">
            <v>0966-71368</v>
          </cell>
          <cell r="AG2500" t="str">
            <v>gsc.order@golden-spirit.com.tw</v>
          </cell>
          <cell r="AJ2500" t="str">
            <v>65 國產 Taiwan</v>
          </cell>
          <cell r="AK2500" t="str">
            <v>自費</v>
          </cell>
          <cell r="AL2500">
            <v>5</v>
          </cell>
          <cell r="AM2500">
            <v>7</v>
          </cell>
          <cell r="AN2500" t="str">
            <v>等值</v>
          </cell>
          <cell r="BA2500" t="str">
            <v xml:space="preserve"> </v>
          </cell>
          <cell r="BB2500">
            <v>203.21</v>
          </cell>
          <cell r="BC2500">
            <v>193.05</v>
          </cell>
          <cell r="BD2500">
            <v>179.54</v>
          </cell>
          <cell r="BE2500">
            <v>5.79</v>
          </cell>
          <cell r="BF2500">
            <v>173.74</v>
          </cell>
          <cell r="BG2500" t="str">
            <v xml:space="preserve"> </v>
          </cell>
          <cell r="BH2500">
            <v>203.21</v>
          </cell>
          <cell r="BI2500">
            <v>193.05</v>
          </cell>
          <cell r="BJ2500">
            <v>179.54</v>
          </cell>
          <cell r="BK2500">
            <v>5.79</v>
          </cell>
          <cell r="BL2500">
            <v>173.74</v>
          </cell>
          <cell r="BM2500" t="str">
            <v xml:space="preserve"> </v>
          </cell>
          <cell r="BN2500">
            <v>203.21</v>
          </cell>
          <cell r="BO2500">
            <v>193.05</v>
          </cell>
          <cell r="BP2500">
            <v>179.54</v>
          </cell>
          <cell r="BQ2500">
            <v>5.79</v>
          </cell>
          <cell r="BR2500">
            <v>173.74</v>
          </cell>
          <cell r="BS2500" t="str">
            <v xml:space="preserve"> </v>
          </cell>
          <cell r="BT2500">
            <v>203.21</v>
          </cell>
          <cell r="BU2500">
            <v>193.05</v>
          </cell>
          <cell r="BV2500">
            <v>179.54</v>
          </cell>
          <cell r="BW2500">
            <v>5.79</v>
          </cell>
          <cell r="BX2500">
            <v>173.74</v>
          </cell>
          <cell r="BY2500" t="str">
            <v xml:space="preserve"> </v>
          </cell>
          <cell r="BZ2500">
            <v>203.21</v>
          </cell>
          <cell r="CA2500">
            <v>193.05</v>
          </cell>
          <cell r="CB2500">
            <v>179.54</v>
          </cell>
          <cell r="CC2500">
            <v>5.79</v>
          </cell>
          <cell r="CD2500">
            <v>173.74</v>
          </cell>
          <cell r="CE2500" t="str">
            <v xml:space="preserve"> </v>
          </cell>
          <cell r="CF2500">
            <v>203.21</v>
          </cell>
          <cell r="CG2500">
            <v>193.05</v>
          </cell>
          <cell r="CH2500">
            <v>179.54</v>
          </cell>
          <cell r="CI2500">
            <v>5.79</v>
          </cell>
          <cell r="CJ2500">
            <v>173.74</v>
          </cell>
          <cell r="CK2500" t="str">
            <v xml:space="preserve"> </v>
          </cell>
          <cell r="CL2500">
            <v>203.21</v>
          </cell>
          <cell r="CM2500">
            <v>193.05</v>
          </cell>
          <cell r="CN2500">
            <v>179.54</v>
          </cell>
          <cell r="CO2500">
            <v>5.79</v>
          </cell>
          <cell r="CP2500">
            <v>173.74</v>
          </cell>
          <cell r="CQ2500" t="str">
            <v xml:space="preserve"> </v>
          </cell>
          <cell r="CR2500">
            <v>203.21</v>
          </cell>
          <cell r="CS2500">
            <v>193.05</v>
          </cell>
          <cell r="CT2500">
            <v>179.54</v>
          </cell>
          <cell r="CU2500">
            <v>5.79</v>
          </cell>
          <cell r="CV2500">
            <v>173.74</v>
          </cell>
          <cell r="CW2500" t="str">
            <v xml:space="preserve"> </v>
          </cell>
          <cell r="CX2500">
            <v>203.21</v>
          </cell>
          <cell r="CY2500">
            <v>193.05</v>
          </cell>
          <cell r="CZ2500">
            <v>179.54</v>
          </cell>
          <cell r="DA2500">
            <v>5.79</v>
          </cell>
          <cell r="DB2500">
            <v>173.74</v>
          </cell>
          <cell r="DC2500" t="str">
            <v xml:space="preserve"> </v>
          </cell>
          <cell r="DD2500">
            <v>203.21</v>
          </cell>
          <cell r="DE2500">
            <v>193.05</v>
          </cell>
          <cell r="DF2500">
            <v>179.54</v>
          </cell>
          <cell r="DG2500">
            <v>5.79</v>
          </cell>
          <cell r="DH2500">
            <v>173.74</v>
          </cell>
          <cell r="DI2500" t="str">
            <v xml:space="preserve"> </v>
          </cell>
          <cell r="DJ2500">
            <v>203.21</v>
          </cell>
          <cell r="DK2500">
            <v>193.05</v>
          </cell>
          <cell r="DL2500">
            <v>179.54</v>
          </cell>
        </row>
        <row r="2501">
          <cell r="B2501" t="str">
            <v>1198-1</v>
          </cell>
          <cell r="C2501" t="str">
            <v>ALUMINUM HYDROXIDE MAGNESIUM CARBONATE CO-DRIDE GEL+MAGNESIUM HYDROXIDE+SIMETHICONE (ACTIVE DIMETHICONE)</v>
          </cell>
          <cell r="D2501" t="str">
            <v>282 MG+85 MG+25 MG</v>
          </cell>
          <cell r="E2501" t="str">
            <v xml:space="preserve"> </v>
          </cell>
          <cell r="F2501" t="str">
            <v>TAB</v>
          </cell>
          <cell r="H2501" t="str">
            <v>Wellpin Two Layer Tablets</v>
          </cell>
          <cell r="I2501" t="str">
            <v>"中國化學"宜胃平二層錠</v>
          </cell>
          <cell r="J2501" t="str">
            <v>1000</v>
          </cell>
          <cell r="K2501" t="str">
            <v>中國化學</v>
          </cell>
          <cell r="L2501" t="str">
            <v>衛署藥製字第010070號</v>
          </cell>
          <cell r="N2501">
            <v>1579183</v>
          </cell>
          <cell r="O2501" t="str">
            <v xml:space="preserve"> </v>
          </cell>
          <cell r="P2501">
            <v>1.06</v>
          </cell>
          <cell r="Q2501">
            <v>1.05</v>
          </cell>
          <cell r="R2501">
            <v>1</v>
          </cell>
          <cell r="S2501" t="str">
            <v>否</v>
          </cell>
          <cell r="T2501">
            <v>0</v>
          </cell>
          <cell r="U2501">
            <v>1</v>
          </cell>
          <cell r="V2501">
            <v>6870</v>
          </cell>
          <cell r="W2501" t="str">
            <v>0009</v>
          </cell>
          <cell r="X2501" t="str">
            <v>23992410</v>
          </cell>
          <cell r="Y2501" t="str">
            <v>濠隆實業有限公司</v>
          </cell>
          <cell r="Z2501" t="str">
            <v>02-85023869</v>
          </cell>
          <cell r="AA2501" t="str">
            <v xml:space="preserve"> </v>
          </cell>
          <cell r="AB2501" t="str">
            <v>02-85023835</v>
          </cell>
          <cell r="AC2501" t="str">
            <v>104</v>
          </cell>
          <cell r="AD2501" t="str">
            <v>臺北市中山區明水路672巷38號2樓</v>
          </cell>
          <cell r="AE2501" t="str">
            <v>洪榮華</v>
          </cell>
          <cell r="AF2501" t="str">
            <v>0910189708</v>
          </cell>
          <cell r="AG2501" t="str">
            <v>az168@ms15.hinet.net</v>
          </cell>
          <cell r="AJ2501" t="str">
            <v>65 國產 Taiwan</v>
          </cell>
          <cell r="AK2501" t="str">
            <v>自費</v>
          </cell>
          <cell r="AL2501">
            <v>1.05</v>
          </cell>
          <cell r="AM2501">
            <v>5.01</v>
          </cell>
          <cell r="AN2501" t="str">
            <v>等比</v>
          </cell>
          <cell r="BA2501" t="str">
            <v xml:space="preserve"> </v>
          </cell>
          <cell r="BB2501">
            <v>1.06</v>
          </cell>
          <cell r="BC2501">
            <v>1.05</v>
          </cell>
          <cell r="BD2501">
            <v>1</v>
          </cell>
          <cell r="BE2501">
            <v>0</v>
          </cell>
          <cell r="BF2501">
            <v>1</v>
          </cell>
          <cell r="BG2501" t="str">
            <v xml:space="preserve"> </v>
          </cell>
          <cell r="BH2501">
            <v>1.06</v>
          </cell>
          <cell r="BI2501">
            <v>1.05</v>
          </cell>
          <cell r="BJ2501">
            <v>1</v>
          </cell>
          <cell r="BK2501">
            <v>0</v>
          </cell>
          <cell r="BL2501">
            <v>1</v>
          </cell>
          <cell r="BM2501" t="str">
            <v xml:space="preserve"> </v>
          </cell>
          <cell r="BN2501">
            <v>1.06</v>
          </cell>
          <cell r="BO2501">
            <v>1.05</v>
          </cell>
          <cell r="BP2501">
            <v>1</v>
          </cell>
          <cell r="BQ2501">
            <v>0</v>
          </cell>
          <cell r="BR2501">
            <v>1</v>
          </cell>
          <cell r="BS2501" t="str">
            <v xml:space="preserve"> </v>
          </cell>
          <cell r="BT2501">
            <v>1.06</v>
          </cell>
          <cell r="BU2501">
            <v>1.05</v>
          </cell>
          <cell r="BV2501">
            <v>1</v>
          </cell>
          <cell r="BW2501">
            <v>0</v>
          </cell>
          <cell r="BX2501">
            <v>1</v>
          </cell>
          <cell r="BY2501" t="str">
            <v xml:space="preserve"> </v>
          </cell>
          <cell r="BZ2501">
            <v>1.06</v>
          </cell>
          <cell r="CA2501">
            <v>1.05</v>
          </cell>
          <cell r="CB2501">
            <v>1</v>
          </cell>
          <cell r="CC2501">
            <v>0</v>
          </cell>
          <cell r="CD2501">
            <v>1</v>
          </cell>
          <cell r="CE2501" t="str">
            <v xml:space="preserve"> </v>
          </cell>
          <cell r="CF2501">
            <v>1.06</v>
          </cell>
          <cell r="CG2501">
            <v>1.05</v>
          </cell>
          <cell r="CH2501">
            <v>1</v>
          </cell>
          <cell r="CI2501">
            <v>0</v>
          </cell>
          <cell r="CJ2501">
            <v>1</v>
          </cell>
          <cell r="CK2501" t="str">
            <v xml:space="preserve"> </v>
          </cell>
          <cell r="CL2501">
            <v>1.06</v>
          </cell>
          <cell r="CM2501">
            <v>1.05</v>
          </cell>
          <cell r="CN2501">
            <v>1</v>
          </cell>
          <cell r="CO2501">
            <v>0</v>
          </cell>
          <cell r="CP2501">
            <v>1</v>
          </cell>
          <cell r="CQ2501" t="str">
            <v xml:space="preserve"> </v>
          </cell>
          <cell r="CR2501">
            <v>1.06</v>
          </cell>
          <cell r="CS2501">
            <v>1.05</v>
          </cell>
          <cell r="CT2501">
            <v>1</v>
          </cell>
          <cell r="CU2501">
            <v>0</v>
          </cell>
          <cell r="CV2501">
            <v>1</v>
          </cell>
          <cell r="CW2501" t="str">
            <v xml:space="preserve"> </v>
          </cell>
          <cell r="CX2501">
            <v>1.06</v>
          </cell>
          <cell r="CY2501">
            <v>1.05</v>
          </cell>
          <cell r="CZ2501">
            <v>1</v>
          </cell>
          <cell r="DA2501">
            <v>0</v>
          </cell>
          <cell r="DB2501">
            <v>1</v>
          </cell>
          <cell r="DC2501" t="str">
            <v xml:space="preserve"> </v>
          </cell>
          <cell r="DD2501">
            <v>1.06</v>
          </cell>
          <cell r="DE2501">
            <v>1.05</v>
          </cell>
          <cell r="DF2501">
            <v>1</v>
          </cell>
          <cell r="DG2501">
            <v>0</v>
          </cell>
          <cell r="DH2501">
            <v>1</v>
          </cell>
          <cell r="DI2501" t="str">
            <v xml:space="preserve"> </v>
          </cell>
          <cell r="DJ2501">
            <v>1.06</v>
          </cell>
          <cell r="DK2501">
            <v>1.05</v>
          </cell>
          <cell r="DL2501">
            <v>1</v>
          </cell>
        </row>
        <row r="2502">
          <cell r="B2502" t="str">
            <v>1199-1</v>
          </cell>
          <cell r="C2502" t="str">
            <v>ANHYDROUS SEVELAMER CARBONATE</v>
          </cell>
          <cell r="D2502" t="str">
            <v>0.8 G</v>
          </cell>
          <cell r="E2502" t="str">
            <v xml:space="preserve"> </v>
          </cell>
          <cell r="F2502" t="str">
            <v>PKG(口服懸液用粉劑)</v>
          </cell>
          <cell r="H2502" t="str">
            <v>Renvela powder for oral suspension</v>
          </cell>
          <cell r="I2502" t="str">
            <v>磷減樂口服懸液用粉劑</v>
          </cell>
          <cell r="J2502" t="str">
            <v>90</v>
          </cell>
          <cell r="K2502" t="str">
            <v>GENZYME IRELAND LIMITED</v>
          </cell>
          <cell r="L2502" t="str">
            <v>衛署藥輸字第025733號</v>
          </cell>
          <cell r="N2502">
            <v>15926</v>
          </cell>
          <cell r="O2502" t="str">
            <v xml:space="preserve"> </v>
          </cell>
          <cell r="P2502">
            <v>36.840000000000003</v>
          </cell>
          <cell r="Q2502">
            <v>36.47</v>
          </cell>
          <cell r="R2502">
            <v>34.65</v>
          </cell>
          <cell r="S2502" t="str">
            <v>否</v>
          </cell>
          <cell r="T2502">
            <v>0</v>
          </cell>
          <cell r="U2502">
            <v>34.65</v>
          </cell>
          <cell r="V2502">
            <v>25</v>
          </cell>
          <cell r="W2502" t="str">
            <v>0177</v>
          </cell>
          <cell r="X2502" t="str">
            <v>70824858</v>
          </cell>
          <cell r="Y2502" t="str">
            <v>台灣大昌華嘉股份有限公司</v>
          </cell>
          <cell r="Z2502" t="str">
            <v>02-87526666</v>
          </cell>
          <cell r="AA2502" t="str">
            <v>7576</v>
          </cell>
          <cell r="AB2502" t="str">
            <v>02-87526100</v>
          </cell>
          <cell r="AC2502" t="str">
            <v>114</v>
          </cell>
          <cell r="AD2502" t="str">
            <v>臺北市內湖區堤頂大道2段407巷20弄1、3、5、7號10樓，及407巷22、24、26號10樓及407巷22號10樓之1</v>
          </cell>
          <cell r="AE2502" t="str">
            <v>林小姐</v>
          </cell>
          <cell r="AF2502" t="str">
            <v>0912745896</v>
          </cell>
          <cell r="AG2502" t="str">
            <v>order.cs@dksh.com</v>
          </cell>
          <cell r="AJ2502" t="str">
            <v>23 愛爾蘭 Ireland</v>
          </cell>
          <cell r="AK2502" t="str">
            <v>自費</v>
          </cell>
          <cell r="AL2502">
            <v>1</v>
          </cell>
          <cell r="AM2502">
            <v>5</v>
          </cell>
          <cell r="AN2502" t="str">
            <v>等比</v>
          </cell>
          <cell r="BA2502" t="str">
            <v xml:space="preserve"> </v>
          </cell>
          <cell r="BB2502">
            <v>36.840000000000003</v>
          </cell>
          <cell r="BC2502">
            <v>36.47</v>
          </cell>
          <cell r="BD2502">
            <v>34.65</v>
          </cell>
          <cell r="BE2502">
            <v>0</v>
          </cell>
          <cell r="BF2502">
            <v>34.65</v>
          </cell>
          <cell r="BG2502" t="str">
            <v xml:space="preserve"> </v>
          </cell>
          <cell r="BH2502">
            <v>36.840000000000003</v>
          </cell>
          <cell r="BI2502">
            <v>36.47</v>
          </cell>
          <cell r="BJ2502">
            <v>34.65</v>
          </cell>
          <cell r="BK2502">
            <v>0</v>
          </cell>
          <cell r="BL2502">
            <v>34.65</v>
          </cell>
          <cell r="BM2502" t="str">
            <v xml:space="preserve"> </v>
          </cell>
          <cell r="BN2502">
            <v>36.840000000000003</v>
          </cell>
          <cell r="BO2502">
            <v>36.47</v>
          </cell>
          <cell r="BP2502">
            <v>34.65</v>
          </cell>
          <cell r="BQ2502">
            <v>0</v>
          </cell>
          <cell r="BR2502">
            <v>34.65</v>
          </cell>
          <cell r="BS2502" t="str">
            <v xml:space="preserve"> </v>
          </cell>
          <cell r="BT2502">
            <v>36.840000000000003</v>
          </cell>
          <cell r="BU2502">
            <v>36.47</v>
          </cell>
          <cell r="BV2502">
            <v>34.65</v>
          </cell>
          <cell r="BW2502">
            <v>0</v>
          </cell>
          <cell r="BX2502">
            <v>34.65</v>
          </cell>
          <cell r="BY2502" t="str">
            <v xml:space="preserve"> </v>
          </cell>
          <cell r="BZ2502">
            <v>36.840000000000003</v>
          </cell>
          <cell r="CA2502">
            <v>36.47</v>
          </cell>
          <cell r="CB2502">
            <v>34.65</v>
          </cell>
          <cell r="CC2502">
            <v>0</v>
          </cell>
          <cell r="CD2502">
            <v>34.65</v>
          </cell>
          <cell r="CE2502" t="str">
            <v xml:space="preserve"> </v>
          </cell>
          <cell r="CF2502">
            <v>36.840000000000003</v>
          </cell>
          <cell r="CG2502">
            <v>36.47</v>
          </cell>
          <cell r="CH2502">
            <v>34.65</v>
          </cell>
          <cell r="CI2502">
            <v>0</v>
          </cell>
          <cell r="CJ2502">
            <v>34.65</v>
          </cell>
          <cell r="CK2502" t="str">
            <v xml:space="preserve"> </v>
          </cell>
          <cell r="CL2502">
            <v>36.840000000000003</v>
          </cell>
          <cell r="CM2502">
            <v>36.47</v>
          </cell>
          <cell r="CN2502">
            <v>34.65</v>
          </cell>
          <cell r="CO2502">
            <v>0</v>
          </cell>
          <cell r="CP2502">
            <v>34.65</v>
          </cell>
          <cell r="CQ2502" t="str">
            <v xml:space="preserve"> </v>
          </cell>
          <cell r="CR2502">
            <v>36.840000000000003</v>
          </cell>
          <cell r="CS2502">
            <v>36.47</v>
          </cell>
          <cell r="CT2502">
            <v>34.65</v>
          </cell>
          <cell r="CU2502">
            <v>0</v>
          </cell>
          <cell r="CV2502">
            <v>34.65</v>
          </cell>
          <cell r="CW2502" t="str">
            <v xml:space="preserve"> </v>
          </cell>
          <cell r="CX2502">
            <v>36.840000000000003</v>
          </cell>
          <cell r="CY2502">
            <v>36.47</v>
          </cell>
          <cell r="CZ2502">
            <v>34.65</v>
          </cell>
          <cell r="DA2502">
            <v>0</v>
          </cell>
          <cell r="DB2502">
            <v>34.65</v>
          </cell>
          <cell r="DC2502" t="str">
            <v xml:space="preserve"> </v>
          </cell>
          <cell r="DD2502">
            <v>36.840000000000003</v>
          </cell>
          <cell r="DE2502">
            <v>36.47</v>
          </cell>
          <cell r="DF2502">
            <v>34.65</v>
          </cell>
          <cell r="DG2502">
            <v>0</v>
          </cell>
          <cell r="DH2502">
            <v>34.65</v>
          </cell>
          <cell r="DI2502" t="str">
            <v xml:space="preserve"> </v>
          </cell>
          <cell r="DJ2502">
            <v>36.840000000000003</v>
          </cell>
          <cell r="DK2502">
            <v>36.47</v>
          </cell>
          <cell r="DL2502">
            <v>34.65</v>
          </cell>
        </row>
        <row r="2503">
          <cell r="B2503" t="str">
            <v>1199-2</v>
          </cell>
          <cell r="C2503" t="str">
            <v>ANHYDROUS SEVELAMER CARBONATE</v>
          </cell>
          <cell r="D2503" t="str">
            <v>0.8 G</v>
          </cell>
          <cell r="E2503" t="str">
            <v xml:space="preserve"> </v>
          </cell>
          <cell r="F2503" t="str">
            <v>PKG(口服懸液用粉劑)</v>
          </cell>
          <cell r="H2503" t="str">
            <v>Nophos powder for oral suspension</v>
          </cell>
          <cell r="I2503" t="str">
            <v>釋磷善口服懸液用粉劑</v>
          </cell>
          <cell r="J2503" t="str">
            <v>90</v>
          </cell>
          <cell r="K2503" t="str">
            <v>歐帕生技醫藥股份有限公司</v>
          </cell>
          <cell r="L2503" t="str">
            <v>衛部藥製字第058967號</v>
          </cell>
          <cell r="N2503">
            <v>15926</v>
          </cell>
          <cell r="O2503" t="str">
            <v xml:space="preserve"> </v>
          </cell>
          <cell r="P2503">
            <v>36.840000000000003</v>
          </cell>
          <cell r="Q2503">
            <v>31.58</v>
          </cell>
          <cell r="R2503">
            <v>30</v>
          </cell>
          <cell r="S2503" t="str">
            <v>否</v>
          </cell>
          <cell r="T2503">
            <v>0</v>
          </cell>
          <cell r="U2503">
            <v>30</v>
          </cell>
          <cell r="V2503">
            <v>25</v>
          </cell>
          <cell r="W2503" t="str">
            <v>0162</v>
          </cell>
          <cell r="X2503" t="str">
            <v>27314406</v>
          </cell>
          <cell r="Y2503" t="str">
            <v>泰和碩藥品科技股份有限公司</v>
          </cell>
          <cell r="Z2503" t="str">
            <v>02-25182201</v>
          </cell>
          <cell r="AA2503" t="str">
            <v>120</v>
          </cell>
          <cell r="AB2503" t="str">
            <v>02-25081621</v>
          </cell>
          <cell r="AC2503" t="str">
            <v>104</v>
          </cell>
          <cell r="AD2503" t="str">
            <v>臺北市中山區南京東路2段206號7樓</v>
          </cell>
          <cell r="AE2503" t="str">
            <v>林志勳</v>
          </cell>
          <cell r="AF2503" t="str">
            <v>0989965608</v>
          </cell>
          <cell r="AG2503" t="str">
            <v>taxo_order@taxo.com.tw</v>
          </cell>
          <cell r="AJ2503" t="str">
            <v>65 國產 Taiwan</v>
          </cell>
          <cell r="AK2503" t="str">
            <v>自費</v>
          </cell>
          <cell r="AL2503">
            <v>14.28</v>
          </cell>
          <cell r="AM2503">
            <v>5</v>
          </cell>
          <cell r="AN2503" t="str">
            <v>等比</v>
          </cell>
          <cell r="BA2503" t="str">
            <v xml:space="preserve"> </v>
          </cell>
          <cell r="BB2503">
            <v>36.840000000000003</v>
          </cell>
          <cell r="BC2503">
            <v>31.58</v>
          </cell>
          <cell r="BD2503">
            <v>30</v>
          </cell>
          <cell r="BE2503">
            <v>0</v>
          </cell>
          <cell r="BF2503">
            <v>30</v>
          </cell>
          <cell r="BG2503" t="str">
            <v xml:space="preserve"> </v>
          </cell>
          <cell r="BH2503">
            <v>36.840000000000003</v>
          </cell>
          <cell r="BI2503">
            <v>31.58</v>
          </cell>
          <cell r="BJ2503">
            <v>30</v>
          </cell>
          <cell r="BK2503">
            <v>0</v>
          </cell>
          <cell r="BL2503">
            <v>30</v>
          </cell>
          <cell r="BM2503" t="str">
            <v xml:space="preserve"> </v>
          </cell>
          <cell r="BN2503">
            <v>36.840000000000003</v>
          </cell>
          <cell r="BO2503">
            <v>31.58</v>
          </cell>
          <cell r="BP2503">
            <v>30</v>
          </cell>
          <cell r="BQ2503">
            <v>0</v>
          </cell>
          <cell r="BR2503">
            <v>30</v>
          </cell>
          <cell r="BS2503" t="str">
            <v xml:space="preserve"> </v>
          </cell>
          <cell r="BT2503">
            <v>36.840000000000003</v>
          </cell>
          <cell r="BU2503">
            <v>31.58</v>
          </cell>
          <cell r="BV2503">
            <v>30</v>
          </cell>
          <cell r="BW2503">
            <v>0</v>
          </cell>
          <cell r="BX2503">
            <v>30</v>
          </cell>
          <cell r="BY2503" t="str">
            <v xml:space="preserve"> </v>
          </cell>
          <cell r="BZ2503">
            <v>36.840000000000003</v>
          </cell>
          <cell r="CA2503">
            <v>31.58</v>
          </cell>
          <cell r="CB2503">
            <v>30</v>
          </cell>
          <cell r="CC2503">
            <v>0</v>
          </cell>
          <cell r="CD2503">
            <v>30</v>
          </cell>
          <cell r="CE2503" t="str">
            <v xml:space="preserve"> </v>
          </cell>
          <cell r="CF2503">
            <v>36.840000000000003</v>
          </cell>
          <cell r="CG2503">
            <v>31.58</v>
          </cell>
          <cell r="CH2503">
            <v>30</v>
          </cell>
          <cell r="CI2503">
            <v>0</v>
          </cell>
          <cell r="CJ2503">
            <v>30</v>
          </cell>
          <cell r="CK2503" t="str">
            <v xml:space="preserve"> </v>
          </cell>
          <cell r="CL2503">
            <v>36.840000000000003</v>
          </cell>
          <cell r="CM2503">
            <v>31.58</v>
          </cell>
          <cell r="CN2503">
            <v>30</v>
          </cell>
          <cell r="CO2503">
            <v>0</v>
          </cell>
          <cell r="CP2503">
            <v>30</v>
          </cell>
          <cell r="CQ2503" t="str">
            <v xml:space="preserve"> </v>
          </cell>
          <cell r="CR2503">
            <v>36.840000000000003</v>
          </cell>
          <cell r="CS2503">
            <v>31.58</v>
          </cell>
          <cell r="CT2503">
            <v>30</v>
          </cell>
          <cell r="CU2503">
            <v>0</v>
          </cell>
          <cell r="CV2503">
            <v>30</v>
          </cell>
          <cell r="CW2503" t="str">
            <v xml:space="preserve"> </v>
          </cell>
          <cell r="CX2503">
            <v>36.840000000000003</v>
          </cell>
          <cell r="CY2503">
            <v>31.58</v>
          </cell>
          <cell r="CZ2503">
            <v>30</v>
          </cell>
          <cell r="DA2503">
            <v>0</v>
          </cell>
          <cell r="DB2503">
            <v>30</v>
          </cell>
          <cell r="DC2503" t="str">
            <v xml:space="preserve"> </v>
          </cell>
          <cell r="DD2503">
            <v>36.840000000000003</v>
          </cell>
          <cell r="DE2503">
            <v>31.58</v>
          </cell>
          <cell r="DF2503">
            <v>30</v>
          </cell>
          <cell r="DG2503">
            <v>0</v>
          </cell>
          <cell r="DH2503">
            <v>30</v>
          </cell>
          <cell r="DI2503" t="str">
            <v xml:space="preserve"> </v>
          </cell>
          <cell r="DJ2503">
            <v>36.840000000000003</v>
          </cell>
          <cell r="DK2503">
            <v>31.58</v>
          </cell>
          <cell r="DL2503">
            <v>30</v>
          </cell>
        </row>
        <row r="2504">
          <cell r="B2504" t="str">
            <v>1200-1</v>
          </cell>
          <cell r="C2504" t="str">
            <v>ANTIBIOTICS-RESISTANT LACTIC ACID BACTERIAE</v>
          </cell>
          <cell r="D2504" t="str">
            <v>6 MG</v>
          </cell>
          <cell r="E2504" t="str">
            <v>1G</v>
          </cell>
          <cell r="F2504" t="str">
            <v>PKG</v>
          </cell>
          <cell r="H2504" t="str">
            <v>BIOFERMIN-R POWDER</v>
          </cell>
          <cell r="I2504" t="str">
            <v>台灣大正製藥股份有限公司</v>
          </cell>
          <cell r="J2504" t="str">
            <v>120</v>
          </cell>
          <cell r="K2504" t="str">
            <v>BIOFERMIN PHARMACEUTICAL CO. LTD.</v>
          </cell>
          <cell r="L2504" t="str">
            <v>衛署藥輸字第020043號</v>
          </cell>
          <cell r="N2504">
            <v>65408</v>
          </cell>
          <cell r="O2504" t="str">
            <v xml:space="preserve"> </v>
          </cell>
          <cell r="P2504">
            <v>25</v>
          </cell>
          <cell r="Q2504">
            <v>21.75</v>
          </cell>
          <cell r="R2504">
            <v>19.68</v>
          </cell>
          <cell r="S2504" t="str">
            <v>契約價格</v>
          </cell>
          <cell r="T2504">
            <v>0.65</v>
          </cell>
          <cell r="U2504">
            <v>19.03</v>
          </cell>
          <cell r="V2504">
            <v>370</v>
          </cell>
          <cell r="W2504" t="str">
            <v>0179</v>
          </cell>
          <cell r="X2504" t="str">
            <v>24286737</v>
          </cell>
          <cell r="Y2504" t="str">
            <v>正昌容生技有限公司</v>
          </cell>
          <cell r="Z2504" t="str">
            <v>02-22831518</v>
          </cell>
          <cell r="AA2504" t="str">
            <v>22</v>
          </cell>
          <cell r="AB2504" t="str">
            <v>02-82813676</v>
          </cell>
          <cell r="AC2504" t="str">
            <v>632</v>
          </cell>
          <cell r="AD2504" t="str">
            <v>雲林縣虎尾鎮平和里29鄰平和58-13號</v>
          </cell>
          <cell r="AE2504" t="str">
            <v>駱仕偉</v>
          </cell>
          <cell r="AF2504" t="str">
            <v>0919907456</v>
          </cell>
          <cell r="AG2504" t="str">
            <v>jcr@jcr-bio.com.tw</v>
          </cell>
          <cell r="AJ2504" t="str">
            <v>26 日本 Japan</v>
          </cell>
          <cell r="AK2504" t="str">
            <v>自費</v>
          </cell>
          <cell r="AL2504">
            <v>13</v>
          </cell>
          <cell r="AM2504">
            <v>9.5</v>
          </cell>
          <cell r="AN2504" t="str">
            <v>10.00</v>
          </cell>
          <cell r="BA2504" t="str">
            <v xml:space="preserve"> </v>
          </cell>
          <cell r="BB2504">
            <v>25</v>
          </cell>
          <cell r="BC2504">
            <v>21.75</v>
          </cell>
          <cell r="BD2504">
            <v>19.68</v>
          </cell>
          <cell r="BE2504">
            <v>0.65</v>
          </cell>
          <cell r="BF2504">
            <v>19.03</v>
          </cell>
          <cell r="BG2504" t="str">
            <v xml:space="preserve"> </v>
          </cell>
          <cell r="BH2504">
            <v>25</v>
          </cell>
          <cell r="BI2504">
            <v>21.75</v>
          </cell>
          <cell r="BJ2504">
            <v>19.68</v>
          </cell>
          <cell r="BK2504">
            <v>0.65</v>
          </cell>
          <cell r="BL2504">
            <v>19.03</v>
          </cell>
          <cell r="BM2504" t="str">
            <v xml:space="preserve"> </v>
          </cell>
          <cell r="BN2504">
            <v>25</v>
          </cell>
          <cell r="BO2504">
            <v>21.75</v>
          </cell>
          <cell r="BP2504">
            <v>19.68</v>
          </cell>
          <cell r="BQ2504">
            <v>0.65</v>
          </cell>
          <cell r="BR2504">
            <v>19.03</v>
          </cell>
          <cell r="BS2504" t="str">
            <v xml:space="preserve"> </v>
          </cell>
          <cell r="BT2504">
            <v>25</v>
          </cell>
          <cell r="BU2504">
            <v>21.75</v>
          </cell>
          <cell r="BV2504">
            <v>19.68</v>
          </cell>
          <cell r="BW2504">
            <v>0.65</v>
          </cell>
          <cell r="BX2504">
            <v>19.03</v>
          </cell>
          <cell r="BY2504" t="str">
            <v xml:space="preserve"> </v>
          </cell>
          <cell r="BZ2504">
            <v>25</v>
          </cell>
          <cell r="CA2504">
            <v>21.75</v>
          </cell>
          <cell r="CB2504">
            <v>19.68</v>
          </cell>
          <cell r="CC2504">
            <v>0.65</v>
          </cell>
          <cell r="CD2504">
            <v>19.03</v>
          </cell>
          <cell r="CE2504" t="str">
            <v xml:space="preserve"> </v>
          </cell>
          <cell r="CF2504">
            <v>25</v>
          </cell>
          <cell r="CG2504">
            <v>21.75</v>
          </cell>
          <cell r="CH2504">
            <v>19.68</v>
          </cell>
          <cell r="CI2504">
            <v>0.65</v>
          </cell>
          <cell r="CJ2504">
            <v>19.03</v>
          </cell>
          <cell r="CK2504" t="str">
            <v xml:space="preserve"> </v>
          </cell>
          <cell r="CL2504">
            <v>25</v>
          </cell>
          <cell r="CM2504">
            <v>21.75</v>
          </cell>
          <cell r="CN2504">
            <v>19.68</v>
          </cell>
          <cell r="CO2504">
            <v>0.65</v>
          </cell>
          <cell r="CP2504">
            <v>19.03</v>
          </cell>
          <cell r="CQ2504" t="str">
            <v xml:space="preserve"> </v>
          </cell>
          <cell r="CR2504">
            <v>25</v>
          </cell>
          <cell r="CS2504">
            <v>21.75</v>
          </cell>
          <cell r="CT2504">
            <v>19.68</v>
          </cell>
          <cell r="CU2504">
            <v>0.65</v>
          </cell>
          <cell r="CV2504">
            <v>19.03</v>
          </cell>
          <cell r="CW2504" t="str">
            <v xml:space="preserve"> </v>
          </cell>
          <cell r="CX2504">
            <v>25</v>
          </cell>
          <cell r="CY2504">
            <v>21.75</v>
          </cell>
          <cell r="CZ2504">
            <v>19.68</v>
          </cell>
          <cell r="DA2504">
            <v>0.65</v>
          </cell>
          <cell r="DB2504">
            <v>19.03</v>
          </cell>
          <cell r="DC2504" t="str">
            <v xml:space="preserve"> </v>
          </cell>
          <cell r="DD2504">
            <v>25</v>
          </cell>
          <cell r="DE2504">
            <v>21.75</v>
          </cell>
          <cell r="DF2504">
            <v>19.68</v>
          </cell>
          <cell r="DG2504">
            <v>0.65</v>
          </cell>
          <cell r="DH2504">
            <v>19.03</v>
          </cell>
          <cell r="DI2504" t="str">
            <v xml:space="preserve"> </v>
          </cell>
          <cell r="DJ2504">
            <v>25</v>
          </cell>
          <cell r="DK2504">
            <v>21.75</v>
          </cell>
          <cell r="DL2504">
            <v>19.68</v>
          </cell>
        </row>
        <row r="2505">
          <cell r="B2505" t="str">
            <v>1201-1</v>
          </cell>
          <cell r="C2505" t="str">
            <v>BASILIXIMAB</v>
          </cell>
          <cell r="D2505" t="str">
            <v>4 MG/ML</v>
          </cell>
          <cell r="E2505" t="str">
            <v>5 ML</v>
          </cell>
          <cell r="F2505" t="str">
            <v>VIAL</v>
          </cell>
          <cell r="H2505" t="str">
            <v>SIMULECT LYOPHILISATE FOR INJECTION 4MG/ML</v>
          </cell>
          <cell r="I2505" t="str">
            <v>新睦樂凍晶注射劑</v>
          </cell>
          <cell r="J2505" t="str">
            <v>1</v>
          </cell>
          <cell r="K2505" t="str">
            <v>NOVARTIS PHARMA STEIN AG</v>
          </cell>
          <cell r="L2505" t="str">
            <v>衛署菌疫輸字第000526號</v>
          </cell>
          <cell r="N2505">
            <v>118</v>
          </cell>
          <cell r="O2505" t="str">
            <v xml:space="preserve"> </v>
          </cell>
          <cell r="P2505">
            <v>57894.74</v>
          </cell>
          <cell r="Q2505">
            <v>55000</v>
          </cell>
          <cell r="R2505">
            <v>52250</v>
          </cell>
          <cell r="S2505" t="str">
            <v>否</v>
          </cell>
          <cell r="T2505">
            <v>0</v>
          </cell>
          <cell r="U2505">
            <v>52250</v>
          </cell>
          <cell r="V2505">
            <v>5</v>
          </cell>
          <cell r="W2505" t="str">
            <v>0175</v>
          </cell>
          <cell r="X2505" t="str">
            <v>22853066</v>
          </cell>
          <cell r="Y2505" t="str">
            <v>裕利股份有限公司</v>
          </cell>
          <cell r="Z2505" t="str">
            <v>02-25700064</v>
          </cell>
          <cell r="AA2505" t="str">
            <v>23108</v>
          </cell>
          <cell r="AB2505" t="str">
            <v>02-25798587/02-25770849</v>
          </cell>
          <cell r="AC2505" t="str">
            <v>105</v>
          </cell>
          <cell r="AD2505" t="str">
            <v>臺北市松山區南京東路4段126號10樓、10樓之1至之3</v>
          </cell>
          <cell r="AE2505" t="str">
            <v>劉小姐</v>
          </cell>
          <cell r="AF2505" t="str">
            <v>0975529293</v>
          </cell>
          <cell r="AG2505" t="str">
            <v>haorder@zuelligpharma.com</v>
          </cell>
          <cell r="AJ2505" t="str">
            <v>43 瑞士 SWITZERLAND</v>
          </cell>
          <cell r="AK2505" t="str">
            <v>自費</v>
          </cell>
          <cell r="AL2505">
            <v>5</v>
          </cell>
          <cell r="AM2505">
            <v>5</v>
          </cell>
          <cell r="AN2505" t="str">
            <v>10.00</v>
          </cell>
          <cell r="BA2505" t="str">
            <v xml:space="preserve"> </v>
          </cell>
          <cell r="BB2505">
            <v>57894.74</v>
          </cell>
          <cell r="BC2505">
            <v>55000</v>
          </cell>
          <cell r="BD2505">
            <v>52250</v>
          </cell>
          <cell r="BE2505">
            <v>0</v>
          </cell>
          <cell r="BF2505">
            <v>52250</v>
          </cell>
          <cell r="BG2505" t="str">
            <v xml:space="preserve"> </v>
          </cell>
          <cell r="BH2505">
            <v>57894.74</v>
          </cell>
          <cell r="BI2505">
            <v>55000</v>
          </cell>
          <cell r="BJ2505">
            <v>52250</v>
          </cell>
          <cell r="BK2505">
            <v>0</v>
          </cell>
          <cell r="BL2505">
            <v>52250</v>
          </cell>
          <cell r="BM2505" t="str">
            <v xml:space="preserve"> </v>
          </cell>
          <cell r="BN2505">
            <v>57894.74</v>
          </cell>
          <cell r="BO2505">
            <v>55000</v>
          </cell>
          <cell r="BP2505">
            <v>52250</v>
          </cell>
          <cell r="BQ2505">
            <v>0</v>
          </cell>
          <cell r="BR2505">
            <v>52250</v>
          </cell>
          <cell r="BS2505" t="str">
            <v xml:space="preserve"> </v>
          </cell>
          <cell r="BT2505">
            <v>57894.74</v>
          </cell>
          <cell r="BU2505">
            <v>55000</v>
          </cell>
          <cell r="BV2505">
            <v>52250</v>
          </cell>
          <cell r="BW2505">
            <v>0</v>
          </cell>
          <cell r="BX2505">
            <v>52250</v>
          </cell>
          <cell r="BY2505" t="str">
            <v xml:space="preserve"> </v>
          </cell>
          <cell r="BZ2505">
            <v>57894.74</v>
          </cell>
          <cell r="CA2505">
            <v>55000</v>
          </cell>
          <cell r="CB2505">
            <v>52250</v>
          </cell>
          <cell r="CC2505">
            <v>0</v>
          </cell>
          <cell r="CD2505">
            <v>52250</v>
          </cell>
          <cell r="CE2505" t="str">
            <v xml:space="preserve"> </v>
          </cell>
          <cell r="CF2505">
            <v>57894.74</v>
          </cell>
          <cell r="CG2505">
            <v>55000</v>
          </cell>
          <cell r="CH2505">
            <v>52250</v>
          </cell>
          <cell r="CI2505">
            <v>0</v>
          </cell>
          <cell r="CJ2505">
            <v>52250</v>
          </cell>
          <cell r="CK2505" t="str">
            <v xml:space="preserve"> </v>
          </cell>
          <cell r="CL2505">
            <v>57894.74</v>
          </cell>
          <cell r="CM2505">
            <v>55000</v>
          </cell>
          <cell r="CN2505">
            <v>52250</v>
          </cell>
          <cell r="CO2505">
            <v>0</v>
          </cell>
          <cell r="CP2505">
            <v>52250</v>
          </cell>
          <cell r="CQ2505" t="str">
            <v xml:space="preserve"> </v>
          </cell>
          <cell r="CR2505">
            <v>57894.74</v>
          </cell>
          <cell r="CS2505">
            <v>55000</v>
          </cell>
          <cell r="CT2505">
            <v>52250</v>
          </cell>
          <cell r="CU2505">
            <v>0</v>
          </cell>
          <cell r="CV2505">
            <v>52250</v>
          </cell>
          <cell r="CW2505" t="str">
            <v xml:space="preserve"> </v>
          </cell>
          <cell r="CX2505">
            <v>57894.74</v>
          </cell>
          <cell r="CY2505">
            <v>55000</v>
          </cell>
          <cell r="CZ2505">
            <v>52250</v>
          </cell>
          <cell r="DA2505">
            <v>0</v>
          </cell>
          <cell r="DB2505">
            <v>52250</v>
          </cell>
          <cell r="DC2505" t="str">
            <v xml:space="preserve"> </v>
          </cell>
          <cell r="DD2505">
            <v>57894.74</v>
          </cell>
          <cell r="DE2505">
            <v>55000</v>
          </cell>
          <cell r="DF2505">
            <v>52250</v>
          </cell>
          <cell r="DG2505">
            <v>0</v>
          </cell>
          <cell r="DH2505">
            <v>52250</v>
          </cell>
          <cell r="DI2505" t="str">
            <v xml:space="preserve"> </v>
          </cell>
          <cell r="DJ2505">
            <v>57894.74</v>
          </cell>
          <cell r="DK2505">
            <v>55000</v>
          </cell>
          <cell r="DL2505">
            <v>52250</v>
          </cell>
        </row>
        <row r="2506">
          <cell r="B2506" t="str">
            <v>1202-1</v>
          </cell>
          <cell r="C2506" t="str">
            <v>BENZYDAMINE HCL</v>
          </cell>
          <cell r="D2506" t="str">
            <v>1.5 MG/ML</v>
          </cell>
          <cell r="E2506" t="str">
            <v>30 ML</v>
          </cell>
          <cell r="F2506" t="str">
            <v>BOT</v>
          </cell>
          <cell r="H2506" t="str">
            <v>MERIC ANTI-INFLAMMATORY SPRAY 1.5MG/ML</v>
          </cell>
          <cell r="I2506" t="str">
            <v>炎必克口腔消炎噴液劑 1.5 毫克/毫升</v>
          </cell>
          <cell r="J2506" t="str">
            <v>1</v>
          </cell>
          <cell r="K2506" t="str">
            <v>元宙化學製藥股份有限公司</v>
          </cell>
          <cell r="L2506" t="str">
            <v>衛署藥製字第047146號</v>
          </cell>
          <cell r="N2506">
            <v>3072</v>
          </cell>
          <cell r="O2506" t="str">
            <v xml:space="preserve"> </v>
          </cell>
          <cell r="P2506">
            <v>148</v>
          </cell>
          <cell r="Q2506">
            <v>145.04</v>
          </cell>
          <cell r="R2506">
            <v>137.79</v>
          </cell>
          <cell r="S2506" t="str">
            <v>契約價格</v>
          </cell>
          <cell r="T2506">
            <v>4.3499999999999996</v>
          </cell>
          <cell r="U2506">
            <v>133.44</v>
          </cell>
          <cell r="V2506">
            <v>135</v>
          </cell>
          <cell r="W2506" t="str">
            <v>0219</v>
          </cell>
          <cell r="X2506" t="str">
            <v>86289419</v>
          </cell>
          <cell r="Y2506" t="str">
            <v>馥安國際股份有限公司</v>
          </cell>
          <cell r="Z2506" t="str">
            <v>02-28361318</v>
          </cell>
          <cell r="AA2506" t="str">
            <v>12</v>
          </cell>
          <cell r="AB2506" t="str">
            <v>02-28361618</v>
          </cell>
          <cell r="AC2506" t="str">
            <v>111</v>
          </cell>
          <cell r="AD2506" t="str">
            <v>臺北市士林區忠誠路2段21巷49號1樓</v>
          </cell>
          <cell r="AE2506" t="str">
            <v>林信宏</v>
          </cell>
          <cell r="AF2506" t="str">
            <v>0919931260</v>
          </cell>
          <cell r="AG2506" t="str">
            <v>maxwell.ep@msa.hinet.net</v>
          </cell>
          <cell r="AJ2506" t="str">
            <v>65 國產 Taiwan</v>
          </cell>
          <cell r="AK2506" t="str">
            <v>自費</v>
          </cell>
          <cell r="AL2506">
            <v>2</v>
          </cell>
          <cell r="AM2506">
            <v>5</v>
          </cell>
          <cell r="AN2506" t="str">
            <v>等值</v>
          </cell>
          <cell r="BA2506" t="str">
            <v xml:space="preserve"> </v>
          </cell>
          <cell r="BB2506">
            <v>148</v>
          </cell>
          <cell r="BC2506">
            <v>145.04</v>
          </cell>
          <cell r="BD2506">
            <v>137.79</v>
          </cell>
          <cell r="BE2506">
            <v>4.3499999999999996</v>
          </cell>
          <cell r="BF2506">
            <v>133.44</v>
          </cell>
          <cell r="BG2506" t="str">
            <v xml:space="preserve"> </v>
          </cell>
          <cell r="BH2506">
            <v>148</v>
          </cell>
          <cell r="BI2506">
            <v>145.04</v>
          </cell>
          <cell r="BJ2506">
            <v>137.79</v>
          </cell>
          <cell r="BK2506">
            <v>4.3499999999999996</v>
          </cell>
          <cell r="BL2506">
            <v>133.44</v>
          </cell>
          <cell r="BM2506" t="str">
            <v xml:space="preserve"> </v>
          </cell>
          <cell r="BN2506">
            <v>148</v>
          </cell>
          <cell r="BO2506">
            <v>145.04</v>
          </cell>
          <cell r="BP2506">
            <v>137.79</v>
          </cell>
          <cell r="BQ2506">
            <v>4.3499999999999996</v>
          </cell>
          <cell r="BR2506">
            <v>133.44</v>
          </cell>
          <cell r="BS2506" t="str">
            <v xml:space="preserve"> </v>
          </cell>
          <cell r="BT2506">
            <v>148</v>
          </cell>
          <cell r="BU2506">
            <v>145.04</v>
          </cell>
          <cell r="BV2506">
            <v>137.79</v>
          </cell>
          <cell r="BW2506">
            <v>4.3499999999999996</v>
          </cell>
          <cell r="BX2506">
            <v>133.44</v>
          </cell>
          <cell r="BY2506" t="str">
            <v xml:space="preserve"> </v>
          </cell>
          <cell r="BZ2506">
            <v>148</v>
          </cell>
          <cell r="CA2506">
            <v>145.04</v>
          </cell>
          <cell r="CB2506">
            <v>137.79</v>
          </cell>
          <cell r="CC2506">
            <v>4.3499999999999996</v>
          </cell>
          <cell r="CD2506">
            <v>133.44</v>
          </cell>
          <cell r="CE2506" t="str">
            <v xml:space="preserve"> </v>
          </cell>
          <cell r="CF2506">
            <v>148</v>
          </cell>
          <cell r="CG2506">
            <v>145.04</v>
          </cell>
          <cell r="CH2506">
            <v>137.79</v>
          </cell>
          <cell r="CI2506">
            <v>4.3499999999999996</v>
          </cell>
          <cell r="CJ2506">
            <v>133.44</v>
          </cell>
          <cell r="CK2506" t="str">
            <v xml:space="preserve"> </v>
          </cell>
          <cell r="CL2506">
            <v>148</v>
          </cell>
          <cell r="CM2506">
            <v>145.04</v>
          </cell>
          <cell r="CN2506">
            <v>137.79</v>
          </cell>
          <cell r="CO2506">
            <v>4.3499999999999996</v>
          </cell>
          <cell r="CP2506">
            <v>133.44</v>
          </cell>
          <cell r="CQ2506" t="str">
            <v xml:space="preserve"> </v>
          </cell>
          <cell r="CR2506">
            <v>148</v>
          </cell>
          <cell r="CS2506">
            <v>145.04</v>
          </cell>
          <cell r="CT2506">
            <v>137.79</v>
          </cell>
          <cell r="CU2506">
            <v>4.3499999999999996</v>
          </cell>
          <cell r="CV2506">
            <v>133.44</v>
          </cell>
          <cell r="CW2506" t="str">
            <v xml:space="preserve"> </v>
          </cell>
          <cell r="CX2506">
            <v>148</v>
          </cell>
          <cell r="CY2506">
            <v>145.04</v>
          </cell>
          <cell r="CZ2506">
            <v>137.79</v>
          </cell>
          <cell r="DA2506">
            <v>4.3499999999999996</v>
          </cell>
          <cell r="DB2506">
            <v>133.44</v>
          </cell>
          <cell r="DC2506" t="str">
            <v xml:space="preserve"> </v>
          </cell>
          <cell r="DD2506">
            <v>148</v>
          </cell>
          <cell r="DE2506">
            <v>145.04</v>
          </cell>
          <cell r="DF2506">
            <v>137.79</v>
          </cell>
          <cell r="DG2506">
            <v>4.3499999999999996</v>
          </cell>
          <cell r="DH2506">
            <v>133.44</v>
          </cell>
          <cell r="DI2506" t="str">
            <v xml:space="preserve"> </v>
          </cell>
          <cell r="DJ2506">
            <v>148</v>
          </cell>
          <cell r="DK2506">
            <v>145.04</v>
          </cell>
          <cell r="DL2506">
            <v>137.79</v>
          </cell>
        </row>
        <row r="2507">
          <cell r="B2507" t="str">
            <v>1202-2</v>
          </cell>
          <cell r="C2507" t="str">
            <v>BENZYDAMINE HCL</v>
          </cell>
          <cell r="D2507" t="str">
            <v>1.5 MG/ML</v>
          </cell>
          <cell r="E2507" t="str">
            <v>30 ML</v>
          </cell>
          <cell r="F2507" t="str">
            <v>BOT</v>
          </cell>
          <cell r="H2507" t="str">
            <v>Qing-hou-yan spray 1.5mg/ml "Chen Ta"</v>
          </cell>
          <cell r="I2507" t="str">
            <v>"成大" 清喉炎口腔噴液劑1.5毫克/毫升</v>
          </cell>
          <cell r="J2507" t="str">
            <v>40</v>
          </cell>
          <cell r="K2507" t="str">
            <v>成大藥品股份有限公司</v>
          </cell>
          <cell r="L2507" t="str">
            <v>衛署藥製字第047962號</v>
          </cell>
          <cell r="N2507">
            <v>3072</v>
          </cell>
          <cell r="O2507" t="str">
            <v xml:space="preserve"> </v>
          </cell>
          <cell r="P2507">
            <v>148</v>
          </cell>
          <cell r="Q2507">
            <v>140.6</v>
          </cell>
          <cell r="R2507">
            <v>126.54</v>
          </cell>
          <cell r="S2507" t="str">
            <v>契約價格</v>
          </cell>
          <cell r="T2507">
            <v>4.22</v>
          </cell>
          <cell r="U2507">
            <v>122.32</v>
          </cell>
          <cell r="V2507">
            <v>135</v>
          </cell>
          <cell r="W2507" t="str">
            <v>0007</v>
          </cell>
          <cell r="X2507" t="str">
            <v>97129220</v>
          </cell>
          <cell r="Y2507" t="str">
            <v>貫群貿易有限公司</v>
          </cell>
          <cell r="Z2507" t="str">
            <v>02-27648055</v>
          </cell>
          <cell r="AA2507" t="str">
            <v xml:space="preserve"> </v>
          </cell>
          <cell r="AB2507" t="str">
            <v>02-27696354</v>
          </cell>
          <cell r="AC2507" t="str">
            <v>10570</v>
          </cell>
          <cell r="AD2507" t="str">
            <v>臺北市松山區南京東路5段222號4樓</v>
          </cell>
          <cell r="AE2507" t="str">
            <v>簡于庭</v>
          </cell>
          <cell r="AF2507" t="str">
            <v>0985521540</v>
          </cell>
          <cell r="AG2507" t="str">
            <v>yihhaw-issue@umail.hinet.net</v>
          </cell>
          <cell r="AJ2507" t="str">
            <v>65 國產 Taiwan</v>
          </cell>
          <cell r="AK2507" t="str">
            <v>自費</v>
          </cell>
          <cell r="AL2507">
            <v>5</v>
          </cell>
          <cell r="AM2507">
            <v>10</v>
          </cell>
          <cell r="AN2507" t="str">
            <v>等比</v>
          </cell>
          <cell r="BA2507" t="str">
            <v xml:space="preserve"> </v>
          </cell>
          <cell r="BB2507">
            <v>148</v>
          </cell>
          <cell r="BC2507">
            <v>140.6</v>
          </cell>
          <cell r="BD2507">
            <v>126.54</v>
          </cell>
          <cell r="BE2507">
            <v>4.22</v>
          </cell>
          <cell r="BF2507">
            <v>122.32</v>
          </cell>
          <cell r="BG2507" t="str">
            <v xml:space="preserve"> </v>
          </cell>
          <cell r="BH2507">
            <v>148</v>
          </cell>
          <cell r="BI2507">
            <v>140.6</v>
          </cell>
          <cell r="BJ2507">
            <v>126.54</v>
          </cell>
          <cell r="BK2507">
            <v>4.22</v>
          </cell>
          <cell r="BL2507">
            <v>122.32</v>
          </cell>
          <cell r="BM2507" t="str">
            <v xml:space="preserve"> </v>
          </cell>
          <cell r="BN2507">
            <v>148</v>
          </cell>
          <cell r="BO2507">
            <v>140.6</v>
          </cell>
          <cell r="BP2507">
            <v>126.54</v>
          </cell>
          <cell r="BQ2507">
            <v>4.22</v>
          </cell>
          <cell r="BR2507">
            <v>122.32</v>
          </cell>
          <cell r="BS2507" t="str">
            <v xml:space="preserve"> </v>
          </cell>
          <cell r="BT2507">
            <v>148</v>
          </cell>
          <cell r="BU2507">
            <v>140.6</v>
          </cell>
          <cell r="BV2507">
            <v>126.54</v>
          </cell>
          <cell r="BW2507">
            <v>4.22</v>
          </cell>
          <cell r="BX2507">
            <v>122.32</v>
          </cell>
          <cell r="BY2507" t="str">
            <v xml:space="preserve"> </v>
          </cell>
          <cell r="BZ2507">
            <v>148</v>
          </cell>
          <cell r="CA2507">
            <v>140.6</v>
          </cell>
          <cell r="CB2507">
            <v>126.54</v>
          </cell>
          <cell r="CC2507">
            <v>4.22</v>
          </cell>
          <cell r="CD2507">
            <v>122.32</v>
          </cell>
          <cell r="CE2507" t="str">
            <v xml:space="preserve"> </v>
          </cell>
          <cell r="CF2507">
            <v>148</v>
          </cell>
          <cell r="CG2507">
            <v>140.6</v>
          </cell>
          <cell r="CH2507">
            <v>126.54</v>
          </cell>
          <cell r="CI2507">
            <v>4.22</v>
          </cell>
          <cell r="CJ2507">
            <v>122.32</v>
          </cell>
          <cell r="CK2507" t="str">
            <v xml:space="preserve"> </v>
          </cell>
          <cell r="CL2507">
            <v>148</v>
          </cell>
          <cell r="CM2507">
            <v>140.6</v>
          </cell>
          <cell r="CN2507">
            <v>126.54</v>
          </cell>
          <cell r="CO2507">
            <v>4.22</v>
          </cell>
          <cell r="CP2507">
            <v>122.32</v>
          </cell>
          <cell r="CQ2507" t="str">
            <v xml:space="preserve"> </v>
          </cell>
          <cell r="CR2507">
            <v>148</v>
          </cell>
          <cell r="CS2507">
            <v>140.6</v>
          </cell>
          <cell r="CT2507">
            <v>126.54</v>
          </cell>
          <cell r="CU2507">
            <v>4.22</v>
          </cell>
          <cell r="CV2507">
            <v>122.32</v>
          </cell>
          <cell r="CW2507" t="str">
            <v xml:space="preserve"> </v>
          </cell>
          <cell r="CX2507">
            <v>148</v>
          </cell>
          <cell r="CY2507">
            <v>140.6</v>
          </cell>
          <cell r="CZ2507">
            <v>126.54</v>
          </cell>
          <cell r="DA2507">
            <v>4.22</v>
          </cell>
          <cell r="DB2507">
            <v>122.32</v>
          </cell>
          <cell r="DC2507" t="str">
            <v xml:space="preserve"> </v>
          </cell>
          <cell r="DD2507">
            <v>148</v>
          </cell>
          <cell r="DE2507">
            <v>140.6</v>
          </cell>
          <cell r="DF2507">
            <v>126.54</v>
          </cell>
          <cell r="DG2507">
            <v>4.22</v>
          </cell>
          <cell r="DH2507">
            <v>122.32</v>
          </cell>
          <cell r="DI2507" t="str">
            <v xml:space="preserve"> </v>
          </cell>
          <cell r="DJ2507">
            <v>148</v>
          </cell>
          <cell r="DK2507">
            <v>140.6</v>
          </cell>
          <cell r="DL2507">
            <v>126.54</v>
          </cell>
        </row>
        <row r="2508">
          <cell r="B2508" t="str">
            <v>1203-1</v>
          </cell>
          <cell r="C2508" t="str">
            <v>BENZYDAMINE HCL</v>
          </cell>
          <cell r="D2508" t="str">
            <v>3 MG/ML</v>
          </cell>
          <cell r="E2508" t="str">
            <v>15 ML</v>
          </cell>
          <cell r="F2508" t="str">
            <v>BOT</v>
          </cell>
          <cell r="H2508" t="str">
            <v>DIFFLAM FORTE ANTI-INFLAMMATORY THROAT SPRAY 3.0MG/ML</v>
          </cell>
          <cell r="I2508" t="str">
            <v>得伏寧加強消炎噴液劑3.0毫克/毫升</v>
          </cell>
          <cell r="J2508" t="str">
            <v>1</v>
          </cell>
          <cell r="K2508" t="str">
            <v>AZIENDE CHIMICHE RIUNITE ANGELINI FRANCESCO (ACRAF SPA)</v>
          </cell>
          <cell r="L2508" t="str">
            <v>衛署藥輸字第025194號</v>
          </cell>
          <cell r="N2508">
            <v>5334</v>
          </cell>
          <cell r="O2508" t="str">
            <v xml:space="preserve"> </v>
          </cell>
          <cell r="P2508">
            <v>227</v>
          </cell>
          <cell r="Q2508">
            <v>224.73</v>
          </cell>
          <cell r="R2508">
            <v>212.93</v>
          </cell>
          <cell r="S2508" t="str">
            <v>否</v>
          </cell>
          <cell r="T2508">
            <v>0</v>
          </cell>
          <cell r="U2508">
            <v>212.93</v>
          </cell>
          <cell r="V2508">
            <v>61</v>
          </cell>
          <cell r="W2508" t="str">
            <v>0175</v>
          </cell>
          <cell r="X2508" t="str">
            <v>22853066</v>
          </cell>
          <cell r="Y2508" t="str">
            <v>裕利股份有限公司</v>
          </cell>
          <cell r="Z2508" t="str">
            <v>02-25700064</v>
          </cell>
          <cell r="AA2508" t="str">
            <v>23108</v>
          </cell>
          <cell r="AB2508" t="str">
            <v>02-25798587/02-25770849</v>
          </cell>
          <cell r="AC2508" t="str">
            <v>105</v>
          </cell>
          <cell r="AD2508" t="str">
            <v>臺北市松山區南京東路4段126號10樓、10樓之1至之3</v>
          </cell>
          <cell r="AE2508" t="str">
            <v>劉小姐</v>
          </cell>
          <cell r="AF2508" t="str">
            <v>0975529293</v>
          </cell>
          <cell r="AG2508" t="str">
            <v>haorder@zuelligpharma.com</v>
          </cell>
          <cell r="AJ2508" t="str">
            <v>25 義大利 Italy</v>
          </cell>
          <cell r="AK2508" t="str">
            <v>自費</v>
          </cell>
          <cell r="AL2508">
            <v>1</v>
          </cell>
          <cell r="AM2508">
            <v>5.25</v>
          </cell>
          <cell r="AN2508" t="str">
            <v>0.00</v>
          </cell>
          <cell r="BA2508" t="str">
            <v xml:space="preserve"> </v>
          </cell>
          <cell r="BB2508">
            <v>227</v>
          </cell>
          <cell r="BC2508">
            <v>224.73</v>
          </cell>
          <cell r="BD2508">
            <v>212.93</v>
          </cell>
          <cell r="BE2508">
            <v>0</v>
          </cell>
          <cell r="BF2508">
            <v>212.93</v>
          </cell>
          <cell r="BG2508" t="str">
            <v xml:space="preserve"> </v>
          </cell>
          <cell r="BH2508">
            <v>227</v>
          </cell>
          <cell r="BI2508">
            <v>224.73</v>
          </cell>
          <cell r="BJ2508">
            <v>212.93</v>
          </cell>
          <cell r="BK2508">
            <v>0</v>
          </cell>
          <cell r="BL2508">
            <v>212.93</v>
          </cell>
          <cell r="BM2508" t="str">
            <v xml:space="preserve"> </v>
          </cell>
          <cell r="BN2508">
            <v>227</v>
          </cell>
          <cell r="BO2508">
            <v>224.73</v>
          </cell>
          <cell r="BP2508">
            <v>212.93</v>
          </cell>
          <cell r="BQ2508">
            <v>0</v>
          </cell>
          <cell r="BR2508">
            <v>212.93</v>
          </cell>
          <cell r="BS2508" t="str">
            <v xml:space="preserve"> </v>
          </cell>
          <cell r="BT2508">
            <v>227</v>
          </cell>
          <cell r="BU2508">
            <v>224.73</v>
          </cell>
          <cell r="BV2508">
            <v>212.93</v>
          </cell>
          <cell r="BW2508">
            <v>0</v>
          </cell>
          <cell r="BX2508">
            <v>212.93</v>
          </cell>
          <cell r="BY2508" t="str">
            <v xml:space="preserve"> </v>
          </cell>
          <cell r="BZ2508">
            <v>227</v>
          </cell>
          <cell r="CA2508">
            <v>224.73</v>
          </cell>
          <cell r="CB2508">
            <v>212.93</v>
          </cell>
          <cell r="CC2508">
            <v>0</v>
          </cell>
          <cell r="CD2508">
            <v>212.93</v>
          </cell>
          <cell r="CE2508" t="str">
            <v xml:space="preserve"> </v>
          </cell>
          <cell r="CF2508">
            <v>227</v>
          </cell>
          <cell r="CG2508">
            <v>224.73</v>
          </cell>
          <cell r="CH2508">
            <v>212.93</v>
          </cell>
          <cell r="CI2508">
            <v>0</v>
          </cell>
          <cell r="CJ2508">
            <v>212.93</v>
          </cell>
          <cell r="CK2508" t="str">
            <v xml:space="preserve"> </v>
          </cell>
          <cell r="CL2508">
            <v>227</v>
          </cell>
          <cell r="CM2508">
            <v>224.73</v>
          </cell>
          <cell r="CN2508">
            <v>212.93</v>
          </cell>
          <cell r="CO2508">
            <v>0</v>
          </cell>
          <cell r="CP2508">
            <v>212.93</v>
          </cell>
          <cell r="CQ2508" t="str">
            <v xml:space="preserve"> </v>
          </cell>
          <cell r="CR2508">
            <v>227</v>
          </cell>
          <cell r="CS2508">
            <v>224.73</v>
          </cell>
          <cell r="CT2508">
            <v>212.93</v>
          </cell>
          <cell r="CU2508">
            <v>0</v>
          </cell>
          <cell r="CV2508">
            <v>212.93</v>
          </cell>
          <cell r="CW2508" t="str">
            <v xml:space="preserve"> </v>
          </cell>
          <cell r="CX2508">
            <v>227</v>
          </cell>
          <cell r="CY2508">
            <v>224.73</v>
          </cell>
          <cell r="CZ2508">
            <v>212.93</v>
          </cell>
          <cell r="DA2508">
            <v>0</v>
          </cell>
          <cell r="DB2508">
            <v>212.93</v>
          </cell>
          <cell r="DC2508" t="str">
            <v xml:space="preserve"> </v>
          </cell>
          <cell r="DD2508">
            <v>227</v>
          </cell>
          <cell r="DE2508">
            <v>224.73</v>
          </cell>
          <cell r="DF2508">
            <v>212.93</v>
          </cell>
          <cell r="DG2508">
            <v>0</v>
          </cell>
          <cell r="DH2508">
            <v>212.93</v>
          </cell>
          <cell r="DI2508" t="str">
            <v xml:space="preserve"> </v>
          </cell>
          <cell r="DJ2508">
            <v>227</v>
          </cell>
          <cell r="DK2508">
            <v>224.73</v>
          </cell>
          <cell r="DL2508">
            <v>212.93</v>
          </cell>
        </row>
        <row r="2509">
          <cell r="B2509" t="str">
            <v>1203-2</v>
          </cell>
          <cell r="C2509" t="str">
            <v>BENZYDAMINE HCL</v>
          </cell>
          <cell r="D2509" t="str">
            <v>3 MG/ML</v>
          </cell>
          <cell r="E2509" t="str">
            <v>15 ML</v>
          </cell>
          <cell r="F2509" t="str">
            <v>BOT</v>
          </cell>
          <cell r="H2509" t="str">
            <v>Coserrin Forte Anti-Inflammatory Throat Spray 3.0 mg/ml</v>
          </cell>
          <cell r="I2509" t="str">
            <v>克炎寧加強消炎噴液劑3.0毫克/毫升</v>
          </cell>
          <cell r="J2509" t="str">
            <v>1</v>
          </cell>
          <cell r="K2509" t="str">
            <v>元宙化學製藥股份有限公司</v>
          </cell>
          <cell r="L2509" t="str">
            <v>衛部藥製字第059220號</v>
          </cell>
          <cell r="N2509">
            <v>5334</v>
          </cell>
          <cell r="O2509" t="str">
            <v xml:space="preserve"> </v>
          </cell>
          <cell r="P2509">
            <v>227</v>
          </cell>
          <cell r="Q2509">
            <v>215.65</v>
          </cell>
          <cell r="R2509">
            <v>194.09</v>
          </cell>
          <cell r="S2509" t="str">
            <v>契約價格</v>
          </cell>
          <cell r="T2509">
            <v>6.47</v>
          </cell>
          <cell r="U2509">
            <v>187.62</v>
          </cell>
          <cell r="V2509">
            <v>61</v>
          </cell>
          <cell r="W2509" t="str">
            <v>0219</v>
          </cell>
          <cell r="X2509" t="str">
            <v>86289419</v>
          </cell>
          <cell r="Y2509" t="str">
            <v>馥安國際股份有限公司</v>
          </cell>
          <cell r="Z2509" t="str">
            <v>02-28361318</v>
          </cell>
          <cell r="AA2509" t="str">
            <v>12</v>
          </cell>
          <cell r="AB2509" t="str">
            <v>02-28361618</v>
          </cell>
          <cell r="AC2509" t="str">
            <v>111</v>
          </cell>
          <cell r="AD2509" t="str">
            <v>臺北市士林區忠誠路2段21巷49號1樓</v>
          </cell>
          <cell r="AE2509" t="str">
            <v>林信宏</v>
          </cell>
          <cell r="AF2509" t="str">
            <v>0919931260</v>
          </cell>
          <cell r="AG2509" t="str">
            <v>maxwell.ep@msa.hinet.net</v>
          </cell>
          <cell r="AJ2509" t="str">
            <v>65 國產 Taiwan</v>
          </cell>
          <cell r="AK2509" t="str">
            <v>自費</v>
          </cell>
          <cell r="AL2509">
            <v>5</v>
          </cell>
          <cell r="AM2509">
            <v>10</v>
          </cell>
          <cell r="AN2509" t="str">
            <v>等值</v>
          </cell>
          <cell r="BA2509" t="str">
            <v xml:space="preserve"> </v>
          </cell>
          <cell r="BB2509">
            <v>227</v>
          </cell>
          <cell r="BC2509">
            <v>215.65</v>
          </cell>
          <cell r="BD2509">
            <v>194.09</v>
          </cell>
          <cell r="BE2509">
            <v>6.47</v>
          </cell>
          <cell r="BF2509">
            <v>187.62</v>
          </cell>
          <cell r="BG2509" t="str">
            <v xml:space="preserve"> </v>
          </cell>
          <cell r="BH2509">
            <v>227</v>
          </cell>
          <cell r="BI2509">
            <v>215.65</v>
          </cell>
          <cell r="BJ2509">
            <v>194.09</v>
          </cell>
          <cell r="BK2509">
            <v>6.47</v>
          </cell>
          <cell r="BL2509">
            <v>187.62</v>
          </cell>
          <cell r="BM2509" t="str">
            <v xml:space="preserve"> </v>
          </cell>
          <cell r="BN2509">
            <v>227</v>
          </cell>
          <cell r="BO2509">
            <v>215.65</v>
          </cell>
          <cell r="BP2509">
            <v>194.09</v>
          </cell>
          <cell r="BQ2509">
            <v>6.47</v>
          </cell>
          <cell r="BR2509">
            <v>187.62</v>
          </cell>
          <cell r="BS2509" t="str">
            <v xml:space="preserve"> </v>
          </cell>
          <cell r="BT2509">
            <v>227</v>
          </cell>
          <cell r="BU2509">
            <v>215.65</v>
          </cell>
          <cell r="BV2509">
            <v>194.09</v>
          </cell>
          <cell r="BW2509">
            <v>6.47</v>
          </cell>
          <cell r="BX2509">
            <v>187.62</v>
          </cell>
          <cell r="BY2509" t="str">
            <v xml:space="preserve"> </v>
          </cell>
          <cell r="BZ2509">
            <v>227</v>
          </cell>
          <cell r="CA2509">
            <v>215.65</v>
          </cell>
          <cell r="CB2509">
            <v>194.09</v>
          </cell>
          <cell r="CC2509">
            <v>6.47</v>
          </cell>
          <cell r="CD2509">
            <v>187.62</v>
          </cell>
          <cell r="CE2509" t="str">
            <v xml:space="preserve"> </v>
          </cell>
          <cell r="CF2509">
            <v>227</v>
          </cell>
          <cell r="CG2509">
            <v>215.65</v>
          </cell>
          <cell r="CH2509">
            <v>194.09</v>
          </cell>
          <cell r="CI2509">
            <v>6.47</v>
          </cell>
          <cell r="CJ2509">
            <v>187.62</v>
          </cell>
          <cell r="CK2509" t="str">
            <v xml:space="preserve"> </v>
          </cell>
          <cell r="CL2509">
            <v>227</v>
          </cell>
          <cell r="CM2509">
            <v>215.65</v>
          </cell>
          <cell r="CN2509">
            <v>194.09</v>
          </cell>
          <cell r="CO2509">
            <v>6.47</v>
          </cell>
          <cell r="CP2509">
            <v>187.62</v>
          </cell>
          <cell r="CQ2509" t="str">
            <v xml:space="preserve"> </v>
          </cell>
          <cell r="CR2509">
            <v>227</v>
          </cell>
          <cell r="CS2509">
            <v>215.65</v>
          </cell>
          <cell r="CT2509">
            <v>194.09</v>
          </cell>
          <cell r="CU2509">
            <v>6.47</v>
          </cell>
          <cell r="CV2509">
            <v>187.62</v>
          </cell>
          <cell r="CW2509" t="str">
            <v xml:space="preserve"> </v>
          </cell>
          <cell r="CX2509">
            <v>227</v>
          </cell>
          <cell r="CY2509">
            <v>215.65</v>
          </cell>
          <cell r="CZ2509">
            <v>194.09</v>
          </cell>
          <cell r="DA2509">
            <v>6.47</v>
          </cell>
          <cell r="DB2509">
            <v>187.62</v>
          </cell>
          <cell r="DC2509" t="str">
            <v xml:space="preserve"> </v>
          </cell>
          <cell r="DD2509">
            <v>227</v>
          </cell>
          <cell r="DE2509">
            <v>215.65</v>
          </cell>
          <cell r="DF2509">
            <v>194.09</v>
          </cell>
          <cell r="DG2509">
            <v>6.47</v>
          </cell>
          <cell r="DH2509">
            <v>187.62</v>
          </cell>
          <cell r="DI2509" t="str">
            <v xml:space="preserve"> </v>
          </cell>
          <cell r="DJ2509">
            <v>227</v>
          </cell>
          <cell r="DK2509">
            <v>215.65</v>
          </cell>
          <cell r="DL2509">
            <v>194.09</v>
          </cell>
        </row>
        <row r="2510">
          <cell r="B2510" t="str">
            <v>1205-1</v>
          </cell>
          <cell r="C2510" t="str">
            <v>BUPIVACAINE HCL</v>
          </cell>
          <cell r="D2510" t="str">
            <v>5 MG/ML</v>
          </cell>
          <cell r="E2510" t="str">
            <v>4 ML</v>
          </cell>
          <cell r="F2510" t="str">
            <v>AMP</v>
          </cell>
          <cell r="H2510" t="str">
            <v>MARCAINE SPINAL 0.5%</v>
          </cell>
          <cell r="I2510" t="str">
            <v>麻佳因脊椎用注射液0.5%</v>
          </cell>
          <cell r="J2510" t="str">
            <v>5</v>
          </cell>
          <cell r="K2510" t="str">
            <v>CENEXI</v>
          </cell>
          <cell r="L2510" t="str">
            <v>衛署藥輸字第023939號</v>
          </cell>
          <cell r="N2510">
            <v>14580</v>
          </cell>
          <cell r="O2510" t="str">
            <v xml:space="preserve"> </v>
          </cell>
          <cell r="P2510">
            <v>160</v>
          </cell>
          <cell r="Q2510">
            <v>160</v>
          </cell>
          <cell r="R2510">
            <v>152</v>
          </cell>
          <cell r="S2510" t="str">
            <v>否</v>
          </cell>
          <cell r="T2510">
            <v>0</v>
          </cell>
          <cell r="U2510">
            <v>152</v>
          </cell>
          <cell r="V2510">
            <v>385</v>
          </cell>
          <cell r="W2510" t="str">
            <v>0175</v>
          </cell>
          <cell r="X2510" t="str">
            <v>22853066</v>
          </cell>
          <cell r="Y2510" t="str">
            <v>裕利股份有限公司</v>
          </cell>
          <cell r="Z2510" t="str">
            <v>02-25700064</v>
          </cell>
          <cell r="AA2510" t="str">
            <v>23108</v>
          </cell>
          <cell r="AB2510" t="str">
            <v>02-25798587/02-25770849</v>
          </cell>
          <cell r="AC2510" t="str">
            <v>105</v>
          </cell>
          <cell r="AD2510" t="str">
            <v>臺北市松山區南京東路4段126號10樓、10樓之1至之3</v>
          </cell>
          <cell r="AE2510" t="str">
            <v>劉小姐</v>
          </cell>
          <cell r="AF2510" t="str">
            <v>0975529293</v>
          </cell>
          <cell r="AG2510" t="str">
            <v>haorder@zuelligpharma.com</v>
          </cell>
          <cell r="AJ2510" t="str">
            <v>15 法國 France</v>
          </cell>
          <cell r="AK2510" t="str">
            <v>自費</v>
          </cell>
          <cell r="AL2510">
            <v>0</v>
          </cell>
          <cell r="AM2510">
            <v>5</v>
          </cell>
          <cell r="AN2510" t="str">
            <v>等值</v>
          </cell>
          <cell r="BA2510" t="str">
            <v xml:space="preserve"> </v>
          </cell>
          <cell r="BB2510">
            <v>160</v>
          </cell>
          <cell r="BC2510">
            <v>160</v>
          </cell>
          <cell r="BD2510">
            <v>152</v>
          </cell>
          <cell r="BE2510">
            <v>0</v>
          </cell>
          <cell r="BF2510">
            <v>152</v>
          </cell>
          <cell r="BG2510" t="str">
            <v xml:space="preserve"> </v>
          </cell>
          <cell r="BH2510">
            <v>160</v>
          </cell>
          <cell r="BI2510">
            <v>160</v>
          </cell>
          <cell r="BJ2510">
            <v>152</v>
          </cell>
          <cell r="BK2510">
            <v>0</v>
          </cell>
          <cell r="BL2510">
            <v>152</v>
          </cell>
          <cell r="BM2510" t="str">
            <v xml:space="preserve"> </v>
          </cell>
          <cell r="BN2510">
            <v>160</v>
          </cell>
          <cell r="BO2510">
            <v>160</v>
          </cell>
          <cell r="BP2510">
            <v>152</v>
          </cell>
          <cell r="BQ2510">
            <v>0</v>
          </cell>
          <cell r="BR2510">
            <v>152</v>
          </cell>
          <cell r="BS2510" t="str">
            <v xml:space="preserve"> </v>
          </cell>
          <cell r="BT2510">
            <v>160</v>
          </cell>
          <cell r="BU2510">
            <v>160</v>
          </cell>
          <cell r="BV2510">
            <v>152</v>
          </cell>
          <cell r="BW2510">
            <v>0</v>
          </cell>
          <cell r="BX2510">
            <v>152</v>
          </cell>
          <cell r="BY2510" t="str">
            <v xml:space="preserve"> </v>
          </cell>
          <cell r="BZ2510">
            <v>160</v>
          </cell>
          <cell r="CA2510">
            <v>160</v>
          </cell>
          <cell r="CB2510">
            <v>152</v>
          </cell>
          <cell r="CC2510">
            <v>0</v>
          </cell>
          <cell r="CD2510">
            <v>152</v>
          </cell>
          <cell r="CE2510" t="str">
            <v xml:space="preserve"> </v>
          </cell>
          <cell r="CF2510">
            <v>160</v>
          </cell>
          <cell r="CG2510">
            <v>160</v>
          </cell>
          <cell r="CH2510">
            <v>152</v>
          </cell>
          <cell r="CI2510">
            <v>0</v>
          </cell>
          <cell r="CJ2510">
            <v>152</v>
          </cell>
          <cell r="CK2510" t="str">
            <v xml:space="preserve"> </v>
          </cell>
          <cell r="CL2510">
            <v>160</v>
          </cell>
          <cell r="CM2510">
            <v>160</v>
          </cell>
          <cell r="CN2510">
            <v>152</v>
          </cell>
          <cell r="CO2510">
            <v>0</v>
          </cell>
          <cell r="CP2510">
            <v>152</v>
          </cell>
          <cell r="CQ2510" t="str">
            <v xml:space="preserve"> </v>
          </cell>
          <cell r="CR2510">
            <v>160</v>
          </cell>
          <cell r="CS2510">
            <v>160</v>
          </cell>
          <cell r="CT2510">
            <v>152</v>
          </cell>
          <cell r="CU2510">
            <v>0</v>
          </cell>
          <cell r="CV2510">
            <v>152</v>
          </cell>
          <cell r="CW2510" t="str">
            <v xml:space="preserve"> </v>
          </cell>
          <cell r="CX2510">
            <v>160</v>
          </cell>
          <cell r="CY2510">
            <v>160</v>
          </cell>
          <cell r="CZ2510">
            <v>152</v>
          </cell>
          <cell r="DA2510">
            <v>0</v>
          </cell>
          <cell r="DB2510">
            <v>152</v>
          </cell>
          <cell r="DC2510" t="str">
            <v xml:space="preserve"> </v>
          </cell>
          <cell r="DD2510">
            <v>160</v>
          </cell>
          <cell r="DE2510">
            <v>160</v>
          </cell>
          <cell r="DF2510">
            <v>152</v>
          </cell>
          <cell r="DG2510">
            <v>0</v>
          </cell>
          <cell r="DH2510">
            <v>152</v>
          </cell>
          <cell r="DI2510" t="str">
            <v xml:space="preserve"> </v>
          </cell>
          <cell r="DJ2510">
            <v>160</v>
          </cell>
          <cell r="DK2510">
            <v>160</v>
          </cell>
          <cell r="DL2510">
            <v>152</v>
          </cell>
        </row>
        <row r="2511">
          <cell r="B2511" t="str">
            <v>1206-1</v>
          </cell>
          <cell r="C2511" t="str">
            <v>BUPIVACAINE HCL+DEXTROSE MONOHYDRATE</v>
          </cell>
          <cell r="D2511" t="str">
            <v>5 MG/ML+80 MG/ML</v>
          </cell>
          <cell r="E2511" t="str">
            <v>4 ML</v>
          </cell>
          <cell r="F2511" t="str">
            <v>AMP</v>
          </cell>
          <cell r="H2511" t="str">
            <v>MARCAINE SPINAL 0.5% HEAVY</v>
          </cell>
          <cell r="I2511" t="str">
            <v>麻佳因脊椎麻醉注射液０．５％（重型）</v>
          </cell>
          <cell r="J2511" t="str">
            <v>5</v>
          </cell>
          <cell r="K2511" t="str">
            <v>CENEXI</v>
          </cell>
          <cell r="L2511" t="str">
            <v>衛署藥輸字第017203號</v>
          </cell>
          <cell r="N2511">
            <v>9288</v>
          </cell>
          <cell r="O2511" t="str">
            <v xml:space="preserve"> </v>
          </cell>
          <cell r="P2511">
            <v>160</v>
          </cell>
          <cell r="Q2511">
            <v>160</v>
          </cell>
          <cell r="R2511">
            <v>152</v>
          </cell>
          <cell r="S2511" t="str">
            <v>否</v>
          </cell>
          <cell r="T2511">
            <v>0</v>
          </cell>
          <cell r="U2511">
            <v>152</v>
          </cell>
          <cell r="V2511">
            <v>110</v>
          </cell>
          <cell r="W2511" t="str">
            <v>0175</v>
          </cell>
          <cell r="X2511" t="str">
            <v>22853066</v>
          </cell>
          <cell r="Y2511" t="str">
            <v>裕利股份有限公司</v>
          </cell>
          <cell r="Z2511" t="str">
            <v>02-25700064</v>
          </cell>
          <cell r="AA2511" t="str">
            <v>23108</v>
          </cell>
          <cell r="AB2511" t="str">
            <v>02-25798587/02-25770849</v>
          </cell>
          <cell r="AC2511" t="str">
            <v>105</v>
          </cell>
          <cell r="AD2511" t="str">
            <v>臺北市松山區南京東路4段126號10樓、10樓之1至之3</v>
          </cell>
          <cell r="AE2511" t="str">
            <v>劉小姐</v>
          </cell>
          <cell r="AF2511" t="str">
            <v>0975529293</v>
          </cell>
          <cell r="AG2511" t="str">
            <v>haorder@zuelligpharma.com</v>
          </cell>
          <cell r="AJ2511" t="str">
            <v>15 法國 France</v>
          </cell>
          <cell r="AK2511" t="str">
            <v>自費</v>
          </cell>
          <cell r="AL2511">
            <v>0</v>
          </cell>
          <cell r="AM2511">
            <v>5</v>
          </cell>
          <cell r="AN2511" t="str">
            <v>等值</v>
          </cell>
          <cell r="BA2511" t="str">
            <v xml:space="preserve"> </v>
          </cell>
          <cell r="BB2511">
            <v>160</v>
          </cell>
          <cell r="BC2511">
            <v>160</v>
          </cell>
          <cell r="BD2511">
            <v>152</v>
          </cell>
          <cell r="BE2511">
            <v>0</v>
          </cell>
          <cell r="BF2511">
            <v>152</v>
          </cell>
          <cell r="BG2511" t="str">
            <v xml:space="preserve"> </v>
          </cell>
          <cell r="BH2511">
            <v>160</v>
          </cell>
          <cell r="BI2511">
            <v>160</v>
          </cell>
          <cell r="BJ2511">
            <v>152</v>
          </cell>
          <cell r="BK2511">
            <v>0</v>
          </cell>
          <cell r="BL2511">
            <v>152</v>
          </cell>
          <cell r="BM2511" t="str">
            <v xml:space="preserve"> </v>
          </cell>
          <cell r="BN2511">
            <v>160</v>
          </cell>
          <cell r="BO2511">
            <v>160</v>
          </cell>
          <cell r="BP2511">
            <v>152</v>
          </cell>
          <cell r="BQ2511">
            <v>0</v>
          </cell>
          <cell r="BR2511">
            <v>152</v>
          </cell>
          <cell r="BS2511" t="str">
            <v xml:space="preserve"> </v>
          </cell>
          <cell r="BT2511">
            <v>160</v>
          </cell>
          <cell r="BU2511">
            <v>160</v>
          </cell>
          <cell r="BV2511">
            <v>152</v>
          </cell>
          <cell r="BW2511">
            <v>0</v>
          </cell>
          <cell r="BX2511">
            <v>152</v>
          </cell>
          <cell r="BY2511" t="str">
            <v xml:space="preserve"> </v>
          </cell>
          <cell r="BZ2511">
            <v>160</v>
          </cell>
          <cell r="CA2511">
            <v>160</v>
          </cell>
          <cell r="CB2511">
            <v>152</v>
          </cell>
          <cell r="CC2511">
            <v>0</v>
          </cell>
          <cell r="CD2511">
            <v>152</v>
          </cell>
          <cell r="CE2511" t="str">
            <v xml:space="preserve"> </v>
          </cell>
          <cell r="CF2511">
            <v>160</v>
          </cell>
          <cell r="CG2511">
            <v>160</v>
          </cell>
          <cell r="CH2511">
            <v>152</v>
          </cell>
          <cell r="CI2511">
            <v>0</v>
          </cell>
          <cell r="CJ2511">
            <v>152</v>
          </cell>
          <cell r="CK2511" t="str">
            <v xml:space="preserve"> </v>
          </cell>
          <cell r="CL2511">
            <v>160</v>
          </cell>
          <cell r="CM2511">
            <v>160</v>
          </cell>
          <cell r="CN2511">
            <v>152</v>
          </cell>
          <cell r="CO2511">
            <v>0</v>
          </cell>
          <cell r="CP2511">
            <v>152</v>
          </cell>
          <cell r="CQ2511" t="str">
            <v xml:space="preserve"> </v>
          </cell>
          <cell r="CR2511">
            <v>160</v>
          </cell>
          <cell r="CS2511">
            <v>160</v>
          </cell>
          <cell r="CT2511">
            <v>152</v>
          </cell>
          <cell r="CU2511">
            <v>0</v>
          </cell>
          <cell r="CV2511">
            <v>152</v>
          </cell>
          <cell r="CW2511" t="str">
            <v xml:space="preserve"> </v>
          </cell>
          <cell r="CX2511">
            <v>160</v>
          </cell>
          <cell r="CY2511">
            <v>160</v>
          </cell>
          <cell r="CZ2511">
            <v>152</v>
          </cell>
          <cell r="DA2511">
            <v>0</v>
          </cell>
          <cell r="DB2511">
            <v>152</v>
          </cell>
          <cell r="DC2511" t="str">
            <v xml:space="preserve"> </v>
          </cell>
          <cell r="DD2511">
            <v>160</v>
          </cell>
          <cell r="DE2511">
            <v>160</v>
          </cell>
          <cell r="DF2511">
            <v>152</v>
          </cell>
          <cell r="DG2511">
            <v>0</v>
          </cell>
          <cell r="DH2511">
            <v>152</v>
          </cell>
          <cell r="DI2511" t="str">
            <v xml:space="preserve"> </v>
          </cell>
          <cell r="DJ2511">
            <v>160</v>
          </cell>
          <cell r="DK2511">
            <v>160</v>
          </cell>
          <cell r="DL2511">
            <v>152</v>
          </cell>
        </row>
        <row r="2512">
          <cell r="B2512" t="str">
            <v>1207-1</v>
          </cell>
          <cell r="C2512" t="str">
            <v>BUPRENORPHINE HYDROCHLORIDE+NALOXONE HCL DIHYDRATE</v>
          </cell>
          <cell r="D2512" t="str">
            <v>8.624 MG+2.443 MG</v>
          </cell>
          <cell r="E2512" t="str">
            <v xml:space="preserve"> </v>
          </cell>
          <cell r="F2512" t="str">
            <v>TAB</v>
          </cell>
          <cell r="H2512" t="str">
            <v>Desud Plus Sublingual Tablets</v>
          </cell>
          <cell r="I2512" t="str">
            <v>解佳益 舌下錠</v>
          </cell>
          <cell r="J2512" t="str">
            <v>28</v>
          </cell>
          <cell r="K2512" t="str">
            <v>美時化學製藥股份有限公司南投廠</v>
          </cell>
          <cell r="L2512" t="str">
            <v>衛署藥製字第050251號</v>
          </cell>
          <cell r="N2512">
            <v>11116</v>
          </cell>
          <cell r="O2512" t="str">
            <v xml:space="preserve"> </v>
          </cell>
          <cell r="P2512">
            <v>116.5</v>
          </cell>
          <cell r="Q2512">
            <v>116.5</v>
          </cell>
          <cell r="R2512">
            <v>110.66</v>
          </cell>
          <cell r="S2512" t="str">
            <v>否</v>
          </cell>
          <cell r="T2512">
            <v>0</v>
          </cell>
          <cell r="U2512">
            <v>110.66</v>
          </cell>
          <cell r="V2512">
            <v>480</v>
          </cell>
          <cell r="W2512" t="str">
            <v>0171</v>
          </cell>
          <cell r="X2512" t="str">
            <v>05071926</v>
          </cell>
          <cell r="Y2512" t="str">
            <v>久裕企業股份有限公司</v>
          </cell>
          <cell r="Z2512" t="str">
            <v>02-82277999</v>
          </cell>
          <cell r="AA2512" t="str">
            <v>2205</v>
          </cell>
          <cell r="AB2512" t="str">
            <v>02-22226171</v>
          </cell>
          <cell r="AC2512" t="str">
            <v>235</v>
          </cell>
          <cell r="AD2512" t="str">
            <v>新北市中和區中原里中正路880號14樓之5</v>
          </cell>
          <cell r="AE2512" t="str">
            <v>宋培蓉</v>
          </cell>
          <cell r="AF2512" t="str">
            <v>0922793661</v>
          </cell>
          <cell r="AG2512" t="str">
            <v>arich.order@arich.com.tw</v>
          </cell>
          <cell r="AJ2512" t="str">
            <v>65 國產 TAIWAN</v>
          </cell>
          <cell r="AK2512" t="str">
            <v>自費</v>
          </cell>
          <cell r="AL2512">
            <v>0</v>
          </cell>
          <cell r="AM2512">
            <v>5.01</v>
          </cell>
          <cell r="AN2512" t="str">
            <v>等值</v>
          </cell>
          <cell r="BA2512" t="str">
            <v xml:space="preserve"> </v>
          </cell>
          <cell r="BB2512">
            <v>116.5</v>
          </cell>
          <cell r="BC2512">
            <v>116.5</v>
          </cell>
          <cell r="BD2512">
            <v>110.66</v>
          </cell>
          <cell r="BE2512">
            <v>0</v>
          </cell>
          <cell r="BF2512">
            <v>110.66</v>
          </cell>
          <cell r="BG2512" t="str">
            <v xml:space="preserve"> </v>
          </cell>
          <cell r="BH2512">
            <v>116.5</v>
          </cell>
          <cell r="BI2512">
            <v>116.5</v>
          </cell>
          <cell r="BJ2512">
            <v>110.66</v>
          </cell>
          <cell r="BK2512">
            <v>0</v>
          </cell>
          <cell r="BL2512">
            <v>110.66</v>
          </cell>
          <cell r="BM2512" t="str">
            <v xml:space="preserve"> </v>
          </cell>
          <cell r="BN2512">
            <v>116.5</v>
          </cell>
          <cell r="BO2512">
            <v>116.5</v>
          </cell>
          <cell r="BP2512">
            <v>110.66</v>
          </cell>
          <cell r="BQ2512">
            <v>0</v>
          </cell>
          <cell r="BR2512">
            <v>110.66</v>
          </cell>
          <cell r="BS2512" t="str">
            <v xml:space="preserve"> </v>
          </cell>
          <cell r="BT2512">
            <v>116.5</v>
          </cell>
          <cell r="BU2512">
            <v>116.5</v>
          </cell>
          <cell r="BV2512">
            <v>110.66</v>
          </cell>
          <cell r="BW2512">
            <v>0</v>
          </cell>
          <cell r="BX2512">
            <v>110.66</v>
          </cell>
          <cell r="BY2512" t="str">
            <v xml:space="preserve"> </v>
          </cell>
          <cell r="BZ2512">
            <v>116.5</v>
          </cell>
          <cell r="CA2512">
            <v>116.5</v>
          </cell>
          <cell r="CB2512">
            <v>110.66</v>
          </cell>
          <cell r="CC2512">
            <v>0</v>
          </cell>
          <cell r="CD2512">
            <v>110.66</v>
          </cell>
          <cell r="CE2512" t="str">
            <v xml:space="preserve"> </v>
          </cell>
          <cell r="CF2512">
            <v>116.5</v>
          </cell>
          <cell r="CG2512">
            <v>116.5</v>
          </cell>
          <cell r="CH2512">
            <v>110.66</v>
          </cell>
          <cell r="CI2512">
            <v>0</v>
          </cell>
          <cell r="CJ2512">
            <v>110.66</v>
          </cell>
          <cell r="CK2512" t="str">
            <v xml:space="preserve"> </v>
          </cell>
          <cell r="CL2512">
            <v>116.5</v>
          </cell>
          <cell r="CM2512">
            <v>116.5</v>
          </cell>
          <cell r="CN2512">
            <v>110.66</v>
          </cell>
          <cell r="CO2512">
            <v>0</v>
          </cell>
          <cell r="CP2512">
            <v>110.66</v>
          </cell>
          <cell r="CQ2512" t="str">
            <v xml:space="preserve"> </v>
          </cell>
          <cell r="CR2512">
            <v>116.5</v>
          </cell>
          <cell r="CS2512">
            <v>116.5</v>
          </cell>
          <cell r="CT2512">
            <v>110.66</v>
          </cell>
          <cell r="CU2512">
            <v>0</v>
          </cell>
          <cell r="CV2512">
            <v>110.66</v>
          </cell>
          <cell r="CW2512" t="str">
            <v xml:space="preserve"> </v>
          </cell>
          <cell r="CX2512">
            <v>116.5</v>
          </cell>
          <cell r="CY2512">
            <v>116.5</v>
          </cell>
          <cell r="CZ2512">
            <v>110.66</v>
          </cell>
          <cell r="DA2512">
            <v>0</v>
          </cell>
          <cell r="DB2512">
            <v>110.66</v>
          </cell>
          <cell r="DC2512" t="str">
            <v xml:space="preserve"> </v>
          </cell>
          <cell r="DD2512">
            <v>116.5</v>
          </cell>
          <cell r="DE2512">
            <v>116.5</v>
          </cell>
          <cell r="DF2512">
            <v>110.66</v>
          </cell>
          <cell r="DG2512">
            <v>0</v>
          </cell>
          <cell r="DH2512">
            <v>110.66</v>
          </cell>
          <cell r="DI2512" t="str">
            <v xml:space="preserve"> </v>
          </cell>
          <cell r="DJ2512">
            <v>116.5</v>
          </cell>
          <cell r="DK2512">
            <v>116.5</v>
          </cell>
          <cell r="DL2512">
            <v>110.66</v>
          </cell>
        </row>
        <row r="2513">
          <cell r="B2513" t="str">
            <v>1207-2</v>
          </cell>
          <cell r="C2513" t="str">
            <v>BUPRENORPHINE HYDROCHLORIDE+NALOXONE HCL DIHYDRATE</v>
          </cell>
          <cell r="D2513" t="str">
            <v>8.624 MG+2.443 MG</v>
          </cell>
          <cell r="E2513" t="str">
            <v xml:space="preserve"> </v>
          </cell>
          <cell r="F2513" t="str">
            <v>TAB</v>
          </cell>
          <cell r="H2513" t="str">
            <v>Suboxone 8mg</v>
          </cell>
          <cell r="I2513" t="str">
            <v>舒倍生 8 毫克</v>
          </cell>
          <cell r="J2513" t="str">
            <v>28</v>
          </cell>
          <cell r="K2513" t="str">
            <v>RECKITT BENCKISER HEALTHCARE (UK) LIMITED</v>
          </cell>
          <cell r="L2513" t="str">
            <v>衛署藥輸字第024952號</v>
          </cell>
          <cell r="N2513">
            <v>11116</v>
          </cell>
          <cell r="O2513" t="str">
            <v xml:space="preserve"> </v>
          </cell>
          <cell r="P2513">
            <v>116.5</v>
          </cell>
          <cell r="Q2513">
            <v>115.92</v>
          </cell>
          <cell r="R2513">
            <v>110.12</v>
          </cell>
          <cell r="S2513" t="str">
            <v>契約價格</v>
          </cell>
          <cell r="T2513">
            <v>3.48</v>
          </cell>
          <cell r="U2513">
            <v>106.64</v>
          </cell>
          <cell r="V2513">
            <v>480</v>
          </cell>
          <cell r="W2513" t="str">
            <v>0175</v>
          </cell>
          <cell r="X2513" t="str">
            <v>22853066</v>
          </cell>
          <cell r="Y2513" t="str">
            <v>裕利股份有限公司</v>
          </cell>
          <cell r="Z2513" t="str">
            <v>02-25700064</v>
          </cell>
          <cell r="AA2513" t="str">
            <v>23108</v>
          </cell>
          <cell r="AB2513" t="str">
            <v>02-25798587/02-25770849</v>
          </cell>
          <cell r="AC2513" t="str">
            <v>105</v>
          </cell>
          <cell r="AD2513" t="str">
            <v>臺北市松山區南京東路4段126號10樓、10樓之1至之3</v>
          </cell>
          <cell r="AE2513" t="str">
            <v>劉小姐</v>
          </cell>
          <cell r="AF2513" t="str">
            <v>0975529293</v>
          </cell>
          <cell r="AG2513" t="str">
            <v>haorder@zuelligpharma.com</v>
          </cell>
          <cell r="AJ2513" t="str">
            <v>13 英國 United Kingdom</v>
          </cell>
          <cell r="AK2513" t="str">
            <v>自費</v>
          </cell>
          <cell r="AL2513">
            <v>0.5</v>
          </cell>
          <cell r="AM2513">
            <v>5</v>
          </cell>
          <cell r="AN2513" t="str">
            <v>等比</v>
          </cell>
          <cell r="BA2513" t="str">
            <v xml:space="preserve"> </v>
          </cell>
          <cell r="BB2513">
            <v>116.5</v>
          </cell>
          <cell r="BC2513">
            <v>115.92</v>
          </cell>
          <cell r="BD2513">
            <v>110.12</v>
          </cell>
          <cell r="BE2513">
            <v>3.48</v>
          </cell>
          <cell r="BF2513">
            <v>106.64</v>
          </cell>
          <cell r="BG2513" t="str">
            <v xml:space="preserve"> </v>
          </cell>
          <cell r="BH2513">
            <v>116.5</v>
          </cell>
          <cell r="BI2513">
            <v>115.92</v>
          </cell>
          <cell r="BJ2513">
            <v>110.12</v>
          </cell>
          <cell r="BK2513">
            <v>3.48</v>
          </cell>
          <cell r="BL2513">
            <v>106.64</v>
          </cell>
          <cell r="BM2513" t="str">
            <v xml:space="preserve"> </v>
          </cell>
          <cell r="BN2513">
            <v>116.5</v>
          </cell>
          <cell r="BO2513">
            <v>115.92</v>
          </cell>
          <cell r="BP2513">
            <v>110.12</v>
          </cell>
          <cell r="BQ2513">
            <v>3.48</v>
          </cell>
          <cell r="BR2513">
            <v>106.64</v>
          </cell>
          <cell r="BS2513" t="str">
            <v xml:space="preserve"> </v>
          </cell>
          <cell r="BT2513">
            <v>116.5</v>
          </cell>
          <cell r="BU2513">
            <v>115.92</v>
          </cell>
          <cell r="BV2513">
            <v>110.12</v>
          </cell>
          <cell r="BW2513">
            <v>3.48</v>
          </cell>
          <cell r="BX2513">
            <v>106.64</v>
          </cell>
          <cell r="BY2513" t="str">
            <v xml:space="preserve"> </v>
          </cell>
          <cell r="BZ2513">
            <v>116.5</v>
          </cell>
          <cell r="CA2513">
            <v>115.92</v>
          </cell>
          <cell r="CB2513">
            <v>110.12</v>
          </cell>
          <cell r="CC2513">
            <v>3.48</v>
          </cell>
          <cell r="CD2513">
            <v>106.64</v>
          </cell>
          <cell r="CE2513" t="str">
            <v xml:space="preserve"> </v>
          </cell>
          <cell r="CF2513">
            <v>116.5</v>
          </cell>
          <cell r="CG2513">
            <v>115.92</v>
          </cell>
          <cell r="CH2513">
            <v>110.12</v>
          </cell>
          <cell r="CI2513">
            <v>3.48</v>
          </cell>
          <cell r="CJ2513">
            <v>106.64</v>
          </cell>
          <cell r="CK2513" t="str">
            <v xml:space="preserve"> </v>
          </cell>
          <cell r="CL2513">
            <v>116.5</v>
          </cell>
          <cell r="CM2513">
            <v>115.92</v>
          </cell>
          <cell r="CN2513">
            <v>110.12</v>
          </cell>
          <cell r="CO2513">
            <v>3.48</v>
          </cell>
          <cell r="CP2513">
            <v>106.64</v>
          </cell>
          <cell r="CQ2513" t="str">
            <v xml:space="preserve"> </v>
          </cell>
          <cell r="CR2513">
            <v>116.5</v>
          </cell>
          <cell r="CS2513">
            <v>115.92</v>
          </cell>
          <cell r="CT2513">
            <v>110.12</v>
          </cell>
          <cell r="CU2513">
            <v>3.48</v>
          </cell>
          <cell r="CV2513">
            <v>106.64</v>
          </cell>
          <cell r="CW2513" t="str">
            <v xml:space="preserve"> </v>
          </cell>
          <cell r="CX2513">
            <v>116.5</v>
          </cell>
          <cell r="CY2513">
            <v>115.92</v>
          </cell>
          <cell r="CZ2513">
            <v>110.12</v>
          </cell>
          <cell r="DA2513">
            <v>3.48</v>
          </cell>
          <cell r="DB2513">
            <v>106.64</v>
          </cell>
          <cell r="DC2513" t="str">
            <v xml:space="preserve"> </v>
          </cell>
          <cell r="DD2513">
            <v>116.5</v>
          </cell>
          <cell r="DE2513">
            <v>115.92</v>
          </cell>
          <cell r="DF2513">
            <v>110.12</v>
          </cell>
          <cell r="DG2513">
            <v>3.48</v>
          </cell>
          <cell r="DH2513">
            <v>106.64</v>
          </cell>
          <cell r="DI2513" t="str">
            <v xml:space="preserve"> </v>
          </cell>
          <cell r="DJ2513">
            <v>116.5</v>
          </cell>
          <cell r="DK2513">
            <v>115.92</v>
          </cell>
          <cell r="DL2513">
            <v>110.12</v>
          </cell>
        </row>
        <row r="2514">
          <cell r="B2514" t="str">
            <v>1208-1</v>
          </cell>
          <cell r="C2514" t="str">
            <v>C-13 UREA</v>
          </cell>
          <cell r="D2514" t="str">
            <v>75 MG/ PKG</v>
          </cell>
          <cell r="E2514" t="str">
            <v>5 GM</v>
          </cell>
          <cell r="F2514" t="str">
            <v>PKG</v>
          </cell>
          <cell r="H2514" t="str">
            <v>Proto C-13 Urea Kit</v>
          </cell>
          <cell r="I2514" t="str">
            <v>普特 幽門螺旋桿菌測試劑</v>
          </cell>
          <cell r="J2514" t="str">
            <v>1</v>
          </cell>
          <cell r="K2514" t="str">
            <v>健喬信元醫藥生技股份有限公司健喬廠</v>
          </cell>
          <cell r="L2514" t="str">
            <v>衛署藥製字第R00026號</v>
          </cell>
          <cell r="N2514">
            <v>1204</v>
          </cell>
          <cell r="O2514" t="str">
            <v xml:space="preserve"> </v>
          </cell>
          <cell r="P2514">
            <v>800</v>
          </cell>
          <cell r="Q2514">
            <v>800</v>
          </cell>
          <cell r="R2514">
            <v>760</v>
          </cell>
          <cell r="S2514" t="str">
            <v>否</v>
          </cell>
          <cell r="T2514">
            <v>0</v>
          </cell>
          <cell r="U2514">
            <v>760</v>
          </cell>
          <cell r="V2514">
            <v>53</v>
          </cell>
          <cell r="W2514" t="str">
            <v>0007</v>
          </cell>
          <cell r="X2514" t="str">
            <v>97129220</v>
          </cell>
          <cell r="Y2514" t="str">
            <v>貫群貿易有限公司</v>
          </cell>
          <cell r="Z2514" t="str">
            <v>02-27648055</v>
          </cell>
          <cell r="AA2514" t="str">
            <v xml:space="preserve"> </v>
          </cell>
          <cell r="AB2514" t="str">
            <v>02-27696354</v>
          </cell>
          <cell r="AC2514" t="str">
            <v>10570</v>
          </cell>
          <cell r="AD2514" t="str">
            <v>臺北市松山區南京東路5段222號4樓</v>
          </cell>
          <cell r="AE2514" t="str">
            <v>簡于庭</v>
          </cell>
          <cell r="AF2514" t="str">
            <v>0985521540</v>
          </cell>
          <cell r="AG2514" t="str">
            <v>yihhaw-issue@umail.hinet.net</v>
          </cell>
          <cell r="AJ2514" t="str">
            <v>65 國產 Taiwan</v>
          </cell>
          <cell r="AK2514" t="str">
            <v>自費</v>
          </cell>
          <cell r="AL2514">
            <v>0</v>
          </cell>
          <cell r="AM2514">
            <v>5</v>
          </cell>
          <cell r="AN2514" t="str">
            <v>等比</v>
          </cell>
          <cell r="BA2514" t="str">
            <v xml:space="preserve"> </v>
          </cell>
          <cell r="BB2514">
            <v>800</v>
          </cell>
          <cell r="BC2514">
            <v>800</v>
          </cell>
          <cell r="BD2514">
            <v>760</v>
          </cell>
          <cell r="BE2514">
            <v>0</v>
          </cell>
          <cell r="BF2514">
            <v>760</v>
          </cell>
          <cell r="BG2514" t="str">
            <v xml:space="preserve"> </v>
          </cell>
          <cell r="BH2514">
            <v>800</v>
          </cell>
          <cell r="BI2514">
            <v>800</v>
          </cell>
          <cell r="BJ2514">
            <v>760</v>
          </cell>
          <cell r="BK2514">
            <v>0</v>
          </cell>
          <cell r="BL2514">
            <v>760</v>
          </cell>
          <cell r="BM2514" t="str">
            <v xml:space="preserve"> </v>
          </cell>
          <cell r="BN2514">
            <v>800</v>
          </cell>
          <cell r="BO2514">
            <v>800</v>
          </cell>
          <cell r="BP2514">
            <v>760</v>
          </cell>
          <cell r="BQ2514">
            <v>0</v>
          </cell>
          <cell r="BR2514">
            <v>760</v>
          </cell>
          <cell r="BS2514" t="str">
            <v xml:space="preserve"> </v>
          </cell>
          <cell r="BT2514">
            <v>800</v>
          </cell>
          <cell r="BU2514">
            <v>800</v>
          </cell>
          <cell r="BV2514">
            <v>760</v>
          </cell>
          <cell r="BW2514">
            <v>0</v>
          </cell>
          <cell r="BX2514">
            <v>760</v>
          </cell>
          <cell r="BY2514" t="str">
            <v xml:space="preserve"> </v>
          </cell>
          <cell r="BZ2514">
            <v>800</v>
          </cell>
          <cell r="CA2514">
            <v>800</v>
          </cell>
          <cell r="CB2514">
            <v>760</v>
          </cell>
          <cell r="CC2514">
            <v>0</v>
          </cell>
          <cell r="CD2514">
            <v>760</v>
          </cell>
          <cell r="CE2514" t="str">
            <v xml:space="preserve"> </v>
          </cell>
          <cell r="CF2514">
            <v>800</v>
          </cell>
          <cell r="CG2514">
            <v>800</v>
          </cell>
          <cell r="CH2514">
            <v>760</v>
          </cell>
          <cell r="CI2514">
            <v>0</v>
          </cell>
          <cell r="CJ2514">
            <v>760</v>
          </cell>
          <cell r="CK2514" t="str">
            <v xml:space="preserve"> </v>
          </cell>
          <cell r="CL2514">
            <v>800</v>
          </cell>
          <cell r="CM2514">
            <v>800</v>
          </cell>
          <cell r="CN2514">
            <v>760</v>
          </cell>
          <cell r="CO2514">
            <v>0</v>
          </cell>
          <cell r="CP2514">
            <v>760</v>
          </cell>
          <cell r="CQ2514" t="str">
            <v xml:space="preserve"> </v>
          </cell>
          <cell r="CR2514">
            <v>800</v>
          </cell>
          <cell r="CS2514">
            <v>800</v>
          </cell>
          <cell r="CT2514">
            <v>760</v>
          </cell>
          <cell r="CU2514">
            <v>0</v>
          </cell>
          <cell r="CV2514">
            <v>760</v>
          </cell>
          <cell r="CW2514" t="str">
            <v xml:space="preserve"> </v>
          </cell>
          <cell r="CX2514">
            <v>800</v>
          </cell>
          <cell r="CY2514">
            <v>800</v>
          </cell>
          <cell r="CZ2514">
            <v>760</v>
          </cell>
          <cell r="DA2514">
            <v>0</v>
          </cell>
          <cell r="DB2514">
            <v>760</v>
          </cell>
          <cell r="DC2514" t="str">
            <v xml:space="preserve"> </v>
          </cell>
          <cell r="DD2514">
            <v>800</v>
          </cell>
          <cell r="DE2514">
            <v>800</v>
          </cell>
          <cell r="DF2514">
            <v>760</v>
          </cell>
          <cell r="DG2514">
            <v>0</v>
          </cell>
          <cell r="DH2514">
            <v>760</v>
          </cell>
          <cell r="DI2514" t="str">
            <v xml:space="preserve"> </v>
          </cell>
          <cell r="DJ2514">
            <v>800</v>
          </cell>
          <cell r="DK2514">
            <v>800</v>
          </cell>
          <cell r="DL2514">
            <v>760</v>
          </cell>
        </row>
        <row r="2515">
          <cell r="B2515" t="str">
            <v>1208-2</v>
          </cell>
          <cell r="C2515" t="str">
            <v>C-13 UREA</v>
          </cell>
          <cell r="D2515" t="str">
            <v>75 MG/ PKG</v>
          </cell>
          <cell r="E2515" t="str">
            <v>5 GM</v>
          </cell>
          <cell r="F2515" t="str">
            <v>PKG</v>
          </cell>
          <cell r="H2515" t="str">
            <v>HELICO-BT"K.M."</v>
          </cell>
          <cell r="I2515" t="str">
            <v>"瓦格蘭"碳13幽門桿菌測試劑</v>
          </cell>
          <cell r="J2515" t="str">
            <v>50</v>
          </cell>
          <cell r="K2515" t="str">
            <v>黃氏製藥股份有限公司</v>
          </cell>
          <cell r="L2515" t="str">
            <v>衛署藥製字第R00021號</v>
          </cell>
          <cell r="N2515">
            <v>1204</v>
          </cell>
          <cell r="O2515" t="str">
            <v xml:space="preserve"> </v>
          </cell>
          <cell r="P2515">
            <v>800</v>
          </cell>
          <cell r="Q2515">
            <v>784</v>
          </cell>
          <cell r="R2515">
            <v>744.8</v>
          </cell>
          <cell r="S2515" t="str">
            <v>否</v>
          </cell>
          <cell r="T2515">
            <v>0</v>
          </cell>
          <cell r="U2515">
            <v>744.8</v>
          </cell>
          <cell r="V2515">
            <v>53</v>
          </cell>
          <cell r="W2515" t="str">
            <v>0086</v>
          </cell>
          <cell r="X2515" t="str">
            <v>28218752</v>
          </cell>
          <cell r="Y2515" t="str">
            <v>台灣艾所生物科技股份有限公司</v>
          </cell>
          <cell r="Z2515" t="str">
            <v>02-23688292</v>
          </cell>
          <cell r="AA2515" t="str">
            <v xml:space="preserve"> </v>
          </cell>
          <cell r="AB2515" t="str">
            <v>02-23622551</v>
          </cell>
          <cell r="AC2515" t="str">
            <v>106</v>
          </cell>
          <cell r="AD2515" t="str">
            <v>臺北市大安區和平東路2段107巷8號</v>
          </cell>
          <cell r="AE2515" t="str">
            <v>王宇陽</v>
          </cell>
          <cell r="AF2515" t="str">
            <v>0952723842</v>
          </cell>
          <cell r="AG2515" t="str">
            <v>hopewang@ms17.hinet.net</v>
          </cell>
          <cell r="AJ2515" t="str">
            <v>65 國產 Taiwan</v>
          </cell>
          <cell r="AK2515" t="str">
            <v>自費</v>
          </cell>
          <cell r="AL2515">
            <v>2</v>
          </cell>
          <cell r="AM2515">
            <v>5</v>
          </cell>
          <cell r="AN2515" t="str">
            <v>等值</v>
          </cell>
          <cell r="BA2515" t="str">
            <v xml:space="preserve"> </v>
          </cell>
          <cell r="BB2515">
            <v>800</v>
          </cell>
          <cell r="BC2515">
            <v>784</v>
          </cell>
          <cell r="BD2515">
            <v>744.8</v>
          </cell>
          <cell r="BE2515">
            <v>0</v>
          </cell>
          <cell r="BF2515">
            <v>744.8</v>
          </cell>
          <cell r="BG2515" t="str">
            <v xml:space="preserve"> </v>
          </cell>
          <cell r="BH2515">
            <v>800</v>
          </cell>
          <cell r="BI2515">
            <v>784</v>
          </cell>
          <cell r="BJ2515">
            <v>744.8</v>
          </cell>
          <cell r="BK2515">
            <v>0</v>
          </cell>
          <cell r="BL2515">
            <v>744.8</v>
          </cell>
          <cell r="BM2515" t="str">
            <v xml:space="preserve"> </v>
          </cell>
          <cell r="BN2515">
            <v>800</v>
          </cell>
          <cell r="BO2515">
            <v>784</v>
          </cell>
          <cell r="BP2515">
            <v>744.8</v>
          </cell>
          <cell r="BQ2515">
            <v>0</v>
          </cell>
          <cell r="BR2515">
            <v>744.8</v>
          </cell>
          <cell r="BS2515" t="str">
            <v xml:space="preserve"> </v>
          </cell>
          <cell r="BT2515">
            <v>800</v>
          </cell>
          <cell r="BU2515">
            <v>784</v>
          </cell>
          <cell r="BV2515">
            <v>744.8</v>
          </cell>
          <cell r="BW2515">
            <v>0</v>
          </cell>
          <cell r="BX2515">
            <v>744.8</v>
          </cell>
          <cell r="BY2515" t="str">
            <v xml:space="preserve"> </v>
          </cell>
          <cell r="BZ2515">
            <v>800</v>
          </cell>
          <cell r="CA2515">
            <v>784</v>
          </cell>
          <cell r="CB2515">
            <v>744.8</v>
          </cell>
          <cell r="CC2515">
            <v>0</v>
          </cell>
          <cell r="CD2515">
            <v>744.8</v>
          </cell>
          <cell r="CE2515" t="str">
            <v xml:space="preserve"> </v>
          </cell>
          <cell r="CF2515">
            <v>800</v>
          </cell>
          <cell r="CG2515">
            <v>784</v>
          </cell>
          <cell r="CH2515">
            <v>744.8</v>
          </cell>
          <cell r="CI2515">
            <v>0</v>
          </cell>
          <cell r="CJ2515">
            <v>744.8</v>
          </cell>
          <cell r="CK2515" t="str">
            <v xml:space="preserve"> </v>
          </cell>
          <cell r="CL2515">
            <v>800</v>
          </cell>
          <cell r="CM2515">
            <v>784</v>
          </cell>
          <cell r="CN2515">
            <v>744.8</v>
          </cell>
          <cell r="CO2515">
            <v>0</v>
          </cell>
          <cell r="CP2515">
            <v>744.8</v>
          </cell>
          <cell r="CQ2515" t="str">
            <v xml:space="preserve"> </v>
          </cell>
          <cell r="CR2515">
            <v>800</v>
          </cell>
          <cell r="CS2515">
            <v>784</v>
          </cell>
          <cell r="CT2515">
            <v>744.8</v>
          </cell>
          <cell r="CU2515">
            <v>0</v>
          </cell>
          <cell r="CV2515">
            <v>744.8</v>
          </cell>
          <cell r="CW2515" t="str">
            <v xml:space="preserve"> </v>
          </cell>
          <cell r="CX2515">
            <v>800</v>
          </cell>
          <cell r="CY2515">
            <v>784</v>
          </cell>
          <cell r="CZ2515">
            <v>744.8</v>
          </cell>
          <cell r="DA2515">
            <v>0</v>
          </cell>
          <cell r="DB2515">
            <v>744.8</v>
          </cell>
          <cell r="DC2515" t="str">
            <v xml:space="preserve"> </v>
          </cell>
          <cell r="DD2515">
            <v>800</v>
          </cell>
          <cell r="DE2515">
            <v>784</v>
          </cell>
          <cell r="DF2515">
            <v>744.8</v>
          </cell>
          <cell r="DG2515">
            <v>0</v>
          </cell>
          <cell r="DH2515">
            <v>744.8</v>
          </cell>
          <cell r="DI2515" t="str">
            <v xml:space="preserve"> </v>
          </cell>
          <cell r="DJ2515">
            <v>800</v>
          </cell>
          <cell r="DK2515">
            <v>784</v>
          </cell>
          <cell r="DL2515">
            <v>744.8</v>
          </cell>
        </row>
        <row r="2516">
          <cell r="B2516" t="str">
            <v>1209-1</v>
          </cell>
          <cell r="C2516" t="str">
            <v>CALCITRIOL (DIHYDROXYCHOLECALCIFEROL 1-ALPHA, 25-)</v>
          </cell>
          <cell r="D2516" t="str">
            <v>1 MCG/ML</v>
          </cell>
          <cell r="E2516" t="str">
            <v>1 ML</v>
          </cell>
          <cell r="F2516" t="str">
            <v>AMP</v>
          </cell>
          <cell r="H2516" t="str">
            <v>Cacare Injection 1mcg/ml</v>
          </cell>
          <cell r="I2516" t="str">
            <v>鈣先注射液1微克/毫升</v>
          </cell>
          <cell r="J2516" t="str">
            <v>50</v>
          </cell>
          <cell r="K2516" t="str">
            <v>南光化學製藥股份有限公司</v>
          </cell>
          <cell r="L2516" t="str">
            <v>衛署藥製字第047896號</v>
          </cell>
          <cell r="N2516">
            <v>8764</v>
          </cell>
          <cell r="O2516" t="str">
            <v xml:space="preserve"> </v>
          </cell>
          <cell r="P2516">
            <v>159.19999999999999</v>
          </cell>
          <cell r="Q2516">
            <v>135.32</v>
          </cell>
          <cell r="R2516">
            <v>115.02</v>
          </cell>
          <cell r="S2516" t="str">
            <v>否</v>
          </cell>
          <cell r="T2516">
            <v>0</v>
          </cell>
          <cell r="U2516">
            <v>115.02</v>
          </cell>
          <cell r="V2516">
            <v>72</v>
          </cell>
          <cell r="W2516" t="str">
            <v>0092</v>
          </cell>
          <cell r="X2516" t="str">
            <v>27798893</v>
          </cell>
          <cell r="Y2516" t="str">
            <v>佳瑄有限公司</v>
          </cell>
          <cell r="Z2516" t="str">
            <v>03-5337846</v>
          </cell>
          <cell r="AA2516" t="str">
            <v xml:space="preserve"> </v>
          </cell>
          <cell r="AB2516" t="str">
            <v>03-5352836</v>
          </cell>
          <cell r="AC2516" t="str">
            <v>300007</v>
          </cell>
          <cell r="AD2516" t="str">
            <v>新竹市東區三民里民權路103號2樓</v>
          </cell>
          <cell r="AE2516" t="str">
            <v>鄭雅如</v>
          </cell>
          <cell r="AF2516" t="str">
            <v>0927300053</v>
          </cell>
          <cell r="AG2516" t="str">
            <v>shine.tree@msa.hinet.net</v>
          </cell>
          <cell r="AJ2516" t="str">
            <v>65 國產 Taiwan</v>
          </cell>
          <cell r="AK2516" t="str">
            <v>自費</v>
          </cell>
          <cell r="AL2516">
            <v>15</v>
          </cell>
          <cell r="AM2516">
            <v>15</v>
          </cell>
          <cell r="AN2516" t="str">
            <v>等值</v>
          </cell>
          <cell r="BA2516" t="str">
            <v xml:space="preserve"> </v>
          </cell>
          <cell r="BB2516">
            <v>159.19999999999999</v>
          </cell>
          <cell r="BC2516">
            <v>135.32</v>
          </cell>
          <cell r="BD2516">
            <v>115.02</v>
          </cell>
          <cell r="BE2516">
            <v>0</v>
          </cell>
          <cell r="BF2516">
            <v>115.02</v>
          </cell>
          <cell r="BG2516" t="str">
            <v xml:space="preserve"> </v>
          </cell>
          <cell r="BH2516">
            <v>159.19999999999999</v>
          </cell>
          <cell r="BI2516">
            <v>135.32</v>
          </cell>
          <cell r="BJ2516">
            <v>115.02</v>
          </cell>
          <cell r="BK2516">
            <v>0</v>
          </cell>
          <cell r="BL2516">
            <v>115.02</v>
          </cell>
          <cell r="BM2516" t="str">
            <v xml:space="preserve"> </v>
          </cell>
          <cell r="BN2516">
            <v>159.19999999999999</v>
          </cell>
          <cell r="BO2516">
            <v>135.32</v>
          </cell>
          <cell r="BP2516">
            <v>115.02</v>
          </cell>
          <cell r="BQ2516">
            <v>0</v>
          </cell>
          <cell r="BR2516">
            <v>115.02</v>
          </cell>
          <cell r="BS2516" t="str">
            <v xml:space="preserve"> </v>
          </cell>
          <cell r="BT2516">
            <v>159.19999999999999</v>
          </cell>
          <cell r="BU2516">
            <v>135.32</v>
          </cell>
          <cell r="BV2516">
            <v>115.02</v>
          </cell>
          <cell r="BW2516">
            <v>0</v>
          </cell>
          <cell r="BX2516">
            <v>115.02</v>
          </cell>
          <cell r="BY2516" t="str">
            <v xml:space="preserve"> </v>
          </cell>
          <cell r="BZ2516">
            <v>159.19999999999999</v>
          </cell>
          <cell r="CA2516">
            <v>135.32</v>
          </cell>
          <cell r="CB2516">
            <v>115.02</v>
          </cell>
          <cell r="CC2516">
            <v>0</v>
          </cell>
          <cell r="CD2516">
            <v>115.02</v>
          </cell>
          <cell r="CE2516" t="str">
            <v xml:space="preserve"> </v>
          </cell>
          <cell r="CF2516">
            <v>159.19999999999999</v>
          </cell>
          <cell r="CG2516">
            <v>135.32</v>
          </cell>
          <cell r="CH2516">
            <v>115.02</v>
          </cell>
          <cell r="CI2516">
            <v>0</v>
          </cell>
          <cell r="CJ2516">
            <v>115.02</v>
          </cell>
          <cell r="CK2516" t="str">
            <v xml:space="preserve"> </v>
          </cell>
          <cell r="CL2516">
            <v>159.19999999999999</v>
          </cell>
          <cell r="CM2516">
            <v>135.32</v>
          </cell>
          <cell r="CN2516">
            <v>115.02</v>
          </cell>
          <cell r="CO2516">
            <v>0</v>
          </cell>
          <cell r="CP2516">
            <v>115.02</v>
          </cell>
          <cell r="CQ2516" t="str">
            <v xml:space="preserve"> </v>
          </cell>
          <cell r="CR2516">
            <v>159.19999999999999</v>
          </cell>
          <cell r="CS2516">
            <v>135.32</v>
          </cell>
          <cell r="CT2516">
            <v>115.02</v>
          </cell>
          <cell r="CU2516">
            <v>0</v>
          </cell>
          <cell r="CV2516">
            <v>115.02</v>
          </cell>
          <cell r="CW2516" t="str">
            <v xml:space="preserve"> </v>
          </cell>
          <cell r="CX2516">
            <v>159.19999999999999</v>
          </cell>
          <cell r="CY2516">
            <v>135.32</v>
          </cell>
          <cell r="CZ2516">
            <v>115.02</v>
          </cell>
          <cell r="DA2516">
            <v>0</v>
          </cell>
          <cell r="DB2516">
            <v>115.02</v>
          </cell>
          <cell r="DC2516" t="str">
            <v xml:space="preserve"> </v>
          </cell>
          <cell r="DD2516">
            <v>159.19999999999999</v>
          </cell>
          <cell r="DE2516">
            <v>135.32</v>
          </cell>
          <cell r="DF2516">
            <v>115.02</v>
          </cell>
          <cell r="DG2516">
            <v>0</v>
          </cell>
          <cell r="DH2516">
            <v>115.02</v>
          </cell>
          <cell r="DI2516" t="str">
            <v xml:space="preserve"> </v>
          </cell>
          <cell r="DJ2516">
            <v>159.19999999999999</v>
          </cell>
          <cell r="DK2516">
            <v>135.32</v>
          </cell>
          <cell r="DL2516">
            <v>115.02</v>
          </cell>
        </row>
        <row r="2517">
          <cell r="B2517" t="str">
            <v>1209-2</v>
          </cell>
          <cell r="C2517" t="str">
            <v>CALCITRIOL (DIHYDROXYCHOLECALCIFEROL 1-ALPHA, 25-)</v>
          </cell>
          <cell r="D2517" t="str">
            <v>1 MCG/ML</v>
          </cell>
          <cell r="E2517" t="str">
            <v>1 ML</v>
          </cell>
          <cell r="F2517" t="str">
            <v>AMP</v>
          </cell>
          <cell r="H2517" t="str">
            <v>CALTSUE INJECTION 1 μg/mL</v>
          </cell>
          <cell r="I2517" t="str">
            <v>鈣注益 注射液1微公克/毫升</v>
          </cell>
          <cell r="J2517" t="str">
            <v>10</v>
          </cell>
          <cell r="K2517" t="str">
            <v>聯亞藥業股份有限公司新竹廠</v>
          </cell>
          <cell r="L2517" t="str">
            <v>衛署藥製字第049154號</v>
          </cell>
          <cell r="N2517">
            <v>8764</v>
          </cell>
          <cell r="O2517" t="str">
            <v xml:space="preserve"> </v>
          </cell>
          <cell r="P2517">
            <v>159.19999999999999</v>
          </cell>
          <cell r="Q2517">
            <v>143.28</v>
          </cell>
          <cell r="R2517">
            <v>107.46</v>
          </cell>
          <cell r="S2517" t="str">
            <v>否</v>
          </cell>
          <cell r="T2517">
            <v>0</v>
          </cell>
          <cell r="U2517">
            <v>107.46</v>
          </cell>
          <cell r="V2517">
            <v>72</v>
          </cell>
          <cell r="W2517" t="str">
            <v>0007</v>
          </cell>
          <cell r="X2517" t="str">
            <v>97129220</v>
          </cell>
          <cell r="Y2517" t="str">
            <v>貫群貿易有限公司</v>
          </cell>
          <cell r="Z2517" t="str">
            <v>02-27648055</v>
          </cell>
          <cell r="AA2517" t="str">
            <v xml:space="preserve"> </v>
          </cell>
          <cell r="AB2517" t="str">
            <v>02-27696354</v>
          </cell>
          <cell r="AC2517" t="str">
            <v>10570</v>
          </cell>
          <cell r="AD2517" t="str">
            <v>臺北市松山區南京東路5段222號4樓</v>
          </cell>
          <cell r="AE2517" t="str">
            <v>簡于庭</v>
          </cell>
          <cell r="AF2517" t="str">
            <v>0985521540</v>
          </cell>
          <cell r="AG2517" t="str">
            <v>yihhaw-issue@umail.hinet.net</v>
          </cell>
          <cell r="AJ2517" t="str">
            <v>65 國產 Taiwan</v>
          </cell>
          <cell r="AK2517" t="str">
            <v>自費</v>
          </cell>
          <cell r="AL2517">
            <v>10</v>
          </cell>
          <cell r="AM2517">
            <v>25</v>
          </cell>
          <cell r="AN2517" t="str">
            <v>等比</v>
          </cell>
          <cell r="BA2517" t="str">
            <v xml:space="preserve"> </v>
          </cell>
          <cell r="BB2517">
            <v>159.19999999999999</v>
          </cell>
          <cell r="BC2517">
            <v>143.28</v>
          </cell>
          <cell r="BD2517">
            <v>107.46</v>
          </cell>
          <cell r="BE2517">
            <v>0</v>
          </cell>
          <cell r="BF2517">
            <v>107.46</v>
          </cell>
          <cell r="BG2517" t="str">
            <v xml:space="preserve"> </v>
          </cell>
          <cell r="BH2517">
            <v>159.19999999999999</v>
          </cell>
          <cell r="BI2517">
            <v>143.28</v>
          </cell>
          <cell r="BJ2517">
            <v>107.46</v>
          </cell>
          <cell r="BK2517">
            <v>0</v>
          </cell>
          <cell r="BL2517">
            <v>107.46</v>
          </cell>
          <cell r="BM2517" t="str">
            <v xml:space="preserve"> </v>
          </cell>
          <cell r="BN2517">
            <v>159.19999999999999</v>
          </cell>
          <cell r="BO2517">
            <v>143.28</v>
          </cell>
          <cell r="BP2517">
            <v>107.46</v>
          </cell>
          <cell r="BQ2517">
            <v>0</v>
          </cell>
          <cell r="BR2517">
            <v>107.46</v>
          </cell>
          <cell r="BS2517" t="str">
            <v xml:space="preserve"> </v>
          </cell>
          <cell r="BT2517">
            <v>159.19999999999999</v>
          </cell>
          <cell r="BU2517">
            <v>143.28</v>
          </cell>
          <cell r="BV2517">
            <v>107.46</v>
          </cell>
          <cell r="BW2517">
            <v>0</v>
          </cell>
          <cell r="BX2517">
            <v>107.46</v>
          </cell>
          <cell r="BY2517" t="str">
            <v xml:space="preserve"> </v>
          </cell>
          <cell r="BZ2517">
            <v>159.19999999999999</v>
          </cell>
          <cell r="CA2517">
            <v>143.28</v>
          </cell>
          <cell r="CB2517">
            <v>107.46</v>
          </cell>
          <cell r="CC2517">
            <v>0</v>
          </cell>
          <cell r="CD2517">
            <v>107.46</v>
          </cell>
          <cell r="CE2517" t="str">
            <v xml:space="preserve"> </v>
          </cell>
          <cell r="CF2517">
            <v>159.19999999999999</v>
          </cell>
          <cell r="CG2517">
            <v>143.28</v>
          </cell>
          <cell r="CH2517">
            <v>107.46</v>
          </cell>
          <cell r="CI2517">
            <v>0</v>
          </cell>
          <cell r="CJ2517">
            <v>107.46</v>
          </cell>
          <cell r="CK2517" t="str">
            <v xml:space="preserve"> </v>
          </cell>
          <cell r="CL2517">
            <v>159.19999999999999</v>
          </cell>
          <cell r="CM2517">
            <v>143.28</v>
          </cell>
          <cell r="CN2517">
            <v>107.46</v>
          </cell>
          <cell r="CO2517">
            <v>0</v>
          </cell>
          <cell r="CP2517">
            <v>107.46</v>
          </cell>
          <cell r="CQ2517" t="str">
            <v xml:space="preserve"> </v>
          </cell>
          <cell r="CR2517">
            <v>159.19999999999999</v>
          </cell>
          <cell r="CS2517">
            <v>143.28</v>
          </cell>
          <cell r="CT2517">
            <v>107.46</v>
          </cell>
          <cell r="CU2517">
            <v>0</v>
          </cell>
          <cell r="CV2517">
            <v>107.46</v>
          </cell>
          <cell r="CW2517" t="str">
            <v xml:space="preserve"> </v>
          </cell>
          <cell r="CX2517">
            <v>159.19999999999999</v>
          </cell>
          <cell r="CY2517">
            <v>143.28</v>
          </cell>
          <cell r="CZ2517">
            <v>107.46</v>
          </cell>
          <cell r="DA2517">
            <v>0</v>
          </cell>
          <cell r="DB2517">
            <v>107.46</v>
          </cell>
          <cell r="DC2517" t="str">
            <v xml:space="preserve"> </v>
          </cell>
          <cell r="DD2517">
            <v>159.19999999999999</v>
          </cell>
          <cell r="DE2517">
            <v>143.28</v>
          </cell>
          <cell r="DF2517">
            <v>107.46</v>
          </cell>
          <cell r="DG2517">
            <v>0</v>
          </cell>
          <cell r="DH2517">
            <v>107.46</v>
          </cell>
          <cell r="DI2517" t="str">
            <v xml:space="preserve"> </v>
          </cell>
          <cell r="DJ2517">
            <v>159.19999999999999</v>
          </cell>
          <cell r="DK2517">
            <v>143.28</v>
          </cell>
          <cell r="DL2517">
            <v>107.46</v>
          </cell>
        </row>
        <row r="2518">
          <cell r="B2518" t="str">
            <v>1210-1</v>
          </cell>
          <cell r="C2518" t="str">
            <v>CALCITRIOL (DIHYDROXYCHOLECALCIFEROL 1-ALPHA, 25-)</v>
          </cell>
          <cell r="D2518" t="str">
            <v>2 MCG/ML</v>
          </cell>
          <cell r="E2518" t="str">
            <v>1ML</v>
          </cell>
          <cell r="F2518" t="str">
            <v>AMP</v>
          </cell>
          <cell r="H2518" t="str">
            <v>Cacare Injection 2mcg/ml</v>
          </cell>
          <cell r="I2518" t="str">
            <v>鈣先注射液 2微克/毫升</v>
          </cell>
          <cell r="J2518" t="str">
            <v>50</v>
          </cell>
          <cell r="K2518" t="str">
            <v>南光化學製藥股份有限公司</v>
          </cell>
          <cell r="L2518" t="str">
            <v>衛署藥製字第047630號</v>
          </cell>
          <cell r="N2518">
            <v>8960</v>
          </cell>
          <cell r="O2518" t="str">
            <v xml:space="preserve"> </v>
          </cell>
          <cell r="P2518">
            <v>195.6</v>
          </cell>
          <cell r="Q2518">
            <v>185.82</v>
          </cell>
          <cell r="R2518">
            <v>176.53</v>
          </cell>
          <cell r="S2518" t="str">
            <v>否</v>
          </cell>
          <cell r="T2518">
            <v>0</v>
          </cell>
          <cell r="U2518">
            <v>176.53</v>
          </cell>
          <cell r="V2518">
            <v>400</v>
          </cell>
          <cell r="W2518" t="str">
            <v>0092</v>
          </cell>
          <cell r="X2518" t="str">
            <v>27798893</v>
          </cell>
          <cell r="Y2518" t="str">
            <v>佳瑄有限公司</v>
          </cell>
          <cell r="Z2518" t="str">
            <v>03-5337846</v>
          </cell>
          <cell r="AA2518" t="str">
            <v xml:space="preserve"> </v>
          </cell>
          <cell r="AB2518" t="str">
            <v>03-5352836</v>
          </cell>
          <cell r="AC2518" t="str">
            <v>300007</v>
          </cell>
          <cell r="AD2518" t="str">
            <v>新竹市東區三民里民權路103號2樓</v>
          </cell>
          <cell r="AE2518" t="str">
            <v>鄭雅如</v>
          </cell>
          <cell r="AF2518" t="str">
            <v>0927300053</v>
          </cell>
          <cell r="AG2518" t="str">
            <v>shine.tree@msa.hinet.net</v>
          </cell>
          <cell r="AJ2518" t="str">
            <v>65 國產 Taiwan</v>
          </cell>
          <cell r="AK2518" t="str">
            <v>自費</v>
          </cell>
          <cell r="AL2518">
            <v>5</v>
          </cell>
          <cell r="AM2518">
            <v>5</v>
          </cell>
          <cell r="AN2518" t="str">
            <v>等值</v>
          </cell>
          <cell r="BA2518" t="str">
            <v xml:space="preserve"> </v>
          </cell>
          <cell r="BB2518">
            <v>195.6</v>
          </cell>
          <cell r="BC2518">
            <v>185.82</v>
          </cell>
          <cell r="BD2518">
            <v>176.53</v>
          </cell>
          <cell r="BE2518">
            <v>0</v>
          </cell>
          <cell r="BF2518">
            <v>176.53</v>
          </cell>
          <cell r="BG2518" t="str">
            <v xml:space="preserve"> </v>
          </cell>
          <cell r="BH2518">
            <v>195.6</v>
          </cell>
          <cell r="BI2518">
            <v>185.82</v>
          </cell>
          <cell r="BJ2518">
            <v>176.53</v>
          </cell>
          <cell r="BK2518">
            <v>0</v>
          </cell>
          <cell r="BL2518">
            <v>176.53</v>
          </cell>
          <cell r="BM2518" t="str">
            <v xml:space="preserve"> </v>
          </cell>
          <cell r="BN2518">
            <v>195.6</v>
          </cell>
          <cell r="BO2518">
            <v>185.82</v>
          </cell>
          <cell r="BP2518">
            <v>176.53</v>
          </cell>
          <cell r="BQ2518">
            <v>0</v>
          </cell>
          <cell r="BR2518">
            <v>176.53</v>
          </cell>
          <cell r="BS2518" t="str">
            <v xml:space="preserve"> </v>
          </cell>
          <cell r="BT2518">
            <v>195.6</v>
          </cell>
          <cell r="BU2518">
            <v>185.82</v>
          </cell>
          <cell r="BV2518">
            <v>176.53</v>
          </cell>
          <cell r="BW2518">
            <v>0</v>
          </cell>
          <cell r="BX2518">
            <v>176.53</v>
          </cell>
          <cell r="BY2518" t="str">
            <v xml:space="preserve"> </v>
          </cell>
          <cell r="BZ2518">
            <v>195.6</v>
          </cell>
          <cell r="CA2518">
            <v>185.82</v>
          </cell>
          <cell r="CB2518">
            <v>176.53</v>
          </cell>
          <cell r="CC2518">
            <v>0</v>
          </cell>
          <cell r="CD2518">
            <v>176.53</v>
          </cell>
          <cell r="CE2518" t="str">
            <v xml:space="preserve"> </v>
          </cell>
          <cell r="CF2518">
            <v>195.6</v>
          </cell>
          <cell r="CG2518">
            <v>185.82</v>
          </cell>
          <cell r="CH2518">
            <v>176.53</v>
          </cell>
          <cell r="CI2518">
            <v>0</v>
          </cell>
          <cell r="CJ2518">
            <v>176.53</v>
          </cell>
          <cell r="CK2518" t="str">
            <v xml:space="preserve"> </v>
          </cell>
          <cell r="CL2518">
            <v>195.6</v>
          </cell>
          <cell r="CM2518">
            <v>185.82</v>
          </cell>
          <cell r="CN2518">
            <v>176.53</v>
          </cell>
          <cell r="CO2518">
            <v>0</v>
          </cell>
          <cell r="CP2518">
            <v>176.53</v>
          </cell>
          <cell r="CQ2518" t="str">
            <v xml:space="preserve"> </v>
          </cell>
          <cell r="CR2518">
            <v>195.6</v>
          </cell>
          <cell r="CS2518">
            <v>185.82</v>
          </cell>
          <cell r="CT2518">
            <v>176.53</v>
          </cell>
          <cell r="CU2518">
            <v>0</v>
          </cell>
          <cell r="CV2518">
            <v>176.53</v>
          </cell>
          <cell r="CW2518" t="str">
            <v xml:space="preserve"> </v>
          </cell>
          <cell r="CX2518">
            <v>195.6</v>
          </cell>
          <cell r="CY2518">
            <v>185.82</v>
          </cell>
          <cell r="CZ2518">
            <v>176.53</v>
          </cell>
          <cell r="DA2518">
            <v>0</v>
          </cell>
          <cell r="DB2518">
            <v>176.53</v>
          </cell>
          <cell r="DC2518" t="str">
            <v xml:space="preserve"> </v>
          </cell>
          <cell r="DD2518">
            <v>195.6</v>
          </cell>
          <cell r="DE2518">
            <v>185.82</v>
          </cell>
          <cell r="DF2518">
            <v>176.53</v>
          </cell>
          <cell r="DG2518">
            <v>0</v>
          </cell>
          <cell r="DH2518">
            <v>176.53</v>
          </cell>
          <cell r="DI2518" t="str">
            <v xml:space="preserve"> </v>
          </cell>
          <cell r="DJ2518">
            <v>195.6</v>
          </cell>
          <cell r="DK2518">
            <v>185.82</v>
          </cell>
          <cell r="DL2518">
            <v>176.53</v>
          </cell>
        </row>
        <row r="2519">
          <cell r="B2519" t="str">
            <v>1210-2</v>
          </cell>
          <cell r="C2519" t="str">
            <v>CALCITRIOL (DIHYDROXYCHOLECALCIFEROL 1-ALPHA, 25-)</v>
          </cell>
          <cell r="D2519" t="str">
            <v>2 MCG/ML</v>
          </cell>
          <cell r="E2519" t="str">
            <v>1ML</v>
          </cell>
          <cell r="F2519" t="str">
            <v>AMP</v>
          </cell>
          <cell r="H2519" t="str">
            <v>Caltsue Injection 2 ug/ ml</v>
          </cell>
          <cell r="I2519" t="str">
            <v>鈣注益注射液2微公克/毫升</v>
          </cell>
          <cell r="J2519" t="str">
            <v>10</v>
          </cell>
          <cell r="K2519" t="str">
            <v>聯亞藥業股份有限公司新竹廠</v>
          </cell>
          <cell r="L2519" t="str">
            <v>衛署藥製字第048677號</v>
          </cell>
          <cell r="N2519">
            <v>8960</v>
          </cell>
          <cell r="O2519" t="str">
            <v xml:space="preserve"> </v>
          </cell>
          <cell r="P2519">
            <v>195.6</v>
          </cell>
          <cell r="Q2519">
            <v>176.04</v>
          </cell>
          <cell r="R2519">
            <v>135.55000000000001</v>
          </cell>
          <cell r="S2519" t="str">
            <v>否</v>
          </cell>
          <cell r="T2519">
            <v>0</v>
          </cell>
          <cell r="U2519">
            <v>135.55000000000001</v>
          </cell>
          <cell r="V2519">
            <v>400</v>
          </cell>
          <cell r="W2519" t="str">
            <v>0007</v>
          </cell>
          <cell r="X2519" t="str">
            <v>97129220</v>
          </cell>
          <cell r="Y2519" t="str">
            <v>貫群貿易有限公司</v>
          </cell>
          <cell r="Z2519" t="str">
            <v>02-27648055</v>
          </cell>
          <cell r="AA2519" t="str">
            <v xml:space="preserve"> </v>
          </cell>
          <cell r="AB2519" t="str">
            <v>02-27696354</v>
          </cell>
          <cell r="AC2519" t="str">
            <v>10570</v>
          </cell>
          <cell r="AD2519" t="str">
            <v>臺北市松山區南京東路5段222號4樓</v>
          </cell>
          <cell r="AE2519" t="str">
            <v>簡于庭</v>
          </cell>
          <cell r="AF2519" t="str">
            <v>0985521540</v>
          </cell>
          <cell r="AG2519" t="str">
            <v>yihhaw-issue@umail.hinet.net</v>
          </cell>
          <cell r="AJ2519" t="str">
            <v>65 國產 Taiwan</v>
          </cell>
          <cell r="AK2519" t="str">
            <v>自費</v>
          </cell>
          <cell r="AL2519">
            <v>10</v>
          </cell>
          <cell r="AM2519">
            <v>23</v>
          </cell>
          <cell r="AN2519" t="str">
            <v>等比</v>
          </cell>
          <cell r="BA2519" t="str">
            <v xml:space="preserve"> </v>
          </cell>
          <cell r="BB2519">
            <v>195.6</v>
          </cell>
          <cell r="BC2519">
            <v>176.04</v>
          </cell>
          <cell r="BD2519">
            <v>135.55000000000001</v>
          </cell>
          <cell r="BE2519">
            <v>0</v>
          </cell>
          <cell r="BF2519">
            <v>135.55000000000001</v>
          </cell>
          <cell r="BG2519" t="str">
            <v xml:space="preserve"> </v>
          </cell>
          <cell r="BH2519">
            <v>195.6</v>
          </cell>
          <cell r="BI2519">
            <v>176.04</v>
          </cell>
          <cell r="BJ2519">
            <v>135.55000000000001</v>
          </cell>
          <cell r="BK2519">
            <v>0</v>
          </cell>
          <cell r="BL2519">
            <v>135.55000000000001</v>
          </cell>
          <cell r="BM2519" t="str">
            <v xml:space="preserve"> </v>
          </cell>
          <cell r="BN2519">
            <v>195.6</v>
          </cell>
          <cell r="BO2519">
            <v>176.04</v>
          </cell>
          <cell r="BP2519">
            <v>135.55000000000001</v>
          </cell>
          <cell r="BQ2519">
            <v>0</v>
          </cell>
          <cell r="BR2519">
            <v>135.55000000000001</v>
          </cell>
          <cell r="BS2519" t="str">
            <v xml:space="preserve"> </v>
          </cell>
          <cell r="BT2519">
            <v>195.6</v>
          </cell>
          <cell r="BU2519">
            <v>176.04</v>
          </cell>
          <cell r="BV2519">
            <v>135.55000000000001</v>
          </cell>
          <cell r="BW2519">
            <v>0</v>
          </cell>
          <cell r="BX2519">
            <v>135.55000000000001</v>
          </cell>
          <cell r="BY2519" t="str">
            <v xml:space="preserve"> </v>
          </cell>
          <cell r="BZ2519">
            <v>195.6</v>
          </cell>
          <cell r="CA2519">
            <v>176.04</v>
          </cell>
          <cell r="CB2519">
            <v>135.55000000000001</v>
          </cell>
          <cell r="CC2519">
            <v>0</v>
          </cell>
          <cell r="CD2519">
            <v>135.55000000000001</v>
          </cell>
          <cell r="CE2519" t="str">
            <v xml:space="preserve"> </v>
          </cell>
          <cell r="CF2519">
            <v>195.6</v>
          </cell>
          <cell r="CG2519">
            <v>176.04</v>
          </cell>
          <cell r="CH2519">
            <v>135.55000000000001</v>
          </cell>
          <cell r="CI2519">
            <v>0</v>
          </cell>
          <cell r="CJ2519">
            <v>135.55000000000001</v>
          </cell>
          <cell r="CK2519" t="str">
            <v xml:space="preserve"> </v>
          </cell>
          <cell r="CL2519">
            <v>195.6</v>
          </cell>
          <cell r="CM2519">
            <v>176.04</v>
          </cell>
          <cell r="CN2519">
            <v>135.55000000000001</v>
          </cell>
          <cell r="CO2519">
            <v>0</v>
          </cell>
          <cell r="CP2519">
            <v>135.55000000000001</v>
          </cell>
          <cell r="CQ2519" t="str">
            <v xml:space="preserve"> </v>
          </cell>
          <cell r="CR2519">
            <v>195.6</v>
          </cell>
          <cell r="CS2519">
            <v>176.04</v>
          </cell>
          <cell r="CT2519">
            <v>135.55000000000001</v>
          </cell>
          <cell r="CU2519">
            <v>0</v>
          </cell>
          <cell r="CV2519">
            <v>135.55000000000001</v>
          </cell>
          <cell r="CW2519" t="str">
            <v xml:space="preserve"> </v>
          </cell>
          <cell r="CX2519">
            <v>195.6</v>
          </cell>
          <cell r="CY2519">
            <v>176.04</v>
          </cell>
          <cell r="CZ2519">
            <v>135.55000000000001</v>
          </cell>
          <cell r="DA2519">
            <v>0</v>
          </cell>
          <cell r="DB2519">
            <v>135.55000000000001</v>
          </cell>
          <cell r="DC2519" t="str">
            <v xml:space="preserve"> </v>
          </cell>
          <cell r="DD2519">
            <v>195.6</v>
          </cell>
          <cell r="DE2519">
            <v>176.04</v>
          </cell>
          <cell r="DF2519">
            <v>135.55000000000001</v>
          </cell>
          <cell r="DG2519">
            <v>0</v>
          </cell>
          <cell r="DH2519">
            <v>135.55000000000001</v>
          </cell>
          <cell r="DI2519" t="str">
            <v xml:space="preserve"> </v>
          </cell>
          <cell r="DJ2519">
            <v>195.6</v>
          </cell>
          <cell r="DK2519">
            <v>176.04</v>
          </cell>
          <cell r="DL2519">
            <v>135.55000000000001</v>
          </cell>
        </row>
        <row r="2520">
          <cell r="B2520" t="str">
            <v>1211-1</v>
          </cell>
          <cell r="C2520" t="str">
            <v>CALCIUM CARBONATE</v>
          </cell>
          <cell r="D2520" t="str">
            <v>500 MG</v>
          </cell>
          <cell r="E2520" t="str">
            <v xml:space="preserve"> </v>
          </cell>
          <cell r="F2520" t="str">
            <v>TAB</v>
          </cell>
          <cell r="H2520" t="str">
            <v>CALCIUM CARBONATE TABLETS 500MG "U.L."</v>
          </cell>
          <cell r="I2520" t="str">
            <v>"優良" 碳酸鈣錠500毫克</v>
          </cell>
          <cell r="J2520" t="str">
            <v>1000</v>
          </cell>
          <cell r="K2520" t="str">
            <v>優良化學製藥股份有限公司</v>
          </cell>
          <cell r="L2520" t="str">
            <v>衛署藥製字第028939號</v>
          </cell>
          <cell r="N2520">
            <v>4167948</v>
          </cell>
          <cell r="O2520" t="str">
            <v xml:space="preserve"> </v>
          </cell>
          <cell r="P2520">
            <v>0.28999999999999998</v>
          </cell>
          <cell r="Q2520">
            <v>0.28999999999999998</v>
          </cell>
          <cell r="R2520">
            <v>0.28000000000000003</v>
          </cell>
          <cell r="S2520" t="str">
            <v>否</v>
          </cell>
          <cell r="T2520">
            <v>0</v>
          </cell>
          <cell r="U2520">
            <v>0.28000000000000003</v>
          </cell>
          <cell r="V2520">
            <v>107900</v>
          </cell>
          <cell r="W2520" t="str">
            <v>0173</v>
          </cell>
          <cell r="X2520" t="str">
            <v>50858226</v>
          </cell>
          <cell r="Y2520" t="str">
            <v>萬海藥業股份有限公司</v>
          </cell>
          <cell r="Z2520" t="str">
            <v>02-87978567</v>
          </cell>
          <cell r="AA2520" t="str">
            <v>250</v>
          </cell>
          <cell r="AB2520" t="str">
            <v>02-87978568</v>
          </cell>
          <cell r="AC2520" t="str">
            <v>115</v>
          </cell>
          <cell r="AD2520" t="str">
            <v>臺北市內湖區港墘路82巷7弄13號1樓</v>
          </cell>
          <cell r="AE2520" t="str">
            <v>范寶蘭</v>
          </cell>
          <cell r="AF2520" t="str">
            <v>0926765991</v>
          </cell>
          <cell r="AG2520" t="str">
            <v>megasa@megapharm.com.tw</v>
          </cell>
          <cell r="AJ2520" t="str">
            <v>65 國產 Taiwan</v>
          </cell>
          <cell r="AK2520" t="str">
            <v>自費</v>
          </cell>
          <cell r="AL2520">
            <v>0.1</v>
          </cell>
          <cell r="AM2520">
            <v>5</v>
          </cell>
          <cell r="AN2520" t="str">
            <v>等比</v>
          </cell>
          <cell r="BA2520" t="str">
            <v xml:space="preserve"> </v>
          </cell>
          <cell r="BB2520">
            <v>0.28999999999999998</v>
          </cell>
          <cell r="BC2520">
            <v>0.28999999999999998</v>
          </cell>
          <cell r="BD2520">
            <v>0.28000000000000003</v>
          </cell>
          <cell r="BE2520">
            <v>0</v>
          </cell>
          <cell r="BF2520">
            <v>0.28000000000000003</v>
          </cell>
          <cell r="BG2520" t="str">
            <v xml:space="preserve"> </v>
          </cell>
          <cell r="BH2520">
            <v>0.28999999999999998</v>
          </cell>
          <cell r="BI2520">
            <v>0.28999999999999998</v>
          </cell>
          <cell r="BJ2520">
            <v>0.28000000000000003</v>
          </cell>
          <cell r="BK2520">
            <v>0</v>
          </cell>
          <cell r="BL2520">
            <v>0.28000000000000003</v>
          </cell>
          <cell r="BM2520" t="str">
            <v xml:space="preserve"> </v>
          </cell>
          <cell r="BN2520">
            <v>0.28999999999999998</v>
          </cell>
          <cell r="BO2520">
            <v>0.28999999999999998</v>
          </cell>
          <cell r="BP2520">
            <v>0.28000000000000003</v>
          </cell>
          <cell r="BQ2520">
            <v>0</v>
          </cell>
          <cell r="BR2520">
            <v>0.28000000000000003</v>
          </cell>
          <cell r="BS2520" t="str">
            <v xml:space="preserve"> </v>
          </cell>
          <cell r="BT2520">
            <v>0.28999999999999998</v>
          </cell>
          <cell r="BU2520">
            <v>0.28999999999999998</v>
          </cell>
          <cell r="BV2520">
            <v>0.28000000000000003</v>
          </cell>
          <cell r="BW2520">
            <v>0</v>
          </cell>
          <cell r="BX2520">
            <v>0.28000000000000003</v>
          </cell>
          <cell r="BY2520" t="str">
            <v xml:space="preserve"> </v>
          </cell>
          <cell r="BZ2520">
            <v>0.28999999999999998</v>
          </cell>
          <cell r="CA2520">
            <v>0.28999999999999998</v>
          </cell>
          <cell r="CB2520">
            <v>0.28000000000000003</v>
          </cell>
          <cell r="CC2520">
            <v>0</v>
          </cell>
          <cell r="CD2520">
            <v>0.28000000000000003</v>
          </cell>
          <cell r="CE2520" t="str">
            <v xml:space="preserve"> </v>
          </cell>
          <cell r="CF2520">
            <v>0.28999999999999998</v>
          </cell>
          <cell r="CG2520">
            <v>0.28999999999999998</v>
          </cell>
          <cell r="CH2520">
            <v>0.28000000000000003</v>
          </cell>
          <cell r="CI2520">
            <v>0</v>
          </cell>
          <cell r="CJ2520">
            <v>0.28000000000000003</v>
          </cell>
          <cell r="CK2520" t="str">
            <v xml:space="preserve"> </v>
          </cell>
          <cell r="CL2520">
            <v>0.28999999999999998</v>
          </cell>
          <cell r="CM2520">
            <v>0.28999999999999998</v>
          </cell>
          <cell r="CN2520">
            <v>0.28000000000000003</v>
          </cell>
          <cell r="CO2520">
            <v>0</v>
          </cell>
          <cell r="CP2520">
            <v>0.28000000000000003</v>
          </cell>
          <cell r="CQ2520" t="str">
            <v xml:space="preserve"> </v>
          </cell>
          <cell r="CR2520">
            <v>0.28999999999999998</v>
          </cell>
          <cell r="CS2520">
            <v>0.28999999999999998</v>
          </cell>
          <cell r="CT2520">
            <v>0.28000000000000003</v>
          </cell>
          <cell r="CU2520">
            <v>0</v>
          </cell>
          <cell r="CV2520">
            <v>0.28000000000000003</v>
          </cell>
          <cell r="CW2520" t="str">
            <v xml:space="preserve"> </v>
          </cell>
          <cell r="CX2520">
            <v>0.28999999999999998</v>
          </cell>
          <cell r="CY2520">
            <v>0.28999999999999998</v>
          </cell>
          <cell r="CZ2520">
            <v>0.28000000000000003</v>
          </cell>
          <cell r="DA2520">
            <v>0</v>
          </cell>
          <cell r="DB2520">
            <v>0.28000000000000003</v>
          </cell>
          <cell r="DC2520" t="str">
            <v xml:space="preserve"> </v>
          </cell>
          <cell r="DD2520">
            <v>0.28999999999999998</v>
          </cell>
          <cell r="DE2520">
            <v>0.28999999999999998</v>
          </cell>
          <cell r="DF2520">
            <v>0.28000000000000003</v>
          </cell>
          <cell r="DG2520">
            <v>0</v>
          </cell>
          <cell r="DH2520">
            <v>0.28000000000000003</v>
          </cell>
          <cell r="DI2520" t="str">
            <v xml:space="preserve"> </v>
          </cell>
          <cell r="DJ2520">
            <v>0.28999999999999998</v>
          </cell>
          <cell r="DK2520">
            <v>0.28999999999999998</v>
          </cell>
          <cell r="DL2520">
            <v>0.28000000000000003</v>
          </cell>
        </row>
        <row r="2521">
          <cell r="B2521" t="str">
            <v>1211-2</v>
          </cell>
          <cell r="C2521" t="str">
            <v>CALCIUM CARBONATE</v>
          </cell>
          <cell r="D2521" t="str">
            <v>500 MG</v>
          </cell>
          <cell r="E2521" t="str">
            <v xml:space="preserve"> </v>
          </cell>
          <cell r="F2521" t="str">
            <v>TAB</v>
          </cell>
          <cell r="H2521" t="str">
            <v>CALCIUM CARBONATE TABLETS 500MG "Yihhaw"</v>
          </cell>
          <cell r="I2521" t="str">
            <v>"鎰浩" 碳酸鈣錠500毫克+</v>
          </cell>
          <cell r="J2521" t="str">
            <v>1000</v>
          </cell>
          <cell r="K2521" t="str">
            <v>利達製藥股份有限公司</v>
          </cell>
          <cell r="L2521" t="str">
            <v>衛署藥製字第034537號</v>
          </cell>
          <cell r="N2521">
            <v>4167948</v>
          </cell>
          <cell r="O2521" t="str">
            <v xml:space="preserve"> </v>
          </cell>
          <cell r="P2521">
            <v>0.28999999999999998</v>
          </cell>
          <cell r="Q2521">
            <v>0.28999999999999998</v>
          </cell>
          <cell r="R2521">
            <v>0.28000000000000003</v>
          </cell>
          <cell r="S2521" t="str">
            <v>否</v>
          </cell>
          <cell r="T2521">
            <v>0</v>
          </cell>
          <cell r="U2521">
            <v>0.28000000000000003</v>
          </cell>
          <cell r="V2521">
            <v>107900</v>
          </cell>
          <cell r="W2521" t="str">
            <v>0008</v>
          </cell>
          <cell r="X2521" t="str">
            <v>20950393</v>
          </cell>
          <cell r="Y2521" t="str">
            <v>宜修貿易有限公司</v>
          </cell>
          <cell r="Z2521" t="str">
            <v>02-27648055</v>
          </cell>
          <cell r="AA2521" t="str">
            <v xml:space="preserve"> </v>
          </cell>
          <cell r="AB2521" t="str">
            <v>02-27696354</v>
          </cell>
          <cell r="AC2521" t="str">
            <v>105</v>
          </cell>
          <cell r="AD2521" t="str">
            <v>臺北市松山區南京東路5段222號4樓</v>
          </cell>
          <cell r="AE2521" t="str">
            <v>簡于庭</v>
          </cell>
          <cell r="AF2521" t="str">
            <v>0985521540</v>
          </cell>
          <cell r="AG2521" t="str">
            <v>yihhaw-issue@umail.hinet.net</v>
          </cell>
          <cell r="AJ2521" t="str">
            <v>65 國產 Taiwan</v>
          </cell>
          <cell r="AK2521" t="str">
            <v>自費</v>
          </cell>
          <cell r="AL2521">
            <v>0</v>
          </cell>
          <cell r="AM2521">
            <v>5</v>
          </cell>
          <cell r="AN2521" t="str">
            <v>等比</v>
          </cell>
          <cell r="BA2521" t="str">
            <v xml:space="preserve"> </v>
          </cell>
          <cell r="BB2521">
            <v>0.28999999999999998</v>
          </cell>
          <cell r="BC2521">
            <v>0.28999999999999998</v>
          </cell>
          <cell r="BD2521">
            <v>0.28000000000000003</v>
          </cell>
          <cell r="BE2521">
            <v>0</v>
          </cell>
          <cell r="BF2521">
            <v>0.28000000000000003</v>
          </cell>
          <cell r="BG2521" t="str">
            <v xml:space="preserve"> </v>
          </cell>
          <cell r="BH2521">
            <v>0.28999999999999998</v>
          </cell>
          <cell r="BI2521">
            <v>0.28999999999999998</v>
          </cell>
          <cell r="BJ2521">
            <v>0.28000000000000003</v>
          </cell>
          <cell r="BK2521">
            <v>0</v>
          </cell>
          <cell r="BL2521">
            <v>0.28000000000000003</v>
          </cell>
          <cell r="BM2521" t="str">
            <v xml:space="preserve"> </v>
          </cell>
          <cell r="BN2521">
            <v>0.28999999999999998</v>
          </cell>
          <cell r="BO2521">
            <v>0.28999999999999998</v>
          </cell>
          <cell r="BP2521">
            <v>0.28000000000000003</v>
          </cell>
          <cell r="BQ2521">
            <v>0</v>
          </cell>
          <cell r="BR2521">
            <v>0.28000000000000003</v>
          </cell>
          <cell r="BS2521" t="str">
            <v xml:space="preserve"> </v>
          </cell>
          <cell r="BT2521">
            <v>0.28999999999999998</v>
          </cell>
          <cell r="BU2521">
            <v>0.28999999999999998</v>
          </cell>
          <cell r="BV2521">
            <v>0.28000000000000003</v>
          </cell>
          <cell r="BW2521">
            <v>0</v>
          </cell>
          <cell r="BX2521">
            <v>0.28000000000000003</v>
          </cell>
          <cell r="BY2521" t="str">
            <v xml:space="preserve"> </v>
          </cell>
          <cell r="BZ2521">
            <v>0.28999999999999998</v>
          </cell>
          <cell r="CA2521">
            <v>0.28999999999999998</v>
          </cell>
          <cell r="CB2521">
            <v>0.28000000000000003</v>
          </cell>
          <cell r="CC2521">
            <v>0</v>
          </cell>
          <cell r="CD2521">
            <v>0.28000000000000003</v>
          </cell>
          <cell r="CE2521" t="str">
            <v xml:space="preserve"> </v>
          </cell>
          <cell r="CF2521">
            <v>0.28999999999999998</v>
          </cell>
          <cell r="CG2521">
            <v>0.28999999999999998</v>
          </cell>
          <cell r="CH2521">
            <v>0.28000000000000003</v>
          </cell>
          <cell r="CI2521">
            <v>0</v>
          </cell>
          <cell r="CJ2521">
            <v>0.28000000000000003</v>
          </cell>
          <cell r="CK2521" t="str">
            <v xml:space="preserve"> </v>
          </cell>
          <cell r="CL2521">
            <v>0.28999999999999998</v>
          </cell>
          <cell r="CM2521">
            <v>0.28999999999999998</v>
          </cell>
          <cell r="CN2521">
            <v>0.28000000000000003</v>
          </cell>
          <cell r="CO2521">
            <v>0</v>
          </cell>
          <cell r="CP2521">
            <v>0.28000000000000003</v>
          </cell>
          <cell r="CQ2521" t="str">
            <v xml:space="preserve"> </v>
          </cell>
          <cell r="CR2521">
            <v>0.28999999999999998</v>
          </cell>
          <cell r="CS2521">
            <v>0.28999999999999998</v>
          </cell>
          <cell r="CT2521">
            <v>0.28000000000000003</v>
          </cell>
          <cell r="CU2521">
            <v>0</v>
          </cell>
          <cell r="CV2521">
            <v>0.28000000000000003</v>
          </cell>
          <cell r="CW2521" t="str">
            <v xml:space="preserve"> </v>
          </cell>
          <cell r="CX2521">
            <v>0.28999999999999998</v>
          </cell>
          <cell r="CY2521">
            <v>0.28999999999999998</v>
          </cell>
          <cell r="CZ2521">
            <v>0.28000000000000003</v>
          </cell>
          <cell r="DA2521">
            <v>0</v>
          </cell>
          <cell r="DB2521">
            <v>0.28000000000000003</v>
          </cell>
          <cell r="DC2521" t="str">
            <v xml:space="preserve"> </v>
          </cell>
          <cell r="DD2521">
            <v>0.28999999999999998</v>
          </cell>
          <cell r="DE2521">
            <v>0.28999999999999998</v>
          </cell>
          <cell r="DF2521">
            <v>0.28000000000000003</v>
          </cell>
          <cell r="DG2521">
            <v>0</v>
          </cell>
          <cell r="DH2521">
            <v>0.28000000000000003</v>
          </cell>
          <cell r="DI2521" t="str">
            <v xml:space="preserve"> </v>
          </cell>
          <cell r="DJ2521">
            <v>0.28999999999999998</v>
          </cell>
          <cell r="DK2521">
            <v>0.28999999999999998</v>
          </cell>
          <cell r="DL2521">
            <v>0.28000000000000003</v>
          </cell>
        </row>
        <row r="2522">
          <cell r="B2522" t="str">
            <v>1212-1</v>
          </cell>
          <cell r="C2522" t="str">
            <v>CALCIUM CHLORIDE DIHYDRATE+ MAGNESIUM CHLORIDE HEXAHYDRATE (EQ TO MAGNESIUM CHLORIDE 6H2O)+ POTASSIUM CHLORIDE+ SODIUM CHLORIDE+ GLUCOSE MONOHYDRATE+ ACETIC ACID GLACIAL( eq to GLACIAL ACETIC ACID)</v>
          </cell>
          <cell r="D2522" t="str">
            <v>8.13MG/ML+3.76MG/ML+5.48MG/ML+161.3MG/ML+40.515MG/ML+11.06MG/ML</v>
          </cell>
          <cell r="E2522" t="str">
            <v>3.8 L</v>
          </cell>
          <cell r="F2522" t="str">
            <v>BOT</v>
          </cell>
          <cell r="H2522" t="str">
            <v>HEMODIALYSIS CONCENTRATE 309</v>
          </cell>
          <cell r="I2522" t="str">
            <v>血液透析濃縮液３０９</v>
          </cell>
          <cell r="J2522" t="str">
            <v>4</v>
          </cell>
          <cell r="K2522" t="str">
            <v>濟生</v>
          </cell>
          <cell r="L2522" t="str">
            <v>衛署藥製字第042744號</v>
          </cell>
          <cell r="N2522">
            <v>24522</v>
          </cell>
          <cell r="O2522" t="str">
            <v xml:space="preserve"> </v>
          </cell>
          <cell r="P2522">
            <v>92</v>
          </cell>
          <cell r="Q2522">
            <v>91.08</v>
          </cell>
          <cell r="R2522">
            <v>86.43</v>
          </cell>
          <cell r="S2522" t="str">
            <v>否</v>
          </cell>
          <cell r="T2522">
            <v>0</v>
          </cell>
          <cell r="U2522">
            <v>86.43</v>
          </cell>
          <cell r="V2522">
            <v>1090</v>
          </cell>
          <cell r="W2522" t="str">
            <v>0194</v>
          </cell>
          <cell r="X2522" t="str">
            <v>80516107</v>
          </cell>
          <cell r="Y2522" t="str">
            <v>邑盛有限公司</v>
          </cell>
          <cell r="Z2522" t="str">
            <v>02-66262299</v>
          </cell>
          <cell r="AA2522" t="str">
            <v xml:space="preserve"> </v>
          </cell>
          <cell r="AB2522" t="str">
            <v>02-22781239</v>
          </cell>
          <cell r="AC2522" t="str">
            <v>110</v>
          </cell>
          <cell r="AD2522" t="str">
            <v>臺北市信義區信義路4段415號10樓之4</v>
          </cell>
          <cell r="AE2522" t="str">
            <v>何威誼</v>
          </cell>
          <cell r="AF2522" t="str">
            <v>0939989731</v>
          </cell>
          <cell r="AG2522" t="str">
            <v>molice007@gmail.com</v>
          </cell>
          <cell r="AJ2522" t="str">
            <v>65 國產 Taiwan</v>
          </cell>
          <cell r="AK2522" t="str">
            <v>自費</v>
          </cell>
          <cell r="AL2522">
            <v>1</v>
          </cell>
          <cell r="AM2522">
            <v>5.0999999999999996</v>
          </cell>
          <cell r="AN2522" t="str">
            <v>等值</v>
          </cell>
          <cell r="BA2522" t="str">
            <v xml:space="preserve"> </v>
          </cell>
          <cell r="BB2522">
            <v>92</v>
          </cell>
          <cell r="BC2522">
            <v>91.08</v>
          </cell>
          <cell r="BD2522">
            <v>86.43</v>
          </cell>
          <cell r="BE2522">
            <v>0</v>
          </cell>
          <cell r="BF2522">
            <v>86.43</v>
          </cell>
          <cell r="BG2522" t="str">
            <v xml:space="preserve"> </v>
          </cell>
          <cell r="BH2522">
            <v>92</v>
          </cell>
          <cell r="BI2522">
            <v>91.08</v>
          </cell>
          <cell r="BJ2522">
            <v>86.43</v>
          </cell>
          <cell r="BK2522">
            <v>0</v>
          </cell>
          <cell r="BL2522">
            <v>86.43</v>
          </cell>
          <cell r="BM2522" t="str">
            <v xml:space="preserve"> </v>
          </cell>
          <cell r="BN2522">
            <v>92</v>
          </cell>
          <cell r="BO2522">
            <v>91.08</v>
          </cell>
          <cell r="BP2522">
            <v>86.43</v>
          </cell>
          <cell r="BQ2522">
            <v>0</v>
          </cell>
          <cell r="BR2522">
            <v>86.43</v>
          </cell>
          <cell r="BS2522" t="str">
            <v xml:space="preserve"> </v>
          </cell>
          <cell r="BT2522">
            <v>92</v>
          </cell>
          <cell r="BU2522">
            <v>91.08</v>
          </cell>
          <cell r="BV2522">
            <v>86.43</v>
          </cell>
          <cell r="BW2522">
            <v>0</v>
          </cell>
          <cell r="BX2522">
            <v>86.43</v>
          </cell>
          <cell r="BY2522" t="str">
            <v xml:space="preserve"> </v>
          </cell>
          <cell r="BZ2522">
            <v>92</v>
          </cell>
          <cell r="CA2522">
            <v>91.08</v>
          </cell>
          <cell r="CB2522">
            <v>86.43</v>
          </cell>
          <cell r="CC2522">
            <v>0</v>
          </cell>
          <cell r="CD2522">
            <v>86.43</v>
          </cell>
          <cell r="CE2522" t="str">
            <v xml:space="preserve"> </v>
          </cell>
          <cell r="CF2522">
            <v>92</v>
          </cell>
          <cell r="CG2522">
            <v>91.08</v>
          </cell>
          <cell r="CH2522">
            <v>86.43</v>
          </cell>
          <cell r="CI2522">
            <v>0</v>
          </cell>
          <cell r="CJ2522">
            <v>86.43</v>
          </cell>
          <cell r="CK2522" t="str">
            <v xml:space="preserve"> </v>
          </cell>
          <cell r="CL2522">
            <v>92</v>
          </cell>
          <cell r="CM2522">
            <v>91.08</v>
          </cell>
          <cell r="CN2522">
            <v>86.43</v>
          </cell>
          <cell r="CO2522">
            <v>0</v>
          </cell>
          <cell r="CP2522">
            <v>86.43</v>
          </cell>
          <cell r="CQ2522" t="str">
            <v xml:space="preserve"> </v>
          </cell>
          <cell r="CR2522">
            <v>92</v>
          </cell>
          <cell r="CS2522">
            <v>91.08</v>
          </cell>
          <cell r="CT2522">
            <v>86.43</v>
          </cell>
          <cell r="CU2522">
            <v>0</v>
          </cell>
          <cell r="CV2522">
            <v>86.43</v>
          </cell>
          <cell r="CW2522" t="str">
            <v xml:space="preserve"> </v>
          </cell>
          <cell r="CX2522">
            <v>92</v>
          </cell>
          <cell r="CY2522">
            <v>91.08</v>
          </cell>
          <cell r="CZ2522">
            <v>86.43</v>
          </cell>
          <cell r="DA2522">
            <v>0</v>
          </cell>
          <cell r="DB2522">
            <v>86.43</v>
          </cell>
          <cell r="DC2522" t="str">
            <v xml:space="preserve"> </v>
          </cell>
          <cell r="DD2522">
            <v>92</v>
          </cell>
          <cell r="DE2522">
            <v>91.08</v>
          </cell>
          <cell r="DF2522">
            <v>86.43</v>
          </cell>
          <cell r="DG2522">
            <v>0</v>
          </cell>
          <cell r="DH2522">
            <v>86.43</v>
          </cell>
          <cell r="DI2522" t="str">
            <v xml:space="preserve"> </v>
          </cell>
          <cell r="DJ2522">
            <v>92</v>
          </cell>
          <cell r="DK2522">
            <v>91.08</v>
          </cell>
          <cell r="DL2522">
            <v>86.43</v>
          </cell>
        </row>
        <row r="2523">
          <cell r="B2523" t="str">
            <v>1212-2</v>
          </cell>
          <cell r="C2523" t="str">
            <v>CALCIUM CHLORIDE DIHYDRATE+ MAGNESIUM CHLORIDE HEXAHYDRATE (EQ TO MAGNESIUM CHLORIDE 6H2O)+ POTASSIUM CHLORIDE+ SODIUM CHLORIDE+ GLUCOSE MONOHYDRATE+ ACETIC ACID GLACIAL( eq to GLACIAL ACETIC ACID)</v>
          </cell>
          <cell r="D2523" t="str">
            <v>8.13MG/ML+3.76MG/ML+5.48MG/ML+161.3MG/ML+40.515MG/ML+11.06MG/ML</v>
          </cell>
          <cell r="E2523" t="str">
            <v>3.8 L</v>
          </cell>
          <cell r="F2523" t="str">
            <v>BOT</v>
          </cell>
          <cell r="H2523" t="str">
            <v>Hemodialysis concentrate No.11 "S.T."</v>
          </cell>
          <cell r="I2523" t="str">
            <v>"信東"血液透析液11號</v>
          </cell>
          <cell r="J2523" t="str">
            <v>4</v>
          </cell>
          <cell r="K2523" t="str">
            <v>信東</v>
          </cell>
          <cell r="L2523" t="str">
            <v>衛署藥製字第042495號</v>
          </cell>
          <cell r="N2523">
            <v>24522</v>
          </cell>
          <cell r="O2523" t="str">
            <v xml:space="preserve"> </v>
          </cell>
          <cell r="P2523">
            <v>92</v>
          </cell>
          <cell r="Q2523">
            <v>87.4</v>
          </cell>
          <cell r="R2523">
            <v>83.03</v>
          </cell>
          <cell r="S2523" t="str">
            <v>否</v>
          </cell>
          <cell r="T2523">
            <v>0</v>
          </cell>
          <cell r="U2523">
            <v>83.03</v>
          </cell>
          <cell r="V2523">
            <v>1090</v>
          </cell>
          <cell r="W2523" t="str">
            <v>0204</v>
          </cell>
          <cell r="X2523" t="str">
            <v>16437417</v>
          </cell>
          <cell r="Y2523" t="str">
            <v>台灣費森尤斯醫藥股份有限公司</v>
          </cell>
          <cell r="Z2523" t="str">
            <v>02-77457888</v>
          </cell>
          <cell r="AA2523" t="str">
            <v>2877</v>
          </cell>
          <cell r="AB2523" t="str">
            <v>02-77457889</v>
          </cell>
          <cell r="AC2523" t="str">
            <v>114</v>
          </cell>
          <cell r="AD2523" t="str">
            <v>臺北市內湖區瑞湖街58號7樓</v>
          </cell>
          <cell r="AE2523" t="str">
            <v>羅舜華</v>
          </cell>
          <cell r="AF2523" t="str">
            <v>0916695295</v>
          </cell>
          <cell r="AG2523" t="str">
            <v>alex.luo@fmc-asia.com</v>
          </cell>
          <cell r="AJ2523" t="str">
            <v>65 國產 Taiwan</v>
          </cell>
          <cell r="AK2523" t="str">
            <v>自費</v>
          </cell>
          <cell r="AL2523">
            <v>5</v>
          </cell>
          <cell r="AM2523">
            <v>5</v>
          </cell>
          <cell r="AN2523" t="str">
            <v>0.00</v>
          </cell>
          <cell r="BA2523" t="str">
            <v xml:space="preserve"> </v>
          </cell>
          <cell r="BB2523">
            <v>92</v>
          </cell>
          <cell r="BC2523">
            <v>87.4</v>
          </cell>
          <cell r="BD2523">
            <v>83.03</v>
          </cell>
          <cell r="BE2523">
            <v>0</v>
          </cell>
          <cell r="BF2523">
            <v>83.03</v>
          </cell>
          <cell r="BG2523" t="str">
            <v xml:space="preserve"> </v>
          </cell>
          <cell r="BH2523">
            <v>92</v>
          </cell>
          <cell r="BI2523">
            <v>87.4</v>
          </cell>
          <cell r="BJ2523">
            <v>83.03</v>
          </cell>
          <cell r="BK2523">
            <v>0</v>
          </cell>
          <cell r="BL2523">
            <v>83.03</v>
          </cell>
          <cell r="BM2523" t="str">
            <v xml:space="preserve"> </v>
          </cell>
          <cell r="BN2523">
            <v>92</v>
          </cell>
          <cell r="BO2523">
            <v>87.4</v>
          </cell>
          <cell r="BP2523">
            <v>83.03</v>
          </cell>
          <cell r="BQ2523">
            <v>0</v>
          </cell>
          <cell r="BR2523">
            <v>83.03</v>
          </cell>
          <cell r="BS2523" t="str">
            <v xml:space="preserve"> </v>
          </cell>
          <cell r="BT2523">
            <v>92</v>
          </cell>
          <cell r="BU2523">
            <v>87.4</v>
          </cell>
          <cell r="BV2523">
            <v>83.03</v>
          </cell>
          <cell r="BW2523">
            <v>0</v>
          </cell>
          <cell r="BX2523">
            <v>83.03</v>
          </cell>
          <cell r="BY2523" t="str">
            <v xml:space="preserve"> </v>
          </cell>
          <cell r="BZ2523">
            <v>92</v>
          </cell>
          <cell r="CA2523">
            <v>87.4</v>
          </cell>
          <cell r="CB2523">
            <v>83.03</v>
          </cell>
          <cell r="CC2523">
            <v>0</v>
          </cell>
          <cell r="CD2523">
            <v>83.03</v>
          </cell>
          <cell r="CE2523" t="str">
            <v xml:space="preserve"> </v>
          </cell>
          <cell r="CF2523">
            <v>92</v>
          </cell>
          <cell r="CG2523">
            <v>87.4</v>
          </cell>
          <cell r="CH2523">
            <v>83.03</v>
          </cell>
          <cell r="CI2523">
            <v>0</v>
          </cell>
          <cell r="CJ2523">
            <v>83.03</v>
          </cell>
          <cell r="CK2523" t="str">
            <v xml:space="preserve"> </v>
          </cell>
          <cell r="CL2523">
            <v>92</v>
          </cell>
          <cell r="CM2523">
            <v>87.4</v>
          </cell>
          <cell r="CN2523">
            <v>83.03</v>
          </cell>
          <cell r="CO2523">
            <v>0</v>
          </cell>
          <cell r="CP2523">
            <v>83.03</v>
          </cell>
          <cell r="CQ2523" t="str">
            <v xml:space="preserve"> </v>
          </cell>
          <cell r="CR2523">
            <v>92</v>
          </cell>
          <cell r="CS2523">
            <v>87.4</v>
          </cell>
          <cell r="CT2523">
            <v>83.03</v>
          </cell>
          <cell r="CU2523">
            <v>0</v>
          </cell>
          <cell r="CV2523">
            <v>83.03</v>
          </cell>
          <cell r="CW2523" t="str">
            <v xml:space="preserve"> </v>
          </cell>
          <cell r="CX2523">
            <v>92</v>
          </cell>
          <cell r="CY2523">
            <v>87.4</v>
          </cell>
          <cell r="CZ2523">
            <v>83.03</v>
          </cell>
          <cell r="DA2523">
            <v>0</v>
          </cell>
          <cell r="DB2523">
            <v>83.03</v>
          </cell>
          <cell r="DC2523" t="str">
            <v xml:space="preserve"> </v>
          </cell>
          <cell r="DD2523">
            <v>92</v>
          </cell>
          <cell r="DE2523">
            <v>87.4</v>
          </cell>
          <cell r="DF2523">
            <v>83.03</v>
          </cell>
          <cell r="DG2523">
            <v>0</v>
          </cell>
          <cell r="DH2523">
            <v>83.03</v>
          </cell>
          <cell r="DI2523" t="str">
            <v xml:space="preserve"> </v>
          </cell>
          <cell r="DJ2523">
            <v>92</v>
          </cell>
          <cell r="DK2523">
            <v>87.4</v>
          </cell>
          <cell r="DL2523">
            <v>83.03</v>
          </cell>
        </row>
        <row r="2524">
          <cell r="B2524" t="str">
            <v>1213-1</v>
          </cell>
          <cell r="C2524" t="str">
            <v>CALCIUM CHLORIDE DIHYDRATE+
MAGNESIUM CHLORIDE HEXAHYDRATE(EQ TO MAGNESIUM CHLORIDE 6H2O)+
POTASSIUM CHLORIDE+
SODIUM CHLORIDE+
DEXTROSE MONOHYDRATE(eq to DEXTROSE)+
ACETIC ACID</v>
          </cell>
          <cell r="D2524" t="str">
            <v>8.10GM+3.7GM+2.70GM+174.3GM+81.07GM+8.80GM (EACH LITER CONTAINS)</v>
          </cell>
          <cell r="E2524" t="str">
            <v>3.8 L</v>
          </cell>
          <cell r="F2524" t="str">
            <v>BOT</v>
          </cell>
          <cell r="H2524" t="str">
            <v>"RENABIO" ACID CONCENTRATES, PART A.RB 1301</v>
          </cell>
          <cell r="I2524" t="str">
            <v>酸性洗腎液 RB-1301</v>
          </cell>
          <cell r="J2524" t="str">
            <v>4</v>
          </cell>
          <cell r="K2524" t="str">
            <v>"佳液"</v>
          </cell>
          <cell r="L2524" t="str">
            <v>衛署藥製字第047225號</v>
          </cell>
          <cell r="N2524">
            <v>102654</v>
          </cell>
          <cell r="O2524" t="str">
            <v xml:space="preserve"> </v>
          </cell>
          <cell r="P2524">
            <v>92</v>
          </cell>
          <cell r="Q2524">
            <v>91.08</v>
          </cell>
          <cell r="R2524">
            <v>86.48</v>
          </cell>
          <cell r="S2524" t="str">
            <v>否</v>
          </cell>
          <cell r="T2524">
            <v>0</v>
          </cell>
          <cell r="U2524">
            <v>86.48</v>
          </cell>
          <cell r="V2524">
            <v>260</v>
          </cell>
          <cell r="W2524" t="str">
            <v>0053</v>
          </cell>
          <cell r="X2524" t="str">
            <v>70479820</v>
          </cell>
          <cell r="Y2524" t="str">
            <v>集康國際股份有限公司</v>
          </cell>
          <cell r="Z2524" t="str">
            <v>02-22257996</v>
          </cell>
          <cell r="AA2524" t="str">
            <v>2622</v>
          </cell>
          <cell r="AB2524" t="str">
            <v>02-22258022</v>
          </cell>
          <cell r="AC2524" t="str">
            <v>235</v>
          </cell>
          <cell r="AD2524" t="str">
            <v>新北市中和區中正路880號17樓之1</v>
          </cell>
          <cell r="AE2524" t="str">
            <v>劉憲宇</v>
          </cell>
          <cell r="AF2524" t="str">
            <v>0952567678</v>
          </cell>
          <cell r="AG2524" t="str">
            <v>E02054@excelsior.com.tw</v>
          </cell>
          <cell r="AJ2524" t="str">
            <v>65 國產 Taiwan</v>
          </cell>
          <cell r="AK2524" t="str">
            <v>自費</v>
          </cell>
          <cell r="AL2524">
            <v>1</v>
          </cell>
          <cell r="AM2524">
            <v>5.05</v>
          </cell>
          <cell r="AN2524" t="str">
            <v>等比</v>
          </cell>
          <cell r="BA2524" t="str">
            <v xml:space="preserve"> </v>
          </cell>
          <cell r="BB2524">
            <v>92</v>
          </cell>
          <cell r="BC2524">
            <v>91.08</v>
          </cell>
          <cell r="BD2524">
            <v>86.48</v>
          </cell>
          <cell r="BE2524">
            <v>0</v>
          </cell>
          <cell r="BF2524">
            <v>86.48</v>
          </cell>
          <cell r="BG2524" t="str">
            <v xml:space="preserve"> </v>
          </cell>
          <cell r="BH2524">
            <v>92</v>
          </cell>
          <cell r="BI2524">
            <v>91.08</v>
          </cell>
          <cell r="BJ2524">
            <v>86.48</v>
          </cell>
          <cell r="BK2524">
            <v>0</v>
          </cell>
          <cell r="BL2524">
            <v>86.48</v>
          </cell>
          <cell r="BM2524" t="str">
            <v xml:space="preserve"> </v>
          </cell>
          <cell r="BN2524">
            <v>92</v>
          </cell>
          <cell r="BO2524">
            <v>91.08</v>
          </cell>
          <cell r="BP2524">
            <v>86.48</v>
          </cell>
          <cell r="BQ2524">
            <v>0</v>
          </cell>
          <cell r="BR2524">
            <v>86.48</v>
          </cell>
          <cell r="BS2524" t="str">
            <v xml:space="preserve"> </v>
          </cell>
          <cell r="BT2524">
            <v>92</v>
          </cell>
          <cell r="BU2524">
            <v>91.08</v>
          </cell>
          <cell r="BV2524">
            <v>86.48</v>
          </cell>
          <cell r="BW2524">
            <v>0</v>
          </cell>
          <cell r="BX2524">
            <v>86.48</v>
          </cell>
          <cell r="BY2524" t="str">
            <v xml:space="preserve"> </v>
          </cell>
          <cell r="BZ2524">
            <v>92</v>
          </cell>
          <cell r="CA2524">
            <v>91.08</v>
          </cell>
          <cell r="CB2524">
            <v>86.48</v>
          </cell>
          <cell r="CC2524">
            <v>0</v>
          </cell>
          <cell r="CD2524">
            <v>86.48</v>
          </cell>
          <cell r="CE2524" t="str">
            <v xml:space="preserve"> </v>
          </cell>
          <cell r="CF2524">
            <v>92</v>
          </cell>
          <cell r="CG2524">
            <v>91.08</v>
          </cell>
          <cell r="CH2524">
            <v>86.48</v>
          </cell>
          <cell r="CI2524">
            <v>0</v>
          </cell>
          <cell r="CJ2524">
            <v>86.48</v>
          </cell>
          <cell r="CK2524" t="str">
            <v xml:space="preserve"> </v>
          </cell>
          <cell r="CL2524">
            <v>92</v>
          </cell>
          <cell r="CM2524">
            <v>91.08</v>
          </cell>
          <cell r="CN2524">
            <v>86.48</v>
          </cell>
          <cell r="CO2524">
            <v>0</v>
          </cell>
          <cell r="CP2524">
            <v>86.48</v>
          </cell>
          <cell r="CQ2524" t="str">
            <v xml:space="preserve"> </v>
          </cell>
          <cell r="CR2524">
            <v>92</v>
          </cell>
          <cell r="CS2524">
            <v>91.08</v>
          </cell>
          <cell r="CT2524">
            <v>86.48</v>
          </cell>
          <cell r="CU2524">
            <v>0</v>
          </cell>
          <cell r="CV2524">
            <v>86.48</v>
          </cell>
          <cell r="CW2524" t="str">
            <v xml:space="preserve"> </v>
          </cell>
          <cell r="CX2524">
            <v>92</v>
          </cell>
          <cell r="CY2524">
            <v>91.08</v>
          </cell>
          <cell r="CZ2524">
            <v>86.48</v>
          </cell>
          <cell r="DA2524">
            <v>0</v>
          </cell>
          <cell r="DB2524">
            <v>86.48</v>
          </cell>
          <cell r="DC2524" t="str">
            <v xml:space="preserve"> </v>
          </cell>
          <cell r="DD2524">
            <v>92</v>
          </cell>
          <cell r="DE2524">
            <v>91.08</v>
          </cell>
          <cell r="DF2524">
            <v>86.48</v>
          </cell>
          <cell r="DG2524">
            <v>0</v>
          </cell>
          <cell r="DH2524">
            <v>86.48</v>
          </cell>
          <cell r="DI2524" t="str">
            <v xml:space="preserve"> </v>
          </cell>
          <cell r="DJ2524">
            <v>92</v>
          </cell>
          <cell r="DK2524">
            <v>91.08</v>
          </cell>
          <cell r="DL2524">
            <v>86.48</v>
          </cell>
        </row>
        <row r="2525">
          <cell r="B2525" t="str">
            <v>1213-2</v>
          </cell>
          <cell r="C2525" t="str">
            <v>CALCIUM CHLORIDE DIHYDRATE+
MAGNESIUM CHLORIDE HEXAHYDRATE(EQ TO MAGNESIUM CHLORIDE 6H2O)+
POTASSIUM CHLORIDE+
SODIUM CHLORIDE+
DEXTROSE MONOHYDRATE(eq to DEXTROSE)+
ACETIC ACID</v>
          </cell>
          <cell r="D2525" t="str">
            <v>8.10GM+3.7GM+2.70GM+174.3GM+81.07GM+8.80GM (EACH LITER CONTAINS)</v>
          </cell>
          <cell r="E2525" t="str">
            <v>3.8 L</v>
          </cell>
          <cell r="F2525" t="str">
            <v>BOT</v>
          </cell>
          <cell r="H2525" t="str">
            <v>HEMODIALYSIS CONCENTRATE A-30 &amp; HEMODIALYSIS CONCENTRATE BS-22 "Chi Sheng"</v>
          </cell>
          <cell r="I2525" t="str">
            <v>"濟生" 血液透析濃縮液Ａ－３０及血液透析濃縮液ＢＳ－２２</v>
          </cell>
          <cell r="J2525" t="str">
            <v>4</v>
          </cell>
          <cell r="K2525" t="str">
            <v>濟生</v>
          </cell>
          <cell r="L2525" t="str">
            <v>衛署藥製字第041637號</v>
          </cell>
          <cell r="N2525">
            <v>102654</v>
          </cell>
          <cell r="O2525" t="str">
            <v xml:space="preserve"> </v>
          </cell>
          <cell r="P2525">
            <v>92</v>
          </cell>
          <cell r="Q2525">
            <v>91.08</v>
          </cell>
          <cell r="R2525">
            <v>86.43</v>
          </cell>
          <cell r="S2525" t="str">
            <v>否</v>
          </cell>
          <cell r="T2525">
            <v>0</v>
          </cell>
          <cell r="U2525">
            <v>86.43</v>
          </cell>
          <cell r="V2525">
            <v>260</v>
          </cell>
          <cell r="W2525" t="str">
            <v>0194</v>
          </cell>
          <cell r="X2525" t="str">
            <v>80516107</v>
          </cell>
          <cell r="Y2525" t="str">
            <v>邑盛有限公司</v>
          </cell>
          <cell r="Z2525" t="str">
            <v>02-66262299</v>
          </cell>
          <cell r="AA2525" t="str">
            <v xml:space="preserve"> </v>
          </cell>
          <cell r="AB2525" t="str">
            <v>02-22781239</v>
          </cell>
          <cell r="AC2525" t="str">
            <v>110</v>
          </cell>
          <cell r="AD2525" t="str">
            <v>臺北市信義區信義路4段415號10樓之4</v>
          </cell>
          <cell r="AE2525" t="str">
            <v>何威誼</v>
          </cell>
          <cell r="AF2525" t="str">
            <v>0939989731</v>
          </cell>
          <cell r="AG2525" t="str">
            <v>molice007@gmail.com</v>
          </cell>
          <cell r="AJ2525" t="str">
            <v>65 國產 Taiwan</v>
          </cell>
          <cell r="AK2525" t="str">
            <v>自費</v>
          </cell>
          <cell r="AL2525">
            <v>1</v>
          </cell>
          <cell r="AM2525">
            <v>5.0999999999999996</v>
          </cell>
          <cell r="AN2525" t="str">
            <v>等值</v>
          </cell>
          <cell r="BA2525" t="str">
            <v xml:space="preserve"> </v>
          </cell>
          <cell r="BB2525">
            <v>92</v>
          </cell>
          <cell r="BC2525">
            <v>91.08</v>
          </cell>
          <cell r="BD2525">
            <v>86.43</v>
          </cell>
          <cell r="BE2525">
            <v>0</v>
          </cell>
          <cell r="BF2525">
            <v>86.43</v>
          </cell>
          <cell r="BG2525" t="str">
            <v xml:space="preserve"> </v>
          </cell>
          <cell r="BH2525">
            <v>92</v>
          </cell>
          <cell r="BI2525">
            <v>91.08</v>
          </cell>
          <cell r="BJ2525">
            <v>86.43</v>
          </cell>
          <cell r="BK2525">
            <v>0</v>
          </cell>
          <cell r="BL2525">
            <v>86.43</v>
          </cell>
          <cell r="BM2525" t="str">
            <v xml:space="preserve"> </v>
          </cell>
          <cell r="BN2525">
            <v>92</v>
          </cell>
          <cell r="BO2525">
            <v>91.08</v>
          </cell>
          <cell r="BP2525">
            <v>86.43</v>
          </cell>
          <cell r="BQ2525">
            <v>0</v>
          </cell>
          <cell r="BR2525">
            <v>86.43</v>
          </cell>
          <cell r="BS2525" t="str">
            <v xml:space="preserve"> </v>
          </cell>
          <cell r="BT2525">
            <v>92</v>
          </cell>
          <cell r="BU2525">
            <v>91.08</v>
          </cell>
          <cell r="BV2525">
            <v>86.43</v>
          </cell>
          <cell r="BW2525">
            <v>0</v>
          </cell>
          <cell r="BX2525">
            <v>86.43</v>
          </cell>
          <cell r="BY2525" t="str">
            <v xml:space="preserve"> </v>
          </cell>
          <cell r="BZ2525">
            <v>92</v>
          </cell>
          <cell r="CA2525">
            <v>91.08</v>
          </cell>
          <cell r="CB2525">
            <v>86.43</v>
          </cell>
          <cell r="CC2525">
            <v>0</v>
          </cell>
          <cell r="CD2525">
            <v>86.43</v>
          </cell>
          <cell r="CE2525" t="str">
            <v xml:space="preserve"> </v>
          </cell>
          <cell r="CF2525">
            <v>92</v>
          </cell>
          <cell r="CG2525">
            <v>91.08</v>
          </cell>
          <cell r="CH2525">
            <v>86.43</v>
          </cell>
          <cell r="CI2525">
            <v>0</v>
          </cell>
          <cell r="CJ2525">
            <v>86.43</v>
          </cell>
          <cell r="CK2525" t="str">
            <v xml:space="preserve"> </v>
          </cell>
          <cell r="CL2525">
            <v>92</v>
          </cell>
          <cell r="CM2525">
            <v>91.08</v>
          </cell>
          <cell r="CN2525">
            <v>86.43</v>
          </cell>
          <cell r="CO2525">
            <v>0</v>
          </cell>
          <cell r="CP2525">
            <v>86.43</v>
          </cell>
          <cell r="CQ2525" t="str">
            <v xml:space="preserve"> </v>
          </cell>
          <cell r="CR2525">
            <v>92</v>
          </cell>
          <cell r="CS2525">
            <v>91.08</v>
          </cell>
          <cell r="CT2525">
            <v>86.43</v>
          </cell>
          <cell r="CU2525">
            <v>0</v>
          </cell>
          <cell r="CV2525">
            <v>86.43</v>
          </cell>
          <cell r="CW2525" t="str">
            <v xml:space="preserve"> </v>
          </cell>
          <cell r="CX2525">
            <v>92</v>
          </cell>
          <cell r="CY2525">
            <v>91.08</v>
          </cell>
          <cell r="CZ2525">
            <v>86.43</v>
          </cell>
          <cell r="DA2525">
            <v>0</v>
          </cell>
          <cell r="DB2525">
            <v>86.43</v>
          </cell>
          <cell r="DC2525" t="str">
            <v xml:space="preserve"> </v>
          </cell>
          <cell r="DD2525">
            <v>92</v>
          </cell>
          <cell r="DE2525">
            <v>91.08</v>
          </cell>
          <cell r="DF2525">
            <v>86.43</v>
          </cell>
          <cell r="DG2525">
            <v>0</v>
          </cell>
          <cell r="DH2525">
            <v>86.43</v>
          </cell>
          <cell r="DI2525" t="str">
            <v xml:space="preserve"> </v>
          </cell>
          <cell r="DJ2525">
            <v>92</v>
          </cell>
          <cell r="DK2525">
            <v>91.08</v>
          </cell>
          <cell r="DL2525">
            <v>86.43</v>
          </cell>
        </row>
        <row r="2526">
          <cell r="B2526" t="str">
            <v>1214-1</v>
          </cell>
          <cell r="C2526" t="str">
            <v>CALCIUM CHLORIDE DIHYDRATE+
MAGNESIUM CHLORIDE HEXAHYDRATE(EQ TO MAGNESIUM CHLORIDE 6H2O)+
POTASSIUM CHLORIDE+
SODIUM CHLORIDE+
DEXTROSE MONOHYDRATE(eq to DEXTROSE)+
ACETIC ACID</v>
          </cell>
          <cell r="D2526" t="str">
            <v>6.8 GM+3.7 GM +5.5 GM +172.2 GM +81.07 GM+8.80 GM (EACH LITER CONTAINS)</v>
          </cell>
          <cell r="E2526" t="str">
            <v>3.8 L</v>
          </cell>
          <cell r="F2526" t="str">
            <v>BOT</v>
          </cell>
          <cell r="H2526" t="str">
            <v>"RENABIO" ACID CONCENTRATES, PART A.RB 1252</v>
          </cell>
          <cell r="I2526" t="str">
            <v>酸性洗腎液 RB-1252</v>
          </cell>
          <cell r="J2526" t="str">
            <v>4</v>
          </cell>
          <cell r="K2526" t="str">
            <v>"佳液"</v>
          </cell>
          <cell r="L2526" t="str">
            <v>衛署藥製字第047229號</v>
          </cell>
          <cell r="N2526">
            <v>157825</v>
          </cell>
          <cell r="O2526" t="str">
            <v xml:space="preserve"> </v>
          </cell>
          <cell r="P2526">
            <v>89</v>
          </cell>
          <cell r="Q2526">
            <v>88.11</v>
          </cell>
          <cell r="R2526">
            <v>83.66</v>
          </cell>
          <cell r="S2526" t="str">
            <v>否</v>
          </cell>
          <cell r="T2526">
            <v>0</v>
          </cell>
          <cell r="U2526">
            <v>83.66</v>
          </cell>
          <cell r="V2526">
            <v>2600</v>
          </cell>
          <cell r="W2526" t="str">
            <v>0053</v>
          </cell>
          <cell r="X2526" t="str">
            <v>70479820</v>
          </cell>
          <cell r="Y2526" t="str">
            <v>集康國際股份有限公司</v>
          </cell>
          <cell r="Z2526" t="str">
            <v>02-22257996</v>
          </cell>
          <cell r="AA2526" t="str">
            <v>2622</v>
          </cell>
          <cell r="AB2526" t="str">
            <v>02-22258022</v>
          </cell>
          <cell r="AC2526" t="str">
            <v>235</v>
          </cell>
          <cell r="AD2526" t="str">
            <v>新北市中和區中正路880號17樓之1</v>
          </cell>
          <cell r="AE2526" t="str">
            <v>劉憲宇</v>
          </cell>
          <cell r="AF2526" t="str">
            <v>0952567678</v>
          </cell>
          <cell r="AG2526" t="str">
            <v>E02054@excelsior.com.tw</v>
          </cell>
          <cell r="AJ2526" t="str">
            <v>65 國產 Taiwan</v>
          </cell>
          <cell r="AK2526" t="str">
            <v>自費</v>
          </cell>
          <cell r="AL2526">
            <v>1</v>
          </cell>
          <cell r="AM2526">
            <v>5.05</v>
          </cell>
          <cell r="AN2526" t="str">
            <v>等比</v>
          </cell>
          <cell r="BA2526" t="str">
            <v xml:space="preserve"> </v>
          </cell>
          <cell r="BB2526">
            <v>89</v>
          </cell>
          <cell r="BC2526">
            <v>88.11</v>
          </cell>
          <cell r="BD2526">
            <v>83.66</v>
          </cell>
          <cell r="BE2526">
            <v>0</v>
          </cell>
          <cell r="BF2526">
            <v>83.66</v>
          </cell>
          <cell r="BG2526" t="str">
            <v xml:space="preserve"> </v>
          </cell>
          <cell r="BH2526">
            <v>89</v>
          </cell>
          <cell r="BI2526">
            <v>88.11</v>
          </cell>
          <cell r="BJ2526">
            <v>83.66</v>
          </cell>
          <cell r="BK2526">
            <v>0</v>
          </cell>
          <cell r="BL2526">
            <v>83.66</v>
          </cell>
          <cell r="BM2526" t="str">
            <v xml:space="preserve"> </v>
          </cell>
          <cell r="BN2526">
            <v>89</v>
          </cell>
          <cell r="BO2526">
            <v>88.11</v>
          </cell>
          <cell r="BP2526">
            <v>83.66</v>
          </cell>
          <cell r="BQ2526">
            <v>0</v>
          </cell>
          <cell r="BR2526">
            <v>83.66</v>
          </cell>
          <cell r="BS2526" t="str">
            <v xml:space="preserve"> </v>
          </cell>
          <cell r="BT2526">
            <v>89</v>
          </cell>
          <cell r="BU2526">
            <v>88.11</v>
          </cell>
          <cell r="BV2526">
            <v>83.66</v>
          </cell>
          <cell r="BW2526">
            <v>0</v>
          </cell>
          <cell r="BX2526">
            <v>83.66</v>
          </cell>
          <cell r="BY2526" t="str">
            <v xml:space="preserve"> </v>
          </cell>
          <cell r="BZ2526">
            <v>89</v>
          </cell>
          <cell r="CA2526">
            <v>88.11</v>
          </cell>
          <cell r="CB2526">
            <v>83.66</v>
          </cell>
          <cell r="CC2526">
            <v>0</v>
          </cell>
          <cell r="CD2526">
            <v>83.66</v>
          </cell>
          <cell r="CE2526" t="str">
            <v xml:space="preserve"> </v>
          </cell>
          <cell r="CF2526">
            <v>89</v>
          </cell>
          <cell r="CG2526">
            <v>88.11</v>
          </cell>
          <cell r="CH2526">
            <v>83.66</v>
          </cell>
          <cell r="CI2526">
            <v>0</v>
          </cell>
          <cell r="CJ2526">
            <v>83.66</v>
          </cell>
          <cell r="CK2526" t="str">
            <v xml:space="preserve"> </v>
          </cell>
          <cell r="CL2526">
            <v>89</v>
          </cell>
          <cell r="CM2526">
            <v>88.11</v>
          </cell>
          <cell r="CN2526">
            <v>83.66</v>
          </cell>
          <cell r="CO2526">
            <v>0</v>
          </cell>
          <cell r="CP2526">
            <v>83.66</v>
          </cell>
          <cell r="CQ2526" t="str">
            <v xml:space="preserve"> </v>
          </cell>
          <cell r="CR2526">
            <v>89</v>
          </cell>
          <cell r="CS2526">
            <v>88.11</v>
          </cell>
          <cell r="CT2526">
            <v>83.66</v>
          </cell>
          <cell r="CU2526">
            <v>0</v>
          </cell>
          <cell r="CV2526">
            <v>83.66</v>
          </cell>
          <cell r="CW2526" t="str">
            <v xml:space="preserve"> </v>
          </cell>
          <cell r="CX2526">
            <v>89</v>
          </cell>
          <cell r="CY2526">
            <v>88.11</v>
          </cell>
          <cell r="CZ2526">
            <v>83.66</v>
          </cell>
          <cell r="DA2526">
            <v>0</v>
          </cell>
          <cell r="DB2526">
            <v>83.66</v>
          </cell>
          <cell r="DC2526" t="str">
            <v xml:space="preserve"> </v>
          </cell>
          <cell r="DD2526">
            <v>89</v>
          </cell>
          <cell r="DE2526">
            <v>88.11</v>
          </cell>
          <cell r="DF2526">
            <v>83.66</v>
          </cell>
          <cell r="DG2526">
            <v>0</v>
          </cell>
          <cell r="DH2526">
            <v>83.66</v>
          </cell>
          <cell r="DI2526" t="str">
            <v xml:space="preserve"> </v>
          </cell>
          <cell r="DJ2526">
            <v>89</v>
          </cell>
          <cell r="DK2526">
            <v>88.11</v>
          </cell>
          <cell r="DL2526">
            <v>83.66</v>
          </cell>
        </row>
        <row r="2527">
          <cell r="B2527" t="str">
            <v>1214-2</v>
          </cell>
          <cell r="C2527" t="str">
            <v>CALCIUM CHLORIDE DIHYDRATE+
MAGNESIUM CHLORIDE HEXAHYDRATE(EQ TO MAGNESIUM CHLORIDE 6H2O)+
POTASSIUM CHLORIDE+
SODIUM CHLORIDE+
DEXTROSE MONOHYDRATE(eq to DEXTROSE)+
ACETIC ACID</v>
          </cell>
          <cell r="D2527" t="str">
            <v>6.8 GM+3.7 GM +5.5 GM +172.2 GM +81.07 GM+8.80 GM (EACH LITER CONTAINS)</v>
          </cell>
          <cell r="E2527" t="str">
            <v>3.8 L</v>
          </cell>
          <cell r="F2527" t="str">
            <v>BOT</v>
          </cell>
          <cell r="H2527" t="str">
            <v>"Estrong" No.6 Hemodialysis Concentrate RS252(A)</v>
          </cell>
          <cell r="I2527" t="str">
            <v>"醫強"透析液6號RS252(A)</v>
          </cell>
          <cell r="J2527" t="str">
            <v>4</v>
          </cell>
          <cell r="K2527" t="str">
            <v>醫強</v>
          </cell>
          <cell r="L2527" t="str">
            <v>衛部藥製字第060173號</v>
          </cell>
          <cell r="N2527">
            <v>157825</v>
          </cell>
          <cell r="O2527" t="str">
            <v xml:space="preserve"> </v>
          </cell>
          <cell r="P2527">
            <v>89</v>
          </cell>
          <cell r="Q2527">
            <v>88.11</v>
          </cell>
          <cell r="R2527">
            <v>83.7</v>
          </cell>
          <cell r="S2527" t="str">
            <v>契約價格</v>
          </cell>
          <cell r="T2527">
            <v>2.64</v>
          </cell>
          <cell r="U2527">
            <v>81.06</v>
          </cell>
          <cell r="V2527">
            <v>2600</v>
          </cell>
          <cell r="W2527" t="str">
            <v>0052</v>
          </cell>
          <cell r="X2527" t="str">
            <v>53616032</v>
          </cell>
          <cell r="Y2527" t="str">
            <v>彩新健康事業股份有限公司</v>
          </cell>
          <cell r="Z2527" t="str">
            <v>02-82215123</v>
          </cell>
          <cell r="AA2527" t="str">
            <v xml:space="preserve"> </v>
          </cell>
          <cell r="AB2527" t="str">
            <v>02-82215122</v>
          </cell>
          <cell r="AC2527" t="str">
            <v>403</v>
          </cell>
          <cell r="AD2527" t="str">
            <v>臺中市西區五權路2之107號15樓</v>
          </cell>
          <cell r="AE2527" t="str">
            <v>梁譽齡</v>
          </cell>
          <cell r="AF2527" t="str">
            <v>0961228389</v>
          </cell>
          <cell r="AG2527" t="str">
            <v>awdrg0305@gmail.com</v>
          </cell>
          <cell r="AJ2527" t="str">
            <v>65 國產 Taiwan</v>
          </cell>
          <cell r="AK2527" t="str">
            <v>自費</v>
          </cell>
          <cell r="AL2527">
            <v>1</v>
          </cell>
          <cell r="AM2527">
            <v>5</v>
          </cell>
          <cell r="AN2527" t="str">
            <v>等值</v>
          </cell>
          <cell r="BA2527" t="str">
            <v xml:space="preserve"> </v>
          </cell>
          <cell r="BB2527">
            <v>89</v>
          </cell>
          <cell r="BC2527">
            <v>88.11</v>
          </cell>
          <cell r="BD2527">
            <v>83.7</v>
          </cell>
          <cell r="BE2527">
            <v>2.64</v>
          </cell>
          <cell r="BF2527">
            <v>81.06</v>
          </cell>
          <cell r="BG2527" t="str">
            <v xml:space="preserve"> </v>
          </cell>
          <cell r="BH2527">
            <v>89</v>
          </cell>
          <cell r="BI2527">
            <v>88.11</v>
          </cell>
          <cell r="BJ2527">
            <v>83.7</v>
          </cell>
          <cell r="BK2527">
            <v>2.64</v>
          </cell>
          <cell r="BL2527">
            <v>81.06</v>
          </cell>
          <cell r="BM2527" t="str">
            <v xml:space="preserve"> </v>
          </cell>
          <cell r="BN2527">
            <v>89</v>
          </cell>
          <cell r="BO2527">
            <v>88.11</v>
          </cell>
          <cell r="BP2527">
            <v>83.7</v>
          </cell>
          <cell r="BQ2527">
            <v>2.64</v>
          </cell>
          <cell r="BR2527">
            <v>81.06</v>
          </cell>
          <cell r="BS2527" t="str">
            <v xml:space="preserve"> </v>
          </cell>
          <cell r="BT2527">
            <v>89</v>
          </cell>
          <cell r="BU2527">
            <v>88.11</v>
          </cell>
          <cell r="BV2527">
            <v>83.7</v>
          </cell>
          <cell r="BW2527">
            <v>2.64</v>
          </cell>
          <cell r="BX2527">
            <v>81.06</v>
          </cell>
          <cell r="BY2527" t="str">
            <v xml:space="preserve"> </v>
          </cell>
          <cell r="BZ2527">
            <v>89</v>
          </cell>
          <cell r="CA2527">
            <v>88.11</v>
          </cell>
          <cell r="CB2527">
            <v>83.7</v>
          </cell>
          <cell r="CC2527">
            <v>2.64</v>
          </cell>
          <cell r="CD2527">
            <v>81.06</v>
          </cell>
          <cell r="CE2527" t="str">
            <v xml:space="preserve"> </v>
          </cell>
          <cell r="CF2527">
            <v>89</v>
          </cell>
          <cell r="CG2527">
            <v>88.11</v>
          </cell>
          <cell r="CH2527">
            <v>83.7</v>
          </cell>
          <cell r="CI2527">
            <v>2.64</v>
          </cell>
          <cell r="CJ2527">
            <v>81.06</v>
          </cell>
          <cell r="CK2527" t="str">
            <v xml:space="preserve"> </v>
          </cell>
          <cell r="CL2527">
            <v>89</v>
          </cell>
          <cell r="CM2527">
            <v>88.11</v>
          </cell>
          <cell r="CN2527">
            <v>83.7</v>
          </cell>
          <cell r="CO2527">
            <v>2.64</v>
          </cell>
          <cell r="CP2527">
            <v>81.06</v>
          </cell>
          <cell r="CQ2527" t="str">
            <v xml:space="preserve"> </v>
          </cell>
          <cell r="CR2527">
            <v>89</v>
          </cell>
          <cell r="CS2527">
            <v>88.11</v>
          </cell>
          <cell r="CT2527">
            <v>83.7</v>
          </cell>
          <cell r="CU2527">
            <v>2.64</v>
          </cell>
          <cell r="CV2527">
            <v>81.06</v>
          </cell>
          <cell r="CW2527" t="str">
            <v xml:space="preserve"> </v>
          </cell>
          <cell r="CX2527">
            <v>89</v>
          </cell>
          <cell r="CY2527">
            <v>88.11</v>
          </cell>
          <cell r="CZ2527">
            <v>83.7</v>
          </cell>
          <cell r="DA2527">
            <v>2.64</v>
          </cell>
          <cell r="DB2527">
            <v>81.06</v>
          </cell>
          <cell r="DC2527" t="str">
            <v xml:space="preserve"> </v>
          </cell>
          <cell r="DD2527">
            <v>89</v>
          </cell>
          <cell r="DE2527">
            <v>88.11</v>
          </cell>
          <cell r="DF2527">
            <v>83.7</v>
          </cell>
          <cell r="DG2527">
            <v>2.64</v>
          </cell>
          <cell r="DH2527">
            <v>81.06</v>
          </cell>
          <cell r="DI2527" t="str">
            <v xml:space="preserve"> </v>
          </cell>
          <cell r="DJ2527">
            <v>89</v>
          </cell>
          <cell r="DK2527">
            <v>88.11</v>
          </cell>
          <cell r="DL2527">
            <v>83.7</v>
          </cell>
        </row>
        <row r="2528">
          <cell r="B2528" t="str">
            <v>1214-3</v>
          </cell>
          <cell r="C2528" t="str">
            <v>CALCIUM CHLORIDE DIHYDRATE+
MAGNESIUM CHLORIDE HEXAHYDRATE(EQ TO MAGNESIUM CHLORIDE 6H2O)+
POTASSIUM CHLORIDE+
SODIUM CHLORIDE+
DEXTROSE MONOHYDRATE(eq to DEXTROSE)+
ACETIC ACID</v>
          </cell>
          <cell r="D2528" t="str">
            <v>6.8 GM+3.7 GM +5.5 GM +172.2 GM +81.07 GM+8.80 GM (EACH LITER CONTAINS)</v>
          </cell>
          <cell r="E2528" t="str">
            <v>3.8 L</v>
          </cell>
          <cell r="F2528" t="str">
            <v>BOT</v>
          </cell>
          <cell r="H2528" t="str">
            <v>HEMODIALYSIS CONCENTRATE A-25 "CHI SHENG"</v>
          </cell>
          <cell r="I2528" t="str">
            <v>〝濟生〞血液透析濃縮液Ａ－２５</v>
          </cell>
          <cell r="J2528" t="str">
            <v>4</v>
          </cell>
          <cell r="K2528" t="str">
            <v>濟生</v>
          </cell>
          <cell r="L2528" t="str">
            <v>衛署藥製字第041675號</v>
          </cell>
          <cell r="N2528">
            <v>157825</v>
          </cell>
          <cell r="O2528" t="str">
            <v xml:space="preserve"> </v>
          </cell>
          <cell r="P2528">
            <v>89</v>
          </cell>
          <cell r="Q2528">
            <v>88.11</v>
          </cell>
          <cell r="R2528">
            <v>83.62</v>
          </cell>
          <cell r="S2528" t="str">
            <v>否</v>
          </cell>
          <cell r="T2528">
            <v>0</v>
          </cell>
          <cell r="U2528">
            <v>83.62</v>
          </cell>
          <cell r="V2528">
            <v>2600</v>
          </cell>
          <cell r="W2528" t="str">
            <v>0194</v>
          </cell>
          <cell r="X2528" t="str">
            <v>80516107</v>
          </cell>
          <cell r="Y2528" t="str">
            <v>邑盛有限公司</v>
          </cell>
          <cell r="Z2528" t="str">
            <v>02-66262299</v>
          </cell>
          <cell r="AA2528" t="str">
            <v xml:space="preserve"> </v>
          </cell>
          <cell r="AB2528" t="str">
            <v>02-22781239</v>
          </cell>
          <cell r="AC2528" t="str">
            <v>110</v>
          </cell>
          <cell r="AD2528" t="str">
            <v>臺北市信義區信義路4段415號10樓之4</v>
          </cell>
          <cell r="AE2528" t="str">
            <v>何威誼</v>
          </cell>
          <cell r="AF2528" t="str">
            <v>0939989731</v>
          </cell>
          <cell r="AG2528" t="str">
            <v>molice007@gmail.com</v>
          </cell>
          <cell r="AJ2528" t="str">
            <v>65 國產 Taiwan</v>
          </cell>
          <cell r="AK2528" t="str">
            <v>自費</v>
          </cell>
          <cell r="AL2528">
            <v>1</v>
          </cell>
          <cell r="AM2528">
            <v>5.0999999999999996</v>
          </cell>
          <cell r="AN2528" t="str">
            <v>等值</v>
          </cell>
          <cell r="BA2528" t="str">
            <v xml:space="preserve"> </v>
          </cell>
          <cell r="BB2528">
            <v>89</v>
          </cell>
          <cell r="BC2528">
            <v>88.11</v>
          </cell>
          <cell r="BD2528">
            <v>83.62</v>
          </cell>
          <cell r="BE2528">
            <v>0</v>
          </cell>
          <cell r="BF2528">
            <v>83.62</v>
          </cell>
          <cell r="BG2528" t="str">
            <v xml:space="preserve"> </v>
          </cell>
          <cell r="BH2528">
            <v>89</v>
          </cell>
          <cell r="BI2528">
            <v>88.11</v>
          </cell>
          <cell r="BJ2528">
            <v>83.62</v>
          </cell>
          <cell r="BK2528">
            <v>0</v>
          </cell>
          <cell r="BL2528">
            <v>83.62</v>
          </cell>
          <cell r="BM2528" t="str">
            <v xml:space="preserve"> </v>
          </cell>
          <cell r="BN2528">
            <v>89</v>
          </cell>
          <cell r="BO2528">
            <v>88.11</v>
          </cell>
          <cell r="BP2528">
            <v>83.62</v>
          </cell>
          <cell r="BQ2528">
            <v>0</v>
          </cell>
          <cell r="BR2528">
            <v>83.62</v>
          </cell>
          <cell r="BS2528" t="str">
            <v xml:space="preserve"> </v>
          </cell>
          <cell r="BT2528">
            <v>89</v>
          </cell>
          <cell r="BU2528">
            <v>88.11</v>
          </cell>
          <cell r="BV2528">
            <v>83.62</v>
          </cell>
          <cell r="BW2528">
            <v>0</v>
          </cell>
          <cell r="BX2528">
            <v>83.62</v>
          </cell>
          <cell r="BY2528" t="str">
            <v xml:space="preserve"> </v>
          </cell>
          <cell r="BZ2528">
            <v>89</v>
          </cell>
          <cell r="CA2528">
            <v>88.11</v>
          </cell>
          <cell r="CB2528">
            <v>83.62</v>
          </cell>
          <cell r="CC2528">
            <v>0</v>
          </cell>
          <cell r="CD2528">
            <v>83.62</v>
          </cell>
          <cell r="CE2528" t="str">
            <v xml:space="preserve"> </v>
          </cell>
          <cell r="CF2528">
            <v>89</v>
          </cell>
          <cell r="CG2528">
            <v>88.11</v>
          </cell>
          <cell r="CH2528">
            <v>83.62</v>
          </cell>
          <cell r="CI2528">
            <v>0</v>
          </cell>
          <cell r="CJ2528">
            <v>83.62</v>
          </cell>
          <cell r="CK2528" t="str">
            <v xml:space="preserve"> </v>
          </cell>
          <cell r="CL2528">
            <v>89</v>
          </cell>
          <cell r="CM2528">
            <v>88.11</v>
          </cell>
          <cell r="CN2528">
            <v>83.62</v>
          </cell>
          <cell r="CO2528">
            <v>0</v>
          </cell>
          <cell r="CP2528">
            <v>83.62</v>
          </cell>
          <cell r="CQ2528" t="str">
            <v xml:space="preserve"> </v>
          </cell>
          <cell r="CR2528">
            <v>89</v>
          </cell>
          <cell r="CS2528">
            <v>88.11</v>
          </cell>
          <cell r="CT2528">
            <v>83.62</v>
          </cell>
          <cell r="CU2528">
            <v>0</v>
          </cell>
          <cell r="CV2528">
            <v>83.62</v>
          </cell>
          <cell r="CW2528" t="str">
            <v xml:space="preserve"> </v>
          </cell>
          <cell r="CX2528">
            <v>89</v>
          </cell>
          <cell r="CY2528">
            <v>88.11</v>
          </cell>
          <cell r="CZ2528">
            <v>83.62</v>
          </cell>
          <cell r="DA2528">
            <v>0</v>
          </cell>
          <cell r="DB2528">
            <v>83.62</v>
          </cell>
          <cell r="DC2528" t="str">
            <v xml:space="preserve"> </v>
          </cell>
          <cell r="DD2528">
            <v>89</v>
          </cell>
          <cell r="DE2528">
            <v>88.11</v>
          </cell>
          <cell r="DF2528">
            <v>83.62</v>
          </cell>
          <cell r="DG2528">
            <v>0</v>
          </cell>
          <cell r="DH2528">
            <v>83.62</v>
          </cell>
          <cell r="DI2528" t="str">
            <v xml:space="preserve"> </v>
          </cell>
          <cell r="DJ2528">
            <v>89</v>
          </cell>
          <cell r="DK2528">
            <v>88.11</v>
          </cell>
          <cell r="DL2528">
            <v>83.62</v>
          </cell>
        </row>
        <row r="2529">
          <cell r="B2529" t="str">
            <v>1215-1</v>
          </cell>
          <cell r="C2529" t="str">
            <v>CALCIUM CHLORIDE DIHYDRATE+
MAGNESIUM CHLORIDE HEXAHYDRATE(EQ TO MAGNESIUM CHLORIDE 6H2O)+
POTASSIUM CHLORIDE+
SODIUM CHLORIDE+
DEXTROSE MONOHYDRATE(eq to DEXTROSE)+
ACETIC ACID</v>
          </cell>
          <cell r="D2529" t="str">
            <v>9.5 GM +3. 7GM +5.5 GM +172.2 GM +81.07 GM +8.80 GM (EACH LITER CONTAINS)</v>
          </cell>
          <cell r="E2529" t="str">
            <v>3.8 L</v>
          </cell>
          <cell r="F2529" t="str">
            <v>BOT</v>
          </cell>
          <cell r="H2529" t="str">
            <v>ACID CONCENTRATES, PART A. RB-1352</v>
          </cell>
          <cell r="I2529" t="str">
            <v>酸性洗腎液 RB-1352</v>
          </cell>
          <cell r="J2529" t="str">
            <v>4</v>
          </cell>
          <cell r="K2529" t="str">
            <v>"佳液"</v>
          </cell>
          <cell r="L2529" t="str">
            <v>衛署藥製字第047054號</v>
          </cell>
          <cell r="N2529">
            <v>9341</v>
          </cell>
          <cell r="O2529" t="str">
            <v xml:space="preserve"> </v>
          </cell>
          <cell r="P2529">
            <v>89</v>
          </cell>
          <cell r="Q2529">
            <v>88.11</v>
          </cell>
          <cell r="R2529">
            <v>83.66</v>
          </cell>
          <cell r="S2529" t="str">
            <v>否</v>
          </cell>
          <cell r="T2529">
            <v>0</v>
          </cell>
          <cell r="U2529">
            <v>83.66</v>
          </cell>
          <cell r="V2529">
            <v>415</v>
          </cell>
          <cell r="W2529" t="str">
            <v>0053</v>
          </cell>
          <cell r="X2529" t="str">
            <v>70479820</v>
          </cell>
          <cell r="Y2529" t="str">
            <v>集康國際股份有限公司</v>
          </cell>
          <cell r="Z2529" t="str">
            <v>02-22257996</v>
          </cell>
          <cell r="AA2529" t="str">
            <v>2622</v>
          </cell>
          <cell r="AB2529" t="str">
            <v>02-22258022</v>
          </cell>
          <cell r="AC2529" t="str">
            <v>235</v>
          </cell>
          <cell r="AD2529" t="str">
            <v>新北市中和區中正路880號17樓之1</v>
          </cell>
          <cell r="AE2529" t="str">
            <v>劉憲宇</v>
          </cell>
          <cell r="AF2529" t="str">
            <v>0952567678</v>
          </cell>
          <cell r="AG2529" t="str">
            <v>E02054@excelsior.com.tw</v>
          </cell>
          <cell r="AJ2529" t="str">
            <v>65 國產 Taiwan</v>
          </cell>
          <cell r="AK2529" t="str">
            <v>自費</v>
          </cell>
          <cell r="AL2529">
            <v>1</v>
          </cell>
          <cell r="AM2529">
            <v>5.05</v>
          </cell>
          <cell r="AN2529" t="str">
            <v>等比</v>
          </cell>
          <cell r="BA2529" t="str">
            <v xml:space="preserve"> </v>
          </cell>
          <cell r="BB2529">
            <v>89</v>
          </cell>
          <cell r="BC2529">
            <v>88.11</v>
          </cell>
          <cell r="BD2529">
            <v>83.66</v>
          </cell>
          <cell r="BE2529">
            <v>0</v>
          </cell>
          <cell r="BF2529">
            <v>83.66</v>
          </cell>
          <cell r="BG2529" t="str">
            <v xml:space="preserve"> </v>
          </cell>
          <cell r="BH2529">
            <v>89</v>
          </cell>
          <cell r="BI2529">
            <v>88.11</v>
          </cell>
          <cell r="BJ2529">
            <v>83.66</v>
          </cell>
          <cell r="BK2529">
            <v>0</v>
          </cell>
          <cell r="BL2529">
            <v>83.66</v>
          </cell>
          <cell r="BM2529" t="str">
            <v xml:space="preserve"> </v>
          </cell>
          <cell r="BN2529">
            <v>89</v>
          </cell>
          <cell r="BO2529">
            <v>88.11</v>
          </cell>
          <cell r="BP2529">
            <v>83.66</v>
          </cell>
          <cell r="BQ2529">
            <v>0</v>
          </cell>
          <cell r="BR2529">
            <v>83.66</v>
          </cell>
          <cell r="BS2529" t="str">
            <v xml:space="preserve"> </v>
          </cell>
          <cell r="BT2529">
            <v>89</v>
          </cell>
          <cell r="BU2529">
            <v>88.11</v>
          </cell>
          <cell r="BV2529">
            <v>83.66</v>
          </cell>
          <cell r="BW2529">
            <v>0</v>
          </cell>
          <cell r="BX2529">
            <v>83.66</v>
          </cell>
          <cell r="BY2529" t="str">
            <v xml:space="preserve"> </v>
          </cell>
          <cell r="BZ2529">
            <v>89</v>
          </cell>
          <cell r="CA2529">
            <v>88.11</v>
          </cell>
          <cell r="CB2529">
            <v>83.66</v>
          </cell>
          <cell r="CC2529">
            <v>0</v>
          </cell>
          <cell r="CD2529">
            <v>83.66</v>
          </cell>
          <cell r="CE2529" t="str">
            <v xml:space="preserve"> </v>
          </cell>
          <cell r="CF2529">
            <v>89</v>
          </cell>
          <cell r="CG2529">
            <v>88.11</v>
          </cell>
          <cell r="CH2529">
            <v>83.66</v>
          </cell>
          <cell r="CI2529">
            <v>0</v>
          </cell>
          <cell r="CJ2529">
            <v>83.66</v>
          </cell>
          <cell r="CK2529" t="str">
            <v xml:space="preserve"> </v>
          </cell>
          <cell r="CL2529">
            <v>89</v>
          </cell>
          <cell r="CM2529">
            <v>88.11</v>
          </cell>
          <cell r="CN2529">
            <v>83.66</v>
          </cell>
          <cell r="CO2529">
            <v>0</v>
          </cell>
          <cell r="CP2529">
            <v>83.66</v>
          </cell>
          <cell r="CQ2529" t="str">
            <v xml:space="preserve"> </v>
          </cell>
          <cell r="CR2529">
            <v>89</v>
          </cell>
          <cell r="CS2529">
            <v>88.11</v>
          </cell>
          <cell r="CT2529">
            <v>83.66</v>
          </cell>
          <cell r="CU2529">
            <v>0</v>
          </cell>
          <cell r="CV2529">
            <v>83.66</v>
          </cell>
          <cell r="CW2529" t="str">
            <v xml:space="preserve"> </v>
          </cell>
          <cell r="CX2529">
            <v>89</v>
          </cell>
          <cell r="CY2529">
            <v>88.11</v>
          </cell>
          <cell r="CZ2529">
            <v>83.66</v>
          </cell>
          <cell r="DA2529">
            <v>0</v>
          </cell>
          <cell r="DB2529">
            <v>83.66</v>
          </cell>
          <cell r="DC2529" t="str">
            <v xml:space="preserve"> </v>
          </cell>
          <cell r="DD2529">
            <v>89</v>
          </cell>
          <cell r="DE2529">
            <v>88.11</v>
          </cell>
          <cell r="DF2529">
            <v>83.66</v>
          </cell>
          <cell r="DG2529">
            <v>0</v>
          </cell>
          <cell r="DH2529">
            <v>83.66</v>
          </cell>
          <cell r="DI2529" t="str">
            <v xml:space="preserve"> </v>
          </cell>
          <cell r="DJ2529">
            <v>89</v>
          </cell>
          <cell r="DK2529">
            <v>88.11</v>
          </cell>
          <cell r="DL2529">
            <v>83.66</v>
          </cell>
        </row>
        <row r="2530">
          <cell r="B2530" t="str">
            <v>1215-2</v>
          </cell>
          <cell r="C2530" t="str">
            <v>CALCIUM CHLORIDE DIHYDRATE+
MAGNESIUM CHLORIDE HEXAHYDRATE(EQ TO MAGNESIUM CHLORIDE 6H2O)+
POTASSIUM CHLORIDE+
SODIUM CHLORIDE+
DEXTROSE MONOHYDRATE(eq to DEXTROSE)+
ACETIC ACID</v>
          </cell>
          <cell r="D2530" t="str">
            <v>9.5 GM +3. 7GM +5.5 GM +172.2 GM +81.07 GM +8.80 GM (EACH LITER CONTAINS)</v>
          </cell>
          <cell r="E2530" t="str">
            <v>3.8 L</v>
          </cell>
          <cell r="F2530" t="str">
            <v>BOT</v>
          </cell>
          <cell r="H2530" t="str">
            <v>"Estrong" No.8 Hemodialysis Concentrate RS352(A)</v>
          </cell>
          <cell r="I2530" t="str">
            <v>"醫強"透析液8號RS352(A)</v>
          </cell>
          <cell r="J2530" t="str">
            <v>4</v>
          </cell>
          <cell r="K2530" t="str">
            <v>醫強</v>
          </cell>
          <cell r="L2530" t="str">
            <v>衛部藥製字第060172號</v>
          </cell>
          <cell r="N2530">
            <v>9341</v>
          </cell>
          <cell r="O2530" t="str">
            <v xml:space="preserve"> </v>
          </cell>
          <cell r="P2530">
            <v>89</v>
          </cell>
          <cell r="Q2530">
            <v>88.11</v>
          </cell>
          <cell r="R2530">
            <v>83.7</v>
          </cell>
          <cell r="S2530" t="str">
            <v>契約價格</v>
          </cell>
          <cell r="T2530">
            <v>2.64</v>
          </cell>
          <cell r="U2530">
            <v>81.06</v>
          </cell>
          <cell r="V2530">
            <v>415</v>
          </cell>
          <cell r="W2530" t="str">
            <v>0052</v>
          </cell>
          <cell r="X2530" t="str">
            <v>53616032</v>
          </cell>
          <cell r="Y2530" t="str">
            <v>彩新健康事業股份有限公司</v>
          </cell>
          <cell r="Z2530" t="str">
            <v>02-82215123</v>
          </cell>
          <cell r="AA2530" t="str">
            <v xml:space="preserve"> </v>
          </cell>
          <cell r="AB2530" t="str">
            <v>02-82215122</v>
          </cell>
          <cell r="AC2530" t="str">
            <v>403</v>
          </cell>
          <cell r="AD2530" t="str">
            <v>臺中市西區五權路2之107號15樓</v>
          </cell>
          <cell r="AE2530" t="str">
            <v>梁譽齡</v>
          </cell>
          <cell r="AF2530" t="str">
            <v>0961228389</v>
          </cell>
          <cell r="AG2530" t="str">
            <v>awdrg0305@gmail.com</v>
          </cell>
          <cell r="AJ2530" t="str">
            <v>65 國產 Taiwan</v>
          </cell>
          <cell r="AK2530" t="str">
            <v>自費</v>
          </cell>
          <cell r="AL2530">
            <v>1</v>
          </cell>
          <cell r="AM2530">
            <v>5</v>
          </cell>
          <cell r="AN2530" t="str">
            <v>等值</v>
          </cell>
          <cell r="BA2530" t="str">
            <v xml:space="preserve"> </v>
          </cell>
          <cell r="BB2530">
            <v>89</v>
          </cell>
          <cell r="BC2530">
            <v>88.11</v>
          </cell>
          <cell r="BD2530">
            <v>83.7</v>
          </cell>
          <cell r="BE2530">
            <v>2.64</v>
          </cell>
          <cell r="BF2530">
            <v>81.06</v>
          </cell>
          <cell r="BG2530" t="str">
            <v xml:space="preserve"> </v>
          </cell>
          <cell r="BH2530">
            <v>89</v>
          </cell>
          <cell r="BI2530">
            <v>88.11</v>
          </cell>
          <cell r="BJ2530">
            <v>83.7</v>
          </cell>
          <cell r="BK2530">
            <v>2.64</v>
          </cell>
          <cell r="BL2530">
            <v>81.06</v>
          </cell>
          <cell r="BM2530" t="str">
            <v xml:space="preserve"> </v>
          </cell>
          <cell r="BN2530">
            <v>89</v>
          </cell>
          <cell r="BO2530">
            <v>88.11</v>
          </cell>
          <cell r="BP2530">
            <v>83.7</v>
          </cell>
          <cell r="BQ2530">
            <v>2.64</v>
          </cell>
          <cell r="BR2530">
            <v>81.06</v>
          </cell>
          <cell r="BS2530" t="str">
            <v xml:space="preserve"> </v>
          </cell>
          <cell r="BT2530">
            <v>89</v>
          </cell>
          <cell r="BU2530">
            <v>88.11</v>
          </cell>
          <cell r="BV2530">
            <v>83.7</v>
          </cell>
          <cell r="BW2530">
            <v>2.64</v>
          </cell>
          <cell r="BX2530">
            <v>81.06</v>
          </cell>
          <cell r="BY2530" t="str">
            <v xml:space="preserve"> </v>
          </cell>
          <cell r="BZ2530">
            <v>89</v>
          </cell>
          <cell r="CA2530">
            <v>88.11</v>
          </cell>
          <cell r="CB2530">
            <v>83.7</v>
          </cell>
          <cell r="CC2530">
            <v>2.64</v>
          </cell>
          <cell r="CD2530">
            <v>81.06</v>
          </cell>
          <cell r="CE2530" t="str">
            <v xml:space="preserve"> </v>
          </cell>
          <cell r="CF2530">
            <v>89</v>
          </cell>
          <cell r="CG2530">
            <v>88.11</v>
          </cell>
          <cell r="CH2530">
            <v>83.7</v>
          </cell>
          <cell r="CI2530">
            <v>2.64</v>
          </cell>
          <cell r="CJ2530">
            <v>81.06</v>
          </cell>
          <cell r="CK2530" t="str">
            <v xml:space="preserve"> </v>
          </cell>
          <cell r="CL2530">
            <v>89</v>
          </cell>
          <cell r="CM2530">
            <v>88.11</v>
          </cell>
          <cell r="CN2530">
            <v>83.7</v>
          </cell>
          <cell r="CO2530">
            <v>2.64</v>
          </cell>
          <cell r="CP2530">
            <v>81.06</v>
          </cell>
          <cell r="CQ2530" t="str">
            <v xml:space="preserve"> </v>
          </cell>
          <cell r="CR2530">
            <v>89</v>
          </cell>
          <cell r="CS2530">
            <v>88.11</v>
          </cell>
          <cell r="CT2530">
            <v>83.7</v>
          </cell>
          <cell r="CU2530">
            <v>2.64</v>
          </cell>
          <cell r="CV2530">
            <v>81.06</v>
          </cell>
          <cell r="CW2530" t="str">
            <v xml:space="preserve"> </v>
          </cell>
          <cell r="CX2530">
            <v>89</v>
          </cell>
          <cell r="CY2530">
            <v>88.11</v>
          </cell>
          <cell r="CZ2530">
            <v>83.7</v>
          </cell>
          <cell r="DA2530">
            <v>2.64</v>
          </cell>
          <cell r="DB2530">
            <v>81.06</v>
          </cell>
          <cell r="DC2530" t="str">
            <v xml:space="preserve"> </v>
          </cell>
          <cell r="DD2530">
            <v>89</v>
          </cell>
          <cell r="DE2530">
            <v>88.11</v>
          </cell>
          <cell r="DF2530">
            <v>83.7</v>
          </cell>
          <cell r="DG2530">
            <v>2.64</v>
          </cell>
          <cell r="DH2530">
            <v>81.06</v>
          </cell>
          <cell r="DI2530" t="str">
            <v xml:space="preserve"> </v>
          </cell>
          <cell r="DJ2530">
            <v>89</v>
          </cell>
          <cell r="DK2530">
            <v>88.11</v>
          </cell>
          <cell r="DL2530">
            <v>83.7</v>
          </cell>
        </row>
        <row r="2531">
          <cell r="B2531" t="str">
            <v>1215-3</v>
          </cell>
          <cell r="C2531" t="str">
            <v>CALCIUM CHLORIDE DIHYDRATE+
MAGNESIUM CHLORIDE HEXAHYDRATE(EQ TO MAGNESIUM CHLORIDE 6H2O)+
POTASSIUM CHLORIDE+
SODIUM CHLORIDE+
DEXTROSE MONOHYDRATE(eq to DEXTROSE)+
ACETIC ACID</v>
          </cell>
          <cell r="D2531" t="str">
            <v>9.5 GM +3. 7GM +5.5 GM +172.2 GM +81.07 GM +8.80 GM (EACH LITER CONTAINS)</v>
          </cell>
          <cell r="E2531" t="str">
            <v>3.8 L</v>
          </cell>
          <cell r="F2531" t="str">
            <v>BOT</v>
          </cell>
          <cell r="H2531" t="str">
            <v>HEMODIALYSIS CONCENTRATE A-35 &amp; HEMODIALYSIS CONCENTRATE BP11"Chi Sheng"</v>
          </cell>
          <cell r="I2531" t="str">
            <v>"濟生"血液透析濃縮液Ａ－３５及血液透析濃縮劑ＢＰ－１１</v>
          </cell>
          <cell r="J2531" t="str">
            <v>4</v>
          </cell>
          <cell r="K2531" t="str">
            <v>濟生</v>
          </cell>
          <cell r="L2531" t="str">
            <v>衛署藥製字第041648號</v>
          </cell>
          <cell r="N2531">
            <v>9341</v>
          </cell>
          <cell r="O2531" t="str">
            <v xml:space="preserve"> </v>
          </cell>
          <cell r="P2531">
            <v>89</v>
          </cell>
          <cell r="Q2531">
            <v>88.11</v>
          </cell>
          <cell r="R2531">
            <v>83.62</v>
          </cell>
          <cell r="S2531" t="str">
            <v>否</v>
          </cell>
          <cell r="T2531">
            <v>0</v>
          </cell>
          <cell r="U2531">
            <v>83.62</v>
          </cell>
          <cell r="V2531">
            <v>415</v>
          </cell>
          <cell r="W2531" t="str">
            <v>0194</v>
          </cell>
          <cell r="X2531" t="str">
            <v>80516107</v>
          </cell>
          <cell r="Y2531" t="str">
            <v>邑盛有限公司</v>
          </cell>
          <cell r="Z2531" t="str">
            <v>02-66262299</v>
          </cell>
          <cell r="AA2531" t="str">
            <v xml:space="preserve"> </v>
          </cell>
          <cell r="AB2531" t="str">
            <v>02-22781239</v>
          </cell>
          <cell r="AC2531" t="str">
            <v>110</v>
          </cell>
          <cell r="AD2531" t="str">
            <v>臺北市信義區信義路4段415號10樓之4</v>
          </cell>
          <cell r="AE2531" t="str">
            <v>何威誼</v>
          </cell>
          <cell r="AF2531" t="str">
            <v>0939989731</v>
          </cell>
          <cell r="AG2531" t="str">
            <v>molice007@gmail.com</v>
          </cell>
          <cell r="AJ2531" t="str">
            <v>65 國產 Taiwan</v>
          </cell>
          <cell r="AK2531" t="str">
            <v>自費</v>
          </cell>
          <cell r="AL2531">
            <v>1</v>
          </cell>
          <cell r="AM2531">
            <v>5.0999999999999996</v>
          </cell>
          <cell r="AN2531" t="str">
            <v>等值</v>
          </cell>
          <cell r="BA2531" t="str">
            <v xml:space="preserve"> </v>
          </cell>
          <cell r="BB2531">
            <v>89</v>
          </cell>
          <cell r="BC2531">
            <v>88.11</v>
          </cell>
          <cell r="BD2531">
            <v>83.62</v>
          </cell>
          <cell r="BE2531">
            <v>0</v>
          </cell>
          <cell r="BF2531">
            <v>83.62</v>
          </cell>
          <cell r="BG2531" t="str">
            <v xml:space="preserve"> </v>
          </cell>
          <cell r="BH2531">
            <v>89</v>
          </cell>
          <cell r="BI2531">
            <v>88.11</v>
          </cell>
          <cell r="BJ2531">
            <v>83.62</v>
          </cell>
          <cell r="BK2531">
            <v>0</v>
          </cell>
          <cell r="BL2531">
            <v>83.62</v>
          </cell>
          <cell r="BM2531" t="str">
            <v xml:space="preserve"> </v>
          </cell>
          <cell r="BN2531">
            <v>89</v>
          </cell>
          <cell r="BO2531">
            <v>88.11</v>
          </cell>
          <cell r="BP2531">
            <v>83.62</v>
          </cell>
          <cell r="BQ2531">
            <v>0</v>
          </cell>
          <cell r="BR2531">
            <v>83.62</v>
          </cell>
          <cell r="BS2531" t="str">
            <v xml:space="preserve"> </v>
          </cell>
          <cell r="BT2531">
            <v>89</v>
          </cell>
          <cell r="BU2531">
            <v>88.11</v>
          </cell>
          <cell r="BV2531">
            <v>83.62</v>
          </cell>
          <cell r="BW2531">
            <v>0</v>
          </cell>
          <cell r="BX2531">
            <v>83.62</v>
          </cell>
          <cell r="BY2531" t="str">
            <v xml:space="preserve"> </v>
          </cell>
          <cell r="BZ2531">
            <v>89</v>
          </cell>
          <cell r="CA2531">
            <v>88.11</v>
          </cell>
          <cell r="CB2531">
            <v>83.62</v>
          </cell>
          <cell r="CC2531">
            <v>0</v>
          </cell>
          <cell r="CD2531">
            <v>83.62</v>
          </cell>
          <cell r="CE2531" t="str">
            <v xml:space="preserve"> </v>
          </cell>
          <cell r="CF2531">
            <v>89</v>
          </cell>
          <cell r="CG2531">
            <v>88.11</v>
          </cell>
          <cell r="CH2531">
            <v>83.62</v>
          </cell>
          <cell r="CI2531">
            <v>0</v>
          </cell>
          <cell r="CJ2531">
            <v>83.62</v>
          </cell>
          <cell r="CK2531" t="str">
            <v xml:space="preserve"> </v>
          </cell>
          <cell r="CL2531">
            <v>89</v>
          </cell>
          <cell r="CM2531">
            <v>88.11</v>
          </cell>
          <cell r="CN2531">
            <v>83.62</v>
          </cell>
          <cell r="CO2531">
            <v>0</v>
          </cell>
          <cell r="CP2531">
            <v>83.62</v>
          </cell>
          <cell r="CQ2531" t="str">
            <v xml:space="preserve"> </v>
          </cell>
          <cell r="CR2531">
            <v>89</v>
          </cell>
          <cell r="CS2531">
            <v>88.11</v>
          </cell>
          <cell r="CT2531">
            <v>83.62</v>
          </cell>
          <cell r="CU2531">
            <v>0</v>
          </cell>
          <cell r="CV2531">
            <v>83.62</v>
          </cell>
          <cell r="CW2531" t="str">
            <v xml:space="preserve"> </v>
          </cell>
          <cell r="CX2531">
            <v>89</v>
          </cell>
          <cell r="CY2531">
            <v>88.11</v>
          </cell>
          <cell r="CZ2531">
            <v>83.62</v>
          </cell>
          <cell r="DA2531">
            <v>0</v>
          </cell>
          <cell r="DB2531">
            <v>83.62</v>
          </cell>
          <cell r="DC2531" t="str">
            <v xml:space="preserve"> </v>
          </cell>
          <cell r="DD2531">
            <v>89</v>
          </cell>
          <cell r="DE2531">
            <v>88.11</v>
          </cell>
          <cell r="DF2531">
            <v>83.62</v>
          </cell>
          <cell r="DG2531">
            <v>0</v>
          </cell>
          <cell r="DH2531">
            <v>83.62</v>
          </cell>
          <cell r="DI2531" t="str">
            <v xml:space="preserve"> </v>
          </cell>
          <cell r="DJ2531">
            <v>89</v>
          </cell>
          <cell r="DK2531">
            <v>88.11</v>
          </cell>
          <cell r="DL2531">
            <v>83.62</v>
          </cell>
        </row>
        <row r="2532">
          <cell r="B2532" t="str">
            <v>1216-1</v>
          </cell>
          <cell r="C2532" t="str">
            <v>CALCIUM PHOSPHATE TRIBASIC (CALCIUM PHOSPHATE)+ DRY VITAMIN D3 Type 100 CWS</v>
          </cell>
          <cell r="D2532" t="str">
            <v>1203 MG+330 IU</v>
          </cell>
          <cell r="E2532" t="str">
            <v>1203 MG+330 IU</v>
          </cell>
          <cell r="F2532" t="str">
            <v>TAB(咀嚼錠)</v>
          </cell>
          <cell r="H2532" t="str">
            <v>BIO-CAL PLUS CHEWABLE TABLETS</v>
          </cell>
          <cell r="I2532" t="str">
            <v>滋骨加強咀嚼錠</v>
          </cell>
          <cell r="J2532" t="str">
            <v>28</v>
          </cell>
          <cell r="K2532" t="str">
            <v>臺灣東洋藥品工業股份有限公司六堵廠</v>
          </cell>
          <cell r="L2532" t="str">
            <v>衛部藥製字第058237號</v>
          </cell>
          <cell r="N2532">
            <v>59212</v>
          </cell>
          <cell r="O2532" t="str">
            <v xml:space="preserve"> </v>
          </cell>
          <cell r="P2532">
            <v>9.4700000000000006</v>
          </cell>
          <cell r="Q2532">
            <v>9.42</v>
          </cell>
          <cell r="R2532">
            <v>8.9499999999999993</v>
          </cell>
          <cell r="S2532" t="str">
            <v>否</v>
          </cell>
          <cell r="T2532">
            <v>0</v>
          </cell>
          <cell r="U2532">
            <v>8.9499999999999993</v>
          </cell>
          <cell r="V2532">
            <v>2515</v>
          </cell>
          <cell r="W2532" t="str">
            <v>0021</v>
          </cell>
          <cell r="X2532" t="str">
            <v>11821341</v>
          </cell>
          <cell r="Y2532" t="str">
            <v>台灣東洋藥品工業股份有限公司</v>
          </cell>
          <cell r="Z2532" t="str">
            <v>02-26525999</v>
          </cell>
          <cell r="AA2532" t="str">
            <v>2241</v>
          </cell>
          <cell r="AB2532" t="str">
            <v>02-26525988</v>
          </cell>
          <cell r="AC2532" t="str">
            <v>115</v>
          </cell>
          <cell r="AD2532" t="str">
            <v>臺北市南港區園區街3-1號3樓</v>
          </cell>
          <cell r="AE2532" t="str">
            <v>王梓帆</v>
          </cell>
          <cell r="AF2532" t="str">
            <v>0939591546</v>
          </cell>
          <cell r="AG2532" t="str">
            <v>service@tty.com.tw</v>
          </cell>
          <cell r="AJ2532" t="str">
            <v>65 國產 Taiwan</v>
          </cell>
          <cell r="AK2532" t="str">
            <v>自費</v>
          </cell>
          <cell r="AL2532">
            <v>0.5</v>
          </cell>
          <cell r="AM2532">
            <v>5.01</v>
          </cell>
          <cell r="AN2532" t="str">
            <v>等值</v>
          </cell>
          <cell r="BA2532" t="str">
            <v xml:space="preserve"> </v>
          </cell>
          <cell r="BB2532">
            <v>9.4700000000000006</v>
          </cell>
          <cell r="BC2532">
            <v>9.42</v>
          </cell>
          <cell r="BD2532">
            <v>8.9499999999999993</v>
          </cell>
          <cell r="BE2532">
            <v>0</v>
          </cell>
          <cell r="BF2532">
            <v>8.9499999999999993</v>
          </cell>
          <cell r="BG2532" t="str">
            <v xml:space="preserve"> </v>
          </cell>
          <cell r="BH2532">
            <v>9.4700000000000006</v>
          </cell>
          <cell r="BI2532">
            <v>9.42</v>
          </cell>
          <cell r="BJ2532">
            <v>8.9499999999999993</v>
          </cell>
          <cell r="BK2532">
            <v>0</v>
          </cell>
          <cell r="BL2532">
            <v>8.9499999999999993</v>
          </cell>
          <cell r="BM2532" t="str">
            <v xml:space="preserve"> </v>
          </cell>
          <cell r="BN2532">
            <v>9.4700000000000006</v>
          </cell>
          <cell r="BO2532">
            <v>9.42</v>
          </cell>
          <cell r="BP2532">
            <v>8.9499999999999993</v>
          </cell>
          <cell r="BQ2532">
            <v>0</v>
          </cell>
          <cell r="BR2532">
            <v>8.9499999999999993</v>
          </cell>
          <cell r="BS2532" t="str">
            <v xml:space="preserve"> </v>
          </cell>
          <cell r="BT2532">
            <v>9.4700000000000006</v>
          </cell>
          <cell r="BU2532">
            <v>9.42</v>
          </cell>
          <cell r="BV2532">
            <v>8.9499999999999993</v>
          </cell>
          <cell r="BW2532">
            <v>0</v>
          </cell>
          <cell r="BX2532">
            <v>8.9499999999999993</v>
          </cell>
          <cell r="BY2532" t="str">
            <v xml:space="preserve"> </v>
          </cell>
          <cell r="BZ2532">
            <v>9.4700000000000006</v>
          </cell>
          <cell r="CA2532">
            <v>9.42</v>
          </cell>
          <cell r="CB2532">
            <v>8.9499999999999993</v>
          </cell>
          <cell r="CC2532">
            <v>0</v>
          </cell>
          <cell r="CD2532">
            <v>8.9499999999999993</v>
          </cell>
          <cell r="CE2532" t="str">
            <v xml:space="preserve"> </v>
          </cell>
          <cell r="CF2532">
            <v>9.4700000000000006</v>
          </cell>
          <cell r="CG2532">
            <v>9.42</v>
          </cell>
          <cell r="CH2532">
            <v>8.9499999999999993</v>
          </cell>
          <cell r="CI2532">
            <v>0</v>
          </cell>
          <cell r="CJ2532">
            <v>8.9499999999999993</v>
          </cell>
          <cell r="CK2532" t="str">
            <v xml:space="preserve"> </v>
          </cell>
          <cell r="CL2532">
            <v>9.4700000000000006</v>
          </cell>
          <cell r="CM2532">
            <v>9.42</v>
          </cell>
          <cell r="CN2532">
            <v>8.9499999999999993</v>
          </cell>
          <cell r="CO2532">
            <v>0</v>
          </cell>
          <cell r="CP2532">
            <v>8.9499999999999993</v>
          </cell>
          <cell r="CQ2532" t="str">
            <v xml:space="preserve"> </v>
          </cell>
          <cell r="CR2532">
            <v>9.4700000000000006</v>
          </cell>
          <cell r="CS2532">
            <v>9.42</v>
          </cell>
          <cell r="CT2532">
            <v>8.9499999999999993</v>
          </cell>
          <cell r="CU2532">
            <v>0</v>
          </cell>
          <cell r="CV2532">
            <v>8.9499999999999993</v>
          </cell>
          <cell r="CW2532" t="str">
            <v xml:space="preserve"> </v>
          </cell>
          <cell r="CX2532">
            <v>9.4700000000000006</v>
          </cell>
          <cell r="CY2532">
            <v>9.42</v>
          </cell>
          <cell r="CZ2532">
            <v>8.9499999999999993</v>
          </cell>
          <cell r="DA2532">
            <v>0</v>
          </cell>
          <cell r="DB2532">
            <v>8.9499999999999993</v>
          </cell>
          <cell r="DC2532" t="str">
            <v xml:space="preserve"> </v>
          </cell>
          <cell r="DD2532">
            <v>9.4700000000000006</v>
          </cell>
          <cell r="DE2532">
            <v>9.42</v>
          </cell>
          <cell r="DF2532">
            <v>8.9499999999999993</v>
          </cell>
          <cell r="DG2532">
            <v>0</v>
          </cell>
          <cell r="DH2532">
            <v>8.9499999999999993</v>
          </cell>
          <cell r="DI2532" t="str">
            <v xml:space="preserve"> </v>
          </cell>
          <cell r="DJ2532">
            <v>9.4700000000000006</v>
          </cell>
          <cell r="DK2532">
            <v>9.42</v>
          </cell>
          <cell r="DL2532">
            <v>8.9499999999999993</v>
          </cell>
        </row>
        <row r="2533">
          <cell r="B2533" t="str">
            <v>1217-1</v>
          </cell>
          <cell r="C2533" t="str">
            <v>CASTOR OIL (OLEUM RICIN)(RICINUS OIL)</v>
          </cell>
          <cell r="D2533" t="str">
            <v xml:space="preserve"> </v>
          </cell>
          <cell r="E2533" t="str">
            <v>30 ML</v>
          </cell>
          <cell r="F2533" t="str">
            <v>BOT(液劑)</v>
          </cell>
          <cell r="H2533" t="str">
            <v>OLEUM RICINI "Y.Y."</v>
          </cell>
          <cell r="I2533" t="str">
            <v>"應元" 蓖麻子油</v>
          </cell>
          <cell r="J2533" t="str">
            <v>50</v>
          </cell>
          <cell r="K2533" t="str">
            <v>應元化學製藥股份有限公司</v>
          </cell>
          <cell r="L2533" t="str">
            <v>內衛藥製字第005081號</v>
          </cell>
          <cell r="N2533">
            <v>3293</v>
          </cell>
          <cell r="O2533" t="str">
            <v xml:space="preserve"> </v>
          </cell>
          <cell r="P2533">
            <v>126.31</v>
          </cell>
          <cell r="Q2533">
            <v>125.05</v>
          </cell>
          <cell r="R2533">
            <v>118.79</v>
          </cell>
          <cell r="S2533" t="str">
            <v>契約價格</v>
          </cell>
          <cell r="T2533">
            <v>3.75</v>
          </cell>
          <cell r="U2533">
            <v>115.04</v>
          </cell>
          <cell r="V2533">
            <v>145</v>
          </cell>
          <cell r="W2533" t="str">
            <v>0054</v>
          </cell>
          <cell r="X2533" t="str">
            <v>69549600</v>
          </cell>
          <cell r="Y2533" t="str">
            <v>應元化學製藥股份有限公司</v>
          </cell>
          <cell r="Z2533" t="str">
            <v>06-2654883</v>
          </cell>
          <cell r="AA2533" t="str">
            <v>626</v>
          </cell>
          <cell r="AB2533" t="str">
            <v>06-2643511</v>
          </cell>
          <cell r="AC2533" t="str">
            <v>702</v>
          </cell>
          <cell r="AD2533" t="str">
            <v>臺南市南區彰南里新忠路26號</v>
          </cell>
          <cell r="AE2533" t="str">
            <v>林希</v>
          </cell>
          <cell r="AF2533" t="str">
            <v>0988102903</v>
          </cell>
          <cell r="AG2533" t="str">
            <v>kittylin@yingyuan.info</v>
          </cell>
          <cell r="AJ2533" t="str">
            <v>65 國產 Taiwan</v>
          </cell>
          <cell r="AK2533" t="str">
            <v>自費</v>
          </cell>
          <cell r="AL2533">
            <v>1</v>
          </cell>
          <cell r="AM2533">
            <v>5</v>
          </cell>
          <cell r="AN2533" t="str">
            <v>等比</v>
          </cell>
          <cell r="BA2533" t="str">
            <v xml:space="preserve"> </v>
          </cell>
          <cell r="BB2533">
            <v>126.31</v>
          </cell>
          <cell r="BC2533">
            <v>125.05</v>
          </cell>
          <cell r="BD2533">
            <v>118.79</v>
          </cell>
          <cell r="BE2533">
            <v>3.75</v>
          </cell>
          <cell r="BF2533">
            <v>115.04</v>
          </cell>
          <cell r="BG2533" t="str">
            <v xml:space="preserve"> </v>
          </cell>
          <cell r="BH2533">
            <v>126.31</v>
          </cell>
          <cell r="BI2533">
            <v>125.05</v>
          </cell>
          <cell r="BJ2533">
            <v>118.79</v>
          </cell>
          <cell r="BK2533">
            <v>3.75</v>
          </cell>
          <cell r="BL2533">
            <v>115.04</v>
          </cell>
          <cell r="BM2533" t="str">
            <v xml:space="preserve"> </v>
          </cell>
          <cell r="BN2533">
            <v>126.31</v>
          </cell>
          <cell r="BO2533">
            <v>125.05</v>
          </cell>
          <cell r="BP2533">
            <v>118.79</v>
          </cell>
          <cell r="BQ2533">
            <v>3.75</v>
          </cell>
          <cell r="BR2533">
            <v>115.04</v>
          </cell>
          <cell r="BS2533" t="str">
            <v xml:space="preserve"> </v>
          </cell>
          <cell r="BT2533">
            <v>126.31</v>
          </cell>
          <cell r="BU2533">
            <v>125.05</v>
          </cell>
          <cell r="BV2533">
            <v>118.79</v>
          </cell>
          <cell r="BW2533">
            <v>3.75</v>
          </cell>
          <cell r="BX2533">
            <v>115.04</v>
          </cell>
          <cell r="BY2533" t="str">
            <v xml:space="preserve"> </v>
          </cell>
          <cell r="BZ2533">
            <v>126.31</v>
          </cell>
          <cell r="CA2533">
            <v>125.05</v>
          </cell>
          <cell r="CB2533">
            <v>118.79</v>
          </cell>
          <cell r="CC2533">
            <v>3.75</v>
          </cell>
          <cell r="CD2533">
            <v>115.04</v>
          </cell>
          <cell r="CE2533" t="str">
            <v xml:space="preserve"> </v>
          </cell>
          <cell r="CF2533">
            <v>126.31</v>
          </cell>
          <cell r="CG2533">
            <v>125.05</v>
          </cell>
          <cell r="CH2533">
            <v>118.79</v>
          </cell>
          <cell r="CI2533">
            <v>3.75</v>
          </cell>
          <cell r="CJ2533">
            <v>115.04</v>
          </cell>
          <cell r="CK2533" t="str">
            <v xml:space="preserve"> </v>
          </cell>
          <cell r="CL2533">
            <v>126.31</v>
          </cell>
          <cell r="CM2533">
            <v>125.05</v>
          </cell>
          <cell r="CN2533">
            <v>118.79</v>
          </cell>
          <cell r="CO2533">
            <v>3.75</v>
          </cell>
          <cell r="CP2533">
            <v>115.04</v>
          </cell>
          <cell r="CQ2533" t="str">
            <v xml:space="preserve"> </v>
          </cell>
          <cell r="CR2533">
            <v>126.31</v>
          </cell>
          <cell r="CS2533">
            <v>125.05</v>
          </cell>
          <cell r="CT2533">
            <v>118.79</v>
          </cell>
          <cell r="CU2533">
            <v>3.75</v>
          </cell>
          <cell r="CV2533">
            <v>115.04</v>
          </cell>
          <cell r="CW2533" t="str">
            <v xml:space="preserve"> </v>
          </cell>
          <cell r="CX2533">
            <v>126.31</v>
          </cell>
          <cell r="CY2533">
            <v>125.05</v>
          </cell>
          <cell r="CZ2533">
            <v>118.79</v>
          </cell>
          <cell r="DA2533">
            <v>3.75</v>
          </cell>
          <cell r="DB2533">
            <v>115.04</v>
          </cell>
          <cell r="DC2533" t="str">
            <v xml:space="preserve"> </v>
          </cell>
          <cell r="DD2533">
            <v>126.31</v>
          </cell>
          <cell r="DE2533">
            <v>125.05</v>
          </cell>
          <cell r="DF2533">
            <v>118.79</v>
          </cell>
          <cell r="DG2533">
            <v>3.75</v>
          </cell>
          <cell r="DH2533">
            <v>115.04</v>
          </cell>
          <cell r="DI2533" t="str">
            <v xml:space="preserve"> </v>
          </cell>
          <cell r="DJ2533">
            <v>126.31</v>
          </cell>
          <cell r="DK2533">
            <v>125.05</v>
          </cell>
          <cell r="DL2533">
            <v>118.79</v>
          </cell>
        </row>
        <row r="2534">
          <cell r="B2534" t="str">
            <v>1218-1</v>
          </cell>
          <cell r="C2534" t="str">
            <v>CEFTAZIDIME(5H2O)+AVIBACTAM SODIUM</v>
          </cell>
          <cell r="D2534" t="str">
            <v>2 GM+0.5 GM</v>
          </cell>
          <cell r="E2534" t="str">
            <v>2.5 GM</v>
          </cell>
          <cell r="F2534" t="str">
            <v>VIAL</v>
          </cell>
          <cell r="H2534" t="str">
            <v>Zavicefta 2 g/0.5 g powder for concentrate for solution for infusion</v>
          </cell>
          <cell r="I2534" t="str">
            <v>贊飛得注射劑2 g/0.5 g</v>
          </cell>
          <cell r="J2534" t="str">
            <v>10</v>
          </cell>
          <cell r="K2534" t="str">
            <v>ACS DOBFAR S.P.A</v>
          </cell>
          <cell r="L2534" t="str">
            <v>衛部藥輸字第027705號</v>
          </cell>
          <cell r="N2534">
            <v>20278</v>
          </cell>
          <cell r="O2534" t="str">
            <v>BC27705214</v>
          </cell>
          <cell r="P2534">
            <v>3219</v>
          </cell>
          <cell r="Q2534">
            <v>3219</v>
          </cell>
          <cell r="R2534">
            <v>3058.05</v>
          </cell>
          <cell r="S2534" t="str">
            <v>否</v>
          </cell>
          <cell r="T2534">
            <v>0</v>
          </cell>
          <cell r="U2534">
            <v>3058.05</v>
          </cell>
          <cell r="V2534">
            <v>33</v>
          </cell>
          <cell r="W2534" t="str">
            <v>0171</v>
          </cell>
          <cell r="X2534" t="str">
            <v>05071926</v>
          </cell>
          <cell r="Y2534" t="str">
            <v>久裕企業股份有限公司</v>
          </cell>
          <cell r="Z2534" t="str">
            <v>02-82277999</v>
          </cell>
          <cell r="AA2534" t="str">
            <v>2205</v>
          </cell>
          <cell r="AB2534" t="str">
            <v>02-22226171</v>
          </cell>
          <cell r="AC2534" t="str">
            <v>235</v>
          </cell>
          <cell r="AD2534" t="str">
            <v>新北市中和區中原里中正路880號14樓之5</v>
          </cell>
          <cell r="AE2534" t="str">
            <v>宋培蓉</v>
          </cell>
          <cell r="AF2534" t="str">
            <v>0922793661</v>
          </cell>
          <cell r="AG2534" t="str">
            <v>arich.order@arich.com.tw</v>
          </cell>
          <cell r="AJ2534" t="str">
            <v>25 義大利 ITALY</v>
          </cell>
          <cell r="AK2534" t="str">
            <v>健保</v>
          </cell>
          <cell r="AL2534">
            <v>0</v>
          </cell>
          <cell r="AM2534">
            <v>5</v>
          </cell>
          <cell r="AN2534" t="str">
            <v>等比</v>
          </cell>
          <cell r="BA2534" t="str">
            <v>BC27705214</v>
          </cell>
          <cell r="BB2534">
            <v>3058</v>
          </cell>
          <cell r="BC2534">
            <v>3058</v>
          </cell>
          <cell r="BD2534">
            <v>2905.1</v>
          </cell>
          <cell r="BE2534">
            <v>0</v>
          </cell>
          <cell r="BF2534">
            <v>2905.1</v>
          </cell>
          <cell r="BG2534" t="str">
            <v>BC27705214</v>
          </cell>
          <cell r="BH2534">
            <v>3058</v>
          </cell>
          <cell r="BI2534">
            <v>3058</v>
          </cell>
          <cell r="BJ2534">
            <v>2905.1</v>
          </cell>
          <cell r="BK2534">
            <v>0</v>
          </cell>
          <cell r="BL2534">
            <v>2905.1</v>
          </cell>
          <cell r="BM2534" t="str">
            <v>BC27705214</v>
          </cell>
          <cell r="BN2534">
            <v>3058</v>
          </cell>
          <cell r="BO2534">
            <v>3058</v>
          </cell>
          <cell r="BP2534">
            <v>2905.1</v>
          </cell>
          <cell r="BQ2534">
            <v>0</v>
          </cell>
          <cell r="BR2534">
            <v>2905.1</v>
          </cell>
          <cell r="BS2534" t="str">
            <v>BC27705214</v>
          </cell>
          <cell r="BT2534">
            <v>3058</v>
          </cell>
          <cell r="BU2534">
            <v>3058</v>
          </cell>
          <cell r="BV2534">
            <v>2905.1</v>
          </cell>
          <cell r="BW2534">
            <v>0</v>
          </cell>
          <cell r="BX2534">
            <v>2905.1</v>
          </cell>
          <cell r="BY2534" t="str">
            <v>BC27705214</v>
          </cell>
          <cell r="BZ2534">
            <v>3058</v>
          </cell>
          <cell r="CA2534">
            <v>3058</v>
          </cell>
          <cell r="CB2534">
            <v>2905.1</v>
          </cell>
          <cell r="CC2534">
            <v>0</v>
          </cell>
          <cell r="CD2534">
            <v>2905.1</v>
          </cell>
          <cell r="CE2534" t="str">
            <v>BC27705214</v>
          </cell>
          <cell r="CF2534">
            <v>3058</v>
          </cell>
          <cell r="CG2534">
            <v>3058</v>
          </cell>
          <cell r="CH2534">
            <v>2905.1</v>
          </cell>
          <cell r="CI2534">
            <v>0</v>
          </cell>
          <cell r="CJ2534">
            <v>2905.1</v>
          </cell>
          <cell r="CK2534" t="str">
            <v>BC27705214</v>
          </cell>
          <cell r="CL2534">
            <v>3058</v>
          </cell>
          <cell r="CM2534">
            <v>3058</v>
          </cell>
          <cell r="CN2534">
            <v>2905.1</v>
          </cell>
          <cell r="CO2534">
            <v>0</v>
          </cell>
          <cell r="CP2534">
            <v>2905.1</v>
          </cell>
          <cell r="CQ2534" t="str">
            <v>BC27705214</v>
          </cell>
          <cell r="CR2534">
            <v>3058</v>
          </cell>
          <cell r="CS2534">
            <v>3058</v>
          </cell>
          <cell r="CT2534">
            <v>2905.1</v>
          </cell>
          <cell r="CU2534">
            <v>0</v>
          </cell>
          <cell r="CV2534">
            <v>2905.1</v>
          </cell>
          <cell r="CW2534" t="str">
            <v>BC27705214</v>
          </cell>
          <cell r="CX2534">
            <v>3058</v>
          </cell>
          <cell r="CY2534">
            <v>3058</v>
          </cell>
          <cell r="CZ2534">
            <v>2905.1</v>
          </cell>
          <cell r="DA2534">
            <v>0</v>
          </cell>
          <cell r="DB2534">
            <v>2905.1</v>
          </cell>
          <cell r="DC2534" t="str">
            <v>BC27705214</v>
          </cell>
          <cell r="DD2534">
            <v>2905</v>
          </cell>
          <cell r="DE2534">
            <v>2905</v>
          </cell>
          <cell r="DF2534">
            <v>2759.75</v>
          </cell>
          <cell r="DG2534">
            <v>0</v>
          </cell>
          <cell r="DH2534">
            <v>2759.75</v>
          </cell>
          <cell r="DI2534" t="str">
            <v>BC27705214</v>
          </cell>
          <cell r="DJ2534">
            <v>2905</v>
          </cell>
          <cell r="DK2534">
            <v>2905</v>
          </cell>
          <cell r="DL2534">
            <v>2759.75</v>
          </cell>
        </row>
        <row r="2535">
          <cell r="B2535" t="str">
            <v>1219-1</v>
          </cell>
          <cell r="C2535" t="str">
            <v>CEREBROLYSIN CONCENTRATE</v>
          </cell>
          <cell r="D2535" t="str">
            <v>215.2 MG/ML</v>
          </cell>
          <cell r="E2535" t="str">
            <v>10 ML</v>
          </cell>
          <cell r="F2535" t="str">
            <v>AMP</v>
          </cell>
          <cell r="H2535" t="str">
            <v>Cerebrolysin Ampoules</v>
          </cell>
          <cell r="I2535" t="str">
            <v>速利清注射液</v>
          </cell>
          <cell r="J2535" t="str">
            <v>5</v>
          </cell>
          <cell r="K2535" t="str">
            <v>EVER PHARMA JENA GMBH</v>
          </cell>
          <cell r="L2535" t="str">
            <v>衛署藥輸字第018737號</v>
          </cell>
          <cell r="N2535">
            <v>14633</v>
          </cell>
          <cell r="O2535" t="str">
            <v xml:space="preserve"> </v>
          </cell>
          <cell r="P2535">
            <v>800</v>
          </cell>
          <cell r="Q2535">
            <v>696</v>
          </cell>
          <cell r="R2535">
            <v>657.72</v>
          </cell>
          <cell r="S2535" t="str">
            <v>否</v>
          </cell>
          <cell r="T2535">
            <v>0</v>
          </cell>
          <cell r="U2535">
            <v>657.72</v>
          </cell>
          <cell r="V2535">
            <v>650</v>
          </cell>
          <cell r="W2535" t="str">
            <v>0125</v>
          </cell>
          <cell r="X2535" t="str">
            <v>14089976</v>
          </cell>
          <cell r="Y2535" t="str">
            <v>美吾華股份有限公司</v>
          </cell>
          <cell r="Z2535" t="str">
            <v>02-27131569</v>
          </cell>
          <cell r="AA2535" t="str">
            <v xml:space="preserve"> </v>
          </cell>
          <cell r="AB2535" t="str">
            <v>02-27133336</v>
          </cell>
          <cell r="AC2535" t="str">
            <v>105</v>
          </cell>
          <cell r="AD2535" t="str">
            <v>臺北市松山區復興北路167號5樓</v>
          </cell>
          <cell r="AE2535" t="str">
            <v>陳松欽</v>
          </cell>
          <cell r="AF2535" t="str">
            <v>0928258959</v>
          </cell>
          <cell r="AG2535" t="str">
            <v>hosp@maywufa.com.tw</v>
          </cell>
          <cell r="AJ2535" t="str">
            <v>47 德國 Germany</v>
          </cell>
          <cell r="AK2535" t="str">
            <v>自費</v>
          </cell>
          <cell r="AL2535">
            <v>13</v>
          </cell>
          <cell r="AM2535">
            <v>5.5</v>
          </cell>
          <cell r="AN2535" t="str">
            <v>等比</v>
          </cell>
          <cell r="BA2535" t="str">
            <v xml:space="preserve"> </v>
          </cell>
          <cell r="BB2535">
            <v>800</v>
          </cell>
          <cell r="BC2535">
            <v>696</v>
          </cell>
          <cell r="BD2535">
            <v>657.72</v>
          </cell>
          <cell r="BE2535">
            <v>0</v>
          </cell>
          <cell r="BF2535">
            <v>657.72</v>
          </cell>
          <cell r="BG2535" t="str">
            <v xml:space="preserve"> </v>
          </cell>
          <cell r="BH2535">
            <v>800</v>
          </cell>
          <cell r="BI2535">
            <v>696</v>
          </cell>
          <cell r="BJ2535">
            <v>657.72</v>
          </cell>
          <cell r="BK2535">
            <v>0</v>
          </cell>
          <cell r="BL2535">
            <v>657.72</v>
          </cell>
          <cell r="BM2535" t="str">
            <v xml:space="preserve"> </v>
          </cell>
          <cell r="BN2535">
            <v>800</v>
          </cell>
          <cell r="BO2535">
            <v>696</v>
          </cell>
          <cell r="BP2535">
            <v>657.72</v>
          </cell>
          <cell r="BQ2535">
            <v>0</v>
          </cell>
          <cell r="BR2535">
            <v>657.72</v>
          </cell>
          <cell r="BS2535" t="str">
            <v xml:space="preserve"> </v>
          </cell>
          <cell r="BT2535">
            <v>800</v>
          </cell>
          <cell r="BU2535">
            <v>696</v>
          </cell>
          <cell r="BV2535">
            <v>657.72</v>
          </cell>
          <cell r="BW2535">
            <v>0</v>
          </cell>
          <cell r="BX2535">
            <v>657.72</v>
          </cell>
          <cell r="BY2535" t="str">
            <v xml:space="preserve"> </v>
          </cell>
          <cell r="BZ2535">
            <v>800</v>
          </cell>
          <cell r="CA2535">
            <v>696</v>
          </cell>
          <cell r="CB2535">
            <v>657.72</v>
          </cell>
          <cell r="CC2535">
            <v>0</v>
          </cell>
          <cell r="CD2535">
            <v>657.72</v>
          </cell>
          <cell r="CE2535" t="str">
            <v xml:space="preserve"> </v>
          </cell>
          <cell r="CF2535">
            <v>800</v>
          </cell>
          <cell r="CG2535">
            <v>696</v>
          </cell>
          <cell r="CH2535">
            <v>657.72</v>
          </cell>
          <cell r="CI2535">
            <v>0</v>
          </cell>
          <cell r="CJ2535">
            <v>657.72</v>
          </cell>
          <cell r="CK2535" t="str">
            <v xml:space="preserve"> </v>
          </cell>
          <cell r="CL2535">
            <v>800</v>
          </cell>
          <cell r="CM2535">
            <v>696</v>
          </cell>
          <cell r="CN2535">
            <v>657.72</v>
          </cell>
          <cell r="CO2535">
            <v>0</v>
          </cell>
          <cell r="CP2535">
            <v>657.72</v>
          </cell>
          <cell r="CQ2535" t="str">
            <v xml:space="preserve"> </v>
          </cell>
          <cell r="CR2535">
            <v>800</v>
          </cell>
          <cell r="CS2535">
            <v>696</v>
          </cell>
          <cell r="CT2535">
            <v>657.72</v>
          </cell>
          <cell r="CU2535">
            <v>0</v>
          </cell>
          <cell r="CV2535">
            <v>657.72</v>
          </cell>
          <cell r="CW2535" t="str">
            <v xml:space="preserve"> </v>
          </cell>
          <cell r="CX2535">
            <v>800</v>
          </cell>
          <cell r="CY2535">
            <v>696</v>
          </cell>
          <cell r="CZ2535">
            <v>657.72</v>
          </cell>
          <cell r="DA2535">
            <v>0</v>
          </cell>
          <cell r="DB2535">
            <v>657.72</v>
          </cell>
          <cell r="DC2535" t="str">
            <v xml:space="preserve"> </v>
          </cell>
          <cell r="DD2535">
            <v>800</v>
          </cell>
          <cell r="DE2535">
            <v>696</v>
          </cell>
          <cell r="DF2535">
            <v>657.72</v>
          </cell>
          <cell r="DG2535">
            <v>0</v>
          </cell>
          <cell r="DH2535">
            <v>657.72</v>
          </cell>
          <cell r="DI2535" t="str">
            <v xml:space="preserve"> </v>
          </cell>
          <cell r="DJ2535">
            <v>800</v>
          </cell>
          <cell r="DK2535">
            <v>696</v>
          </cell>
          <cell r="DL2535">
            <v>657.72</v>
          </cell>
        </row>
        <row r="2536">
          <cell r="B2536" t="str">
            <v>1220-1</v>
          </cell>
          <cell r="C2536" t="str">
            <v>CHLORHEXIDINE GLUCONATE</v>
          </cell>
          <cell r="D2536" t="str">
            <v>2 MG/ML</v>
          </cell>
          <cell r="E2536" t="str">
            <v>200 ML</v>
          </cell>
          <cell r="F2536" t="str">
            <v>BOT</v>
          </cell>
          <cell r="H2536" t="str">
            <v>PARMASON GARGLE SOLUTION</v>
          </cell>
          <cell r="I2536" t="str">
            <v>寶馬生漱口水</v>
          </cell>
          <cell r="J2536" t="str">
            <v>24</v>
          </cell>
          <cell r="K2536" t="str">
            <v>寶齡富錦生技股份有限公司平鎮廠</v>
          </cell>
          <cell r="L2536" t="str">
            <v>衛部成製字第017228號</v>
          </cell>
          <cell r="N2536">
            <v>47785</v>
          </cell>
          <cell r="O2536" t="str">
            <v xml:space="preserve"> </v>
          </cell>
          <cell r="P2536">
            <v>52.04</v>
          </cell>
          <cell r="Q2536">
            <v>52.03</v>
          </cell>
          <cell r="R2536">
            <v>49.43</v>
          </cell>
          <cell r="S2536" t="str">
            <v>契約價格</v>
          </cell>
          <cell r="T2536">
            <v>1.56</v>
          </cell>
          <cell r="U2536">
            <v>47.87</v>
          </cell>
          <cell r="V2536">
            <v>1260</v>
          </cell>
          <cell r="W2536" t="str">
            <v>0140</v>
          </cell>
          <cell r="X2536" t="str">
            <v>86490195</v>
          </cell>
          <cell r="Y2536" t="str">
            <v>尚典生技股份有限公司</v>
          </cell>
          <cell r="Z2536" t="str">
            <v>02-26558298</v>
          </cell>
          <cell r="AA2536" t="str">
            <v xml:space="preserve"> </v>
          </cell>
          <cell r="AB2536" t="str">
            <v>02-26558297</v>
          </cell>
          <cell r="AC2536" t="str">
            <v>115</v>
          </cell>
          <cell r="AD2536" t="str">
            <v>臺北市南港區園區街3號16樓之5</v>
          </cell>
          <cell r="AE2536" t="str">
            <v>湯淑芳</v>
          </cell>
          <cell r="AF2536" t="str">
            <v>0932198691</v>
          </cell>
          <cell r="AG2536" t="str">
            <v>pshining@ms51.hinet.net</v>
          </cell>
          <cell r="AJ2536" t="str">
            <v>65 國產 Taiwan</v>
          </cell>
          <cell r="AK2536" t="str">
            <v>自費</v>
          </cell>
          <cell r="AL2536">
            <v>0.01</v>
          </cell>
          <cell r="AM2536">
            <v>5</v>
          </cell>
          <cell r="AN2536" t="str">
            <v>等比</v>
          </cell>
          <cell r="BA2536" t="str">
            <v xml:space="preserve"> </v>
          </cell>
          <cell r="BB2536">
            <v>52.04</v>
          </cell>
          <cell r="BC2536">
            <v>52.03</v>
          </cell>
          <cell r="BD2536">
            <v>49.43</v>
          </cell>
          <cell r="BE2536">
            <v>1.56</v>
          </cell>
          <cell r="BF2536">
            <v>47.87</v>
          </cell>
          <cell r="BG2536" t="str">
            <v xml:space="preserve"> </v>
          </cell>
          <cell r="BH2536">
            <v>52.04</v>
          </cell>
          <cell r="BI2536">
            <v>52.03</v>
          </cell>
          <cell r="BJ2536">
            <v>49.43</v>
          </cell>
          <cell r="BK2536">
            <v>1.56</v>
          </cell>
          <cell r="BL2536">
            <v>47.87</v>
          </cell>
          <cell r="BM2536" t="str">
            <v xml:space="preserve"> </v>
          </cell>
          <cell r="BN2536">
            <v>52.04</v>
          </cell>
          <cell r="BO2536">
            <v>52.03</v>
          </cell>
          <cell r="BP2536">
            <v>49.43</v>
          </cell>
          <cell r="BQ2536">
            <v>1.56</v>
          </cell>
          <cell r="BR2536">
            <v>47.87</v>
          </cell>
          <cell r="BS2536" t="str">
            <v xml:space="preserve"> </v>
          </cell>
          <cell r="BT2536">
            <v>52.04</v>
          </cell>
          <cell r="BU2536">
            <v>52.03</v>
          </cell>
          <cell r="BV2536">
            <v>49.43</v>
          </cell>
          <cell r="BW2536">
            <v>1.56</v>
          </cell>
          <cell r="BX2536">
            <v>47.87</v>
          </cell>
          <cell r="BY2536" t="str">
            <v xml:space="preserve"> </v>
          </cell>
          <cell r="BZ2536">
            <v>52.04</v>
          </cell>
          <cell r="CA2536">
            <v>52.03</v>
          </cell>
          <cell r="CB2536">
            <v>49.43</v>
          </cell>
          <cell r="CC2536">
            <v>1.56</v>
          </cell>
          <cell r="CD2536">
            <v>47.87</v>
          </cell>
          <cell r="CE2536" t="str">
            <v xml:space="preserve"> </v>
          </cell>
          <cell r="CF2536">
            <v>52.04</v>
          </cell>
          <cell r="CG2536">
            <v>52.03</v>
          </cell>
          <cell r="CH2536">
            <v>49.43</v>
          </cell>
          <cell r="CI2536">
            <v>1.56</v>
          </cell>
          <cell r="CJ2536">
            <v>47.87</v>
          </cell>
          <cell r="CK2536" t="str">
            <v xml:space="preserve"> </v>
          </cell>
          <cell r="CL2536">
            <v>52.04</v>
          </cell>
          <cell r="CM2536">
            <v>52.03</v>
          </cell>
          <cell r="CN2536">
            <v>49.43</v>
          </cell>
          <cell r="CO2536">
            <v>1.56</v>
          </cell>
          <cell r="CP2536">
            <v>47.87</v>
          </cell>
          <cell r="CQ2536" t="str">
            <v xml:space="preserve"> </v>
          </cell>
          <cell r="CR2536">
            <v>52.04</v>
          </cell>
          <cell r="CS2536">
            <v>52.03</v>
          </cell>
          <cell r="CT2536">
            <v>49.43</v>
          </cell>
          <cell r="CU2536">
            <v>1.56</v>
          </cell>
          <cell r="CV2536">
            <v>47.87</v>
          </cell>
          <cell r="CW2536" t="str">
            <v xml:space="preserve"> </v>
          </cell>
          <cell r="CX2536">
            <v>52.04</v>
          </cell>
          <cell r="CY2536">
            <v>52.03</v>
          </cell>
          <cell r="CZ2536">
            <v>49.43</v>
          </cell>
          <cell r="DA2536">
            <v>1.56</v>
          </cell>
          <cell r="DB2536">
            <v>47.87</v>
          </cell>
          <cell r="DC2536" t="str">
            <v xml:space="preserve"> </v>
          </cell>
          <cell r="DD2536">
            <v>52.04</v>
          </cell>
          <cell r="DE2536">
            <v>52.03</v>
          </cell>
          <cell r="DF2536">
            <v>49.43</v>
          </cell>
          <cell r="DG2536">
            <v>1.56</v>
          </cell>
          <cell r="DH2536">
            <v>47.87</v>
          </cell>
          <cell r="DI2536" t="str">
            <v xml:space="preserve"> </v>
          </cell>
          <cell r="DJ2536">
            <v>52.04</v>
          </cell>
          <cell r="DK2536">
            <v>52.03</v>
          </cell>
          <cell r="DL2536">
            <v>49.43</v>
          </cell>
        </row>
        <row r="2537">
          <cell r="B2537" t="str">
            <v>1220-2</v>
          </cell>
          <cell r="C2537" t="str">
            <v>CHLORHEXIDINE GLUCONATE</v>
          </cell>
          <cell r="D2537" t="str">
            <v>2 MG/ML</v>
          </cell>
          <cell r="E2537" t="str">
            <v>200 ML</v>
          </cell>
          <cell r="F2537" t="str">
            <v>BOT</v>
          </cell>
          <cell r="H2537" t="str">
            <v>SUJIN GARGLE ''CHEN TA''</v>
          </cell>
          <cell r="I2537" t="str">
            <v>''成大''漱淨漱口水</v>
          </cell>
          <cell r="J2537" t="str">
            <v>40</v>
          </cell>
          <cell r="K2537" t="str">
            <v>成大藥品股份有限公司</v>
          </cell>
          <cell r="L2537" t="str">
            <v>衛署成製字第016214號</v>
          </cell>
          <cell r="N2537">
            <v>47785</v>
          </cell>
          <cell r="O2537" t="str">
            <v xml:space="preserve"> </v>
          </cell>
          <cell r="P2537">
            <v>52.04</v>
          </cell>
          <cell r="Q2537">
            <v>49.44</v>
          </cell>
          <cell r="R2537">
            <v>43.51</v>
          </cell>
          <cell r="S2537" t="str">
            <v>否</v>
          </cell>
          <cell r="T2537">
            <v>0</v>
          </cell>
          <cell r="U2537">
            <v>43.51</v>
          </cell>
          <cell r="V2537">
            <v>1260</v>
          </cell>
          <cell r="W2537" t="str">
            <v>0007</v>
          </cell>
          <cell r="X2537" t="str">
            <v>97129220</v>
          </cell>
          <cell r="Y2537" t="str">
            <v>貫群貿易有限公司</v>
          </cell>
          <cell r="Z2537" t="str">
            <v>02-27648055</v>
          </cell>
          <cell r="AA2537" t="str">
            <v xml:space="preserve"> </v>
          </cell>
          <cell r="AB2537" t="str">
            <v>02-27696354</v>
          </cell>
          <cell r="AC2537" t="str">
            <v>10570</v>
          </cell>
          <cell r="AD2537" t="str">
            <v>臺北市松山區南京東路5段222號4樓</v>
          </cell>
          <cell r="AE2537" t="str">
            <v>簡于庭</v>
          </cell>
          <cell r="AF2537" t="str">
            <v>0985521540</v>
          </cell>
          <cell r="AG2537" t="str">
            <v>yihhaw-issue@umail.hinet.net</v>
          </cell>
          <cell r="AJ2537" t="str">
            <v>65 國產 Taiwan</v>
          </cell>
          <cell r="AK2537" t="str">
            <v>自費</v>
          </cell>
          <cell r="AL2537">
            <v>5</v>
          </cell>
          <cell r="AM2537">
            <v>12</v>
          </cell>
          <cell r="AN2537" t="str">
            <v>等比</v>
          </cell>
          <cell r="BA2537" t="str">
            <v xml:space="preserve"> </v>
          </cell>
          <cell r="BB2537">
            <v>52.04</v>
          </cell>
          <cell r="BC2537">
            <v>49.44</v>
          </cell>
          <cell r="BD2537">
            <v>43.51</v>
          </cell>
          <cell r="BE2537">
            <v>0</v>
          </cell>
          <cell r="BF2537">
            <v>43.51</v>
          </cell>
          <cell r="BG2537" t="str">
            <v xml:space="preserve"> </v>
          </cell>
          <cell r="BH2537">
            <v>52.04</v>
          </cell>
          <cell r="BI2537">
            <v>49.44</v>
          </cell>
          <cell r="BJ2537">
            <v>43.51</v>
          </cell>
          <cell r="BK2537">
            <v>0</v>
          </cell>
          <cell r="BL2537">
            <v>43.51</v>
          </cell>
          <cell r="BM2537" t="str">
            <v xml:space="preserve"> </v>
          </cell>
          <cell r="BN2537">
            <v>52.04</v>
          </cell>
          <cell r="BO2537">
            <v>49.44</v>
          </cell>
          <cell r="BP2537">
            <v>43.51</v>
          </cell>
          <cell r="BQ2537">
            <v>0</v>
          </cell>
          <cell r="BR2537">
            <v>43.51</v>
          </cell>
          <cell r="BS2537" t="str">
            <v xml:space="preserve"> </v>
          </cell>
          <cell r="BT2537">
            <v>52.04</v>
          </cell>
          <cell r="BU2537">
            <v>49.44</v>
          </cell>
          <cell r="BV2537">
            <v>43.51</v>
          </cell>
          <cell r="BW2537">
            <v>0</v>
          </cell>
          <cell r="BX2537">
            <v>43.51</v>
          </cell>
          <cell r="BY2537" t="str">
            <v xml:space="preserve"> </v>
          </cell>
          <cell r="BZ2537">
            <v>52.04</v>
          </cell>
          <cell r="CA2537">
            <v>49.44</v>
          </cell>
          <cell r="CB2537">
            <v>43.51</v>
          </cell>
          <cell r="CC2537">
            <v>0</v>
          </cell>
          <cell r="CD2537">
            <v>43.51</v>
          </cell>
          <cell r="CE2537" t="str">
            <v xml:space="preserve"> </v>
          </cell>
          <cell r="CF2537">
            <v>52.04</v>
          </cell>
          <cell r="CG2537">
            <v>49.44</v>
          </cell>
          <cell r="CH2537">
            <v>43.51</v>
          </cell>
          <cell r="CI2537">
            <v>0</v>
          </cell>
          <cell r="CJ2537">
            <v>43.51</v>
          </cell>
          <cell r="CK2537" t="str">
            <v xml:space="preserve"> </v>
          </cell>
          <cell r="CL2537">
            <v>52.04</v>
          </cell>
          <cell r="CM2537">
            <v>49.44</v>
          </cell>
          <cell r="CN2537">
            <v>43.51</v>
          </cell>
          <cell r="CO2537">
            <v>0</v>
          </cell>
          <cell r="CP2537">
            <v>43.51</v>
          </cell>
          <cell r="CQ2537" t="str">
            <v xml:space="preserve"> </v>
          </cell>
          <cell r="CR2537">
            <v>52.04</v>
          </cell>
          <cell r="CS2537">
            <v>49.44</v>
          </cell>
          <cell r="CT2537">
            <v>43.51</v>
          </cell>
          <cell r="CU2537">
            <v>0</v>
          </cell>
          <cell r="CV2537">
            <v>43.51</v>
          </cell>
          <cell r="CW2537" t="str">
            <v xml:space="preserve"> </v>
          </cell>
          <cell r="CX2537">
            <v>52.04</v>
          </cell>
          <cell r="CY2537">
            <v>49.44</v>
          </cell>
          <cell r="CZ2537">
            <v>43.51</v>
          </cell>
          <cell r="DA2537">
            <v>0</v>
          </cell>
          <cell r="DB2537">
            <v>43.51</v>
          </cell>
          <cell r="DC2537" t="str">
            <v xml:space="preserve"> </v>
          </cell>
          <cell r="DD2537">
            <v>52.04</v>
          </cell>
          <cell r="DE2537">
            <v>49.44</v>
          </cell>
          <cell r="DF2537">
            <v>43.51</v>
          </cell>
          <cell r="DG2537">
            <v>0</v>
          </cell>
          <cell r="DH2537">
            <v>43.51</v>
          </cell>
          <cell r="DI2537" t="str">
            <v xml:space="preserve"> </v>
          </cell>
          <cell r="DJ2537">
            <v>52.04</v>
          </cell>
          <cell r="DK2537">
            <v>49.44</v>
          </cell>
          <cell r="DL2537">
            <v>43.51</v>
          </cell>
        </row>
        <row r="2538">
          <cell r="B2538" t="str">
            <v>1221-1</v>
          </cell>
          <cell r="C2538" t="str">
            <v>CHLORHEXIDINE GLUCONATE</v>
          </cell>
          <cell r="D2538" t="str">
            <v>40 MG/ML</v>
          </cell>
          <cell r="E2538" t="str">
            <v>5000 ML</v>
          </cell>
          <cell r="F2538" t="str">
            <v>BOT</v>
          </cell>
          <cell r="H2538" t="str">
            <v>ANTIGERM SOLUTION 40 MG/ML "PBF" (CHLORHEXIDINE)</v>
          </cell>
          <cell r="I2538" t="str">
            <v>"寶齡" 抑平菌殺菌液４０毫克/毫升（克羅希西定）</v>
          </cell>
          <cell r="J2538" t="str">
            <v>2</v>
          </cell>
          <cell r="K2538" t="str">
            <v>寶齡富錦生技股份有限公司平鎮廠</v>
          </cell>
          <cell r="L2538" t="str">
            <v>衛署藥製字第039454號</v>
          </cell>
          <cell r="N2538">
            <v>6238</v>
          </cell>
          <cell r="O2538" t="str">
            <v xml:space="preserve"> </v>
          </cell>
          <cell r="P2538">
            <v>1040</v>
          </cell>
          <cell r="Q2538">
            <v>1029.5999999999999</v>
          </cell>
          <cell r="R2538">
            <v>978.12</v>
          </cell>
          <cell r="S2538" t="str">
            <v>否</v>
          </cell>
          <cell r="T2538">
            <v>0</v>
          </cell>
          <cell r="U2538">
            <v>978.12</v>
          </cell>
          <cell r="V2538">
            <v>66</v>
          </cell>
          <cell r="W2538" t="str">
            <v>0140</v>
          </cell>
          <cell r="X2538" t="str">
            <v>86490195</v>
          </cell>
          <cell r="Y2538" t="str">
            <v>尚典生技股份有限公司</v>
          </cell>
          <cell r="Z2538" t="str">
            <v>02-26558298</v>
          </cell>
          <cell r="AA2538" t="str">
            <v xml:space="preserve"> </v>
          </cell>
          <cell r="AB2538" t="str">
            <v>02-26558297</v>
          </cell>
          <cell r="AC2538" t="str">
            <v>115</v>
          </cell>
          <cell r="AD2538" t="str">
            <v>臺北市南港區園區街3號16樓之5</v>
          </cell>
          <cell r="AE2538" t="str">
            <v>湯淑芳</v>
          </cell>
          <cell r="AF2538" t="str">
            <v>0932198691</v>
          </cell>
          <cell r="AG2538" t="str">
            <v>pshining@ms51.hinet.net</v>
          </cell>
          <cell r="AJ2538" t="str">
            <v>65 國產 Taiwan</v>
          </cell>
          <cell r="AK2538" t="str">
            <v>自費</v>
          </cell>
          <cell r="AL2538">
            <v>1</v>
          </cell>
          <cell r="AM2538">
            <v>5</v>
          </cell>
          <cell r="AN2538" t="str">
            <v>等比</v>
          </cell>
          <cell r="BA2538" t="str">
            <v xml:space="preserve"> </v>
          </cell>
          <cell r="BB2538">
            <v>1040</v>
          </cell>
          <cell r="BC2538">
            <v>1029.5999999999999</v>
          </cell>
          <cell r="BD2538">
            <v>978.12</v>
          </cell>
          <cell r="BE2538">
            <v>0</v>
          </cell>
          <cell r="BF2538">
            <v>978.12</v>
          </cell>
          <cell r="BG2538" t="str">
            <v xml:space="preserve"> </v>
          </cell>
          <cell r="BH2538">
            <v>1040</v>
          </cell>
          <cell r="BI2538">
            <v>1029.5999999999999</v>
          </cell>
          <cell r="BJ2538">
            <v>978.12</v>
          </cell>
          <cell r="BK2538">
            <v>0</v>
          </cell>
          <cell r="BL2538">
            <v>978.12</v>
          </cell>
          <cell r="BM2538" t="str">
            <v xml:space="preserve"> </v>
          </cell>
          <cell r="BN2538">
            <v>1040</v>
          </cell>
          <cell r="BO2538">
            <v>1029.5999999999999</v>
          </cell>
          <cell r="BP2538">
            <v>978.12</v>
          </cell>
          <cell r="BQ2538">
            <v>0</v>
          </cell>
          <cell r="BR2538">
            <v>978.12</v>
          </cell>
          <cell r="BS2538" t="str">
            <v xml:space="preserve"> </v>
          </cell>
          <cell r="BT2538">
            <v>1040</v>
          </cell>
          <cell r="BU2538">
            <v>1029.5999999999999</v>
          </cell>
          <cell r="BV2538">
            <v>978.12</v>
          </cell>
          <cell r="BW2538">
            <v>0</v>
          </cell>
          <cell r="BX2538">
            <v>978.12</v>
          </cell>
          <cell r="BY2538" t="str">
            <v xml:space="preserve"> </v>
          </cell>
          <cell r="BZ2538">
            <v>1040</v>
          </cell>
          <cell r="CA2538">
            <v>1029.5999999999999</v>
          </cell>
          <cell r="CB2538">
            <v>978.12</v>
          </cell>
          <cell r="CC2538">
            <v>0</v>
          </cell>
          <cell r="CD2538">
            <v>978.12</v>
          </cell>
          <cell r="CE2538" t="str">
            <v xml:space="preserve"> </v>
          </cell>
          <cell r="CF2538">
            <v>1040</v>
          </cell>
          <cell r="CG2538">
            <v>1029.5999999999999</v>
          </cell>
          <cell r="CH2538">
            <v>978.12</v>
          </cell>
          <cell r="CI2538">
            <v>0</v>
          </cell>
          <cell r="CJ2538">
            <v>978.12</v>
          </cell>
          <cell r="CK2538" t="str">
            <v xml:space="preserve"> </v>
          </cell>
          <cell r="CL2538">
            <v>1040</v>
          </cell>
          <cell r="CM2538">
            <v>1029.5999999999999</v>
          </cell>
          <cell r="CN2538">
            <v>978.12</v>
          </cell>
          <cell r="CO2538">
            <v>0</v>
          </cell>
          <cell r="CP2538">
            <v>978.12</v>
          </cell>
          <cell r="CQ2538" t="str">
            <v xml:space="preserve"> </v>
          </cell>
          <cell r="CR2538">
            <v>1040</v>
          </cell>
          <cell r="CS2538">
            <v>1029.5999999999999</v>
          </cell>
          <cell r="CT2538">
            <v>978.12</v>
          </cell>
          <cell r="CU2538">
            <v>0</v>
          </cell>
          <cell r="CV2538">
            <v>978.12</v>
          </cell>
          <cell r="CW2538" t="str">
            <v xml:space="preserve"> </v>
          </cell>
          <cell r="CX2538">
            <v>1040</v>
          </cell>
          <cell r="CY2538">
            <v>1029.5999999999999</v>
          </cell>
          <cell r="CZ2538">
            <v>978.12</v>
          </cell>
          <cell r="DA2538">
            <v>0</v>
          </cell>
          <cell r="DB2538">
            <v>978.12</v>
          </cell>
          <cell r="DC2538" t="str">
            <v xml:space="preserve"> </v>
          </cell>
          <cell r="DD2538">
            <v>1040</v>
          </cell>
          <cell r="DE2538">
            <v>1029.5999999999999</v>
          </cell>
          <cell r="DF2538">
            <v>978.12</v>
          </cell>
          <cell r="DG2538">
            <v>0</v>
          </cell>
          <cell r="DH2538">
            <v>978.12</v>
          </cell>
          <cell r="DI2538" t="str">
            <v xml:space="preserve"> </v>
          </cell>
          <cell r="DJ2538">
            <v>1040</v>
          </cell>
          <cell r="DK2538">
            <v>1029.5999999999999</v>
          </cell>
          <cell r="DL2538">
            <v>978.12</v>
          </cell>
        </row>
        <row r="2539">
          <cell r="B2539" t="str">
            <v>1222-1</v>
          </cell>
          <cell r="C2539" t="str">
            <v>CHLORHEXIDINE GLUCONATE</v>
          </cell>
          <cell r="D2539" t="str">
            <v>5.00 MG/ML</v>
          </cell>
          <cell r="E2539" t="str">
            <v>500 ML</v>
          </cell>
          <cell r="F2539" t="str">
            <v>BOT</v>
          </cell>
          <cell r="H2539" t="str">
            <v>STERIDAL SOLUTION 0.5% (CHLORHEXIDINE) "BOWLIN"</v>
          </cell>
          <cell r="I2539" t="str">
            <v>"寶齡" 使得利達殺菌液０．５％（克羅希西定）</v>
          </cell>
          <cell r="J2539" t="str">
            <v>24</v>
          </cell>
          <cell r="K2539" t="str">
            <v>寶齡富錦生技股份有限公司平鎮廠</v>
          </cell>
          <cell r="L2539" t="str">
            <v>衛署藥製字第039213號</v>
          </cell>
          <cell r="N2539">
            <v>8789</v>
          </cell>
          <cell r="O2539" t="str">
            <v xml:space="preserve"> </v>
          </cell>
          <cell r="P2539">
            <v>147.37</v>
          </cell>
          <cell r="Q2539">
            <v>145.9</v>
          </cell>
          <cell r="R2539">
            <v>138.6</v>
          </cell>
          <cell r="S2539" t="str">
            <v>契約價格</v>
          </cell>
          <cell r="T2539">
            <v>4.38</v>
          </cell>
          <cell r="U2539">
            <v>134.22</v>
          </cell>
          <cell r="V2539">
            <v>265</v>
          </cell>
          <cell r="W2539" t="str">
            <v>0140</v>
          </cell>
          <cell r="X2539" t="str">
            <v>86490195</v>
          </cell>
          <cell r="Y2539" t="str">
            <v>尚典生技股份有限公司</v>
          </cell>
          <cell r="Z2539" t="str">
            <v>02-26558298</v>
          </cell>
          <cell r="AA2539" t="str">
            <v xml:space="preserve"> </v>
          </cell>
          <cell r="AB2539" t="str">
            <v>02-26558297</v>
          </cell>
          <cell r="AC2539" t="str">
            <v>115</v>
          </cell>
          <cell r="AD2539" t="str">
            <v>臺北市南港區園區街3號16樓之5</v>
          </cell>
          <cell r="AE2539" t="str">
            <v>湯淑芳</v>
          </cell>
          <cell r="AF2539" t="str">
            <v>0932198691</v>
          </cell>
          <cell r="AG2539" t="str">
            <v>pshining@ms51.hinet.net</v>
          </cell>
          <cell r="AJ2539" t="str">
            <v>65 國產 Taiwan</v>
          </cell>
          <cell r="AK2539" t="str">
            <v>自費</v>
          </cell>
          <cell r="AL2539">
            <v>1</v>
          </cell>
          <cell r="AM2539">
            <v>5</v>
          </cell>
          <cell r="AN2539" t="str">
            <v>等比</v>
          </cell>
          <cell r="BA2539" t="str">
            <v xml:space="preserve"> </v>
          </cell>
          <cell r="BB2539">
            <v>147.37</v>
          </cell>
          <cell r="BC2539">
            <v>145.9</v>
          </cell>
          <cell r="BD2539">
            <v>138.6</v>
          </cell>
          <cell r="BE2539">
            <v>4.38</v>
          </cell>
          <cell r="BF2539">
            <v>134.22</v>
          </cell>
          <cell r="BG2539" t="str">
            <v xml:space="preserve"> </v>
          </cell>
          <cell r="BH2539">
            <v>147.37</v>
          </cell>
          <cell r="BI2539">
            <v>145.9</v>
          </cell>
          <cell r="BJ2539">
            <v>138.6</v>
          </cell>
          <cell r="BK2539">
            <v>4.38</v>
          </cell>
          <cell r="BL2539">
            <v>134.22</v>
          </cell>
          <cell r="BM2539" t="str">
            <v xml:space="preserve"> </v>
          </cell>
          <cell r="BN2539">
            <v>147.37</v>
          </cell>
          <cell r="BO2539">
            <v>145.9</v>
          </cell>
          <cell r="BP2539">
            <v>138.6</v>
          </cell>
          <cell r="BQ2539">
            <v>4.38</v>
          </cell>
          <cell r="BR2539">
            <v>134.22</v>
          </cell>
          <cell r="BS2539" t="str">
            <v xml:space="preserve"> </v>
          </cell>
          <cell r="BT2539">
            <v>147.37</v>
          </cell>
          <cell r="BU2539">
            <v>145.9</v>
          </cell>
          <cell r="BV2539">
            <v>138.6</v>
          </cell>
          <cell r="BW2539">
            <v>4.38</v>
          </cell>
          <cell r="BX2539">
            <v>134.22</v>
          </cell>
          <cell r="BY2539" t="str">
            <v xml:space="preserve"> </v>
          </cell>
          <cell r="BZ2539">
            <v>147.37</v>
          </cell>
          <cell r="CA2539">
            <v>145.9</v>
          </cell>
          <cell r="CB2539">
            <v>138.6</v>
          </cell>
          <cell r="CC2539">
            <v>4.38</v>
          </cell>
          <cell r="CD2539">
            <v>134.22</v>
          </cell>
          <cell r="CE2539" t="str">
            <v xml:space="preserve"> </v>
          </cell>
          <cell r="CF2539">
            <v>147.37</v>
          </cell>
          <cell r="CG2539">
            <v>145.9</v>
          </cell>
          <cell r="CH2539">
            <v>138.6</v>
          </cell>
          <cell r="CI2539">
            <v>4.38</v>
          </cell>
          <cell r="CJ2539">
            <v>134.22</v>
          </cell>
          <cell r="CK2539" t="str">
            <v xml:space="preserve"> </v>
          </cell>
          <cell r="CL2539">
            <v>147.37</v>
          </cell>
          <cell r="CM2539">
            <v>145.9</v>
          </cell>
          <cell r="CN2539">
            <v>138.6</v>
          </cell>
          <cell r="CO2539">
            <v>4.38</v>
          </cell>
          <cell r="CP2539">
            <v>134.22</v>
          </cell>
          <cell r="CQ2539" t="str">
            <v xml:space="preserve"> </v>
          </cell>
          <cell r="CR2539">
            <v>147.37</v>
          </cell>
          <cell r="CS2539">
            <v>145.9</v>
          </cell>
          <cell r="CT2539">
            <v>138.6</v>
          </cell>
          <cell r="CU2539">
            <v>4.38</v>
          </cell>
          <cell r="CV2539">
            <v>134.22</v>
          </cell>
          <cell r="CW2539" t="str">
            <v xml:space="preserve"> </v>
          </cell>
          <cell r="CX2539">
            <v>147.37</v>
          </cell>
          <cell r="CY2539">
            <v>145.9</v>
          </cell>
          <cell r="CZ2539">
            <v>138.6</v>
          </cell>
          <cell r="DA2539">
            <v>4.38</v>
          </cell>
          <cell r="DB2539">
            <v>134.22</v>
          </cell>
          <cell r="DC2539" t="str">
            <v xml:space="preserve"> </v>
          </cell>
          <cell r="DD2539">
            <v>147.37</v>
          </cell>
          <cell r="DE2539">
            <v>145.9</v>
          </cell>
          <cell r="DF2539">
            <v>138.6</v>
          </cell>
          <cell r="DG2539">
            <v>4.38</v>
          </cell>
          <cell r="DH2539">
            <v>134.22</v>
          </cell>
          <cell r="DI2539" t="str">
            <v xml:space="preserve"> </v>
          </cell>
          <cell r="DJ2539">
            <v>147.37</v>
          </cell>
          <cell r="DK2539">
            <v>145.9</v>
          </cell>
          <cell r="DL2539">
            <v>138.6</v>
          </cell>
        </row>
        <row r="2540">
          <cell r="B2540" t="str">
            <v>1222-2</v>
          </cell>
          <cell r="C2540" t="str">
            <v>CHLORHEXIDINE GLUCONATE</v>
          </cell>
          <cell r="D2540" t="str">
            <v>5.00 MG/ML</v>
          </cell>
          <cell r="E2540" t="str">
            <v>500 ML</v>
          </cell>
          <cell r="F2540" t="str">
            <v>BOT</v>
          </cell>
          <cell r="H2540" t="str">
            <v>Jolife Skin Antiseptic Solution "Ever Star"</v>
          </cell>
          <cell r="I2540" t="str">
            <v>"維星"潔利膚殺菌消毒液</v>
          </cell>
          <cell r="J2540" t="str">
            <v>24</v>
          </cell>
          <cell r="K2540" t="str">
            <v>維星</v>
          </cell>
          <cell r="L2540" t="str">
            <v>衛部藥製字第058259號</v>
          </cell>
          <cell r="N2540">
            <v>8789</v>
          </cell>
          <cell r="O2540" t="str">
            <v xml:space="preserve"> </v>
          </cell>
          <cell r="P2540">
            <v>147.37</v>
          </cell>
          <cell r="Q2540">
            <v>88.42</v>
          </cell>
          <cell r="R2540">
            <v>79.58</v>
          </cell>
          <cell r="S2540" t="str">
            <v>簽約時健保價</v>
          </cell>
          <cell r="T2540">
            <v>4.42</v>
          </cell>
          <cell r="U2540">
            <v>75.16</v>
          </cell>
          <cell r="V2540">
            <v>265</v>
          </cell>
          <cell r="W2540" t="str">
            <v>0157</v>
          </cell>
          <cell r="X2540" t="str">
            <v>54219546</v>
          </cell>
          <cell r="Y2540" t="str">
            <v>維太豐生醫股份有限公司</v>
          </cell>
          <cell r="Z2540" t="str">
            <v>04-22338998</v>
          </cell>
          <cell r="AA2540" t="str">
            <v xml:space="preserve"> </v>
          </cell>
          <cell r="AB2540" t="str">
            <v>04-22330809</v>
          </cell>
          <cell r="AC2540" t="str">
            <v>404</v>
          </cell>
          <cell r="AD2540" t="str">
            <v>臺中市北區建德里國強街3號1樓</v>
          </cell>
          <cell r="AE2540" t="str">
            <v>王貞文</v>
          </cell>
          <cell r="AF2540" t="str">
            <v>0989-89893</v>
          </cell>
          <cell r="AG2540" t="str">
            <v>wtf22338998@gmail.com</v>
          </cell>
          <cell r="AJ2540" t="str">
            <v>65 國產 Taiwan</v>
          </cell>
          <cell r="AK2540" t="str">
            <v>自費</v>
          </cell>
          <cell r="AL2540">
            <v>40</v>
          </cell>
          <cell r="AM2540">
            <v>10</v>
          </cell>
          <cell r="AN2540" t="str">
            <v>等值</v>
          </cell>
          <cell r="BA2540" t="str">
            <v xml:space="preserve"> </v>
          </cell>
          <cell r="BB2540">
            <v>147.37</v>
          </cell>
          <cell r="BC2540">
            <v>88.42</v>
          </cell>
          <cell r="BD2540">
            <v>79.58</v>
          </cell>
          <cell r="BE2540">
            <v>4.42</v>
          </cell>
          <cell r="BF2540">
            <v>75.16</v>
          </cell>
          <cell r="BG2540" t="str">
            <v xml:space="preserve"> </v>
          </cell>
          <cell r="BH2540">
            <v>147.37</v>
          </cell>
          <cell r="BI2540">
            <v>88.42</v>
          </cell>
          <cell r="BJ2540">
            <v>79.58</v>
          </cell>
          <cell r="BK2540">
            <v>4.42</v>
          </cell>
          <cell r="BL2540">
            <v>75.16</v>
          </cell>
          <cell r="BM2540" t="str">
            <v xml:space="preserve"> </v>
          </cell>
          <cell r="BN2540">
            <v>147.37</v>
          </cell>
          <cell r="BO2540">
            <v>88.42</v>
          </cell>
          <cell r="BP2540">
            <v>79.58</v>
          </cell>
          <cell r="BQ2540">
            <v>4.42</v>
          </cell>
          <cell r="BR2540">
            <v>75.16</v>
          </cell>
          <cell r="BS2540" t="str">
            <v xml:space="preserve"> </v>
          </cell>
          <cell r="BT2540">
            <v>147.37</v>
          </cell>
          <cell r="BU2540">
            <v>88.42</v>
          </cell>
          <cell r="BV2540">
            <v>79.58</v>
          </cell>
          <cell r="BW2540">
            <v>4.42</v>
          </cell>
          <cell r="BX2540">
            <v>75.16</v>
          </cell>
          <cell r="BY2540" t="str">
            <v xml:space="preserve"> </v>
          </cell>
          <cell r="BZ2540">
            <v>147.37</v>
          </cell>
          <cell r="CA2540">
            <v>88.42</v>
          </cell>
          <cell r="CB2540">
            <v>79.58</v>
          </cell>
          <cell r="CC2540">
            <v>4.42</v>
          </cell>
          <cell r="CD2540">
            <v>75.16</v>
          </cell>
          <cell r="CE2540" t="str">
            <v xml:space="preserve"> </v>
          </cell>
          <cell r="CF2540">
            <v>147.37</v>
          </cell>
          <cell r="CG2540">
            <v>88.42</v>
          </cell>
          <cell r="CH2540">
            <v>79.58</v>
          </cell>
          <cell r="CI2540">
            <v>4.42</v>
          </cell>
          <cell r="CJ2540">
            <v>75.16</v>
          </cell>
          <cell r="CK2540" t="str">
            <v xml:space="preserve"> </v>
          </cell>
          <cell r="CL2540">
            <v>147.37</v>
          </cell>
          <cell r="CM2540">
            <v>88.42</v>
          </cell>
          <cell r="CN2540">
            <v>79.58</v>
          </cell>
          <cell r="CO2540">
            <v>4.42</v>
          </cell>
          <cell r="CP2540">
            <v>75.16</v>
          </cell>
          <cell r="CQ2540" t="str">
            <v xml:space="preserve"> </v>
          </cell>
          <cell r="CR2540">
            <v>147.37</v>
          </cell>
          <cell r="CS2540">
            <v>88.42</v>
          </cell>
          <cell r="CT2540">
            <v>79.58</v>
          </cell>
          <cell r="CU2540">
            <v>4.42</v>
          </cell>
          <cell r="CV2540">
            <v>75.16</v>
          </cell>
          <cell r="CW2540" t="str">
            <v xml:space="preserve"> </v>
          </cell>
          <cell r="CX2540">
            <v>147.37</v>
          </cell>
          <cell r="CY2540">
            <v>88.42</v>
          </cell>
          <cell r="CZ2540">
            <v>79.58</v>
          </cell>
          <cell r="DA2540">
            <v>4.42</v>
          </cell>
          <cell r="DB2540">
            <v>75.16</v>
          </cell>
          <cell r="DC2540" t="str">
            <v xml:space="preserve"> </v>
          </cell>
          <cell r="DD2540">
            <v>147.37</v>
          </cell>
          <cell r="DE2540">
            <v>88.42</v>
          </cell>
          <cell r="DF2540">
            <v>79.58</v>
          </cell>
          <cell r="DG2540">
            <v>4.42</v>
          </cell>
          <cell r="DH2540">
            <v>75.16</v>
          </cell>
          <cell r="DI2540" t="str">
            <v xml:space="preserve"> </v>
          </cell>
          <cell r="DJ2540">
            <v>147.37</v>
          </cell>
          <cell r="DK2540">
            <v>88.42</v>
          </cell>
          <cell r="DL2540">
            <v>79.58</v>
          </cell>
        </row>
        <row r="2541">
          <cell r="B2541" t="str">
            <v>1222-3</v>
          </cell>
          <cell r="C2541" t="str">
            <v>CHLORHEXIDINE GLUCONATE</v>
          </cell>
          <cell r="D2541" t="str">
            <v>5.00 MG/ML</v>
          </cell>
          <cell r="E2541" t="str">
            <v>500 ML</v>
          </cell>
          <cell r="F2541" t="str">
            <v>BOT</v>
          </cell>
          <cell r="H2541" t="str">
            <v>PHISOHEX HANDRUB WITH EMOLLIENT AND MOISTURIZER 5MG/ML (CHLORHEXIDINE)“Sinphar”</v>
          </cell>
          <cell r="I2541" t="str">
            <v>“杏輝”潔健皮膚擦洗液５毫克/毫升（克羅希西定）</v>
          </cell>
          <cell r="J2541" t="str">
            <v>24</v>
          </cell>
          <cell r="K2541" t="str">
            <v>杏輝藥品工業股份有限公司</v>
          </cell>
          <cell r="L2541" t="str">
            <v>衛署藥製字第039359號</v>
          </cell>
          <cell r="N2541">
            <v>8789</v>
          </cell>
          <cell r="O2541" t="str">
            <v xml:space="preserve"> </v>
          </cell>
          <cell r="P2541">
            <v>147.37</v>
          </cell>
          <cell r="Q2541">
            <v>147.30000000000001</v>
          </cell>
          <cell r="R2541">
            <v>139.93</v>
          </cell>
          <cell r="S2541" t="str">
            <v>簽約時健保價</v>
          </cell>
          <cell r="T2541">
            <v>4.42</v>
          </cell>
          <cell r="U2541">
            <v>135.51</v>
          </cell>
          <cell r="V2541">
            <v>265</v>
          </cell>
          <cell r="W2541" t="str">
            <v>0215</v>
          </cell>
          <cell r="X2541" t="str">
            <v>12978279</v>
          </cell>
          <cell r="Y2541" t="str">
            <v>醫達科技股份有限公司</v>
          </cell>
          <cell r="Z2541" t="str">
            <v>02-77087737</v>
          </cell>
          <cell r="AA2541" t="str">
            <v xml:space="preserve"> </v>
          </cell>
          <cell r="AB2541" t="str">
            <v>02-77087735</v>
          </cell>
          <cell r="AC2541" t="str">
            <v>110</v>
          </cell>
          <cell r="AD2541" t="str">
            <v>臺北市信義區基隆路1段155號5樓之9</v>
          </cell>
          <cell r="AE2541" t="str">
            <v>黃楚銘</v>
          </cell>
          <cell r="AF2541" t="str">
            <v>0925436120</v>
          </cell>
          <cell r="AG2541" t="str">
            <v>etake@etake.com.tw</v>
          </cell>
          <cell r="AJ2541" t="str">
            <v>65 國產 Taiwan</v>
          </cell>
          <cell r="AK2541" t="str">
            <v>自費</v>
          </cell>
          <cell r="AL2541">
            <v>0.05</v>
          </cell>
          <cell r="AM2541">
            <v>5</v>
          </cell>
          <cell r="AN2541" t="str">
            <v>等值</v>
          </cell>
          <cell r="BA2541" t="str">
            <v xml:space="preserve"> </v>
          </cell>
          <cell r="BB2541">
            <v>147.37</v>
          </cell>
          <cell r="BC2541">
            <v>147.30000000000001</v>
          </cell>
          <cell r="BD2541">
            <v>139.93</v>
          </cell>
          <cell r="BE2541">
            <v>4.42</v>
          </cell>
          <cell r="BF2541">
            <v>135.51</v>
          </cell>
          <cell r="BG2541" t="str">
            <v xml:space="preserve"> </v>
          </cell>
          <cell r="BH2541">
            <v>147.37</v>
          </cell>
          <cell r="BI2541">
            <v>147.30000000000001</v>
          </cell>
          <cell r="BJ2541">
            <v>139.93</v>
          </cell>
          <cell r="BK2541">
            <v>4.42</v>
          </cell>
          <cell r="BL2541">
            <v>135.51</v>
          </cell>
          <cell r="BM2541" t="str">
            <v xml:space="preserve"> </v>
          </cell>
          <cell r="BN2541">
            <v>147.37</v>
          </cell>
          <cell r="BO2541">
            <v>147.30000000000001</v>
          </cell>
          <cell r="BP2541">
            <v>139.93</v>
          </cell>
          <cell r="BQ2541">
            <v>4.42</v>
          </cell>
          <cell r="BR2541">
            <v>135.51</v>
          </cell>
          <cell r="BS2541" t="str">
            <v xml:space="preserve"> </v>
          </cell>
          <cell r="BT2541">
            <v>147.37</v>
          </cell>
          <cell r="BU2541">
            <v>147.30000000000001</v>
          </cell>
          <cell r="BV2541">
            <v>139.93</v>
          </cell>
          <cell r="BW2541">
            <v>4.42</v>
          </cell>
          <cell r="BX2541">
            <v>135.51</v>
          </cell>
          <cell r="BY2541" t="str">
            <v xml:space="preserve"> </v>
          </cell>
          <cell r="BZ2541">
            <v>147.37</v>
          </cell>
          <cell r="CA2541">
            <v>147.30000000000001</v>
          </cell>
          <cell r="CB2541">
            <v>139.93</v>
          </cell>
          <cell r="CC2541">
            <v>4.42</v>
          </cell>
          <cell r="CD2541">
            <v>135.51</v>
          </cell>
          <cell r="CE2541" t="str">
            <v xml:space="preserve"> </v>
          </cell>
          <cell r="CF2541">
            <v>147.37</v>
          </cell>
          <cell r="CG2541">
            <v>147.30000000000001</v>
          </cell>
          <cell r="CH2541">
            <v>139.93</v>
          </cell>
          <cell r="CI2541">
            <v>4.42</v>
          </cell>
          <cell r="CJ2541">
            <v>135.51</v>
          </cell>
          <cell r="CK2541" t="str">
            <v xml:space="preserve"> </v>
          </cell>
          <cell r="CL2541">
            <v>147.37</v>
          </cell>
          <cell r="CM2541">
            <v>147.30000000000001</v>
          </cell>
          <cell r="CN2541">
            <v>139.93</v>
          </cell>
          <cell r="CO2541">
            <v>4.42</v>
          </cell>
          <cell r="CP2541">
            <v>135.51</v>
          </cell>
          <cell r="CQ2541" t="str">
            <v xml:space="preserve"> </v>
          </cell>
          <cell r="CR2541">
            <v>147.37</v>
          </cell>
          <cell r="CS2541">
            <v>147.30000000000001</v>
          </cell>
          <cell r="CT2541">
            <v>139.93</v>
          </cell>
          <cell r="CU2541">
            <v>4.42</v>
          </cell>
          <cell r="CV2541">
            <v>135.51</v>
          </cell>
          <cell r="CW2541" t="str">
            <v xml:space="preserve"> </v>
          </cell>
          <cell r="CX2541">
            <v>147.37</v>
          </cell>
          <cell r="CY2541">
            <v>147.30000000000001</v>
          </cell>
          <cell r="CZ2541">
            <v>139.93</v>
          </cell>
          <cell r="DA2541">
            <v>4.42</v>
          </cell>
          <cell r="DB2541">
            <v>135.51</v>
          </cell>
          <cell r="DC2541" t="str">
            <v xml:space="preserve"> </v>
          </cell>
          <cell r="DD2541">
            <v>147.37</v>
          </cell>
          <cell r="DE2541">
            <v>147.30000000000001</v>
          </cell>
          <cell r="DF2541">
            <v>139.93</v>
          </cell>
          <cell r="DG2541">
            <v>4.42</v>
          </cell>
          <cell r="DH2541">
            <v>135.51</v>
          </cell>
          <cell r="DI2541" t="str">
            <v xml:space="preserve"> </v>
          </cell>
          <cell r="DJ2541">
            <v>147.37</v>
          </cell>
          <cell r="DK2541">
            <v>147.30000000000001</v>
          </cell>
          <cell r="DL2541">
            <v>139.93</v>
          </cell>
        </row>
        <row r="2542">
          <cell r="B2542" t="str">
            <v>1223-1</v>
          </cell>
          <cell r="C2542" t="str">
            <v>CHLORHEXIDINE GLUCONATE</v>
          </cell>
          <cell r="D2542" t="str">
            <v>5 MG/ML</v>
          </cell>
          <cell r="E2542" t="str">
            <v>1 GAL</v>
          </cell>
          <cell r="F2542" t="str">
            <v>BOT</v>
          </cell>
          <cell r="H2542" t="str">
            <v>STERIDAL SOLUTION 0.5% (CHLORHEXIDINE) "BOWLIN"</v>
          </cell>
          <cell r="I2542" t="str">
            <v>"寶齡" 使得利達殺菌液０．５％（克羅希西定）</v>
          </cell>
          <cell r="J2542" t="str">
            <v>4</v>
          </cell>
          <cell r="K2542" t="str">
            <v>寶齡富錦生技股份有限公司平鎮廠</v>
          </cell>
          <cell r="L2542" t="str">
            <v>衛署藥製字第039213號</v>
          </cell>
          <cell r="N2542">
            <v>2750</v>
          </cell>
          <cell r="O2542" t="str">
            <v xml:space="preserve"> </v>
          </cell>
          <cell r="P2542">
            <v>1080</v>
          </cell>
          <cell r="Q2542">
            <v>1064.99</v>
          </cell>
          <cell r="R2542">
            <v>1011.74</v>
          </cell>
          <cell r="S2542" t="str">
            <v>契約價格</v>
          </cell>
          <cell r="T2542">
            <v>31.95</v>
          </cell>
          <cell r="U2542">
            <v>979.79</v>
          </cell>
          <cell r="V2542">
            <v>120</v>
          </cell>
          <cell r="W2542" t="str">
            <v>0140</v>
          </cell>
          <cell r="X2542" t="str">
            <v>86490195</v>
          </cell>
          <cell r="Y2542" t="str">
            <v>尚典生技股份有限公司</v>
          </cell>
          <cell r="Z2542" t="str">
            <v>02-26558298</v>
          </cell>
          <cell r="AA2542" t="str">
            <v xml:space="preserve"> </v>
          </cell>
          <cell r="AB2542" t="str">
            <v>02-26558297</v>
          </cell>
          <cell r="AC2542" t="str">
            <v>115</v>
          </cell>
          <cell r="AD2542" t="str">
            <v>臺北市南港區園區街3號16樓之5</v>
          </cell>
          <cell r="AE2542" t="str">
            <v>湯淑芳</v>
          </cell>
          <cell r="AF2542" t="str">
            <v>0932198691</v>
          </cell>
          <cell r="AG2542" t="str">
            <v>pshining@ms51.hinet.net</v>
          </cell>
          <cell r="AJ2542" t="str">
            <v>65 國產 Taiwan</v>
          </cell>
          <cell r="AK2542" t="str">
            <v>自費</v>
          </cell>
          <cell r="AL2542">
            <v>1.39</v>
          </cell>
          <cell r="AM2542">
            <v>5</v>
          </cell>
          <cell r="AN2542" t="str">
            <v>等比</v>
          </cell>
          <cell r="BA2542" t="str">
            <v xml:space="preserve"> </v>
          </cell>
          <cell r="BB2542">
            <v>1080</v>
          </cell>
          <cell r="BC2542">
            <v>1064.99</v>
          </cell>
          <cell r="BD2542">
            <v>1011.74</v>
          </cell>
          <cell r="BE2542">
            <v>31.95</v>
          </cell>
          <cell r="BF2542">
            <v>979.79</v>
          </cell>
          <cell r="BG2542" t="str">
            <v xml:space="preserve"> </v>
          </cell>
          <cell r="BH2542">
            <v>1080</v>
          </cell>
          <cell r="BI2542">
            <v>1064.99</v>
          </cell>
          <cell r="BJ2542">
            <v>1011.74</v>
          </cell>
          <cell r="BK2542">
            <v>31.95</v>
          </cell>
          <cell r="BL2542">
            <v>979.79</v>
          </cell>
          <cell r="BM2542" t="str">
            <v xml:space="preserve"> </v>
          </cell>
          <cell r="BN2542">
            <v>1080</v>
          </cell>
          <cell r="BO2542">
            <v>1064.99</v>
          </cell>
          <cell r="BP2542">
            <v>1011.74</v>
          </cell>
          <cell r="BQ2542">
            <v>31.95</v>
          </cell>
          <cell r="BR2542">
            <v>979.79</v>
          </cell>
          <cell r="BS2542" t="str">
            <v xml:space="preserve"> </v>
          </cell>
          <cell r="BT2542">
            <v>1080</v>
          </cell>
          <cell r="BU2542">
            <v>1064.99</v>
          </cell>
          <cell r="BV2542">
            <v>1011.74</v>
          </cell>
          <cell r="BW2542">
            <v>31.95</v>
          </cell>
          <cell r="BX2542">
            <v>979.79</v>
          </cell>
          <cell r="BY2542" t="str">
            <v xml:space="preserve"> </v>
          </cell>
          <cell r="BZ2542">
            <v>1080</v>
          </cell>
          <cell r="CA2542">
            <v>1064.99</v>
          </cell>
          <cell r="CB2542">
            <v>1011.74</v>
          </cell>
          <cell r="CC2542">
            <v>31.95</v>
          </cell>
          <cell r="CD2542">
            <v>979.79</v>
          </cell>
          <cell r="CE2542" t="str">
            <v xml:space="preserve"> </v>
          </cell>
          <cell r="CF2542">
            <v>1080</v>
          </cell>
          <cell r="CG2542">
            <v>1064.99</v>
          </cell>
          <cell r="CH2542">
            <v>1011.74</v>
          </cell>
          <cell r="CI2542">
            <v>31.95</v>
          </cell>
          <cell r="CJ2542">
            <v>979.79</v>
          </cell>
          <cell r="CK2542" t="str">
            <v xml:space="preserve"> </v>
          </cell>
          <cell r="CL2542">
            <v>1080</v>
          </cell>
          <cell r="CM2542">
            <v>1064.99</v>
          </cell>
          <cell r="CN2542">
            <v>1011.74</v>
          </cell>
          <cell r="CO2542">
            <v>31.95</v>
          </cell>
          <cell r="CP2542">
            <v>979.79</v>
          </cell>
          <cell r="CQ2542" t="str">
            <v xml:space="preserve"> </v>
          </cell>
          <cell r="CR2542">
            <v>1080</v>
          </cell>
          <cell r="CS2542">
            <v>1064.99</v>
          </cell>
          <cell r="CT2542">
            <v>1011.74</v>
          </cell>
          <cell r="CU2542">
            <v>31.95</v>
          </cell>
          <cell r="CV2542">
            <v>979.79</v>
          </cell>
          <cell r="CW2542" t="str">
            <v xml:space="preserve"> </v>
          </cell>
          <cell r="CX2542">
            <v>1080</v>
          </cell>
          <cell r="CY2542">
            <v>1064.99</v>
          </cell>
          <cell r="CZ2542">
            <v>1011.74</v>
          </cell>
          <cell r="DA2542">
            <v>31.95</v>
          </cell>
          <cell r="DB2542">
            <v>979.79</v>
          </cell>
          <cell r="DC2542" t="str">
            <v xml:space="preserve"> </v>
          </cell>
          <cell r="DD2542">
            <v>1080</v>
          </cell>
          <cell r="DE2542">
            <v>1064.99</v>
          </cell>
          <cell r="DF2542">
            <v>1011.74</v>
          </cell>
          <cell r="DG2542">
            <v>31.95</v>
          </cell>
          <cell r="DH2542">
            <v>979.79</v>
          </cell>
          <cell r="DI2542" t="str">
            <v xml:space="preserve"> </v>
          </cell>
          <cell r="DJ2542">
            <v>1080</v>
          </cell>
          <cell r="DK2542">
            <v>1064.99</v>
          </cell>
          <cell r="DL2542">
            <v>1011.74</v>
          </cell>
        </row>
        <row r="2543">
          <cell r="B2543" t="str">
            <v>1223-2</v>
          </cell>
          <cell r="C2543" t="str">
            <v>CHLORHEXIDINE GLUCONATE</v>
          </cell>
          <cell r="D2543" t="str">
            <v>5 MG/ML</v>
          </cell>
          <cell r="E2543" t="str">
            <v>1 GAL</v>
          </cell>
          <cell r="F2543" t="str">
            <v>BOT</v>
          </cell>
          <cell r="H2543" t="str">
            <v>Jolife Skin Antiseptic Solution "Ever Star"</v>
          </cell>
          <cell r="I2543" t="str">
            <v>"維星"潔利膚殺菌消毒液</v>
          </cell>
          <cell r="J2543" t="str">
            <v>24</v>
          </cell>
          <cell r="K2543" t="str">
            <v>維星</v>
          </cell>
          <cell r="L2543" t="str">
            <v>衛部藥製字第058259號</v>
          </cell>
          <cell r="N2543">
            <v>2750</v>
          </cell>
          <cell r="O2543" t="str">
            <v xml:space="preserve"> </v>
          </cell>
          <cell r="P2543">
            <v>1080</v>
          </cell>
          <cell r="Q2543">
            <v>972</v>
          </cell>
          <cell r="R2543">
            <v>874.8</v>
          </cell>
          <cell r="S2543" t="str">
            <v>簽約時健保價</v>
          </cell>
          <cell r="T2543">
            <v>32.4</v>
          </cell>
          <cell r="U2543">
            <v>842.4</v>
          </cell>
          <cell r="V2543">
            <v>120</v>
          </cell>
          <cell r="W2543" t="str">
            <v>0157</v>
          </cell>
          <cell r="X2543" t="str">
            <v>54219546</v>
          </cell>
          <cell r="Y2543" t="str">
            <v>維太豐生醫股份有限公司</v>
          </cell>
          <cell r="Z2543" t="str">
            <v>04-22338998</v>
          </cell>
          <cell r="AA2543" t="str">
            <v xml:space="preserve"> </v>
          </cell>
          <cell r="AB2543" t="str">
            <v>04-22330809</v>
          </cell>
          <cell r="AC2543" t="str">
            <v>404</v>
          </cell>
          <cell r="AD2543" t="str">
            <v>臺中市北區建德里國強街3號1樓</v>
          </cell>
          <cell r="AE2543" t="str">
            <v>王貞文</v>
          </cell>
          <cell r="AF2543" t="str">
            <v>0989-89893</v>
          </cell>
          <cell r="AG2543" t="str">
            <v>wtf22338998@gmail.com</v>
          </cell>
          <cell r="AJ2543" t="str">
            <v>65 國產 Taiwan</v>
          </cell>
          <cell r="AK2543" t="str">
            <v>自費</v>
          </cell>
          <cell r="AL2543">
            <v>10</v>
          </cell>
          <cell r="AM2543">
            <v>10</v>
          </cell>
          <cell r="AN2543" t="str">
            <v>等值</v>
          </cell>
          <cell r="BA2543" t="str">
            <v xml:space="preserve"> </v>
          </cell>
          <cell r="BB2543">
            <v>1080</v>
          </cell>
          <cell r="BC2543">
            <v>972</v>
          </cell>
          <cell r="BD2543">
            <v>874.8</v>
          </cell>
          <cell r="BE2543">
            <v>32.4</v>
          </cell>
          <cell r="BF2543">
            <v>842.4</v>
          </cell>
          <cell r="BG2543" t="str">
            <v xml:space="preserve"> </v>
          </cell>
          <cell r="BH2543">
            <v>1080</v>
          </cell>
          <cell r="BI2543">
            <v>972</v>
          </cell>
          <cell r="BJ2543">
            <v>874.8</v>
          </cell>
          <cell r="BK2543">
            <v>32.4</v>
          </cell>
          <cell r="BL2543">
            <v>842.4</v>
          </cell>
          <cell r="BM2543" t="str">
            <v xml:space="preserve"> </v>
          </cell>
          <cell r="BN2543">
            <v>1080</v>
          </cell>
          <cell r="BO2543">
            <v>972</v>
          </cell>
          <cell r="BP2543">
            <v>874.8</v>
          </cell>
          <cell r="BQ2543">
            <v>32.4</v>
          </cell>
          <cell r="BR2543">
            <v>842.4</v>
          </cell>
          <cell r="BS2543" t="str">
            <v xml:space="preserve"> </v>
          </cell>
          <cell r="BT2543">
            <v>1080</v>
          </cell>
          <cell r="BU2543">
            <v>972</v>
          </cell>
          <cell r="BV2543">
            <v>874.8</v>
          </cell>
          <cell r="BW2543">
            <v>32.4</v>
          </cell>
          <cell r="BX2543">
            <v>842.4</v>
          </cell>
          <cell r="BY2543" t="str">
            <v xml:space="preserve"> </v>
          </cell>
          <cell r="BZ2543">
            <v>1080</v>
          </cell>
          <cell r="CA2543">
            <v>972</v>
          </cell>
          <cell r="CB2543">
            <v>874.8</v>
          </cell>
          <cell r="CC2543">
            <v>32.4</v>
          </cell>
          <cell r="CD2543">
            <v>842.4</v>
          </cell>
          <cell r="CE2543" t="str">
            <v xml:space="preserve"> </v>
          </cell>
          <cell r="CF2543">
            <v>1080</v>
          </cell>
          <cell r="CG2543">
            <v>972</v>
          </cell>
          <cell r="CH2543">
            <v>874.8</v>
          </cell>
          <cell r="CI2543">
            <v>32.4</v>
          </cell>
          <cell r="CJ2543">
            <v>842.4</v>
          </cell>
          <cell r="CK2543" t="str">
            <v xml:space="preserve"> </v>
          </cell>
          <cell r="CL2543">
            <v>1080</v>
          </cell>
          <cell r="CM2543">
            <v>972</v>
          </cell>
          <cell r="CN2543">
            <v>874.8</v>
          </cell>
          <cell r="CO2543">
            <v>32.4</v>
          </cell>
          <cell r="CP2543">
            <v>842.4</v>
          </cell>
          <cell r="CQ2543" t="str">
            <v xml:space="preserve"> </v>
          </cell>
          <cell r="CR2543">
            <v>1080</v>
          </cell>
          <cell r="CS2543">
            <v>972</v>
          </cell>
          <cell r="CT2543">
            <v>874.8</v>
          </cell>
          <cell r="CU2543">
            <v>32.4</v>
          </cell>
          <cell r="CV2543">
            <v>842.4</v>
          </cell>
          <cell r="CW2543" t="str">
            <v xml:space="preserve"> </v>
          </cell>
          <cell r="CX2543">
            <v>1080</v>
          </cell>
          <cell r="CY2543">
            <v>972</v>
          </cell>
          <cell r="CZ2543">
            <v>874.8</v>
          </cell>
          <cell r="DA2543">
            <v>32.4</v>
          </cell>
          <cell r="DB2543">
            <v>842.4</v>
          </cell>
          <cell r="DC2543" t="str">
            <v xml:space="preserve"> </v>
          </cell>
          <cell r="DD2543">
            <v>1080</v>
          </cell>
          <cell r="DE2543">
            <v>972</v>
          </cell>
          <cell r="DF2543">
            <v>874.8</v>
          </cell>
          <cell r="DG2543">
            <v>32.4</v>
          </cell>
          <cell r="DH2543">
            <v>842.4</v>
          </cell>
          <cell r="DI2543" t="str">
            <v xml:space="preserve"> </v>
          </cell>
          <cell r="DJ2543">
            <v>1080</v>
          </cell>
          <cell r="DK2543">
            <v>972</v>
          </cell>
          <cell r="DL2543">
            <v>874.8</v>
          </cell>
        </row>
        <row r="2544">
          <cell r="B2544" t="str">
            <v>1224-1</v>
          </cell>
          <cell r="C2544" t="str">
            <v>CHLORHEXIDINE GLUCONATE SOLUTION 20% IN 75% ETHANOL</v>
          </cell>
          <cell r="D2544" t="str">
            <v>0.1 ML/ML</v>
          </cell>
          <cell r="E2544" t="str">
            <v>200 ML</v>
          </cell>
          <cell r="F2544" t="str">
            <v>BOT</v>
          </cell>
          <cell r="H2544" t="str">
            <v>Easy Antiseptic Liquid 2%</v>
          </cell>
          <cell r="I2544" t="str">
            <v>克菌寧 殺菌液2%</v>
          </cell>
          <cell r="J2544" t="str">
            <v>20</v>
          </cell>
          <cell r="K2544" t="str">
            <v>寶齡富錦生技股份有限公司平鎮廠</v>
          </cell>
          <cell r="L2544" t="str">
            <v>衛署藥製字第052435號</v>
          </cell>
          <cell r="N2544">
            <v>87122</v>
          </cell>
          <cell r="O2544" t="str">
            <v xml:space="preserve"> </v>
          </cell>
          <cell r="P2544">
            <v>189.47</v>
          </cell>
          <cell r="Q2544">
            <v>100</v>
          </cell>
          <cell r="R2544">
            <v>55</v>
          </cell>
          <cell r="S2544" t="str">
            <v>否</v>
          </cell>
          <cell r="T2544">
            <v>0</v>
          </cell>
          <cell r="U2544">
            <v>55</v>
          </cell>
          <cell r="V2544">
            <v>465</v>
          </cell>
          <cell r="W2544" t="str">
            <v>0191</v>
          </cell>
          <cell r="X2544" t="str">
            <v>04742997</v>
          </cell>
          <cell r="Y2544" t="str">
            <v>寶齡富錦生技股份有限公司</v>
          </cell>
          <cell r="Z2544" t="str">
            <v>02-26558218</v>
          </cell>
          <cell r="AA2544" t="str">
            <v>668</v>
          </cell>
          <cell r="AB2544" t="str">
            <v>02-26558318</v>
          </cell>
          <cell r="AC2544" t="str">
            <v>115</v>
          </cell>
          <cell r="AD2544" t="str">
            <v>臺北市南港區園區街3號16樓</v>
          </cell>
          <cell r="AE2544" t="str">
            <v>蘇宣予</v>
          </cell>
          <cell r="AF2544" t="str">
            <v>0928521202</v>
          </cell>
          <cell r="AG2544" t="str">
            <v>melody.su@pbf.com.tw</v>
          </cell>
          <cell r="AJ2544" t="str">
            <v>65 國產 Taiwan</v>
          </cell>
          <cell r="AK2544" t="str">
            <v>自費</v>
          </cell>
          <cell r="AL2544">
            <v>47.22</v>
          </cell>
          <cell r="AM2544">
            <v>62</v>
          </cell>
          <cell r="AN2544" t="str">
            <v>等比</v>
          </cell>
          <cell r="BA2544" t="str">
            <v xml:space="preserve"> </v>
          </cell>
          <cell r="BB2544">
            <v>189.47</v>
          </cell>
          <cell r="BC2544">
            <v>100</v>
          </cell>
          <cell r="BD2544">
            <v>40</v>
          </cell>
          <cell r="BE2544">
            <v>0</v>
          </cell>
          <cell r="BF2544">
            <v>40</v>
          </cell>
          <cell r="BG2544" t="str">
            <v xml:space="preserve"> </v>
          </cell>
          <cell r="BH2544">
            <v>189.47</v>
          </cell>
          <cell r="BI2544">
            <v>100</v>
          </cell>
          <cell r="BJ2544">
            <v>40</v>
          </cell>
          <cell r="BK2544">
            <v>0</v>
          </cell>
          <cell r="BL2544">
            <v>40</v>
          </cell>
          <cell r="BM2544" t="str">
            <v xml:space="preserve"> </v>
          </cell>
          <cell r="BN2544">
            <v>189.47</v>
          </cell>
          <cell r="BO2544">
            <v>100</v>
          </cell>
          <cell r="BP2544">
            <v>38</v>
          </cell>
          <cell r="BQ2544">
            <v>0</v>
          </cell>
          <cell r="BR2544">
            <v>38</v>
          </cell>
          <cell r="BS2544" t="str">
            <v xml:space="preserve"> </v>
          </cell>
          <cell r="BT2544">
            <v>189.47</v>
          </cell>
          <cell r="BU2544">
            <v>100</v>
          </cell>
          <cell r="BV2544">
            <v>38</v>
          </cell>
          <cell r="BW2544">
            <v>0</v>
          </cell>
          <cell r="BX2544">
            <v>38</v>
          </cell>
          <cell r="BY2544" t="str">
            <v xml:space="preserve"> </v>
          </cell>
          <cell r="BZ2544">
            <v>189.47</v>
          </cell>
          <cell r="CA2544">
            <v>100</v>
          </cell>
          <cell r="CB2544">
            <v>38</v>
          </cell>
          <cell r="CC2544">
            <v>0</v>
          </cell>
          <cell r="CD2544">
            <v>38</v>
          </cell>
          <cell r="CE2544" t="str">
            <v xml:space="preserve"> </v>
          </cell>
          <cell r="CF2544">
            <v>189.47</v>
          </cell>
          <cell r="CG2544">
            <v>100</v>
          </cell>
          <cell r="CH2544">
            <v>38</v>
          </cell>
          <cell r="CI2544">
            <v>0</v>
          </cell>
          <cell r="CJ2544">
            <v>38</v>
          </cell>
          <cell r="CK2544" t="str">
            <v xml:space="preserve"> </v>
          </cell>
          <cell r="CL2544">
            <v>189.47</v>
          </cell>
          <cell r="CM2544">
            <v>100</v>
          </cell>
          <cell r="CN2544">
            <v>38</v>
          </cell>
          <cell r="CO2544">
            <v>0</v>
          </cell>
          <cell r="CP2544">
            <v>38</v>
          </cell>
          <cell r="CQ2544" t="str">
            <v xml:space="preserve"> </v>
          </cell>
          <cell r="CR2544">
            <v>189.47</v>
          </cell>
          <cell r="CS2544">
            <v>100</v>
          </cell>
          <cell r="CT2544">
            <v>38</v>
          </cell>
          <cell r="CU2544">
            <v>0</v>
          </cell>
          <cell r="CV2544">
            <v>38</v>
          </cell>
          <cell r="CW2544" t="str">
            <v xml:space="preserve"> </v>
          </cell>
          <cell r="CX2544">
            <v>189.47</v>
          </cell>
          <cell r="CY2544">
            <v>100</v>
          </cell>
          <cell r="CZ2544">
            <v>38</v>
          </cell>
          <cell r="DA2544">
            <v>0</v>
          </cell>
          <cell r="DB2544">
            <v>38</v>
          </cell>
          <cell r="DC2544" t="str">
            <v xml:space="preserve"> </v>
          </cell>
          <cell r="DD2544">
            <v>189.47</v>
          </cell>
          <cell r="DE2544">
            <v>100</v>
          </cell>
          <cell r="DF2544">
            <v>38</v>
          </cell>
          <cell r="DG2544">
            <v>0</v>
          </cell>
          <cell r="DH2544">
            <v>38</v>
          </cell>
          <cell r="DI2544" t="str">
            <v xml:space="preserve"> </v>
          </cell>
          <cell r="DJ2544">
            <v>189.47</v>
          </cell>
          <cell r="DK2544">
            <v>100</v>
          </cell>
          <cell r="DL2544">
            <v>38</v>
          </cell>
        </row>
        <row r="2545">
          <cell r="B2545" t="str">
            <v>1224-2</v>
          </cell>
          <cell r="C2545" t="str">
            <v>CHLORHEXIDINE GLUCONATE SOLUTION 20% IN 75% ETHANOL</v>
          </cell>
          <cell r="D2545" t="str">
            <v>0.1 ML/ML</v>
          </cell>
          <cell r="E2545" t="str">
            <v>200 ML</v>
          </cell>
          <cell r="F2545" t="str">
            <v>BOT</v>
          </cell>
          <cell r="H2545" t="str">
            <v>Safederm antiseptic liquid</v>
          </cell>
          <cell r="I2545" t="str">
            <v>除菌安消毒液</v>
          </cell>
          <cell r="J2545" t="str">
            <v>36</v>
          </cell>
          <cell r="K2545" t="str">
            <v>濟生醫藥生技股份有限公司</v>
          </cell>
          <cell r="L2545" t="str">
            <v>衛部藥製字第058609號</v>
          </cell>
          <cell r="N2545">
            <v>87122</v>
          </cell>
          <cell r="O2545" t="str">
            <v xml:space="preserve"> </v>
          </cell>
          <cell r="P2545">
            <v>189.47</v>
          </cell>
          <cell r="Q2545">
            <v>78.06</v>
          </cell>
          <cell r="R2545">
            <v>74.16</v>
          </cell>
          <cell r="S2545" t="str">
            <v>契約價格</v>
          </cell>
          <cell r="T2545">
            <v>2.34</v>
          </cell>
          <cell r="U2545">
            <v>71.819999999999993</v>
          </cell>
          <cell r="V2545">
            <v>465</v>
          </cell>
          <cell r="W2545" t="str">
            <v>0140</v>
          </cell>
          <cell r="X2545" t="str">
            <v>86490195</v>
          </cell>
          <cell r="Y2545" t="str">
            <v>尚典生技股份有限公司</v>
          </cell>
          <cell r="Z2545" t="str">
            <v>02-26558298</v>
          </cell>
          <cell r="AA2545" t="str">
            <v xml:space="preserve"> </v>
          </cell>
          <cell r="AB2545" t="str">
            <v>02-26558297</v>
          </cell>
          <cell r="AC2545" t="str">
            <v>115</v>
          </cell>
          <cell r="AD2545" t="str">
            <v>臺北市南港區園區街3號16樓之5</v>
          </cell>
          <cell r="AE2545" t="str">
            <v>湯淑芳</v>
          </cell>
          <cell r="AF2545" t="str">
            <v>0932198691</v>
          </cell>
          <cell r="AG2545" t="str">
            <v>pshining@ms51.hinet.net</v>
          </cell>
          <cell r="AJ2545" t="str">
            <v>65 國產 Taiwan</v>
          </cell>
          <cell r="AK2545" t="str">
            <v>自費</v>
          </cell>
          <cell r="AL2545">
            <v>58.8</v>
          </cell>
          <cell r="AM2545">
            <v>5</v>
          </cell>
          <cell r="AN2545" t="str">
            <v>等比</v>
          </cell>
          <cell r="BA2545" t="str">
            <v xml:space="preserve"> </v>
          </cell>
          <cell r="BB2545">
            <v>189.47</v>
          </cell>
          <cell r="BC2545">
            <v>78.06</v>
          </cell>
          <cell r="BD2545">
            <v>74.16</v>
          </cell>
          <cell r="BE2545">
            <v>2.34</v>
          </cell>
          <cell r="BF2545">
            <v>71.819999999999993</v>
          </cell>
          <cell r="BG2545" t="str">
            <v xml:space="preserve"> </v>
          </cell>
          <cell r="BH2545">
            <v>189.47</v>
          </cell>
          <cell r="BI2545">
            <v>78.06</v>
          </cell>
          <cell r="BJ2545">
            <v>74.16</v>
          </cell>
          <cell r="BK2545">
            <v>2.34</v>
          </cell>
          <cell r="BL2545">
            <v>71.819999999999993</v>
          </cell>
          <cell r="BM2545" t="str">
            <v xml:space="preserve"> </v>
          </cell>
          <cell r="BN2545">
            <v>189.47</v>
          </cell>
          <cell r="BO2545">
            <v>78.06</v>
          </cell>
          <cell r="BP2545">
            <v>74.16</v>
          </cell>
          <cell r="BQ2545">
            <v>2.34</v>
          </cell>
          <cell r="BR2545">
            <v>71.819999999999993</v>
          </cell>
          <cell r="BS2545" t="str">
            <v xml:space="preserve"> </v>
          </cell>
          <cell r="BT2545">
            <v>189.47</v>
          </cell>
          <cell r="BU2545">
            <v>78.06</v>
          </cell>
          <cell r="BV2545">
            <v>74.16</v>
          </cell>
          <cell r="BW2545">
            <v>2.34</v>
          </cell>
          <cell r="BX2545">
            <v>71.819999999999993</v>
          </cell>
          <cell r="BY2545" t="str">
            <v xml:space="preserve"> </v>
          </cell>
          <cell r="BZ2545">
            <v>189.47</v>
          </cell>
          <cell r="CA2545">
            <v>78.06</v>
          </cell>
          <cell r="CB2545">
            <v>74.16</v>
          </cell>
          <cell r="CC2545">
            <v>2.34</v>
          </cell>
          <cell r="CD2545">
            <v>71.819999999999993</v>
          </cell>
          <cell r="CE2545" t="str">
            <v xml:space="preserve"> </v>
          </cell>
          <cell r="CF2545">
            <v>189.47</v>
          </cell>
          <cell r="CG2545">
            <v>78.06</v>
          </cell>
          <cell r="CH2545">
            <v>74.16</v>
          </cell>
          <cell r="CI2545">
            <v>2.34</v>
          </cell>
          <cell r="CJ2545">
            <v>71.819999999999993</v>
          </cell>
          <cell r="CK2545" t="str">
            <v xml:space="preserve"> </v>
          </cell>
          <cell r="CL2545">
            <v>189.47</v>
          </cell>
          <cell r="CM2545">
            <v>78.06</v>
          </cell>
          <cell r="CN2545">
            <v>74.16</v>
          </cell>
          <cell r="CO2545">
            <v>2.34</v>
          </cell>
          <cell r="CP2545">
            <v>71.819999999999993</v>
          </cell>
          <cell r="CQ2545" t="str">
            <v xml:space="preserve"> </v>
          </cell>
          <cell r="CR2545">
            <v>189.47</v>
          </cell>
          <cell r="CS2545">
            <v>78.06</v>
          </cell>
          <cell r="CT2545">
            <v>74.16</v>
          </cell>
          <cell r="CU2545">
            <v>2.34</v>
          </cell>
          <cell r="CV2545">
            <v>71.819999999999993</v>
          </cell>
          <cell r="CW2545" t="str">
            <v xml:space="preserve"> </v>
          </cell>
          <cell r="CX2545">
            <v>189.47</v>
          </cell>
          <cell r="CY2545">
            <v>78.06</v>
          </cell>
          <cell r="CZ2545">
            <v>74.16</v>
          </cell>
          <cell r="DA2545">
            <v>2.34</v>
          </cell>
          <cell r="DB2545">
            <v>71.819999999999993</v>
          </cell>
          <cell r="DC2545" t="str">
            <v xml:space="preserve"> </v>
          </cell>
          <cell r="DD2545">
            <v>189.47</v>
          </cell>
          <cell r="DE2545">
            <v>78.06</v>
          </cell>
          <cell r="DF2545">
            <v>74.16</v>
          </cell>
          <cell r="DG2545">
            <v>2.34</v>
          </cell>
          <cell r="DH2545">
            <v>71.819999999999993</v>
          </cell>
          <cell r="DI2545" t="str">
            <v xml:space="preserve"> </v>
          </cell>
          <cell r="DJ2545">
            <v>189.47</v>
          </cell>
          <cell r="DK2545">
            <v>78.06</v>
          </cell>
          <cell r="DL2545">
            <v>74.16</v>
          </cell>
        </row>
        <row r="2546">
          <cell r="B2546" t="str">
            <v>1224-3</v>
          </cell>
          <cell r="C2546" t="str">
            <v>CHLORHEXIDINE GLUCONATE SOLUTION 20% IN 75% ETHANOL</v>
          </cell>
          <cell r="D2546" t="str">
            <v>0.1 ML/ML</v>
          </cell>
          <cell r="E2546" t="str">
            <v>200 ML</v>
          </cell>
          <cell r="F2546" t="str">
            <v>BOT</v>
          </cell>
          <cell r="H2546" t="str">
            <v>Bio-Re Antiseptic Solution Liquid 2%</v>
          </cell>
          <cell r="I2546" t="str">
            <v>百瑞2%殺菌液</v>
          </cell>
          <cell r="J2546" t="str">
            <v>48</v>
          </cell>
          <cell r="K2546" t="str">
            <v>維星</v>
          </cell>
          <cell r="L2546" t="str">
            <v>衛部藥製字第059688號</v>
          </cell>
          <cell r="N2546">
            <v>87122</v>
          </cell>
          <cell r="O2546" t="str">
            <v xml:space="preserve"> </v>
          </cell>
          <cell r="P2546">
            <v>189.47</v>
          </cell>
          <cell r="Q2546">
            <v>94.74</v>
          </cell>
          <cell r="R2546">
            <v>75.790000000000006</v>
          </cell>
          <cell r="S2546" t="str">
            <v>簽約時健保價</v>
          </cell>
          <cell r="T2546">
            <v>5.68</v>
          </cell>
          <cell r="U2546">
            <v>70.099999999999994</v>
          </cell>
          <cell r="V2546">
            <v>465</v>
          </cell>
          <cell r="W2546" t="str">
            <v>0157</v>
          </cell>
          <cell r="X2546" t="str">
            <v>54219546</v>
          </cell>
          <cell r="Y2546" t="str">
            <v>維太豐生醫股份有限公司</v>
          </cell>
          <cell r="Z2546" t="str">
            <v>04-22338998</v>
          </cell>
          <cell r="AA2546" t="str">
            <v xml:space="preserve"> </v>
          </cell>
          <cell r="AB2546" t="str">
            <v>04-22330809</v>
          </cell>
          <cell r="AC2546" t="str">
            <v>404</v>
          </cell>
          <cell r="AD2546" t="str">
            <v>臺中市北區建德里國強街3號1樓</v>
          </cell>
          <cell r="AE2546" t="str">
            <v>王貞文</v>
          </cell>
          <cell r="AF2546" t="str">
            <v>0989-89893</v>
          </cell>
          <cell r="AG2546" t="str">
            <v>wtf22338998@gmail.com</v>
          </cell>
          <cell r="AJ2546" t="str">
            <v>65 國產 Taiwan</v>
          </cell>
          <cell r="AK2546" t="str">
            <v>自費</v>
          </cell>
          <cell r="AL2546">
            <v>50</v>
          </cell>
          <cell r="AM2546">
            <v>20</v>
          </cell>
          <cell r="AN2546" t="str">
            <v>等值</v>
          </cell>
          <cell r="BA2546" t="str">
            <v xml:space="preserve"> </v>
          </cell>
          <cell r="BB2546">
            <v>189.47</v>
          </cell>
          <cell r="BC2546">
            <v>94.74</v>
          </cell>
          <cell r="BD2546">
            <v>75.790000000000006</v>
          </cell>
          <cell r="BE2546">
            <v>5.68</v>
          </cell>
          <cell r="BF2546">
            <v>70.099999999999994</v>
          </cell>
          <cell r="BG2546" t="str">
            <v xml:space="preserve"> </v>
          </cell>
          <cell r="BH2546">
            <v>189.47</v>
          </cell>
          <cell r="BI2546">
            <v>94.74</v>
          </cell>
          <cell r="BJ2546">
            <v>75.790000000000006</v>
          </cell>
          <cell r="BK2546">
            <v>5.68</v>
          </cell>
          <cell r="BL2546">
            <v>70.099999999999994</v>
          </cell>
          <cell r="BM2546" t="str">
            <v xml:space="preserve"> </v>
          </cell>
          <cell r="BN2546">
            <v>189.47</v>
          </cell>
          <cell r="BO2546">
            <v>94.74</v>
          </cell>
          <cell r="BP2546">
            <v>75.790000000000006</v>
          </cell>
          <cell r="BQ2546">
            <v>5.68</v>
          </cell>
          <cell r="BR2546">
            <v>70.099999999999994</v>
          </cell>
          <cell r="BS2546" t="str">
            <v xml:space="preserve"> </v>
          </cell>
          <cell r="BT2546">
            <v>189.47</v>
          </cell>
          <cell r="BU2546">
            <v>94.74</v>
          </cell>
          <cell r="BV2546">
            <v>75.790000000000006</v>
          </cell>
          <cell r="BW2546">
            <v>5.68</v>
          </cell>
          <cell r="BX2546">
            <v>70.099999999999994</v>
          </cell>
          <cell r="BY2546" t="str">
            <v xml:space="preserve"> </v>
          </cell>
          <cell r="BZ2546">
            <v>189.47</v>
          </cell>
          <cell r="CA2546">
            <v>94.74</v>
          </cell>
          <cell r="CB2546">
            <v>75.790000000000006</v>
          </cell>
          <cell r="CC2546">
            <v>5.68</v>
          </cell>
          <cell r="CD2546">
            <v>70.099999999999994</v>
          </cell>
          <cell r="CE2546" t="str">
            <v xml:space="preserve"> </v>
          </cell>
          <cell r="CF2546">
            <v>189.47</v>
          </cell>
          <cell r="CG2546">
            <v>94.74</v>
          </cell>
          <cell r="CH2546">
            <v>75.790000000000006</v>
          </cell>
          <cell r="CI2546">
            <v>5.68</v>
          </cell>
          <cell r="CJ2546">
            <v>70.099999999999994</v>
          </cell>
          <cell r="CK2546" t="str">
            <v xml:space="preserve"> </v>
          </cell>
          <cell r="CL2546">
            <v>189.47</v>
          </cell>
          <cell r="CM2546">
            <v>94.74</v>
          </cell>
          <cell r="CN2546">
            <v>75.790000000000006</v>
          </cell>
          <cell r="CO2546">
            <v>5.68</v>
          </cell>
          <cell r="CP2546">
            <v>70.099999999999994</v>
          </cell>
          <cell r="CQ2546" t="str">
            <v xml:space="preserve"> </v>
          </cell>
          <cell r="CR2546">
            <v>189.47</v>
          </cell>
          <cell r="CS2546">
            <v>94.74</v>
          </cell>
          <cell r="CT2546">
            <v>75.790000000000006</v>
          </cell>
          <cell r="CU2546">
            <v>5.68</v>
          </cell>
          <cell r="CV2546">
            <v>70.099999999999994</v>
          </cell>
          <cell r="CW2546" t="str">
            <v xml:space="preserve"> </v>
          </cell>
          <cell r="CX2546">
            <v>189.47</v>
          </cell>
          <cell r="CY2546">
            <v>94.74</v>
          </cell>
          <cell r="CZ2546">
            <v>75.790000000000006</v>
          </cell>
          <cell r="DA2546">
            <v>5.68</v>
          </cell>
          <cell r="DB2546">
            <v>70.099999999999994</v>
          </cell>
          <cell r="DC2546" t="str">
            <v xml:space="preserve"> </v>
          </cell>
          <cell r="DD2546">
            <v>189.47</v>
          </cell>
          <cell r="DE2546">
            <v>94.74</v>
          </cell>
          <cell r="DF2546">
            <v>75.790000000000006</v>
          </cell>
          <cell r="DG2546">
            <v>5.68</v>
          </cell>
          <cell r="DH2546">
            <v>70.099999999999994</v>
          </cell>
          <cell r="DI2546" t="str">
            <v xml:space="preserve"> </v>
          </cell>
          <cell r="DJ2546">
            <v>189.47</v>
          </cell>
          <cell r="DK2546">
            <v>94.74</v>
          </cell>
          <cell r="DL2546">
            <v>75.790000000000006</v>
          </cell>
        </row>
        <row r="2547">
          <cell r="B2547" t="str">
            <v>1225-1</v>
          </cell>
          <cell r="C2547" t="str">
            <v>CHLORHEXIDINE GLUCONATE SOLUTION 20%</v>
          </cell>
          <cell r="D2547" t="str">
            <v>0.1 ML/ML</v>
          </cell>
          <cell r="E2547" t="str">
            <v>1000 ML</v>
          </cell>
          <cell r="F2547" t="str">
            <v>BOT</v>
          </cell>
          <cell r="H2547" t="str">
            <v>Easy Antiseptic Liquid 2%</v>
          </cell>
          <cell r="I2547" t="str">
            <v>克菌寧 殺菌液2%</v>
          </cell>
          <cell r="J2547" t="str">
            <v>10</v>
          </cell>
          <cell r="K2547" t="str">
            <v>寶齡富錦生技股份有限公司平鎮廠</v>
          </cell>
          <cell r="L2547" t="str">
            <v>衛署藥製字第052435號</v>
          </cell>
          <cell r="N2547">
            <v>1400</v>
          </cell>
          <cell r="O2547" t="str">
            <v xml:space="preserve"> </v>
          </cell>
          <cell r="P2547">
            <v>578.95000000000005</v>
          </cell>
          <cell r="Q2547">
            <v>499.98</v>
          </cell>
          <cell r="R2547">
            <v>449.98</v>
          </cell>
          <cell r="S2547" t="str">
            <v>否</v>
          </cell>
          <cell r="T2547">
            <v>0</v>
          </cell>
          <cell r="U2547">
            <v>449.98</v>
          </cell>
          <cell r="V2547">
            <v>62</v>
          </cell>
          <cell r="W2547" t="str">
            <v>0191</v>
          </cell>
          <cell r="X2547" t="str">
            <v>04742997</v>
          </cell>
          <cell r="Y2547" t="str">
            <v>寶齡富錦生技股份有限公司</v>
          </cell>
          <cell r="Z2547" t="str">
            <v>02-26558218</v>
          </cell>
          <cell r="AA2547" t="str">
            <v>668</v>
          </cell>
          <cell r="AB2547" t="str">
            <v>02-26558318</v>
          </cell>
          <cell r="AC2547" t="str">
            <v>115</v>
          </cell>
          <cell r="AD2547" t="str">
            <v>臺北市南港區園區街3號16樓</v>
          </cell>
          <cell r="AE2547" t="str">
            <v>蘇宣予</v>
          </cell>
          <cell r="AF2547" t="str">
            <v>0928521202</v>
          </cell>
          <cell r="AG2547" t="str">
            <v>melody.su@pbf.com.tw</v>
          </cell>
          <cell r="AJ2547" t="str">
            <v>65 國產 Taiwan</v>
          </cell>
          <cell r="AK2547" t="str">
            <v>自費</v>
          </cell>
          <cell r="AL2547">
            <v>13.64</v>
          </cell>
          <cell r="AM2547">
            <v>58</v>
          </cell>
          <cell r="AN2547" t="str">
            <v>等比</v>
          </cell>
          <cell r="BA2547" t="str">
            <v xml:space="preserve"> </v>
          </cell>
          <cell r="BB2547">
            <v>578.95000000000005</v>
          </cell>
          <cell r="BC2547">
            <v>499.98</v>
          </cell>
          <cell r="BD2547">
            <v>209.99</v>
          </cell>
          <cell r="BE2547">
            <v>0</v>
          </cell>
          <cell r="BF2547">
            <v>209.99</v>
          </cell>
          <cell r="BG2547" t="str">
            <v xml:space="preserve"> </v>
          </cell>
          <cell r="BH2547">
            <v>578.95000000000005</v>
          </cell>
          <cell r="BI2547">
            <v>499.98</v>
          </cell>
          <cell r="BJ2547">
            <v>209.99</v>
          </cell>
          <cell r="BK2547">
            <v>0</v>
          </cell>
          <cell r="BL2547">
            <v>209.99</v>
          </cell>
          <cell r="BM2547" t="str">
            <v xml:space="preserve"> </v>
          </cell>
          <cell r="BN2547">
            <v>578.95000000000005</v>
          </cell>
          <cell r="BO2547">
            <v>499.98</v>
          </cell>
          <cell r="BP2547">
            <v>209.99</v>
          </cell>
          <cell r="BQ2547">
            <v>0</v>
          </cell>
          <cell r="BR2547">
            <v>209.99</v>
          </cell>
          <cell r="BS2547" t="str">
            <v xml:space="preserve"> </v>
          </cell>
          <cell r="BT2547">
            <v>578.95000000000005</v>
          </cell>
          <cell r="BU2547">
            <v>499.98</v>
          </cell>
          <cell r="BV2547">
            <v>209.99</v>
          </cell>
          <cell r="BW2547">
            <v>0</v>
          </cell>
          <cell r="BX2547">
            <v>209.99</v>
          </cell>
          <cell r="BY2547" t="str">
            <v xml:space="preserve"> </v>
          </cell>
          <cell r="BZ2547">
            <v>578.95000000000005</v>
          </cell>
          <cell r="CA2547">
            <v>499.98</v>
          </cell>
          <cell r="CB2547">
            <v>209.99</v>
          </cell>
          <cell r="CC2547">
            <v>0</v>
          </cell>
          <cell r="CD2547">
            <v>209.99</v>
          </cell>
          <cell r="CE2547" t="str">
            <v xml:space="preserve"> </v>
          </cell>
          <cell r="CF2547">
            <v>578.95000000000005</v>
          </cell>
          <cell r="CG2547">
            <v>499.98</v>
          </cell>
          <cell r="CH2547">
            <v>209.99</v>
          </cell>
          <cell r="CI2547">
            <v>0</v>
          </cell>
          <cell r="CJ2547">
            <v>209.99</v>
          </cell>
          <cell r="CK2547" t="str">
            <v xml:space="preserve"> </v>
          </cell>
          <cell r="CL2547">
            <v>578.95000000000005</v>
          </cell>
          <cell r="CM2547">
            <v>499.98</v>
          </cell>
          <cell r="CN2547">
            <v>209.99</v>
          </cell>
          <cell r="CO2547">
            <v>0</v>
          </cell>
          <cell r="CP2547">
            <v>209.99</v>
          </cell>
          <cell r="CQ2547" t="str">
            <v xml:space="preserve"> </v>
          </cell>
          <cell r="CR2547">
            <v>578.95000000000005</v>
          </cell>
          <cell r="CS2547">
            <v>499.98</v>
          </cell>
          <cell r="CT2547">
            <v>209.99</v>
          </cell>
          <cell r="CU2547">
            <v>0</v>
          </cell>
          <cell r="CV2547">
            <v>209.99</v>
          </cell>
          <cell r="CW2547" t="str">
            <v xml:space="preserve"> </v>
          </cell>
          <cell r="CX2547">
            <v>578.95000000000005</v>
          </cell>
          <cell r="CY2547">
            <v>499.98</v>
          </cell>
          <cell r="CZ2547">
            <v>209.99</v>
          </cell>
          <cell r="DA2547">
            <v>0</v>
          </cell>
          <cell r="DB2547">
            <v>209.99</v>
          </cell>
          <cell r="DC2547" t="str">
            <v xml:space="preserve"> </v>
          </cell>
          <cell r="DD2547">
            <v>578.95000000000005</v>
          </cell>
          <cell r="DE2547">
            <v>499.98</v>
          </cell>
          <cell r="DF2547">
            <v>209.99</v>
          </cell>
          <cell r="DG2547">
            <v>0</v>
          </cell>
          <cell r="DH2547">
            <v>209.99</v>
          </cell>
          <cell r="DI2547" t="str">
            <v xml:space="preserve"> </v>
          </cell>
          <cell r="DJ2547">
            <v>578.95000000000005</v>
          </cell>
          <cell r="DK2547">
            <v>499.98</v>
          </cell>
          <cell r="DL2547">
            <v>209.99</v>
          </cell>
        </row>
        <row r="2548">
          <cell r="B2548" t="str">
            <v>1226-1</v>
          </cell>
          <cell r="C2548" t="str">
            <v>CHLORHEXIDINE GLUCONATE SOLUTION+ETHANOL ( EQ TO ETHYL ALCOHOL) (EQ TO ALCOHOL)</v>
          </cell>
          <cell r="D2548" t="str">
            <v>46.9 MG/ML+578.9MG/ML</v>
          </cell>
          <cell r="E2548" t="str">
            <v>500 ML</v>
          </cell>
          <cell r="F2548" t="str">
            <v>BOT</v>
          </cell>
          <cell r="H2548" t="str">
            <v>3M Avagard</v>
          </cell>
          <cell r="I2548" t="str">
            <v>3M 快速乾式刷手液</v>
          </cell>
          <cell r="J2548" t="str">
            <v>1</v>
          </cell>
          <cell r="K2548" t="str">
            <v>ACCUPAC, INC.</v>
          </cell>
          <cell r="L2548" t="str">
            <v>衛署藥輸字第024723號</v>
          </cell>
          <cell r="N2548">
            <v>2010</v>
          </cell>
          <cell r="O2548" t="str">
            <v xml:space="preserve"> </v>
          </cell>
          <cell r="P2548">
            <v>2521.89</v>
          </cell>
          <cell r="Q2548">
            <v>2496.67</v>
          </cell>
          <cell r="R2548">
            <v>2371.84</v>
          </cell>
          <cell r="S2548" t="str">
            <v>否</v>
          </cell>
          <cell r="T2548">
            <v>0</v>
          </cell>
          <cell r="U2548">
            <v>2371.84</v>
          </cell>
          <cell r="V2548">
            <v>56</v>
          </cell>
          <cell r="W2548" t="str">
            <v>0175</v>
          </cell>
          <cell r="X2548" t="str">
            <v>22853066</v>
          </cell>
          <cell r="Y2548" t="str">
            <v>裕利股份有限公司</v>
          </cell>
          <cell r="Z2548" t="str">
            <v>02-25700064</v>
          </cell>
          <cell r="AA2548" t="str">
            <v>23108</v>
          </cell>
          <cell r="AB2548" t="str">
            <v>02-25798587/02-25770849</v>
          </cell>
          <cell r="AC2548" t="str">
            <v>105</v>
          </cell>
          <cell r="AD2548" t="str">
            <v>臺北市松山區南京東路4段126號10樓、10樓之1至之3</v>
          </cell>
          <cell r="AE2548" t="str">
            <v>劉小姐</v>
          </cell>
          <cell r="AF2548" t="str">
            <v>0975529293</v>
          </cell>
          <cell r="AG2548" t="str">
            <v>haorder@zuelligpharma.com</v>
          </cell>
          <cell r="AJ2548" t="str">
            <v>46 美國 United States of America</v>
          </cell>
          <cell r="AK2548" t="str">
            <v>自費</v>
          </cell>
          <cell r="AL2548">
            <v>1</v>
          </cell>
          <cell r="AM2548">
            <v>5</v>
          </cell>
          <cell r="AN2548" t="str">
            <v>等值</v>
          </cell>
          <cell r="BA2548" t="str">
            <v xml:space="preserve"> </v>
          </cell>
          <cell r="BB2548">
            <v>2521.89</v>
          </cell>
          <cell r="BC2548">
            <v>2496.67</v>
          </cell>
          <cell r="BD2548">
            <v>2371.84</v>
          </cell>
          <cell r="BE2548">
            <v>0</v>
          </cell>
          <cell r="BF2548">
            <v>2371.84</v>
          </cell>
          <cell r="BG2548" t="str">
            <v xml:space="preserve"> </v>
          </cell>
          <cell r="BH2548">
            <v>2521.89</v>
          </cell>
          <cell r="BI2548">
            <v>2496.67</v>
          </cell>
          <cell r="BJ2548">
            <v>2371.84</v>
          </cell>
          <cell r="BK2548">
            <v>0</v>
          </cell>
          <cell r="BL2548">
            <v>2371.84</v>
          </cell>
          <cell r="BM2548" t="str">
            <v xml:space="preserve"> </v>
          </cell>
          <cell r="BN2548">
            <v>2521.89</v>
          </cell>
          <cell r="BO2548">
            <v>2496.67</v>
          </cell>
          <cell r="BP2548">
            <v>2371.84</v>
          </cell>
          <cell r="BQ2548">
            <v>0</v>
          </cell>
          <cell r="BR2548">
            <v>2371.84</v>
          </cell>
          <cell r="BS2548" t="str">
            <v xml:space="preserve"> </v>
          </cell>
          <cell r="BT2548">
            <v>2521.89</v>
          </cell>
          <cell r="BU2548">
            <v>2496.67</v>
          </cell>
          <cell r="BV2548">
            <v>2371.84</v>
          </cell>
          <cell r="BW2548">
            <v>0</v>
          </cell>
          <cell r="BX2548">
            <v>2371.84</v>
          </cell>
          <cell r="BY2548" t="str">
            <v xml:space="preserve"> </v>
          </cell>
          <cell r="BZ2548">
            <v>2521.89</v>
          </cell>
          <cell r="CA2548">
            <v>2496.67</v>
          </cell>
          <cell r="CB2548">
            <v>2371.84</v>
          </cell>
          <cell r="CC2548">
            <v>0</v>
          </cell>
          <cell r="CD2548">
            <v>2371.84</v>
          </cell>
          <cell r="CE2548" t="str">
            <v xml:space="preserve"> </v>
          </cell>
          <cell r="CF2548">
            <v>2521.89</v>
          </cell>
          <cell r="CG2548">
            <v>2496.67</v>
          </cell>
          <cell r="CH2548">
            <v>2371.84</v>
          </cell>
          <cell r="CI2548">
            <v>0</v>
          </cell>
          <cell r="CJ2548">
            <v>2371.84</v>
          </cell>
          <cell r="CK2548" t="str">
            <v xml:space="preserve"> </v>
          </cell>
          <cell r="CL2548">
            <v>2521.89</v>
          </cell>
          <cell r="CM2548">
            <v>2496.67</v>
          </cell>
          <cell r="CN2548">
            <v>2371.84</v>
          </cell>
          <cell r="CO2548">
            <v>0</v>
          </cell>
          <cell r="CP2548">
            <v>2371.84</v>
          </cell>
          <cell r="CQ2548" t="str">
            <v xml:space="preserve"> </v>
          </cell>
          <cell r="CR2548">
            <v>2521.89</v>
          </cell>
          <cell r="CS2548">
            <v>2496.67</v>
          </cell>
          <cell r="CT2548">
            <v>2371.84</v>
          </cell>
          <cell r="CU2548">
            <v>0</v>
          </cell>
          <cell r="CV2548">
            <v>2371.84</v>
          </cell>
          <cell r="CW2548" t="str">
            <v xml:space="preserve"> </v>
          </cell>
          <cell r="CX2548">
            <v>2521.89</v>
          </cell>
          <cell r="CY2548">
            <v>2496.67</v>
          </cell>
          <cell r="CZ2548">
            <v>2371.84</v>
          </cell>
          <cell r="DA2548">
            <v>0</v>
          </cell>
          <cell r="DB2548">
            <v>2371.84</v>
          </cell>
          <cell r="DC2548" t="str">
            <v xml:space="preserve"> </v>
          </cell>
          <cell r="DD2548">
            <v>2521.89</v>
          </cell>
          <cell r="DE2548">
            <v>2496.67</v>
          </cell>
          <cell r="DF2548">
            <v>2371.84</v>
          </cell>
          <cell r="DG2548">
            <v>0</v>
          </cell>
          <cell r="DH2548">
            <v>2371.84</v>
          </cell>
          <cell r="DI2548" t="str">
            <v xml:space="preserve"> </v>
          </cell>
          <cell r="DJ2548">
            <v>2521.89</v>
          </cell>
          <cell r="DK2548">
            <v>2496.67</v>
          </cell>
          <cell r="DL2548">
            <v>2371.84</v>
          </cell>
        </row>
        <row r="2549">
          <cell r="B2549" t="str">
            <v>1227-1</v>
          </cell>
          <cell r="C2549" t="str">
            <v>CINACALCET HYDROCHLORIDE</v>
          </cell>
          <cell r="D2549" t="str">
            <v>25 MG</v>
          </cell>
          <cell r="E2549" t="str">
            <v xml:space="preserve"> </v>
          </cell>
          <cell r="F2549" t="str">
            <v>TAB</v>
          </cell>
          <cell r="H2549" t="str">
            <v>REGPARA TABLETS 25MG</v>
          </cell>
          <cell r="I2549" t="str">
            <v>銳克鈣錠25毫克</v>
          </cell>
          <cell r="J2549" t="str">
            <v>90</v>
          </cell>
          <cell r="K2549" t="str">
            <v>OHARA PHARMACEUTICAL CO. LTD KAMI FACTORY</v>
          </cell>
          <cell r="L2549" t="str">
            <v>衛署藥輸字第025141號</v>
          </cell>
          <cell r="N2549">
            <v>8176</v>
          </cell>
          <cell r="O2549" t="str">
            <v xml:space="preserve"> </v>
          </cell>
          <cell r="P2549">
            <v>247</v>
          </cell>
          <cell r="Q2549">
            <v>210.54</v>
          </cell>
          <cell r="R2549">
            <v>200.02</v>
          </cell>
          <cell r="S2549" t="str">
            <v>否</v>
          </cell>
          <cell r="T2549">
            <v>0</v>
          </cell>
          <cell r="U2549">
            <v>200.02</v>
          </cell>
          <cell r="V2549">
            <v>365</v>
          </cell>
          <cell r="W2549" t="str">
            <v>0029</v>
          </cell>
          <cell r="X2549" t="str">
            <v>23929780</v>
          </cell>
          <cell r="Y2549" t="str">
            <v>台灣協和麒麟股份有限公司</v>
          </cell>
          <cell r="Z2549" t="str">
            <v>02-25642800</v>
          </cell>
          <cell r="AA2549" t="str">
            <v xml:space="preserve"> </v>
          </cell>
          <cell r="AB2549" t="str">
            <v>02-25601667</v>
          </cell>
          <cell r="AC2549" t="str">
            <v>104</v>
          </cell>
          <cell r="AD2549" t="str">
            <v>臺北市中山區中山北路2段68號9樓</v>
          </cell>
          <cell r="AE2549" t="str">
            <v>黃鈺琳</v>
          </cell>
          <cell r="AF2549" t="str">
            <v>0911899345</v>
          </cell>
          <cell r="AG2549" t="str">
            <v>kyowa_kirin@seed.net.tw</v>
          </cell>
          <cell r="AJ2549" t="str">
            <v>26 日本 Japan</v>
          </cell>
          <cell r="AK2549" t="str">
            <v>自費</v>
          </cell>
          <cell r="AL2549">
            <v>14.76</v>
          </cell>
          <cell r="AM2549">
            <v>5</v>
          </cell>
          <cell r="AN2549" t="str">
            <v>50.00</v>
          </cell>
          <cell r="BA2549" t="str">
            <v xml:space="preserve"> </v>
          </cell>
          <cell r="BB2549">
            <v>247</v>
          </cell>
          <cell r="BC2549">
            <v>210.54</v>
          </cell>
          <cell r="BD2549">
            <v>200.02</v>
          </cell>
          <cell r="BE2549">
            <v>0</v>
          </cell>
          <cell r="BF2549">
            <v>200.02</v>
          </cell>
          <cell r="BG2549" t="str">
            <v xml:space="preserve"> </v>
          </cell>
          <cell r="BH2549">
            <v>247</v>
          </cell>
          <cell r="BI2549">
            <v>210.54</v>
          </cell>
          <cell r="BJ2549">
            <v>200.02</v>
          </cell>
          <cell r="BK2549">
            <v>0</v>
          </cell>
          <cell r="BL2549">
            <v>200.02</v>
          </cell>
          <cell r="BM2549" t="str">
            <v xml:space="preserve"> </v>
          </cell>
          <cell r="BN2549">
            <v>247</v>
          </cell>
          <cell r="BO2549">
            <v>210.54</v>
          </cell>
          <cell r="BP2549">
            <v>200.02</v>
          </cell>
          <cell r="BQ2549">
            <v>0</v>
          </cell>
          <cell r="BR2549">
            <v>200.02</v>
          </cell>
          <cell r="BS2549" t="str">
            <v xml:space="preserve"> </v>
          </cell>
          <cell r="BT2549">
            <v>247</v>
          </cell>
          <cell r="BU2549">
            <v>210.54</v>
          </cell>
          <cell r="BV2549">
            <v>200.02</v>
          </cell>
          <cell r="BW2549">
            <v>0</v>
          </cell>
          <cell r="BX2549">
            <v>200.02</v>
          </cell>
          <cell r="BY2549" t="str">
            <v xml:space="preserve"> </v>
          </cell>
          <cell r="BZ2549">
            <v>247</v>
          </cell>
          <cell r="CA2549">
            <v>210.54</v>
          </cell>
          <cell r="CB2549">
            <v>200.02</v>
          </cell>
          <cell r="CC2549">
            <v>0</v>
          </cell>
          <cell r="CD2549">
            <v>200.02</v>
          </cell>
          <cell r="CE2549" t="str">
            <v xml:space="preserve"> </v>
          </cell>
          <cell r="CF2549">
            <v>247</v>
          </cell>
          <cell r="CG2549">
            <v>210.54</v>
          </cell>
          <cell r="CH2549">
            <v>200.02</v>
          </cell>
          <cell r="CI2549">
            <v>0</v>
          </cell>
          <cell r="CJ2549">
            <v>200.02</v>
          </cell>
          <cell r="CK2549" t="str">
            <v xml:space="preserve"> </v>
          </cell>
          <cell r="CL2549">
            <v>247</v>
          </cell>
          <cell r="CM2549">
            <v>210.54</v>
          </cell>
          <cell r="CN2549">
            <v>200.02</v>
          </cell>
          <cell r="CO2549">
            <v>0</v>
          </cell>
          <cell r="CP2549">
            <v>200.02</v>
          </cell>
          <cell r="CQ2549" t="str">
            <v xml:space="preserve"> </v>
          </cell>
          <cell r="CR2549">
            <v>247</v>
          </cell>
          <cell r="CS2549">
            <v>210.54</v>
          </cell>
          <cell r="CT2549">
            <v>200.02</v>
          </cell>
          <cell r="CU2549">
            <v>0</v>
          </cell>
          <cell r="CV2549">
            <v>200.02</v>
          </cell>
          <cell r="CW2549" t="str">
            <v xml:space="preserve"> </v>
          </cell>
          <cell r="CX2549">
            <v>247</v>
          </cell>
          <cell r="CY2549">
            <v>210.54</v>
          </cell>
          <cell r="CZ2549">
            <v>200.02</v>
          </cell>
          <cell r="DA2549">
            <v>0</v>
          </cell>
          <cell r="DB2549">
            <v>200.02</v>
          </cell>
          <cell r="DC2549" t="str">
            <v xml:space="preserve"> </v>
          </cell>
          <cell r="DD2549">
            <v>247</v>
          </cell>
          <cell r="DE2549">
            <v>210.54</v>
          </cell>
          <cell r="DF2549">
            <v>200.02</v>
          </cell>
          <cell r="DG2549">
            <v>0</v>
          </cell>
          <cell r="DH2549">
            <v>200.02</v>
          </cell>
          <cell r="DI2549" t="str">
            <v xml:space="preserve"> </v>
          </cell>
          <cell r="DJ2549">
            <v>247</v>
          </cell>
          <cell r="DK2549">
            <v>210.54</v>
          </cell>
          <cell r="DL2549">
            <v>200.02</v>
          </cell>
        </row>
        <row r="2550">
          <cell r="B2550" t="str">
            <v>1227-2</v>
          </cell>
          <cell r="C2550" t="str">
            <v>CINACALCET HYDROCHLORIDE</v>
          </cell>
          <cell r="D2550" t="str">
            <v>25 MG</v>
          </cell>
          <cell r="E2550" t="str">
            <v xml:space="preserve"> </v>
          </cell>
          <cell r="F2550" t="str">
            <v>TAB</v>
          </cell>
          <cell r="H2550" t="str">
            <v>Cinaca F.C. Tablets 25mg</v>
          </cell>
          <cell r="I2550" t="str">
            <v>鈣易清膜衣錠25毫克</v>
          </cell>
          <cell r="J2550" t="str">
            <v>30</v>
          </cell>
          <cell r="K2550" t="str">
            <v>歐帕生技醫藥股份有限公司</v>
          </cell>
          <cell r="L2550" t="str">
            <v>衛部藥製字第058545號</v>
          </cell>
          <cell r="N2550">
            <v>8176</v>
          </cell>
          <cell r="O2550" t="str">
            <v xml:space="preserve"> </v>
          </cell>
          <cell r="P2550">
            <v>247</v>
          </cell>
          <cell r="Q2550">
            <v>168.43</v>
          </cell>
          <cell r="R2550">
            <v>160.01</v>
          </cell>
          <cell r="S2550" t="str">
            <v>否</v>
          </cell>
          <cell r="T2550">
            <v>0</v>
          </cell>
          <cell r="U2550">
            <v>160.01</v>
          </cell>
          <cell r="V2550">
            <v>365</v>
          </cell>
          <cell r="W2550" t="str">
            <v>0162</v>
          </cell>
          <cell r="X2550" t="str">
            <v>27314406</v>
          </cell>
          <cell r="Y2550" t="str">
            <v>泰和碩藥品科技股份有限公司</v>
          </cell>
          <cell r="Z2550" t="str">
            <v>02-25182201</v>
          </cell>
          <cell r="AA2550" t="str">
            <v>120</v>
          </cell>
          <cell r="AB2550" t="str">
            <v>02-25081621</v>
          </cell>
          <cell r="AC2550" t="str">
            <v>104</v>
          </cell>
          <cell r="AD2550" t="str">
            <v>臺北市中山區南京東路2段206號7樓</v>
          </cell>
          <cell r="AE2550" t="str">
            <v>林志勳</v>
          </cell>
          <cell r="AF2550" t="str">
            <v>0989965608</v>
          </cell>
          <cell r="AG2550" t="str">
            <v>taxo_order@taxo.com.tw</v>
          </cell>
          <cell r="AJ2550" t="str">
            <v>65 國產 Taiwan</v>
          </cell>
          <cell r="AK2550" t="str">
            <v>自費</v>
          </cell>
          <cell r="AL2550">
            <v>31.81</v>
          </cell>
          <cell r="AM2550">
            <v>5</v>
          </cell>
          <cell r="AN2550" t="str">
            <v>等比</v>
          </cell>
          <cell r="BA2550" t="str">
            <v xml:space="preserve"> </v>
          </cell>
          <cell r="BB2550">
            <v>247</v>
          </cell>
          <cell r="BC2550">
            <v>168.43</v>
          </cell>
          <cell r="BD2550">
            <v>160.01</v>
          </cell>
          <cell r="BE2550">
            <v>0</v>
          </cell>
          <cell r="BF2550">
            <v>160.01</v>
          </cell>
          <cell r="BG2550" t="str">
            <v xml:space="preserve"> </v>
          </cell>
          <cell r="BH2550">
            <v>247</v>
          </cell>
          <cell r="BI2550">
            <v>168.43</v>
          </cell>
          <cell r="BJ2550">
            <v>160.01</v>
          </cell>
          <cell r="BK2550">
            <v>0</v>
          </cell>
          <cell r="BL2550">
            <v>160.01</v>
          </cell>
          <cell r="BM2550" t="str">
            <v xml:space="preserve"> </v>
          </cell>
          <cell r="BN2550">
            <v>247</v>
          </cell>
          <cell r="BO2550">
            <v>168.43</v>
          </cell>
          <cell r="BP2550">
            <v>160.01</v>
          </cell>
          <cell r="BQ2550">
            <v>0</v>
          </cell>
          <cell r="BR2550">
            <v>160.01</v>
          </cell>
          <cell r="BS2550" t="str">
            <v xml:space="preserve"> </v>
          </cell>
          <cell r="BT2550">
            <v>247</v>
          </cell>
          <cell r="BU2550">
            <v>168.43</v>
          </cell>
          <cell r="BV2550">
            <v>160.01</v>
          </cell>
          <cell r="BW2550">
            <v>0</v>
          </cell>
          <cell r="BX2550">
            <v>160.01</v>
          </cell>
          <cell r="BY2550" t="str">
            <v xml:space="preserve"> </v>
          </cell>
          <cell r="BZ2550">
            <v>247</v>
          </cell>
          <cell r="CA2550">
            <v>168.43</v>
          </cell>
          <cell r="CB2550">
            <v>160.01</v>
          </cell>
          <cell r="CC2550">
            <v>0</v>
          </cell>
          <cell r="CD2550">
            <v>160.01</v>
          </cell>
          <cell r="CE2550" t="str">
            <v xml:space="preserve"> </v>
          </cell>
          <cell r="CF2550">
            <v>247</v>
          </cell>
          <cell r="CG2550">
            <v>168.43</v>
          </cell>
          <cell r="CH2550">
            <v>160.01</v>
          </cell>
          <cell r="CI2550">
            <v>0</v>
          </cell>
          <cell r="CJ2550">
            <v>160.01</v>
          </cell>
          <cell r="CK2550" t="str">
            <v xml:space="preserve"> </v>
          </cell>
          <cell r="CL2550">
            <v>247</v>
          </cell>
          <cell r="CM2550">
            <v>168.43</v>
          </cell>
          <cell r="CN2550">
            <v>160.01</v>
          </cell>
          <cell r="CO2550">
            <v>0</v>
          </cell>
          <cell r="CP2550">
            <v>160.01</v>
          </cell>
          <cell r="CQ2550" t="str">
            <v xml:space="preserve"> </v>
          </cell>
          <cell r="CR2550">
            <v>247</v>
          </cell>
          <cell r="CS2550">
            <v>168.43</v>
          </cell>
          <cell r="CT2550">
            <v>160.01</v>
          </cell>
          <cell r="CU2550">
            <v>0</v>
          </cell>
          <cell r="CV2550">
            <v>160.01</v>
          </cell>
          <cell r="CW2550" t="str">
            <v xml:space="preserve"> </v>
          </cell>
          <cell r="CX2550">
            <v>247</v>
          </cell>
          <cell r="CY2550">
            <v>168.43</v>
          </cell>
          <cell r="CZ2550">
            <v>160.01</v>
          </cell>
          <cell r="DA2550">
            <v>0</v>
          </cell>
          <cell r="DB2550">
            <v>160.01</v>
          </cell>
          <cell r="DC2550" t="str">
            <v xml:space="preserve"> </v>
          </cell>
          <cell r="DD2550">
            <v>247</v>
          </cell>
          <cell r="DE2550">
            <v>168.43</v>
          </cell>
          <cell r="DF2550">
            <v>160.01</v>
          </cell>
          <cell r="DG2550">
            <v>0</v>
          </cell>
          <cell r="DH2550">
            <v>160.01</v>
          </cell>
          <cell r="DI2550" t="str">
            <v xml:space="preserve"> </v>
          </cell>
          <cell r="DJ2550">
            <v>247</v>
          </cell>
          <cell r="DK2550">
            <v>168.43</v>
          </cell>
          <cell r="DL2550">
            <v>160.01</v>
          </cell>
        </row>
        <row r="2551">
          <cell r="B2551" t="str">
            <v>1228-1</v>
          </cell>
          <cell r="C2551" t="str">
            <v>CLOSTRIDIUM BUTYRICUM MIYAIRI</v>
          </cell>
          <cell r="D2551" t="str">
            <v>40 MG/GM</v>
          </cell>
          <cell r="E2551" t="str">
            <v>1 GM</v>
          </cell>
          <cell r="F2551" t="str">
            <v>PKG</v>
          </cell>
          <cell r="H2551" t="str">
            <v>Miyarisan BM</v>
          </cell>
          <cell r="I2551" t="str">
            <v>妙利散</v>
          </cell>
          <cell r="J2551" t="str">
            <v>630</v>
          </cell>
          <cell r="K2551" t="str">
            <v>Miyarisan</v>
          </cell>
          <cell r="L2551" t="str">
            <v>衛署藥輸字第014618號</v>
          </cell>
          <cell r="N2551">
            <v>678338</v>
          </cell>
          <cell r="O2551" t="str">
            <v xml:space="preserve"> </v>
          </cell>
          <cell r="P2551">
            <v>12.21</v>
          </cell>
          <cell r="Q2551">
            <v>12.21</v>
          </cell>
          <cell r="R2551">
            <v>11.6</v>
          </cell>
          <cell r="S2551" t="str">
            <v>否</v>
          </cell>
          <cell r="T2551">
            <v>0</v>
          </cell>
          <cell r="U2551">
            <v>11.6</v>
          </cell>
          <cell r="V2551">
            <v>22400</v>
          </cell>
          <cell r="W2551" t="str">
            <v>0084</v>
          </cell>
          <cell r="X2551" t="str">
            <v>86040213</v>
          </cell>
          <cell r="Y2551" t="str">
            <v>曼哈頓企業有限公司</v>
          </cell>
          <cell r="Z2551" t="str">
            <v>07-7230094</v>
          </cell>
          <cell r="AA2551" t="str">
            <v xml:space="preserve"> </v>
          </cell>
          <cell r="AB2551" t="str">
            <v>07-7245511</v>
          </cell>
          <cell r="AC2551" t="str">
            <v>807424</v>
          </cell>
          <cell r="AD2551" t="str">
            <v>高雄市三民區正興路11號17樓之3</v>
          </cell>
          <cell r="AE2551" t="str">
            <v>柯仲祐</v>
          </cell>
          <cell r="AF2551" t="str">
            <v>0932766685</v>
          </cell>
          <cell r="AG2551" t="str">
            <v>m86040213@hotmail.com</v>
          </cell>
          <cell r="AJ2551" t="str">
            <v>26 日本 Japan</v>
          </cell>
          <cell r="AK2551" t="str">
            <v>自費</v>
          </cell>
          <cell r="AL2551">
            <v>0</v>
          </cell>
          <cell r="AM2551">
            <v>5</v>
          </cell>
          <cell r="AN2551" t="str">
            <v>0.00</v>
          </cell>
          <cell r="BA2551" t="str">
            <v xml:space="preserve"> </v>
          </cell>
          <cell r="BB2551">
            <v>12.21</v>
          </cell>
          <cell r="BC2551">
            <v>12.21</v>
          </cell>
          <cell r="BD2551">
            <v>11.6</v>
          </cell>
          <cell r="BE2551">
            <v>0</v>
          </cell>
          <cell r="BF2551">
            <v>11.6</v>
          </cell>
          <cell r="BG2551" t="str">
            <v xml:space="preserve"> </v>
          </cell>
          <cell r="BH2551">
            <v>12.21</v>
          </cell>
          <cell r="BI2551">
            <v>12.21</v>
          </cell>
          <cell r="BJ2551">
            <v>11.6</v>
          </cell>
          <cell r="BK2551">
            <v>0</v>
          </cell>
          <cell r="BL2551">
            <v>11.6</v>
          </cell>
          <cell r="BM2551" t="str">
            <v xml:space="preserve"> </v>
          </cell>
          <cell r="BN2551">
            <v>12.21</v>
          </cell>
          <cell r="BO2551">
            <v>12.21</v>
          </cell>
          <cell r="BP2551">
            <v>11.6</v>
          </cell>
          <cell r="BQ2551">
            <v>0</v>
          </cell>
          <cell r="BR2551">
            <v>11.6</v>
          </cell>
          <cell r="BS2551" t="str">
            <v xml:space="preserve"> </v>
          </cell>
          <cell r="BT2551">
            <v>12.21</v>
          </cell>
          <cell r="BU2551">
            <v>12.21</v>
          </cell>
          <cell r="BV2551">
            <v>11.6</v>
          </cell>
          <cell r="BW2551">
            <v>0</v>
          </cell>
          <cell r="BX2551">
            <v>11.6</v>
          </cell>
          <cell r="BY2551" t="str">
            <v xml:space="preserve"> </v>
          </cell>
          <cell r="BZ2551">
            <v>12.21</v>
          </cell>
          <cell r="CA2551">
            <v>12.21</v>
          </cell>
          <cell r="CB2551">
            <v>11.6</v>
          </cell>
          <cell r="CC2551">
            <v>0</v>
          </cell>
          <cell r="CD2551">
            <v>11.6</v>
          </cell>
          <cell r="CE2551" t="str">
            <v xml:space="preserve"> </v>
          </cell>
          <cell r="CF2551">
            <v>12.21</v>
          </cell>
          <cell r="CG2551">
            <v>12.21</v>
          </cell>
          <cell r="CH2551">
            <v>11.6</v>
          </cell>
          <cell r="CI2551">
            <v>0</v>
          </cell>
          <cell r="CJ2551">
            <v>11.6</v>
          </cell>
          <cell r="CK2551" t="str">
            <v xml:space="preserve"> </v>
          </cell>
          <cell r="CL2551">
            <v>12.21</v>
          </cell>
          <cell r="CM2551">
            <v>12.21</v>
          </cell>
          <cell r="CN2551">
            <v>11.6</v>
          </cell>
          <cell r="CO2551">
            <v>0</v>
          </cell>
          <cell r="CP2551">
            <v>11.6</v>
          </cell>
          <cell r="CQ2551" t="str">
            <v xml:space="preserve"> </v>
          </cell>
          <cell r="CR2551">
            <v>12.21</v>
          </cell>
          <cell r="CS2551">
            <v>12.21</v>
          </cell>
          <cell r="CT2551">
            <v>11.6</v>
          </cell>
          <cell r="CU2551">
            <v>0</v>
          </cell>
          <cell r="CV2551">
            <v>11.6</v>
          </cell>
          <cell r="CW2551" t="str">
            <v xml:space="preserve"> </v>
          </cell>
          <cell r="CX2551">
            <v>12.21</v>
          </cell>
          <cell r="CY2551">
            <v>12.21</v>
          </cell>
          <cell r="CZ2551">
            <v>11.6</v>
          </cell>
          <cell r="DA2551">
            <v>0</v>
          </cell>
          <cell r="DB2551">
            <v>11.6</v>
          </cell>
          <cell r="DC2551" t="str">
            <v xml:space="preserve"> </v>
          </cell>
          <cell r="DD2551">
            <v>12.21</v>
          </cell>
          <cell r="DE2551">
            <v>12.21</v>
          </cell>
          <cell r="DF2551">
            <v>11.6</v>
          </cell>
          <cell r="DG2551">
            <v>0</v>
          </cell>
          <cell r="DH2551">
            <v>11.6</v>
          </cell>
          <cell r="DI2551" t="str">
            <v xml:space="preserve"> </v>
          </cell>
          <cell r="DJ2551">
            <v>12.21</v>
          </cell>
          <cell r="DK2551">
            <v>12.21</v>
          </cell>
          <cell r="DL2551">
            <v>11.6</v>
          </cell>
        </row>
        <row r="2552">
          <cell r="B2552" t="str">
            <v>1229-1</v>
          </cell>
          <cell r="C2552" t="str">
            <v>CRM197 CARRIER PROTEIN+PNEUMOCOCCAL POLYSACCHARIDE SEROTYPE (1,4,5,6B,6A,7F,9V,14,19F,19A,23F,3)+OLIGOSACCHARIDE SEROTYPE 18C</v>
          </cell>
          <cell r="D2552" t="str">
            <v>32 MCG/DOSE+2.2 MCG/DOSE(1,4,5,6B,6A,7F,9V,14,19F,19A,23F,3)+4.4 MCG/DOSE(6B)+2.2 MCG/DOSE</v>
          </cell>
          <cell r="E2552" t="str">
            <v>0.5 ML</v>
          </cell>
          <cell r="F2552" t="str">
            <v>SYRINGE</v>
          </cell>
          <cell r="H2552" t="str">
            <v>Prevenar 13, Pneumococcal 13-Valent Conjugate Vaccine</v>
          </cell>
          <cell r="I2552" t="str">
            <v>沛兒肺炎鏈球菌十三價結合型疫苗</v>
          </cell>
          <cell r="J2552" t="str">
            <v>1</v>
          </cell>
          <cell r="K2552" t="str">
            <v>Pfizer Ireland Pharmaceuticals</v>
          </cell>
          <cell r="L2552" t="str">
            <v>衛署菌疫輸字第000906號</v>
          </cell>
          <cell r="N2552">
            <v>5928</v>
          </cell>
          <cell r="O2552" t="str">
            <v xml:space="preserve"> </v>
          </cell>
          <cell r="P2552">
            <v>3800</v>
          </cell>
          <cell r="Q2552">
            <v>3304.48</v>
          </cell>
          <cell r="R2552">
            <v>3000.14</v>
          </cell>
          <cell r="S2552" t="str">
            <v>否</v>
          </cell>
          <cell r="T2552">
            <v>0</v>
          </cell>
          <cell r="U2552">
            <v>3000.14</v>
          </cell>
          <cell r="V2552">
            <v>120</v>
          </cell>
          <cell r="W2552" t="str">
            <v>0171</v>
          </cell>
          <cell r="X2552" t="str">
            <v>05071926</v>
          </cell>
          <cell r="Y2552" t="str">
            <v>久裕企業股份有限公司</v>
          </cell>
          <cell r="Z2552" t="str">
            <v>02-82277999</v>
          </cell>
          <cell r="AA2552" t="str">
            <v>2205</v>
          </cell>
          <cell r="AB2552" t="str">
            <v>02-22226171</v>
          </cell>
          <cell r="AC2552" t="str">
            <v>235</v>
          </cell>
          <cell r="AD2552" t="str">
            <v>新北市中和區中原里中正路880號14樓之5</v>
          </cell>
          <cell r="AE2552" t="str">
            <v>宋培蓉</v>
          </cell>
          <cell r="AF2552" t="str">
            <v>0922793661</v>
          </cell>
          <cell r="AG2552" t="str">
            <v>arich.order@arich.com.tw</v>
          </cell>
          <cell r="AJ2552" t="str">
            <v>23 愛爾蘭 IRELAND</v>
          </cell>
          <cell r="AK2552" t="str">
            <v>自費</v>
          </cell>
          <cell r="AL2552">
            <v>13.04</v>
          </cell>
          <cell r="AM2552">
            <v>9.2100000000000009</v>
          </cell>
          <cell r="AN2552" t="str">
            <v>等值</v>
          </cell>
          <cell r="BA2552" t="str">
            <v xml:space="preserve"> </v>
          </cell>
          <cell r="BB2552">
            <v>3800</v>
          </cell>
          <cell r="BC2552">
            <v>3304.48</v>
          </cell>
          <cell r="BD2552">
            <v>3000.14</v>
          </cell>
          <cell r="BE2552">
            <v>0</v>
          </cell>
          <cell r="BF2552">
            <v>3000.14</v>
          </cell>
          <cell r="BG2552" t="str">
            <v xml:space="preserve"> </v>
          </cell>
          <cell r="BH2552">
            <v>3800</v>
          </cell>
          <cell r="BI2552">
            <v>3304.48</v>
          </cell>
          <cell r="BJ2552">
            <v>3000.14</v>
          </cell>
          <cell r="BK2552">
            <v>0</v>
          </cell>
          <cell r="BL2552">
            <v>3000.14</v>
          </cell>
          <cell r="BM2552" t="str">
            <v xml:space="preserve"> </v>
          </cell>
          <cell r="BN2552">
            <v>3800</v>
          </cell>
          <cell r="BO2552">
            <v>3304.48</v>
          </cell>
          <cell r="BP2552">
            <v>3000.14</v>
          </cell>
          <cell r="BQ2552">
            <v>0</v>
          </cell>
          <cell r="BR2552">
            <v>3000.14</v>
          </cell>
          <cell r="BS2552" t="str">
            <v xml:space="preserve"> </v>
          </cell>
          <cell r="BT2552">
            <v>3800</v>
          </cell>
          <cell r="BU2552">
            <v>3304.48</v>
          </cell>
          <cell r="BV2552">
            <v>3000.14</v>
          </cell>
          <cell r="BW2552">
            <v>0</v>
          </cell>
          <cell r="BX2552">
            <v>3000.14</v>
          </cell>
          <cell r="BY2552" t="str">
            <v xml:space="preserve"> </v>
          </cell>
          <cell r="BZ2552">
            <v>3800</v>
          </cell>
          <cell r="CA2552">
            <v>3304.48</v>
          </cell>
          <cell r="CB2552">
            <v>3000.14</v>
          </cell>
          <cell r="CC2552">
            <v>0</v>
          </cell>
          <cell r="CD2552">
            <v>3000.14</v>
          </cell>
          <cell r="CE2552" t="str">
            <v xml:space="preserve"> </v>
          </cell>
          <cell r="CF2552">
            <v>3800</v>
          </cell>
          <cell r="CG2552">
            <v>3304.48</v>
          </cell>
          <cell r="CH2552">
            <v>3000.14</v>
          </cell>
          <cell r="CI2552">
            <v>0</v>
          </cell>
          <cell r="CJ2552">
            <v>3000.14</v>
          </cell>
          <cell r="CK2552" t="str">
            <v xml:space="preserve"> </v>
          </cell>
          <cell r="CL2552">
            <v>3800</v>
          </cell>
          <cell r="CM2552">
            <v>3304.48</v>
          </cell>
          <cell r="CN2552">
            <v>3000.14</v>
          </cell>
          <cell r="CO2552">
            <v>0</v>
          </cell>
          <cell r="CP2552">
            <v>3000.14</v>
          </cell>
          <cell r="CQ2552" t="str">
            <v xml:space="preserve"> </v>
          </cell>
          <cell r="CR2552">
            <v>3800</v>
          </cell>
          <cell r="CS2552">
            <v>3304.48</v>
          </cell>
          <cell r="CT2552">
            <v>3000.14</v>
          </cell>
          <cell r="CU2552">
            <v>0</v>
          </cell>
          <cell r="CV2552">
            <v>3000.14</v>
          </cell>
          <cell r="CW2552" t="str">
            <v xml:space="preserve"> </v>
          </cell>
          <cell r="CX2552">
            <v>3800</v>
          </cell>
          <cell r="CY2552">
            <v>3304.48</v>
          </cell>
          <cell r="CZ2552">
            <v>3000.14</v>
          </cell>
          <cell r="DA2552">
            <v>0</v>
          </cell>
          <cell r="DB2552">
            <v>3000.14</v>
          </cell>
          <cell r="DC2552" t="str">
            <v xml:space="preserve"> </v>
          </cell>
          <cell r="DD2552">
            <v>3800</v>
          </cell>
          <cell r="DE2552">
            <v>3304.48</v>
          </cell>
          <cell r="DF2552">
            <v>3000.14</v>
          </cell>
          <cell r="DG2552">
            <v>0</v>
          </cell>
          <cell r="DH2552">
            <v>3000.14</v>
          </cell>
          <cell r="DI2552" t="str">
            <v xml:space="preserve"> </v>
          </cell>
          <cell r="DJ2552">
            <v>3800</v>
          </cell>
          <cell r="DK2552">
            <v>3304.48</v>
          </cell>
          <cell r="DL2552">
            <v>3000.14</v>
          </cell>
        </row>
        <row r="2553">
          <cell r="B2553" t="str">
            <v>1230-1</v>
          </cell>
          <cell r="C2553" t="str">
            <v>DESFLURANE</v>
          </cell>
          <cell r="D2553" t="str">
            <v>1 ML/ML</v>
          </cell>
          <cell r="E2553" t="str">
            <v>240 ML</v>
          </cell>
          <cell r="F2553" t="str">
            <v>BOT</v>
          </cell>
          <cell r="H2553" t="str">
            <v>Suprane (Desflurane)</v>
          </cell>
          <cell r="I2553" t="str">
            <v>輸活能液態吸入劑</v>
          </cell>
          <cell r="J2553" t="str">
            <v>6</v>
          </cell>
          <cell r="K2553" t="str">
            <v>BAXTER</v>
          </cell>
          <cell r="L2553" t="str">
            <v>衛署藥輸字第021383號</v>
          </cell>
          <cell r="N2553">
            <v>2358</v>
          </cell>
          <cell r="O2553" t="str">
            <v xml:space="preserve"> </v>
          </cell>
          <cell r="P2553">
            <v>3707</v>
          </cell>
          <cell r="Q2553">
            <v>3705.89</v>
          </cell>
          <cell r="R2553">
            <v>3520.59</v>
          </cell>
          <cell r="S2553" t="str">
            <v>否</v>
          </cell>
          <cell r="T2553">
            <v>0</v>
          </cell>
          <cell r="U2553">
            <v>3520.59</v>
          </cell>
          <cell r="V2553">
            <v>67</v>
          </cell>
          <cell r="W2553" t="str">
            <v>0083</v>
          </cell>
          <cell r="X2553" t="str">
            <v>86303952</v>
          </cell>
          <cell r="Y2553" t="str">
            <v>瑞帝股份有限公司</v>
          </cell>
          <cell r="Z2553" t="str">
            <v>02-25150450</v>
          </cell>
          <cell r="AA2553" t="str">
            <v>128</v>
          </cell>
          <cell r="AB2553" t="str">
            <v>02-25013376</v>
          </cell>
          <cell r="AC2553" t="str">
            <v>104073</v>
          </cell>
          <cell r="AD2553" t="str">
            <v>臺北市中山區民生東路2段174號3樓</v>
          </cell>
          <cell r="AE2553" t="str">
            <v>高嘉利</v>
          </cell>
          <cell r="AF2553" t="str">
            <v>0920072548</v>
          </cell>
          <cell r="AG2553" t="str">
            <v>kellykao.jugroup@gmail.com</v>
          </cell>
          <cell r="AJ2553" t="str">
            <v>37 波多黎各 Puerto Rico</v>
          </cell>
          <cell r="AK2553" t="str">
            <v>自費</v>
          </cell>
          <cell r="AL2553">
            <v>0.03</v>
          </cell>
          <cell r="AM2553">
            <v>5</v>
          </cell>
          <cell r="AN2553" t="str">
            <v>等值</v>
          </cell>
          <cell r="BA2553" t="str">
            <v xml:space="preserve"> </v>
          </cell>
          <cell r="BB2553">
            <v>3707</v>
          </cell>
          <cell r="BC2553">
            <v>3705.89</v>
          </cell>
          <cell r="BD2553">
            <v>3520.59</v>
          </cell>
          <cell r="BE2553">
            <v>0</v>
          </cell>
          <cell r="BF2553">
            <v>3520.59</v>
          </cell>
          <cell r="BG2553" t="str">
            <v xml:space="preserve"> </v>
          </cell>
          <cell r="BH2553">
            <v>3707</v>
          </cell>
          <cell r="BI2553">
            <v>3705.89</v>
          </cell>
          <cell r="BJ2553">
            <v>3520.59</v>
          </cell>
          <cell r="BK2553">
            <v>0</v>
          </cell>
          <cell r="BL2553">
            <v>3520.59</v>
          </cell>
          <cell r="BM2553" t="str">
            <v xml:space="preserve"> </v>
          </cell>
          <cell r="BN2553">
            <v>3707</v>
          </cell>
          <cell r="BO2553">
            <v>3705.89</v>
          </cell>
          <cell r="BP2553">
            <v>3520.59</v>
          </cell>
          <cell r="BQ2553">
            <v>0</v>
          </cell>
          <cell r="BR2553">
            <v>3520.59</v>
          </cell>
          <cell r="BS2553" t="str">
            <v xml:space="preserve"> </v>
          </cell>
          <cell r="BT2553">
            <v>3707</v>
          </cell>
          <cell r="BU2553">
            <v>3705.89</v>
          </cell>
          <cell r="BV2553">
            <v>3520.59</v>
          </cell>
          <cell r="BW2553">
            <v>0</v>
          </cell>
          <cell r="BX2553">
            <v>3520.59</v>
          </cell>
          <cell r="BY2553" t="str">
            <v xml:space="preserve"> </v>
          </cell>
          <cell r="BZ2553">
            <v>3707</v>
          </cell>
          <cell r="CA2553">
            <v>3705.89</v>
          </cell>
          <cell r="CB2553">
            <v>3520.59</v>
          </cell>
          <cell r="CC2553">
            <v>0</v>
          </cell>
          <cell r="CD2553">
            <v>3520.59</v>
          </cell>
          <cell r="CE2553" t="str">
            <v xml:space="preserve"> </v>
          </cell>
          <cell r="CF2553">
            <v>3707</v>
          </cell>
          <cell r="CG2553">
            <v>3705.89</v>
          </cell>
          <cell r="CH2553">
            <v>3520.59</v>
          </cell>
          <cell r="CI2553">
            <v>0</v>
          </cell>
          <cell r="CJ2553">
            <v>3520.59</v>
          </cell>
          <cell r="CK2553" t="str">
            <v xml:space="preserve"> </v>
          </cell>
          <cell r="CL2553">
            <v>3707</v>
          </cell>
          <cell r="CM2553">
            <v>3705.89</v>
          </cell>
          <cell r="CN2553">
            <v>3520.59</v>
          </cell>
          <cell r="CO2553">
            <v>0</v>
          </cell>
          <cell r="CP2553">
            <v>3520.59</v>
          </cell>
          <cell r="CQ2553" t="str">
            <v xml:space="preserve"> </v>
          </cell>
          <cell r="CR2553">
            <v>3707</v>
          </cell>
          <cell r="CS2553">
            <v>3705.89</v>
          </cell>
          <cell r="CT2553">
            <v>3520.59</v>
          </cell>
          <cell r="CU2553">
            <v>0</v>
          </cell>
          <cell r="CV2553">
            <v>3520.59</v>
          </cell>
          <cell r="CW2553" t="str">
            <v xml:space="preserve"> </v>
          </cell>
          <cell r="CX2553">
            <v>3707</v>
          </cell>
          <cell r="CY2553">
            <v>3705.89</v>
          </cell>
          <cell r="CZ2553">
            <v>3520.59</v>
          </cell>
          <cell r="DA2553">
            <v>0</v>
          </cell>
          <cell r="DB2553">
            <v>3520.59</v>
          </cell>
          <cell r="DC2553" t="str">
            <v xml:space="preserve"> </v>
          </cell>
          <cell r="DD2553">
            <v>3707</v>
          </cell>
          <cell r="DE2553">
            <v>3705.89</v>
          </cell>
          <cell r="DF2553">
            <v>3520.59</v>
          </cell>
          <cell r="DG2553">
            <v>0</v>
          </cell>
          <cell r="DH2553">
            <v>3520.59</v>
          </cell>
          <cell r="DI2553" t="str">
            <v xml:space="preserve"> </v>
          </cell>
          <cell r="DJ2553">
            <v>3707</v>
          </cell>
          <cell r="DK2553">
            <v>3705.89</v>
          </cell>
          <cell r="DL2553">
            <v>3520.59</v>
          </cell>
        </row>
        <row r="2554">
          <cell r="B2554" t="str">
            <v>1231-1</v>
          </cell>
          <cell r="C2554" t="str">
            <v>DIOSMIN</v>
          </cell>
          <cell r="D2554" t="str">
            <v>500 MG</v>
          </cell>
          <cell r="E2554" t="str">
            <v xml:space="preserve"> </v>
          </cell>
          <cell r="F2554" t="str">
            <v>TAB</v>
          </cell>
          <cell r="H2554" t="str">
            <v>Alvolon 500mg film-coated tablets</v>
          </cell>
          <cell r="I2554" t="str">
            <v>艾歐復隆膜衣錠500毫克</v>
          </cell>
          <cell r="J2554" t="str">
            <v>20</v>
          </cell>
          <cell r="K2554" t="str">
            <v>LABORATORIOS CINFA, S.A.</v>
          </cell>
          <cell r="L2554" t="str">
            <v>衛部藥輸字第026665號</v>
          </cell>
          <cell r="N2554">
            <v>130628</v>
          </cell>
          <cell r="O2554" t="str">
            <v xml:space="preserve"> </v>
          </cell>
          <cell r="P2554">
            <v>21.05</v>
          </cell>
          <cell r="Q2554">
            <v>21.05</v>
          </cell>
          <cell r="R2554">
            <v>19.989999999999998</v>
          </cell>
          <cell r="S2554" t="str">
            <v>否</v>
          </cell>
          <cell r="T2554">
            <v>0</v>
          </cell>
          <cell r="U2554">
            <v>19.989999999999998</v>
          </cell>
          <cell r="V2554">
            <v>5225</v>
          </cell>
          <cell r="W2554" t="str">
            <v>0171</v>
          </cell>
          <cell r="X2554" t="str">
            <v>05071926</v>
          </cell>
          <cell r="Y2554" t="str">
            <v>久裕企業股份有限公司</v>
          </cell>
          <cell r="Z2554" t="str">
            <v>02-82277999</v>
          </cell>
          <cell r="AA2554" t="str">
            <v>2205</v>
          </cell>
          <cell r="AB2554" t="str">
            <v>02-22226171</v>
          </cell>
          <cell r="AC2554" t="str">
            <v>235</v>
          </cell>
          <cell r="AD2554" t="str">
            <v>新北市中和區中原里中正路880號14樓之5</v>
          </cell>
          <cell r="AE2554" t="str">
            <v>宋培蓉</v>
          </cell>
          <cell r="AF2554" t="str">
            <v>0922793661</v>
          </cell>
          <cell r="AG2554" t="str">
            <v>arich.order@arich.com.tw</v>
          </cell>
          <cell r="AJ2554" t="str">
            <v>41 西班牙 SPAIN</v>
          </cell>
          <cell r="AK2554" t="str">
            <v>自費</v>
          </cell>
          <cell r="AL2554">
            <v>0</v>
          </cell>
          <cell r="AM2554">
            <v>5.04</v>
          </cell>
          <cell r="AN2554" t="str">
            <v>等值</v>
          </cell>
          <cell r="BA2554" t="str">
            <v xml:space="preserve"> </v>
          </cell>
          <cell r="BB2554">
            <v>21.05</v>
          </cell>
          <cell r="BC2554">
            <v>21.05</v>
          </cell>
          <cell r="BD2554">
            <v>19.989999999999998</v>
          </cell>
          <cell r="BE2554">
            <v>0</v>
          </cell>
          <cell r="BF2554">
            <v>19.989999999999998</v>
          </cell>
          <cell r="BG2554" t="str">
            <v xml:space="preserve"> </v>
          </cell>
          <cell r="BH2554">
            <v>21.05</v>
          </cell>
          <cell r="BI2554">
            <v>21.05</v>
          </cell>
          <cell r="BJ2554">
            <v>19.989999999999998</v>
          </cell>
          <cell r="BK2554">
            <v>0</v>
          </cell>
          <cell r="BL2554">
            <v>19.989999999999998</v>
          </cell>
          <cell r="BM2554" t="str">
            <v xml:space="preserve"> </v>
          </cell>
          <cell r="BN2554">
            <v>21.05</v>
          </cell>
          <cell r="BO2554">
            <v>21.05</v>
          </cell>
          <cell r="BP2554">
            <v>19.989999999999998</v>
          </cell>
          <cell r="BQ2554">
            <v>0</v>
          </cell>
          <cell r="BR2554">
            <v>19.989999999999998</v>
          </cell>
          <cell r="BS2554" t="str">
            <v xml:space="preserve"> </v>
          </cell>
          <cell r="BT2554">
            <v>21.05</v>
          </cell>
          <cell r="BU2554">
            <v>21.05</v>
          </cell>
          <cell r="BV2554">
            <v>19.989999999999998</v>
          </cell>
          <cell r="BW2554">
            <v>0</v>
          </cell>
          <cell r="BX2554">
            <v>19.989999999999998</v>
          </cell>
          <cell r="BY2554" t="str">
            <v xml:space="preserve"> </v>
          </cell>
          <cell r="BZ2554">
            <v>21.05</v>
          </cell>
          <cell r="CA2554">
            <v>21.05</v>
          </cell>
          <cell r="CB2554">
            <v>19.989999999999998</v>
          </cell>
          <cell r="CC2554">
            <v>0</v>
          </cell>
          <cell r="CD2554">
            <v>19.989999999999998</v>
          </cell>
          <cell r="CE2554" t="str">
            <v xml:space="preserve"> </v>
          </cell>
          <cell r="CF2554">
            <v>21.05</v>
          </cell>
          <cell r="CG2554">
            <v>21.05</v>
          </cell>
          <cell r="CH2554">
            <v>19.989999999999998</v>
          </cell>
          <cell r="CI2554">
            <v>0</v>
          </cell>
          <cell r="CJ2554">
            <v>19.989999999999998</v>
          </cell>
          <cell r="CK2554" t="str">
            <v xml:space="preserve"> </v>
          </cell>
          <cell r="CL2554">
            <v>21.05</v>
          </cell>
          <cell r="CM2554">
            <v>21.05</v>
          </cell>
          <cell r="CN2554">
            <v>19.989999999999998</v>
          </cell>
          <cell r="CO2554">
            <v>0</v>
          </cell>
          <cell r="CP2554">
            <v>19.989999999999998</v>
          </cell>
          <cell r="CQ2554" t="str">
            <v xml:space="preserve"> </v>
          </cell>
          <cell r="CR2554">
            <v>21.05</v>
          </cell>
          <cell r="CS2554">
            <v>21.05</v>
          </cell>
          <cell r="CT2554">
            <v>19.989999999999998</v>
          </cell>
          <cell r="CU2554">
            <v>0</v>
          </cell>
          <cell r="CV2554">
            <v>19.989999999999998</v>
          </cell>
          <cell r="CW2554" t="str">
            <v xml:space="preserve"> </v>
          </cell>
          <cell r="CX2554">
            <v>21.05</v>
          </cell>
          <cell r="CY2554">
            <v>21.05</v>
          </cell>
          <cell r="CZ2554">
            <v>19.989999999999998</v>
          </cell>
          <cell r="DA2554">
            <v>0</v>
          </cell>
          <cell r="DB2554">
            <v>19.989999999999998</v>
          </cell>
          <cell r="DC2554" t="str">
            <v xml:space="preserve"> </v>
          </cell>
          <cell r="DD2554">
            <v>21.05</v>
          </cell>
          <cell r="DE2554">
            <v>21.05</v>
          </cell>
          <cell r="DF2554">
            <v>19.989999999999998</v>
          </cell>
          <cell r="DG2554">
            <v>0</v>
          </cell>
          <cell r="DH2554">
            <v>19.989999999999998</v>
          </cell>
          <cell r="DI2554" t="str">
            <v xml:space="preserve"> </v>
          </cell>
          <cell r="DJ2554">
            <v>21.05</v>
          </cell>
          <cell r="DK2554">
            <v>21.05</v>
          </cell>
          <cell r="DL2554">
            <v>19.989999999999998</v>
          </cell>
        </row>
        <row r="2555">
          <cell r="B2555" t="str">
            <v>1231-2</v>
          </cell>
          <cell r="C2555" t="str">
            <v>DIOSMIN</v>
          </cell>
          <cell r="D2555" t="str">
            <v>500 MG</v>
          </cell>
          <cell r="E2555" t="str">
            <v xml:space="preserve"> </v>
          </cell>
          <cell r="F2555" t="str">
            <v>TAB</v>
          </cell>
          <cell r="H2555" t="str">
            <v>Dasmin 500mg film coated tablets</v>
          </cell>
          <cell r="I2555" t="str">
            <v>法迪朗膜衣錠500毫克</v>
          </cell>
          <cell r="J2555" t="str">
            <v>90</v>
          </cell>
          <cell r="K2555" t="str">
            <v>旭能醫藥生技股份有限公司</v>
          </cell>
          <cell r="L2555" t="str">
            <v>衛部藥製字第060902號</v>
          </cell>
          <cell r="N2555">
            <v>130628</v>
          </cell>
          <cell r="O2555" t="str">
            <v xml:space="preserve"> </v>
          </cell>
          <cell r="P2555">
            <v>21.05</v>
          </cell>
          <cell r="Q2555">
            <v>20</v>
          </cell>
          <cell r="R2555">
            <v>19</v>
          </cell>
          <cell r="S2555" t="str">
            <v>簽約時健保價</v>
          </cell>
          <cell r="T2555">
            <v>0.63</v>
          </cell>
          <cell r="U2555">
            <v>18.37</v>
          </cell>
          <cell r="V2555">
            <v>5225</v>
          </cell>
          <cell r="W2555" t="str">
            <v>0116</v>
          </cell>
          <cell r="X2555" t="str">
            <v>86620346</v>
          </cell>
          <cell r="Y2555" t="str">
            <v>惠德藥品股份有限公司</v>
          </cell>
          <cell r="Z2555" t="str">
            <v>02-24248332</v>
          </cell>
          <cell r="AA2555" t="str">
            <v xml:space="preserve"> </v>
          </cell>
          <cell r="AB2555" t="str">
            <v>02-24248336/02-24270499</v>
          </cell>
          <cell r="AC2555" t="str">
            <v>201</v>
          </cell>
          <cell r="AD2555" t="str">
            <v>基隆市信義區仁一路3號2樓</v>
          </cell>
          <cell r="AE2555" t="str">
            <v>盧慧娟</v>
          </cell>
          <cell r="AF2555" t="str">
            <v>0982356523</v>
          </cell>
          <cell r="AG2555" t="str">
            <v>tyngily@twwork.com.tw</v>
          </cell>
          <cell r="AJ2555" t="str">
            <v>65 國產 Taiwan</v>
          </cell>
          <cell r="AK2555" t="str">
            <v>自費</v>
          </cell>
          <cell r="AL2555">
            <v>5</v>
          </cell>
          <cell r="AM2555">
            <v>5</v>
          </cell>
          <cell r="AN2555" t="str">
            <v>等比</v>
          </cell>
          <cell r="BA2555" t="str">
            <v xml:space="preserve"> </v>
          </cell>
          <cell r="BB2555">
            <v>21.05</v>
          </cell>
          <cell r="BC2555">
            <v>20</v>
          </cell>
          <cell r="BD2555">
            <v>19</v>
          </cell>
          <cell r="BE2555">
            <v>0.63</v>
          </cell>
          <cell r="BF2555">
            <v>18.37</v>
          </cell>
          <cell r="BG2555" t="str">
            <v xml:space="preserve"> </v>
          </cell>
          <cell r="BH2555">
            <v>21.05</v>
          </cell>
          <cell r="BI2555">
            <v>20</v>
          </cell>
          <cell r="BJ2555">
            <v>19</v>
          </cell>
          <cell r="BK2555">
            <v>0.63</v>
          </cell>
          <cell r="BL2555">
            <v>18.37</v>
          </cell>
          <cell r="BM2555" t="str">
            <v xml:space="preserve"> </v>
          </cell>
          <cell r="BN2555">
            <v>21.05</v>
          </cell>
          <cell r="BO2555">
            <v>20</v>
          </cell>
          <cell r="BP2555">
            <v>19</v>
          </cell>
          <cell r="BQ2555">
            <v>0.63</v>
          </cell>
          <cell r="BR2555">
            <v>18.37</v>
          </cell>
          <cell r="BS2555" t="str">
            <v xml:space="preserve"> </v>
          </cell>
          <cell r="BT2555">
            <v>21.05</v>
          </cell>
          <cell r="BU2555">
            <v>20</v>
          </cell>
          <cell r="BV2555">
            <v>19</v>
          </cell>
          <cell r="BW2555">
            <v>0.63</v>
          </cell>
          <cell r="BX2555">
            <v>18.37</v>
          </cell>
          <cell r="BY2555" t="str">
            <v xml:space="preserve"> </v>
          </cell>
          <cell r="BZ2555">
            <v>21.05</v>
          </cell>
          <cell r="CA2555">
            <v>20</v>
          </cell>
          <cell r="CB2555">
            <v>19</v>
          </cell>
          <cell r="CC2555">
            <v>0.63</v>
          </cell>
          <cell r="CD2555">
            <v>18.37</v>
          </cell>
          <cell r="CE2555" t="str">
            <v xml:space="preserve"> </v>
          </cell>
          <cell r="CF2555">
            <v>21.05</v>
          </cell>
          <cell r="CG2555">
            <v>20</v>
          </cell>
          <cell r="CH2555">
            <v>19</v>
          </cell>
          <cell r="CI2555">
            <v>0.63</v>
          </cell>
          <cell r="CJ2555">
            <v>18.37</v>
          </cell>
          <cell r="CK2555" t="str">
            <v xml:space="preserve"> </v>
          </cell>
          <cell r="CL2555">
            <v>21.05</v>
          </cell>
          <cell r="CM2555">
            <v>20</v>
          </cell>
          <cell r="CN2555">
            <v>19</v>
          </cell>
          <cell r="CO2555">
            <v>0.63</v>
          </cell>
          <cell r="CP2555">
            <v>18.37</v>
          </cell>
          <cell r="CQ2555" t="str">
            <v xml:space="preserve"> </v>
          </cell>
          <cell r="CR2555">
            <v>21.05</v>
          </cell>
          <cell r="CS2555">
            <v>20</v>
          </cell>
          <cell r="CT2555">
            <v>19</v>
          </cell>
          <cell r="CU2555">
            <v>0.63</v>
          </cell>
          <cell r="CV2555">
            <v>18.37</v>
          </cell>
          <cell r="CW2555" t="str">
            <v xml:space="preserve"> </v>
          </cell>
          <cell r="CX2555">
            <v>21.05</v>
          </cell>
          <cell r="CY2555">
            <v>20</v>
          </cell>
          <cell r="CZ2555">
            <v>19</v>
          </cell>
          <cell r="DA2555">
            <v>0.63</v>
          </cell>
          <cell r="DB2555">
            <v>18.37</v>
          </cell>
          <cell r="DC2555" t="str">
            <v xml:space="preserve"> </v>
          </cell>
          <cell r="DD2555">
            <v>21.05</v>
          </cell>
          <cell r="DE2555">
            <v>20</v>
          </cell>
          <cell r="DF2555">
            <v>19</v>
          </cell>
          <cell r="DG2555">
            <v>0.63</v>
          </cell>
          <cell r="DH2555">
            <v>18.37</v>
          </cell>
          <cell r="DI2555" t="str">
            <v xml:space="preserve"> </v>
          </cell>
          <cell r="DJ2555">
            <v>21.05</v>
          </cell>
          <cell r="DK2555">
            <v>20</v>
          </cell>
          <cell r="DL2555">
            <v>19</v>
          </cell>
        </row>
        <row r="2556">
          <cell r="B2556" t="str">
            <v>1232-1</v>
          </cell>
          <cell r="C2556" t="str">
            <v>DOTA+GADOLINIUM OXIDE</v>
          </cell>
          <cell r="D2556" t="str">
            <v>20.246 GM/ML+9.062GM/ML</v>
          </cell>
          <cell r="E2556" t="str">
            <v>20 ML</v>
          </cell>
          <cell r="F2556" t="str">
            <v>VIAL</v>
          </cell>
          <cell r="H2556" t="str">
            <v>DOTAREM INJECTION</v>
          </cell>
          <cell r="I2556" t="str">
            <v>得立顯注射劑</v>
          </cell>
          <cell r="J2556" t="str">
            <v>25</v>
          </cell>
          <cell r="K2556" t="str">
            <v>GUERBET</v>
          </cell>
          <cell r="L2556" t="str">
            <v>衛署藥輸字第022529號</v>
          </cell>
          <cell r="N2556">
            <v>7476</v>
          </cell>
          <cell r="O2556" t="str">
            <v xml:space="preserve"> </v>
          </cell>
          <cell r="P2556">
            <v>1771</v>
          </cell>
          <cell r="Q2556">
            <v>1700.16</v>
          </cell>
          <cell r="R2556">
            <v>1615.15</v>
          </cell>
          <cell r="S2556" t="str">
            <v>否</v>
          </cell>
          <cell r="T2556">
            <v>0</v>
          </cell>
          <cell r="U2556">
            <v>1615.15</v>
          </cell>
          <cell r="V2556">
            <v>88</v>
          </cell>
          <cell r="W2556" t="str">
            <v>0090</v>
          </cell>
          <cell r="X2556" t="str">
            <v>90539683</v>
          </cell>
          <cell r="Y2556" t="str">
            <v>偉鉅股份有限公司</v>
          </cell>
          <cell r="Z2556" t="str">
            <v>02-25150218</v>
          </cell>
          <cell r="AA2556" t="str">
            <v xml:space="preserve"> </v>
          </cell>
          <cell r="AB2556" t="str">
            <v>02-25150579</v>
          </cell>
          <cell r="AC2556" t="str">
            <v>104478</v>
          </cell>
          <cell r="AD2556" t="str">
            <v>臺北市中山區民權東路3段35號8樓之1</v>
          </cell>
          <cell r="AE2556" t="str">
            <v>許華千</v>
          </cell>
          <cell r="AF2556" t="str">
            <v>0905530672</v>
          </cell>
          <cell r="AG2556" t="str">
            <v>chippy.hsu@gmmed.com.tw</v>
          </cell>
          <cell r="AJ2556" t="str">
            <v>15 法國 France</v>
          </cell>
          <cell r="AK2556" t="str">
            <v>自費</v>
          </cell>
          <cell r="AL2556">
            <v>4</v>
          </cell>
          <cell r="AM2556">
            <v>5</v>
          </cell>
          <cell r="AN2556" t="str">
            <v>等比</v>
          </cell>
          <cell r="BA2556" t="str">
            <v xml:space="preserve"> </v>
          </cell>
          <cell r="BB2556">
            <v>1771</v>
          </cell>
          <cell r="BC2556">
            <v>1700.16</v>
          </cell>
          <cell r="BD2556">
            <v>1615.15</v>
          </cell>
          <cell r="BE2556">
            <v>0</v>
          </cell>
          <cell r="BF2556">
            <v>1615.15</v>
          </cell>
          <cell r="BG2556" t="str">
            <v xml:space="preserve"> </v>
          </cell>
          <cell r="BH2556">
            <v>1771</v>
          </cell>
          <cell r="BI2556">
            <v>1700.16</v>
          </cell>
          <cell r="BJ2556">
            <v>1615.15</v>
          </cell>
          <cell r="BK2556">
            <v>0</v>
          </cell>
          <cell r="BL2556">
            <v>1615.15</v>
          </cell>
          <cell r="BM2556" t="str">
            <v xml:space="preserve"> </v>
          </cell>
          <cell r="BN2556">
            <v>1771</v>
          </cell>
          <cell r="BO2556">
            <v>1700.16</v>
          </cell>
          <cell r="BP2556">
            <v>1615.15</v>
          </cell>
          <cell r="BQ2556">
            <v>0</v>
          </cell>
          <cell r="BR2556">
            <v>1615.15</v>
          </cell>
          <cell r="BS2556" t="str">
            <v xml:space="preserve"> </v>
          </cell>
          <cell r="BT2556">
            <v>1771</v>
          </cell>
          <cell r="BU2556">
            <v>1700.16</v>
          </cell>
          <cell r="BV2556">
            <v>1615.15</v>
          </cell>
          <cell r="BW2556">
            <v>0</v>
          </cell>
          <cell r="BX2556">
            <v>1615.15</v>
          </cell>
          <cell r="BY2556" t="str">
            <v xml:space="preserve"> </v>
          </cell>
          <cell r="BZ2556">
            <v>1771</v>
          </cell>
          <cell r="CA2556">
            <v>1700.16</v>
          </cell>
          <cell r="CB2556">
            <v>1615.15</v>
          </cell>
          <cell r="CC2556">
            <v>0</v>
          </cell>
          <cell r="CD2556">
            <v>1615.15</v>
          </cell>
          <cell r="CE2556" t="str">
            <v xml:space="preserve"> </v>
          </cell>
          <cell r="CF2556">
            <v>1771</v>
          </cell>
          <cell r="CG2556">
            <v>1700.16</v>
          </cell>
          <cell r="CH2556">
            <v>1615.15</v>
          </cell>
          <cell r="CI2556">
            <v>0</v>
          </cell>
          <cell r="CJ2556">
            <v>1615.15</v>
          </cell>
          <cell r="CK2556" t="str">
            <v xml:space="preserve"> </v>
          </cell>
          <cell r="CL2556">
            <v>1771</v>
          </cell>
          <cell r="CM2556">
            <v>1700.16</v>
          </cell>
          <cell r="CN2556">
            <v>1615.15</v>
          </cell>
          <cell r="CO2556">
            <v>0</v>
          </cell>
          <cell r="CP2556">
            <v>1615.15</v>
          </cell>
          <cell r="CQ2556" t="str">
            <v xml:space="preserve"> </v>
          </cell>
          <cell r="CR2556">
            <v>1771</v>
          </cell>
          <cell r="CS2556">
            <v>1700.16</v>
          </cell>
          <cell r="CT2556">
            <v>1615.15</v>
          </cell>
          <cell r="CU2556">
            <v>0</v>
          </cell>
          <cell r="CV2556">
            <v>1615.15</v>
          </cell>
          <cell r="CW2556" t="str">
            <v xml:space="preserve"> </v>
          </cell>
          <cell r="CX2556">
            <v>1771</v>
          </cell>
          <cell r="CY2556">
            <v>1700.16</v>
          </cell>
          <cell r="CZ2556">
            <v>1615.15</v>
          </cell>
          <cell r="DA2556">
            <v>0</v>
          </cell>
          <cell r="DB2556">
            <v>1615.15</v>
          </cell>
          <cell r="DC2556" t="str">
            <v xml:space="preserve"> </v>
          </cell>
          <cell r="DD2556">
            <v>1771</v>
          </cell>
          <cell r="DE2556">
            <v>1700.16</v>
          </cell>
          <cell r="DF2556">
            <v>1615.15</v>
          </cell>
          <cell r="DG2556">
            <v>0</v>
          </cell>
          <cell r="DH2556">
            <v>1615.15</v>
          </cell>
          <cell r="DI2556" t="str">
            <v xml:space="preserve"> </v>
          </cell>
          <cell r="DJ2556">
            <v>1771</v>
          </cell>
          <cell r="DK2556">
            <v>1700.16</v>
          </cell>
          <cell r="DL2556">
            <v>1615.15</v>
          </cell>
        </row>
        <row r="2557">
          <cell r="B2557" t="str">
            <v>1233-1</v>
          </cell>
          <cell r="C2557" t="str">
            <v>DURVALUMAB</v>
          </cell>
          <cell r="D2557" t="str">
            <v>50 MG/ML</v>
          </cell>
          <cell r="E2557" t="str">
            <v>2.4 ML</v>
          </cell>
          <cell r="F2557" t="str">
            <v>VIAL</v>
          </cell>
          <cell r="H2557" t="str">
            <v>Imfinzi Injection 50 Mg/Ml</v>
          </cell>
          <cell r="I2557" t="str">
            <v>抑癌寧注射劑</v>
          </cell>
          <cell r="J2557" t="str">
            <v>1</v>
          </cell>
          <cell r="K2557" t="str">
            <v>Catalent Indiana, Llc</v>
          </cell>
          <cell r="L2557" t="str">
            <v>衛部菌疫輸字第001088號</v>
          </cell>
          <cell r="N2557">
            <v>549</v>
          </cell>
          <cell r="O2557" t="str">
            <v xml:space="preserve"> </v>
          </cell>
          <cell r="P2557">
            <v>21579</v>
          </cell>
          <cell r="Q2557">
            <v>21579</v>
          </cell>
          <cell r="R2557">
            <v>20500.05</v>
          </cell>
          <cell r="S2557" t="str">
            <v>否</v>
          </cell>
          <cell r="T2557">
            <v>0</v>
          </cell>
          <cell r="U2557">
            <v>20500.05</v>
          </cell>
          <cell r="V2557">
            <v>24</v>
          </cell>
          <cell r="W2557" t="str">
            <v>0175</v>
          </cell>
          <cell r="X2557" t="str">
            <v>22853066</v>
          </cell>
          <cell r="Y2557" t="str">
            <v>裕利股份有限公司</v>
          </cell>
          <cell r="Z2557" t="str">
            <v>02-25700064</v>
          </cell>
          <cell r="AA2557" t="str">
            <v>23108</v>
          </cell>
          <cell r="AB2557" t="str">
            <v>02-25798587/02-25770849</v>
          </cell>
          <cell r="AC2557" t="str">
            <v>105</v>
          </cell>
          <cell r="AD2557" t="str">
            <v>臺北市松山區南京東路4段126號10樓、10樓之1至之3</v>
          </cell>
          <cell r="AE2557" t="str">
            <v>劉小姐</v>
          </cell>
          <cell r="AF2557" t="str">
            <v>0975529293</v>
          </cell>
          <cell r="AG2557" t="str">
            <v>haorder@zuelligpharma.com</v>
          </cell>
          <cell r="AJ2557" t="str">
            <v>46 美國 United States of America</v>
          </cell>
          <cell r="AK2557" t="str">
            <v>自費</v>
          </cell>
          <cell r="AL2557">
            <v>0</v>
          </cell>
          <cell r="AM2557">
            <v>5</v>
          </cell>
          <cell r="AN2557" t="str">
            <v>0.00</v>
          </cell>
          <cell r="BA2557" t="str">
            <v xml:space="preserve"> </v>
          </cell>
          <cell r="BB2557">
            <v>21579</v>
          </cell>
          <cell r="BC2557">
            <v>21579</v>
          </cell>
          <cell r="BD2557">
            <v>20500.05</v>
          </cell>
          <cell r="BE2557">
            <v>0</v>
          </cell>
          <cell r="BF2557">
            <v>20500.05</v>
          </cell>
          <cell r="BG2557" t="str">
            <v xml:space="preserve"> </v>
          </cell>
          <cell r="BH2557">
            <v>21579</v>
          </cell>
          <cell r="BI2557">
            <v>21579</v>
          </cell>
          <cell r="BJ2557">
            <v>20500.05</v>
          </cell>
          <cell r="BK2557">
            <v>0</v>
          </cell>
          <cell r="BL2557">
            <v>20500.05</v>
          </cell>
          <cell r="BM2557" t="str">
            <v xml:space="preserve"> </v>
          </cell>
          <cell r="BN2557">
            <v>21579</v>
          </cell>
          <cell r="BO2557">
            <v>21579</v>
          </cell>
          <cell r="BP2557">
            <v>20500.05</v>
          </cell>
          <cell r="BQ2557">
            <v>0</v>
          </cell>
          <cell r="BR2557">
            <v>20500.05</v>
          </cell>
          <cell r="BS2557" t="str">
            <v xml:space="preserve"> </v>
          </cell>
          <cell r="BT2557">
            <v>21579</v>
          </cell>
          <cell r="BU2557">
            <v>21579</v>
          </cell>
          <cell r="BV2557">
            <v>20500.05</v>
          </cell>
          <cell r="BW2557">
            <v>0</v>
          </cell>
          <cell r="BX2557">
            <v>20500.05</v>
          </cell>
          <cell r="BY2557" t="str">
            <v xml:space="preserve"> </v>
          </cell>
          <cell r="BZ2557">
            <v>21579</v>
          </cell>
          <cell r="CA2557">
            <v>21579</v>
          </cell>
          <cell r="CB2557">
            <v>20500.05</v>
          </cell>
          <cell r="CC2557">
            <v>0</v>
          </cell>
          <cell r="CD2557">
            <v>20500.05</v>
          </cell>
          <cell r="CE2557" t="str">
            <v xml:space="preserve"> </v>
          </cell>
          <cell r="CF2557">
            <v>21579</v>
          </cell>
          <cell r="CG2557">
            <v>21579</v>
          </cell>
          <cell r="CH2557">
            <v>20500.05</v>
          </cell>
          <cell r="CI2557">
            <v>0</v>
          </cell>
          <cell r="CJ2557">
            <v>20500.05</v>
          </cell>
          <cell r="CK2557" t="str">
            <v xml:space="preserve"> </v>
          </cell>
          <cell r="CL2557">
            <v>21579</v>
          </cell>
          <cell r="CM2557">
            <v>21579</v>
          </cell>
          <cell r="CN2557">
            <v>20500.05</v>
          </cell>
          <cell r="CO2557">
            <v>0</v>
          </cell>
          <cell r="CP2557">
            <v>20500.05</v>
          </cell>
          <cell r="CQ2557" t="str">
            <v xml:space="preserve"> </v>
          </cell>
          <cell r="CR2557">
            <v>21579</v>
          </cell>
          <cell r="CS2557">
            <v>21579</v>
          </cell>
          <cell r="CT2557">
            <v>20500.05</v>
          </cell>
          <cell r="CU2557">
            <v>0</v>
          </cell>
          <cell r="CV2557">
            <v>20500.05</v>
          </cell>
          <cell r="CW2557" t="str">
            <v xml:space="preserve"> </v>
          </cell>
          <cell r="CX2557">
            <v>21579</v>
          </cell>
          <cell r="CY2557">
            <v>21579</v>
          </cell>
          <cell r="CZ2557">
            <v>20500.05</v>
          </cell>
          <cell r="DA2557">
            <v>0</v>
          </cell>
          <cell r="DB2557">
            <v>20500.05</v>
          </cell>
          <cell r="DC2557" t="str">
            <v xml:space="preserve"> </v>
          </cell>
          <cell r="DD2557">
            <v>21579</v>
          </cell>
          <cell r="DE2557">
            <v>21579</v>
          </cell>
          <cell r="DF2557">
            <v>20500.05</v>
          </cell>
          <cell r="DG2557">
            <v>0</v>
          </cell>
          <cell r="DH2557">
            <v>20500.05</v>
          </cell>
          <cell r="DI2557" t="str">
            <v xml:space="preserve"> </v>
          </cell>
          <cell r="DJ2557">
            <v>21579</v>
          </cell>
          <cell r="DK2557">
            <v>21579</v>
          </cell>
          <cell r="DL2557">
            <v>20500.05</v>
          </cell>
        </row>
        <row r="2558">
          <cell r="B2558" t="str">
            <v>1234-1</v>
          </cell>
          <cell r="C2558" t="str">
            <v>FIBRINOGEN HUMAN+FACTOR XIII FROM HUMAN PLASMA+HUMAN THROMBIN+CALCIUM CHLORIDE DIHYDRATE+APROTININ FROM BOVINE LUNG</v>
          </cell>
          <cell r="D2558" t="str">
            <v>65-115 MG+40-80 IU+400-600 IU+5.9 MG+1000 KIU</v>
          </cell>
          <cell r="E2558" t="str">
            <v>1 ML</v>
          </cell>
          <cell r="F2558" t="str">
            <v>SET</v>
          </cell>
          <cell r="H2558" t="str">
            <v>BERIPLAST P COMBI-SET</v>
          </cell>
          <cell r="I2558" t="str">
            <v>"貝靈" 止血纖維蛋白膠纖維蛋白止血組</v>
          </cell>
          <cell r="J2558" t="str">
            <v>2</v>
          </cell>
          <cell r="K2558" t="str">
            <v>CSL BEHRING GMBH</v>
          </cell>
          <cell r="L2558" t="str">
            <v>衛署菌疫輸字第000717號</v>
          </cell>
          <cell r="N2558">
            <v>291</v>
          </cell>
          <cell r="O2558" t="str">
            <v xml:space="preserve"> </v>
          </cell>
          <cell r="P2558">
            <v>15000</v>
          </cell>
          <cell r="Q2558">
            <v>15000</v>
          </cell>
          <cell r="R2558">
            <v>14100</v>
          </cell>
          <cell r="S2558" t="str">
            <v>否</v>
          </cell>
          <cell r="T2558">
            <v>0</v>
          </cell>
          <cell r="U2558">
            <v>14100</v>
          </cell>
          <cell r="V2558">
            <v>12</v>
          </cell>
          <cell r="W2558" t="str">
            <v>0187</v>
          </cell>
          <cell r="X2558" t="str">
            <v>03178418</v>
          </cell>
          <cell r="Y2558" t="str">
            <v>吉發企業股份有限公司</v>
          </cell>
          <cell r="Z2558" t="str">
            <v>02-23613040</v>
          </cell>
          <cell r="AA2558" t="str">
            <v>66</v>
          </cell>
          <cell r="AB2558" t="str">
            <v>02-23619879</v>
          </cell>
          <cell r="AC2558" t="str">
            <v>10042</v>
          </cell>
          <cell r="AD2558" t="str">
            <v>臺北市中正區愛國西路9號2樓之9</v>
          </cell>
          <cell r="AE2558" t="str">
            <v>陳諺</v>
          </cell>
          <cell r="AF2558" t="str">
            <v>0953217701</v>
          </cell>
          <cell r="AG2558" t="str">
            <v>order@giraffes-pharma.com</v>
          </cell>
          <cell r="AJ2558" t="str">
            <v>47 德國 Germany</v>
          </cell>
          <cell r="AK2558" t="str">
            <v>自費</v>
          </cell>
          <cell r="AL2558">
            <v>0</v>
          </cell>
          <cell r="AM2558">
            <v>6</v>
          </cell>
          <cell r="AN2558" t="str">
            <v>等比</v>
          </cell>
          <cell r="BA2558" t="str">
            <v xml:space="preserve"> </v>
          </cell>
          <cell r="BB2558">
            <v>15000</v>
          </cell>
          <cell r="BC2558">
            <v>15000</v>
          </cell>
          <cell r="BD2558">
            <v>14100</v>
          </cell>
          <cell r="BE2558">
            <v>0</v>
          </cell>
          <cell r="BF2558">
            <v>14100</v>
          </cell>
          <cell r="BG2558" t="str">
            <v xml:space="preserve"> </v>
          </cell>
          <cell r="BH2558">
            <v>15000</v>
          </cell>
          <cell r="BI2558">
            <v>15000</v>
          </cell>
          <cell r="BJ2558">
            <v>14100</v>
          </cell>
          <cell r="BK2558">
            <v>0</v>
          </cell>
          <cell r="BL2558">
            <v>14100</v>
          </cell>
          <cell r="BM2558" t="str">
            <v xml:space="preserve"> </v>
          </cell>
          <cell r="BN2558">
            <v>15000</v>
          </cell>
          <cell r="BO2558">
            <v>15000</v>
          </cell>
          <cell r="BP2558">
            <v>14100</v>
          </cell>
          <cell r="BQ2558">
            <v>0</v>
          </cell>
          <cell r="BR2558">
            <v>14100</v>
          </cell>
          <cell r="BS2558" t="str">
            <v xml:space="preserve"> </v>
          </cell>
          <cell r="BT2558">
            <v>15000</v>
          </cell>
          <cell r="BU2558">
            <v>15000</v>
          </cell>
          <cell r="BV2558">
            <v>14100</v>
          </cell>
          <cell r="BW2558">
            <v>0</v>
          </cell>
          <cell r="BX2558">
            <v>14100</v>
          </cell>
          <cell r="BY2558" t="str">
            <v xml:space="preserve"> </v>
          </cell>
          <cell r="BZ2558">
            <v>15000</v>
          </cell>
          <cell r="CA2558">
            <v>15000</v>
          </cell>
          <cell r="CB2558">
            <v>14100</v>
          </cell>
          <cell r="CC2558">
            <v>0</v>
          </cell>
          <cell r="CD2558">
            <v>14100</v>
          </cell>
          <cell r="CE2558" t="str">
            <v xml:space="preserve"> </v>
          </cell>
          <cell r="CF2558">
            <v>15000</v>
          </cell>
          <cell r="CG2558">
            <v>15000</v>
          </cell>
          <cell r="CH2558">
            <v>14100</v>
          </cell>
          <cell r="CI2558">
            <v>0</v>
          </cell>
          <cell r="CJ2558">
            <v>14100</v>
          </cell>
          <cell r="CK2558" t="str">
            <v xml:space="preserve"> </v>
          </cell>
          <cell r="CL2558">
            <v>15000</v>
          </cell>
          <cell r="CM2558">
            <v>15000</v>
          </cell>
          <cell r="CN2558">
            <v>14100</v>
          </cell>
          <cell r="CO2558">
            <v>0</v>
          </cell>
          <cell r="CP2558">
            <v>14100</v>
          </cell>
          <cell r="CQ2558" t="str">
            <v xml:space="preserve"> </v>
          </cell>
          <cell r="CR2558">
            <v>15000</v>
          </cell>
          <cell r="CS2558">
            <v>15000</v>
          </cell>
          <cell r="CT2558">
            <v>14100</v>
          </cell>
          <cell r="CU2558">
            <v>0</v>
          </cell>
          <cell r="CV2558">
            <v>14100</v>
          </cell>
          <cell r="CW2558" t="str">
            <v xml:space="preserve"> </v>
          </cell>
          <cell r="CX2558">
            <v>15000</v>
          </cell>
          <cell r="CY2558">
            <v>15000</v>
          </cell>
          <cell r="CZ2558">
            <v>14100</v>
          </cell>
          <cell r="DA2558">
            <v>0</v>
          </cell>
          <cell r="DB2558">
            <v>14100</v>
          </cell>
          <cell r="DC2558" t="str">
            <v xml:space="preserve"> </v>
          </cell>
          <cell r="DD2558">
            <v>15000</v>
          </cell>
          <cell r="DE2558">
            <v>15000</v>
          </cell>
          <cell r="DF2558">
            <v>14100</v>
          </cell>
          <cell r="DG2558">
            <v>0</v>
          </cell>
          <cell r="DH2558">
            <v>14100</v>
          </cell>
          <cell r="DI2558" t="str">
            <v xml:space="preserve"> </v>
          </cell>
          <cell r="DJ2558">
            <v>15000</v>
          </cell>
          <cell r="DK2558">
            <v>15000</v>
          </cell>
          <cell r="DL2558">
            <v>14100</v>
          </cell>
        </row>
        <row r="2559">
          <cell r="B2559" t="str">
            <v>1235-1</v>
          </cell>
          <cell r="C2559" t="str">
            <v>FINASTERIDE</v>
          </cell>
          <cell r="D2559" t="str">
            <v>1 MG</v>
          </cell>
          <cell r="E2559" t="str">
            <v xml:space="preserve"> </v>
          </cell>
          <cell r="F2559" t="str">
            <v>TAB</v>
          </cell>
          <cell r="H2559" t="str">
            <v>PROPECIA F.C. TABLETS 1MG</v>
          </cell>
          <cell r="I2559" t="str">
            <v>柔沛膜衣錠１毫克</v>
          </cell>
          <cell r="J2559" t="str">
            <v>28</v>
          </cell>
          <cell r="K2559" t="str">
            <v>AIAC INTERNATIONAL PHARMA LLC</v>
          </cell>
          <cell r="L2559" t="str">
            <v>衛署藥輸字第022605號</v>
          </cell>
          <cell r="N2559">
            <v>15464</v>
          </cell>
          <cell r="O2559" t="str">
            <v xml:space="preserve"> </v>
          </cell>
          <cell r="P2559">
            <v>61.75</v>
          </cell>
          <cell r="Q2559">
            <v>61.13</v>
          </cell>
          <cell r="R2559">
            <v>57.46</v>
          </cell>
          <cell r="S2559" t="str">
            <v>否</v>
          </cell>
          <cell r="T2559">
            <v>0</v>
          </cell>
          <cell r="U2559">
            <v>57.46</v>
          </cell>
          <cell r="V2559">
            <v>200</v>
          </cell>
          <cell r="W2559" t="str">
            <v>0175</v>
          </cell>
          <cell r="X2559" t="str">
            <v>22853066</v>
          </cell>
          <cell r="Y2559" t="str">
            <v>裕利股份有限公司</v>
          </cell>
          <cell r="Z2559" t="str">
            <v>02-25700064</v>
          </cell>
          <cell r="AA2559" t="str">
            <v>23108</v>
          </cell>
          <cell r="AB2559" t="str">
            <v>02-25798587/02-25770849</v>
          </cell>
          <cell r="AC2559" t="str">
            <v>105</v>
          </cell>
          <cell r="AD2559" t="str">
            <v>臺北市松山區南京東路4段126號10樓、10樓之1至之3</v>
          </cell>
          <cell r="AE2559" t="str">
            <v>劉小姐</v>
          </cell>
          <cell r="AF2559" t="str">
            <v>0975529293</v>
          </cell>
          <cell r="AG2559" t="str">
            <v>haorder@zuelligpharma.com</v>
          </cell>
          <cell r="AJ2559" t="str">
            <v>37 波多黎各 Puerto Rico</v>
          </cell>
          <cell r="AK2559" t="str">
            <v>自費</v>
          </cell>
          <cell r="AL2559">
            <v>1</v>
          </cell>
          <cell r="AM2559">
            <v>6.01</v>
          </cell>
          <cell r="AN2559" t="str">
            <v>等比</v>
          </cell>
          <cell r="BA2559" t="str">
            <v xml:space="preserve"> </v>
          </cell>
          <cell r="BB2559">
            <v>61.75</v>
          </cell>
          <cell r="BC2559">
            <v>61.13</v>
          </cell>
          <cell r="BD2559">
            <v>57.46</v>
          </cell>
          <cell r="BE2559">
            <v>0</v>
          </cell>
          <cell r="BF2559">
            <v>57.46</v>
          </cell>
          <cell r="BG2559" t="str">
            <v xml:space="preserve"> </v>
          </cell>
          <cell r="BH2559">
            <v>61.75</v>
          </cell>
          <cell r="BI2559">
            <v>61.13</v>
          </cell>
          <cell r="BJ2559">
            <v>57.46</v>
          </cell>
          <cell r="BK2559">
            <v>0</v>
          </cell>
          <cell r="BL2559">
            <v>57.46</v>
          </cell>
          <cell r="BM2559" t="str">
            <v xml:space="preserve"> </v>
          </cell>
          <cell r="BN2559">
            <v>61.75</v>
          </cell>
          <cell r="BO2559">
            <v>61.13</v>
          </cell>
          <cell r="BP2559">
            <v>57.46</v>
          </cell>
          <cell r="BQ2559">
            <v>0</v>
          </cell>
          <cell r="BR2559">
            <v>57.46</v>
          </cell>
          <cell r="BS2559" t="str">
            <v xml:space="preserve"> </v>
          </cell>
          <cell r="BT2559">
            <v>61.75</v>
          </cell>
          <cell r="BU2559">
            <v>61.13</v>
          </cell>
          <cell r="BV2559">
            <v>57.46</v>
          </cell>
          <cell r="BW2559">
            <v>0</v>
          </cell>
          <cell r="BX2559">
            <v>57.46</v>
          </cell>
          <cell r="BY2559" t="str">
            <v xml:space="preserve"> </v>
          </cell>
          <cell r="BZ2559">
            <v>61.75</v>
          </cell>
          <cell r="CA2559">
            <v>61.13</v>
          </cell>
          <cell r="CB2559">
            <v>57.46</v>
          </cell>
          <cell r="CC2559">
            <v>0</v>
          </cell>
          <cell r="CD2559">
            <v>57.46</v>
          </cell>
          <cell r="CE2559" t="str">
            <v xml:space="preserve"> </v>
          </cell>
          <cell r="CF2559">
            <v>61.75</v>
          </cell>
          <cell r="CG2559">
            <v>61.13</v>
          </cell>
          <cell r="CH2559">
            <v>57.46</v>
          </cell>
          <cell r="CI2559">
            <v>0</v>
          </cell>
          <cell r="CJ2559">
            <v>57.46</v>
          </cell>
          <cell r="CK2559" t="str">
            <v xml:space="preserve"> </v>
          </cell>
          <cell r="CL2559">
            <v>61.75</v>
          </cell>
          <cell r="CM2559">
            <v>61.13</v>
          </cell>
          <cell r="CN2559">
            <v>57.46</v>
          </cell>
          <cell r="CO2559">
            <v>0</v>
          </cell>
          <cell r="CP2559">
            <v>57.46</v>
          </cell>
          <cell r="CQ2559" t="str">
            <v xml:space="preserve"> </v>
          </cell>
          <cell r="CR2559">
            <v>61.75</v>
          </cell>
          <cell r="CS2559">
            <v>61.13</v>
          </cell>
          <cell r="CT2559">
            <v>57.46</v>
          </cell>
          <cell r="CU2559">
            <v>0</v>
          </cell>
          <cell r="CV2559">
            <v>57.46</v>
          </cell>
          <cell r="CW2559" t="str">
            <v xml:space="preserve"> </v>
          </cell>
          <cell r="CX2559">
            <v>61.75</v>
          </cell>
          <cell r="CY2559">
            <v>61.13</v>
          </cell>
          <cell r="CZ2559">
            <v>57.46</v>
          </cell>
          <cell r="DA2559">
            <v>0</v>
          </cell>
          <cell r="DB2559">
            <v>57.46</v>
          </cell>
          <cell r="DC2559" t="str">
            <v xml:space="preserve"> </v>
          </cell>
          <cell r="DD2559">
            <v>61.75</v>
          </cell>
          <cell r="DE2559">
            <v>61.13</v>
          </cell>
          <cell r="DF2559">
            <v>57.46</v>
          </cell>
          <cell r="DG2559">
            <v>0</v>
          </cell>
          <cell r="DH2559">
            <v>57.46</v>
          </cell>
          <cell r="DI2559" t="str">
            <v xml:space="preserve"> </v>
          </cell>
          <cell r="DJ2559">
            <v>61.75</v>
          </cell>
          <cell r="DK2559">
            <v>61.13</v>
          </cell>
          <cell r="DL2559">
            <v>57.46</v>
          </cell>
        </row>
        <row r="2560">
          <cell r="B2560" t="str">
            <v>1235-2</v>
          </cell>
          <cell r="C2560" t="str">
            <v>FINASTERIDE</v>
          </cell>
          <cell r="D2560" t="str">
            <v>1 MG</v>
          </cell>
          <cell r="E2560" t="str">
            <v xml:space="preserve"> </v>
          </cell>
          <cell r="F2560" t="str">
            <v>TAB</v>
          </cell>
          <cell r="H2560" t="str">
            <v>Finas F.C. Tablets 1mg</v>
          </cell>
          <cell r="I2560" t="str">
            <v>飄沛膜衣錠1毫克</v>
          </cell>
          <cell r="J2560" t="str">
            <v>30</v>
          </cell>
          <cell r="K2560" t="str">
            <v>HUBEI GEDIAN HUMANWELL</v>
          </cell>
          <cell r="L2560" t="str">
            <v>衛部藥製字第058117號</v>
          </cell>
          <cell r="N2560">
            <v>15464</v>
          </cell>
          <cell r="O2560" t="str">
            <v xml:space="preserve"> </v>
          </cell>
          <cell r="P2560">
            <v>61.75</v>
          </cell>
          <cell r="Q2560">
            <v>48.17</v>
          </cell>
          <cell r="R2560">
            <v>31.31</v>
          </cell>
          <cell r="S2560" t="str">
            <v>契約價格</v>
          </cell>
          <cell r="T2560">
            <v>1.44</v>
          </cell>
          <cell r="U2560">
            <v>29.86</v>
          </cell>
          <cell r="V2560">
            <v>200</v>
          </cell>
          <cell r="W2560" t="str">
            <v>0160</v>
          </cell>
          <cell r="X2560" t="str">
            <v>90895824</v>
          </cell>
          <cell r="Y2560" t="str">
            <v>安特曼生醫科技有限公司</v>
          </cell>
          <cell r="Z2560" t="str">
            <v>04-23716996</v>
          </cell>
          <cell r="AA2560" t="str">
            <v xml:space="preserve"> </v>
          </cell>
          <cell r="AB2560" t="str">
            <v>04-23767196</v>
          </cell>
          <cell r="AC2560" t="str">
            <v>403</v>
          </cell>
          <cell r="AD2560" t="str">
            <v>臺中市西區東昇里公舘路168號1樓</v>
          </cell>
          <cell r="AE2560" t="str">
            <v>李炘</v>
          </cell>
          <cell r="AF2560" t="str">
            <v>0921771842</v>
          </cell>
          <cell r="AG2560" t="str">
            <v>antman1100521@gmail.com</v>
          </cell>
          <cell r="AJ2560" t="str">
            <v>65 國產 TAIWAN</v>
          </cell>
          <cell r="AK2560" t="str">
            <v>自費</v>
          </cell>
          <cell r="AL2560">
            <v>22</v>
          </cell>
          <cell r="AM2560">
            <v>35</v>
          </cell>
          <cell r="AN2560" t="str">
            <v>等比</v>
          </cell>
          <cell r="BA2560" t="str">
            <v xml:space="preserve"> </v>
          </cell>
          <cell r="BB2560">
            <v>61.75</v>
          </cell>
          <cell r="BC2560">
            <v>48.17</v>
          </cell>
          <cell r="BD2560">
            <v>31.31</v>
          </cell>
          <cell r="BE2560">
            <v>1.44</v>
          </cell>
          <cell r="BF2560">
            <v>29.86</v>
          </cell>
          <cell r="BG2560" t="str">
            <v xml:space="preserve"> </v>
          </cell>
          <cell r="BH2560">
            <v>61.75</v>
          </cell>
          <cell r="BI2560">
            <v>48.17</v>
          </cell>
          <cell r="BJ2560">
            <v>31.31</v>
          </cell>
          <cell r="BK2560">
            <v>1.44</v>
          </cell>
          <cell r="BL2560">
            <v>29.86</v>
          </cell>
          <cell r="BM2560" t="str">
            <v xml:space="preserve"> </v>
          </cell>
          <cell r="BN2560">
            <v>61.75</v>
          </cell>
          <cell r="BO2560">
            <v>48.17</v>
          </cell>
          <cell r="BP2560">
            <v>31.31</v>
          </cell>
          <cell r="BQ2560">
            <v>1.44</v>
          </cell>
          <cell r="BR2560">
            <v>29.86</v>
          </cell>
          <cell r="BS2560" t="str">
            <v xml:space="preserve"> </v>
          </cell>
          <cell r="BT2560">
            <v>61.75</v>
          </cell>
          <cell r="BU2560">
            <v>48.17</v>
          </cell>
          <cell r="BV2560">
            <v>31.31</v>
          </cell>
          <cell r="BW2560">
            <v>1.44</v>
          </cell>
          <cell r="BX2560">
            <v>29.86</v>
          </cell>
          <cell r="BY2560" t="str">
            <v xml:space="preserve"> </v>
          </cell>
          <cell r="BZ2560">
            <v>61.75</v>
          </cell>
          <cell r="CA2560">
            <v>48.17</v>
          </cell>
          <cell r="CB2560">
            <v>31.31</v>
          </cell>
          <cell r="CC2560">
            <v>1.44</v>
          </cell>
          <cell r="CD2560">
            <v>29.86</v>
          </cell>
          <cell r="CE2560" t="str">
            <v xml:space="preserve"> </v>
          </cell>
          <cell r="CF2560">
            <v>61.75</v>
          </cell>
          <cell r="CG2560">
            <v>48.17</v>
          </cell>
          <cell r="CH2560">
            <v>31.31</v>
          </cell>
          <cell r="CI2560">
            <v>1.44</v>
          </cell>
          <cell r="CJ2560">
            <v>29.86</v>
          </cell>
          <cell r="CK2560" t="str">
            <v xml:space="preserve"> </v>
          </cell>
          <cell r="CL2560">
            <v>61.75</v>
          </cell>
          <cell r="CM2560">
            <v>48.17</v>
          </cell>
          <cell r="CN2560">
            <v>31.31</v>
          </cell>
          <cell r="CO2560">
            <v>1.44</v>
          </cell>
          <cell r="CP2560">
            <v>29.86</v>
          </cell>
          <cell r="CQ2560" t="str">
            <v xml:space="preserve"> </v>
          </cell>
          <cell r="CR2560">
            <v>61.75</v>
          </cell>
          <cell r="CS2560">
            <v>48.17</v>
          </cell>
          <cell r="CT2560">
            <v>31.31</v>
          </cell>
          <cell r="CU2560">
            <v>1.44</v>
          </cell>
          <cell r="CV2560">
            <v>29.86</v>
          </cell>
          <cell r="CW2560" t="str">
            <v xml:space="preserve"> </v>
          </cell>
          <cell r="CX2560">
            <v>61.75</v>
          </cell>
          <cell r="CY2560">
            <v>48.17</v>
          </cell>
          <cell r="CZ2560">
            <v>31.31</v>
          </cell>
          <cell r="DA2560">
            <v>1.44</v>
          </cell>
          <cell r="DB2560">
            <v>29.86</v>
          </cell>
          <cell r="DC2560" t="str">
            <v xml:space="preserve"> </v>
          </cell>
          <cell r="DD2560">
            <v>61.75</v>
          </cell>
          <cell r="DE2560">
            <v>48.17</v>
          </cell>
          <cell r="DF2560">
            <v>31.31</v>
          </cell>
          <cell r="DG2560">
            <v>1.44</v>
          </cell>
          <cell r="DH2560">
            <v>29.86</v>
          </cell>
          <cell r="DI2560" t="str">
            <v xml:space="preserve"> </v>
          </cell>
          <cell r="DJ2560">
            <v>61.75</v>
          </cell>
          <cell r="DK2560">
            <v>48.17</v>
          </cell>
          <cell r="DL2560">
            <v>31.31</v>
          </cell>
        </row>
        <row r="2561">
          <cell r="B2561" t="str">
            <v>1236-1</v>
          </cell>
          <cell r="C2561" t="str">
            <v>FOLLITROPIN ALFA(r-hFSH)</v>
          </cell>
          <cell r="D2561" t="str">
            <v>22.23 MCG/CARTRIDGE</v>
          </cell>
          <cell r="E2561" t="str">
            <v>0.5 ML</v>
          </cell>
          <cell r="F2561" t="str">
            <v>VIAL</v>
          </cell>
          <cell r="H2561" t="str">
            <v>GONAL-F 300IU/0.5ML solution for injection in pre-filled pen</v>
          </cell>
          <cell r="I2561" t="str">
            <v>果納芬注射筆300國際單位/0.5毫升</v>
          </cell>
          <cell r="J2561" t="str">
            <v>1</v>
          </cell>
          <cell r="K2561" t="str">
            <v>MERCK SERONO S.P.A.</v>
          </cell>
          <cell r="L2561" t="str">
            <v>衛署菌疫輸字第000801號</v>
          </cell>
          <cell r="N2561">
            <v>484</v>
          </cell>
          <cell r="O2561" t="str">
            <v xml:space="preserve"> </v>
          </cell>
          <cell r="P2561">
            <v>5000</v>
          </cell>
          <cell r="Q2561">
            <v>4500</v>
          </cell>
          <cell r="R2561">
            <v>3657.6</v>
          </cell>
          <cell r="S2561" t="str">
            <v>否</v>
          </cell>
          <cell r="T2561">
            <v>0</v>
          </cell>
          <cell r="U2561">
            <v>3657.6</v>
          </cell>
          <cell r="V2561">
            <v>21</v>
          </cell>
          <cell r="W2561" t="str">
            <v>0175</v>
          </cell>
          <cell r="X2561" t="str">
            <v>22853066</v>
          </cell>
          <cell r="Y2561" t="str">
            <v>裕利股份有限公司</v>
          </cell>
          <cell r="Z2561" t="str">
            <v>02-25700064</v>
          </cell>
          <cell r="AA2561" t="str">
            <v>23108</v>
          </cell>
          <cell r="AB2561" t="str">
            <v>02-25798587/02-25770849</v>
          </cell>
          <cell r="AC2561" t="str">
            <v>105</v>
          </cell>
          <cell r="AD2561" t="str">
            <v>臺北市松山區南京東路4段126號10樓、10樓之1至之3</v>
          </cell>
          <cell r="AE2561" t="str">
            <v>劉小姐</v>
          </cell>
          <cell r="AF2561" t="str">
            <v>0975529293</v>
          </cell>
          <cell r="AG2561" t="str">
            <v>haorder@zuelligpharma.com</v>
          </cell>
          <cell r="AJ2561" t="str">
            <v>25 義大利 Italy</v>
          </cell>
          <cell r="AK2561" t="str">
            <v>自費</v>
          </cell>
          <cell r="AL2561">
            <v>10</v>
          </cell>
          <cell r="AM2561">
            <v>18.72</v>
          </cell>
          <cell r="AN2561" t="str">
            <v>等比</v>
          </cell>
          <cell r="BA2561" t="str">
            <v xml:space="preserve"> </v>
          </cell>
          <cell r="BB2561">
            <v>5000</v>
          </cell>
          <cell r="BC2561">
            <v>4500</v>
          </cell>
          <cell r="BD2561">
            <v>3657.6</v>
          </cell>
          <cell r="BE2561">
            <v>0</v>
          </cell>
          <cell r="BF2561">
            <v>3657.6</v>
          </cell>
          <cell r="BG2561" t="str">
            <v xml:space="preserve"> </v>
          </cell>
          <cell r="BH2561">
            <v>5000</v>
          </cell>
          <cell r="BI2561">
            <v>4500</v>
          </cell>
          <cell r="BJ2561">
            <v>3657.6</v>
          </cell>
          <cell r="BK2561">
            <v>0</v>
          </cell>
          <cell r="BL2561">
            <v>3657.6</v>
          </cell>
          <cell r="BM2561" t="str">
            <v xml:space="preserve"> </v>
          </cell>
          <cell r="BN2561">
            <v>5000</v>
          </cell>
          <cell r="BO2561">
            <v>4500</v>
          </cell>
          <cell r="BP2561">
            <v>3657.6</v>
          </cell>
          <cell r="BQ2561">
            <v>0</v>
          </cell>
          <cell r="BR2561">
            <v>3657.6</v>
          </cell>
          <cell r="BS2561" t="str">
            <v xml:space="preserve"> </v>
          </cell>
          <cell r="BT2561">
            <v>5000</v>
          </cell>
          <cell r="BU2561">
            <v>4500</v>
          </cell>
          <cell r="BV2561">
            <v>3657.6</v>
          </cell>
          <cell r="BW2561">
            <v>0</v>
          </cell>
          <cell r="BX2561">
            <v>3657.6</v>
          </cell>
          <cell r="BY2561" t="str">
            <v xml:space="preserve"> </v>
          </cell>
          <cell r="BZ2561">
            <v>5000</v>
          </cell>
          <cell r="CA2561">
            <v>4500</v>
          </cell>
          <cell r="CB2561">
            <v>3657.6</v>
          </cell>
          <cell r="CC2561">
            <v>0</v>
          </cell>
          <cell r="CD2561">
            <v>3657.6</v>
          </cell>
          <cell r="CE2561" t="str">
            <v xml:space="preserve"> </v>
          </cell>
          <cell r="CF2561">
            <v>5000</v>
          </cell>
          <cell r="CG2561">
            <v>4500</v>
          </cell>
          <cell r="CH2561">
            <v>3657.6</v>
          </cell>
          <cell r="CI2561">
            <v>0</v>
          </cell>
          <cell r="CJ2561">
            <v>3657.6</v>
          </cell>
          <cell r="CK2561" t="str">
            <v xml:space="preserve"> </v>
          </cell>
          <cell r="CL2561">
            <v>5000</v>
          </cell>
          <cell r="CM2561">
            <v>4500</v>
          </cell>
          <cell r="CN2561">
            <v>3657.6</v>
          </cell>
          <cell r="CO2561">
            <v>0</v>
          </cell>
          <cell r="CP2561">
            <v>3657.6</v>
          </cell>
          <cell r="CQ2561" t="str">
            <v xml:space="preserve"> </v>
          </cell>
          <cell r="CR2561">
            <v>5000</v>
          </cell>
          <cell r="CS2561">
            <v>4500</v>
          </cell>
          <cell r="CT2561">
            <v>3657.6</v>
          </cell>
          <cell r="CU2561">
            <v>0</v>
          </cell>
          <cell r="CV2561">
            <v>3657.6</v>
          </cell>
          <cell r="CW2561" t="str">
            <v xml:space="preserve"> </v>
          </cell>
          <cell r="CX2561">
            <v>5000</v>
          </cell>
          <cell r="CY2561">
            <v>4500</v>
          </cell>
          <cell r="CZ2561">
            <v>3657.6</v>
          </cell>
          <cell r="DA2561">
            <v>0</v>
          </cell>
          <cell r="DB2561">
            <v>3657.6</v>
          </cell>
          <cell r="DC2561" t="str">
            <v xml:space="preserve"> </v>
          </cell>
          <cell r="DD2561">
            <v>5000</v>
          </cell>
          <cell r="DE2561">
            <v>4500</v>
          </cell>
          <cell r="DF2561">
            <v>3657.6</v>
          </cell>
          <cell r="DG2561">
            <v>0</v>
          </cell>
          <cell r="DH2561">
            <v>3657.6</v>
          </cell>
          <cell r="DI2561" t="str">
            <v xml:space="preserve"> </v>
          </cell>
          <cell r="DJ2561">
            <v>5000</v>
          </cell>
          <cell r="DK2561">
            <v>4500</v>
          </cell>
          <cell r="DL2561">
            <v>3657.6</v>
          </cell>
        </row>
        <row r="2562">
          <cell r="B2562" t="str">
            <v>1237-1</v>
          </cell>
          <cell r="C2562" t="str">
            <v>FOLLITROPIN ALFA+LUTROPIN ALFA</v>
          </cell>
          <cell r="D2562" t="str">
            <v>300 IU+150 IU/ML</v>
          </cell>
          <cell r="E2562" t="str">
            <v>0.48 ML</v>
          </cell>
          <cell r="F2562" t="str">
            <v>SYRINGE</v>
          </cell>
          <cell r="H2562" t="str">
            <v>Pergoveris (300 IU + 150 IU)/0.48 mL solution for injection in pre-filled pen</v>
          </cell>
          <cell r="I2562" t="str">
            <v>倍孕力注射筆300/150國際單位/0.48毫升</v>
          </cell>
          <cell r="J2562" t="str">
            <v>1</v>
          </cell>
          <cell r="K2562" t="str">
            <v>MERCK SERONO S.P.A.</v>
          </cell>
          <cell r="L2562" t="str">
            <v>衛部菌疫輸字第001091號</v>
          </cell>
          <cell r="N2562">
            <v>414</v>
          </cell>
          <cell r="O2562" t="str">
            <v xml:space="preserve"> </v>
          </cell>
          <cell r="P2562">
            <v>6600</v>
          </cell>
          <cell r="Q2562">
            <v>5809.98</v>
          </cell>
          <cell r="R2562">
            <v>5519.48</v>
          </cell>
          <cell r="S2562" t="str">
            <v>否</v>
          </cell>
          <cell r="T2562">
            <v>0</v>
          </cell>
          <cell r="U2562">
            <v>5519.48</v>
          </cell>
          <cell r="V2562">
            <v>18</v>
          </cell>
          <cell r="W2562" t="str">
            <v>0175</v>
          </cell>
          <cell r="X2562" t="str">
            <v>22853066</v>
          </cell>
          <cell r="Y2562" t="str">
            <v>裕利股份有限公司</v>
          </cell>
          <cell r="Z2562" t="str">
            <v>02-25700064</v>
          </cell>
          <cell r="AA2562" t="str">
            <v>23108</v>
          </cell>
          <cell r="AB2562" t="str">
            <v>02-25798587/02-25770849</v>
          </cell>
          <cell r="AC2562" t="str">
            <v>105</v>
          </cell>
          <cell r="AD2562" t="str">
            <v>臺北市松山區南京東路4段126號10樓、10樓之1至之3</v>
          </cell>
          <cell r="AE2562" t="str">
            <v>劉小姐</v>
          </cell>
          <cell r="AF2562" t="str">
            <v>0975529293</v>
          </cell>
          <cell r="AG2562" t="str">
            <v>haorder@zuelligpharma.com</v>
          </cell>
          <cell r="AJ2562" t="str">
            <v>25 義大利 Italy</v>
          </cell>
          <cell r="AK2562" t="str">
            <v>自費</v>
          </cell>
          <cell r="AL2562">
            <v>11.97</v>
          </cell>
          <cell r="AM2562">
            <v>5</v>
          </cell>
          <cell r="AN2562" t="str">
            <v>等比</v>
          </cell>
          <cell r="BA2562" t="str">
            <v xml:space="preserve"> </v>
          </cell>
          <cell r="BB2562">
            <v>6600</v>
          </cell>
          <cell r="BC2562">
            <v>5809.98</v>
          </cell>
          <cell r="BD2562">
            <v>5519.48</v>
          </cell>
          <cell r="BE2562">
            <v>0</v>
          </cell>
          <cell r="BF2562">
            <v>5519.48</v>
          </cell>
          <cell r="BG2562" t="str">
            <v xml:space="preserve"> </v>
          </cell>
          <cell r="BH2562">
            <v>6600</v>
          </cell>
          <cell r="BI2562">
            <v>5809.98</v>
          </cell>
          <cell r="BJ2562">
            <v>5519.48</v>
          </cell>
          <cell r="BK2562">
            <v>0</v>
          </cell>
          <cell r="BL2562">
            <v>5519.48</v>
          </cell>
          <cell r="BM2562" t="str">
            <v xml:space="preserve"> </v>
          </cell>
          <cell r="BN2562">
            <v>6600</v>
          </cell>
          <cell r="BO2562">
            <v>5809.98</v>
          </cell>
          <cell r="BP2562">
            <v>5519.48</v>
          </cell>
          <cell r="BQ2562">
            <v>0</v>
          </cell>
          <cell r="BR2562">
            <v>5519.48</v>
          </cell>
          <cell r="BS2562" t="str">
            <v xml:space="preserve"> </v>
          </cell>
          <cell r="BT2562">
            <v>6600</v>
          </cell>
          <cell r="BU2562">
            <v>5809.98</v>
          </cell>
          <cell r="BV2562">
            <v>5519.48</v>
          </cell>
          <cell r="BW2562">
            <v>0</v>
          </cell>
          <cell r="BX2562">
            <v>5519.48</v>
          </cell>
          <cell r="BY2562" t="str">
            <v xml:space="preserve"> </v>
          </cell>
          <cell r="BZ2562">
            <v>6600</v>
          </cell>
          <cell r="CA2562">
            <v>5809.98</v>
          </cell>
          <cell r="CB2562">
            <v>5519.48</v>
          </cell>
          <cell r="CC2562">
            <v>0</v>
          </cell>
          <cell r="CD2562">
            <v>5519.48</v>
          </cell>
          <cell r="CE2562" t="str">
            <v xml:space="preserve"> </v>
          </cell>
          <cell r="CF2562">
            <v>6600</v>
          </cell>
          <cell r="CG2562">
            <v>5809.98</v>
          </cell>
          <cell r="CH2562">
            <v>5519.48</v>
          </cell>
          <cell r="CI2562">
            <v>0</v>
          </cell>
          <cell r="CJ2562">
            <v>5519.48</v>
          </cell>
          <cell r="CK2562" t="str">
            <v xml:space="preserve"> </v>
          </cell>
          <cell r="CL2562">
            <v>6600</v>
          </cell>
          <cell r="CM2562">
            <v>5809.98</v>
          </cell>
          <cell r="CN2562">
            <v>5519.48</v>
          </cell>
          <cell r="CO2562">
            <v>0</v>
          </cell>
          <cell r="CP2562">
            <v>5519.48</v>
          </cell>
          <cell r="CQ2562" t="str">
            <v xml:space="preserve"> </v>
          </cell>
          <cell r="CR2562">
            <v>6600</v>
          </cell>
          <cell r="CS2562">
            <v>5809.98</v>
          </cell>
          <cell r="CT2562">
            <v>5519.48</v>
          </cell>
          <cell r="CU2562">
            <v>0</v>
          </cell>
          <cell r="CV2562">
            <v>5519.48</v>
          </cell>
          <cell r="CW2562" t="str">
            <v xml:space="preserve"> </v>
          </cell>
          <cell r="CX2562">
            <v>6600</v>
          </cell>
          <cell r="CY2562">
            <v>5809.98</v>
          </cell>
          <cell r="CZ2562">
            <v>5519.48</v>
          </cell>
          <cell r="DA2562">
            <v>0</v>
          </cell>
          <cell r="DB2562">
            <v>5519.48</v>
          </cell>
          <cell r="DC2562" t="str">
            <v xml:space="preserve"> </v>
          </cell>
          <cell r="DD2562">
            <v>6600</v>
          </cell>
          <cell r="DE2562">
            <v>5809.98</v>
          </cell>
          <cell r="DF2562">
            <v>5519.48</v>
          </cell>
          <cell r="DG2562">
            <v>0</v>
          </cell>
          <cell r="DH2562">
            <v>5519.48</v>
          </cell>
          <cell r="DI2562" t="str">
            <v xml:space="preserve"> </v>
          </cell>
          <cell r="DJ2562">
            <v>6600</v>
          </cell>
          <cell r="DK2562">
            <v>5809.98</v>
          </cell>
          <cell r="DL2562">
            <v>5519.48</v>
          </cell>
        </row>
        <row r="2563">
          <cell r="B2563" t="str">
            <v>1238-1</v>
          </cell>
          <cell r="C2563" t="str">
            <v>FULVESTRANT</v>
          </cell>
          <cell r="D2563" t="str">
            <v>50 MG/ML</v>
          </cell>
          <cell r="E2563" t="str">
            <v>5 ML</v>
          </cell>
          <cell r="F2563" t="str">
            <v>SYRINGE</v>
          </cell>
          <cell r="H2563" t="str">
            <v>Faslodex Solution For Injection 50Mg/Ml</v>
          </cell>
          <cell r="I2563" t="str">
            <v>法洛德注射液 50毫克/毫升</v>
          </cell>
          <cell r="J2563" t="str">
            <v>2</v>
          </cell>
          <cell r="K2563" t="str">
            <v>Vetter Pharma-Fertigung Gmbh &amp; Co. Kg</v>
          </cell>
          <cell r="L2563" t="str">
            <v>衛署藥輸字第024369號</v>
          </cell>
          <cell r="N2563">
            <v>790</v>
          </cell>
          <cell r="O2563" t="str">
            <v xml:space="preserve"> </v>
          </cell>
          <cell r="P2563">
            <v>17500</v>
          </cell>
          <cell r="Q2563">
            <v>17500</v>
          </cell>
          <cell r="R2563">
            <v>16625</v>
          </cell>
          <cell r="S2563" t="str">
            <v>否</v>
          </cell>
          <cell r="T2563">
            <v>0</v>
          </cell>
          <cell r="U2563">
            <v>16625</v>
          </cell>
          <cell r="V2563">
            <v>5</v>
          </cell>
          <cell r="W2563" t="str">
            <v>0175</v>
          </cell>
          <cell r="X2563" t="str">
            <v>22853066</v>
          </cell>
          <cell r="Y2563" t="str">
            <v>裕利股份有限公司</v>
          </cell>
          <cell r="Z2563" t="str">
            <v>02-25700064</v>
          </cell>
          <cell r="AA2563" t="str">
            <v>23108</v>
          </cell>
          <cell r="AB2563" t="str">
            <v>02-25798587/02-25770849</v>
          </cell>
          <cell r="AC2563" t="str">
            <v>105</v>
          </cell>
          <cell r="AD2563" t="str">
            <v>臺北市松山區南京東路4段126號10樓、10樓之1至之3</v>
          </cell>
          <cell r="AE2563" t="str">
            <v>劉小姐</v>
          </cell>
          <cell r="AF2563" t="str">
            <v>0975529293</v>
          </cell>
          <cell r="AG2563" t="str">
            <v>haorder@zuelligpharma.com</v>
          </cell>
          <cell r="AJ2563" t="str">
            <v>47 德國 Germany</v>
          </cell>
          <cell r="AK2563" t="str">
            <v>自費</v>
          </cell>
          <cell r="AL2563">
            <v>0</v>
          </cell>
          <cell r="AM2563">
            <v>5</v>
          </cell>
          <cell r="AN2563" t="str">
            <v>等比</v>
          </cell>
          <cell r="BA2563" t="str">
            <v xml:space="preserve"> </v>
          </cell>
          <cell r="BB2563">
            <v>17500</v>
          </cell>
          <cell r="BC2563">
            <v>17500</v>
          </cell>
          <cell r="BD2563">
            <v>16625</v>
          </cell>
          <cell r="BE2563">
            <v>0</v>
          </cell>
          <cell r="BF2563">
            <v>16625</v>
          </cell>
          <cell r="BG2563" t="str">
            <v xml:space="preserve"> </v>
          </cell>
          <cell r="BH2563">
            <v>17500</v>
          </cell>
          <cell r="BI2563">
            <v>17500</v>
          </cell>
          <cell r="BJ2563">
            <v>16625</v>
          </cell>
          <cell r="BK2563">
            <v>0</v>
          </cell>
          <cell r="BL2563">
            <v>16625</v>
          </cell>
          <cell r="BM2563" t="str">
            <v xml:space="preserve"> </v>
          </cell>
          <cell r="BN2563">
            <v>17500</v>
          </cell>
          <cell r="BO2563">
            <v>17500</v>
          </cell>
          <cell r="BP2563">
            <v>16625</v>
          </cell>
          <cell r="BQ2563">
            <v>0</v>
          </cell>
          <cell r="BR2563">
            <v>16625</v>
          </cell>
          <cell r="BS2563" t="str">
            <v xml:space="preserve"> </v>
          </cell>
          <cell r="BT2563">
            <v>17500</v>
          </cell>
          <cell r="BU2563">
            <v>17500</v>
          </cell>
          <cell r="BV2563">
            <v>16625</v>
          </cell>
          <cell r="BW2563">
            <v>0</v>
          </cell>
          <cell r="BX2563">
            <v>16625</v>
          </cell>
          <cell r="BY2563" t="str">
            <v xml:space="preserve"> </v>
          </cell>
          <cell r="BZ2563">
            <v>17500</v>
          </cell>
          <cell r="CA2563">
            <v>17500</v>
          </cell>
          <cell r="CB2563">
            <v>16625</v>
          </cell>
          <cell r="CC2563">
            <v>0</v>
          </cell>
          <cell r="CD2563">
            <v>16625</v>
          </cell>
          <cell r="CE2563" t="str">
            <v xml:space="preserve"> </v>
          </cell>
          <cell r="CF2563">
            <v>17500</v>
          </cell>
          <cell r="CG2563">
            <v>17500</v>
          </cell>
          <cell r="CH2563">
            <v>16625</v>
          </cell>
          <cell r="CI2563">
            <v>0</v>
          </cell>
          <cell r="CJ2563">
            <v>16625</v>
          </cell>
          <cell r="CK2563" t="str">
            <v xml:space="preserve"> </v>
          </cell>
          <cell r="CL2563">
            <v>17500</v>
          </cell>
          <cell r="CM2563">
            <v>17500</v>
          </cell>
          <cell r="CN2563">
            <v>16625</v>
          </cell>
          <cell r="CO2563">
            <v>0</v>
          </cell>
          <cell r="CP2563">
            <v>16625</v>
          </cell>
          <cell r="CQ2563" t="str">
            <v xml:space="preserve"> </v>
          </cell>
          <cell r="CR2563">
            <v>17500</v>
          </cell>
          <cell r="CS2563">
            <v>17500</v>
          </cell>
          <cell r="CT2563">
            <v>16625</v>
          </cell>
          <cell r="CU2563">
            <v>0</v>
          </cell>
          <cell r="CV2563">
            <v>16625</v>
          </cell>
          <cell r="CW2563" t="str">
            <v xml:space="preserve"> </v>
          </cell>
          <cell r="CX2563">
            <v>17500</v>
          </cell>
          <cell r="CY2563">
            <v>17500</v>
          </cell>
          <cell r="CZ2563">
            <v>16625</v>
          </cell>
          <cell r="DA2563">
            <v>0</v>
          </cell>
          <cell r="DB2563">
            <v>16625</v>
          </cell>
          <cell r="DC2563" t="str">
            <v xml:space="preserve"> </v>
          </cell>
          <cell r="DD2563">
            <v>17500</v>
          </cell>
          <cell r="DE2563">
            <v>17500</v>
          </cell>
          <cell r="DF2563">
            <v>16625</v>
          </cell>
          <cell r="DG2563">
            <v>0</v>
          </cell>
          <cell r="DH2563">
            <v>16625</v>
          </cell>
          <cell r="DI2563" t="str">
            <v xml:space="preserve"> </v>
          </cell>
          <cell r="DJ2563">
            <v>17500</v>
          </cell>
          <cell r="DK2563">
            <v>17500</v>
          </cell>
          <cell r="DL2563">
            <v>16625</v>
          </cell>
        </row>
        <row r="2564">
          <cell r="B2564" t="str">
            <v>1238-2</v>
          </cell>
          <cell r="C2564" t="str">
            <v>FULVESTRANT</v>
          </cell>
          <cell r="D2564" t="str">
            <v>50 MG/ML</v>
          </cell>
          <cell r="E2564" t="str">
            <v>5 ML</v>
          </cell>
          <cell r="F2564" t="str">
            <v>SYRINGE</v>
          </cell>
          <cell r="H2564" t="str">
            <v>Fulvestrant Sandoz 250mg/5ml Solution for Inejction</v>
          </cell>
          <cell r="I2564" t="str">
            <v>"山德士"福坦注射劑250毫克/5毫升</v>
          </cell>
          <cell r="J2564" t="str">
            <v>2</v>
          </cell>
          <cell r="K2564" t="str">
            <v>FAREVA Unterach GmbH</v>
          </cell>
          <cell r="L2564" t="str">
            <v>衛部藥輸字第027851號</v>
          </cell>
          <cell r="N2564">
            <v>790</v>
          </cell>
          <cell r="O2564" t="str">
            <v xml:space="preserve"> </v>
          </cell>
          <cell r="P2564">
            <v>17500</v>
          </cell>
          <cell r="Q2564">
            <v>15260</v>
          </cell>
          <cell r="R2564">
            <v>12349.92</v>
          </cell>
          <cell r="S2564" t="str">
            <v>契約價格</v>
          </cell>
          <cell r="T2564">
            <v>457.8</v>
          </cell>
          <cell r="U2564">
            <v>11892.12</v>
          </cell>
          <cell r="V2564">
            <v>5</v>
          </cell>
          <cell r="W2564" t="str">
            <v>0179</v>
          </cell>
          <cell r="X2564" t="str">
            <v>24286737</v>
          </cell>
          <cell r="Y2564" t="str">
            <v>正昌容生技有限公司</v>
          </cell>
          <cell r="Z2564" t="str">
            <v>02-22831518</v>
          </cell>
          <cell r="AA2564" t="str">
            <v>22</v>
          </cell>
          <cell r="AB2564" t="str">
            <v>02-82813676</v>
          </cell>
          <cell r="AC2564" t="str">
            <v>632</v>
          </cell>
          <cell r="AD2564" t="str">
            <v>雲林縣虎尾鎮平和里29鄰平和58-13號</v>
          </cell>
          <cell r="AE2564" t="str">
            <v>駱仕偉</v>
          </cell>
          <cell r="AF2564" t="str">
            <v>0919907456</v>
          </cell>
          <cell r="AG2564" t="str">
            <v>jcr@jcr-bio.com.tw</v>
          </cell>
          <cell r="AJ2564" t="str">
            <v>03 奧地利 Austria</v>
          </cell>
          <cell r="AK2564" t="str">
            <v>自費</v>
          </cell>
          <cell r="AL2564">
            <v>12.8</v>
          </cell>
          <cell r="AM2564">
            <v>48.89</v>
          </cell>
          <cell r="AN2564" t="str">
            <v>等比</v>
          </cell>
          <cell r="BA2564" t="str">
            <v xml:space="preserve"> </v>
          </cell>
          <cell r="BB2564">
            <v>17500</v>
          </cell>
          <cell r="BC2564">
            <v>15260</v>
          </cell>
          <cell r="BD2564">
            <v>12349.92</v>
          </cell>
          <cell r="BE2564">
            <v>457.8</v>
          </cell>
          <cell r="BF2564">
            <v>11892.12</v>
          </cell>
          <cell r="BG2564" t="str">
            <v xml:space="preserve"> </v>
          </cell>
          <cell r="BH2564">
            <v>17500</v>
          </cell>
          <cell r="BI2564">
            <v>15260</v>
          </cell>
          <cell r="BJ2564">
            <v>12349.92</v>
          </cell>
          <cell r="BK2564">
            <v>457.8</v>
          </cell>
          <cell r="BL2564">
            <v>11892.12</v>
          </cell>
          <cell r="BM2564" t="str">
            <v xml:space="preserve"> </v>
          </cell>
          <cell r="BN2564">
            <v>17500</v>
          </cell>
          <cell r="BO2564">
            <v>15260</v>
          </cell>
          <cell r="BP2564">
            <v>8698.2000000000007</v>
          </cell>
          <cell r="BQ2564">
            <v>457.8</v>
          </cell>
          <cell r="BR2564">
            <v>8240.4</v>
          </cell>
          <cell r="BS2564" t="str">
            <v xml:space="preserve"> </v>
          </cell>
          <cell r="BT2564">
            <v>17500</v>
          </cell>
          <cell r="BU2564">
            <v>15260</v>
          </cell>
          <cell r="BV2564">
            <v>7799.39</v>
          </cell>
          <cell r="BW2564">
            <v>457.8</v>
          </cell>
          <cell r="BX2564">
            <v>7341.59</v>
          </cell>
          <cell r="BY2564" t="str">
            <v xml:space="preserve"> </v>
          </cell>
          <cell r="BZ2564">
            <v>17500</v>
          </cell>
          <cell r="CA2564">
            <v>15260</v>
          </cell>
          <cell r="CB2564">
            <v>7799.39</v>
          </cell>
          <cell r="CC2564">
            <v>457.8</v>
          </cell>
          <cell r="CD2564">
            <v>7341.59</v>
          </cell>
          <cell r="CE2564" t="str">
            <v xml:space="preserve"> </v>
          </cell>
          <cell r="CF2564">
            <v>17500</v>
          </cell>
          <cell r="CG2564">
            <v>15260</v>
          </cell>
          <cell r="CH2564">
            <v>7799.39</v>
          </cell>
          <cell r="CI2564">
            <v>457.8</v>
          </cell>
          <cell r="CJ2564">
            <v>7341.59</v>
          </cell>
          <cell r="CK2564" t="str">
            <v xml:space="preserve"> </v>
          </cell>
          <cell r="CL2564">
            <v>17500</v>
          </cell>
          <cell r="CM2564">
            <v>15260</v>
          </cell>
          <cell r="CN2564">
            <v>7799.39</v>
          </cell>
          <cell r="CO2564">
            <v>457.8</v>
          </cell>
          <cell r="CP2564">
            <v>7341.59</v>
          </cell>
          <cell r="CQ2564" t="str">
            <v xml:space="preserve"> </v>
          </cell>
          <cell r="CR2564">
            <v>17500</v>
          </cell>
          <cell r="CS2564">
            <v>15260</v>
          </cell>
          <cell r="CT2564">
            <v>7799.39</v>
          </cell>
          <cell r="CU2564">
            <v>457.8</v>
          </cell>
          <cell r="CV2564">
            <v>7341.59</v>
          </cell>
          <cell r="CW2564" t="str">
            <v xml:space="preserve"> </v>
          </cell>
          <cell r="CX2564">
            <v>17500</v>
          </cell>
          <cell r="CY2564">
            <v>15260</v>
          </cell>
          <cell r="CZ2564">
            <v>7799.39</v>
          </cell>
          <cell r="DA2564">
            <v>457.8</v>
          </cell>
          <cell r="DB2564">
            <v>7341.59</v>
          </cell>
          <cell r="DC2564" t="str">
            <v xml:space="preserve"> </v>
          </cell>
          <cell r="DD2564">
            <v>17500</v>
          </cell>
          <cell r="DE2564">
            <v>15260</v>
          </cell>
          <cell r="DF2564">
            <v>7799.39</v>
          </cell>
          <cell r="DG2564">
            <v>457.8</v>
          </cell>
          <cell r="DH2564">
            <v>7341.59</v>
          </cell>
          <cell r="DI2564" t="str">
            <v xml:space="preserve"> </v>
          </cell>
          <cell r="DJ2564">
            <v>17500</v>
          </cell>
          <cell r="DK2564">
            <v>15260</v>
          </cell>
          <cell r="DL2564">
            <v>7799.39</v>
          </cell>
        </row>
        <row r="2565">
          <cell r="B2565" t="str">
            <v>1238-3</v>
          </cell>
          <cell r="C2565" t="str">
            <v>FULVESTRANT</v>
          </cell>
          <cell r="D2565" t="str">
            <v>50 MG/ML</v>
          </cell>
          <cell r="E2565" t="str">
            <v>5 ML</v>
          </cell>
          <cell r="F2565" t="str">
            <v>SYRINGE</v>
          </cell>
          <cell r="H2565" t="str">
            <v>ERANFU</v>
          </cell>
          <cell r="I2565" t="str">
            <v>怡仁復</v>
          </cell>
          <cell r="J2565" t="str">
            <v>10</v>
          </cell>
          <cell r="K2565" t="str">
            <v>DR. REDDY'S</v>
          </cell>
          <cell r="L2565" t="str">
            <v>衛部藥輸字第027742號</v>
          </cell>
          <cell r="N2565">
            <v>790</v>
          </cell>
          <cell r="O2565" t="str">
            <v xml:space="preserve"> </v>
          </cell>
          <cell r="P2565">
            <v>17500</v>
          </cell>
          <cell r="Q2565">
            <v>15085</v>
          </cell>
          <cell r="R2565">
            <v>12822.25</v>
          </cell>
          <cell r="S2565" t="str">
            <v>簽約時健保價</v>
          </cell>
          <cell r="T2565">
            <v>525</v>
          </cell>
          <cell r="U2565">
            <v>12297.25</v>
          </cell>
          <cell r="V2565">
            <v>5</v>
          </cell>
          <cell r="W2565" t="str">
            <v>0143</v>
          </cell>
          <cell r="X2565" t="str">
            <v>23198905</v>
          </cell>
          <cell r="Y2565" t="str">
            <v>健通藥品有限公司</v>
          </cell>
          <cell r="Z2565" t="str">
            <v>04-22950388</v>
          </cell>
          <cell r="AA2565" t="str">
            <v>106</v>
          </cell>
          <cell r="AB2565" t="str">
            <v>04-22952368</v>
          </cell>
          <cell r="AC2565" t="str">
            <v>404</v>
          </cell>
          <cell r="AD2565" t="str">
            <v>臺中市北區中清路一段537號2樓</v>
          </cell>
          <cell r="AE2565" t="str">
            <v>張淑惠</v>
          </cell>
          <cell r="AF2565" t="str">
            <v>0911398691</v>
          </cell>
          <cell r="AG2565" t="str">
            <v>info@jtpharma.com.tw</v>
          </cell>
          <cell r="AJ2565" t="str">
            <v>20 印度 India</v>
          </cell>
          <cell r="AK2565" t="str">
            <v>自費</v>
          </cell>
          <cell r="AL2565">
            <v>13.8</v>
          </cell>
          <cell r="AM2565">
            <v>15</v>
          </cell>
          <cell r="AN2565" t="str">
            <v>等比</v>
          </cell>
          <cell r="BA2565" t="str">
            <v xml:space="preserve"> </v>
          </cell>
          <cell r="BB2565">
            <v>17500</v>
          </cell>
          <cell r="BC2565">
            <v>15085</v>
          </cell>
          <cell r="BD2565">
            <v>12822.25</v>
          </cell>
          <cell r="BE2565">
            <v>525</v>
          </cell>
          <cell r="BF2565">
            <v>12297.25</v>
          </cell>
          <cell r="BG2565" t="str">
            <v xml:space="preserve"> </v>
          </cell>
          <cell r="BH2565">
            <v>17500</v>
          </cell>
          <cell r="BI2565">
            <v>15085</v>
          </cell>
          <cell r="BJ2565">
            <v>12822.25</v>
          </cell>
          <cell r="BK2565">
            <v>525</v>
          </cell>
          <cell r="BL2565">
            <v>12297.25</v>
          </cell>
          <cell r="BM2565" t="str">
            <v xml:space="preserve"> </v>
          </cell>
          <cell r="BN2565">
            <v>17500</v>
          </cell>
          <cell r="BO2565">
            <v>15085</v>
          </cell>
          <cell r="BP2565">
            <v>12822.25</v>
          </cell>
          <cell r="BQ2565">
            <v>525</v>
          </cell>
          <cell r="BR2565">
            <v>12297.25</v>
          </cell>
          <cell r="BS2565" t="str">
            <v xml:space="preserve"> </v>
          </cell>
          <cell r="BT2565">
            <v>17500</v>
          </cell>
          <cell r="BU2565">
            <v>15085</v>
          </cell>
          <cell r="BV2565">
            <v>12822.25</v>
          </cell>
          <cell r="BW2565">
            <v>525</v>
          </cell>
          <cell r="BX2565">
            <v>12297.25</v>
          </cell>
          <cell r="BY2565" t="str">
            <v xml:space="preserve"> </v>
          </cell>
          <cell r="BZ2565">
            <v>17500</v>
          </cell>
          <cell r="CA2565">
            <v>15085</v>
          </cell>
          <cell r="CB2565">
            <v>12822.25</v>
          </cell>
          <cell r="CC2565">
            <v>525</v>
          </cell>
          <cell r="CD2565">
            <v>12297.25</v>
          </cell>
          <cell r="CE2565" t="str">
            <v xml:space="preserve"> </v>
          </cell>
          <cell r="CF2565">
            <v>17500</v>
          </cell>
          <cell r="CG2565">
            <v>15085</v>
          </cell>
          <cell r="CH2565">
            <v>12822.25</v>
          </cell>
          <cell r="CI2565">
            <v>525</v>
          </cell>
          <cell r="CJ2565">
            <v>12297.25</v>
          </cell>
          <cell r="CK2565" t="str">
            <v xml:space="preserve"> </v>
          </cell>
          <cell r="CL2565">
            <v>17500</v>
          </cell>
          <cell r="CM2565">
            <v>15085</v>
          </cell>
          <cell r="CN2565">
            <v>12822.25</v>
          </cell>
          <cell r="CO2565">
            <v>525</v>
          </cell>
          <cell r="CP2565">
            <v>12297.25</v>
          </cell>
          <cell r="CQ2565" t="str">
            <v xml:space="preserve"> </v>
          </cell>
          <cell r="CR2565">
            <v>17500</v>
          </cell>
          <cell r="CS2565">
            <v>15085</v>
          </cell>
          <cell r="CT2565">
            <v>12822.25</v>
          </cell>
          <cell r="CU2565">
            <v>525</v>
          </cell>
          <cell r="CV2565">
            <v>12297.25</v>
          </cell>
          <cell r="CW2565" t="str">
            <v xml:space="preserve"> </v>
          </cell>
          <cell r="CX2565">
            <v>17500</v>
          </cell>
          <cell r="CY2565">
            <v>15085</v>
          </cell>
          <cell r="CZ2565">
            <v>12822.25</v>
          </cell>
          <cell r="DA2565">
            <v>525</v>
          </cell>
          <cell r="DB2565">
            <v>12297.25</v>
          </cell>
          <cell r="DC2565" t="str">
            <v xml:space="preserve"> </v>
          </cell>
          <cell r="DD2565">
            <v>17500</v>
          </cell>
          <cell r="DE2565">
            <v>15085</v>
          </cell>
          <cell r="DF2565">
            <v>12822.25</v>
          </cell>
          <cell r="DG2565">
            <v>525</v>
          </cell>
          <cell r="DH2565">
            <v>12297.25</v>
          </cell>
          <cell r="DI2565" t="str">
            <v xml:space="preserve"> </v>
          </cell>
          <cell r="DJ2565">
            <v>17500</v>
          </cell>
          <cell r="DK2565">
            <v>15085</v>
          </cell>
          <cell r="DL2565">
            <v>12822.25</v>
          </cell>
        </row>
        <row r="2566">
          <cell r="B2566" t="str">
            <v>1239-1</v>
          </cell>
          <cell r="C2566" t="str">
            <v>GADOBENATE DIMEGLUMINE</v>
          </cell>
          <cell r="D2566" t="str">
            <v>529  MG/ML</v>
          </cell>
          <cell r="E2566" t="str">
            <v>20 ML</v>
          </cell>
          <cell r="F2566" t="str">
            <v>VIAL</v>
          </cell>
          <cell r="H2566" t="str">
            <v>MultiHance</v>
          </cell>
          <cell r="I2566" t="str">
            <v>摩立顯</v>
          </cell>
          <cell r="J2566" t="str">
            <v>10</v>
          </cell>
          <cell r="K2566" t="str">
            <v>Bracco(Patheon Italia S.P.A.)</v>
          </cell>
          <cell r="L2566" t="str">
            <v>衛署藥輸字第023932號</v>
          </cell>
          <cell r="N2566">
            <v>2184</v>
          </cell>
          <cell r="O2566" t="str">
            <v xml:space="preserve"> </v>
          </cell>
          <cell r="P2566">
            <v>3647.37</v>
          </cell>
          <cell r="Q2566">
            <v>3647.37</v>
          </cell>
          <cell r="R2566">
            <v>3465</v>
          </cell>
          <cell r="S2566" t="str">
            <v>否</v>
          </cell>
          <cell r="T2566">
            <v>0</v>
          </cell>
          <cell r="U2566">
            <v>3465</v>
          </cell>
          <cell r="V2566">
            <v>62</v>
          </cell>
          <cell r="W2566" t="str">
            <v>0211</v>
          </cell>
          <cell r="X2566" t="str">
            <v>97294059</v>
          </cell>
          <cell r="Y2566" t="str">
            <v>普樂可醫藥股份有限公司</v>
          </cell>
          <cell r="Z2566" t="str">
            <v>02-25210566</v>
          </cell>
          <cell r="AA2566" t="str">
            <v xml:space="preserve"> </v>
          </cell>
          <cell r="AB2566" t="str">
            <v>02-25710157</v>
          </cell>
          <cell r="AC2566" t="str">
            <v>104</v>
          </cell>
          <cell r="AD2566" t="str">
            <v>臺北市中山區民生東路1段58號11樓</v>
          </cell>
          <cell r="AE2566" t="str">
            <v>陳泰隆</v>
          </cell>
          <cell r="AF2566" t="str">
            <v>0915509706</v>
          </cell>
          <cell r="AG2566" t="str">
            <v>p5418173@ms17.hinet.net</v>
          </cell>
          <cell r="AJ2566" t="str">
            <v>25 義大利 Italy</v>
          </cell>
          <cell r="AK2566" t="str">
            <v>自費</v>
          </cell>
          <cell r="AL2566">
            <v>0</v>
          </cell>
          <cell r="AM2566">
            <v>5</v>
          </cell>
          <cell r="AN2566" t="str">
            <v>等比</v>
          </cell>
          <cell r="BA2566" t="str">
            <v xml:space="preserve"> </v>
          </cell>
          <cell r="BB2566">
            <v>3647.37</v>
          </cell>
          <cell r="BC2566">
            <v>3647.37</v>
          </cell>
          <cell r="BD2566">
            <v>3465</v>
          </cell>
          <cell r="BE2566">
            <v>0</v>
          </cell>
          <cell r="BF2566">
            <v>3465</v>
          </cell>
          <cell r="BG2566" t="str">
            <v xml:space="preserve"> </v>
          </cell>
          <cell r="BH2566">
            <v>3647.37</v>
          </cell>
          <cell r="BI2566">
            <v>3647.37</v>
          </cell>
          <cell r="BJ2566">
            <v>3465</v>
          </cell>
          <cell r="BK2566">
            <v>0</v>
          </cell>
          <cell r="BL2566">
            <v>3465</v>
          </cell>
          <cell r="BM2566" t="str">
            <v xml:space="preserve"> </v>
          </cell>
          <cell r="BN2566">
            <v>3647.37</v>
          </cell>
          <cell r="BO2566">
            <v>3647.37</v>
          </cell>
          <cell r="BP2566">
            <v>3465</v>
          </cell>
          <cell r="BQ2566">
            <v>0</v>
          </cell>
          <cell r="BR2566">
            <v>3465</v>
          </cell>
          <cell r="BS2566" t="str">
            <v xml:space="preserve"> </v>
          </cell>
          <cell r="BT2566">
            <v>3647.37</v>
          </cell>
          <cell r="BU2566">
            <v>3647.37</v>
          </cell>
          <cell r="BV2566">
            <v>3465</v>
          </cell>
          <cell r="BW2566">
            <v>0</v>
          </cell>
          <cell r="BX2566">
            <v>3465</v>
          </cell>
          <cell r="BY2566" t="str">
            <v xml:space="preserve"> </v>
          </cell>
          <cell r="BZ2566">
            <v>3647.37</v>
          </cell>
          <cell r="CA2566">
            <v>3647.37</v>
          </cell>
          <cell r="CB2566">
            <v>3465</v>
          </cell>
          <cell r="CC2566">
            <v>0</v>
          </cell>
          <cell r="CD2566">
            <v>3465</v>
          </cell>
          <cell r="CE2566" t="str">
            <v xml:space="preserve"> </v>
          </cell>
          <cell r="CF2566">
            <v>3647.37</v>
          </cell>
          <cell r="CG2566">
            <v>3647.37</v>
          </cell>
          <cell r="CH2566">
            <v>3465</v>
          </cell>
          <cell r="CI2566">
            <v>0</v>
          </cell>
          <cell r="CJ2566">
            <v>3465</v>
          </cell>
          <cell r="CK2566" t="str">
            <v xml:space="preserve"> </v>
          </cell>
          <cell r="CL2566">
            <v>3647.37</v>
          </cell>
          <cell r="CM2566">
            <v>3647.37</v>
          </cell>
          <cell r="CN2566">
            <v>3465</v>
          </cell>
          <cell r="CO2566">
            <v>0</v>
          </cell>
          <cell r="CP2566">
            <v>3465</v>
          </cell>
          <cell r="CQ2566" t="str">
            <v xml:space="preserve"> </v>
          </cell>
          <cell r="CR2566">
            <v>3647.37</v>
          </cell>
          <cell r="CS2566">
            <v>3647.37</v>
          </cell>
          <cell r="CT2566">
            <v>3465</v>
          </cell>
          <cell r="CU2566">
            <v>0</v>
          </cell>
          <cell r="CV2566">
            <v>3465</v>
          </cell>
          <cell r="CW2566" t="str">
            <v xml:space="preserve"> </v>
          </cell>
          <cell r="CX2566">
            <v>3647.37</v>
          </cell>
          <cell r="CY2566">
            <v>3647.37</v>
          </cell>
          <cell r="CZ2566">
            <v>3465</v>
          </cell>
          <cell r="DA2566">
            <v>0</v>
          </cell>
          <cell r="DB2566">
            <v>3465</v>
          </cell>
          <cell r="DC2566" t="str">
            <v xml:space="preserve"> </v>
          </cell>
          <cell r="DD2566">
            <v>3647.37</v>
          </cell>
          <cell r="DE2566">
            <v>3647.37</v>
          </cell>
          <cell r="DF2566">
            <v>3465</v>
          </cell>
          <cell r="DG2566">
            <v>0</v>
          </cell>
          <cell r="DH2566">
            <v>3465</v>
          </cell>
          <cell r="DI2566" t="str">
            <v xml:space="preserve"> </v>
          </cell>
          <cell r="DJ2566">
            <v>3647.37</v>
          </cell>
          <cell r="DK2566">
            <v>3647.37</v>
          </cell>
          <cell r="DL2566">
            <v>3465</v>
          </cell>
        </row>
        <row r="2567">
          <cell r="B2567" t="str">
            <v>1240-1</v>
          </cell>
          <cell r="C2567" t="str">
            <v>GADOBUTROL</v>
          </cell>
          <cell r="D2567" t="str">
            <v>604.72 MG/ML</v>
          </cell>
          <cell r="E2567" t="str">
            <v>15 ML</v>
          </cell>
          <cell r="F2567" t="str">
            <v>VIAL</v>
          </cell>
          <cell r="H2567" t="str">
            <v>GADOVIST 1.0</v>
          </cell>
          <cell r="I2567" t="str">
            <v>蓋多維斯 1.0</v>
          </cell>
          <cell r="J2567" t="str">
            <v>1</v>
          </cell>
          <cell r="K2567" t="str">
            <v>BAYER AG</v>
          </cell>
          <cell r="L2567" t="str">
            <v>衛署藥輸字第023884號</v>
          </cell>
          <cell r="N2567">
            <v>6328</v>
          </cell>
          <cell r="O2567" t="str">
            <v xml:space="preserve"> </v>
          </cell>
          <cell r="P2567">
            <v>3000</v>
          </cell>
          <cell r="Q2567">
            <v>3000</v>
          </cell>
          <cell r="R2567">
            <v>2850</v>
          </cell>
          <cell r="S2567" t="str">
            <v>否</v>
          </cell>
          <cell r="T2567">
            <v>0</v>
          </cell>
          <cell r="U2567">
            <v>2850</v>
          </cell>
          <cell r="V2567">
            <v>30</v>
          </cell>
          <cell r="W2567" t="str">
            <v>0175</v>
          </cell>
          <cell r="X2567" t="str">
            <v>22853066</v>
          </cell>
          <cell r="Y2567" t="str">
            <v>裕利股份有限公司</v>
          </cell>
          <cell r="Z2567" t="str">
            <v>02-25700064</v>
          </cell>
          <cell r="AA2567" t="str">
            <v>23108</v>
          </cell>
          <cell r="AB2567" t="str">
            <v>02-25798587/02-25770849</v>
          </cell>
          <cell r="AC2567" t="str">
            <v>105</v>
          </cell>
          <cell r="AD2567" t="str">
            <v>臺北市松山區南京東路4段126號10樓、10樓之1至之3</v>
          </cell>
          <cell r="AE2567" t="str">
            <v>劉小姐</v>
          </cell>
          <cell r="AF2567" t="str">
            <v>0975529293</v>
          </cell>
          <cell r="AG2567" t="str">
            <v>haorder@zuelligpharma.com</v>
          </cell>
          <cell r="AJ2567" t="str">
            <v>47 德國 Germany</v>
          </cell>
          <cell r="AK2567" t="str">
            <v>自費</v>
          </cell>
          <cell r="AL2567">
            <v>0</v>
          </cell>
          <cell r="AM2567">
            <v>5</v>
          </cell>
          <cell r="AN2567" t="str">
            <v>等值</v>
          </cell>
          <cell r="BA2567" t="str">
            <v xml:space="preserve"> </v>
          </cell>
          <cell r="BB2567">
            <v>3000</v>
          </cell>
          <cell r="BC2567">
            <v>3000</v>
          </cell>
          <cell r="BD2567">
            <v>2850</v>
          </cell>
          <cell r="BE2567">
            <v>0</v>
          </cell>
          <cell r="BF2567">
            <v>2850</v>
          </cell>
          <cell r="BG2567" t="str">
            <v xml:space="preserve"> </v>
          </cell>
          <cell r="BH2567">
            <v>3000</v>
          </cell>
          <cell r="BI2567">
            <v>3000</v>
          </cell>
          <cell r="BJ2567">
            <v>2850</v>
          </cell>
          <cell r="BK2567">
            <v>0</v>
          </cell>
          <cell r="BL2567">
            <v>2850</v>
          </cell>
          <cell r="BM2567" t="str">
            <v xml:space="preserve"> </v>
          </cell>
          <cell r="BN2567">
            <v>3000</v>
          </cell>
          <cell r="BO2567">
            <v>3000</v>
          </cell>
          <cell r="BP2567">
            <v>2850</v>
          </cell>
          <cell r="BQ2567">
            <v>0</v>
          </cell>
          <cell r="BR2567">
            <v>2850</v>
          </cell>
          <cell r="BS2567" t="str">
            <v xml:space="preserve"> </v>
          </cell>
          <cell r="BT2567">
            <v>3000</v>
          </cell>
          <cell r="BU2567">
            <v>3000</v>
          </cell>
          <cell r="BV2567">
            <v>2850</v>
          </cell>
          <cell r="BW2567">
            <v>0</v>
          </cell>
          <cell r="BX2567">
            <v>2850</v>
          </cell>
          <cell r="BY2567" t="str">
            <v xml:space="preserve"> </v>
          </cell>
          <cell r="BZ2567">
            <v>3000</v>
          </cell>
          <cell r="CA2567">
            <v>3000</v>
          </cell>
          <cell r="CB2567">
            <v>2850</v>
          </cell>
          <cell r="CC2567">
            <v>0</v>
          </cell>
          <cell r="CD2567">
            <v>2850</v>
          </cell>
          <cell r="CE2567" t="str">
            <v xml:space="preserve"> </v>
          </cell>
          <cell r="CF2567">
            <v>3000</v>
          </cell>
          <cell r="CG2567">
            <v>3000</v>
          </cell>
          <cell r="CH2567">
            <v>2850</v>
          </cell>
          <cell r="CI2567">
            <v>0</v>
          </cell>
          <cell r="CJ2567">
            <v>2850</v>
          </cell>
          <cell r="CK2567" t="str">
            <v xml:space="preserve"> </v>
          </cell>
          <cell r="CL2567">
            <v>3000</v>
          </cell>
          <cell r="CM2567">
            <v>3000</v>
          </cell>
          <cell r="CN2567">
            <v>2850</v>
          </cell>
          <cell r="CO2567">
            <v>0</v>
          </cell>
          <cell r="CP2567">
            <v>2850</v>
          </cell>
          <cell r="CQ2567" t="str">
            <v xml:space="preserve"> </v>
          </cell>
          <cell r="CR2567">
            <v>3000</v>
          </cell>
          <cell r="CS2567">
            <v>3000</v>
          </cell>
          <cell r="CT2567">
            <v>2850</v>
          </cell>
          <cell r="CU2567">
            <v>0</v>
          </cell>
          <cell r="CV2567">
            <v>2850</v>
          </cell>
          <cell r="CW2567" t="str">
            <v xml:space="preserve"> </v>
          </cell>
          <cell r="CX2567">
            <v>3000</v>
          </cell>
          <cell r="CY2567">
            <v>3000</v>
          </cell>
          <cell r="CZ2567">
            <v>2850</v>
          </cell>
          <cell r="DA2567">
            <v>0</v>
          </cell>
          <cell r="DB2567">
            <v>2850</v>
          </cell>
          <cell r="DC2567" t="str">
            <v xml:space="preserve"> </v>
          </cell>
          <cell r="DD2567">
            <v>3000</v>
          </cell>
          <cell r="DE2567">
            <v>3000</v>
          </cell>
          <cell r="DF2567">
            <v>2850</v>
          </cell>
          <cell r="DG2567">
            <v>0</v>
          </cell>
          <cell r="DH2567">
            <v>2850</v>
          </cell>
          <cell r="DI2567" t="str">
            <v xml:space="preserve"> </v>
          </cell>
          <cell r="DJ2567">
            <v>3000</v>
          </cell>
          <cell r="DK2567">
            <v>3000</v>
          </cell>
          <cell r="DL2567">
            <v>2850</v>
          </cell>
        </row>
        <row r="2568">
          <cell r="B2568" t="str">
            <v>1241-1</v>
          </cell>
          <cell r="C2568" t="str">
            <v>GADOBUTROL</v>
          </cell>
          <cell r="D2568" t="str">
            <v>604.72 MG/ML</v>
          </cell>
          <cell r="E2568" t="str">
            <v>7.5 ML</v>
          </cell>
          <cell r="F2568" t="str">
            <v>VIAL</v>
          </cell>
          <cell r="H2568" t="str">
            <v>GADOVIST 1.0</v>
          </cell>
          <cell r="I2568" t="str">
            <v>蓋多維斯 1.0</v>
          </cell>
          <cell r="J2568" t="str">
            <v>1</v>
          </cell>
          <cell r="K2568" t="str">
            <v>BAYER AG</v>
          </cell>
          <cell r="L2568" t="str">
            <v>衛署藥輸字第023884號</v>
          </cell>
          <cell r="N2568">
            <v>1176</v>
          </cell>
          <cell r="O2568" t="str">
            <v xml:space="preserve"> </v>
          </cell>
          <cell r="P2568">
            <v>1631.58</v>
          </cell>
          <cell r="Q2568">
            <v>1615.26</v>
          </cell>
          <cell r="R2568">
            <v>1534.5</v>
          </cell>
          <cell r="S2568" t="str">
            <v>否</v>
          </cell>
          <cell r="T2568">
            <v>0</v>
          </cell>
          <cell r="U2568">
            <v>1534.5</v>
          </cell>
          <cell r="V2568">
            <v>52</v>
          </cell>
          <cell r="W2568" t="str">
            <v>0175</v>
          </cell>
          <cell r="X2568" t="str">
            <v>22853066</v>
          </cell>
          <cell r="Y2568" t="str">
            <v>裕利股份有限公司</v>
          </cell>
          <cell r="Z2568" t="str">
            <v>02-25700064</v>
          </cell>
          <cell r="AA2568" t="str">
            <v>23108</v>
          </cell>
          <cell r="AB2568" t="str">
            <v>02-25798587/02-25770849</v>
          </cell>
          <cell r="AC2568" t="str">
            <v>105</v>
          </cell>
          <cell r="AD2568" t="str">
            <v>臺北市松山區南京東路4段126號10樓、10樓之1至之3</v>
          </cell>
          <cell r="AE2568" t="str">
            <v>劉小姐</v>
          </cell>
          <cell r="AF2568" t="str">
            <v>0975529293</v>
          </cell>
          <cell r="AG2568" t="str">
            <v>haorder@zuelligpharma.com</v>
          </cell>
          <cell r="AJ2568" t="str">
            <v>47 德國 Germany</v>
          </cell>
          <cell r="AK2568" t="str">
            <v>自費</v>
          </cell>
          <cell r="AL2568">
            <v>1</v>
          </cell>
          <cell r="AM2568">
            <v>5</v>
          </cell>
          <cell r="AN2568" t="str">
            <v>等值</v>
          </cell>
          <cell r="BA2568" t="str">
            <v xml:space="preserve"> </v>
          </cell>
          <cell r="BB2568">
            <v>1631.58</v>
          </cell>
          <cell r="BC2568">
            <v>1615.26</v>
          </cell>
          <cell r="BD2568">
            <v>1534.5</v>
          </cell>
          <cell r="BE2568">
            <v>0</v>
          </cell>
          <cell r="BF2568">
            <v>1534.5</v>
          </cell>
          <cell r="BG2568" t="str">
            <v xml:space="preserve"> </v>
          </cell>
          <cell r="BH2568">
            <v>1631.58</v>
          </cell>
          <cell r="BI2568">
            <v>1615.26</v>
          </cell>
          <cell r="BJ2568">
            <v>1534.5</v>
          </cell>
          <cell r="BK2568">
            <v>0</v>
          </cell>
          <cell r="BL2568">
            <v>1534.5</v>
          </cell>
          <cell r="BM2568" t="str">
            <v xml:space="preserve"> </v>
          </cell>
          <cell r="BN2568">
            <v>1631.58</v>
          </cell>
          <cell r="BO2568">
            <v>1615.26</v>
          </cell>
          <cell r="BP2568">
            <v>1534.5</v>
          </cell>
          <cell r="BQ2568">
            <v>0</v>
          </cell>
          <cell r="BR2568">
            <v>1534.5</v>
          </cell>
          <cell r="BS2568" t="str">
            <v xml:space="preserve"> </v>
          </cell>
          <cell r="BT2568">
            <v>1631.58</v>
          </cell>
          <cell r="BU2568">
            <v>1615.26</v>
          </cell>
          <cell r="BV2568">
            <v>1534.5</v>
          </cell>
          <cell r="BW2568">
            <v>0</v>
          </cell>
          <cell r="BX2568">
            <v>1534.5</v>
          </cell>
          <cell r="BY2568" t="str">
            <v xml:space="preserve"> </v>
          </cell>
          <cell r="BZ2568">
            <v>1631.58</v>
          </cell>
          <cell r="CA2568">
            <v>1615.26</v>
          </cell>
          <cell r="CB2568">
            <v>1534.5</v>
          </cell>
          <cell r="CC2568">
            <v>0</v>
          </cell>
          <cell r="CD2568">
            <v>1534.5</v>
          </cell>
          <cell r="CE2568" t="str">
            <v xml:space="preserve"> </v>
          </cell>
          <cell r="CF2568">
            <v>1631.58</v>
          </cell>
          <cell r="CG2568">
            <v>1615.26</v>
          </cell>
          <cell r="CH2568">
            <v>1534.5</v>
          </cell>
          <cell r="CI2568">
            <v>0</v>
          </cell>
          <cell r="CJ2568">
            <v>1534.5</v>
          </cell>
          <cell r="CK2568" t="str">
            <v xml:space="preserve"> </v>
          </cell>
          <cell r="CL2568">
            <v>1631.58</v>
          </cell>
          <cell r="CM2568">
            <v>1615.26</v>
          </cell>
          <cell r="CN2568">
            <v>1534.5</v>
          </cell>
          <cell r="CO2568">
            <v>0</v>
          </cell>
          <cell r="CP2568">
            <v>1534.5</v>
          </cell>
          <cell r="CQ2568" t="str">
            <v xml:space="preserve"> </v>
          </cell>
          <cell r="CR2568">
            <v>1631.58</v>
          </cell>
          <cell r="CS2568">
            <v>1615.26</v>
          </cell>
          <cell r="CT2568">
            <v>1534.5</v>
          </cell>
          <cell r="CU2568">
            <v>0</v>
          </cell>
          <cell r="CV2568">
            <v>1534.5</v>
          </cell>
          <cell r="CW2568" t="str">
            <v xml:space="preserve"> </v>
          </cell>
          <cell r="CX2568">
            <v>1631.58</v>
          </cell>
          <cell r="CY2568">
            <v>1615.26</v>
          </cell>
          <cell r="CZ2568">
            <v>1534.5</v>
          </cell>
          <cell r="DA2568">
            <v>0</v>
          </cell>
          <cell r="DB2568">
            <v>1534.5</v>
          </cell>
          <cell r="DC2568" t="str">
            <v xml:space="preserve"> </v>
          </cell>
          <cell r="DD2568">
            <v>1631.58</v>
          </cell>
          <cell r="DE2568">
            <v>1615.26</v>
          </cell>
          <cell r="DF2568">
            <v>1534.5</v>
          </cell>
          <cell r="DG2568">
            <v>0</v>
          </cell>
          <cell r="DH2568">
            <v>1534.5</v>
          </cell>
          <cell r="DI2568" t="str">
            <v xml:space="preserve"> </v>
          </cell>
          <cell r="DJ2568">
            <v>1631.58</v>
          </cell>
          <cell r="DK2568">
            <v>1615.26</v>
          </cell>
          <cell r="DL2568">
            <v>1534.5</v>
          </cell>
        </row>
        <row r="2569">
          <cell r="B2569" t="str">
            <v>1242-1</v>
          </cell>
          <cell r="C2569" t="str">
            <v>GADOXETIC ACID， DISODIUM SALT;</v>
          </cell>
          <cell r="D2569" t="str">
            <v>0.25 mmole/ML</v>
          </cell>
          <cell r="E2569" t="str">
            <v>10 ML</v>
          </cell>
          <cell r="F2569" t="str">
            <v>SYRINGE</v>
          </cell>
          <cell r="H2569" t="str">
            <v>Primovist</v>
          </cell>
          <cell r="I2569" t="str">
            <v>卜邁維斯</v>
          </cell>
          <cell r="J2569" t="str">
            <v>1</v>
          </cell>
          <cell r="K2569" t="str">
            <v>BAYER AG</v>
          </cell>
          <cell r="L2569" t="str">
            <v>衛署藥輸字第024676號</v>
          </cell>
          <cell r="N2569">
            <v>123</v>
          </cell>
          <cell r="O2569" t="str">
            <v xml:space="preserve"> </v>
          </cell>
          <cell r="P2569">
            <v>7150</v>
          </cell>
          <cell r="Q2569">
            <v>7150</v>
          </cell>
          <cell r="R2569">
            <v>6792.5</v>
          </cell>
          <cell r="S2569" t="str">
            <v>否</v>
          </cell>
          <cell r="T2569">
            <v>0</v>
          </cell>
          <cell r="U2569">
            <v>6792.5</v>
          </cell>
          <cell r="V2569">
            <v>5</v>
          </cell>
          <cell r="W2569" t="str">
            <v>0175</v>
          </cell>
          <cell r="X2569" t="str">
            <v>22853066</v>
          </cell>
          <cell r="Y2569" t="str">
            <v>裕利股份有限公司</v>
          </cell>
          <cell r="Z2569" t="str">
            <v>02-25700064</v>
          </cell>
          <cell r="AA2569" t="str">
            <v>23108</v>
          </cell>
          <cell r="AB2569" t="str">
            <v>02-25798587/02-25770849</v>
          </cell>
          <cell r="AC2569" t="str">
            <v>105</v>
          </cell>
          <cell r="AD2569" t="str">
            <v>臺北市松山區南京東路4段126號10樓、10樓之1至之3</v>
          </cell>
          <cell r="AE2569" t="str">
            <v>劉小姐</v>
          </cell>
          <cell r="AF2569" t="str">
            <v>0975529293</v>
          </cell>
          <cell r="AG2569" t="str">
            <v>haorder@zuelligpharma.com</v>
          </cell>
          <cell r="AJ2569" t="str">
            <v>47 德國 Germany</v>
          </cell>
          <cell r="AK2569" t="str">
            <v>自費</v>
          </cell>
          <cell r="AL2569">
            <v>0</v>
          </cell>
          <cell r="AM2569">
            <v>5</v>
          </cell>
          <cell r="AN2569" t="str">
            <v>等值</v>
          </cell>
          <cell r="BA2569" t="str">
            <v xml:space="preserve"> </v>
          </cell>
          <cell r="BB2569">
            <v>7150</v>
          </cell>
          <cell r="BC2569">
            <v>7150</v>
          </cell>
          <cell r="BD2569">
            <v>6792.5</v>
          </cell>
          <cell r="BE2569">
            <v>0</v>
          </cell>
          <cell r="BF2569">
            <v>6792.5</v>
          </cell>
          <cell r="BG2569" t="str">
            <v xml:space="preserve"> </v>
          </cell>
          <cell r="BH2569">
            <v>7150</v>
          </cell>
          <cell r="BI2569">
            <v>7150</v>
          </cell>
          <cell r="BJ2569">
            <v>6792.5</v>
          </cell>
          <cell r="BK2569">
            <v>0</v>
          </cell>
          <cell r="BL2569">
            <v>6792.5</v>
          </cell>
          <cell r="BM2569" t="str">
            <v xml:space="preserve"> </v>
          </cell>
          <cell r="BN2569">
            <v>7150</v>
          </cell>
          <cell r="BO2569">
            <v>7150</v>
          </cell>
          <cell r="BP2569">
            <v>6792.5</v>
          </cell>
          <cell r="BQ2569">
            <v>0</v>
          </cell>
          <cell r="BR2569">
            <v>6792.5</v>
          </cell>
          <cell r="BS2569" t="str">
            <v xml:space="preserve"> </v>
          </cell>
          <cell r="BT2569">
            <v>7150</v>
          </cell>
          <cell r="BU2569">
            <v>7150</v>
          </cell>
          <cell r="BV2569">
            <v>6792.5</v>
          </cell>
          <cell r="BW2569">
            <v>0</v>
          </cell>
          <cell r="BX2569">
            <v>6792.5</v>
          </cell>
          <cell r="BY2569" t="str">
            <v xml:space="preserve"> </v>
          </cell>
          <cell r="BZ2569">
            <v>7150</v>
          </cell>
          <cell r="CA2569">
            <v>7150</v>
          </cell>
          <cell r="CB2569">
            <v>6792.5</v>
          </cell>
          <cell r="CC2569">
            <v>0</v>
          </cell>
          <cell r="CD2569">
            <v>6792.5</v>
          </cell>
          <cell r="CE2569" t="str">
            <v xml:space="preserve"> </v>
          </cell>
          <cell r="CF2569">
            <v>7150</v>
          </cell>
          <cell r="CG2569">
            <v>7150</v>
          </cell>
          <cell r="CH2569">
            <v>6792.5</v>
          </cell>
          <cell r="CI2569">
            <v>0</v>
          </cell>
          <cell r="CJ2569">
            <v>6792.5</v>
          </cell>
          <cell r="CK2569" t="str">
            <v xml:space="preserve"> </v>
          </cell>
          <cell r="CL2569">
            <v>7150</v>
          </cell>
          <cell r="CM2569">
            <v>7150</v>
          </cell>
          <cell r="CN2569">
            <v>6792.5</v>
          </cell>
          <cell r="CO2569">
            <v>0</v>
          </cell>
          <cell r="CP2569">
            <v>6792.5</v>
          </cell>
          <cell r="CQ2569" t="str">
            <v xml:space="preserve"> </v>
          </cell>
          <cell r="CR2569">
            <v>7150</v>
          </cell>
          <cell r="CS2569">
            <v>7150</v>
          </cell>
          <cell r="CT2569">
            <v>6792.5</v>
          </cell>
          <cell r="CU2569">
            <v>0</v>
          </cell>
          <cell r="CV2569">
            <v>6792.5</v>
          </cell>
          <cell r="CW2569" t="str">
            <v xml:space="preserve"> </v>
          </cell>
          <cell r="CX2569">
            <v>7150</v>
          </cell>
          <cell r="CY2569">
            <v>7150</v>
          </cell>
          <cell r="CZ2569">
            <v>6792.5</v>
          </cell>
          <cell r="DA2569">
            <v>0</v>
          </cell>
          <cell r="DB2569">
            <v>6792.5</v>
          </cell>
          <cell r="DC2569" t="str">
            <v xml:space="preserve"> </v>
          </cell>
          <cell r="DD2569">
            <v>7150</v>
          </cell>
          <cell r="DE2569">
            <v>7150</v>
          </cell>
          <cell r="DF2569">
            <v>6792.5</v>
          </cell>
          <cell r="DG2569">
            <v>0</v>
          </cell>
          <cell r="DH2569">
            <v>6792.5</v>
          </cell>
          <cell r="DI2569" t="str">
            <v xml:space="preserve"> </v>
          </cell>
          <cell r="DJ2569">
            <v>7150</v>
          </cell>
          <cell r="DK2569">
            <v>7150</v>
          </cell>
          <cell r="DL2569">
            <v>6792.5</v>
          </cell>
        </row>
        <row r="2570">
          <cell r="B2570" t="str">
            <v>1243-1</v>
          </cell>
          <cell r="C2570" t="str">
            <v>GALCANEZUMAB</v>
          </cell>
          <cell r="D2570" t="str">
            <v>120 MG/ML</v>
          </cell>
          <cell r="E2570" t="str">
            <v>1 ML</v>
          </cell>
          <cell r="F2570" t="str">
            <v>SYRINGE</v>
          </cell>
          <cell r="H2570" t="str">
            <v>EMGALITY injection</v>
          </cell>
          <cell r="I2570" t="str">
            <v>恩疼停 注射劑</v>
          </cell>
          <cell r="J2570" t="str">
            <v>1</v>
          </cell>
          <cell r="K2570" t="str">
            <v>ELI LILLY AND COMPANY</v>
          </cell>
          <cell r="L2570" t="str">
            <v>衛部菌疫輸字第001113號</v>
          </cell>
          <cell r="N2570">
            <v>711</v>
          </cell>
          <cell r="O2570" t="str">
            <v>KC01113209</v>
          </cell>
          <cell r="P2570">
            <v>11226</v>
          </cell>
          <cell r="Q2570">
            <v>10833.09</v>
          </cell>
          <cell r="R2570">
            <v>10291.44</v>
          </cell>
          <cell r="S2570" t="str">
            <v>否</v>
          </cell>
          <cell r="T2570">
            <v>0</v>
          </cell>
          <cell r="U2570">
            <v>10291.44</v>
          </cell>
          <cell r="V2570">
            <v>31</v>
          </cell>
          <cell r="W2570" t="str">
            <v>0175</v>
          </cell>
          <cell r="X2570" t="str">
            <v>22853066</v>
          </cell>
          <cell r="Y2570" t="str">
            <v>裕利股份有限公司</v>
          </cell>
          <cell r="Z2570" t="str">
            <v>02-25700064</v>
          </cell>
          <cell r="AA2570" t="str">
            <v>23108</v>
          </cell>
          <cell r="AB2570" t="str">
            <v>02-25798587/02-25770849</v>
          </cell>
          <cell r="AC2570" t="str">
            <v>105</v>
          </cell>
          <cell r="AD2570" t="str">
            <v>臺北市松山區南京東路4段126號10樓、10樓之1至之3</v>
          </cell>
          <cell r="AE2570" t="str">
            <v>劉小姐</v>
          </cell>
          <cell r="AF2570" t="str">
            <v>0975529293</v>
          </cell>
          <cell r="AG2570" t="str">
            <v>haorder@zuelligpharma.com</v>
          </cell>
          <cell r="AJ2570" t="str">
            <v>46 美國 United States of America</v>
          </cell>
          <cell r="AK2570" t="str">
            <v>健保</v>
          </cell>
          <cell r="AL2570">
            <v>3.5</v>
          </cell>
          <cell r="AM2570">
            <v>5</v>
          </cell>
          <cell r="AN2570" t="str">
            <v>40.00</v>
          </cell>
          <cell r="BA2570" t="str">
            <v>KC01113209</v>
          </cell>
          <cell r="BB2570">
            <v>11226</v>
          </cell>
          <cell r="BC2570">
            <v>10833.09</v>
          </cell>
          <cell r="BD2570">
            <v>10291.44</v>
          </cell>
          <cell r="BE2570">
            <v>0</v>
          </cell>
          <cell r="BF2570">
            <v>10291.44</v>
          </cell>
          <cell r="BG2570" t="str">
            <v>KC01113209</v>
          </cell>
          <cell r="BH2570">
            <v>11226</v>
          </cell>
          <cell r="BI2570">
            <v>10833.09</v>
          </cell>
          <cell r="BJ2570">
            <v>10291.44</v>
          </cell>
          <cell r="BK2570">
            <v>0</v>
          </cell>
          <cell r="BL2570">
            <v>10291.44</v>
          </cell>
          <cell r="BM2570" t="str">
            <v>KC01113209</v>
          </cell>
          <cell r="BN2570">
            <v>11226</v>
          </cell>
          <cell r="BO2570">
            <v>10833.09</v>
          </cell>
          <cell r="BP2570">
            <v>10291.44</v>
          </cell>
          <cell r="BQ2570">
            <v>0</v>
          </cell>
          <cell r="BR2570">
            <v>10291.44</v>
          </cell>
          <cell r="BS2570" t="str">
            <v>KC01113209</v>
          </cell>
          <cell r="BT2570">
            <v>11226</v>
          </cell>
          <cell r="BU2570">
            <v>10833.09</v>
          </cell>
          <cell r="BV2570">
            <v>10291.44</v>
          </cell>
          <cell r="BW2570">
            <v>0</v>
          </cell>
          <cell r="BX2570">
            <v>10291.44</v>
          </cell>
          <cell r="BY2570" t="str">
            <v>KC01113209</v>
          </cell>
          <cell r="BZ2570">
            <v>11226</v>
          </cell>
          <cell r="CA2570">
            <v>10833.09</v>
          </cell>
          <cell r="CB2570">
            <v>10291.44</v>
          </cell>
          <cell r="CC2570">
            <v>0</v>
          </cell>
          <cell r="CD2570">
            <v>10291.44</v>
          </cell>
          <cell r="CE2570" t="str">
            <v>KC01113209</v>
          </cell>
          <cell r="CF2570">
            <v>11226</v>
          </cell>
          <cell r="CG2570">
            <v>10833.09</v>
          </cell>
          <cell r="CH2570">
            <v>10291.44</v>
          </cell>
          <cell r="CI2570">
            <v>0</v>
          </cell>
          <cell r="CJ2570">
            <v>10291.44</v>
          </cell>
          <cell r="CK2570" t="str">
            <v>KC01113209</v>
          </cell>
          <cell r="CL2570">
            <v>11226</v>
          </cell>
          <cell r="CM2570">
            <v>10833.09</v>
          </cell>
          <cell r="CN2570">
            <v>10291.44</v>
          </cell>
          <cell r="CO2570">
            <v>0</v>
          </cell>
          <cell r="CP2570">
            <v>10291.44</v>
          </cell>
          <cell r="CQ2570" t="str">
            <v>KC01113209</v>
          </cell>
          <cell r="CR2570">
            <v>11226</v>
          </cell>
          <cell r="CS2570">
            <v>10833.09</v>
          </cell>
          <cell r="CT2570">
            <v>10291.44</v>
          </cell>
          <cell r="CU2570">
            <v>0</v>
          </cell>
          <cell r="CV2570">
            <v>10291.44</v>
          </cell>
          <cell r="CW2570" t="str">
            <v>KC01113209</v>
          </cell>
          <cell r="CX2570">
            <v>11226</v>
          </cell>
          <cell r="CY2570">
            <v>10833.09</v>
          </cell>
          <cell r="CZ2570">
            <v>10291.44</v>
          </cell>
          <cell r="DA2570">
            <v>0</v>
          </cell>
          <cell r="DB2570">
            <v>10291.44</v>
          </cell>
          <cell r="DC2570" t="str">
            <v>KC01113209</v>
          </cell>
          <cell r="DD2570">
            <v>11226</v>
          </cell>
          <cell r="DE2570">
            <v>10833.09</v>
          </cell>
          <cell r="DF2570">
            <v>10291.44</v>
          </cell>
          <cell r="DG2570">
            <v>0</v>
          </cell>
          <cell r="DH2570">
            <v>10291.44</v>
          </cell>
          <cell r="DI2570" t="str">
            <v>KC01113209</v>
          </cell>
          <cell r="DJ2570">
            <v>11226</v>
          </cell>
          <cell r="DK2570">
            <v>10833.09</v>
          </cell>
          <cell r="DL2570">
            <v>10291.44</v>
          </cell>
        </row>
        <row r="2571">
          <cell r="B2571" t="str">
            <v>1244-1</v>
          </cell>
          <cell r="C2571" t="str">
            <v>GLUCOSAMINE SULFATE CRYSTALLINE</v>
          </cell>
          <cell r="D2571" t="str">
            <v>1500 MG</v>
          </cell>
          <cell r="E2571" t="str">
            <v>1.5 GM</v>
          </cell>
          <cell r="F2571" t="str">
            <v>PKG</v>
          </cell>
          <cell r="H2571" t="str">
            <v>VIARTRIL-S POWDER FOR ORAL SOLUTION</v>
          </cell>
          <cell r="I2571" t="str">
            <v>維骨力加強型口服溶液用粉劑</v>
          </cell>
          <cell r="J2571" t="str">
            <v>30</v>
          </cell>
          <cell r="K2571" t="str">
            <v>ROTTAPHARM LTD.</v>
          </cell>
          <cell r="L2571" t="str">
            <v>衛署藥輸字第023724號</v>
          </cell>
          <cell r="N2571">
            <v>224263</v>
          </cell>
          <cell r="O2571" t="str">
            <v xml:space="preserve"> </v>
          </cell>
          <cell r="P2571">
            <v>42</v>
          </cell>
          <cell r="Q2571">
            <v>37.799999999999997</v>
          </cell>
          <cell r="R2571">
            <v>31.37</v>
          </cell>
          <cell r="S2571" t="str">
            <v>簽約時健保價</v>
          </cell>
          <cell r="T2571">
            <v>1.26</v>
          </cell>
          <cell r="U2571">
            <v>30.11</v>
          </cell>
          <cell r="V2571">
            <v>10000</v>
          </cell>
          <cell r="W2571" t="str">
            <v>0141</v>
          </cell>
          <cell r="X2571" t="str">
            <v>85102555</v>
          </cell>
          <cell r="Y2571" t="str">
            <v>醫成股份有限公司</v>
          </cell>
          <cell r="Z2571" t="str">
            <v>02-22232688</v>
          </cell>
          <cell r="AA2571" t="str">
            <v xml:space="preserve"> </v>
          </cell>
          <cell r="AB2571" t="str">
            <v>02-22289588</v>
          </cell>
          <cell r="AC2571" t="str">
            <v>235</v>
          </cell>
          <cell r="AD2571" t="str">
            <v>新北市中和區中正路866之8號10樓</v>
          </cell>
          <cell r="AE2571" t="str">
            <v>劉綉慧</v>
          </cell>
          <cell r="AF2571" t="str">
            <v>0926130677</v>
          </cell>
          <cell r="AG2571" t="str">
            <v>exceed@exceed.tw</v>
          </cell>
          <cell r="AJ2571" t="str">
            <v>23 愛爾蘭 Ireland</v>
          </cell>
          <cell r="AK2571" t="str">
            <v>自費</v>
          </cell>
          <cell r="AL2571">
            <v>10</v>
          </cell>
          <cell r="AM2571">
            <v>17</v>
          </cell>
          <cell r="AN2571" t="str">
            <v>等值</v>
          </cell>
          <cell r="BA2571" t="str">
            <v xml:space="preserve"> </v>
          </cell>
          <cell r="BB2571">
            <v>42</v>
          </cell>
          <cell r="BC2571">
            <v>37.799999999999997</v>
          </cell>
          <cell r="BD2571">
            <v>31.37</v>
          </cell>
          <cell r="BE2571">
            <v>1.26</v>
          </cell>
          <cell r="BF2571">
            <v>30.11</v>
          </cell>
          <cell r="BG2571" t="str">
            <v xml:space="preserve"> </v>
          </cell>
          <cell r="BH2571">
            <v>42</v>
          </cell>
          <cell r="BI2571">
            <v>37.799999999999997</v>
          </cell>
          <cell r="BJ2571">
            <v>31.37</v>
          </cell>
          <cell r="BK2571">
            <v>1.26</v>
          </cell>
          <cell r="BL2571">
            <v>30.11</v>
          </cell>
          <cell r="BM2571" t="str">
            <v xml:space="preserve"> </v>
          </cell>
          <cell r="BN2571">
            <v>42</v>
          </cell>
          <cell r="BO2571">
            <v>37.799999999999997</v>
          </cell>
          <cell r="BP2571">
            <v>31.37</v>
          </cell>
          <cell r="BQ2571">
            <v>1.26</v>
          </cell>
          <cell r="BR2571">
            <v>30.11</v>
          </cell>
          <cell r="BS2571" t="str">
            <v xml:space="preserve"> </v>
          </cell>
          <cell r="BT2571">
            <v>42</v>
          </cell>
          <cell r="BU2571">
            <v>37.799999999999997</v>
          </cell>
          <cell r="BV2571">
            <v>31.37</v>
          </cell>
          <cell r="BW2571">
            <v>1.26</v>
          </cell>
          <cell r="BX2571">
            <v>30.11</v>
          </cell>
          <cell r="BY2571" t="str">
            <v xml:space="preserve"> </v>
          </cell>
          <cell r="BZ2571">
            <v>42</v>
          </cell>
          <cell r="CA2571">
            <v>37.799999999999997</v>
          </cell>
          <cell r="CB2571">
            <v>31.37</v>
          </cell>
          <cell r="CC2571">
            <v>1.26</v>
          </cell>
          <cell r="CD2571">
            <v>30.11</v>
          </cell>
          <cell r="CE2571" t="str">
            <v xml:space="preserve"> </v>
          </cell>
          <cell r="CF2571">
            <v>42</v>
          </cell>
          <cell r="CG2571">
            <v>37.799999999999997</v>
          </cell>
          <cell r="CH2571">
            <v>31.37</v>
          </cell>
          <cell r="CI2571">
            <v>1.26</v>
          </cell>
          <cell r="CJ2571">
            <v>30.11</v>
          </cell>
          <cell r="CK2571" t="str">
            <v xml:space="preserve"> </v>
          </cell>
          <cell r="CL2571">
            <v>42</v>
          </cell>
          <cell r="CM2571">
            <v>37.799999999999997</v>
          </cell>
          <cell r="CN2571">
            <v>31.37</v>
          </cell>
          <cell r="CO2571">
            <v>1.26</v>
          </cell>
          <cell r="CP2571">
            <v>30.11</v>
          </cell>
          <cell r="CQ2571" t="str">
            <v xml:space="preserve"> </v>
          </cell>
          <cell r="CR2571">
            <v>42</v>
          </cell>
          <cell r="CS2571">
            <v>37.799999999999997</v>
          </cell>
          <cell r="CT2571">
            <v>31.37</v>
          </cell>
          <cell r="CU2571">
            <v>1.26</v>
          </cell>
          <cell r="CV2571">
            <v>30.11</v>
          </cell>
          <cell r="CW2571" t="str">
            <v xml:space="preserve"> </v>
          </cell>
          <cell r="CX2571">
            <v>42</v>
          </cell>
          <cell r="CY2571">
            <v>37.799999999999997</v>
          </cell>
          <cell r="CZ2571">
            <v>31.37</v>
          </cell>
          <cell r="DA2571">
            <v>1.26</v>
          </cell>
          <cell r="DB2571">
            <v>30.11</v>
          </cell>
          <cell r="DC2571" t="str">
            <v xml:space="preserve"> </v>
          </cell>
          <cell r="DD2571">
            <v>42</v>
          </cell>
          <cell r="DE2571">
            <v>37.799999999999997</v>
          </cell>
          <cell r="DF2571">
            <v>31.37</v>
          </cell>
          <cell r="DG2571">
            <v>1.26</v>
          </cell>
          <cell r="DH2571">
            <v>30.11</v>
          </cell>
          <cell r="DI2571" t="str">
            <v xml:space="preserve"> </v>
          </cell>
          <cell r="DJ2571">
            <v>42</v>
          </cell>
          <cell r="DK2571">
            <v>37.799999999999997</v>
          </cell>
          <cell r="DL2571">
            <v>31.37</v>
          </cell>
        </row>
        <row r="2572">
          <cell r="B2572" t="str">
            <v>1244-2</v>
          </cell>
          <cell r="C2572" t="str">
            <v>GLUCOSAMINE SULFATE CRYSTALLINE</v>
          </cell>
          <cell r="D2572" t="str">
            <v>1500 MG</v>
          </cell>
          <cell r="E2572" t="str">
            <v>1.5 GM</v>
          </cell>
          <cell r="F2572" t="str">
            <v>PKG</v>
          </cell>
          <cell r="H2572" t="str">
            <v>Zantal-S Powder for oral solution "Yu Sheng"</v>
          </cell>
          <cell r="I2572" t="str">
            <v>"優生"壯骨原加強型口服溶液用粉劑</v>
          </cell>
          <cell r="J2572" t="str">
            <v>30</v>
          </cell>
          <cell r="K2572" t="str">
            <v>優生製藥廠股份有限公司</v>
          </cell>
          <cell r="L2572" t="str">
            <v>衛署藥製字第051204號</v>
          </cell>
          <cell r="N2572">
            <v>224263</v>
          </cell>
          <cell r="O2572" t="str">
            <v xml:space="preserve"> </v>
          </cell>
          <cell r="P2572">
            <v>42</v>
          </cell>
          <cell r="Q2572">
            <v>33.6</v>
          </cell>
          <cell r="R2572">
            <v>25</v>
          </cell>
          <cell r="S2572" t="str">
            <v>契約價格</v>
          </cell>
          <cell r="T2572">
            <v>1.01</v>
          </cell>
          <cell r="U2572">
            <v>23.99</v>
          </cell>
          <cell r="V2572">
            <v>10000</v>
          </cell>
          <cell r="W2572" t="str">
            <v>0107</v>
          </cell>
          <cell r="X2572" t="str">
            <v>13017216</v>
          </cell>
          <cell r="Y2572" t="str">
            <v>富德爾生物科技股份有限公司</v>
          </cell>
          <cell r="Z2572" t="str">
            <v>04-23593968</v>
          </cell>
          <cell r="AA2572" t="str">
            <v xml:space="preserve"> </v>
          </cell>
          <cell r="AB2572" t="str">
            <v>04-23590924</v>
          </cell>
          <cell r="AC2572" t="str">
            <v>403</v>
          </cell>
          <cell r="AD2572" t="str">
            <v>臺中市西區忠信街20號2樓</v>
          </cell>
          <cell r="AE2572" t="str">
            <v>戴宜庭</v>
          </cell>
          <cell r="AF2572" t="str">
            <v>0963329375</v>
          </cell>
          <cell r="AG2572" t="str">
            <v>yusheng1982@yahoo.com.tw</v>
          </cell>
          <cell r="AJ2572" t="str">
            <v>65 國產 Taiwan</v>
          </cell>
          <cell r="AK2572" t="str">
            <v>自費</v>
          </cell>
          <cell r="AL2572">
            <v>20</v>
          </cell>
          <cell r="AM2572">
            <v>25.6</v>
          </cell>
          <cell r="AN2572" t="str">
            <v>等值</v>
          </cell>
          <cell r="BA2572" t="str">
            <v xml:space="preserve"> </v>
          </cell>
          <cell r="BB2572">
            <v>42</v>
          </cell>
          <cell r="BC2572">
            <v>33.6</v>
          </cell>
          <cell r="BD2572">
            <v>25</v>
          </cell>
          <cell r="BE2572">
            <v>1.01</v>
          </cell>
          <cell r="BF2572">
            <v>23.99</v>
          </cell>
          <cell r="BG2572" t="str">
            <v xml:space="preserve"> </v>
          </cell>
          <cell r="BH2572">
            <v>42</v>
          </cell>
          <cell r="BI2572">
            <v>33.6</v>
          </cell>
          <cell r="BJ2572">
            <v>25</v>
          </cell>
          <cell r="BK2572">
            <v>1.01</v>
          </cell>
          <cell r="BL2572">
            <v>23.99</v>
          </cell>
          <cell r="BM2572" t="str">
            <v xml:space="preserve"> </v>
          </cell>
          <cell r="BN2572">
            <v>42</v>
          </cell>
          <cell r="BO2572">
            <v>33.6</v>
          </cell>
          <cell r="BP2572">
            <v>25</v>
          </cell>
          <cell r="BQ2572">
            <v>1.01</v>
          </cell>
          <cell r="BR2572">
            <v>23.99</v>
          </cell>
          <cell r="BS2572" t="str">
            <v xml:space="preserve"> </v>
          </cell>
          <cell r="BT2572">
            <v>42</v>
          </cell>
          <cell r="BU2572">
            <v>33.6</v>
          </cell>
          <cell r="BV2572">
            <v>25</v>
          </cell>
          <cell r="BW2572">
            <v>1.01</v>
          </cell>
          <cell r="BX2572">
            <v>23.99</v>
          </cell>
          <cell r="BY2572" t="str">
            <v xml:space="preserve"> </v>
          </cell>
          <cell r="BZ2572">
            <v>42</v>
          </cell>
          <cell r="CA2572">
            <v>33.6</v>
          </cell>
          <cell r="CB2572">
            <v>25</v>
          </cell>
          <cell r="CC2572">
            <v>1.01</v>
          </cell>
          <cell r="CD2572">
            <v>23.99</v>
          </cell>
          <cell r="CE2572" t="str">
            <v xml:space="preserve"> </v>
          </cell>
          <cell r="CF2572">
            <v>42</v>
          </cell>
          <cell r="CG2572">
            <v>33.6</v>
          </cell>
          <cell r="CH2572">
            <v>25</v>
          </cell>
          <cell r="CI2572">
            <v>1.01</v>
          </cell>
          <cell r="CJ2572">
            <v>23.99</v>
          </cell>
          <cell r="CK2572" t="str">
            <v xml:space="preserve"> </v>
          </cell>
          <cell r="CL2572">
            <v>42</v>
          </cell>
          <cell r="CM2572">
            <v>33.6</v>
          </cell>
          <cell r="CN2572">
            <v>25</v>
          </cell>
          <cell r="CO2572">
            <v>1.01</v>
          </cell>
          <cell r="CP2572">
            <v>23.99</v>
          </cell>
          <cell r="CQ2572" t="str">
            <v xml:space="preserve"> </v>
          </cell>
          <cell r="CR2572">
            <v>42</v>
          </cell>
          <cell r="CS2572">
            <v>33.6</v>
          </cell>
          <cell r="CT2572">
            <v>25</v>
          </cell>
          <cell r="CU2572">
            <v>1.01</v>
          </cell>
          <cell r="CV2572">
            <v>23.99</v>
          </cell>
          <cell r="CW2572" t="str">
            <v xml:space="preserve"> </v>
          </cell>
          <cell r="CX2572">
            <v>42</v>
          </cell>
          <cell r="CY2572">
            <v>33.6</v>
          </cell>
          <cell r="CZ2572">
            <v>25</v>
          </cell>
          <cell r="DA2572">
            <v>1.01</v>
          </cell>
          <cell r="DB2572">
            <v>23.99</v>
          </cell>
          <cell r="DC2572" t="str">
            <v xml:space="preserve"> </v>
          </cell>
          <cell r="DD2572">
            <v>42</v>
          </cell>
          <cell r="DE2572">
            <v>33.6</v>
          </cell>
          <cell r="DF2572">
            <v>25</v>
          </cell>
          <cell r="DG2572">
            <v>1.01</v>
          </cell>
          <cell r="DH2572">
            <v>23.99</v>
          </cell>
          <cell r="DI2572" t="str">
            <v xml:space="preserve"> </v>
          </cell>
          <cell r="DJ2572">
            <v>42</v>
          </cell>
          <cell r="DK2572">
            <v>33.6</v>
          </cell>
          <cell r="DL2572">
            <v>25</v>
          </cell>
        </row>
        <row r="2573">
          <cell r="B2573" t="str">
            <v>1244-3</v>
          </cell>
          <cell r="C2573" t="str">
            <v>GLUCOSAMINE SULFATE CRYSTALLINE</v>
          </cell>
          <cell r="D2573" t="str">
            <v>1500 MG</v>
          </cell>
          <cell r="E2573" t="str">
            <v>1.5 GM</v>
          </cell>
          <cell r="F2573" t="str">
            <v>PKG</v>
          </cell>
          <cell r="H2573" t="str">
            <v>KUDONA-S POWDER FOR ORAL SOLUTION</v>
          </cell>
          <cell r="I2573" t="str">
            <v>骨多能加強型口服溶液用粉劑</v>
          </cell>
          <cell r="J2573" t="str">
            <v>30</v>
          </cell>
          <cell r="K2573" t="str">
            <v>健喬信元醫藥生技股份有限公司-健喬廠</v>
          </cell>
          <cell r="L2573" t="str">
            <v>衛署藥製字第048065號</v>
          </cell>
          <cell r="N2573">
            <v>224263</v>
          </cell>
          <cell r="O2573" t="str">
            <v xml:space="preserve"> </v>
          </cell>
          <cell r="P2573">
            <v>42</v>
          </cell>
          <cell r="Q2573">
            <v>31.5</v>
          </cell>
          <cell r="R2573">
            <v>18.899999999999999</v>
          </cell>
          <cell r="S2573" t="str">
            <v>簽約時健保價</v>
          </cell>
          <cell r="T2573">
            <v>1.26</v>
          </cell>
          <cell r="U2573">
            <v>17.64</v>
          </cell>
          <cell r="V2573">
            <v>10000</v>
          </cell>
          <cell r="W2573" t="str">
            <v>0173</v>
          </cell>
          <cell r="X2573" t="str">
            <v>50858226</v>
          </cell>
          <cell r="Y2573" t="str">
            <v>萬海藥業股份有限公司</v>
          </cell>
          <cell r="Z2573" t="str">
            <v>02-87978567</v>
          </cell>
          <cell r="AA2573" t="str">
            <v>250</v>
          </cell>
          <cell r="AB2573" t="str">
            <v>02-87978568</v>
          </cell>
          <cell r="AC2573" t="str">
            <v>115</v>
          </cell>
          <cell r="AD2573" t="str">
            <v>臺北市內湖區港墘路82巷7弄13號1樓</v>
          </cell>
          <cell r="AE2573" t="str">
            <v>范寶蘭</v>
          </cell>
          <cell r="AF2573" t="str">
            <v>0926765991</v>
          </cell>
          <cell r="AG2573" t="str">
            <v>megasa@megapharm.com.tw</v>
          </cell>
          <cell r="AJ2573" t="str">
            <v>65 國產 Taiwan</v>
          </cell>
          <cell r="AK2573" t="str">
            <v>自費</v>
          </cell>
          <cell r="AL2573">
            <v>25</v>
          </cell>
          <cell r="AM2573">
            <v>40</v>
          </cell>
          <cell r="AN2573" t="str">
            <v>等比</v>
          </cell>
          <cell r="BA2573" t="str">
            <v xml:space="preserve"> </v>
          </cell>
          <cell r="BB2573">
            <v>42</v>
          </cell>
          <cell r="BC2573">
            <v>31.5</v>
          </cell>
          <cell r="BD2573">
            <v>18.899999999999999</v>
          </cell>
          <cell r="BE2573">
            <v>1.26</v>
          </cell>
          <cell r="BF2573">
            <v>17.64</v>
          </cell>
          <cell r="BG2573" t="str">
            <v xml:space="preserve"> </v>
          </cell>
          <cell r="BH2573">
            <v>42</v>
          </cell>
          <cell r="BI2573">
            <v>31.5</v>
          </cell>
          <cell r="BJ2573">
            <v>18.899999999999999</v>
          </cell>
          <cell r="BK2573">
            <v>1.26</v>
          </cell>
          <cell r="BL2573">
            <v>17.64</v>
          </cell>
          <cell r="BM2573" t="str">
            <v xml:space="preserve"> </v>
          </cell>
          <cell r="BN2573">
            <v>42</v>
          </cell>
          <cell r="BO2573">
            <v>31.5</v>
          </cell>
          <cell r="BP2573">
            <v>18.899999999999999</v>
          </cell>
          <cell r="BQ2573">
            <v>1.26</v>
          </cell>
          <cell r="BR2573">
            <v>17.64</v>
          </cell>
          <cell r="BS2573" t="str">
            <v xml:space="preserve"> </v>
          </cell>
          <cell r="BT2573">
            <v>42</v>
          </cell>
          <cell r="BU2573">
            <v>31.5</v>
          </cell>
          <cell r="BV2573">
            <v>18.899999999999999</v>
          </cell>
          <cell r="BW2573">
            <v>1.26</v>
          </cell>
          <cell r="BX2573">
            <v>17.64</v>
          </cell>
          <cell r="BY2573" t="str">
            <v xml:space="preserve"> </v>
          </cell>
          <cell r="BZ2573">
            <v>42</v>
          </cell>
          <cell r="CA2573">
            <v>31.5</v>
          </cell>
          <cell r="CB2573">
            <v>18.899999999999999</v>
          </cell>
          <cell r="CC2573">
            <v>1.26</v>
          </cell>
          <cell r="CD2573">
            <v>17.64</v>
          </cell>
          <cell r="CE2573" t="str">
            <v xml:space="preserve"> </v>
          </cell>
          <cell r="CF2573">
            <v>42</v>
          </cell>
          <cell r="CG2573">
            <v>31.5</v>
          </cell>
          <cell r="CH2573">
            <v>18.899999999999999</v>
          </cell>
          <cell r="CI2573">
            <v>1.26</v>
          </cell>
          <cell r="CJ2573">
            <v>17.64</v>
          </cell>
          <cell r="CK2573" t="str">
            <v xml:space="preserve"> </v>
          </cell>
          <cell r="CL2573">
            <v>42</v>
          </cell>
          <cell r="CM2573">
            <v>31.5</v>
          </cell>
          <cell r="CN2573">
            <v>18.899999999999999</v>
          </cell>
          <cell r="CO2573">
            <v>1.26</v>
          </cell>
          <cell r="CP2573">
            <v>17.64</v>
          </cell>
          <cell r="CQ2573" t="str">
            <v xml:space="preserve"> </v>
          </cell>
          <cell r="CR2573">
            <v>42</v>
          </cell>
          <cell r="CS2573">
            <v>31.5</v>
          </cell>
          <cell r="CT2573">
            <v>18.899999999999999</v>
          </cell>
          <cell r="CU2573">
            <v>1.26</v>
          </cell>
          <cell r="CV2573">
            <v>17.64</v>
          </cell>
          <cell r="CW2573" t="str">
            <v xml:space="preserve"> </v>
          </cell>
          <cell r="CX2573">
            <v>42</v>
          </cell>
          <cell r="CY2573">
            <v>31.5</v>
          </cell>
          <cell r="CZ2573">
            <v>18.899999999999999</v>
          </cell>
          <cell r="DA2573">
            <v>1.26</v>
          </cell>
          <cell r="DB2573">
            <v>17.64</v>
          </cell>
          <cell r="DC2573" t="str">
            <v xml:space="preserve"> </v>
          </cell>
          <cell r="DD2573">
            <v>42</v>
          </cell>
          <cell r="DE2573">
            <v>31.5</v>
          </cell>
          <cell r="DF2573">
            <v>18.899999999999999</v>
          </cell>
          <cell r="DG2573">
            <v>1.26</v>
          </cell>
          <cell r="DH2573">
            <v>17.64</v>
          </cell>
          <cell r="DI2573" t="str">
            <v xml:space="preserve"> </v>
          </cell>
          <cell r="DJ2573">
            <v>42</v>
          </cell>
          <cell r="DK2573">
            <v>31.5</v>
          </cell>
          <cell r="DL2573">
            <v>18.899999999999999</v>
          </cell>
        </row>
        <row r="2574">
          <cell r="B2574" t="str">
            <v>1245-1</v>
          </cell>
          <cell r="C2574" t="str">
            <v>GLUCOSAMINE SULPHATE D-(CRYSTALLINE)</v>
          </cell>
          <cell r="D2574" t="str">
            <v>250 MG</v>
          </cell>
          <cell r="E2574" t="str">
            <v xml:space="preserve"> </v>
          </cell>
          <cell r="F2574" t="str">
            <v>CAP</v>
          </cell>
          <cell r="H2574" t="str">
            <v>Kudona Capsules 250MG</v>
          </cell>
          <cell r="I2574" t="str">
            <v>骨多能膠囊250毫克</v>
          </cell>
          <cell r="J2574" t="str">
            <v>1000</v>
          </cell>
          <cell r="K2574" t="str">
            <v>健喬信元委優良化學</v>
          </cell>
          <cell r="L2574" t="str">
            <v>衛署藥製字第042350號</v>
          </cell>
          <cell r="N2574">
            <v>5072348</v>
          </cell>
          <cell r="O2574" t="str">
            <v xml:space="preserve"> </v>
          </cell>
          <cell r="P2574">
            <v>0.74</v>
          </cell>
          <cell r="Q2574">
            <v>0.63</v>
          </cell>
          <cell r="R2574">
            <v>0.5</v>
          </cell>
          <cell r="S2574" t="str">
            <v>否</v>
          </cell>
          <cell r="T2574">
            <v>0</v>
          </cell>
          <cell r="U2574">
            <v>0.5</v>
          </cell>
          <cell r="V2574">
            <v>161100</v>
          </cell>
          <cell r="W2574" t="str">
            <v>0173</v>
          </cell>
          <cell r="X2574" t="str">
            <v>50858226</v>
          </cell>
          <cell r="Y2574" t="str">
            <v>萬海藥業股份有限公司</v>
          </cell>
          <cell r="Z2574" t="str">
            <v>02-87978567</v>
          </cell>
          <cell r="AA2574" t="str">
            <v>250</v>
          </cell>
          <cell r="AB2574" t="str">
            <v>02-87978568</v>
          </cell>
          <cell r="AC2574" t="str">
            <v>115</v>
          </cell>
          <cell r="AD2574" t="str">
            <v>臺北市內湖區港墘路82巷7弄13號1樓</v>
          </cell>
          <cell r="AE2574" t="str">
            <v>范寶蘭</v>
          </cell>
          <cell r="AF2574" t="str">
            <v>0926765991</v>
          </cell>
          <cell r="AG2574" t="str">
            <v>megasa@megapharm.com.tw</v>
          </cell>
          <cell r="AJ2574" t="str">
            <v>65 國產 Taiwan</v>
          </cell>
          <cell r="AK2574" t="str">
            <v>自費</v>
          </cell>
          <cell r="AL2574">
            <v>15</v>
          </cell>
          <cell r="AM2574">
            <v>20</v>
          </cell>
          <cell r="AN2574" t="str">
            <v>等比</v>
          </cell>
          <cell r="BA2574" t="str">
            <v xml:space="preserve"> </v>
          </cell>
          <cell r="BB2574">
            <v>0.74</v>
          </cell>
          <cell r="BC2574">
            <v>0.63</v>
          </cell>
          <cell r="BD2574">
            <v>0.5</v>
          </cell>
          <cell r="BE2574">
            <v>0</v>
          </cell>
          <cell r="BF2574">
            <v>0.5</v>
          </cell>
          <cell r="BG2574" t="str">
            <v xml:space="preserve"> </v>
          </cell>
          <cell r="BH2574">
            <v>0.74</v>
          </cell>
          <cell r="BI2574">
            <v>0.63</v>
          </cell>
          <cell r="BJ2574">
            <v>0.5</v>
          </cell>
          <cell r="BK2574">
            <v>0</v>
          </cell>
          <cell r="BL2574">
            <v>0.5</v>
          </cell>
          <cell r="BM2574" t="str">
            <v xml:space="preserve"> </v>
          </cell>
          <cell r="BN2574">
            <v>0.74</v>
          </cell>
          <cell r="BO2574">
            <v>0.63</v>
          </cell>
          <cell r="BP2574">
            <v>0.5</v>
          </cell>
          <cell r="BQ2574">
            <v>0</v>
          </cell>
          <cell r="BR2574">
            <v>0.5</v>
          </cell>
          <cell r="BS2574" t="str">
            <v xml:space="preserve"> </v>
          </cell>
          <cell r="BT2574">
            <v>0.74</v>
          </cell>
          <cell r="BU2574">
            <v>0.63</v>
          </cell>
          <cell r="BV2574">
            <v>0.5</v>
          </cell>
          <cell r="BW2574">
            <v>0</v>
          </cell>
          <cell r="BX2574">
            <v>0.5</v>
          </cell>
          <cell r="BY2574" t="str">
            <v xml:space="preserve"> </v>
          </cell>
          <cell r="BZ2574">
            <v>0.74</v>
          </cell>
          <cell r="CA2574">
            <v>0.63</v>
          </cell>
          <cell r="CB2574">
            <v>0.5</v>
          </cell>
          <cell r="CC2574">
            <v>0</v>
          </cell>
          <cell r="CD2574">
            <v>0.5</v>
          </cell>
          <cell r="CE2574" t="str">
            <v xml:space="preserve"> </v>
          </cell>
          <cell r="CF2574">
            <v>0.74</v>
          </cell>
          <cell r="CG2574">
            <v>0.63</v>
          </cell>
          <cell r="CH2574">
            <v>0.5</v>
          </cell>
          <cell r="CI2574">
            <v>0</v>
          </cell>
          <cell r="CJ2574">
            <v>0.5</v>
          </cell>
          <cell r="CK2574" t="str">
            <v xml:space="preserve"> </v>
          </cell>
          <cell r="CL2574">
            <v>0.74</v>
          </cell>
          <cell r="CM2574">
            <v>0.63</v>
          </cell>
          <cell r="CN2574">
            <v>0.5</v>
          </cell>
          <cell r="CO2574">
            <v>0</v>
          </cell>
          <cell r="CP2574">
            <v>0.5</v>
          </cell>
          <cell r="CQ2574" t="str">
            <v xml:space="preserve"> </v>
          </cell>
          <cell r="CR2574">
            <v>0.74</v>
          </cell>
          <cell r="CS2574">
            <v>0.63</v>
          </cell>
          <cell r="CT2574">
            <v>0.5</v>
          </cell>
          <cell r="CU2574">
            <v>0</v>
          </cell>
          <cell r="CV2574">
            <v>0.5</v>
          </cell>
          <cell r="CW2574" t="str">
            <v xml:space="preserve"> </v>
          </cell>
          <cell r="CX2574">
            <v>0.74</v>
          </cell>
          <cell r="CY2574">
            <v>0.63</v>
          </cell>
          <cell r="CZ2574">
            <v>0.5</v>
          </cell>
          <cell r="DA2574">
            <v>0</v>
          </cell>
          <cell r="DB2574">
            <v>0.5</v>
          </cell>
          <cell r="DC2574" t="str">
            <v xml:space="preserve"> </v>
          </cell>
          <cell r="DD2574">
            <v>0.74</v>
          </cell>
          <cell r="DE2574">
            <v>0.63</v>
          </cell>
          <cell r="DF2574">
            <v>0.5</v>
          </cell>
          <cell r="DG2574">
            <v>0</v>
          </cell>
          <cell r="DH2574">
            <v>0.5</v>
          </cell>
          <cell r="DI2574" t="str">
            <v xml:space="preserve"> </v>
          </cell>
          <cell r="DJ2574">
            <v>0.74</v>
          </cell>
          <cell r="DK2574">
            <v>0.63</v>
          </cell>
          <cell r="DL2574">
            <v>0.5</v>
          </cell>
        </row>
        <row r="2575">
          <cell r="B2575" t="str">
            <v>1245-2</v>
          </cell>
          <cell r="C2575" t="str">
            <v>GLUCOSAMINE SULPHATE D-(CRYSTALLINE)</v>
          </cell>
          <cell r="D2575" t="str">
            <v>250 MG</v>
          </cell>
          <cell r="E2575" t="str">
            <v xml:space="preserve"> </v>
          </cell>
          <cell r="F2575" t="str">
            <v>CAP</v>
          </cell>
          <cell r="H2575" t="str">
            <v>GLUSTRONG CAPSULES "YUNG SHIN"</v>
          </cell>
          <cell r="I2575" t="str">
            <v>"永信" 骨永壯膠囊</v>
          </cell>
          <cell r="J2575" t="str">
            <v>1000</v>
          </cell>
          <cell r="K2575" t="str">
            <v>永信藥品工業股份有限公司台中幼獅廠</v>
          </cell>
          <cell r="L2575" t="str">
            <v>衛署藥製字第043262號</v>
          </cell>
          <cell r="N2575">
            <v>5072348</v>
          </cell>
          <cell r="O2575" t="str">
            <v xml:space="preserve"> </v>
          </cell>
          <cell r="P2575">
            <v>0.74</v>
          </cell>
          <cell r="Q2575">
            <v>0.71</v>
          </cell>
          <cell r="R2575">
            <v>0.67</v>
          </cell>
          <cell r="S2575" t="str">
            <v>否</v>
          </cell>
          <cell r="T2575">
            <v>0</v>
          </cell>
          <cell r="U2575">
            <v>0.67</v>
          </cell>
          <cell r="V2575">
            <v>161100</v>
          </cell>
          <cell r="W2575" t="str">
            <v>0018</v>
          </cell>
          <cell r="X2575" t="str">
            <v>56065601</v>
          </cell>
          <cell r="Y2575" t="str">
            <v>永信藥品工業股份有限公司</v>
          </cell>
          <cell r="Z2575" t="str">
            <v>04-26875100</v>
          </cell>
          <cell r="AA2575" t="str">
            <v>570</v>
          </cell>
          <cell r="AB2575" t="str">
            <v>04-26860456</v>
          </cell>
          <cell r="AC2575" t="str">
            <v>437</v>
          </cell>
          <cell r="AD2575" t="str">
            <v>臺中市大甲區中山路一段1191號</v>
          </cell>
          <cell r="AE2575" t="str">
            <v>蔡佩青</v>
          </cell>
          <cell r="AF2575" t="str">
            <v>0923102832</v>
          </cell>
          <cell r="AG2575" t="str">
            <v>u51793@yungshingroup.com</v>
          </cell>
          <cell r="AJ2575" t="str">
            <v>65 國產 Taiwan</v>
          </cell>
          <cell r="AK2575" t="str">
            <v>自費</v>
          </cell>
          <cell r="AL2575">
            <v>4.2</v>
          </cell>
          <cell r="AM2575">
            <v>5.2</v>
          </cell>
          <cell r="AN2575" t="str">
            <v>等比</v>
          </cell>
          <cell r="BA2575" t="str">
            <v xml:space="preserve"> </v>
          </cell>
          <cell r="BB2575">
            <v>0.74</v>
          </cell>
          <cell r="BC2575">
            <v>0.71</v>
          </cell>
          <cell r="BD2575">
            <v>0.67</v>
          </cell>
          <cell r="BE2575">
            <v>0</v>
          </cell>
          <cell r="BF2575">
            <v>0.67</v>
          </cell>
          <cell r="BG2575" t="str">
            <v xml:space="preserve"> </v>
          </cell>
          <cell r="BH2575">
            <v>0.74</v>
          </cell>
          <cell r="BI2575">
            <v>0.71</v>
          </cell>
          <cell r="BJ2575">
            <v>0.67</v>
          </cell>
          <cell r="BK2575">
            <v>0</v>
          </cell>
          <cell r="BL2575">
            <v>0.67</v>
          </cell>
          <cell r="BM2575" t="str">
            <v xml:space="preserve"> </v>
          </cell>
          <cell r="BN2575">
            <v>0.74</v>
          </cell>
          <cell r="BO2575">
            <v>0.71</v>
          </cell>
          <cell r="BP2575">
            <v>0.67</v>
          </cell>
          <cell r="BQ2575">
            <v>0</v>
          </cell>
          <cell r="BR2575">
            <v>0.67</v>
          </cell>
          <cell r="BS2575" t="str">
            <v xml:space="preserve"> </v>
          </cell>
          <cell r="BT2575">
            <v>0.74</v>
          </cell>
          <cell r="BU2575">
            <v>0.71</v>
          </cell>
          <cell r="BV2575">
            <v>0.67</v>
          </cell>
          <cell r="BW2575">
            <v>0</v>
          </cell>
          <cell r="BX2575">
            <v>0.67</v>
          </cell>
          <cell r="BY2575" t="str">
            <v xml:space="preserve"> </v>
          </cell>
          <cell r="BZ2575">
            <v>0.74</v>
          </cell>
          <cell r="CA2575">
            <v>0.71</v>
          </cell>
          <cell r="CB2575">
            <v>0.67</v>
          </cell>
          <cell r="CC2575">
            <v>0</v>
          </cell>
          <cell r="CD2575">
            <v>0.67</v>
          </cell>
          <cell r="CE2575" t="str">
            <v xml:space="preserve"> </v>
          </cell>
          <cell r="CF2575">
            <v>0.74</v>
          </cell>
          <cell r="CG2575">
            <v>0.71</v>
          </cell>
          <cell r="CH2575">
            <v>0.67</v>
          </cell>
          <cell r="CI2575">
            <v>0</v>
          </cell>
          <cell r="CJ2575">
            <v>0.67</v>
          </cell>
          <cell r="CK2575" t="str">
            <v xml:space="preserve"> </v>
          </cell>
          <cell r="CL2575">
            <v>0.74</v>
          </cell>
          <cell r="CM2575">
            <v>0.71</v>
          </cell>
          <cell r="CN2575">
            <v>0.67</v>
          </cell>
          <cell r="CO2575">
            <v>0</v>
          </cell>
          <cell r="CP2575">
            <v>0.67</v>
          </cell>
          <cell r="CQ2575" t="str">
            <v xml:space="preserve"> </v>
          </cell>
          <cell r="CR2575">
            <v>0.74</v>
          </cell>
          <cell r="CS2575">
            <v>0.71</v>
          </cell>
          <cell r="CT2575">
            <v>0.67</v>
          </cell>
          <cell r="CU2575">
            <v>0</v>
          </cell>
          <cell r="CV2575">
            <v>0.67</v>
          </cell>
          <cell r="CW2575" t="str">
            <v xml:space="preserve"> </v>
          </cell>
          <cell r="CX2575">
            <v>0.74</v>
          </cell>
          <cell r="CY2575">
            <v>0.71</v>
          </cell>
          <cell r="CZ2575">
            <v>0.67</v>
          </cell>
          <cell r="DA2575">
            <v>0</v>
          </cell>
          <cell r="DB2575">
            <v>0.67</v>
          </cell>
          <cell r="DC2575" t="str">
            <v xml:space="preserve"> </v>
          </cell>
          <cell r="DD2575">
            <v>0.74</v>
          </cell>
          <cell r="DE2575">
            <v>0.71</v>
          </cell>
          <cell r="DF2575">
            <v>0.67</v>
          </cell>
          <cell r="DG2575">
            <v>0</v>
          </cell>
          <cell r="DH2575">
            <v>0.67</v>
          </cell>
          <cell r="DI2575" t="str">
            <v xml:space="preserve"> </v>
          </cell>
          <cell r="DJ2575">
            <v>0.74</v>
          </cell>
          <cell r="DK2575">
            <v>0.71</v>
          </cell>
          <cell r="DL2575">
            <v>0.67</v>
          </cell>
        </row>
        <row r="2576">
          <cell r="B2576" t="str">
            <v>1245-3</v>
          </cell>
          <cell r="C2576" t="str">
            <v>GLUCOSAMINE SULPHATE D-(CRYSTALLINE)</v>
          </cell>
          <cell r="D2576" t="str">
            <v>250 MG</v>
          </cell>
          <cell r="E2576" t="str">
            <v xml:space="preserve"> </v>
          </cell>
          <cell r="F2576" t="str">
            <v>CAP</v>
          </cell>
          <cell r="H2576" t="str">
            <v>GLUSAMIN CAPSULES 250MG (GLUCOSAMINE SULFATE) "CHEN TA"</v>
          </cell>
          <cell r="I2576" t="str">
            <v>〝成大〞骨力健膠囊２５０毫克（硫酸固可沙明）</v>
          </cell>
          <cell r="J2576" t="str">
            <v>500</v>
          </cell>
          <cell r="K2576" t="str">
            <v>成大藥品股份有限公司</v>
          </cell>
          <cell r="L2576" t="str">
            <v>衛署藥製字第043053號</v>
          </cell>
          <cell r="N2576">
            <v>5072348</v>
          </cell>
          <cell r="O2576" t="str">
            <v xml:space="preserve"> </v>
          </cell>
          <cell r="P2576">
            <v>0.74</v>
          </cell>
          <cell r="Q2576">
            <v>0.7</v>
          </cell>
          <cell r="R2576">
            <v>0.63</v>
          </cell>
          <cell r="S2576" t="str">
            <v>否</v>
          </cell>
          <cell r="T2576">
            <v>0</v>
          </cell>
          <cell r="U2576">
            <v>0.63</v>
          </cell>
          <cell r="V2576">
            <v>161100</v>
          </cell>
          <cell r="W2576" t="str">
            <v>0007</v>
          </cell>
          <cell r="X2576" t="str">
            <v>97129220</v>
          </cell>
          <cell r="Y2576" t="str">
            <v>貫群貿易有限公司</v>
          </cell>
          <cell r="Z2576" t="str">
            <v>02-27648055</v>
          </cell>
          <cell r="AA2576" t="str">
            <v xml:space="preserve"> </v>
          </cell>
          <cell r="AB2576" t="str">
            <v>02-27696354</v>
          </cell>
          <cell r="AC2576" t="str">
            <v>10570</v>
          </cell>
          <cell r="AD2576" t="str">
            <v>臺北市松山區南京東路5段222號4樓</v>
          </cell>
          <cell r="AE2576" t="str">
            <v>簡于庭</v>
          </cell>
          <cell r="AF2576" t="str">
            <v>0985521540</v>
          </cell>
          <cell r="AG2576" t="str">
            <v>yihhaw-issue@umail.hinet.net</v>
          </cell>
          <cell r="AJ2576" t="str">
            <v>65 國產 Taiwan</v>
          </cell>
          <cell r="AK2576" t="str">
            <v>自費</v>
          </cell>
          <cell r="AL2576">
            <v>5</v>
          </cell>
          <cell r="AM2576">
            <v>10</v>
          </cell>
          <cell r="AN2576" t="str">
            <v>等比</v>
          </cell>
          <cell r="BA2576" t="str">
            <v xml:space="preserve"> </v>
          </cell>
          <cell r="BB2576">
            <v>0.74</v>
          </cell>
          <cell r="BC2576">
            <v>0.7</v>
          </cell>
          <cell r="BD2576">
            <v>0.63</v>
          </cell>
          <cell r="BE2576">
            <v>0</v>
          </cell>
          <cell r="BF2576">
            <v>0.63</v>
          </cell>
          <cell r="BG2576" t="str">
            <v xml:space="preserve"> </v>
          </cell>
          <cell r="BH2576">
            <v>0.74</v>
          </cell>
          <cell r="BI2576">
            <v>0.7</v>
          </cell>
          <cell r="BJ2576">
            <v>0.63</v>
          </cell>
          <cell r="BK2576">
            <v>0</v>
          </cell>
          <cell r="BL2576">
            <v>0.63</v>
          </cell>
          <cell r="BM2576" t="str">
            <v xml:space="preserve"> </v>
          </cell>
          <cell r="BN2576">
            <v>0.74</v>
          </cell>
          <cell r="BO2576">
            <v>0.7</v>
          </cell>
          <cell r="BP2576">
            <v>0.63</v>
          </cell>
          <cell r="BQ2576">
            <v>0</v>
          </cell>
          <cell r="BR2576">
            <v>0.63</v>
          </cell>
          <cell r="BS2576" t="str">
            <v xml:space="preserve"> </v>
          </cell>
          <cell r="BT2576">
            <v>0.74</v>
          </cell>
          <cell r="BU2576">
            <v>0.7</v>
          </cell>
          <cell r="BV2576">
            <v>0.63</v>
          </cell>
          <cell r="BW2576">
            <v>0</v>
          </cell>
          <cell r="BX2576">
            <v>0.63</v>
          </cell>
          <cell r="BY2576" t="str">
            <v xml:space="preserve"> </v>
          </cell>
          <cell r="BZ2576">
            <v>0.74</v>
          </cell>
          <cell r="CA2576">
            <v>0.7</v>
          </cell>
          <cell r="CB2576">
            <v>0.63</v>
          </cell>
          <cell r="CC2576">
            <v>0</v>
          </cell>
          <cell r="CD2576">
            <v>0.63</v>
          </cell>
          <cell r="CE2576" t="str">
            <v xml:space="preserve"> </v>
          </cell>
          <cell r="CF2576">
            <v>0.74</v>
          </cell>
          <cell r="CG2576">
            <v>0.7</v>
          </cell>
          <cell r="CH2576">
            <v>0.63</v>
          </cell>
          <cell r="CI2576">
            <v>0</v>
          </cell>
          <cell r="CJ2576">
            <v>0.63</v>
          </cell>
          <cell r="CK2576" t="str">
            <v xml:space="preserve"> </v>
          </cell>
          <cell r="CL2576">
            <v>0.74</v>
          </cell>
          <cell r="CM2576">
            <v>0.7</v>
          </cell>
          <cell r="CN2576">
            <v>0.63</v>
          </cell>
          <cell r="CO2576">
            <v>0</v>
          </cell>
          <cell r="CP2576">
            <v>0.63</v>
          </cell>
          <cell r="CQ2576" t="str">
            <v xml:space="preserve"> </v>
          </cell>
          <cell r="CR2576">
            <v>0.74</v>
          </cell>
          <cell r="CS2576">
            <v>0.7</v>
          </cell>
          <cell r="CT2576">
            <v>0.63</v>
          </cell>
          <cell r="CU2576">
            <v>0</v>
          </cell>
          <cell r="CV2576">
            <v>0.63</v>
          </cell>
          <cell r="CW2576" t="str">
            <v xml:space="preserve"> </v>
          </cell>
          <cell r="CX2576">
            <v>0.74</v>
          </cell>
          <cell r="CY2576">
            <v>0.7</v>
          </cell>
          <cell r="CZ2576">
            <v>0.63</v>
          </cell>
          <cell r="DA2576">
            <v>0</v>
          </cell>
          <cell r="DB2576">
            <v>0.63</v>
          </cell>
          <cell r="DC2576" t="str">
            <v xml:space="preserve"> </v>
          </cell>
          <cell r="DD2576">
            <v>0.74</v>
          </cell>
          <cell r="DE2576">
            <v>0.7</v>
          </cell>
          <cell r="DF2576">
            <v>0.63</v>
          </cell>
          <cell r="DG2576">
            <v>0</v>
          </cell>
          <cell r="DH2576">
            <v>0.63</v>
          </cell>
          <cell r="DI2576" t="str">
            <v xml:space="preserve"> </v>
          </cell>
          <cell r="DJ2576">
            <v>0.74</v>
          </cell>
          <cell r="DK2576">
            <v>0.7</v>
          </cell>
          <cell r="DL2576">
            <v>0.63</v>
          </cell>
        </row>
        <row r="2577">
          <cell r="B2577" t="str">
            <v>1245-4</v>
          </cell>
          <cell r="C2577" t="str">
            <v>GLUCOSAMINE SULPHATE D-(CRYSTALLINE)</v>
          </cell>
          <cell r="D2577" t="str">
            <v>250 MG</v>
          </cell>
          <cell r="E2577" t="str">
            <v xml:space="preserve"> </v>
          </cell>
          <cell r="F2577" t="str">
            <v>CAP</v>
          </cell>
          <cell r="H2577" t="str">
            <v>ANCOLY</v>
          </cell>
          <cell r="I2577" t="str">
            <v>安骨利</v>
          </cell>
          <cell r="J2577" t="str">
            <v>1000</v>
          </cell>
          <cell r="K2577" t="str">
            <v>汎生</v>
          </cell>
          <cell r="L2577" t="str">
            <v>衛署藥製字第046678號</v>
          </cell>
          <cell r="N2577">
            <v>5072348</v>
          </cell>
          <cell r="O2577" t="str">
            <v xml:space="preserve"> </v>
          </cell>
          <cell r="P2577">
            <v>0.74</v>
          </cell>
          <cell r="Q2577">
            <v>0.7</v>
          </cell>
          <cell r="R2577">
            <v>0.6</v>
          </cell>
          <cell r="S2577" t="str">
            <v>簽約時健保價</v>
          </cell>
          <cell r="T2577">
            <v>0.02</v>
          </cell>
          <cell r="U2577">
            <v>0.57999999999999996</v>
          </cell>
          <cell r="V2577">
            <v>161100</v>
          </cell>
          <cell r="W2577" t="str">
            <v>0143</v>
          </cell>
          <cell r="X2577" t="str">
            <v>23198905</v>
          </cell>
          <cell r="Y2577" t="str">
            <v>健通藥品有限公司</v>
          </cell>
          <cell r="Z2577" t="str">
            <v>04-22950388</v>
          </cell>
          <cell r="AA2577" t="str">
            <v>106</v>
          </cell>
          <cell r="AB2577" t="str">
            <v>04-22952368</v>
          </cell>
          <cell r="AC2577" t="str">
            <v>404</v>
          </cell>
          <cell r="AD2577" t="str">
            <v>臺中市北區中清路一段537號2樓</v>
          </cell>
          <cell r="AE2577" t="str">
            <v>張淑惠</v>
          </cell>
          <cell r="AF2577" t="str">
            <v>0911398691</v>
          </cell>
          <cell r="AG2577" t="str">
            <v>info@jtpharma.com.tw</v>
          </cell>
          <cell r="AJ2577" t="str">
            <v>65 國產 Taiwan</v>
          </cell>
          <cell r="AK2577" t="str">
            <v>自費</v>
          </cell>
          <cell r="AL2577">
            <v>5</v>
          </cell>
          <cell r="AM2577">
            <v>15</v>
          </cell>
          <cell r="AN2577" t="str">
            <v>等比</v>
          </cell>
          <cell r="BA2577" t="str">
            <v xml:space="preserve"> </v>
          </cell>
          <cell r="BB2577">
            <v>0.74</v>
          </cell>
          <cell r="BC2577">
            <v>0.7</v>
          </cell>
          <cell r="BD2577">
            <v>0.6</v>
          </cell>
          <cell r="BE2577">
            <v>0.02</v>
          </cell>
          <cell r="BF2577">
            <v>0.57999999999999996</v>
          </cell>
          <cell r="BG2577" t="str">
            <v xml:space="preserve"> </v>
          </cell>
          <cell r="BH2577">
            <v>0.74</v>
          </cell>
          <cell r="BI2577">
            <v>0.7</v>
          </cell>
          <cell r="BJ2577">
            <v>0.6</v>
          </cell>
          <cell r="BK2577">
            <v>0.02</v>
          </cell>
          <cell r="BL2577">
            <v>0.57999999999999996</v>
          </cell>
          <cell r="BM2577" t="str">
            <v xml:space="preserve"> </v>
          </cell>
          <cell r="BN2577">
            <v>0.74</v>
          </cell>
          <cell r="BO2577">
            <v>0.7</v>
          </cell>
          <cell r="BP2577">
            <v>0.6</v>
          </cell>
          <cell r="BQ2577">
            <v>0.02</v>
          </cell>
          <cell r="BR2577">
            <v>0.57999999999999996</v>
          </cell>
          <cell r="BS2577" t="str">
            <v xml:space="preserve"> </v>
          </cell>
          <cell r="BT2577">
            <v>0.74</v>
          </cell>
          <cell r="BU2577">
            <v>0.7</v>
          </cell>
          <cell r="BV2577">
            <v>0.6</v>
          </cell>
          <cell r="BW2577">
            <v>0.02</v>
          </cell>
          <cell r="BX2577">
            <v>0.57999999999999996</v>
          </cell>
          <cell r="BY2577" t="str">
            <v xml:space="preserve"> </v>
          </cell>
          <cell r="BZ2577">
            <v>0.74</v>
          </cell>
          <cell r="CA2577">
            <v>0.7</v>
          </cell>
          <cell r="CB2577">
            <v>0.6</v>
          </cell>
          <cell r="CC2577">
            <v>0.02</v>
          </cell>
          <cell r="CD2577">
            <v>0.57999999999999996</v>
          </cell>
          <cell r="CE2577" t="str">
            <v xml:space="preserve"> </v>
          </cell>
          <cell r="CF2577">
            <v>0.74</v>
          </cell>
          <cell r="CG2577">
            <v>0.7</v>
          </cell>
          <cell r="CH2577">
            <v>0.6</v>
          </cell>
          <cell r="CI2577">
            <v>0.02</v>
          </cell>
          <cell r="CJ2577">
            <v>0.57999999999999996</v>
          </cell>
          <cell r="CK2577" t="str">
            <v xml:space="preserve"> </v>
          </cell>
          <cell r="CL2577">
            <v>0.74</v>
          </cell>
          <cell r="CM2577">
            <v>0.7</v>
          </cell>
          <cell r="CN2577">
            <v>0.6</v>
          </cell>
          <cell r="CO2577">
            <v>0.02</v>
          </cell>
          <cell r="CP2577">
            <v>0.57999999999999996</v>
          </cell>
          <cell r="CQ2577" t="str">
            <v xml:space="preserve"> </v>
          </cell>
          <cell r="CR2577">
            <v>0.74</v>
          </cell>
          <cell r="CS2577">
            <v>0.7</v>
          </cell>
          <cell r="CT2577">
            <v>0.6</v>
          </cell>
          <cell r="CU2577">
            <v>0.02</v>
          </cell>
          <cell r="CV2577">
            <v>0.57999999999999996</v>
          </cell>
          <cell r="CW2577" t="str">
            <v xml:space="preserve"> </v>
          </cell>
          <cell r="CX2577">
            <v>0.74</v>
          </cell>
          <cell r="CY2577">
            <v>0.7</v>
          </cell>
          <cell r="CZ2577">
            <v>0.6</v>
          </cell>
          <cell r="DA2577">
            <v>0.02</v>
          </cell>
          <cell r="DB2577">
            <v>0.57999999999999996</v>
          </cell>
          <cell r="DC2577" t="str">
            <v xml:space="preserve"> </v>
          </cell>
          <cell r="DD2577">
            <v>0.74</v>
          </cell>
          <cell r="DE2577">
            <v>0.7</v>
          </cell>
          <cell r="DF2577">
            <v>0.6</v>
          </cell>
          <cell r="DG2577">
            <v>0.02</v>
          </cell>
          <cell r="DH2577">
            <v>0.57999999999999996</v>
          </cell>
          <cell r="DI2577" t="str">
            <v xml:space="preserve"> </v>
          </cell>
          <cell r="DJ2577">
            <v>0.74</v>
          </cell>
          <cell r="DK2577">
            <v>0.7</v>
          </cell>
          <cell r="DL2577">
            <v>0.6</v>
          </cell>
        </row>
        <row r="2578">
          <cell r="B2578" t="str">
            <v>1245-5</v>
          </cell>
          <cell r="C2578" t="str">
            <v>GLUCOSAMINE SULPHATE D-(CRYSTALLINE)</v>
          </cell>
          <cell r="D2578" t="str">
            <v>250 MG</v>
          </cell>
          <cell r="E2578" t="str">
            <v xml:space="preserve"> </v>
          </cell>
          <cell r="F2578" t="str">
            <v>CAP</v>
          </cell>
          <cell r="H2578" t="str">
            <v>CO-GOOD CAPSULES 250MG</v>
          </cell>
          <cell r="I2578" t="str">
            <v>固骨膠囊250毫克</v>
          </cell>
          <cell r="J2578" t="str">
            <v>1000</v>
          </cell>
          <cell r="K2578" t="str">
            <v>WINSTON</v>
          </cell>
          <cell r="L2578" t="str">
            <v>衛署藥製字第042875號</v>
          </cell>
          <cell r="N2578">
            <v>5072348</v>
          </cell>
          <cell r="O2578" t="str">
            <v xml:space="preserve"> </v>
          </cell>
          <cell r="P2578">
            <v>0.74</v>
          </cell>
          <cell r="Q2578">
            <v>0.73</v>
          </cell>
          <cell r="R2578">
            <v>0.7</v>
          </cell>
          <cell r="S2578" t="str">
            <v>否</v>
          </cell>
          <cell r="T2578">
            <v>0</v>
          </cell>
          <cell r="U2578">
            <v>0.7</v>
          </cell>
          <cell r="V2578">
            <v>161100</v>
          </cell>
          <cell r="W2578" t="str">
            <v>0132</v>
          </cell>
          <cell r="X2578" t="str">
            <v>72082135</v>
          </cell>
          <cell r="Y2578" t="str">
            <v>溫士頓醫藥股份有限公司</v>
          </cell>
          <cell r="Z2578" t="str">
            <v>06-2533124</v>
          </cell>
          <cell r="AA2578" t="str">
            <v xml:space="preserve"> </v>
          </cell>
          <cell r="AB2578" t="str">
            <v>06-2533116</v>
          </cell>
          <cell r="AC2578" t="str">
            <v>71072</v>
          </cell>
          <cell r="AD2578" t="str">
            <v>臺南市永康區鹽洲里仁愛街117號</v>
          </cell>
          <cell r="AE2578" t="str">
            <v>林士超</v>
          </cell>
          <cell r="AF2578" t="str">
            <v>0925395587</v>
          </cell>
          <cell r="AG2578" t="str">
            <v>mkt02@winston.com.tw</v>
          </cell>
          <cell r="AJ2578" t="str">
            <v>65 國產 Taiwan</v>
          </cell>
          <cell r="AK2578" t="str">
            <v>自費</v>
          </cell>
          <cell r="AL2578">
            <v>1</v>
          </cell>
          <cell r="AM2578">
            <v>5</v>
          </cell>
          <cell r="AN2578" t="str">
            <v>等比</v>
          </cell>
          <cell r="BA2578" t="str">
            <v xml:space="preserve"> </v>
          </cell>
          <cell r="BB2578">
            <v>0.74</v>
          </cell>
          <cell r="BC2578">
            <v>0.73</v>
          </cell>
          <cell r="BD2578">
            <v>0.7</v>
          </cell>
          <cell r="BE2578">
            <v>0</v>
          </cell>
          <cell r="BF2578">
            <v>0.7</v>
          </cell>
          <cell r="BG2578" t="str">
            <v xml:space="preserve"> </v>
          </cell>
          <cell r="BH2578">
            <v>0.74</v>
          </cell>
          <cell r="BI2578">
            <v>0.73</v>
          </cell>
          <cell r="BJ2578">
            <v>0.7</v>
          </cell>
          <cell r="BK2578">
            <v>0</v>
          </cell>
          <cell r="BL2578">
            <v>0.7</v>
          </cell>
          <cell r="BM2578" t="str">
            <v xml:space="preserve"> </v>
          </cell>
          <cell r="BN2578">
            <v>0.74</v>
          </cell>
          <cell r="BO2578">
            <v>0.73</v>
          </cell>
          <cell r="BP2578">
            <v>0.7</v>
          </cell>
          <cell r="BQ2578">
            <v>0</v>
          </cell>
          <cell r="BR2578">
            <v>0.7</v>
          </cell>
          <cell r="BS2578" t="str">
            <v xml:space="preserve"> </v>
          </cell>
          <cell r="BT2578">
            <v>0.74</v>
          </cell>
          <cell r="BU2578">
            <v>0.73</v>
          </cell>
          <cell r="BV2578">
            <v>0.7</v>
          </cell>
          <cell r="BW2578">
            <v>0</v>
          </cell>
          <cell r="BX2578">
            <v>0.7</v>
          </cell>
          <cell r="BY2578" t="str">
            <v xml:space="preserve"> </v>
          </cell>
          <cell r="BZ2578">
            <v>0.74</v>
          </cell>
          <cell r="CA2578">
            <v>0.73</v>
          </cell>
          <cell r="CB2578">
            <v>0.7</v>
          </cell>
          <cell r="CC2578">
            <v>0</v>
          </cell>
          <cell r="CD2578">
            <v>0.7</v>
          </cell>
          <cell r="CE2578" t="str">
            <v xml:space="preserve"> </v>
          </cell>
          <cell r="CF2578">
            <v>0.74</v>
          </cell>
          <cell r="CG2578">
            <v>0.73</v>
          </cell>
          <cell r="CH2578">
            <v>0.7</v>
          </cell>
          <cell r="CI2578">
            <v>0</v>
          </cell>
          <cell r="CJ2578">
            <v>0.7</v>
          </cell>
          <cell r="CK2578" t="str">
            <v xml:space="preserve"> </v>
          </cell>
          <cell r="CL2578">
            <v>0.74</v>
          </cell>
          <cell r="CM2578">
            <v>0.73</v>
          </cell>
          <cell r="CN2578">
            <v>0.7</v>
          </cell>
          <cell r="CO2578">
            <v>0</v>
          </cell>
          <cell r="CP2578">
            <v>0.7</v>
          </cell>
          <cell r="CQ2578" t="str">
            <v xml:space="preserve"> </v>
          </cell>
          <cell r="CR2578">
            <v>0.74</v>
          </cell>
          <cell r="CS2578">
            <v>0.73</v>
          </cell>
          <cell r="CT2578">
            <v>0.7</v>
          </cell>
          <cell r="CU2578">
            <v>0</v>
          </cell>
          <cell r="CV2578">
            <v>0.7</v>
          </cell>
          <cell r="CW2578" t="str">
            <v xml:space="preserve"> </v>
          </cell>
          <cell r="CX2578">
            <v>0.74</v>
          </cell>
          <cell r="CY2578">
            <v>0.73</v>
          </cell>
          <cell r="CZ2578">
            <v>0.7</v>
          </cell>
          <cell r="DA2578">
            <v>0</v>
          </cell>
          <cell r="DB2578">
            <v>0.7</v>
          </cell>
          <cell r="DC2578" t="str">
            <v xml:space="preserve"> </v>
          </cell>
          <cell r="DD2578">
            <v>0.74</v>
          </cell>
          <cell r="DE2578">
            <v>0.73</v>
          </cell>
          <cell r="DF2578">
            <v>0.7</v>
          </cell>
          <cell r="DG2578">
            <v>0</v>
          </cell>
          <cell r="DH2578">
            <v>0.7</v>
          </cell>
          <cell r="DI2578" t="str">
            <v xml:space="preserve"> </v>
          </cell>
          <cell r="DJ2578">
            <v>0.74</v>
          </cell>
          <cell r="DK2578">
            <v>0.73</v>
          </cell>
          <cell r="DL2578">
            <v>0.7</v>
          </cell>
        </row>
        <row r="2579">
          <cell r="B2579" t="str">
            <v>1245-6</v>
          </cell>
          <cell r="C2579" t="str">
            <v>GLUCOSAMINE SULPHATE D-(CRYSTALLINE)</v>
          </cell>
          <cell r="D2579" t="str">
            <v>250 MG</v>
          </cell>
          <cell r="E2579" t="str">
            <v xml:space="preserve"> </v>
          </cell>
          <cell r="F2579" t="str">
            <v>CAP</v>
          </cell>
          <cell r="H2579" t="str">
            <v>Vital Capsules 250mg "Yu Sheng"</v>
          </cell>
          <cell r="I2579" t="str">
            <v>"優生"衛骨原膠囊250公絲</v>
          </cell>
          <cell r="J2579" t="str">
            <v>1000</v>
          </cell>
          <cell r="K2579" t="str">
            <v>優生製藥廠股份有限公司</v>
          </cell>
          <cell r="L2579" t="str">
            <v>衛署藥製字第043697號</v>
          </cell>
          <cell r="N2579">
            <v>5072348</v>
          </cell>
          <cell r="O2579" t="str">
            <v xml:space="preserve"> </v>
          </cell>
          <cell r="P2579">
            <v>0.74</v>
          </cell>
          <cell r="Q2579">
            <v>0.73</v>
          </cell>
          <cell r="R2579">
            <v>0.7</v>
          </cell>
          <cell r="S2579" t="str">
            <v>簽約時健保價</v>
          </cell>
          <cell r="T2579">
            <v>0.02</v>
          </cell>
          <cell r="U2579">
            <v>0.67</v>
          </cell>
          <cell r="V2579">
            <v>161100</v>
          </cell>
          <cell r="W2579" t="str">
            <v>0107</v>
          </cell>
          <cell r="X2579" t="str">
            <v>13017216</v>
          </cell>
          <cell r="Y2579" t="str">
            <v>富德爾生物科技股份有限公司</v>
          </cell>
          <cell r="Z2579" t="str">
            <v>04-23593968</v>
          </cell>
          <cell r="AA2579" t="str">
            <v xml:space="preserve"> </v>
          </cell>
          <cell r="AB2579" t="str">
            <v>04-23590924</v>
          </cell>
          <cell r="AC2579" t="str">
            <v>403</v>
          </cell>
          <cell r="AD2579" t="str">
            <v>臺中市西區忠信街20號2樓</v>
          </cell>
          <cell r="AE2579" t="str">
            <v>戴宜庭</v>
          </cell>
          <cell r="AF2579" t="str">
            <v>0963329375</v>
          </cell>
          <cell r="AG2579" t="str">
            <v>yusheng1982@yahoo.com.tw</v>
          </cell>
          <cell r="AJ2579" t="str">
            <v>65 國產 Taiwan</v>
          </cell>
          <cell r="AK2579" t="str">
            <v>自費</v>
          </cell>
          <cell r="AL2579">
            <v>1</v>
          </cell>
          <cell r="AM2579">
            <v>5</v>
          </cell>
          <cell r="AN2579" t="str">
            <v>等比</v>
          </cell>
          <cell r="BA2579" t="str">
            <v xml:space="preserve"> </v>
          </cell>
          <cell r="BB2579">
            <v>0.74</v>
          </cell>
          <cell r="BC2579">
            <v>0.73</v>
          </cell>
          <cell r="BD2579">
            <v>0.7</v>
          </cell>
          <cell r="BE2579">
            <v>0.02</v>
          </cell>
          <cell r="BF2579">
            <v>0.67</v>
          </cell>
          <cell r="BG2579" t="str">
            <v xml:space="preserve"> </v>
          </cell>
          <cell r="BH2579">
            <v>0.74</v>
          </cell>
          <cell r="BI2579">
            <v>0.73</v>
          </cell>
          <cell r="BJ2579">
            <v>0.7</v>
          </cell>
          <cell r="BK2579">
            <v>0.02</v>
          </cell>
          <cell r="BL2579">
            <v>0.67</v>
          </cell>
          <cell r="BM2579" t="str">
            <v xml:space="preserve"> </v>
          </cell>
          <cell r="BN2579">
            <v>0.74</v>
          </cell>
          <cell r="BO2579">
            <v>0.73</v>
          </cell>
          <cell r="BP2579">
            <v>0.7</v>
          </cell>
          <cell r="BQ2579">
            <v>0.02</v>
          </cell>
          <cell r="BR2579">
            <v>0.67</v>
          </cell>
          <cell r="BS2579" t="str">
            <v xml:space="preserve"> </v>
          </cell>
          <cell r="BT2579">
            <v>0.74</v>
          </cell>
          <cell r="BU2579">
            <v>0.73</v>
          </cell>
          <cell r="BV2579">
            <v>0.7</v>
          </cell>
          <cell r="BW2579">
            <v>0.02</v>
          </cell>
          <cell r="BX2579">
            <v>0.67</v>
          </cell>
          <cell r="BY2579" t="str">
            <v xml:space="preserve"> </v>
          </cell>
          <cell r="BZ2579">
            <v>0.74</v>
          </cell>
          <cell r="CA2579">
            <v>0.73</v>
          </cell>
          <cell r="CB2579">
            <v>0.7</v>
          </cell>
          <cell r="CC2579">
            <v>0.02</v>
          </cell>
          <cell r="CD2579">
            <v>0.67</v>
          </cell>
          <cell r="CE2579" t="str">
            <v xml:space="preserve"> </v>
          </cell>
          <cell r="CF2579">
            <v>0.74</v>
          </cell>
          <cell r="CG2579">
            <v>0.73</v>
          </cell>
          <cell r="CH2579">
            <v>0.7</v>
          </cell>
          <cell r="CI2579">
            <v>0.02</v>
          </cell>
          <cell r="CJ2579">
            <v>0.67</v>
          </cell>
          <cell r="CK2579" t="str">
            <v xml:space="preserve"> </v>
          </cell>
          <cell r="CL2579">
            <v>0.74</v>
          </cell>
          <cell r="CM2579">
            <v>0.73</v>
          </cell>
          <cell r="CN2579">
            <v>0.7</v>
          </cell>
          <cell r="CO2579">
            <v>0.02</v>
          </cell>
          <cell r="CP2579">
            <v>0.67</v>
          </cell>
          <cell r="CQ2579" t="str">
            <v xml:space="preserve"> </v>
          </cell>
          <cell r="CR2579">
            <v>0.74</v>
          </cell>
          <cell r="CS2579">
            <v>0.73</v>
          </cell>
          <cell r="CT2579">
            <v>0.7</v>
          </cell>
          <cell r="CU2579">
            <v>0.02</v>
          </cell>
          <cell r="CV2579">
            <v>0.67</v>
          </cell>
          <cell r="CW2579" t="str">
            <v xml:space="preserve"> </v>
          </cell>
          <cell r="CX2579">
            <v>0.74</v>
          </cell>
          <cell r="CY2579">
            <v>0.73</v>
          </cell>
          <cell r="CZ2579">
            <v>0.7</v>
          </cell>
          <cell r="DA2579">
            <v>0.02</v>
          </cell>
          <cell r="DB2579">
            <v>0.67</v>
          </cell>
          <cell r="DC2579" t="str">
            <v xml:space="preserve"> </v>
          </cell>
          <cell r="DD2579">
            <v>0.74</v>
          </cell>
          <cell r="DE2579">
            <v>0.73</v>
          </cell>
          <cell r="DF2579">
            <v>0.7</v>
          </cell>
          <cell r="DG2579">
            <v>0.02</v>
          </cell>
          <cell r="DH2579">
            <v>0.67</v>
          </cell>
          <cell r="DI2579" t="str">
            <v xml:space="preserve"> </v>
          </cell>
          <cell r="DJ2579">
            <v>0.74</v>
          </cell>
          <cell r="DK2579">
            <v>0.73</v>
          </cell>
          <cell r="DL2579">
            <v>0.7</v>
          </cell>
        </row>
        <row r="2580">
          <cell r="B2580" t="str">
            <v>1246-1</v>
          </cell>
          <cell r="C2580" t="str">
            <v>GLYCYRRHIZINATE MONOAMMONIUM+GLYCINE+L-CYSTEINE HYDROCHLORIDE</v>
          </cell>
          <cell r="D2580" t="str">
            <v>2.65 MG/ML+ 20 MG/ML+1 MG/ML</v>
          </cell>
          <cell r="E2580" t="str">
            <v>20 ML</v>
          </cell>
          <cell r="F2580" t="str">
            <v>AMP</v>
          </cell>
          <cell r="H2580" t="str">
            <v>Stronger Neo Minophagen C Injection</v>
          </cell>
          <cell r="I2580" t="str">
            <v>新明發健注射液</v>
          </cell>
          <cell r="J2580" t="str">
            <v>30</v>
          </cell>
          <cell r="K2580" t="str">
            <v>MINOPHAGEN PHARMACEUTICAL CO., LTD. ZAMA FACTORY.</v>
          </cell>
          <cell r="L2580" t="str">
            <v>衛署藥輸字第021173號</v>
          </cell>
          <cell r="N2580">
            <v>3161</v>
          </cell>
          <cell r="O2580" t="str">
            <v xml:space="preserve"> </v>
          </cell>
          <cell r="P2580">
            <v>249.47</v>
          </cell>
          <cell r="Q2580">
            <v>249.47</v>
          </cell>
          <cell r="R2580">
            <v>237</v>
          </cell>
          <cell r="S2580" t="str">
            <v>簽約時健保價</v>
          </cell>
          <cell r="T2580">
            <v>7.48</v>
          </cell>
          <cell r="U2580">
            <v>229.51</v>
          </cell>
          <cell r="V2580">
            <v>140</v>
          </cell>
          <cell r="W2580" t="str">
            <v>0177</v>
          </cell>
          <cell r="X2580" t="str">
            <v>70824858</v>
          </cell>
          <cell r="Y2580" t="str">
            <v>台灣大昌華嘉股份有限公司</v>
          </cell>
          <cell r="Z2580" t="str">
            <v>02-87526666</v>
          </cell>
          <cell r="AA2580" t="str">
            <v>7576</v>
          </cell>
          <cell r="AB2580" t="str">
            <v>02-87526100</v>
          </cell>
          <cell r="AC2580" t="str">
            <v>114</v>
          </cell>
          <cell r="AD2580" t="str">
            <v>臺北市內湖區堤頂大道2段407巷20弄1、3、5、7號10樓，及407巷22、24、26號10樓及407巷22號10樓之1</v>
          </cell>
          <cell r="AE2580" t="str">
            <v>林小姐</v>
          </cell>
          <cell r="AF2580" t="str">
            <v>0912745896</v>
          </cell>
          <cell r="AG2580" t="str">
            <v>order.cs@dksh.com</v>
          </cell>
          <cell r="AJ2580" t="str">
            <v>26 日本 Japan</v>
          </cell>
          <cell r="AK2580" t="str">
            <v>自費</v>
          </cell>
          <cell r="AL2580">
            <v>0</v>
          </cell>
          <cell r="AM2580">
            <v>5</v>
          </cell>
          <cell r="AN2580" t="str">
            <v>等比</v>
          </cell>
          <cell r="BA2580" t="str">
            <v xml:space="preserve"> </v>
          </cell>
          <cell r="BB2580">
            <v>249.47</v>
          </cell>
          <cell r="BC2580">
            <v>249.47</v>
          </cell>
          <cell r="BD2580">
            <v>237</v>
          </cell>
          <cell r="BE2580">
            <v>7.48</v>
          </cell>
          <cell r="BF2580">
            <v>229.51</v>
          </cell>
          <cell r="BG2580" t="str">
            <v xml:space="preserve"> </v>
          </cell>
          <cell r="BH2580">
            <v>249.47</v>
          </cell>
          <cell r="BI2580">
            <v>249.47</v>
          </cell>
          <cell r="BJ2580">
            <v>237</v>
          </cell>
          <cell r="BK2580">
            <v>7.48</v>
          </cell>
          <cell r="BL2580">
            <v>229.51</v>
          </cell>
          <cell r="BM2580" t="str">
            <v xml:space="preserve"> </v>
          </cell>
          <cell r="BN2580">
            <v>249.47</v>
          </cell>
          <cell r="BO2580">
            <v>249.47</v>
          </cell>
          <cell r="BP2580">
            <v>237</v>
          </cell>
          <cell r="BQ2580">
            <v>7.48</v>
          </cell>
          <cell r="BR2580">
            <v>229.51</v>
          </cell>
          <cell r="BS2580" t="str">
            <v xml:space="preserve"> </v>
          </cell>
          <cell r="BT2580">
            <v>249.47</v>
          </cell>
          <cell r="BU2580">
            <v>249.47</v>
          </cell>
          <cell r="BV2580">
            <v>237</v>
          </cell>
          <cell r="BW2580">
            <v>7.48</v>
          </cell>
          <cell r="BX2580">
            <v>229.51</v>
          </cell>
          <cell r="BY2580" t="str">
            <v xml:space="preserve"> </v>
          </cell>
          <cell r="BZ2580">
            <v>249.47</v>
          </cell>
          <cell r="CA2580">
            <v>249.47</v>
          </cell>
          <cell r="CB2580">
            <v>237</v>
          </cell>
          <cell r="CC2580">
            <v>7.48</v>
          </cell>
          <cell r="CD2580">
            <v>229.51</v>
          </cell>
          <cell r="CE2580" t="str">
            <v xml:space="preserve"> </v>
          </cell>
          <cell r="CF2580">
            <v>249.47</v>
          </cell>
          <cell r="CG2580">
            <v>249.47</v>
          </cell>
          <cell r="CH2580">
            <v>237</v>
          </cell>
          <cell r="CI2580">
            <v>7.48</v>
          </cell>
          <cell r="CJ2580">
            <v>229.51</v>
          </cell>
          <cell r="CK2580" t="str">
            <v xml:space="preserve"> </v>
          </cell>
          <cell r="CL2580">
            <v>249.47</v>
          </cell>
          <cell r="CM2580">
            <v>249.47</v>
          </cell>
          <cell r="CN2580">
            <v>237</v>
          </cell>
          <cell r="CO2580">
            <v>7.48</v>
          </cell>
          <cell r="CP2580">
            <v>229.51</v>
          </cell>
          <cell r="CQ2580" t="str">
            <v xml:space="preserve"> </v>
          </cell>
          <cell r="CR2580">
            <v>249.47</v>
          </cell>
          <cell r="CS2580">
            <v>249.47</v>
          </cell>
          <cell r="CT2580">
            <v>237</v>
          </cell>
          <cell r="CU2580">
            <v>7.48</v>
          </cell>
          <cell r="CV2580">
            <v>229.51</v>
          </cell>
          <cell r="CW2580" t="str">
            <v xml:space="preserve"> </v>
          </cell>
          <cell r="CX2580">
            <v>249.47</v>
          </cell>
          <cell r="CY2580">
            <v>249.47</v>
          </cell>
          <cell r="CZ2580">
            <v>237</v>
          </cell>
          <cell r="DA2580">
            <v>7.48</v>
          </cell>
          <cell r="DB2580">
            <v>229.51</v>
          </cell>
          <cell r="DC2580" t="str">
            <v xml:space="preserve"> </v>
          </cell>
          <cell r="DD2580">
            <v>249.47</v>
          </cell>
          <cell r="DE2580">
            <v>249.47</v>
          </cell>
          <cell r="DF2580">
            <v>237</v>
          </cell>
          <cell r="DG2580">
            <v>7.48</v>
          </cell>
          <cell r="DH2580">
            <v>229.51</v>
          </cell>
          <cell r="DI2580" t="str">
            <v xml:space="preserve"> </v>
          </cell>
          <cell r="DJ2580">
            <v>249.47</v>
          </cell>
          <cell r="DK2580">
            <v>249.47</v>
          </cell>
          <cell r="DL2580">
            <v>237</v>
          </cell>
        </row>
        <row r="2581">
          <cell r="B2581" t="str">
            <v>1246-2</v>
          </cell>
          <cell r="C2581" t="str">
            <v>GLYCYRRHIZINATE MONOAMMONIUM+GLYCINE+L-CYSTEINE HYDROCHLORIDE</v>
          </cell>
          <cell r="D2581" t="str">
            <v>2.65 MG/ML+ 20 MG/ML+1 MG/ML</v>
          </cell>
          <cell r="E2581" t="str">
            <v>20 ML</v>
          </cell>
          <cell r="F2581" t="str">
            <v>AMP</v>
          </cell>
          <cell r="H2581" t="str">
            <v>Liphargen Injection</v>
          </cell>
          <cell r="I2581" t="str">
            <v>力化肝注射液</v>
          </cell>
          <cell r="J2581" t="str">
            <v>50</v>
          </cell>
          <cell r="K2581" t="str">
            <v>信東生技股份有限公司</v>
          </cell>
          <cell r="L2581" t="str">
            <v>衛署藥製字第047559號</v>
          </cell>
          <cell r="N2581">
            <v>3161</v>
          </cell>
          <cell r="O2581" t="str">
            <v xml:space="preserve"> </v>
          </cell>
          <cell r="P2581">
            <v>249.47</v>
          </cell>
          <cell r="Q2581">
            <v>199.98</v>
          </cell>
          <cell r="R2581">
            <v>189.98</v>
          </cell>
          <cell r="S2581" t="str">
            <v>契約價格</v>
          </cell>
          <cell r="T2581">
            <v>6</v>
          </cell>
          <cell r="U2581">
            <v>183.98</v>
          </cell>
          <cell r="V2581">
            <v>140</v>
          </cell>
          <cell r="W2581" t="str">
            <v>0103</v>
          </cell>
          <cell r="X2581" t="str">
            <v>13141432</v>
          </cell>
          <cell r="Y2581" t="str">
            <v>立和生醫股份有限公司</v>
          </cell>
          <cell r="Z2581" t="str">
            <v>02-27887557</v>
          </cell>
          <cell r="AA2581" t="str">
            <v xml:space="preserve"> </v>
          </cell>
          <cell r="AB2581" t="str">
            <v>02-27880177</v>
          </cell>
          <cell r="AC2581" t="str">
            <v>115</v>
          </cell>
          <cell r="AD2581" t="str">
            <v>臺北市內湖區港墘路82巷7弄13號1樓</v>
          </cell>
          <cell r="AE2581" t="str">
            <v>劉小函</v>
          </cell>
          <cell r="AF2581" t="str">
            <v>0972857329</v>
          </cell>
          <cell r="AG2581" t="str">
            <v>service@lyho.com.tw</v>
          </cell>
          <cell r="AJ2581" t="str">
            <v>65 國產 Taiwan</v>
          </cell>
          <cell r="AK2581" t="str">
            <v>自費</v>
          </cell>
          <cell r="AL2581">
            <v>19.84</v>
          </cell>
          <cell r="AM2581">
            <v>5</v>
          </cell>
          <cell r="AN2581" t="str">
            <v>等值</v>
          </cell>
          <cell r="BA2581" t="str">
            <v xml:space="preserve"> </v>
          </cell>
          <cell r="BB2581">
            <v>249.47</v>
          </cell>
          <cell r="BC2581">
            <v>199.98</v>
          </cell>
          <cell r="BD2581">
            <v>189.98</v>
          </cell>
          <cell r="BE2581">
            <v>6</v>
          </cell>
          <cell r="BF2581">
            <v>183.98</v>
          </cell>
          <cell r="BG2581" t="str">
            <v xml:space="preserve"> </v>
          </cell>
          <cell r="BH2581">
            <v>249.47</v>
          </cell>
          <cell r="BI2581">
            <v>199.98</v>
          </cell>
          <cell r="BJ2581">
            <v>189.98</v>
          </cell>
          <cell r="BK2581">
            <v>6</v>
          </cell>
          <cell r="BL2581">
            <v>183.98</v>
          </cell>
          <cell r="BM2581" t="str">
            <v xml:space="preserve"> </v>
          </cell>
          <cell r="BN2581">
            <v>249.47</v>
          </cell>
          <cell r="BO2581">
            <v>199.98</v>
          </cell>
          <cell r="BP2581">
            <v>189.98</v>
          </cell>
          <cell r="BQ2581">
            <v>6</v>
          </cell>
          <cell r="BR2581">
            <v>183.98</v>
          </cell>
          <cell r="BS2581" t="str">
            <v xml:space="preserve"> </v>
          </cell>
          <cell r="BT2581">
            <v>249.47</v>
          </cell>
          <cell r="BU2581">
            <v>199.98</v>
          </cell>
          <cell r="BV2581">
            <v>189.98</v>
          </cell>
          <cell r="BW2581">
            <v>6</v>
          </cell>
          <cell r="BX2581">
            <v>183.98</v>
          </cell>
          <cell r="BY2581" t="str">
            <v xml:space="preserve"> </v>
          </cell>
          <cell r="BZ2581">
            <v>249.47</v>
          </cell>
          <cell r="CA2581">
            <v>199.98</v>
          </cell>
          <cell r="CB2581">
            <v>189.98</v>
          </cell>
          <cell r="CC2581">
            <v>6</v>
          </cell>
          <cell r="CD2581">
            <v>183.98</v>
          </cell>
          <cell r="CE2581" t="str">
            <v xml:space="preserve"> </v>
          </cell>
          <cell r="CF2581">
            <v>249.47</v>
          </cell>
          <cell r="CG2581">
            <v>199.98</v>
          </cell>
          <cell r="CH2581">
            <v>189.98</v>
          </cell>
          <cell r="CI2581">
            <v>6</v>
          </cell>
          <cell r="CJ2581">
            <v>183.98</v>
          </cell>
          <cell r="CK2581" t="str">
            <v xml:space="preserve"> </v>
          </cell>
          <cell r="CL2581">
            <v>249.47</v>
          </cell>
          <cell r="CM2581">
            <v>199.98</v>
          </cell>
          <cell r="CN2581">
            <v>189.98</v>
          </cell>
          <cell r="CO2581">
            <v>6</v>
          </cell>
          <cell r="CP2581">
            <v>183.98</v>
          </cell>
          <cell r="CQ2581" t="str">
            <v xml:space="preserve"> </v>
          </cell>
          <cell r="CR2581">
            <v>249.47</v>
          </cell>
          <cell r="CS2581">
            <v>199.98</v>
          </cell>
          <cell r="CT2581">
            <v>189.98</v>
          </cell>
          <cell r="CU2581">
            <v>6</v>
          </cell>
          <cell r="CV2581">
            <v>183.98</v>
          </cell>
          <cell r="CW2581" t="str">
            <v xml:space="preserve"> </v>
          </cell>
          <cell r="CX2581">
            <v>249.47</v>
          </cell>
          <cell r="CY2581">
            <v>199.98</v>
          </cell>
          <cell r="CZ2581">
            <v>189.98</v>
          </cell>
          <cell r="DA2581">
            <v>6</v>
          </cell>
          <cell r="DB2581">
            <v>183.98</v>
          </cell>
          <cell r="DC2581" t="str">
            <v xml:space="preserve"> </v>
          </cell>
          <cell r="DD2581">
            <v>249.47</v>
          </cell>
          <cell r="DE2581">
            <v>199.98</v>
          </cell>
          <cell r="DF2581">
            <v>189.98</v>
          </cell>
          <cell r="DG2581">
            <v>6</v>
          </cell>
          <cell r="DH2581">
            <v>183.98</v>
          </cell>
          <cell r="DI2581" t="str">
            <v xml:space="preserve"> </v>
          </cell>
          <cell r="DJ2581">
            <v>249.47</v>
          </cell>
          <cell r="DK2581">
            <v>199.98</v>
          </cell>
          <cell r="DL2581">
            <v>189.98</v>
          </cell>
        </row>
        <row r="2582">
          <cell r="B2582" t="str">
            <v>1246-3</v>
          </cell>
          <cell r="C2582" t="str">
            <v>GLYCYRRHIZINATE MONOAMMONIUM+GLYCINE+L-CYSTEINE HYDROCHLORIDE</v>
          </cell>
          <cell r="D2582" t="str">
            <v>2.65 MG/ML+ 20 MG/ML+1 MG/ML</v>
          </cell>
          <cell r="E2582" t="str">
            <v>20 ML</v>
          </cell>
          <cell r="F2582" t="str">
            <v>AMP</v>
          </cell>
          <cell r="H2582" t="str">
            <v>Soragen-S Injection</v>
          </cell>
          <cell r="I2582" t="str">
            <v>治敏健注射液</v>
          </cell>
          <cell r="J2582" t="str">
            <v>50</v>
          </cell>
          <cell r="K2582" t="str">
            <v>南光化學製藥股份有限公司</v>
          </cell>
          <cell r="L2582" t="str">
            <v>衛署藥製字第049455號</v>
          </cell>
          <cell r="N2582">
            <v>3161</v>
          </cell>
          <cell r="O2582" t="str">
            <v xml:space="preserve"> </v>
          </cell>
          <cell r="P2582">
            <v>249.47</v>
          </cell>
          <cell r="Q2582">
            <v>199.58</v>
          </cell>
          <cell r="R2582">
            <v>155.66999999999999</v>
          </cell>
          <cell r="S2582" t="str">
            <v>契約價格</v>
          </cell>
          <cell r="T2582">
            <v>5.99</v>
          </cell>
          <cell r="U2582">
            <v>149.68</v>
          </cell>
          <cell r="V2582">
            <v>140</v>
          </cell>
          <cell r="W2582" t="str">
            <v>0035</v>
          </cell>
          <cell r="X2582" t="str">
            <v>89498410</v>
          </cell>
          <cell r="Y2582" t="str">
            <v>古樹藥品有限公司</v>
          </cell>
          <cell r="Z2582" t="str">
            <v>03-6566190</v>
          </cell>
          <cell r="AA2582" t="str">
            <v xml:space="preserve"> </v>
          </cell>
          <cell r="AB2582" t="str">
            <v>03-6570122</v>
          </cell>
          <cell r="AC2582" t="str">
            <v>300007</v>
          </cell>
          <cell r="AD2582" t="str">
            <v>新竹市東區三民里民權路103號1樓</v>
          </cell>
          <cell r="AE2582" t="str">
            <v>郭友群</v>
          </cell>
          <cell r="AF2582" t="str">
            <v>0981890819</v>
          </cell>
          <cell r="AG2582" t="str">
            <v>Jiaqiang6566190@gmail.com</v>
          </cell>
          <cell r="AJ2582" t="str">
            <v>65 國產 Taiwan</v>
          </cell>
          <cell r="AK2582" t="str">
            <v>自費</v>
          </cell>
          <cell r="AL2582">
            <v>20</v>
          </cell>
          <cell r="AM2582">
            <v>22</v>
          </cell>
          <cell r="AN2582" t="str">
            <v>等值</v>
          </cell>
          <cell r="BA2582" t="str">
            <v xml:space="preserve"> </v>
          </cell>
          <cell r="BB2582">
            <v>249.47</v>
          </cell>
          <cell r="BC2582">
            <v>199.58</v>
          </cell>
          <cell r="BD2582">
            <v>155.66999999999999</v>
          </cell>
          <cell r="BE2582">
            <v>5.99</v>
          </cell>
          <cell r="BF2582">
            <v>149.68</v>
          </cell>
          <cell r="BG2582" t="str">
            <v xml:space="preserve"> </v>
          </cell>
          <cell r="BH2582">
            <v>249.47</v>
          </cell>
          <cell r="BI2582">
            <v>199.58</v>
          </cell>
          <cell r="BJ2582">
            <v>155.66999999999999</v>
          </cell>
          <cell r="BK2582">
            <v>5.99</v>
          </cell>
          <cell r="BL2582">
            <v>149.68</v>
          </cell>
          <cell r="BM2582" t="str">
            <v xml:space="preserve"> </v>
          </cell>
          <cell r="BN2582">
            <v>249.47</v>
          </cell>
          <cell r="BO2582">
            <v>199.58</v>
          </cell>
          <cell r="BP2582">
            <v>155.66999999999999</v>
          </cell>
          <cell r="BQ2582">
            <v>5.99</v>
          </cell>
          <cell r="BR2582">
            <v>149.68</v>
          </cell>
          <cell r="BS2582" t="str">
            <v xml:space="preserve"> </v>
          </cell>
          <cell r="BT2582">
            <v>249.47</v>
          </cell>
          <cell r="BU2582">
            <v>199.58</v>
          </cell>
          <cell r="BV2582">
            <v>155.66999999999999</v>
          </cell>
          <cell r="BW2582">
            <v>5.99</v>
          </cell>
          <cell r="BX2582">
            <v>149.68</v>
          </cell>
          <cell r="BY2582" t="str">
            <v xml:space="preserve"> </v>
          </cell>
          <cell r="BZ2582">
            <v>249.47</v>
          </cell>
          <cell r="CA2582">
            <v>199.58</v>
          </cell>
          <cell r="CB2582">
            <v>155.66999999999999</v>
          </cell>
          <cell r="CC2582">
            <v>5.99</v>
          </cell>
          <cell r="CD2582">
            <v>149.68</v>
          </cell>
          <cell r="CE2582" t="str">
            <v xml:space="preserve"> </v>
          </cell>
          <cell r="CF2582">
            <v>249.47</v>
          </cell>
          <cell r="CG2582">
            <v>199.58</v>
          </cell>
          <cell r="CH2582">
            <v>155.66999999999999</v>
          </cell>
          <cell r="CI2582">
            <v>5.99</v>
          </cell>
          <cell r="CJ2582">
            <v>149.68</v>
          </cell>
          <cell r="CK2582" t="str">
            <v xml:space="preserve"> </v>
          </cell>
          <cell r="CL2582">
            <v>249.47</v>
          </cell>
          <cell r="CM2582">
            <v>199.58</v>
          </cell>
          <cell r="CN2582">
            <v>155.66999999999999</v>
          </cell>
          <cell r="CO2582">
            <v>5.99</v>
          </cell>
          <cell r="CP2582">
            <v>149.68</v>
          </cell>
          <cell r="CQ2582" t="str">
            <v xml:space="preserve"> </v>
          </cell>
          <cell r="CR2582">
            <v>249.47</v>
          </cell>
          <cell r="CS2582">
            <v>199.58</v>
          </cell>
          <cell r="CT2582">
            <v>155.66999999999999</v>
          </cell>
          <cell r="CU2582">
            <v>5.99</v>
          </cell>
          <cell r="CV2582">
            <v>149.68</v>
          </cell>
          <cell r="CW2582" t="str">
            <v xml:space="preserve"> </v>
          </cell>
          <cell r="CX2582">
            <v>249.47</v>
          </cell>
          <cell r="CY2582">
            <v>199.58</v>
          </cell>
          <cell r="CZ2582">
            <v>155.66999999999999</v>
          </cell>
          <cell r="DA2582">
            <v>5.99</v>
          </cell>
          <cell r="DB2582">
            <v>149.68</v>
          </cell>
          <cell r="DC2582" t="str">
            <v xml:space="preserve"> </v>
          </cell>
          <cell r="DD2582">
            <v>249.47</v>
          </cell>
          <cell r="DE2582">
            <v>199.58</v>
          </cell>
          <cell r="DF2582">
            <v>155.66999999999999</v>
          </cell>
          <cell r="DG2582">
            <v>5.99</v>
          </cell>
          <cell r="DH2582">
            <v>149.68</v>
          </cell>
          <cell r="DI2582" t="str">
            <v xml:space="preserve"> </v>
          </cell>
          <cell r="DJ2582">
            <v>249.47</v>
          </cell>
          <cell r="DK2582">
            <v>199.58</v>
          </cell>
          <cell r="DL2582">
            <v>155.66999999999999</v>
          </cell>
        </row>
        <row r="2583">
          <cell r="B2583" t="str">
            <v>1247-1</v>
          </cell>
          <cell r="C2583" t="str">
            <v>HEPARIN SODIUM</v>
          </cell>
          <cell r="D2583" t="str">
            <v>250 UNITS/ML</v>
          </cell>
          <cell r="E2583" t="str">
            <v>20 ML</v>
          </cell>
          <cell r="F2583" t="str">
            <v>SYRINGE</v>
          </cell>
          <cell r="H2583" t="str">
            <v>Hepac Plus Solution for Dialysis 250 Units/mL</v>
          </cell>
          <cell r="I2583" t="str">
            <v>海派透析用抗凝血劑250單位/毫升</v>
          </cell>
          <cell r="J2583" t="str">
            <v>35</v>
          </cell>
          <cell r="K2583" t="str">
            <v>南光化學製藥股份有限公司</v>
          </cell>
          <cell r="L2583" t="str">
            <v>衛部藥製字第059793號</v>
          </cell>
          <cell r="N2583">
            <v>73696</v>
          </cell>
          <cell r="O2583" t="str">
            <v xml:space="preserve"> </v>
          </cell>
          <cell r="P2583">
            <v>105.26</v>
          </cell>
          <cell r="Q2583">
            <v>104.21</v>
          </cell>
          <cell r="R2583">
            <v>96.91</v>
          </cell>
          <cell r="S2583" t="str">
            <v>否</v>
          </cell>
          <cell r="T2583">
            <v>0</v>
          </cell>
          <cell r="U2583">
            <v>96.91</v>
          </cell>
          <cell r="V2583">
            <v>3290</v>
          </cell>
          <cell r="W2583" t="str">
            <v>0035</v>
          </cell>
          <cell r="X2583" t="str">
            <v>89498410</v>
          </cell>
          <cell r="Y2583" t="str">
            <v>古樹藥品有限公司</v>
          </cell>
          <cell r="Z2583" t="str">
            <v>03-6566190</v>
          </cell>
          <cell r="AA2583" t="str">
            <v xml:space="preserve"> </v>
          </cell>
          <cell r="AB2583" t="str">
            <v>03-6570122</v>
          </cell>
          <cell r="AC2583" t="str">
            <v>300007</v>
          </cell>
          <cell r="AD2583" t="str">
            <v>新竹市東區三民里民權路103號1樓</v>
          </cell>
          <cell r="AE2583" t="str">
            <v>郭友群</v>
          </cell>
          <cell r="AF2583" t="str">
            <v>0981890819</v>
          </cell>
          <cell r="AG2583" t="str">
            <v>Jiaqiang6566190@gmail.com</v>
          </cell>
          <cell r="AJ2583" t="str">
            <v>65 國產 Taiwan</v>
          </cell>
          <cell r="AK2583" t="str">
            <v>自費</v>
          </cell>
          <cell r="AL2583">
            <v>1</v>
          </cell>
          <cell r="AM2583">
            <v>7</v>
          </cell>
          <cell r="AN2583" t="str">
            <v>等值</v>
          </cell>
          <cell r="BA2583" t="str">
            <v xml:space="preserve"> </v>
          </cell>
          <cell r="BB2583">
            <v>105.26</v>
          </cell>
          <cell r="BC2583">
            <v>104.21</v>
          </cell>
          <cell r="BD2583">
            <v>96.91</v>
          </cell>
          <cell r="BE2583">
            <v>0</v>
          </cell>
          <cell r="BF2583">
            <v>96.91</v>
          </cell>
          <cell r="BG2583" t="str">
            <v xml:space="preserve"> </v>
          </cell>
          <cell r="BH2583">
            <v>105.26</v>
          </cell>
          <cell r="BI2583">
            <v>104.21</v>
          </cell>
          <cell r="BJ2583">
            <v>96.91</v>
          </cell>
          <cell r="BK2583">
            <v>0</v>
          </cell>
          <cell r="BL2583">
            <v>96.91</v>
          </cell>
          <cell r="BM2583" t="str">
            <v xml:space="preserve"> </v>
          </cell>
          <cell r="BN2583">
            <v>105.26</v>
          </cell>
          <cell r="BO2583">
            <v>104.21</v>
          </cell>
          <cell r="BP2583">
            <v>96.91</v>
          </cell>
          <cell r="BQ2583">
            <v>0</v>
          </cell>
          <cell r="BR2583">
            <v>96.91</v>
          </cell>
          <cell r="BS2583" t="str">
            <v xml:space="preserve"> </v>
          </cell>
          <cell r="BT2583">
            <v>105.26</v>
          </cell>
          <cell r="BU2583">
            <v>104.21</v>
          </cell>
          <cell r="BV2583">
            <v>96.91</v>
          </cell>
          <cell r="BW2583">
            <v>0</v>
          </cell>
          <cell r="BX2583">
            <v>96.91</v>
          </cell>
          <cell r="BY2583" t="str">
            <v xml:space="preserve"> </v>
          </cell>
          <cell r="BZ2583">
            <v>105.26</v>
          </cell>
          <cell r="CA2583">
            <v>104.21</v>
          </cell>
          <cell r="CB2583">
            <v>96.91</v>
          </cell>
          <cell r="CC2583">
            <v>0</v>
          </cell>
          <cell r="CD2583">
            <v>96.91</v>
          </cell>
          <cell r="CE2583" t="str">
            <v xml:space="preserve"> </v>
          </cell>
          <cell r="CF2583">
            <v>105.26</v>
          </cell>
          <cell r="CG2583">
            <v>104.21</v>
          </cell>
          <cell r="CH2583">
            <v>96.91</v>
          </cell>
          <cell r="CI2583">
            <v>0</v>
          </cell>
          <cell r="CJ2583">
            <v>96.91</v>
          </cell>
          <cell r="CK2583" t="str">
            <v xml:space="preserve"> </v>
          </cell>
          <cell r="CL2583">
            <v>105.26</v>
          </cell>
          <cell r="CM2583">
            <v>104.21</v>
          </cell>
          <cell r="CN2583">
            <v>96.91</v>
          </cell>
          <cell r="CO2583">
            <v>0</v>
          </cell>
          <cell r="CP2583">
            <v>96.91</v>
          </cell>
          <cell r="CQ2583" t="str">
            <v xml:space="preserve"> </v>
          </cell>
          <cell r="CR2583">
            <v>105.26</v>
          </cell>
          <cell r="CS2583">
            <v>104.21</v>
          </cell>
          <cell r="CT2583">
            <v>96.91</v>
          </cell>
          <cell r="CU2583">
            <v>0</v>
          </cell>
          <cell r="CV2583">
            <v>96.91</v>
          </cell>
          <cell r="CW2583" t="str">
            <v xml:space="preserve"> </v>
          </cell>
          <cell r="CX2583">
            <v>105.26</v>
          </cell>
          <cell r="CY2583">
            <v>104.21</v>
          </cell>
          <cell r="CZ2583">
            <v>96.91</v>
          </cell>
          <cell r="DA2583">
            <v>0</v>
          </cell>
          <cell r="DB2583">
            <v>96.91</v>
          </cell>
          <cell r="DC2583" t="str">
            <v xml:space="preserve"> </v>
          </cell>
          <cell r="DD2583">
            <v>105.26</v>
          </cell>
          <cell r="DE2583">
            <v>104.21</v>
          </cell>
          <cell r="DF2583">
            <v>96.91</v>
          </cell>
          <cell r="DG2583">
            <v>0</v>
          </cell>
          <cell r="DH2583">
            <v>96.91</v>
          </cell>
          <cell r="DI2583" t="str">
            <v xml:space="preserve"> </v>
          </cell>
          <cell r="DJ2583">
            <v>105.26</v>
          </cell>
          <cell r="DK2583">
            <v>104.21</v>
          </cell>
          <cell r="DL2583">
            <v>96.91</v>
          </cell>
        </row>
        <row r="2584">
          <cell r="B2584" t="str">
            <v>1248-1</v>
          </cell>
          <cell r="C2584" t="str">
            <v>HUMAN ROTAVIRUS LIVE ATTENUATED RIX4414 STRAIN</v>
          </cell>
          <cell r="D2584" t="str">
            <v>1000000 CCID50/DOSE</v>
          </cell>
          <cell r="E2584" t="str">
            <v>1.5 ML</v>
          </cell>
          <cell r="F2584" t="str">
            <v>VIAL</v>
          </cell>
          <cell r="H2584" t="str">
            <v>Rotarix Oral Suspension</v>
          </cell>
          <cell r="I2584" t="str">
            <v>羅特律輪狀病毒疫苗口服懸液劑</v>
          </cell>
          <cell r="J2584" t="str">
            <v>1</v>
          </cell>
          <cell r="K2584" t="str">
            <v>GLAXOSMITHKLINE BIOLOGICALS S.A.</v>
          </cell>
          <cell r="L2584" t="str">
            <v>衛署菌疫輸字第000892號</v>
          </cell>
          <cell r="N2584">
            <v>2976</v>
          </cell>
          <cell r="O2584" t="str">
            <v xml:space="preserve"> </v>
          </cell>
          <cell r="P2584">
            <v>2000</v>
          </cell>
          <cell r="Q2584">
            <v>1800</v>
          </cell>
          <cell r="R2584">
            <v>1692</v>
          </cell>
          <cell r="S2584" t="str">
            <v>否</v>
          </cell>
          <cell r="T2584">
            <v>0</v>
          </cell>
          <cell r="U2584">
            <v>1692</v>
          </cell>
          <cell r="V2584">
            <v>71</v>
          </cell>
          <cell r="W2584" t="str">
            <v>0175</v>
          </cell>
          <cell r="X2584" t="str">
            <v>22853066</v>
          </cell>
          <cell r="Y2584" t="str">
            <v>裕利股份有限公司</v>
          </cell>
          <cell r="Z2584" t="str">
            <v>02-25700064</v>
          </cell>
          <cell r="AA2584" t="str">
            <v>23108</v>
          </cell>
          <cell r="AB2584" t="str">
            <v>02-25798587/02-25770849</v>
          </cell>
          <cell r="AC2584" t="str">
            <v>105</v>
          </cell>
          <cell r="AD2584" t="str">
            <v>臺北市松山區南京東路4段126號10樓、10樓之1至之3</v>
          </cell>
          <cell r="AE2584" t="str">
            <v>劉小姐</v>
          </cell>
          <cell r="AF2584" t="str">
            <v>0975529293</v>
          </cell>
          <cell r="AG2584" t="str">
            <v>haorder@zuelligpharma.com</v>
          </cell>
          <cell r="AJ2584" t="str">
            <v>05 比利時 BELGIUM</v>
          </cell>
          <cell r="AK2584" t="str">
            <v>自費</v>
          </cell>
          <cell r="AL2584">
            <v>10</v>
          </cell>
          <cell r="AM2584">
            <v>6</v>
          </cell>
          <cell r="AN2584" t="str">
            <v>等比</v>
          </cell>
          <cell r="BA2584" t="str">
            <v xml:space="preserve"> </v>
          </cell>
          <cell r="BB2584">
            <v>2000</v>
          </cell>
          <cell r="BC2584">
            <v>1800</v>
          </cell>
          <cell r="BD2584">
            <v>1692</v>
          </cell>
          <cell r="BE2584">
            <v>0</v>
          </cell>
          <cell r="BF2584">
            <v>1692</v>
          </cell>
          <cell r="BG2584" t="str">
            <v xml:space="preserve"> </v>
          </cell>
          <cell r="BH2584">
            <v>2000</v>
          </cell>
          <cell r="BI2584">
            <v>1800</v>
          </cell>
          <cell r="BJ2584">
            <v>1692</v>
          </cell>
          <cell r="BK2584">
            <v>0</v>
          </cell>
          <cell r="BL2584">
            <v>1692</v>
          </cell>
          <cell r="BM2584" t="str">
            <v xml:space="preserve"> </v>
          </cell>
          <cell r="BN2584">
            <v>2000</v>
          </cell>
          <cell r="BO2584">
            <v>1800</v>
          </cell>
          <cell r="BP2584">
            <v>1692</v>
          </cell>
          <cell r="BQ2584">
            <v>0</v>
          </cell>
          <cell r="BR2584">
            <v>1692</v>
          </cell>
          <cell r="BS2584" t="str">
            <v xml:space="preserve"> </v>
          </cell>
          <cell r="BT2584">
            <v>2000</v>
          </cell>
          <cell r="BU2584">
            <v>1800</v>
          </cell>
          <cell r="BV2584">
            <v>1692</v>
          </cell>
          <cell r="BW2584">
            <v>0</v>
          </cell>
          <cell r="BX2584">
            <v>1692</v>
          </cell>
          <cell r="BY2584" t="str">
            <v xml:space="preserve"> </v>
          </cell>
          <cell r="BZ2584">
            <v>2000</v>
          </cell>
          <cell r="CA2584">
            <v>1800</v>
          </cell>
          <cell r="CB2584">
            <v>1692</v>
          </cell>
          <cell r="CC2584">
            <v>0</v>
          </cell>
          <cell r="CD2584">
            <v>1692</v>
          </cell>
          <cell r="CE2584" t="str">
            <v xml:space="preserve"> </v>
          </cell>
          <cell r="CF2584">
            <v>2000</v>
          </cell>
          <cell r="CG2584">
            <v>1800</v>
          </cell>
          <cell r="CH2584">
            <v>1692</v>
          </cell>
          <cell r="CI2584">
            <v>0</v>
          </cell>
          <cell r="CJ2584">
            <v>1692</v>
          </cell>
          <cell r="CK2584" t="str">
            <v xml:space="preserve"> </v>
          </cell>
          <cell r="CL2584">
            <v>2000</v>
          </cell>
          <cell r="CM2584">
            <v>1800</v>
          </cell>
          <cell r="CN2584">
            <v>1692</v>
          </cell>
          <cell r="CO2584">
            <v>0</v>
          </cell>
          <cell r="CP2584">
            <v>1692</v>
          </cell>
          <cell r="CQ2584" t="str">
            <v xml:space="preserve"> </v>
          </cell>
          <cell r="CR2584">
            <v>2000</v>
          </cell>
          <cell r="CS2584">
            <v>1800</v>
          </cell>
          <cell r="CT2584">
            <v>1692</v>
          </cell>
          <cell r="CU2584">
            <v>0</v>
          </cell>
          <cell r="CV2584">
            <v>1692</v>
          </cell>
          <cell r="CW2584" t="str">
            <v xml:space="preserve"> </v>
          </cell>
          <cell r="CX2584">
            <v>2000</v>
          </cell>
          <cell r="CY2584">
            <v>1800</v>
          </cell>
          <cell r="CZ2584">
            <v>1692</v>
          </cell>
          <cell r="DA2584">
            <v>0</v>
          </cell>
          <cell r="DB2584">
            <v>1692</v>
          </cell>
          <cell r="DC2584" t="str">
            <v xml:space="preserve"> </v>
          </cell>
          <cell r="DD2584">
            <v>2000</v>
          </cell>
          <cell r="DE2584">
            <v>1800</v>
          </cell>
          <cell r="DF2584">
            <v>1692</v>
          </cell>
          <cell r="DG2584">
            <v>0</v>
          </cell>
          <cell r="DH2584">
            <v>1692</v>
          </cell>
          <cell r="DI2584" t="str">
            <v xml:space="preserve"> </v>
          </cell>
          <cell r="DJ2584">
            <v>2000</v>
          </cell>
          <cell r="DK2584">
            <v>1800</v>
          </cell>
          <cell r="DL2584">
            <v>1692</v>
          </cell>
        </row>
        <row r="2585">
          <cell r="B2585" t="str">
            <v>1249-1</v>
          </cell>
          <cell r="C2585" t="str">
            <v>IMIQUIMOD</v>
          </cell>
          <cell r="D2585" t="str">
            <v>50 MG/GM</v>
          </cell>
          <cell r="E2585" t="str">
            <v>250 MG</v>
          </cell>
          <cell r="F2585" t="str">
            <v>PKG</v>
          </cell>
          <cell r="H2585" t="str">
            <v>ALDARA CREAM 5%</v>
          </cell>
          <cell r="I2585" t="str">
            <v>樂得美乳膏５%</v>
          </cell>
          <cell r="J2585" t="str">
            <v>12</v>
          </cell>
          <cell r="K2585" t="str">
            <v>ENSIGN LABORATORIES PTY LTD</v>
          </cell>
          <cell r="L2585" t="str">
            <v>衛署藥輸字第023790號</v>
          </cell>
          <cell r="N2585">
            <v>1210</v>
          </cell>
          <cell r="O2585" t="str">
            <v xml:space="preserve"> </v>
          </cell>
          <cell r="P2585">
            <v>268.64999999999998</v>
          </cell>
          <cell r="Q2585">
            <v>265.95999999999998</v>
          </cell>
          <cell r="R2585">
            <v>251.34</v>
          </cell>
          <cell r="S2585" t="str">
            <v>否</v>
          </cell>
          <cell r="T2585">
            <v>0</v>
          </cell>
          <cell r="U2585">
            <v>251.34</v>
          </cell>
          <cell r="V2585">
            <v>3</v>
          </cell>
          <cell r="W2585" t="str">
            <v>0175</v>
          </cell>
          <cell r="X2585" t="str">
            <v>22853066</v>
          </cell>
          <cell r="Y2585" t="str">
            <v>裕利股份有限公司</v>
          </cell>
          <cell r="Z2585" t="str">
            <v>02-25700064</v>
          </cell>
          <cell r="AA2585" t="str">
            <v>23108</v>
          </cell>
          <cell r="AB2585" t="str">
            <v>02-25798587/02-25770849</v>
          </cell>
          <cell r="AC2585" t="str">
            <v>105</v>
          </cell>
          <cell r="AD2585" t="str">
            <v>臺北市松山區南京東路4段126號10樓、10樓之1至之3</v>
          </cell>
          <cell r="AE2585" t="str">
            <v>劉小姐</v>
          </cell>
          <cell r="AF2585" t="str">
            <v>0975529293</v>
          </cell>
          <cell r="AG2585" t="str">
            <v>haorder@zuelligpharma.com</v>
          </cell>
          <cell r="AJ2585" t="str">
            <v>02 澳洲 Australia</v>
          </cell>
          <cell r="AK2585" t="str">
            <v>自費</v>
          </cell>
          <cell r="AL2585">
            <v>1</v>
          </cell>
          <cell r="AM2585">
            <v>5.5</v>
          </cell>
          <cell r="AN2585" t="str">
            <v>0.00</v>
          </cell>
          <cell r="BA2585" t="str">
            <v xml:space="preserve"> </v>
          </cell>
          <cell r="BB2585">
            <v>268.64999999999998</v>
          </cell>
          <cell r="BC2585">
            <v>265.95999999999998</v>
          </cell>
          <cell r="BD2585">
            <v>251.34</v>
          </cell>
          <cell r="BE2585">
            <v>0</v>
          </cell>
          <cell r="BF2585">
            <v>251.34</v>
          </cell>
          <cell r="BG2585" t="str">
            <v xml:space="preserve"> </v>
          </cell>
          <cell r="BH2585">
            <v>268.64999999999998</v>
          </cell>
          <cell r="BI2585">
            <v>265.95999999999998</v>
          </cell>
          <cell r="BJ2585">
            <v>251.34</v>
          </cell>
          <cell r="BK2585">
            <v>0</v>
          </cell>
          <cell r="BL2585">
            <v>251.34</v>
          </cell>
          <cell r="BM2585" t="str">
            <v xml:space="preserve"> </v>
          </cell>
          <cell r="BN2585">
            <v>268.64999999999998</v>
          </cell>
          <cell r="BO2585">
            <v>265.95999999999998</v>
          </cell>
          <cell r="BP2585">
            <v>251.34</v>
          </cell>
          <cell r="BQ2585">
            <v>0</v>
          </cell>
          <cell r="BR2585">
            <v>251.34</v>
          </cell>
          <cell r="BS2585" t="str">
            <v xml:space="preserve"> </v>
          </cell>
          <cell r="BT2585">
            <v>268.64999999999998</v>
          </cell>
          <cell r="BU2585">
            <v>265.95999999999998</v>
          </cell>
          <cell r="BV2585">
            <v>251.34</v>
          </cell>
          <cell r="BW2585">
            <v>0</v>
          </cell>
          <cell r="BX2585">
            <v>251.34</v>
          </cell>
          <cell r="BY2585" t="str">
            <v xml:space="preserve"> </v>
          </cell>
          <cell r="BZ2585">
            <v>268.64999999999998</v>
          </cell>
          <cell r="CA2585">
            <v>265.95999999999998</v>
          </cell>
          <cell r="CB2585">
            <v>251.34</v>
          </cell>
          <cell r="CC2585">
            <v>0</v>
          </cell>
          <cell r="CD2585">
            <v>251.34</v>
          </cell>
          <cell r="CE2585" t="str">
            <v xml:space="preserve"> </v>
          </cell>
          <cell r="CF2585">
            <v>268.64999999999998</v>
          </cell>
          <cell r="CG2585">
            <v>265.95999999999998</v>
          </cell>
          <cell r="CH2585">
            <v>251.34</v>
          </cell>
          <cell r="CI2585">
            <v>0</v>
          </cell>
          <cell r="CJ2585">
            <v>251.34</v>
          </cell>
          <cell r="CK2585" t="str">
            <v xml:space="preserve"> </v>
          </cell>
          <cell r="CL2585">
            <v>268.64999999999998</v>
          </cell>
          <cell r="CM2585">
            <v>265.95999999999998</v>
          </cell>
          <cell r="CN2585">
            <v>251.34</v>
          </cell>
          <cell r="CO2585">
            <v>0</v>
          </cell>
          <cell r="CP2585">
            <v>251.34</v>
          </cell>
          <cell r="CQ2585" t="str">
            <v xml:space="preserve"> </v>
          </cell>
          <cell r="CR2585">
            <v>268.64999999999998</v>
          </cell>
          <cell r="CS2585">
            <v>265.95999999999998</v>
          </cell>
          <cell r="CT2585">
            <v>251.34</v>
          </cell>
          <cell r="CU2585">
            <v>0</v>
          </cell>
          <cell r="CV2585">
            <v>251.34</v>
          </cell>
          <cell r="CW2585" t="str">
            <v xml:space="preserve"> </v>
          </cell>
          <cell r="CX2585">
            <v>268.64999999999998</v>
          </cell>
          <cell r="CY2585">
            <v>265.95999999999998</v>
          </cell>
          <cell r="CZ2585">
            <v>251.34</v>
          </cell>
          <cell r="DA2585">
            <v>0</v>
          </cell>
          <cell r="DB2585">
            <v>251.34</v>
          </cell>
          <cell r="DC2585" t="str">
            <v xml:space="preserve"> </v>
          </cell>
          <cell r="DD2585">
            <v>268.64999999999998</v>
          </cell>
          <cell r="DE2585">
            <v>265.95999999999998</v>
          </cell>
          <cell r="DF2585">
            <v>251.34</v>
          </cell>
          <cell r="DG2585">
            <v>0</v>
          </cell>
          <cell r="DH2585">
            <v>251.34</v>
          </cell>
          <cell r="DI2585" t="str">
            <v xml:space="preserve"> </v>
          </cell>
          <cell r="DJ2585">
            <v>268.64999999999998</v>
          </cell>
          <cell r="DK2585">
            <v>265.95999999999998</v>
          </cell>
          <cell r="DL2585">
            <v>251.34</v>
          </cell>
        </row>
        <row r="2586">
          <cell r="B2586" t="str">
            <v>1249-2</v>
          </cell>
          <cell r="C2586" t="str">
            <v>IMIQUIMOD</v>
          </cell>
          <cell r="D2586" t="str">
            <v>50 MG/GM</v>
          </cell>
          <cell r="E2586" t="str">
            <v>250 MG</v>
          </cell>
          <cell r="F2586" t="str">
            <v>PKG</v>
          </cell>
          <cell r="H2586" t="str">
            <v>you care cream 5%</v>
          </cell>
          <cell r="I2586" t="str">
            <v>優克寧乳膏</v>
          </cell>
          <cell r="J2586" t="str">
            <v>12</v>
          </cell>
          <cell r="K2586" t="str">
            <v>南光</v>
          </cell>
          <cell r="L2586" t="str">
            <v>衛署藥製字第049701號</v>
          </cell>
          <cell r="N2586">
            <v>1210</v>
          </cell>
          <cell r="O2586" t="str">
            <v xml:space="preserve"> </v>
          </cell>
          <cell r="P2586">
            <v>268.64999999999998</v>
          </cell>
          <cell r="Q2586">
            <v>260.58999999999997</v>
          </cell>
          <cell r="R2586">
            <v>247.3</v>
          </cell>
          <cell r="S2586" t="str">
            <v>否</v>
          </cell>
          <cell r="T2586">
            <v>0</v>
          </cell>
          <cell r="U2586">
            <v>247.3</v>
          </cell>
          <cell r="V2586">
            <v>3</v>
          </cell>
          <cell r="W2586" t="str">
            <v>0064</v>
          </cell>
          <cell r="X2586" t="str">
            <v>12967343</v>
          </cell>
          <cell r="Y2586" t="str">
            <v>亞太藥業有限公司</v>
          </cell>
          <cell r="Z2586" t="str">
            <v>02-27762969</v>
          </cell>
          <cell r="AA2586" t="str">
            <v xml:space="preserve"> </v>
          </cell>
          <cell r="AB2586" t="str">
            <v>02-27762919</v>
          </cell>
          <cell r="AC2586" t="str">
            <v>106</v>
          </cell>
          <cell r="AD2586" t="str">
            <v>臺北市大安區忠孝東路3段160號2樓</v>
          </cell>
          <cell r="AE2586" t="str">
            <v>林沂蓁</v>
          </cell>
          <cell r="AF2586" t="str">
            <v>0912962468</v>
          </cell>
          <cell r="AG2586" t="str">
            <v>anitaa.lin@msa.hinet.net</v>
          </cell>
          <cell r="AJ2586" t="str">
            <v>65 國產 Taiwan</v>
          </cell>
          <cell r="AK2586" t="str">
            <v>自費</v>
          </cell>
          <cell r="AL2586">
            <v>3</v>
          </cell>
          <cell r="AM2586">
            <v>5.0999999999999996</v>
          </cell>
          <cell r="AN2586" t="str">
            <v>50.00</v>
          </cell>
          <cell r="BA2586" t="str">
            <v xml:space="preserve"> </v>
          </cell>
          <cell r="BB2586">
            <v>268.64999999999998</v>
          </cell>
          <cell r="BC2586">
            <v>260.58999999999997</v>
          </cell>
          <cell r="BD2586">
            <v>247.3</v>
          </cell>
          <cell r="BE2586">
            <v>0</v>
          </cell>
          <cell r="BF2586">
            <v>247.3</v>
          </cell>
          <cell r="BG2586" t="str">
            <v xml:space="preserve"> </v>
          </cell>
          <cell r="BH2586">
            <v>268.64999999999998</v>
          </cell>
          <cell r="BI2586">
            <v>260.58999999999997</v>
          </cell>
          <cell r="BJ2586">
            <v>247.3</v>
          </cell>
          <cell r="BK2586">
            <v>0</v>
          </cell>
          <cell r="BL2586">
            <v>247.3</v>
          </cell>
          <cell r="BM2586" t="str">
            <v xml:space="preserve"> </v>
          </cell>
          <cell r="BN2586">
            <v>268.64999999999998</v>
          </cell>
          <cell r="BO2586">
            <v>260.58999999999997</v>
          </cell>
          <cell r="BP2586">
            <v>247.3</v>
          </cell>
          <cell r="BQ2586">
            <v>0</v>
          </cell>
          <cell r="BR2586">
            <v>247.3</v>
          </cell>
          <cell r="BS2586" t="str">
            <v xml:space="preserve"> </v>
          </cell>
          <cell r="BT2586">
            <v>268.64999999999998</v>
          </cell>
          <cell r="BU2586">
            <v>260.58999999999997</v>
          </cell>
          <cell r="BV2586">
            <v>247.3</v>
          </cell>
          <cell r="BW2586">
            <v>0</v>
          </cell>
          <cell r="BX2586">
            <v>247.3</v>
          </cell>
          <cell r="BY2586" t="str">
            <v xml:space="preserve"> </v>
          </cell>
          <cell r="BZ2586">
            <v>268.64999999999998</v>
          </cell>
          <cell r="CA2586">
            <v>260.58999999999997</v>
          </cell>
          <cell r="CB2586">
            <v>247.3</v>
          </cell>
          <cell r="CC2586">
            <v>0</v>
          </cell>
          <cell r="CD2586">
            <v>247.3</v>
          </cell>
          <cell r="CE2586" t="str">
            <v xml:space="preserve"> </v>
          </cell>
          <cell r="CF2586">
            <v>268.64999999999998</v>
          </cell>
          <cell r="CG2586">
            <v>260.58999999999997</v>
          </cell>
          <cell r="CH2586">
            <v>247.3</v>
          </cell>
          <cell r="CI2586">
            <v>0</v>
          </cell>
          <cell r="CJ2586">
            <v>247.3</v>
          </cell>
          <cell r="CK2586" t="str">
            <v xml:space="preserve"> </v>
          </cell>
          <cell r="CL2586">
            <v>268.64999999999998</v>
          </cell>
          <cell r="CM2586">
            <v>260.58999999999997</v>
          </cell>
          <cell r="CN2586">
            <v>247.3</v>
          </cell>
          <cell r="CO2586">
            <v>0</v>
          </cell>
          <cell r="CP2586">
            <v>247.3</v>
          </cell>
          <cell r="CQ2586" t="str">
            <v xml:space="preserve"> </v>
          </cell>
          <cell r="CR2586">
            <v>268.64999999999998</v>
          </cell>
          <cell r="CS2586">
            <v>260.58999999999997</v>
          </cell>
          <cell r="CT2586">
            <v>247.3</v>
          </cell>
          <cell r="CU2586">
            <v>0</v>
          </cell>
          <cell r="CV2586">
            <v>247.3</v>
          </cell>
          <cell r="CW2586" t="str">
            <v xml:space="preserve"> </v>
          </cell>
          <cell r="CX2586">
            <v>268.64999999999998</v>
          </cell>
          <cell r="CY2586">
            <v>260.58999999999997</v>
          </cell>
          <cell r="CZ2586">
            <v>247.3</v>
          </cell>
          <cell r="DA2586">
            <v>0</v>
          </cell>
          <cell r="DB2586">
            <v>247.3</v>
          </cell>
          <cell r="DC2586" t="str">
            <v xml:space="preserve"> </v>
          </cell>
          <cell r="DD2586">
            <v>268.64999999999998</v>
          </cell>
          <cell r="DE2586">
            <v>260.58999999999997</v>
          </cell>
          <cell r="DF2586">
            <v>247.3</v>
          </cell>
          <cell r="DG2586">
            <v>0</v>
          </cell>
          <cell r="DH2586">
            <v>247.3</v>
          </cell>
          <cell r="DI2586" t="str">
            <v xml:space="preserve"> </v>
          </cell>
          <cell r="DJ2586">
            <v>268.64999999999998</v>
          </cell>
          <cell r="DK2586">
            <v>260.58999999999997</v>
          </cell>
          <cell r="DL2586">
            <v>247.3</v>
          </cell>
        </row>
        <row r="2587">
          <cell r="B2587" t="str">
            <v>1250-1</v>
          </cell>
          <cell r="C2587" t="str">
            <v>INDOCYANINE GREEN</v>
          </cell>
          <cell r="D2587" t="str">
            <v>25 MG/VIAL</v>
          </cell>
          <cell r="E2587" t="str">
            <v xml:space="preserve"> </v>
          </cell>
          <cell r="F2587" t="str">
            <v>VIAL</v>
          </cell>
          <cell r="H2587" t="str">
            <v>DIAGNOGREEN INJECTION</v>
          </cell>
          <cell r="I2587" t="str">
            <v>循血綠注射劑</v>
          </cell>
          <cell r="J2587" t="str">
            <v>10</v>
          </cell>
          <cell r="K2587" t="str">
            <v>TAIYO PHARMA TECH CO., LTD., TAKATSUKI PLANT</v>
          </cell>
          <cell r="L2587" t="str">
            <v>衛署藥輸字第018254號</v>
          </cell>
          <cell r="N2587">
            <v>1061</v>
          </cell>
          <cell r="O2587" t="str">
            <v xml:space="preserve"> </v>
          </cell>
          <cell r="P2587">
            <v>1789</v>
          </cell>
          <cell r="Q2587">
            <v>1789</v>
          </cell>
          <cell r="R2587">
            <v>1699.55</v>
          </cell>
          <cell r="S2587" t="str">
            <v>否</v>
          </cell>
          <cell r="T2587">
            <v>0</v>
          </cell>
          <cell r="U2587">
            <v>1699.55</v>
          </cell>
          <cell r="V2587">
            <v>6</v>
          </cell>
          <cell r="W2587" t="str">
            <v>0175</v>
          </cell>
          <cell r="X2587" t="str">
            <v>22853066</v>
          </cell>
          <cell r="Y2587" t="str">
            <v>裕利股份有限公司</v>
          </cell>
          <cell r="Z2587" t="str">
            <v>02-25700064</v>
          </cell>
          <cell r="AA2587" t="str">
            <v>23108</v>
          </cell>
          <cell r="AB2587" t="str">
            <v>02-25798587/02-25770849</v>
          </cell>
          <cell r="AC2587" t="str">
            <v>105</v>
          </cell>
          <cell r="AD2587" t="str">
            <v>臺北市松山區南京東路4段126號10樓、10樓之1至之3</v>
          </cell>
          <cell r="AE2587" t="str">
            <v>劉小姐</v>
          </cell>
          <cell r="AF2587" t="str">
            <v>0975529293</v>
          </cell>
          <cell r="AG2587" t="str">
            <v>haorder@zuelligpharma.com</v>
          </cell>
          <cell r="AJ2587" t="str">
            <v>26 日本 Japan</v>
          </cell>
          <cell r="AK2587" t="str">
            <v>自費</v>
          </cell>
          <cell r="AL2587">
            <v>0</v>
          </cell>
          <cell r="AM2587">
            <v>5</v>
          </cell>
          <cell r="AN2587" t="str">
            <v>等值</v>
          </cell>
          <cell r="BA2587" t="str">
            <v xml:space="preserve"> </v>
          </cell>
          <cell r="BB2587">
            <v>1789</v>
          </cell>
          <cell r="BC2587">
            <v>1789</v>
          </cell>
          <cell r="BD2587">
            <v>1699.55</v>
          </cell>
          <cell r="BE2587">
            <v>0</v>
          </cell>
          <cell r="BF2587">
            <v>1699.55</v>
          </cell>
          <cell r="BG2587" t="str">
            <v xml:space="preserve"> </v>
          </cell>
          <cell r="BH2587">
            <v>1789</v>
          </cell>
          <cell r="BI2587">
            <v>1789</v>
          </cell>
          <cell r="BJ2587">
            <v>1699.55</v>
          </cell>
          <cell r="BK2587">
            <v>0</v>
          </cell>
          <cell r="BL2587">
            <v>1699.55</v>
          </cell>
          <cell r="BM2587" t="str">
            <v xml:space="preserve"> </v>
          </cell>
          <cell r="BN2587">
            <v>1789</v>
          </cell>
          <cell r="BO2587">
            <v>1789</v>
          </cell>
          <cell r="BP2587">
            <v>1699.55</v>
          </cell>
          <cell r="BQ2587">
            <v>0</v>
          </cell>
          <cell r="BR2587">
            <v>1699.55</v>
          </cell>
          <cell r="BS2587" t="str">
            <v xml:space="preserve"> </v>
          </cell>
          <cell r="BT2587">
            <v>1789</v>
          </cell>
          <cell r="BU2587">
            <v>1789</v>
          </cell>
          <cell r="BV2587">
            <v>1699.55</v>
          </cell>
          <cell r="BW2587">
            <v>0</v>
          </cell>
          <cell r="BX2587">
            <v>1699.55</v>
          </cell>
          <cell r="BY2587" t="str">
            <v xml:space="preserve"> </v>
          </cell>
          <cell r="BZ2587">
            <v>1789</v>
          </cell>
          <cell r="CA2587">
            <v>1789</v>
          </cell>
          <cell r="CB2587">
            <v>1699.55</v>
          </cell>
          <cell r="CC2587">
            <v>0</v>
          </cell>
          <cell r="CD2587">
            <v>1699.55</v>
          </cell>
          <cell r="CE2587" t="str">
            <v xml:space="preserve"> </v>
          </cell>
          <cell r="CF2587">
            <v>1789</v>
          </cell>
          <cell r="CG2587">
            <v>1789</v>
          </cell>
          <cell r="CH2587">
            <v>1699.55</v>
          </cell>
          <cell r="CI2587">
            <v>0</v>
          </cell>
          <cell r="CJ2587">
            <v>1699.55</v>
          </cell>
          <cell r="CK2587" t="str">
            <v xml:space="preserve"> </v>
          </cell>
          <cell r="CL2587">
            <v>1789</v>
          </cell>
          <cell r="CM2587">
            <v>1789</v>
          </cell>
          <cell r="CN2587">
            <v>1699.55</v>
          </cell>
          <cell r="CO2587">
            <v>0</v>
          </cell>
          <cell r="CP2587">
            <v>1699.55</v>
          </cell>
          <cell r="CQ2587" t="str">
            <v xml:space="preserve"> </v>
          </cell>
          <cell r="CR2587">
            <v>1789</v>
          </cell>
          <cell r="CS2587">
            <v>1789</v>
          </cell>
          <cell r="CT2587">
            <v>1699.55</v>
          </cell>
          <cell r="CU2587">
            <v>0</v>
          </cell>
          <cell r="CV2587">
            <v>1699.55</v>
          </cell>
          <cell r="CW2587" t="str">
            <v xml:space="preserve"> </v>
          </cell>
          <cell r="CX2587">
            <v>1789</v>
          </cell>
          <cell r="CY2587">
            <v>1789</v>
          </cell>
          <cell r="CZ2587">
            <v>1699.55</v>
          </cell>
          <cell r="DA2587">
            <v>0</v>
          </cell>
          <cell r="DB2587">
            <v>1699.55</v>
          </cell>
          <cell r="DC2587" t="str">
            <v xml:space="preserve"> </v>
          </cell>
          <cell r="DD2587">
            <v>1789</v>
          </cell>
          <cell r="DE2587">
            <v>1789</v>
          </cell>
          <cell r="DF2587">
            <v>1699.55</v>
          </cell>
          <cell r="DG2587">
            <v>0</v>
          </cell>
          <cell r="DH2587">
            <v>1699.55</v>
          </cell>
          <cell r="DI2587" t="str">
            <v xml:space="preserve"> </v>
          </cell>
          <cell r="DJ2587">
            <v>1789</v>
          </cell>
          <cell r="DK2587">
            <v>1789</v>
          </cell>
          <cell r="DL2587">
            <v>1699.55</v>
          </cell>
        </row>
        <row r="2588">
          <cell r="B2588" t="str">
            <v>1251-1</v>
          </cell>
          <cell r="C2588" t="str">
            <v>IOBITRIDOL</v>
          </cell>
          <cell r="D2588" t="str">
            <v>350 MG/ML</v>
          </cell>
          <cell r="E2588" t="str">
            <v>500 ML</v>
          </cell>
          <cell r="F2588" t="str">
            <v>BOT</v>
          </cell>
          <cell r="H2588" t="str">
            <v>Xenetix 350 Injection</v>
          </cell>
          <cell r="I2588" t="str">
            <v>易立顯350注射液</v>
          </cell>
          <cell r="J2588" t="str">
            <v>10</v>
          </cell>
          <cell r="K2588" t="str">
            <v>Guerbet</v>
          </cell>
          <cell r="L2588" t="str">
            <v>衛署藥輸字第023931號</v>
          </cell>
          <cell r="N2588">
            <v>924</v>
          </cell>
          <cell r="O2588" t="str">
            <v xml:space="preserve"> </v>
          </cell>
          <cell r="P2588">
            <v>4526.32</v>
          </cell>
          <cell r="Q2588">
            <v>3684.42</v>
          </cell>
          <cell r="R2588">
            <v>3500.2</v>
          </cell>
          <cell r="S2588" t="str">
            <v>否</v>
          </cell>
          <cell r="T2588">
            <v>0</v>
          </cell>
          <cell r="U2588">
            <v>3500.2</v>
          </cell>
          <cell r="V2588">
            <v>41</v>
          </cell>
          <cell r="W2588" t="str">
            <v>0090</v>
          </cell>
          <cell r="X2588" t="str">
            <v>90539683</v>
          </cell>
          <cell r="Y2588" t="str">
            <v>偉鉅股份有限公司</v>
          </cell>
          <cell r="Z2588" t="str">
            <v>02-25150218</v>
          </cell>
          <cell r="AA2588" t="str">
            <v xml:space="preserve"> </v>
          </cell>
          <cell r="AB2588" t="str">
            <v>02-25150579</v>
          </cell>
          <cell r="AC2588" t="str">
            <v>104478</v>
          </cell>
          <cell r="AD2588" t="str">
            <v>臺北市中山區民權東路3段35號8樓之1</v>
          </cell>
          <cell r="AE2588" t="str">
            <v>許華千</v>
          </cell>
          <cell r="AF2588" t="str">
            <v>0905530672</v>
          </cell>
          <cell r="AG2588" t="str">
            <v>chippy.hsu@gmmed.com.tw</v>
          </cell>
          <cell r="AJ2588" t="str">
            <v>15 法國 France</v>
          </cell>
          <cell r="AK2588" t="str">
            <v>自費</v>
          </cell>
          <cell r="AL2588">
            <v>18.600000000000001</v>
          </cell>
          <cell r="AM2588">
            <v>5</v>
          </cell>
          <cell r="AN2588" t="str">
            <v>等比</v>
          </cell>
          <cell r="BA2588" t="str">
            <v xml:space="preserve"> </v>
          </cell>
          <cell r="BB2588">
            <v>4526.32</v>
          </cell>
          <cell r="BC2588">
            <v>3684.42</v>
          </cell>
          <cell r="BD2588">
            <v>3500.2</v>
          </cell>
          <cell r="BE2588">
            <v>0</v>
          </cell>
          <cell r="BF2588">
            <v>3500.2</v>
          </cell>
          <cell r="BG2588" t="str">
            <v xml:space="preserve"> </v>
          </cell>
          <cell r="BH2588">
            <v>4526.32</v>
          </cell>
          <cell r="BI2588">
            <v>3684.42</v>
          </cell>
          <cell r="BJ2588">
            <v>3500.2</v>
          </cell>
          <cell r="BK2588">
            <v>0</v>
          </cell>
          <cell r="BL2588">
            <v>3500.2</v>
          </cell>
          <cell r="BM2588" t="str">
            <v xml:space="preserve"> </v>
          </cell>
          <cell r="BN2588">
            <v>4526.32</v>
          </cell>
          <cell r="BO2588">
            <v>3684.42</v>
          </cell>
          <cell r="BP2588">
            <v>3500.2</v>
          </cell>
          <cell r="BQ2588">
            <v>0</v>
          </cell>
          <cell r="BR2588">
            <v>3500.2</v>
          </cell>
          <cell r="BS2588" t="str">
            <v xml:space="preserve"> </v>
          </cell>
          <cell r="BT2588">
            <v>4526.32</v>
          </cell>
          <cell r="BU2588">
            <v>3684.42</v>
          </cell>
          <cell r="BV2588">
            <v>3500.2</v>
          </cell>
          <cell r="BW2588">
            <v>0</v>
          </cell>
          <cell r="BX2588">
            <v>3500.2</v>
          </cell>
          <cell r="BY2588" t="str">
            <v xml:space="preserve"> </v>
          </cell>
          <cell r="BZ2588">
            <v>4526.32</v>
          </cell>
          <cell r="CA2588">
            <v>3684.42</v>
          </cell>
          <cell r="CB2588">
            <v>3500.2</v>
          </cell>
          <cell r="CC2588">
            <v>0</v>
          </cell>
          <cell r="CD2588">
            <v>3500.2</v>
          </cell>
          <cell r="CE2588" t="str">
            <v xml:space="preserve"> </v>
          </cell>
          <cell r="CF2588">
            <v>4526.32</v>
          </cell>
          <cell r="CG2588">
            <v>3684.42</v>
          </cell>
          <cell r="CH2588">
            <v>3500.2</v>
          </cell>
          <cell r="CI2588">
            <v>0</v>
          </cell>
          <cell r="CJ2588">
            <v>3500.2</v>
          </cell>
          <cell r="CK2588" t="str">
            <v xml:space="preserve"> </v>
          </cell>
          <cell r="CL2588">
            <v>4526.32</v>
          </cell>
          <cell r="CM2588">
            <v>3684.42</v>
          </cell>
          <cell r="CN2588">
            <v>3500.2</v>
          </cell>
          <cell r="CO2588">
            <v>0</v>
          </cell>
          <cell r="CP2588">
            <v>3500.2</v>
          </cell>
          <cell r="CQ2588" t="str">
            <v xml:space="preserve"> </v>
          </cell>
          <cell r="CR2588">
            <v>4526.32</v>
          </cell>
          <cell r="CS2588">
            <v>3684.42</v>
          </cell>
          <cell r="CT2588">
            <v>3500.2</v>
          </cell>
          <cell r="CU2588">
            <v>0</v>
          </cell>
          <cell r="CV2588">
            <v>3500.2</v>
          </cell>
          <cell r="CW2588" t="str">
            <v xml:space="preserve"> </v>
          </cell>
          <cell r="CX2588">
            <v>4526.32</v>
          </cell>
          <cell r="CY2588">
            <v>3684.42</v>
          </cell>
          <cell r="CZ2588">
            <v>3500.2</v>
          </cell>
          <cell r="DA2588">
            <v>0</v>
          </cell>
          <cell r="DB2588">
            <v>3500.2</v>
          </cell>
          <cell r="DC2588" t="str">
            <v xml:space="preserve"> </v>
          </cell>
          <cell r="DD2588">
            <v>4526.32</v>
          </cell>
          <cell r="DE2588">
            <v>3684.42</v>
          </cell>
          <cell r="DF2588">
            <v>3500.2</v>
          </cell>
          <cell r="DG2588">
            <v>0</v>
          </cell>
          <cell r="DH2588">
            <v>3500.2</v>
          </cell>
          <cell r="DI2588" t="str">
            <v xml:space="preserve"> </v>
          </cell>
          <cell r="DJ2588">
            <v>4526.32</v>
          </cell>
          <cell r="DK2588">
            <v>3684.42</v>
          </cell>
          <cell r="DL2588">
            <v>3500.2</v>
          </cell>
        </row>
        <row r="2589">
          <cell r="B2589" t="str">
            <v>1252-1</v>
          </cell>
          <cell r="C2589" t="str">
            <v>IODIXANOL</v>
          </cell>
          <cell r="D2589" t="str">
            <v>652 MG</v>
          </cell>
          <cell r="E2589" t="str">
            <v>100 ML</v>
          </cell>
          <cell r="F2589" t="str">
            <v>VIAL</v>
          </cell>
          <cell r="H2589" t="str">
            <v>VISIPAQUE INJECTIONS 320MGI/ML</v>
          </cell>
          <cell r="I2589" t="str">
            <v>易渠派克 注射劑 320 毫克碘/毫升</v>
          </cell>
          <cell r="J2589" t="str">
            <v>10</v>
          </cell>
          <cell r="K2589" t="str">
            <v>GE HEALTHCARE IRELAND LIMITED</v>
          </cell>
          <cell r="L2589" t="str">
            <v>衛署藥輸字第023367號</v>
          </cell>
          <cell r="N2589">
            <v>182</v>
          </cell>
          <cell r="O2589" t="str">
            <v xml:space="preserve"> </v>
          </cell>
          <cell r="P2589">
            <v>2052.63</v>
          </cell>
          <cell r="Q2589">
            <v>2032.1</v>
          </cell>
          <cell r="R2589">
            <v>1930.5</v>
          </cell>
          <cell r="S2589" t="str">
            <v>契約價格</v>
          </cell>
          <cell r="T2589">
            <v>60.96</v>
          </cell>
          <cell r="U2589">
            <v>1869.54</v>
          </cell>
          <cell r="V2589">
            <v>8</v>
          </cell>
          <cell r="W2589" t="str">
            <v>0087</v>
          </cell>
          <cell r="X2589" t="str">
            <v>86700973</v>
          </cell>
          <cell r="Y2589" t="str">
            <v>醫影股份有限公司</v>
          </cell>
          <cell r="Z2589" t="str">
            <v>02-27279535</v>
          </cell>
          <cell r="AA2589" t="str">
            <v xml:space="preserve"> </v>
          </cell>
          <cell r="AB2589" t="str">
            <v>02-27271655</v>
          </cell>
          <cell r="AC2589" t="str">
            <v>110</v>
          </cell>
          <cell r="AD2589" t="str">
            <v>臺北市信義區忠孝東路5段510號19樓之2</v>
          </cell>
          <cell r="AE2589" t="str">
            <v>慕子瑞</v>
          </cell>
          <cell r="AF2589" t="str">
            <v>0953208112</v>
          </cell>
          <cell r="AG2589" t="str">
            <v>mic.tw@msa.hinet.net</v>
          </cell>
          <cell r="AJ2589" t="str">
            <v>23 愛爾蘭 Ireland</v>
          </cell>
          <cell r="AK2589" t="str">
            <v>自費</v>
          </cell>
          <cell r="AL2589">
            <v>1</v>
          </cell>
          <cell r="AM2589">
            <v>5</v>
          </cell>
          <cell r="AN2589" t="str">
            <v>等值</v>
          </cell>
          <cell r="BA2589" t="str">
            <v xml:space="preserve"> </v>
          </cell>
          <cell r="BB2589">
            <v>2052.63</v>
          </cell>
          <cell r="BC2589">
            <v>2032.1</v>
          </cell>
          <cell r="BD2589">
            <v>1930.5</v>
          </cell>
          <cell r="BE2589">
            <v>60.96</v>
          </cell>
          <cell r="BF2589">
            <v>1869.54</v>
          </cell>
          <cell r="BG2589" t="str">
            <v xml:space="preserve"> </v>
          </cell>
          <cell r="BH2589">
            <v>2052.63</v>
          </cell>
          <cell r="BI2589">
            <v>2032.1</v>
          </cell>
          <cell r="BJ2589">
            <v>1930.5</v>
          </cell>
          <cell r="BK2589">
            <v>60.96</v>
          </cell>
          <cell r="BL2589">
            <v>1869.54</v>
          </cell>
          <cell r="BM2589" t="str">
            <v xml:space="preserve"> </v>
          </cell>
          <cell r="BN2589">
            <v>2052.63</v>
          </cell>
          <cell r="BO2589">
            <v>2032.1</v>
          </cell>
          <cell r="BP2589">
            <v>1930.5</v>
          </cell>
          <cell r="BQ2589">
            <v>60.96</v>
          </cell>
          <cell r="BR2589">
            <v>1869.54</v>
          </cell>
          <cell r="BS2589" t="str">
            <v xml:space="preserve"> </v>
          </cell>
          <cell r="BT2589">
            <v>2052.63</v>
          </cell>
          <cell r="BU2589">
            <v>2032.1</v>
          </cell>
          <cell r="BV2589">
            <v>1930.5</v>
          </cell>
          <cell r="BW2589">
            <v>60.96</v>
          </cell>
          <cell r="BX2589">
            <v>1869.54</v>
          </cell>
          <cell r="BY2589" t="str">
            <v xml:space="preserve"> </v>
          </cell>
          <cell r="BZ2589">
            <v>2052.63</v>
          </cell>
          <cell r="CA2589">
            <v>2032.1</v>
          </cell>
          <cell r="CB2589">
            <v>1930.5</v>
          </cell>
          <cell r="CC2589">
            <v>60.96</v>
          </cell>
          <cell r="CD2589">
            <v>1869.54</v>
          </cell>
          <cell r="CE2589" t="str">
            <v xml:space="preserve"> </v>
          </cell>
          <cell r="CF2589">
            <v>2052.63</v>
          </cell>
          <cell r="CG2589">
            <v>2032.1</v>
          </cell>
          <cell r="CH2589">
            <v>1930.5</v>
          </cell>
          <cell r="CI2589">
            <v>60.96</v>
          </cell>
          <cell r="CJ2589">
            <v>1869.54</v>
          </cell>
          <cell r="CK2589" t="str">
            <v xml:space="preserve"> </v>
          </cell>
          <cell r="CL2589">
            <v>2052.63</v>
          </cell>
          <cell r="CM2589">
            <v>2032.1</v>
          </cell>
          <cell r="CN2589">
            <v>1930.5</v>
          </cell>
          <cell r="CO2589">
            <v>60.96</v>
          </cell>
          <cell r="CP2589">
            <v>1869.54</v>
          </cell>
          <cell r="CQ2589" t="str">
            <v xml:space="preserve"> </v>
          </cell>
          <cell r="CR2589">
            <v>2052.63</v>
          </cell>
          <cell r="CS2589">
            <v>2032.1</v>
          </cell>
          <cell r="CT2589">
            <v>1930.5</v>
          </cell>
          <cell r="CU2589">
            <v>60.96</v>
          </cell>
          <cell r="CV2589">
            <v>1869.54</v>
          </cell>
          <cell r="CW2589" t="str">
            <v xml:space="preserve"> </v>
          </cell>
          <cell r="CX2589">
            <v>2052.63</v>
          </cell>
          <cell r="CY2589">
            <v>2032.1</v>
          </cell>
          <cell r="CZ2589">
            <v>1930.5</v>
          </cell>
          <cell r="DA2589">
            <v>60.96</v>
          </cell>
          <cell r="DB2589">
            <v>1869.54</v>
          </cell>
          <cell r="DC2589" t="str">
            <v xml:space="preserve"> </v>
          </cell>
          <cell r="DD2589">
            <v>2052.63</v>
          </cell>
          <cell r="DE2589">
            <v>2032.1</v>
          </cell>
          <cell r="DF2589">
            <v>1930.5</v>
          </cell>
          <cell r="DG2589">
            <v>60.96</v>
          </cell>
          <cell r="DH2589">
            <v>1869.54</v>
          </cell>
          <cell r="DI2589" t="str">
            <v xml:space="preserve"> </v>
          </cell>
          <cell r="DJ2589">
            <v>2052.63</v>
          </cell>
          <cell r="DK2589">
            <v>2032.1</v>
          </cell>
          <cell r="DL2589">
            <v>1930.5</v>
          </cell>
        </row>
        <row r="2590">
          <cell r="B2590" t="str">
            <v>1253-1</v>
          </cell>
          <cell r="C2590" t="str">
            <v>IOHEXOL</v>
          </cell>
          <cell r="D2590" t="str">
            <v>755 MG/ML</v>
          </cell>
          <cell r="E2590" t="str">
            <v>100 ML</v>
          </cell>
          <cell r="F2590" t="str">
            <v>BOT</v>
          </cell>
          <cell r="H2590" t="str">
            <v>OMNIPAQUE 350MG I/ML INJECTION</v>
          </cell>
          <cell r="I2590" t="str">
            <v>〝奇異愛爾蘭廠〞安你拍克 注射劑350毫克碘/公撮</v>
          </cell>
          <cell r="J2590" t="str">
            <v>10</v>
          </cell>
          <cell r="K2590" t="str">
            <v>GE HEALTHCARE IRELAND LIMITED</v>
          </cell>
          <cell r="L2590" t="str">
            <v>衛署藥輸字第022865號</v>
          </cell>
          <cell r="N2590">
            <v>29568</v>
          </cell>
          <cell r="O2590" t="str">
            <v xml:space="preserve"> </v>
          </cell>
          <cell r="P2590">
            <v>980</v>
          </cell>
          <cell r="Q2590">
            <v>970.2</v>
          </cell>
          <cell r="R2590">
            <v>921.69</v>
          </cell>
          <cell r="S2590" t="str">
            <v>契約價格</v>
          </cell>
          <cell r="T2590">
            <v>29.11</v>
          </cell>
          <cell r="U2590">
            <v>892.58</v>
          </cell>
          <cell r="V2590">
            <v>300</v>
          </cell>
          <cell r="W2590" t="str">
            <v>0087</v>
          </cell>
          <cell r="X2590" t="str">
            <v>86700973</v>
          </cell>
          <cell r="Y2590" t="str">
            <v>醫影股份有限公司</v>
          </cell>
          <cell r="Z2590" t="str">
            <v>02-27279535</v>
          </cell>
          <cell r="AA2590" t="str">
            <v xml:space="preserve"> </v>
          </cell>
          <cell r="AB2590" t="str">
            <v>02-27271655</v>
          </cell>
          <cell r="AC2590" t="str">
            <v>110</v>
          </cell>
          <cell r="AD2590" t="str">
            <v>臺北市信義區忠孝東路5段510號19樓之2</v>
          </cell>
          <cell r="AE2590" t="str">
            <v>慕子瑞</v>
          </cell>
          <cell r="AF2590" t="str">
            <v>0953208112</v>
          </cell>
          <cell r="AG2590" t="str">
            <v>mic.tw@msa.hinet.net</v>
          </cell>
          <cell r="AJ2590" t="str">
            <v>23 愛爾蘭 Ireland</v>
          </cell>
          <cell r="AK2590" t="str">
            <v>自費</v>
          </cell>
          <cell r="AL2590">
            <v>1</v>
          </cell>
          <cell r="AM2590">
            <v>5</v>
          </cell>
          <cell r="AN2590" t="str">
            <v>等值</v>
          </cell>
          <cell r="BA2590" t="str">
            <v xml:space="preserve"> </v>
          </cell>
          <cell r="BB2590">
            <v>980</v>
          </cell>
          <cell r="BC2590">
            <v>970.2</v>
          </cell>
          <cell r="BD2590">
            <v>921.69</v>
          </cell>
          <cell r="BE2590">
            <v>29.11</v>
          </cell>
          <cell r="BF2590">
            <v>892.58</v>
          </cell>
          <cell r="BG2590" t="str">
            <v xml:space="preserve"> </v>
          </cell>
          <cell r="BH2590">
            <v>980</v>
          </cell>
          <cell r="BI2590">
            <v>970.2</v>
          </cell>
          <cell r="BJ2590">
            <v>921.69</v>
          </cell>
          <cell r="BK2590">
            <v>29.11</v>
          </cell>
          <cell r="BL2590">
            <v>892.58</v>
          </cell>
          <cell r="BM2590" t="str">
            <v xml:space="preserve"> </v>
          </cell>
          <cell r="BN2590">
            <v>980</v>
          </cell>
          <cell r="BO2590">
            <v>970.2</v>
          </cell>
          <cell r="BP2590">
            <v>921.69</v>
          </cell>
          <cell r="BQ2590">
            <v>29.11</v>
          </cell>
          <cell r="BR2590">
            <v>892.58</v>
          </cell>
          <cell r="BS2590" t="str">
            <v xml:space="preserve"> </v>
          </cell>
          <cell r="BT2590">
            <v>980</v>
          </cell>
          <cell r="BU2590">
            <v>970.2</v>
          </cell>
          <cell r="BV2590">
            <v>921.69</v>
          </cell>
          <cell r="BW2590">
            <v>29.11</v>
          </cell>
          <cell r="BX2590">
            <v>892.58</v>
          </cell>
          <cell r="BY2590" t="str">
            <v xml:space="preserve"> </v>
          </cell>
          <cell r="BZ2590">
            <v>980</v>
          </cell>
          <cell r="CA2590">
            <v>970.2</v>
          </cell>
          <cell r="CB2590">
            <v>921.69</v>
          </cell>
          <cell r="CC2590">
            <v>29.11</v>
          </cell>
          <cell r="CD2590">
            <v>892.58</v>
          </cell>
          <cell r="CE2590" t="str">
            <v xml:space="preserve"> </v>
          </cell>
          <cell r="CF2590">
            <v>980</v>
          </cell>
          <cell r="CG2590">
            <v>970.2</v>
          </cell>
          <cell r="CH2590">
            <v>921.69</v>
          </cell>
          <cell r="CI2590">
            <v>29.11</v>
          </cell>
          <cell r="CJ2590">
            <v>892.58</v>
          </cell>
          <cell r="CK2590" t="str">
            <v xml:space="preserve"> </v>
          </cell>
          <cell r="CL2590">
            <v>980</v>
          </cell>
          <cell r="CM2590">
            <v>970.2</v>
          </cell>
          <cell r="CN2590">
            <v>921.69</v>
          </cell>
          <cell r="CO2590">
            <v>29.11</v>
          </cell>
          <cell r="CP2590">
            <v>892.58</v>
          </cell>
          <cell r="CQ2590" t="str">
            <v xml:space="preserve"> </v>
          </cell>
          <cell r="CR2590">
            <v>980</v>
          </cell>
          <cell r="CS2590">
            <v>970.2</v>
          </cell>
          <cell r="CT2590">
            <v>921.69</v>
          </cell>
          <cell r="CU2590">
            <v>29.11</v>
          </cell>
          <cell r="CV2590">
            <v>892.58</v>
          </cell>
          <cell r="CW2590" t="str">
            <v xml:space="preserve"> </v>
          </cell>
          <cell r="CX2590">
            <v>980</v>
          </cell>
          <cell r="CY2590">
            <v>970.2</v>
          </cell>
          <cell r="CZ2590">
            <v>921.69</v>
          </cell>
          <cell r="DA2590">
            <v>29.11</v>
          </cell>
          <cell r="DB2590">
            <v>892.58</v>
          </cell>
          <cell r="DC2590" t="str">
            <v xml:space="preserve"> </v>
          </cell>
          <cell r="DD2590">
            <v>980</v>
          </cell>
          <cell r="DE2590">
            <v>970.2</v>
          </cell>
          <cell r="DF2590">
            <v>921.69</v>
          </cell>
          <cell r="DG2590">
            <v>29.11</v>
          </cell>
          <cell r="DH2590">
            <v>892.58</v>
          </cell>
          <cell r="DI2590" t="str">
            <v xml:space="preserve"> </v>
          </cell>
          <cell r="DJ2590">
            <v>980</v>
          </cell>
          <cell r="DK2590">
            <v>970.2</v>
          </cell>
          <cell r="DL2590">
            <v>921.69</v>
          </cell>
        </row>
        <row r="2591">
          <cell r="B2591" t="str">
            <v>1254-1</v>
          </cell>
          <cell r="C2591" t="str">
            <v>IOPAMIDOL</v>
          </cell>
          <cell r="D2591" t="str">
            <v>755.3 MG/ML</v>
          </cell>
          <cell r="E2591" t="str">
            <v>100 ML</v>
          </cell>
          <cell r="F2591" t="str">
            <v>BOT</v>
          </cell>
          <cell r="H2591" t="str">
            <v>Iopamiro 370 Injection</v>
          </cell>
          <cell r="I2591" t="str">
            <v>倍明影370注射液</v>
          </cell>
          <cell r="J2591" t="str">
            <v>56</v>
          </cell>
          <cell r="K2591" t="str">
            <v>Bracco(Patheon Italia S.P.A.)</v>
          </cell>
          <cell r="L2591" t="str">
            <v>衛署藥輸字第015634號</v>
          </cell>
          <cell r="N2591">
            <v>40550</v>
          </cell>
          <cell r="O2591" t="str">
            <v xml:space="preserve"> </v>
          </cell>
          <cell r="P2591">
            <v>1000</v>
          </cell>
          <cell r="Q2591">
            <v>1000</v>
          </cell>
          <cell r="R2591">
            <v>950</v>
          </cell>
          <cell r="S2591" t="str">
            <v>否</v>
          </cell>
          <cell r="T2591">
            <v>0</v>
          </cell>
          <cell r="U2591">
            <v>950</v>
          </cell>
          <cell r="V2591">
            <v>955</v>
          </cell>
          <cell r="W2591" t="str">
            <v>0211</v>
          </cell>
          <cell r="X2591" t="str">
            <v>97294059</v>
          </cell>
          <cell r="Y2591" t="str">
            <v>普樂可醫藥股份有限公司</v>
          </cell>
          <cell r="Z2591" t="str">
            <v>02-25210566</v>
          </cell>
          <cell r="AA2591" t="str">
            <v xml:space="preserve"> </v>
          </cell>
          <cell r="AB2591" t="str">
            <v>02-25710157</v>
          </cell>
          <cell r="AC2591" t="str">
            <v>104</v>
          </cell>
          <cell r="AD2591" t="str">
            <v>臺北市中山區民生東路1段58號11樓</v>
          </cell>
          <cell r="AE2591" t="str">
            <v>陳泰隆</v>
          </cell>
          <cell r="AF2591" t="str">
            <v>0915509706</v>
          </cell>
          <cell r="AG2591" t="str">
            <v>p5418173@ms17.hinet.net</v>
          </cell>
          <cell r="AJ2591" t="str">
            <v>25 義大利 Italy</v>
          </cell>
          <cell r="AK2591" t="str">
            <v>自費</v>
          </cell>
          <cell r="AL2591">
            <v>0</v>
          </cell>
          <cell r="AM2591">
            <v>5</v>
          </cell>
          <cell r="AN2591" t="str">
            <v>等比</v>
          </cell>
          <cell r="BA2591" t="str">
            <v xml:space="preserve"> </v>
          </cell>
          <cell r="BB2591">
            <v>1000</v>
          </cell>
          <cell r="BC2591">
            <v>1000</v>
          </cell>
          <cell r="BD2591">
            <v>950</v>
          </cell>
          <cell r="BE2591">
            <v>0</v>
          </cell>
          <cell r="BF2591">
            <v>950</v>
          </cell>
          <cell r="BG2591" t="str">
            <v xml:space="preserve"> </v>
          </cell>
          <cell r="BH2591">
            <v>1000</v>
          </cell>
          <cell r="BI2591">
            <v>1000</v>
          </cell>
          <cell r="BJ2591">
            <v>950</v>
          </cell>
          <cell r="BK2591">
            <v>0</v>
          </cell>
          <cell r="BL2591">
            <v>950</v>
          </cell>
          <cell r="BM2591" t="str">
            <v xml:space="preserve"> </v>
          </cell>
          <cell r="BN2591">
            <v>1000</v>
          </cell>
          <cell r="BO2591">
            <v>1000</v>
          </cell>
          <cell r="BP2591">
            <v>950</v>
          </cell>
          <cell r="BQ2591">
            <v>0</v>
          </cell>
          <cell r="BR2591">
            <v>950</v>
          </cell>
          <cell r="BS2591" t="str">
            <v xml:space="preserve"> </v>
          </cell>
          <cell r="BT2591">
            <v>1000</v>
          </cell>
          <cell r="BU2591">
            <v>1000</v>
          </cell>
          <cell r="BV2591">
            <v>950</v>
          </cell>
          <cell r="BW2591">
            <v>0</v>
          </cell>
          <cell r="BX2591">
            <v>950</v>
          </cell>
          <cell r="BY2591" t="str">
            <v xml:space="preserve"> </v>
          </cell>
          <cell r="BZ2591">
            <v>1000</v>
          </cell>
          <cell r="CA2591">
            <v>1000</v>
          </cell>
          <cell r="CB2591">
            <v>950</v>
          </cell>
          <cell r="CC2591">
            <v>0</v>
          </cell>
          <cell r="CD2591">
            <v>950</v>
          </cell>
          <cell r="CE2591" t="str">
            <v xml:space="preserve"> </v>
          </cell>
          <cell r="CF2591">
            <v>1000</v>
          </cell>
          <cell r="CG2591">
            <v>1000</v>
          </cell>
          <cell r="CH2591">
            <v>950</v>
          </cell>
          <cell r="CI2591">
            <v>0</v>
          </cell>
          <cell r="CJ2591">
            <v>950</v>
          </cell>
          <cell r="CK2591" t="str">
            <v xml:space="preserve"> </v>
          </cell>
          <cell r="CL2591">
            <v>1000</v>
          </cell>
          <cell r="CM2591">
            <v>1000</v>
          </cell>
          <cell r="CN2591">
            <v>950</v>
          </cell>
          <cell r="CO2591">
            <v>0</v>
          </cell>
          <cell r="CP2591">
            <v>950</v>
          </cell>
          <cell r="CQ2591" t="str">
            <v xml:space="preserve"> </v>
          </cell>
          <cell r="CR2591">
            <v>1000</v>
          </cell>
          <cell r="CS2591">
            <v>1000</v>
          </cell>
          <cell r="CT2591">
            <v>950</v>
          </cell>
          <cell r="CU2591">
            <v>0</v>
          </cell>
          <cell r="CV2591">
            <v>950</v>
          </cell>
          <cell r="CW2591" t="str">
            <v xml:space="preserve"> </v>
          </cell>
          <cell r="CX2591">
            <v>1000</v>
          </cell>
          <cell r="CY2591">
            <v>1000</v>
          </cell>
          <cell r="CZ2591">
            <v>950</v>
          </cell>
          <cell r="DA2591">
            <v>0</v>
          </cell>
          <cell r="DB2591">
            <v>950</v>
          </cell>
          <cell r="DC2591" t="str">
            <v xml:space="preserve"> </v>
          </cell>
          <cell r="DD2591">
            <v>1000</v>
          </cell>
          <cell r="DE2591">
            <v>1000</v>
          </cell>
          <cell r="DF2591">
            <v>950</v>
          </cell>
          <cell r="DG2591">
            <v>0</v>
          </cell>
          <cell r="DH2591">
            <v>950</v>
          </cell>
          <cell r="DI2591" t="str">
            <v xml:space="preserve"> </v>
          </cell>
          <cell r="DJ2591">
            <v>1000</v>
          </cell>
          <cell r="DK2591">
            <v>1000</v>
          </cell>
          <cell r="DL2591">
            <v>950</v>
          </cell>
        </row>
        <row r="2592">
          <cell r="B2592" t="str">
            <v>1255-1</v>
          </cell>
          <cell r="C2592" t="str">
            <v>IOPROMIDE</v>
          </cell>
          <cell r="D2592" t="str">
            <v>623.4 MG/ML</v>
          </cell>
          <cell r="E2592" t="str">
            <v>100 ML</v>
          </cell>
          <cell r="F2592" t="str">
            <v>BOT</v>
          </cell>
          <cell r="H2592" t="str">
            <v>ULTRAVIST 300</v>
          </cell>
          <cell r="I2592" t="str">
            <v>優照維斯碘含量３００毫克/毫升</v>
          </cell>
          <cell r="J2592" t="str">
            <v>10</v>
          </cell>
          <cell r="K2592" t="str">
            <v>BAYER AG</v>
          </cell>
          <cell r="L2592" t="str">
            <v>衛署藥輸字第016019號</v>
          </cell>
          <cell r="N2592">
            <v>2240</v>
          </cell>
          <cell r="O2592" t="str">
            <v xml:space="preserve"> </v>
          </cell>
          <cell r="P2592">
            <v>968.42</v>
          </cell>
          <cell r="Q2592">
            <v>958.74</v>
          </cell>
          <cell r="R2592">
            <v>910.8</v>
          </cell>
          <cell r="S2592" t="str">
            <v>否</v>
          </cell>
          <cell r="T2592">
            <v>0</v>
          </cell>
          <cell r="U2592">
            <v>910.8</v>
          </cell>
          <cell r="V2592">
            <v>100</v>
          </cell>
          <cell r="W2592" t="str">
            <v>0175</v>
          </cell>
          <cell r="X2592" t="str">
            <v>22853066</v>
          </cell>
          <cell r="Y2592" t="str">
            <v>裕利股份有限公司</v>
          </cell>
          <cell r="Z2592" t="str">
            <v>02-25700064</v>
          </cell>
          <cell r="AA2592" t="str">
            <v>23108</v>
          </cell>
          <cell r="AB2592" t="str">
            <v>02-25798587/02-25770849</v>
          </cell>
          <cell r="AC2592" t="str">
            <v>105</v>
          </cell>
          <cell r="AD2592" t="str">
            <v>臺北市松山區南京東路4段126號10樓、10樓之1至之3</v>
          </cell>
          <cell r="AE2592" t="str">
            <v>劉小姐</v>
          </cell>
          <cell r="AF2592" t="str">
            <v>0975529293</v>
          </cell>
          <cell r="AG2592" t="str">
            <v>haorder@zuelligpharma.com</v>
          </cell>
          <cell r="AJ2592" t="str">
            <v>47 德國 Germany</v>
          </cell>
          <cell r="AK2592" t="str">
            <v>自費</v>
          </cell>
          <cell r="AL2592">
            <v>1</v>
          </cell>
          <cell r="AM2592">
            <v>5</v>
          </cell>
          <cell r="AN2592" t="str">
            <v>等值</v>
          </cell>
          <cell r="BA2592" t="str">
            <v xml:space="preserve"> </v>
          </cell>
          <cell r="BB2592">
            <v>968.42</v>
          </cell>
          <cell r="BC2592">
            <v>958.74</v>
          </cell>
          <cell r="BD2592">
            <v>910.8</v>
          </cell>
          <cell r="BE2592">
            <v>0</v>
          </cell>
          <cell r="BF2592">
            <v>910.8</v>
          </cell>
          <cell r="BG2592" t="str">
            <v xml:space="preserve"> </v>
          </cell>
          <cell r="BH2592">
            <v>968.42</v>
          </cell>
          <cell r="BI2592">
            <v>958.74</v>
          </cell>
          <cell r="BJ2592">
            <v>910.8</v>
          </cell>
          <cell r="BK2592">
            <v>0</v>
          </cell>
          <cell r="BL2592">
            <v>910.8</v>
          </cell>
          <cell r="BM2592" t="str">
            <v xml:space="preserve"> </v>
          </cell>
          <cell r="BN2592">
            <v>968.42</v>
          </cell>
          <cell r="BO2592">
            <v>958.74</v>
          </cell>
          <cell r="BP2592">
            <v>910.8</v>
          </cell>
          <cell r="BQ2592">
            <v>0</v>
          </cell>
          <cell r="BR2592">
            <v>910.8</v>
          </cell>
          <cell r="BS2592" t="str">
            <v xml:space="preserve"> </v>
          </cell>
          <cell r="BT2592">
            <v>968.42</v>
          </cell>
          <cell r="BU2592">
            <v>958.74</v>
          </cell>
          <cell r="BV2592">
            <v>910.8</v>
          </cell>
          <cell r="BW2592">
            <v>0</v>
          </cell>
          <cell r="BX2592">
            <v>910.8</v>
          </cell>
          <cell r="BY2592" t="str">
            <v xml:space="preserve"> </v>
          </cell>
          <cell r="BZ2592">
            <v>968.42</v>
          </cell>
          <cell r="CA2592">
            <v>958.74</v>
          </cell>
          <cell r="CB2592">
            <v>910.8</v>
          </cell>
          <cell r="CC2592">
            <v>0</v>
          </cell>
          <cell r="CD2592">
            <v>910.8</v>
          </cell>
          <cell r="CE2592" t="str">
            <v xml:space="preserve"> </v>
          </cell>
          <cell r="CF2592">
            <v>968.42</v>
          </cell>
          <cell r="CG2592">
            <v>958.74</v>
          </cell>
          <cell r="CH2592">
            <v>910.8</v>
          </cell>
          <cell r="CI2592">
            <v>0</v>
          </cell>
          <cell r="CJ2592">
            <v>910.8</v>
          </cell>
          <cell r="CK2592" t="str">
            <v xml:space="preserve"> </v>
          </cell>
          <cell r="CL2592">
            <v>968.42</v>
          </cell>
          <cell r="CM2592">
            <v>958.74</v>
          </cell>
          <cell r="CN2592">
            <v>910.8</v>
          </cell>
          <cell r="CO2592">
            <v>0</v>
          </cell>
          <cell r="CP2592">
            <v>910.8</v>
          </cell>
          <cell r="CQ2592" t="str">
            <v xml:space="preserve"> </v>
          </cell>
          <cell r="CR2592">
            <v>968.42</v>
          </cell>
          <cell r="CS2592">
            <v>958.74</v>
          </cell>
          <cell r="CT2592">
            <v>910.8</v>
          </cell>
          <cell r="CU2592">
            <v>0</v>
          </cell>
          <cell r="CV2592">
            <v>910.8</v>
          </cell>
          <cell r="CW2592" t="str">
            <v xml:space="preserve"> </v>
          </cell>
          <cell r="CX2592">
            <v>968.42</v>
          </cell>
          <cell r="CY2592">
            <v>958.74</v>
          </cell>
          <cell r="CZ2592">
            <v>910.8</v>
          </cell>
          <cell r="DA2592">
            <v>0</v>
          </cell>
          <cell r="DB2592">
            <v>910.8</v>
          </cell>
          <cell r="DC2592" t="str">
            <v xml:space="preserve"> </v>
          </cell>
          <cell r="DD2592">
            <v>968.42</v>
          </cell>
          <cell r="DE2592">
            <v>958.74</v>
          </cell>
          <cell r="DF2592">
            <v>910.8</v>
          </cell>
          <cell r="DG2592">
            <v>0</v>
          </cell>
          <cell r="DH2592">
            <v>910.8</v>
          </cell>
          <cell r="DI2592" t="str">
            <v xml:space="preserve"> </v>
          </cell>
          <cell r="DJ2592">
            <v>968.42</v>
          </cell>
          <cell r="DK2592">
            <v>958.74</v>
          </cell>
          <cell r="DL2592">
            <v>910.8</v>
          </cell>
        </row>
        <row r="2593">
          <cell r="B2593" t="str">
            <v>1256-1</v>
          </cell>
          <cell r="C2593" t="str">
            <v>IOPROMIDE</v>
          </cell>
          <cell r="D2593" t="str">
            <v>768.86 MG/ML</v>
          </cell>
          <cell r="E2593" t="str">
            <v>100 ML</v>
          </cell>
          <cell r="F2593" t="str">
            <v>BOT</v>
          </cell>
          <cell r="H2593" t="str">
            <v>ULTRAVIST 370</v>
          </cell>
          <cell r="I2593" t="str">
            <v>優照維斯碘含量３７０毫克/毫升</v>
          </cell>
          <cell r="J2593" t="str">
            <v>10</v>
          </cell>
          <cell r="K2593" t="str">
            <v>BAYER AG</v>
          </cell>
          <cell r="L2593" t="str">
            <v>衛署藥輸字第016018號</v>
          </cell>
          <cell r="N2593">
            <v>21812</v>
          </cell>
          <cell r="O2593" t="str">
            <v xml:space="preserve"> </v>
          </cell>
          <cell r="P2593">
            <v>1000</v>
          </cell>
          <cell r="Q2593">
            <v>990</v>
          </cell>
          <cell r="R2593">
            <v>940.5</v>
          </cell>
          <cell r="S2593" t="str">
            <v>否</v>
          </cell>
          <cell r="T2593">
            <v>0</v>
          </cell>
          <cell r="U2593">
            <v>940.5</v>
          </cell>
          <cell r="V2593">
            <v>410</v>
          </cell>
          <cell r="W2593" t="str">
            <v>0175</v>
          </cell>
          <cell r="X2593" t="str">
            <v>22853066</v>
          </cell>
          <cell r="Y2593" t="str">
            <v>裕利股份有限公司</v>
          </cell>
          <cell r="Z2593" t="str">
            <v>02-25700064</v>
          </cell>
          <cell r="AA2593" t="str">
            <v>23108</v>
          </cell>
          <cell r="AB2593" t="str">
            <v>02-25798587/02-25770849</v>
          </cell>
          <cell r="AC2593" t="str">
            <v>105</v>
          </cell>
          <cell r="AD2593" t="str">
            <v>臺北市松山區南京東路4段126號10樓、10樓之1至之3</v>
          </cell>
          <cell r="AE2593" t="str">
            <v>劉小姐</v>
          </cell>
          <cell r="AF2593" t="str">
            <v>0975529293</v>
          </cell>
          <cell r="AG2593" t="str">
            <v>haorder@zuelligpharma.com</v>
          </cell>
          <cell r="AJ2593" t="str">
            <v>47 德國 Germany</v>
          </cell>
          <cell r="AK2593" t="str">
            <v>自費</v>
          </cell>
          <cell r="AL2593">
            <v>1</v>
          </cell>
          <cell r="AM2593">
            <v>5</v>
          </cell>
          <cell r="AN2593" t="str">
            <v>等值</v>
          </cell>
          <cell r="BA2593" t="str">
            <v xml:space="preserve"> </v>
          </cell>
          <cell r="BB2593">
            <v>1000</v>
          </cell>
          <cell r="BC2593">
            <v>990</v>
          </cell>
          <cell r="BD2593">
            <v>940.5</v>
          </cell>
          <cell r="BE2593">
            <v>0</v>
          </cell>
          <cell r="BF2593">
            <v>940.5</v>
          </cell>
          <cell r="BG2593" t="str">
            <v xml:space="preserve"> </v>
          </cell>
          <cell r="BH2593">
            <v>1000</v>
          </cell>
          <cell r="BI2593">
            <v>990</v>
          </cell>
          <cell r="BJ2593">
            <v>940.5</v>
          </cell>
          <cell r="BK2593">
            <v>0</v>
          </cell>
          <cell r="BL2593">
            <v>940.5</v>
          </cell>
          <cell r="BM2593" t="str">
            <v xml:space="preserve"> </v>
          </cell>
          <cell r="BN2593">
            <v>1000</v>
          </cell>
          <cell r="BO2593">
            <v>990</v>
          </cell>
          <cell r="BP2593">
            <v>940.5</v>
          </cell>
          <cell r="BQ2593">
            <v>0</v>
          </cell>
          <cell r="BR2593">
            <v>940.5</v>
          </cell>
          <cell r="BS2593" t="str">
            <v xml:space="preserve"> </v>
          </cell>
          <cell r="BT2593">
            <v>1000</v>
          </cell>
          <cell r="BU2593">
            <v>990</v>
          </cell>
          <cell r="BV2593">
            <v>940.5</v>
          </cell>
          <cell r="BW2593">
            <v>0</v>
          </cell>
          <cell r="BX2593">
            <v>940.5</v>
          </cell>
          <cell r="BY2593" t="str">
            <v xml:space="preserve"> </v>
          </cell>
          <cell r="BZ2593">
            <v>1000</v>
          </cell>
          <cell r="CA2593">
            <v>990</v>
          </cell>
          <cell r="CB2593">
            <v>940.5</v>
          </cell>
          <cell r="CC2593">
            <v>0</v>
          </cell>
          <cell r="CD2593">
            <v>940.5</v>
          </cell>
          <cell r="CE2593" t="str">
            <v xml:space="preserve"> </v>
          </cell>
          <cell r="CF2593">
            <v>1000</v>
          </cell>
          <cell r="CG2593">
            <v>990</v>
          </cell>
          <cell r="CH2593">
            <v>940.5</v>
          </cell>
          <cell r="CI2593">
            <v>0</v>
          </cell>
          <cell r="CJ2593">
            <v>940.5</v>
          </cell>
          <cell r="CK2593" t="str">
            <v xml:space="preserve"> </v>
          </cell>
          <cell r="CL2593">
            <v>1000</v>
          </cell>
          <cell r="CM2593">
            <v>990</v>
          </cell>
          <cell r="CN2593">
            <v>940.5</v>
          </cell>
          <cell r="CO2593">
            <v>0</v>
          </cell>
          <cell r="CP2593">
            <v>940.5</v>
          </cell>
          <cell r="CQ2593" t="str">
            <v xml:space="preserve"> </v>
          </cell>
          <cell r="CR2593">
            <v>1000</v>
          </cell>
          <cell r="CS2593">
            <v>990</v>
          </cell>
          <cell r="CT2593">
            <v>940.5</v>
          </cell>
          <cell r="CU2593">
            <v>0</v>
          </cell>
          <cell r="CV2593">
            <v>940.5</v>
          </cell>
          <cell r="CW2593" t="str">
            <v xml:space="preserve"> </v>
          </cell>
          <cell r="CX2593">
            <v>1000</v>
          </cell>
          <cell r="CY2593">
            <v>990</v>
          </cell>
          <cell r="CZ2593">
            <v>940.5</v>
          </cell>
          <cell r="DA2593">
            <v>0</v>
          </cell>
          <cell r="DB2593">
            <v>940.5</v>
          </cell>
          <cell r="DC2593" t="str">
            <v xml:space="preserve"> </v>
          </cell>
          <cell r="DD2593">
            <v>1000</v>
          </cell>
          <cell r="DE2593">
            <v>990</v>
          </cell>
          <cell r="DF2593">
            <v>940.5</v>
          </cell>
          <cell r="DG2593">
            <v>0</v>
          </cell>
          <cell r="DH2593">
            <v>940.5</v>
          </cell>
          <cell r="DI2593" t="str">
            <v xml:space="preserve"> </v>
          </cell>
          <cell r="DJ2593">
            <v>1000</v>
          </cell>
          <cell r="DK2593">
            <v>990</v>
          </cell>
          <cell r="DL2593">
            <v>940.5</v>
          </cell>
        </row>
        <row r="2594">
          <cell r="B2594" t="str">
            <v>1257-1</v>
          </cell>
          <cell r="C2594" t="str">
            <v>IOPROMIDE</v>
          </cell>
          <cell r="D2594" t="str">
            <v>768.86 MG/ML</v>
          </cell>
          <cell r="E2594" t="str">
            <v>500 ML</v>
          </cell>
          <cell r="F2594" t="str">
            <v>BOT</v>
          </cell>
          <cell r="H2594" t="str">
            <v>ULTRAVIST 370</v>
          </cell>
          <cell r="I2594" t="str">
            <v>優照維斯碘含量３７０毫克/毫升</v>
          </cell>
          <cell r="J2594" t="str">
            <v>1</v>
          </cell>
          <cell r="K2594" t="str">
            <v>BAYER AG</v>
          </cell>
          <cell r="L2594" t="str">
            <v>衛署藥輸字第016018號</v>
          </cell>
          <cell r="N2594">
            <v>1540</v>
          </cell>
          <cell r="O2594" t="str">
            <v xml:space="preserve"> </v>
          </cell>
          <cell r="P2594">
            <v>4715.79</v>
          </cell>
          <cell r="Q2594">
            <v>4338.53</v>
          </cell>
          <cell r="R2594">
            <v>3400.1</v>
          </cell>
          <cell r="S2594" t="str">
            <v>否</v>
          </cell>
          <cell r="T2594">
            <v>0</v>
          </cell>
          <cell r="U2594">
            <v>3400.1</v>
          </cell>
          <cell r="V2594">
            <v>68</v>
          </cell>
          <cell r="W2594" t="str">
            <v>0175</v>
          </cell>
          <cell r="X2594" t="str">
            <v>22853066</v>
          </cell>
          <cell r="Y2594" t="str">
            <v>裕利股份有限公司</v>
          </cell>
          <cell r="Z2594" t="str">
            <v>02-25700064</v>
          </cell>
          <cell r="AA2594" t="str">
            <v>23108</v>
          </cell>
          <cell r="AB2594" t="str">
            <v>02-25798587/02-25770849</v>
          </cell>
          <cell r="AC2594" t="str">
            <v>105</v>
          </cell>
          <cell r="AD2594" t="str">
            <v>臺北市松山區南京東路4段126號10樓、10樓之1至之3</v>
          </cell>
          <cell r="AE2594" t="str">
            <v>劉小姐</v>
          </cell>
          <cell r="AF2594" t="str">
            <v>0975529293</v>
          </cell>
          <cell r="AG2594" t="str">
            <v>haorder@zuelligpharma.com</v>
          </cell>
          <cell r="AJ2594" t="str">
            <v>47 德國 Germany</v>
          </cell>
          <cell r="AK2594" t="str">
            <v>自費</v>
          </cell>
          <cell r="AL2594">
            <v>8</v>
          </cell>
          <cell r="AM2594">
            <v>21.63</v>
          </cell>
          <cell r="AN2594" t="str">
            <v>等值</v>
          </cell>
          <cell r="BA2594" t="str">
            <v xml:space="preserve"> </v>
          </cell>
          <cell r="BB2594">
            <v>4715.79</v>
          </cell>
          <cell r="BC2594">
            <v>4338.53</v>
          </cell>
          <cell r="BD2594">
            <v>3400.1</v>
          </cell>
          <cell r="BE2594">
            <v>0</v>
          </cell>
          <cell r="BF2594">
            <v>3400.1</v>
          </cell>
          <cell r="BG2594" t="str">
            <v xml:space="preserve"> </v>
          </cell>
          <cell r="BH2594">
            <v>4715.79</v>
          </cell>
          <cell r="BI2594">
            <v>4338.53</v>
          </cell>
          <cell r="BJ2594">
            <v>3400.1</v>
          </cell>
          <cell r="BK2594">
            <v>0</v>
          </cell>
          <cell r="BL2594">
            <v>3400.1</v>
          </cell>
          <cell r="BM2594" t="str">
            <v xml:space="preserve"> </v>
          </cell>
          <cell r="BN2594">
            <v>4715.79</v>
          </cell>
          <cell r="BO2594">
            <v>4338.53</v>
          </cell>
          <cell r="BP2594">
            <v>3400.1</v>
          </cell>
          <cell r="BQ2594">
            <v>0</v>
          </cell>
          <cell r="BR2594">
            <v>3400.1</v>
          </cell>
          <cell r="BS2594" t="str">
            <v xml:space="preserve"> </v>
          </cell>
          <cell r="BT2594">
            <v>4715.79</v>
          </cell>
          <cell r="BU2594">
            <v>4338.53</v>
          </cell>
          <cell r="BV2594">
            <v>3400.1</v>
          </cell>
          <cell r="BW2594">
            <v>0</v>
          </cell>
          <cell r="BX2594">
            <v>3400.1</v>
          </cell>
          <cell r="BY2594" t="str">
            <v xml:space="preserve"> </v>
          </cell>
          <cell r="BZ2594">
            <v>4715.79</v>
          </cell>
          <cell r="CA2594">
            <v>4338.53</v>
          </cell>
          <cell r="CB2594">
            <v>3400.1</v>
          </cell>
          <cell r="CC2594">
            <v>0</v>
          </cell>
          <cell r="CD2594">
            <v>3400.1</v>
          </cell>
          <cell r="CE2594" t="str">
            <v xml:space="preserve"> </v>
          </cell>
          <cell r="CF2594">
            <v>4715.79</v>
          </cell>
          <cell r="CG2594">
            <v>4338.53</v>
          </cell>
          <cell r="CH2594">
            <v>3400.1</v>
          </cell>
          <cell r="CI2594">
            <v>0</v>
          </cell>
          <cell r="CJ2594">
            <v>3400.1</v>
          </cell>
          <cell r="CK2594" t="str">
            <v xml:space="preserve"> </v>
          </cell>
          <cell r="CL2594">
            <v>4715.79</v>
          </cell>
          <cell r="CM2594">
            <v>4338.53</v>
          </cell>
          <cell r="CN2594">
            <v>3400.1</v>
          </cell>
          <cell r="CO2594">
            <v>0</v>
          </cell>
          <cell r="CP2594">
            <v>3400.1</v>
          </cell>
          <cell r="CQ2594" t="str">
            <v xml:space="preserve"> </v>
          </cell>
          <cell r="CR2594">
            <v>4715.79</v>
          </cell>
          <cell r="CS2594">
            <v>4338.53</v>
          </cell>
          <cell r="CT2594">
            <v>3400.1</v>
          </cell>
          <cell r="CU2594">
            <v>0</v>
          </cell>
          <cell r="CV2594">
            <v>3400.1</v>
          </cell>
          <cell r="CW2594" t="str">
            <v xml:space="preserve"> </v>
          </cell>
          <cell r="CX2594">
            <v>4715.79</v>
          </cell>
          <cell r="CY2594">
            <v>4338.53</v>
          </cell>
          <cell r="CZ2594">
            <v>3400.1</v>
          </cell>
          <cell r="DA2594">
            <v>0</v>
          </cell>
          <cell r="DB2594">
            <v>3400.1</v>
          </cell>
          <cell r="DC2594" t="str">
            <v xml:space="preserve"> </v>
          </cell>
          <cell r="DD2594">
            <v>4715.79</v>
          </cell>
          <cell r="DE2594">
            <v>4338.53</v>
          </cell>
          <cell r="DF2594">
            <v>3400.1</v>
          </cell>
          <cell r="DG2594">
            <v>0</v>
          </cell>
          <cell r="DH2594">
            <v>3400.1</v>
          </cell>
          <cell r="DI2594" t="str">
            <v xml:space="preserve"> </v>
          </cell>
          <cell r="DJ2594">
            <v>4715.79</v>
          </cell>
          <cell r="DK2594">
            <v>4338.53</v>
          </cell>
          <cell r="DL2594">
            <v>3400.1</v>
          </cell>
        </row>
        <row r="2595">
          <cell r="B2595" t="str">
            <v>1258-1</v>
          </cell>
          <cell r="C2595" t="str">
            <v>IOVERSOL</v>
          </cell>
          <cell r="D2595" t="str">
            <v>678MG/ML</v>
          </cell>
          <cell r="E2595" t="str">
            <v>100ML</v>
          </cell>
          <cell r="F2595" t="str">
            <v>BOT</v>
          </cell>
          <cell r="H2595" t="str">
            <v>Optiray 320,Ioversol Injection 68%</v>
          </cell>
          <cell r="I2595" t="str">
            <v>歐得利320造影劑</v>
          </cell>
          <cell r="J2595" t="str">
            <v>10</v>
          </cell>
          <cell r="K2595" t="str">
            <v>Liebel-Flarsheim Company LLC</v>
          </cell>
          <cell r="L2595" t="str">
            <v>衛署藥輸字第020493號</v>
          </cell>
          <cell r="N2595">
            <v>3136</v>
          </cell>
          <cell r="O2595" t="str">
            <v xml:space="preserve"> </v>
          </cell>
          <cell r="P2595">
            <v>1100</v>
          </cell>
          <cell r="Q2595">
            <v>1094.5</v>
          </cell>
          <cell r="R2595">
            <v>1039.78</v>
          </cell>
          <cell r="S2595" t="str">
            <v>否</v>
          </cell>
          <cell r="T2595">
            <v>0</v>
          </cell>
          <cell r="U2595">
            <v>1039.78</v>
          </cell>
          <cell r="V2595">
            <v>140</v>
          </cell>
          <cell r="W2595" t="str">
            <v>0031</v>
          </cell>
          <cell r="X2595" t="str">
            <v>23359021</v>
          </cell>
          <cell r="Y2595" t="str">
            <v>博而美國際股份有限公司</v>
          </cell>
          <cell r="Z2595" t="str">
            <v>02-87926000</v>
          </cell>
          <cell r="AA2595" t="str">
            <v>183</v>
          </cell>
          <cell r="AB2595" t="str">
            <v>02-27935569</v>
          </cell>
          <cell r="AC2595" t="str">
            <v>114</v>
          </cell>
          <cell r="AD2595" t="str">
            <v>臺北市內湖區民權東路6段15巷39號4樓</v>
          </cell>
          <cell r="AE2595" t="str">
            <v>程鳯潔</v>
          </cell>
          <cell r="AF2595" t="str">
            <v>0939106713</v>
          </cell>
          <cell r="AG2595" t="str">
            <v>phoebe_cheng@tbms.com.tw</v>
          </cell>
          <cell r="AJ2595" t="str">
            <v>46 美國 United States of America</v>
          </cell>
          <cell r="AK2595" t="str">
            <v>自費</v>
          </cell>
          <cell r="AL2595">
            <v>0.5</v>
          </cell>
          <cell r="AM2595">
            <v>5</v>
          </cell>
          <cell r="AN2595" t="str">
            <v>等比</v>
          </cell>
          <cell r="BA2595" t="str">
            <v xml:space="preserve"> </v>
          </cell>
          <cell r="BB2595">
            <v>1100</v>
          </cell>
          <cell r="BC2595">
            <v>1094.5</v>
          </cell>
          <cell r="BD2595">
            <v>1039.78</v>
          </cell>
          <cell r="BE2595">
            <v>0</v>
          </cell>
          <cell r="BF2595">
            <v>1039.78</v>
          </cell>
          <cell r="BG2595" t="str">
            <v xml:space="preserve"> </v>
          </cell>
          <cell r="BH2595">
            <v>1100</v>
          </cell>
          <cell r="BI2595">
            <v>1094.5</v>
          </cell>
          <cell r="BJ2595">
            <v>1039.78</v>
          </cell>
          <cell r="BK2595">
            <v>0</v>
          </cell>
          <cell r="BL2595">
            <v>1039.78</v>
          </cell>
          <cell r="BM2595" t="str">
            <v xml:space="preserve"> </v>
          </cell>
          <cell r="BN2595">
            <v>1100</v>
          </cell>
          <cell r="BO2595">
            <v>1094.5</v>
          </cell>
          <cell r="BP2595">
            <v>1039.78</v>
          </cell>
          <cell r="BQ2595">
            <v>0</v>
          </cell>
          <cell r="BR2595">
            <v>1039.78</v>
          </cell>
          <cell r="BS2595" t="str">
            <v xml:space="preserve"> </v>
          </cell>
          <cell r="BT2595">
            <v>1100</v>
          </cell>
          <cell r="BU2595">
            <v>1094.5</v>
          </cell>
          <cell r="BV2595">
            <v>1039.78</v>
          </cell>
          <cell r="BW2595">
            <v>0</v>
          </cell>
          <cell r="BX2595">
            <v>1039.78</v>
          </cell>
          <cell r="BY2595" t="str">
            <v xml:space="preserve"> </v>
          </cell>
          <cell r="BZ2595">
            <v>1100</v>
          </cell>
          <cell r="CA2595">
            <v>1094.5</v>
          </cell>
          <cell r="CB2595">
            <v>1039.78</v>
          </cell>
          <cell r="CC2595">
            <v>0</v>
          </cell>
          <cell r="CD2595">
            <v>1039.78</v>
          </cell>
          <cell r="CE2595" t="str">
            <v xml:space="preserve"> </v>
          </cell>
          <cell r="CF2595">
            <v>1100</v>
          </cell>
          <cell r="CG2595">
            <v>1094.5</v>
          </cell>
          <cell r="CH2595">
            <v>1039.78</v>
          </cell>
          <cell r="CI2595">
            <v>0</v>
          </cell>
          <cell r="CJ2595">
            <v>1039.78</v>
          </cell>
          <cell r="CK2595" t="str">
            <v xml:space="preserve"> </v>
          </cell>
          <cell r="CL2595">
            <v>1100</v>
          </cell>
          <cell r="CM2595">
            <v>1094.5</v>
          </cell>
          <cell r="CN2595">
            <v>1039.78</v>
          </cell>
          <cell r="CO2595">
            <v>0</v>
          </cell>
          <cell r="CP2595">
            <v>1039.78</v>
          </cell>
          <cell r="CQ2595" t="str">
            <v xml:space="preserve"> </v>
          </cell>
          <cell r="CR2595">
            <v>1100</v>
          </cell>
          <cell r="CS2595">
            <v>1094.5</v>
          </cell>
          <cell r="CT2595">
            <v>1039.78</v>
          </cell>
          <cell r="CU2595">
            <v>0</v>
          </cell>
          <cell r="CV2595">
            <v>1039.78</v>
          </cell>
          <cell r="CW2595" t="str">
            <v xml:space="preserve"> </v>
          </cell>
          <cell r="CX2595">
            <v>1100</v>
          </cell>
          <cell r="CY2595">
            <v>1094.5</v>
          </cell>
          <cell r="CZ2595">
            <v>1039.78</v>
          </cell>
          <cell r="DA2595">
            <v>0</v>
          </cell>
          <cell r="DB2595">
            <v>1039.78</v>
          </cell>
          <cell r="DC2595" t="str">
            <v xml:space="preserve"> </v>
          </cell>
          <cell r="DD2595">
            <v>1100</v>
          </cell>
          <cell r="DE2595">
            <v>1094.5</v>
          </cell>
          <cell r="DF2595">
            <v>1039.78</v>
          </cell>
          <cell r="DG2595">
            <v>0</v>
          </cell>
          <cell r="DH2595">
            <v>1039.78</v>
          </cell>
          <cell r="DI2595" t="str">
            <v xml:space="preserve"> </v>
          </cell>
          <cell r="DJ2595">
            <v>1100</v>
          </cell>
          <cell r="DK2595">
            <v>1094.5</v>
          </cell>
          <cell r="DL2595">
            <v>1039.78</v>
          </cell>
        </row>
        <row r="2596">
          <cell r="B2596" t="str">
            <v>1259-1</v>
          </cell>
          <cell r="C2596" t="str">
            <v>IOVERSOL</v>
          </cell>
          <cell r="D2596" t="str">
            <v>741MG/ML</v>
          </cell>
          <cell r="E2596" t="str">
            <v>100ML</v>
          </cell>
          <cell r="F2596" t="str">
            <v>BOT</v>
          </cell>
          <cell r="H2596" t="str">
            <v>Optiray 350,Ioversol Injection 74%</v>
          </cell>
          <cell r="I2596" t="str">
            <v>歐得利350造影劑</v>
          </cell>
          <cell r="J2596" t="str">
            <v>10</v>
          </cell>
          <cell r="K2596" t="str">
            <v>Liebel-Flarsheim Company LLC</v>
          </cell>
          <cell r="L2596" t="str">
            <v>衛署藥輸字第022492號</v>
          </cell>
          <cell r="N2596">
            <v>5533</v>
          </cell>
          <cell r="O2596" t="str">
            <v xml:space="preserve"> </v>
          </cell>
          <cell r="P2596">
            <v>1043</v>
          </cell>
          <cell r="Q2596">
            <v>1001.28</v>
          </cell>
          <cell r="R2596">
            <v>951.22</v>
          </cell>
          <cell r="S2596" t="str">
            <v>否</v>
          </cell>
          <cell r="T2596">
            <v>0</v>
          </cell>
          <cell r="U2596">
            <v>951.22</v>
          </cell>
          <cell r="V2596">
            <v>245</v>
          </cell>
          <cell r="W2596" t="str">
            <v>0031</v>
          </cell>
          <cell r="X2596" t="str">
            <v>23359021</v>
          </cell>
          <cell r="Y2596" t="str">
            <v>博而美國際股份有限公司</v>
          </cell>
          <cell r="Z2596" t="str">
            <v>02-87926000</v>
          </cell>
          <cell r="AA2596" t="str">
            <v>183</v>
          </cell>
          <cell r="AB2596" t="str">
            <v>02-27935569</v>
          </cell>
          <cell r="AC2596" t="str">
            <v>114</v>
          </cell>
          <cell r="AD2596" t="str">
            <v>臺北市內湖區民權東路6段15巷39號4樓</v>
          </cell>
          <cell r="AE2596" t="str">
            <v>程鳯潔</v>
          </cell>
          <cell r="AF2596" t="str">
            <v>0939106713</v>
          </cell>
          <cell r="AG2596" t="str">
            <v>phoebe_cheng@tbms.com.tw</v>
          </cell>
          <cell r="AJ2596" t="str">
            <v>46 美國 United States of America</v>
          </cell>
          <cell r="AK2596" t="str">
            <v>自費</v>
          </cell>
          <cell r="AL2596">
            <v>4</v>
          </cell>
          <cell r="AM2596">
            <v>5</v>
          </cell>
          <cell r="AN2596" t="str">
            <v>等比</v>
          </cell>
          <cell r="BA2596" t="str">
            <v xml:space="preserve"> </v>
          </cell>
          <cell r="BB2596">
            <v>1043</v>
          </cell>
          <cell r="BC2596">
            <v>1001.28</v>
          </cell>
          <cell r="BD2596">
            <v>951.22</v>
          </cell>
          <cell r="BE2596">
            <v>0</v>
          </cell>
          <cell r="BF2596">
            <v>951.22</v>
          </cell>
          <cell r="BG2596" t="str">
            <v xml:space="preserve"> </v>
          </cell>
          <cell r="BH2596">
            <v>1043</v>
          </cell>
          <cell r="BI2596">
            <v>1001.28</v>
          </cell>
          <cell r="BJ2596">
            <v>951.22</v>
          </cell>
          <cell r="BK2596">
            <v>0</v>
          </cell>
          <cell r="BL2596">
            <v>951.22</v>
          </cell>
          <cell r="BM2596" t="str">
            <v xml:space="preserve"> </v>
          </cell>
          <cell r="BN2596">
            <v>1043</v>
          </cell>
          <cell r="BO2596">
            <v>1001.28</v>
          </cell>
          <cell r="BP2596">
            <v>951.22</v>
          </cell>
          <cell r="BQ2596">
            <v>0</v>
          </cell>
          <cell r="BR2596">
            <v>951.22</v>
          </cell>
          <cell r="BS2596" t="str">
            <v xml:space="preserve"> </v>
          </cell>
          <cell r="BT2596">
            <v>1043</v>
          </cell>
          <cell r="BU2596">
            <v>1001.28</v>
          </cell>
          <cell r="BV2596">
            <v>951.22</v>
          </cell>
          <cell r="BW2596">
            <v>0</v>
          </cell>
          <cell r="BX2596">
            <v>951.22</v>
          </cell>
          <cell r="BY2596" t="str">
            <v xml:space="preserve"> </v>
          </cell>
          <cell r="BZ2596">
            <v>1043</v>
          </cell>
          <cell r="CA2596">
            <v>1001.28</v>
          </cell>
          <cell r="CB2596">
            <v>951.22</v>
          </cell>
          <cell r="CC2596">
            <v>0</v>
          </cell>
          <cell r="CD2596">
            <v>951.22</v>
          </cell>
          <cell r="CE2596" t="str">
            <v xml:space="preserve"> </v>
          </cell>
          <cell r="CF2596">
            <v>1043</v>
          </cell>
          <cell r="CG2596">
            <v>1001.28</v>
          </cell>
          <cell r="CH2596">
            <v>951.22</v>
          </cell>
          <cell r="CI2596">
            <v>0</v>
          </cell>
          <cell r="CJ2596">
            <v>951.22</v>
          </cell>
          <cell r="CK2596" t="str">
            <v xml:space="preserve"> </v>
          </cell>
          <cell r="CL2596">
            <v>1043</v>
          </cell>
          <cell r="CM2596">
            <v>1001.28</v>
          </cell>
          <cell r="CN2596">
            <v>951.22</v>
          </cell>
          <cell r="CO2596">
            <v>0</v>
          </cell>
          <cell r="CP2596">
            <v>951.22</v>
          </cell>
          <cell r="CQ2596" t="str">
            <v xml:space="preserve"> </v>
          </cell>
          <cell r="CR2596">
            <v>1043</v>
          </cell>
          <cell r="CS2596">
            <v>1001.28</v>
          </cell>
          <cell r="CT2596">
            <v>951.22</v>
          </cell>
          <cell r="CU2596">
            <v>0</v>
          </cell>
          <cell r="CV2596">
            <v>951.22</v>
          </cell>
          <cell r="CW2596" t="str">
            <v xml:space="preserve"> </v>
          </cell>
          <cell r="CX2596">
            <v>1043</v>
          </cell>
          <cell r="CY2596">
            <v>1001.28</v>
          </cell>
          <cell r="CZ2596">
            <v>951.22</v>
          </cell>
          <cell r="DA2596">
            <v>0</v>
          </cell>
          <cell r="DB2596">
            <v>951.22</v>
          </cell>
          <cell r="DC2596" t="str">
            <v xml:space="preserve"> </v>
          </cell>
          <cell r="DD2596">
            <v>1043</v>
          </cell>
          <cell r="DE2596">
            <v>1001.28</v>
          </cell>
          <cell r="DF2596">
            <v>951.22</v>
          </cell>
          <cell r="DG2596">
            <v>0</v>
          </cell>
          <cell r="DH2596">
            <v>951.22</v>
          </cell>
          <cell r="DI2596" t="str">
            <v xml:space="preserve"> </v>
          </cell>
          <cell r="DJ2596">
            <v>1043</v>
          </cell>
          <cell r="DK2596">
            <v>1001.28</v>
          </cell>
          <cell r="DL2596">
            <v>951.22</v>
          </cell>
        </row>
        <row r="2597">
          <cell r="B2597" t="str">
            <v>1260-1</v>
          </cell>
          <cell r="C2597" t="str">
            <v>IOVERSOL</v>
          </cell>
          <cell r="D2597" t="str">
            <v>741MG/ML</v>
          </cell>
          <cell r="E2597" t="str">
            <v>500ML</v>
          </cell>
          <cell r="F2597" t="str">
            <v>BOT</v>
          </cell>
          <cell r="H2597" t="str">
            <v>Optiray 350, Ioversol Injection 74%</v>
          </cell>
          <cell r="I2597" t="str">
            <v>歐得利350造影劑</v>
          </cell>
          <cell r="J2597" t="str">
            <v>10</v>
          </cell>
          <cell r="K2597" t="str">
            <v>Liebel-Flarsheim Company LLC</v>
          </cell>
          <cell r="L2597" t="str">
            <v>衛署藥輸字第022492號</v>
          </cell>
          <cell r="N2597">
            <v>616</v>
          </cell>
          <cell r="O2597" t="str">
            <v xml:space="preserve"> </v>
          </cell>
          <cell r="P2597">
            <v>3500</v>
          </cell>
          <cell r="Q2597">
            <v>3482.5</v>
          </cell>
          <cell r="R2597">
            <v>3308.38</v>
          </cell>
          <cell r="S2597" t="str">
            <v>否</v>
          </cell>
          <cell r="T2597">
            <v>0</v>
          </cell>
          <cell r="U2597">
            <v>3308.38</v>
          </cell>
          <cell r="V2597">
            <v>27</v>
          </cell>
          <cell r="W2597" t="str">
            <v>0031</v>
          </cell>
          <cell r="X2597" t="str">
            <v>23359021</v>
          </cell>
          <cell r="Y2597" t="str">
            <v>博而美國際股份有限公司</v>
          </cell>
          <cell r="Z2597" t="str">
            <v>02-87926000</v>
          </cell>
          <cell r="AA2597" t="str">
            <v>183</v>
          </cell>
          <cell r="AB2597" t="str">
            <v>02-27935569</v>
          </cell>
          <cell r="AC2597" t="str">
            <v>114</v>
          </cell>
          <cell r="AD2597" t="str">
            <v>臺北市內湖區民權東路6段15巷39號4樓</v>
          </cell>
          <cell r="AE2597" t="str">
            <v>程鳯潔</v>
          </cell>
          <cell r="AF2597" t="str">
            <v>0939106713</v>
          </cell>
          <cell r="AG2597" t="str">
            <v>phoebe_cheng@tbms.com.tw</v>
          </cell>
          <cell r="AJ2597" t="str">
            <v>46 美國 United States of America</v>
          </cell>
          <cell r="AK2597" t="str">
            <v>自費</v>
          </cell>
          <cell r="AL2597">
            <v>0.5</v>
          </cell>
          <cell r="AM2597">
            <v>5</v>
          </cell>
          <cell r="AN2597" t="str">
            <v>等比</v>
          </cell>
          <cell r="BA2597" t="str">
            <v xml:space="preserve"> </v>
          </cell>
          <cell r="BB2597">
            <v>3500</v>
          </cell>
          <cell r="BC2597">
            <v>3482.5</v>
          </cell>
          <cell r="BD2597">
            <v>3308.38</v>
          </cell>
          <cell r="BE2597">
            <v>0</v>
          </cell>
          <cell r="BF2597">
            <v>3308.38</v>
          </cell>
          <cell r="BG2597" t="str">
            <v xml:space="preserve"> </v>
          </cell>
          <cell r="BH2597">
            <v>3500</v>
          </cell>
          <cell r="BI2597">
            <v>3482.5</v>
          </cell>
          <cell r="BJ2597">
            <v>3308.38</v>
          </cell>
          <cell r="BK2597">
            <v>0</v>
          </cell>
          <cell r="BL2597">
            <v>3308.38</v>
          </cell>
          <cell r="BM2597" t="str">
            <v xml:space="preserve"> </v>
          </cell>
          <cell r="BN2597">
            <v>3500</v>
          </cell>
          <cell r="BO2597">
            <v>3482.5</v>
          </cell>
          <cell r="BP2597">
            <v>3308.38</v>
          </cell>
          <cell r="BQ2597">
            <v>0</v>
          </cell>
          <cell r="BR2597">
            <v>3308.38</v>
          </cell>
          <cell r="BS2597" t="str">
            <v xml:space="preserve"> </v>
          </cell>
          <cell r="BT2597">
            <v>3500</v>
          </cell>
          <cell r="BU2597">
            <v>3482.5</v>
          </cell>
          <cell r="BV2597">
            <v>3308.38</v>
          </cell>
          <cell r="BW2597">
            <v>0</v>
          </cell>
          <cell r="BX2597">
            <v>3308.38</v>
          </cell>
          <cell r="BY2597" t="str">
            <v xml:space="preserve"> </v>
          </cell>
          <cell r="BZ2597">
            <v>3500</v>
          </cell>
          <cell r="CA2597">
            <v>3482.5</v>
          </cell>
          <cell r="CB2597">
            <v>3308.38</v>
          </cell>
          <cell r="CC2597">
            <v>0</v>
          </cell>
          <cell r="CD2597">
            <v>3308.38</v>
          </cell>
          <cell r="CE2597" t="str">
            <v xml:space="preserve"> </v>
          </cell>
          <cell r="CF2597">
            <v>3500</v>
          </cell>
          <cell r="CG2597">
            <v>3482.5</v>
          </cell>
          <cell r="CH2597">
            <v>3308.38</v>
          </cell>
          <cell r="CI2597">
            <v>0</v>
          </cell>
          <cell r="CJ2597">
            <v>3308.38</v>
          </cell>
          <cell r="CK2597" t="str">
            <v xml:space="preserve"> </v>
          </cell>
          <cell r="CL2597">
            <v>3500</v>
          </cell>
          <cell r="CM2597">
            <v>3482.5</v>
          </cell>
          <cell r="CN2597">
            <v>3308.38</v>
          </cell>
          <cell r="CO2597">
            <v>0</v>
          </cell>
          <cell r="CP2597">
            <v>3308.38</v>
          </cell>
          <cell r="CQ2597" t="str">
            <v xml:space="preserve"> </v>
          </cell>
          <cell r="CR2597">
            <v>3500</v>
          </cell>
          <cell r="CS2597">
            <v>3482.5</v>
          </cell>
          <cell r="CT2597">
            <v>3308.38</v>
          </cell>
          <cell r="CU2597">
            <v>0</v>
          </cell>
          <cell r="CV2597">
            <v>3308.38</v>
          </cell>
          <cell r="CW2597" t="str">
            <v xml:space="preserve"> </v>
          </cell>
          <cell r="CX2597">
            <v>3500</v>
          </cell>
          <cell r="CY2597">
            <v>3482.5</v>
          </cell>
          <cell r="CZ2597">
            <v>3308.38</v>
          </cell>
          <cell r="DA2597">
            <v>0</v>
          </cell>
          <cell r="DB2597">
            <v>3308.38</v>
          </cell>
          <cell r="DC2597" t="str">
            <v xml:space="preserve"> </v>
          </cell>
          <cell r="DD2597">
            <v>3500</v>
          </cell>
          <cell r="DE2597">
            <v>3482.5</v>
          </cell>
          <cell r="DF2597">
            <v>3308.38</v>
          </cell>
          <cell r="DG2597">
            <v>0</v>
          </cell>
          <cell r="DH2597">
            <v>3308.38</v>
          </cell>
          <cell r="DI2597" t="str">
            <v xml:space="preserve"> </v>
          </cell>
          <cell r="DJ2597">
            <v>3500</v>
          </cell>
          <cell r="DK2597">
            <v>3482.5</v>
          </cell>
          <cell r="DL2597">
            <v>3308.38</v>
          </cell>
        </row>
        <row r="2598">
          <cell r="B2598" t="str">
            <v>1262-1</v>
          </cell>
          <cell r="C2598" t="str">
            <v>LACTOBACILLUS CASEI VARIETY RHAMNOSUS</v>
          </cell>
          <cell r="D2598" t="str">
            <v>AT LEAST 800000000 CELLS</v>
          </cell>
          <cell r="E2598" t="str">
            <v xml:space="preserve"> </v>
          </cell>
          <cell r="F2598" t="str">
            <v>CAP</v>
          </cell>
          <cell r="H2598" t="str">
            <v>ANTIBIOPHILUS CAPSULES</v>
          </cell>
          <cell r="I2598" t="str">
            <v>阿德比膠囊</v>
          </cell>
          <cell r="J2598" t="str">
            <v>1000</v>
          </cell>
          <cell r="K2598" t="str">
            <v>BIOSE INDUSTRIE</v>
          </cell>
          <cell r="L2598" t="str">
            <v>衛署藥輸字第015456號</v>
          </cell>
          <cell r="N2598">
            <v>3025778</v>
          </cell>
          <cell r="O2598" t="str">
            <v xml:space="preserve"> </v>
          </cell>
          <cell r="P2598">
            <v>6</v>
          </cell>
          <cell r="Q2598">
            <v>5.85</v>
          </cell>
          <cell r="R2598">
            <v>4.28</v>
          </cell>
          <cell r="S2598" t="str">
            <v>否</v>
          </cell>
          <cell r="T2598">
            <v>0</v>
          </cell>
          <cell r="U2598">
            <v>4.28</v>
          </cell>
          <cell r="V2598">
            <v>58500</v>
          </cell>
          <cell r="W2598" t="str">
            <v>0168</v>
          </cell>
          <cell r="X2598" t="str">
            <v>12337417</v>
          </cell>
          <cell r="Y2598" t="str">
            <v>一成藥品股份有限公司</v>
          </cell>
          <cell r="Z2598" t="str">
            <v>02-26981567</v>
          </cell>
          <cell r="AA2598" t="str">
            <v xml:space="preserve"> </v>
          </cell>
          <cell r="AB2598" t="str">
            <v>02-26981559</v>
          </cell>
          <cell r="AC2598" t="str">
            <v>221</v>
          </cell>
          <cell r="AD2598" t="str">
            <v>新北市汐止區新台五路1段77號19樓之8</v>
          </cell>
          <cell r="AE2598" t="str">
            <v>黃琳媗</v>
          </cell>
          <cell r="AF2598" t="str">
            <v>0966318789</v>
          </cell>
          <cell r="AG2598" t="str">
            <v>hu@success-medical.com.tw</v>
          </cell>
          <cell r="AJ2598" t="str">
            <v>15 法國 France</v>
          </cell>
          <cell r="AK2598" t="str">
            <v>自費</v>
          </cell>
          <cell r="AL2598">
            <v>2.5</v>
          </cell>
          <cell r="AM2598">
            <v>26.8</v>
          </cell>
          <cell r="AN2598" t="str">
            <v>20.00</v>
          </cell>
          <cell r="BA2598" t="str">
            <v xml:space="preserve"> </v>
          </cell>
          <cell r="BB2598">
            <v>6</v>
          </cell>
          <cell r="BC2598">
            <v>5.85</v>
          </cell>
          <cell r="BD2598">
            <v>4.28</v>
          </cell>
          <cell r="BE2598">
            <v>0</v>
          </cell>
          <cell r="BF2598">
            <v>4.28</v>
          </cell>
          <cell r="BG2598" t="str">
            <v xml:space="preserve"> </v>
          </cell>
          <cell r="BH2598">
            <v>6</v>
          </cell>
          <cell r="BI2598">
            <v>5.85</v>
          </cell>
          <cell r="BJ2598">
            <v>4.28</v>
          </cell>
          <cell r="BK2598">
            <v>0</v>
          </cell>
          <cell r="BL2598">
            <v>4.28</v>
          </cell>
          <cell r="BM2598" t="str">
            <v xml:space="preserve"> </v>
          </cell>
          <cell r="BN2598">
            <v>6</v>
          </cell>
          <cell r="BO2598">
            <v>5.85</v>
          </cell>
          <cell r="BP2598">
            <v>4.28</v>
          </cell>
          <cell r="BQ2598">
            <v>0</v>
          </cell>
          <cell r="BR2598">
            <v>4.28</v>
          </cell>
          <cell r="BS2598" t="str">
            <v xml:space="preserve"> </v>
          </cell>
          <cell r="BT2598">
            <v>6</v>
          </cell>
          <cell r="BU2598">
            <v>5.85</v>
          </cell>
          <cell r="BV2598">
            <v>4.28</v>
          </cell>
          <cell r="BW2598">
            <v>0</v>
          </cell>
          <cell r="BX2598">
            <v>4.28</v>
          </cell>
          <cell r="BY2598" t="str">
            <v xml:space="preserve"> </v>
          </cell>
          <cell r="BZ2598">
            <v>6</v>
          </cell>
          <cell r="CA2598">
            <v>5.85</v>
          </cell>
          <cell r="CB2598">
            <v>4.28</v>
          </cell>
          <cell r="CC2598">
            <v>0</v>
          </cell>
          <cell r="CD2598">
            <v>4.28</v>
          </cell>
          <cell r="CE2598" t="str">
            <v xml:space="preserve"> </v>
          </cell>
          <cell r="CF2598">
            <v>6</v>
          </cell>
          <cell r="CG2598">
            <v>5.85</v>
          </cell>
          <cell r="CH2598">
            <v>4.28</v>
          </cell>
          <cell r="CI2598">
            <v>0</v>
          </cell>
          <cell r="CJ2598">
            <v>4.28</v>
          </cell>
          <cell r="CK2598" t="str">
            <v xml:space="preserve"> </v>
          </cell>
          <cell r="CL2598">
            <v>6</v>
          </cell>
          <cell r="CM2598">
            <v>5.85</v>
          </cell>
          <cell r="CN2598">
            <v>4.28</v>
          </cell>
          <cell r="CO2598">
            <v>0</v>
          </cell>
          <cell r="CP2598">
            <v>4.28</v>
          </cell>
          <cell r="CQ2598" t="str">
            <v xml:space="preserve"> </v>
          </cell>
          <cell r="CR2598">
            <v>6</v>
          </cell>
          <cell r="CS2598">
            <v>5.85</v>
          </cell>
          <cell r="CT2598">
            <v>4.28</v>
          </cell>
          <cell r="CU2598">
            <v>0</v>
          </cell>
          <cell r="CV2598">
            <v>4.28</v>
          </cell>
          <cell r="CW2598" t="str">
            <v xml:space="preserve"> </v>
          </cell>
          <cell r="CX2598">
            <v>6</v>
          </cell>
          <cell r="CY2598">
            <v>5.85</v>
          </cell>
          <cell r="CZ2598">
            <v>4.28</v>
          </cell>
          <cell r="DA2598">
            <v>0</v>
          </cell>
          <cell r="DB2598">
            <v>4.28</v>
          </cell>
          <cell r="DC2598" t="str">
            <v xml:space="preserve"> </v>
          </cell>
          <cell r="DD2598">
            <v>6</v>
          </cell>
          <cell r="DE2598">
            <v>5.85</v>
          </cell>
          <cell r="DF2598">
            <v>4.28</v>
          </cell>
          <cell r="DG2598">
            <v>0</v>
          </cell>
          <cell r="DH2598">
            <v>4.28</v>
          </cell>
          <cell r="DI2598" t="str">
            <v xml:space="preserve"> </v>
          </cell>
          <cell r="DJ2598">
            <v>6</v>
          </cell>
          <cell r="DK2598">
            <v>5.85</v>
          </cell>
          <cell r="DL2598">
            <v>4.28</v>
          </cell>
        </row>
        <row r="2599">
          <cell r="B2599" t="str">
            <v>1263-1</v>
          </cell>
          <cell r="C2599" t="str">
            <v>LEVOCARNITINE</v>
          </cell>
          <cell r="D2599" t="str">
            <v>200 MG/ML</v>
          </cell>
          <cell r="E2599" t="str">
            <v>5 ML</v>
          </cell>
          <cell r="F2599" t="str">
            <v>AMP</v>
          </cell>
          <cell r="H2599" t="str">
            <v>L-Carnit Injection 1G</v>
          </cell>
          <cell r="I2599" t="str">
            <v>優加力注射劑1公克</v>
          </cell>
          <cell r="J2599" t="str">
            <v>5</v>
          </cell>
          <cell r="K2599" t="str">
            <v>聯亞藥業股份有限公司新竹廠</v>
          </cell>
          <cell r="L2599" t="str">
            <v>衛署藥製字第052587號</v>
          </cell>
          <cell r="N2599">
            <v>11782</v>
          </cell>
          <cell r="O2599" t="str">
            <v xml:space="preserve"> </v>
          </cell>
          <cell r="P2599">
            <v>210.53</v>
          </cell>
          <cell r="Q2599">
            <v>198</v>
          </cell>
          <cell r="R2599">
            <v>188.1</v>
          </cell>
          <cell r="S2599" t="str">
            <v>契約價格</v>
          </cell>
          <cell r="T2599">
            <v>5.94</v>
          </cell>
          <cell r="U2599">
            <v>182.16</v>
          </cell>
          <cell r="V2599">
            <v>335</v>
          </cell>
          <cell r="W2599" t="str">
            <v>0155</v>
          </cell>
          <cell r="X2599" t="str">
            <v>53311974</v>
          </cell>
          <cell r="Y2599" t="str">
            <v>旭能醫藥生技股份有限公司</v>
          </cell>
          <cell r="Z2599" t="str">
            <v>02-26971698</v>
          </cell>
          <cell r="AA2599" t="str">
            <v>206</v>
          </cell>
          <cell r="AB2599" t="str">
            <v>02-26973698</v>
          </cell>
          <cell r="AC2599" t="str">
            <v>350401</v>
          </cell>
          <cell r="AD2599" t="str">
            <v>新竹科學園區苗栗縣竹南鎮科研路25號</v>
          </cell>
          <cell r="AE2599" t="str">
            <v>廖佩怡</v>
          </cell>
          <cell r="AF2599" t="str">
            <v>0226971698</v>
          </cell>
          <cell r="AG2599" t="str">
            <v>order@shinerpharm.com</v>
          </cell>
          <cell r="AJ2599" t="str">
            <v>65 國產 Taiwan</v>
          </cell>
          <cell r="AK2599" t="str">
            <v>自費</v>
          </cell>
          <cell r="AL2599">
            <v>5.95</v>
          </cell>
          <cell r="AM2599">
            <v>5</v>
          </cell>
          <cell r="AN2599" t="str">
            <v>等值</v>
          </cell>
          <cell r="BA2599" t="str">
            <v xml:space="preserve"> </v>
          </cell>
          <cell r="BB2599">
            <v>210.53</v>
          </cell>
          <cell r="BC2599">
            <v>198</v>
          </cell>
          <cell r="BD2599">
            <v>188.1</v>
          </cell>
          <cell r="BE2599">
            <v>5.94</v>
          </cell>
          <cell r="BF2599">
            <v>182.16</v>
          </cell>
          <cell r="BG2599" t="str">
            <v xml:space="preserve"> </v>
          </cell>
          <cell r="BH2599">
            <v>210.53</v>
          </cell>
          <cell r="BI2599">
            <v>198</v>
          </cell>
          <cell r="BJ2599">
            <v>188.1</v>
          </cell>
          <cell r="BK2599">
            <v>5.94</v>
          </cell>
          <cell r="BL2599">
            <v>182.16</v>
          </cell>
          <cell r="BM2599" t="str">
            <v xml:space="preserve"> </v>
          </cell>
          <cell r="BN2599">
            <v>210.53</v>
          </cell>
          <cell r="BO2599">
            <v>198</v>
          </cell>
          <cell r="BP2599">
            <v>188.1</v>
          </cell>
          <cell r="BQ2599">
            <v>5.94</v>
          </cell>
          <cell r="BR2599">
            <v>182.16</v>
          </cell>
          <cell r="BS2599" t="str">
            <v xml:space="preserve"> </v>
          </cell>
          <cell r="BT2599">
            <v>210.53</v>
          </cell>
          <cell r="BU2599">
            <v>198</v>
          </cell>
          <cell r="BV2599">
            <v>188.1</v>
          </cell>
          <cell r="BW2599">
            <v>5.94</v>
          </cell>
          <cell r="BX2599">
            <v>182.16</v>
          </cell>
          <cell r="BY2599" t="str">
            <v xml:space="preserve"> </v>
          </cell>
          <cell r="BZ2599">
            <v>210.53</v>
          </cell>
          <cell r="CA2599">
            <v>198</v>
          </cell>
          <cell r="CB2599">
            <v>188.1</v>
          </cell>
          <cell r="CC2599">
            <v>5.94</v>
          </cell>
          <cell r="CD2599">
            <v>182.16</v>
          </cell>
          <cell r="CE2599" t="str">
            <v xml:space="preserve"> </v>
          </cell>
          <cell r="CF2599">
            <v>210.53</v>
          </cell>
          <cell r="CG2599">
            <v>198</v>
          </cell>
          <cell r="CH2599">
            <v>188.1</v>
          </cell>
          <cell r="CI2599">
            <v>5.94</v>
          </cell>
          <cell r="CJ2599">
            <v>182.16</v>
          </cell>
          <cell r="CK2599" t="str">
            <v xml:space="preserve"> </v>
          </cell>
          <cell r="CL2599">
            <v>210.53</v>
          </cell>
          <cell r="CM2599">
            <v>198</v>
          </cell>
          <cell r="CN2599">
            <v>188.1</v>
          </cell>
          <cell r="CO2599">
            <v>5.94</v>
          </cell>
          <cell r="CP2599">
            <v>182.16</v>
          </cell>
          <cell r="CQ2599" t="str">
            <v xml:space="preserve"> </v>
          </cell>
          <cell r="CR2599">
            <v>210.53</v>
          </cell>
          <cell r="CS2599">
            <v>198</v>
          </cell>
          <cell r="CT2599">
            <v>188.1</v>
          </cell>
          <cell r="CU2599">
            <v>5.94</v>
          </cell>
          <cell r="CV2599">
            <v>182.16</v>
          </cell>
          <cell r="CW2599" t="str">
            <v xml:space="preserve"> </v>
          </cell>
          <cell r="CX2599">
            <v>210.53</v>
          </cell>
          <cell r="CY2599">
            <v>198</v>
          </cell>
          <cell r="CZ2599">
            <v>188.1</v>
          </cell>
          <cell r="DA2599">
            <v>5.94</v>
          </cell>
          <cell r="DB2599">
            <v>182.16</v>
          </cell>
          <cell r="DC2599" t="str">
            <v xml:space="preserve"> </v>
          </cell>
          <cell r="DD2599">
            <v>210.53</v>
          </cell>
          <cell r="DE2599">
            <v>198</v>
          </cell>
          <cell r="DF2599">
            <v>188.1</v>
          </cell>
          <cell r="DG2599">
            <v>5.94</v>
          </cell>
          <cell r="DH2599">
            <v>182.16</v>
          </cell>
          <cell r="DI2599" t="str">
            <v xml:space="preserve"> </v>
          </cell>
          <cell r="DJ2599">
            <v>210.53</v>
          </cell>
          <cell r="DK2599">
            <v>198</v>
          </cell>
          <cell r="DL2599">
            <v>188.1</v>
          </cell>
        </row>
        <row r="2600">
          <cell r="B2600" t="str">
            <v>1263-2</v>
          </cell>
          <cell r="C2600" t="str">
            <v>LEVOCARNITINE</v>
          </cell>
          <cell r="D2600" t="str">
            <v>200 MG/ML</v>
          </cell>
          <cell r="E2600" t="str">
            <v>5 ML</v>
          </cell>
          <cell r="F2600" t="str">
            <v>AMP</v>
          </cell>
          <cell r="H2600" t="str">
            <v>CARENEPHRIN INJECTION 200MG/ML</v>
          </cell>
          <cell r="I2600" t="str">
            <v>可寧腎注射液 200毫克/毫升</v>
          </cell>
          <cell r="J2600" t="str">
            <v>5</v>
          </cell>
          <cell r="K2600" t="str">
            <v>瑞士藥廠股份有限公司</v>
          </cell>
          <cell r="L2600" t="str">
            <v>衛部藥製字第059783號</v>
          </cell>
          <cell r="N2600">
            <v>11782</v>
          </cell>
          <cell r="O2600" t="str">
            <v xml:space="preserve"> </v>
          </cell>
          <cell r="P2600">
            <v>210.53</v>
          </cell>
          <cell r="Q2600">
            <v>130</v>
          </cell>
          <cell r="R2600">
            <v>123.5</v>
          </cell>
          <cell r="S2600" t="str">
            <v>否</v>
          </cell>
          <cell r="T2600">
            <v>0</v>
          </cell>
          <cell r="U2600">
            <v>123.5</v>
          </cell>
          <cell r="V2600">
            <v>335</v>
          </cell>
          <cell r="W2600" t="str">
            <v>0003</v>
          </cell>
          <cell r="X2600" t="str">
            <v>21244220</v>
          </cell>
          <cell r="Y2600" t="str">
            <v>瑪里士實業有限公司</v>
          </cell>
          <cell r="Z2600" t="str">
            <v>02-25778383</v>
          </cell>
          <cell r="AA2600" t="str">
            <v>102</v>
          </cell>
          <cell r="AB2600" t="str">
            <v>02-25773723</v>
          </cell>
          <cell r="AC2600" t="str">
            <v>105</v>
          </cell>
          <cell r="AD2600" t="str">
            <v>臺北市松山區八德路3段219號8樓、11樓</v>
          </cell>
          <cell r="AE2600" t="str">
            <v>杜涵穎</v>
          </cell>
          <cell r="AF2600" t="str">
            <v>0936468868</v>
          </cell>
          <cell r="AG2600" t="str">
            <v>sharon.tu@morris.com.tw</v>
          </cell>
          <cell r="AJ2600" t="str">
            <v>65 國產 Taiwan</v>
          </cell>
          <cell r="AK2600" t="str">
            <v>自費</v>
          </cell>
          <cell r="AL2600">
            <v>38.25</v>
          </cell>
          <cell r="AM2600">
            <v>5</v>
          </cell>
          <cell r="AN2600" t="str">
            <v>等值</v>
          </cell>
          <cell r="BA2600" t="str">
            <v xml:space="preserve"> </v>
          </cell>
          <cell r="BB2600">
            <v>210.53</v>
          </cell>
          <cell r="BC2600">
            <v>130</v>
          </cell>
          <cell r="BD2600">
            <v>123.5</v>
          </cell>
          <cell r="BE2600">
            <v>0</v>
          </cell>
          <cell r="BF2600">
            <v>123.5</v>
          </cell>
          <cell r="BG2600" t="str">
            <v xml:space="preserve"> </v>
          </cell>
          <cell r="BH2600">
            <v>210.53</v>
          </cell>
          <cell r="BI2600">
            <v>130</v>
          </cell>
          <cell r="BJ2600">
            <v>123.5</v>
          </cell>
          <cell r="BK2600">
            <v>0</v>
          </cell>
          <cell r="BL2600">
            <v>123.5</v>
          </cell>
          <cell r="BM2600" t="str">
            <v xml:space="preserve"> </v>
          </cell>
          <cell r="BN2600">
            <v>210.53</v>
          </cell>
          <cell r="BO2600">
            <v>130</v>
          </cell>
          <cell r="BP2600">
            <v>123.5</v>
          </cell>
          <cell r="BQ2600">
            <v>0</v>
          </cell>
          <cell r="BR2600">
            <v>123.5</v>
          </cell>
          <cell r="BS2600" t="str">
            <v xml:space="preserve"> </v>
          </cell>
          <cell r="BT2600">
            <v>210.53</v>
          </cell>
          <cell r="BU2600">
            <v>130</v>
          </cell>
          <cell r="BV2600">
            <v>123.5</v>
          </cell>
          <cell r="BW2600">
            <v>0</v>
          </cell>
          <cell r="BX2600">
            <v>123.5</v>
          </cell>
          <cell r="BY2600" t="str">
            <v xml:space="preserve"> </v>
          </cell>
          <cell r="BZ2600">
            <v>210.53</v>
          </cell>
          <cell r="CA2600">
            <v>130</v>
          </cell>
          <cell r="CB2600">
            <v>123.5</v>
          </cell>
          <cell r="CC2600">
            <v>0</v>
          </cell>
          <cell r="CD2600">
            <v>123.5</v>
          </cell>
          <cell r="CE2600" t="str">
            <v xml:space="preserve"> </v>
          </cell>
          <cell r="CF2600">
            <v>210.53</v>
          </cell>
          <cell r="CG2600">
            <v>130</v>
          </cell>
          <cell r="CH2600">
            <v>123.5</v>
          </cell>
          <cell r="CI2600">
            <v>0</v>
          </cell>
          <cell r="CJ2600">
            <v>123.5</v>
          </cell>
          <cell r="CK2600" t="str">
            <v xml:space="preserve"> </v>
          </cell>
          <cell r="CL2600">
            <v>210.53</v>
          </cell>
          <cell r="CM2600">
            <v>130</v>
          </cell>
          <cell r="CN2600">
            <v>123.5</v>
          </cell>
          <cell r="CO2600">
            <v>0</v>
          </cell>
          <cell r="CP2600">
            <v>123.5</v>
          </cell>
          <cell r="CQ2600" t="str">
            <v xml:space="preserve"> </v>
          </cell>
          <cell r="CR2600">
            <v>210.53</v>
          </cell>
          <cell r="CS2600">
            <v>130</v>
          </cell>
          <cell r="CT2600">
            <v>123.5</v>
          </cell>
          <cell r="CU2600">
            <v>0</v>
          </cell>
          <cell r="CV2600">
            <v>123.5</v>
          </cell>
          <cell r="CW2600" t="str">
            <v xml:space="preserve"> </v>
          </cell>
          <cell r="CX2600">
            <v>210.53</v>
          </cell>
          <cell r="CY2600">
            <v>130</v>
          </cell>
          <cell r="CZ2600">
            <v>123.5</v>
          </cell>
          <cell r="DA2600">
            <v>0</v>
          </cell>
          <cell r="DB2600">
            <v>123.5</v>
          </cell>
          <cell r="DC2600" t="str">
            <v xml:space="preserve"> </v>
          </cell>
          <cell r="DD2600">
            <v>210.53</v>
          </cell>
          <cell r="DE2600">
            <v>130</v>
          </cell>
          <cell r="DF2600">
            <v>123.5</v>
          </cell>
          <cell r="DG2600">
            <v>0</v>
          </cell>
          <cell r="DH2600">
            <v>123.5</v>
          </cell>
          <cell r="DI2600" t="str">
            <v xml:space="preserve"> </v>
          </cell>
          <cell r="DJ2600">
            <v>210.53</v>
          </cell>
          <cell r="DK2600">
            <v>130</v>
          </cell>
          <cell r="DL2600">
            <v>123.5</v>
          </cell>
        </row>
        <row r="2601">
          <cell r="B2601" t="str">
            <v>1264-1</v>
          </cell>
          <cell r="C2601" t="str">
            <v>LEVOSIMENDAN</v>
          </cell>
          <cell r="D2601" t="str">
            <v>2.5 MG/ML</v>
          </cell>
          <cell r="E2601" t="str">
            <v>5 ML</v>
          </cell>
          <cell r="F2601" t="str">
            <v>VIAL</v>
          </cell>
          <cell r="H2601" t="str">
            <v>SIMDAX 2.5MG/ML</v>
          </cell>
          <cell r="I2601" t="str">
            <v>心得適濃縮注射劑</v>
          </cell>
          <cell r="J2601" t="str">
            <v>1</v>
          </cell>
          <cell r="K2601" t="str">
            <v>ORION CORPORATION ORION PHARMA ESPOO PLANT</v>
          </cell>
          <cell r="L2601" t="str">
            <v>衛署藥輸字第025395號</v>
          </cell>
          <cell r="N2601">
            <v>154</v>
          </cell>
          <cell r="O2601" t="str">
            <v xml:space="preserve"> </v>
          </cell>
          <cell r="P2601">
            <v>52250</v>
          </cell>
          <cell r="Q2601">
            <v>52250</v>
          </cell>
          <cell r="R2601">
            <v>49637.5</v>
          </cell>
          <cell r="S2601" t="str">
            <v>契約價格</v>
          </cell>
          <cell r="T2601">
            <v>1567.5</v>
          </cell>
          <cell r="U2601">
            <v>48070</v>
          </cell>
          <cell r="V2601">
            <v>6</v>
          </cell>
          <cell r="W2601" t="str">
            <v>0173</v>
          </cell>
          <cell r="X2601" t="str">
            <v>50858226</v>
          </cell>
          <cell r="Y2601" t="str">
            <v>萬海藥業股份有限公司</v>
          </cell>
          <cell r="Z2601" t="str">
            <v>02-87978567</v>
          </cell>
          <cell r="AA2601" t="str">
            <v>250</v>
          </cell>
          <cell r="AB2601" t="str">
            <v>02-87978568</v>
          </cell>
          <cell r="AC2601" t="str">
            <v>115</v>
          </cell>
          <cell r="AD2601" t="str">
            <v>臺北市內湖區港墘路82巷7弄13號1樓</v>
          </cell>
          <cell r="AE2601" t="str">
            <v>范寶蘭</v>
          </cell>
          <cell r="AF2601" t="str">
            <v>0926765991</v>
          </cell>
          <cell r="AG2601" t="str">
            <v>megasa@megapharm.com.tw</v>
          </cell>
          <cell r="AJ2601" t="str">
            <v>14 芬蘭 Finland</v>
          </cell>
          <cell r="AK2601" t="str">
            <v>自費</v>
          </cell>
          <cell r="AL2601">
            <v>0</v>
          </cell>
          <cell r="AM2601">
            <v>5</v>
          </cell>
          <cell r="AN2601" t="str">
            <v>等比</v>
          </cell>
          <cell r="BA2601" t="str">
            <v xml:space="preserve"> </v>
          </cell>
          <cell r="BB2601">
            <v>52250</v>
          </cell>
          <cell r="BC2601">
            <v>52250</v>
          </cell>
          <cell r="BD2601">
            <v>49637.5</v>
          </cell>
          <cell r="BE2601">
            <v>1567.5</v>
          </cell>
          <cell r="BF2601">
            <v>48070</v>
          </cell>
          <cell r="BG2601" t="str">
            <v xml:space="preserve"> </v>
          </cell>
          <cell r="BH2601">
            <v>52250</v>
          </cell>
          <cell r="BI2601">
            <v>52250</v>
          </cell>
          <cell r="BJ2601">
            <v>49637.5</v>
          </cell>
          <cell r="BK2601">
            <v>1567.5</v>
          </cell>
          <cell r="BL2601">
            <v>48070</v>
          </cell>
          <cell r="BM2601" t="str">
            <v xml:space="preserve"> </v>
          </cell>
          <cell r="BN2601">
            <v>52250</v>
          </cell>
          <cell r="BO2601">
            <v>52250</v>
          </cell>
          <cell r="BP2601">
            <v>49637.5</v>
          </cell>
          <cell r="BQ2601">
            <v>1567.5</v>
          </cell>
          <cell r="BR2601">
            <v>48070</v>
          </cell>
          <cell r="BS2601" t="str">
            <v xml:space="preserve"> </v>
          </cell>
          <cell r="BT2601">
            <v>52250</v>
          </cell>
          <cell r="BU2601">
            <v>52250</v>
          </cell>
          <cell r="BV2601">
            <v>49637.5</v>
          </cell>
          <cell r="BW2601">
            <v>1567.5</v>
          </cell>
          <cell r="BX2601">
            <v>48070</v>
          </cell>
          <cell r="BY2601" t="str">
            <v xml:space="preserve"> </v>
          </cell>
          <cell r="BZ2601">
            <v>52250</v>
          </cell>
          <cell r="CA2601">
            <v>52250</v>
          </cell>
          <cell r="CB2601">
            <v>49637.5</v>
          </cell>
          <cell r="CC2601">
            <v>1567.5</v>
          </cell>
          <cell r="CD2601">
            <v>48070</v>
          </cell>
          <cell r="CE2601" t="str">
            <v xml:space="preserve"> </v>
          </cell>
          <cell r="CF2601">
            <v>52250</v>
          </cell>
          <cell r="CG2601">
            <v>52250</v>
          </cell>
          <cell r="CH2601">
            <v>49637.5</v>
          </cell>
          <cell r="CI2601">
            <v>1567.5</v>
          </cell>
          <cell r="CJ2601">
            <v>48070</v>
          </cell>
          <cell r="CK2601" t="str">
            <v xml:space="preserve"> </v>
          </cell>
          <cell r="CL2601">
            <v>52250</v>
          </cell>
          <cell r="CM2601">
            <v>52250</v>
          </cell>
          <cell r="CN2601">
            <v>49637.5</v>
          </cell>
          <cell r="CO2601">
            <v>1567.5</v>
          </cell>
          <cell r="CP2601">
            <v>48070</v>
          </cell>
          <cell r="CQ2601" t="str">
            <v xml:space="preserve"> </v>
          </cell>
          <cell r="CR2601">
            <v>52250</v>
          </cell>
          <cell r="CS2601">
            <v>52250</v>
          </cell>
          <cell r="CT2601">
            <v>49637.5</v>
          </cell>
          <cell r="CU2601">
            <v>1567.5</v>
          </cell>
          <cell r="CV2601">
            <v>48070</v>
          </cell>
          <cell r="CW2601" t="str">
            <v xml:space="preserve"> </v>
          </cell>
          <cell r="CX2601">
            <v>52250</v>
          </cell>
          <cell r="CY2601">
            <v>52250</v>
          </cell>
          <cell r="CZ2601">
            <v>49637.5</v>
          </cell>
          <cell r="DA2601">
            <v>1567.5</v>
          </cell>
          <cell r="DB2601">
            <v>48070</v>
          </cell>
          <cell r="DC2601" t="str">
            <v xml:space="preserve"> </v>
          </cell>
          <cell r="DD2601">
            <v>52250</v>
          </cell>
          <cell r="DE2601">
            <v>52250</v>
          </cell>
          <cell r="DF2601">
            <v>49637.5</v>
          </cell>
          <cell r="DG2601">
            <v>1567.5</v>
          </cell>
          <cell r="DH2601">
            <v>48070</v>
          </cell>
          <cell r="DI2601" t="str">
            <v xml:space="preserve"> </v>
          </cell>
          <cell r="DJ2601">
            <v>52250</v>
          </cell>
          <cell r="DK2601">
            <v>52250</v>
          </cell>
          <cell r="DL2601">
            <v>49637.5</v>
          </cell>
        </row>
        <row r="2602">
          <cell r="B2602" t="str">
            <v>1265-1</v>
          </cell>
          <cell r="C2602" t="str">
            <v>LIDOCAINE HCL</v>
          </cell>
          <cell r="D2602" t="str">
            <v>20 MG/GM</v>
          </cell>
          <cell r="E2602" t="str">
            <v>30 GM</v>
          </cell>
          <cell r="F2602" t="str">
            <v>TUB</v>
          </cell>
          <cell r="H2602" t="str">
            <v>LIDO JELLY 2% ( LIDOCAINE HCL ) "GCPC"</v>
          </cell>
          <cell r="I2602" t="str">
            <v>"人人"利度凝膠 2% ( 鹽酸利度卡因 )</v>
          </cell>
          <cell r="J2602" t="str">
            <v>72</v>
          </cell>
          <cell r="K2602" t="str">
            <v>人人化學製藥股份有限公司</v>
          </cell>
          <cell r="L2602" t="str">
            <v>衛署藥製字第025860號</v>
          </cell>
          <cell r="N2602">
            <v>25791</v>
          </cell>
          <cell r="O2602" t="str">
            <v xml:space="preserve"> </v>
          </cell>
          <cell r="P2602">
            <v>108</v>
          </cell>
          <cell r="Q2602">
            <v>84.24</v>
          </cell>
          <cell r="R2602">
            <v>43.8</v>
          </cell>
          <cell r="S2602" t="str">
            <v>契約價格</v>
          </cell>
          <cell r="T2602">
            <v>2.5299999999999998</v>
          </cell>
          <cell r="U2602">
            <v>41.28</v>
          </cell>
          <cell r="V2602">
            <v>1100</v>
          </cell>
          <cell r="W2602" t="str">
            <v>0080</v>
          </cell>
          <cell r="X2602" t="str">
            <v>30840213</v>
          </cell>
          <cell r="Y2602" t="str">
            <v>人人化學製藥股份有限公司</v>
          </cell>
          <cell r="Z2602" t="str">
            <v>03-4526181</v>
          </cell>
          <cell r="AA2602" t="str">
            <v>310</v>
          </cell>
          <cell r="AB2602" t="str">
            <v>03-4627749</v>
          </cell>
          <cell r="AC2602" t="str">
            <v>320</v>
          </cell>
          <cell r="AD2602" t="str">
            <v>桃園市中壢區南園二路3號</v>
          </cell>
          <cell r="AE2602" t="str">
            <v>賴虹安</v>
          </cell>
          <cell r="AF2602" t="str">
            <v>0932209618</v>
          </cell>
          <cell r="AG2602" t="str">
            <v>gcpc2030@ms37.hinet.net</v>
          </cell>
          <cell r="AJ2602" t="str">
            <v>65 國產 Taiwan</v>
          </cell>
          <cell r="AK2602" t="str">
            <v>自費</v>
          </cell>
          <cell r="AL2602">
            <v>22</v>
          </cell>
          <cell r="AM2602">
            <v>48</v>
          </cell>
          <cell r="AN2602" t="str">
            <v>50.00</v>
          </cell>
          <cell r="BA2602" t="str">
            <v xml:space="preserve"> </v>
          </cell>
          <cell r="BB2602">
            <v>108</v>
          </cell>
          <cell r="BC2602">
            <v>84.24</v>
          </cell>
          <cell r="BD2602">
            <v>43.8</v>
          </cell>
          <cell r="BE2602">
            <v>2.5299999999999998</v>
          </cell>
          <cell r="BF2602">
            <v>41.28</v>
          </cell>
          <cell r="BG2602" t="str">
            <v xml:space="preserve"> </v>
          </cell>
          <cell r="BH2602">
            <v>108</v>
          </cell>
          <cell r="BI2602">
            <v>84.24</v>
          </cell>
          <cell r="BJ2602">
            <v>43.8</v>
          </cell>
          <cell r="BK2602">
            <v>2.5299999999999998</v>
          </cell>
          <cell r="BL2602">
            <v>41.28</v>
          </cell>
          <cell r="BM2602" t="str">
            <v xml:space="preserve"> </v>
          </cell>
          <cell r="BN2602">
            <v>108</v>
          </cell>
          <cell r="BO2602">
            <v>84.24</v>
          </cell>
          <cell r="BP2602">
            <v>43.8</v>
          </cell>
          <cell r="BQ2602">
            <v>2.5299999999999998</v>
          </cell>
          <cell r="BR2602">
            <v>41.28</v>
          </cell>
          <cell r="BS2602" t="str">
            <v xml:space="preserve"> </v>
          </cell>
          <cell r="BT2602">
            <v>108</v>
          </cell>
          <cell r="BU2602">
            <v>84.24</v>
          </cell>
          <cell r="BV2602">
            <v>43.8</v>
          </cell>
          <cell r="BW2602">
            <v>2.5299999999999998</v>
          </cell>
          <cell r="BX2602">
            <v>41.28</v>
          </cell>
          <cell r="BY2602" t="str">
            <v xml:space="preserve"> </v>
          </cell>
          <cell r="BZ2602">
            <v>108</v>
          </cell>
          <cell r="CA2602">
            <v>84.24</v>
          </cell>
          <cell r="CB2602">
            <v>43.8</v>
          </cell>
          <cell r="CC2602">
            <v>2.5299999999999998</v>
          </cell>
          <cell r="CD2602">
            <v>41.28</v>
          </cell>
          <cell r="CE2602" t="str">
            <v xml:space="preserve"> </v>
          </cell>
          <cell r="CF2602">
            <v>108</v>
          </cell>
          <cell r="CG2602">
            <v>84.24</v>
          </cell>
          <cell r="CH2602">
            <v>43.8</v>
          </cell>
          <cell r="CI2602">
            <v>2.5299999999999998</v>
          </cell>
          <cell r="CJ2602">
            <v>41.28</v>
          </cell>
          <cell r="CK2602" t="str">
            <v xml:space="preserve"> </v>
          </cell>
          <cell r="CL2602">
            <v>108</v>
          </cell>
          <cell r="CM2602">
            <v>84.24</v>
          </cell>
          <cell r="CN2602">
            <v>43.8</v>
          </cell>
          <cell r="CO2602">
            <v>2.5299999999999998</v>
          </cell>
          <cell r="CP2602">
            <v>41.28</v>
          </cell>
          <cell r="CQ2602" t="str">
            <v xml:space="preserve"> </v>
          </cell>
          <cell r="CR2602">
            <v>108</v>
          </cell>
          <cell r="CS2602">
            <v>84.24</v>
          </cell>
          <cell r="CT2602">
            <v>43.8</v>
          </cell>
          <cell r="CU2602">
            <v>2.5299999999999998</v>
          </cell>
          <cell r="CV2602">
            <v>41.28</v>
          </cell>
          <cell r="CW2602" t="str">
            <v xml:space="preserve"> </v>
          </cell>
          <cell r="CX2602">
            <v>108</v>
          </cell>
          <cell r="CY2602">
            <v>84.24</v>
          </cell>
          <cell r="CZ2602">
            <v>43.8</v>
          </cell>
          <cell r="DA2602">
            <v>2.5299999999999998</v>
          </cell>
          <cell r="DB2602">
            <v>41.28</v>
          </cell>
          <cell r="DC2602" t="str">
            <v xml:space="preserve"> </v>
          </cell>
          <cell r="DD2602">
            <v>108</v>
          </cell>
          <cell r="DE2602">
            <v>84.24</v>
          </cell>
          <cell r="DF2602">
            <v>43.8</v>
          </cell>
          <cell r="DG2602">
            <v>2.5299999999999998</v>
          </cell>
          <cell r="DH2602">
            <v>41.28</v>
          </cell>
          <cell r="DI2602" t="str">
            <v xml:space="preserve"> </v>
          </cell>
          <cell r="DJ2602">
            <v>108</v>
          </cell>
          <cell r="DK2602">
            <v>84.24</v>
          </cell>
          <cell r="DL2602">
            <v>43.8</v>
          </cell>
        </row>
        <row r="2603">
          <cell r="B2603" t="str">
            <v>1265-2</v>
          </cell>
          <cell r="C2603" t="str">
            <v>LIDOCAINE HCL</v>
          </cell>
          <cell r="D2603" t="str">
            <v>20 MG/GM</v>
          </cell>
          <cell r="E2603" t="str">
            <v>30 GM</v>
          </cell>
          <cell r="F2603" t="str">
            <v>TUB</v>
          </cell>
          <cell r="H2603" t="str">
            <v>XYLOCAINE JELLY 2%</v>
          </cell>
          <cell r="I2603" t="str">
            <v>苦息樂卡因凝膠</v>
          </cell>
          <cell r="J2603" t="str">
            <v>10</v>
          </cell>
          <cell r="K2603" t="str">
            <v>RECIPHARM KARLSKOGA AB</v>
          </cell>
          <cell r="L2603" t="str">
            <v>衛署藥輸字第021286號</v>
          </cell>
          <cell r="N2603">
            <v>25791</v>
          </cell>
          <cell r="O2603" t="str">
            <v xml:space="preserve"> </v>
          </cell>
          <cell r="P2603">
            <v>108</v>
          </cell>
          <cell r="Q2603">
            <v>95.04</v>
          </cell>
          <cell r="R2603">
            <v>76.8</v>
          </cell>
          <cell r="S2603" t="str">
            <v>否</v>
          </cell>
          <cell r="T2603">
            <v>0</v>
          </cell>
          <cell r="U2603">
            <v>76.8</v>
          </cell>
          <cell r="V2603">
            <v>1100</v>
          </cell>
          <cell r="W2603" t="str">
            <v>0175</v>
          </cell>
          <cell r="X2603" t="str">
            <v>22853066</v>
          </cell>
          <cell r="Y2603" t="str">
            <v>裕利股份有限公司</v>
          </cell>
          <cell r="Z2603" t="str">
            <v>02-25700064</v>
          </cell>
          <cell r="AA2603" t="str">
            <v>23108</v>
          </cell>
          <cell r="AB2603" t="str">
            <v>02-25798587/02-25770849</v>
          </cell>
          <cell r="AC2603" t="str">
            <v>105</v>
          </cell>
          <cell r="AD2603" t="str">
            <v>臺北市松山區南京東路4段126號10樓、10樓之1至之3</v>
          </cell>
          <cell r="AE2603" t="str">
            <v>劉小姐</v>
          </cell>
          <cell r="AF2603" t="str">
            <v>0975529293</v>
          </cell>
          <cell r="AG2603" t="str">
            <v>haorder@zuelligpharma.com</v>
          </cell>
          <cell r="AJ2603" t="str">
            <v>42 瑞典 Sweden</v>
          </cell>
          <cell r="AK2603" t="str">
            <v>自費</v>
          </cell>
          <cell r="AL2603">
            <v>12</v>
          </cell>
          <cell r="AM2603">
            <v>19.190000000000001</v>
          </cell>
          <cell r="AN2603" t="str">
            <v>等值</v>
          </cell>
          <cell r="BA2603" t="str">
            <v xml:space="preserve"> </v>
          </cell>
          <cell r="BB2603">
            <v>108</v>
          </cell>
          <cell r="BC2603">
            <v>95.04</v>
          </cell>
          <cell r="BD2603">
            <v>76.8</v>
          </cell>
          <cell r="BE2603">
            <v>0</v>
          </cell>
          <cell r="BF2603">
            <v>76.8</v>
          </cell>
          <cell r="BG2603" t="str">
            <v xml:space="preserve"> </v>
          </cell>
          <cell r="BH2603">
            <v>108</v>
          </cell>
          <cell r="BI2603">
            <v>95.04</v>
          </cell>
          <cell r="BJ2603">
            <v>76.8</v>
          </cell>
          <cell r="BK2603">
            <v>0</v>
          </cell>
          <cell r="BL2603">
            <v>76.8</v>
          </cell>
          <cell r="BM2603" t="str">
            <v xml:space="preserve"> </v>
          </cell>
          <cell r="BN2603">
            <v>108</v>
          </cell>
          <cell r="BO2603">
            <v>95.04</v>
          </cell>
          <cell r="BP2603">
            <v>76.8</v>
          </cell>
          <cell r="BQ2603">
            <v>0</v>
          </cell>
          <cell r="BR2603">
            <v>76.8</v>
          </cell>
          <cell r="BS2603" t="str">
            <v xml:space="preserve"> </v>
          </cell>
          <cell r="BT2603">
            <v>108</v>
          </cell>
          <cell r="BU2603">
            <v>95.04</v>
          </cell>
          <cell r="BV2603">
            <v>76.8</v>
          </cell>
          <cell r="BW2603">
            <v>0</v>
          </cell>
          <cell r="BX2603">
            <v>76.8</v>
          </cell>
          <cell r="BY2603" t="str">
            <v xml:space="preserve"> </v>
          </cell>
          <cell r="BZ2603">
            <v>108</v>
          </cell>
          <cell r="CA2603">
            <v>95.04</v>
          </cell>
          <cell r="CB2603">
            <v>76.8</v>
          </cell>
          <cell r="CC2603">
            <v>0</v>
          </cell>
          <cell r="CD2603">
            <v>76.8</v>
          </cell>
          <cell r="CE2603" t="str">
            <v xml:space="preserve"> </v>
          </cell>
          <cell r="CF2603">
            <v>108</v>
          </cell>
          <cell r="CG2603">
            <v>95.04</v>
          </cell>
          <cell r="CH2603">
            <v>76.8</v>
          </cell>
          <cell r="CI2603">
            <v>0</v>
          </cell>
          <cell r="CJ2603">
            <v>76.8</v>
          </cell>
          <cell r="CK2603" t="str">
            <v xml:space="preserve"> </v>
          </cell>
          <cell r="CL2603">
            <v>108</v>
          </cell>
          <cell r="CM2603">
            <v>95.04</v>
          </cell>
          <cell r="CN2603">
            <v>76.8</v>
          </cell>
          <cell r="CO2603">
            <v>0</v>
          </cell>
          <cell r="CP2603">
            <v>76.8</v>
          </cell>
          <cell r="CQ2603" t="str">
            <v xml:space="preserve"> </v>
          </cell>
          <cell r="CR2603">
            <v>108</v>
          </cell>
          <cell r="CS2603">
            <v>95.04</v>
          </cell>
          <cell r="CT2603">
            <v>76.8</v>
          </cell>
          <cell r="CU2603">
            <v>0</v>
          </cell>
          <cell r="CV2603">
            <v>76.8</v>
          </cell>
          <cell r="CW2603" t="str">
            <v xml:space="preserve"> </v>
          </cell>
          <cell r="CX2603">
            <v>108</v>
          </cell>
          <cell r="CY2603">
            <v>95.04</v>
          </cell>
          <cell r="CZ2603">
            <v>76.8</v>
          </cell>
          <cell r="DA2603">
            <v>0</v>
          </cell>
          <cell r="DB2603">
            <v>76.8</v>
          </cell>
          <cell r="DC2603" t="str">
            <v xml:space="preserve"> </v>
          </cell>
          <cell r="DD2603">
            <v>108</v>
          </cell>
          <cell r="DE2603">
            <v>95.04</v>
          </cell>
          <cell r="DF2603">
            <v>76.8</v>
          </cell>
          <cell r="DG2603">
            <v>0</v>
          </cell>
          <cell r="DH2603">
            <v>76.8</v>
          </cell>
          <cell r="DI2603" t="str">
            <v xml:space="preserve"> </v>
          </cell>
          <cell r="DJ2603">
            <v>108</v>
          </cell>
          <cell r="DK2603">
            <v>95.04</v>
          </cell>
          <cell r="DL2603">
            <v>76.8</v>
          </cell>
        </row>
        <row r="2604">
          <cell r="B2604" t="str">
            <v>1265-3</v>
          </cell>
          <cell r="C2604" t="str">
            <v>LIDOCAINE HCL</v>
          </cell>
          <cell r="D2604" t="str">
            <v>20 MG/GM</v>
          </cell>
          <cell r="E2604" t="str">
            <v>30 GM</v>
          </cell>
          <cell r="F2604" t="str">
            <v>TUB</v>
          </cell>
          <cell r="H2604" t="str">
            <v>LIDO JELLY 2%</v>
          </cell>
          <cell r="I2604" t="str">
            <v>力多凝膠２％</v>
          </cell>
          <cell r="J2604" t="str">
            <v>144</v>
          </cell>
          <cell r="K2604" t="str">
            <v>井田國際醫藥廠股份有限公司</v>
          </cell>
          <cell r="L2604" t="str">
            <v>衛署藥製字第034826號</v>
          </cell>
          <cell r="N2604">
            <v>25791</v>
          </cell>
          <cell r="O2604" t="str">
            <v xml:space="preserve"> </v>
          </cell>
          <cell r="P2604">
            <v>108</v>
          </cell>
          <cell r="Q2604">
            <v>70.2</v>
          </cell>
          <cell r="R2604">
            <v>43</v>
          </cell>
          <cell r="S2604" t="str">
            <v>契約價格</v>
          </cell>
          <cell r="T2604">
            <v>2.11</v>
          </cell>
          <cell r="U2604">
            <v>40.89</v>
          </cell>
          <cell r="V2604">
            <v>1100</v>
          </cell>
          <cell r="W2604" t="str">
            <v>0219</v>
          </cell>
          <cell r="X2604" t="str">
            <v>86289419</v>
          </cell>
          <cell r="Y2604" t="str">
            <v>馥安國際股份有限公司</v>
          </cell>
          <cell r="Z2604" t="str">
            <v>02-28361318</v>
          </cell>
          <cell r="AA2604" t="str">
            <v>12</v>
          </cell>
          <cell r="AB2604" t="str">
            <v>02-28361618</v>
          </cell>
          <cell r="AC2604" t="str">
            <v>111</v>
          </cell>
          <cell r="AD2604" t="str">
            <v>臺北市士林區忠誠路2段21巷49號1樓</v>
          </cell>
          <cell r="AE2604" t="str">
            <v>林信宏</v>
          </cell>
          <cell r="AF2604" t="str">
            <v>0919931260</v>
          </cell>
          <cell r="AG2604" t="str">
            <v>maxwell.ep@msa.hinet.net</v>
          </cell>
          <cell r="AJ2604" t="str">
            <v>65 國產 Taiwan</v>
          </cell>
          <cell r="AK2604" t="str">
            <v>自費</v>
          </cell>
          <cell r="AL2604">
            <v>35</v>
          </cell>
          <cell r="AM2604">
            <v>38.75</v>
          </cell>
          <cell r="AN2604" t="str">
            <v>等值</v>
          </cell>
          <cell r="BA2604" t="str">
            <v xml:space="preserve"> </v>
          </cell>
          <cell r="BB2604">
            <v>108</v>
          </cell>
          <cell r="BC2604">
            <v>70.2</v>
          </cell>
          <cell r="BD2604">
            <v>43</v>
          </cell>
          <cell r="BE2604">
            <v>2.11</v>
          </cell>
          <cell r="BF2604">
            <v>40.89</v>
          </cell>
          <cell r="BG2604" t="str">
            <v xml:space="preserve"> </v>
          </cell>
          <cell r="BH2604">
            <v>108</v>
          </cell>
          <cell r="BI2604">
            <v>70.2</v>
          </cell>
          <cell r="BJ2604">
            <v>43</v>
          </cell>
          <cell r="BK2604">
            <v>2.11</v>
          </cell>
          <cell r="BL2604">
            <v>40.89</v>
          </cell>
          <cell r="BM2604" t="str">
            <v xml:space="preserve"> </v>
          </cell>
          <cell r="BN2604">
            <v>108</v>
          </cell>
          <cell r="BO2604">
            <v>70.2</v>
          </cell>
          <cell r="BP2604">
            <v>43</v>
          </cell>
          <cell r="BQ2604">
            <v>2.11</v>
          </cell>
          <cell r="BR2604">
            <v>40.89</v>
          </cell>
          <cell r="BS2604" t="str">
            <v xml:space="preserve"> </v>
          </cell>
          <cell r="BT2604">
            <v>108</v>
          </cell>
          <cell r="BU2604">
            <v>70.2</v>
          </cell>
          <cell r="BV2604">
            <v>43</v>
          </cell>
          <cell r="BW2604">
            <v>2.11</v>
          </cell>
          <cell r="BX2604">
            <v>40.89</v>
          </cell>
          <cell r="BY2604" t="str">
            <v xml:space="preserve"> </v>
          </cell>
          <cell r="BZ2604">
            <v>108</v>
          </cell>
          <cell r="CA2604">
            <v>70.2</v>
          </cell>
          <cell r="CB2604">
            <v>43</v>
          </cell>
          <cell r="CC2604">
            <v>2.11</v>
          </cell>
          <cell r="CD2604">
            <v>40.89</v>
          </cell>
          <cell r="CE2604" t="str">
            <v xml:space="preserve"> </v>
          </cell>
          <cell r="CF2604">
            <v>108</v>
          </cell>
          <cell r="CG2604">
            <v>70.2</v>
          </cell>
          <cell r="CH2604">
            <v>43</v>
          </cell>
          <cell r="CI2604">
            <v>2.11</v>
          </cell>
          <cell r="CJ2604">
            <v>40.89</v>
          </cell>
          <cell r="CK2604" t="str">
            <v xml:space="preserve"> </v>
          </cell>
          <cell r="CL2604">
            <v>108</v>
          </cell>
          <cell r="CM2604">
            <v>70.2</v>
          </cell>
          <cell r="CN2604">
            <v>43</v>
          </cell>
          <cell r="CO2604">
            <v>2.11</v>
          </cell>
          <cell r="CP2604">
            <v>40.89</v>
          </cell>
          <cell r="CQ2604" t="str">
            <v xml:space="preserve"> </v>
          </cell>
          <cell r="CR2604">
            <v>108</v>
          </cell>
          <cell r="CS2604">
            <v>70.2</v>
          </cell>
          <cell r="CT2604">
            <v>43</v>
          </cell>
          <cell r="CU2604">
            <v>2.11</v>
          </cell>
          <cell r="CV2604">
            <v>40.89</v>
          </cell>
          <cell r="CW2604" t="str">
            <v xml:space="preserve"> </v>
          </cell>
          <cell r="CX2604">
            <v>108</v>
          </cell>
          <cell r="CY2604">
            <v>70.2</v>
          </cell>
          <cell r="CZ2604">
            <v>43</v>
          </cell>
          <cell r="DA2604">
            <v>2.11</v>
          </cell>
          <cell r="DB2604">
            <v>40.89</v>
          </cell>
          <cell r="DC2604" t="str">
            <v xml:space="preserve"> </v>
          </cell>
          <cell r="DD2604">
            <v>108</v>
          </cell>
          <cell r="DE2604">
            <v>70.2</v>
          </cell>
          <cell r="DF2604">
            <v>43</v>
          </cell>
          <cell r="DG2604">
            <v>2.11</v>
          </cell>
          <cell r="DH2604">
            <v>40.89</v>
          </cell>
          <cell r="DI2604" t="str">
            <v xml:space="preserve"> </v>
          </cell>
          <cell r="DJ2604">
            <v>108</v>
          </cell>
          <cell r="DK2604">
            <v>70.2</v>
          </cell>
          <cell r="DL2604">
            <v>43</v>
          </cell>
        </row>
        <row r="2605">
          <cell r="B2605" t="str">
            <v>1266-1</v>
          </cell>
          <cell r="C2605" t="str">
            <v>LIDOCAINE HCL</v>
          </cell>
          <cell r="D2605" t="str">
            <v>20 MG/ML</v>
          </cell>
          <cell r="E2605" t="str">
            <v>20 ML</v>
          </cell>
          <cell r="F2605" t="str">
            <v>VIAL</v>
          </cell>
          <cell r="H2605" t="str">
            <v>LIDOCAINE INJECTION 2% "TAI YU"</v>
          </cell>
          <cell r="I2605" t="str">
            <v>利都卡因注射液２％</v>
          </cell>
          <cell r="J2605" t="str">
            <v>50</v>
          </cell>
          <cell r="K2605" t="str">
            <v>台裕化學製藥廠股份有限公司</v>
          </cell>
          <cell r="L2605" t="str">
            <v>衛署藥製字第016475號</v>
          </cell>
          <cell r="N2605">
            <v>19085</v>
          </cell>
          <cell r="O2605" t="str">
            <v xml:space="preserve"> </v>
          </cell>
          <cell r="P2605">
            <v>78</v>
          </cell>
          <cell r="Q2605">
            <v>57.72</v>
          </cell>
          <cell r="R2605">
            <v>40.4</v>
          </cell>
          <cell r="S2605" t="str">
            <v>契約價格</v>
          </cell>
          <cell r="T2605">
            <v>1.73</v>
          </cell>
          <cell r="U2605">
            <v>38.67</v>
          </cell>
          <cell r="V2605">
            <v>805</v>
          </cell>
          <cell r="W2605" t="str">
            <v>0069</v>
          </cell>
          <cell r="X2605" t="str">
            <v>25091533</v>
          </cell>
          <cell r="Y2605" t="str">
            <v>泰裕醫藥生技股份有限公司</v>
          </cell>
          <cell r="Z2605" t="str">
            <v>03-5826655</v>
          </cell>
          <cell r="AA2605" t="str">
            <v>512</v>
          </cell>
          <cell r="AB2605" t="str">
            <v>03-5822389</v>
          </cell>
          <cell r="AC2605" t="str">
            <v>310</v>
          </cell>
          <cell r="AD2605" t="str">
            <v>新竹縣竹東鎮榮華里榮華街94號1樓</v>
          </cell>
          <cell r="AE2605" t="str">
            <v>杜旻憬</v>
          </cell>
          <cell r="AF2605" t="str">
            <v>0972156002</v>
          </cell>
          <cell r="AG2605" t="str">
            <v>taiyu.act@msa.hinet.net</v>
          </cell>
          <cell r="AJ2605" t="str">
            <v>65 國產 Taiwan</v>
          </cell>
          <cell r="AK2605" t="str">
            <v>自費</v>
          </cell>
          <cell r="AL2605">
            <v>26</v>
          </cell>
          <cell r="AM2605">
            <v>30</v>
          </cell>
          <cell r="AN2605" t="str">
            <v>等比</v>
          </cell>
          <cell r="BA2605" t="str">
            <v xml:space="preserve"> </v>
          </cell>
          <cell r="BB2605">
            <v>78</v>
          </cell>
          <cell r="BC2605">
            <v>57.72</v>
          </cell>
          <cell r="BD2605">
            <v>40.4</v>
          </cell>
          <cell r="BE2605">
            <v>1.73</v>
          </cell>
          <cell r="BF2605">
            <v>38.67</v>
          </cell>
          <cell r="BG2605" t="str">
            <v xml:space="preserve"> </v>
          </cell>
          <cell r="BH2605">
            <v>78</v>
          </cell>
          <cell r="BI2605">
            <v>57.72</v>
          </cell>
          <cell r="BJ2605">
            <v>40.4</v>
          </cell>
          <cell r="BK2605">
            <v>1.73</v>
          </cell>
          <cell r="BL2605">
            <v>38.67</v>
          </cell>
          <cell r="BM2605" t="str">
            <v xml:space="preserve"> </v>
          </cell>
          <cell r="BN2605">
            <v>78</v>
          </cell>
          <cell r="BO2605">
            <v>57.72</v>
          </cell>
          <cell r="BP2605">
            <v>40.4</v>
          </cell>
          <cell r="BQ2605">
            <v>1.73</v>
          </cell>
          <cell r="BR2605">
            <v>38.67</v>
          </cell>
          <cell r="BS2605" t="str">
            <v xml:space="preserve"> </v>
          </cell>
          <cell r="BT2605">
            <v>78</v>
          </cell>
          <cell r="BU2605">
            <v>57.72</v>
          </cell>
          <cell r="BV2605">
            <v>40.4</v>
          </cell>
          <cell r="BW2605">
            <v>1.73</v>
          </cell>
          <cell r="BX2605">
            <v>38.67</v>
          </cell>
          <cell r="BY2605" t="str">
            <v xml:space="preserve"> </v>
          </cell>
          <cell r="BZ2605">
            <v>78</v>
          </cell>
          <cell r="CA2605">
            <v>57.72</v>
          </cell>
          <cell r="CB2605">
            <v>40.4</v>
          </cell>
          <cell r="CC2605">
            <v>1.73</v>
          </cell>
          <cell r="CD2605">
            <v>38.67</v>
          </cell>
          <cell r="CE2605" t="str">
            <v xml:space="preserve"> </v>
          </cell>
          <cell r="CF2605">
            <v>78</v>
          </cell>
          <cell r="CG2605">
            <v>57.72</v>
          </cell>
          <cell r="CH2605">
            <v>40.4</v>
          </cell>
          <cell r="CI2605">
            <v>1.73</v>
          </cell>
          <cell r="CJ2605">
            <v>38.67</v>
          </cell>
          <cell r="CK2605" t="str">
            <v xml:space="preserve"> </v>
          </cell>
          <cell r="CL2605">
            <v>78</v>
          </cell>
          <cell r="CM2605">
            <v>57.72</v>
          </cell>
          <cell r="CN2605">
            <v>40.4</v>
          </cell>
          <cell r="CO2605">
            <v>1.73</v>
          </cell>
          <cell r="CP2605">
            <v>38.67</v>
          </cell>
          <cell r="CQ2605" t="str">
            <v xml:space="preserve"> </v>
          </cell>
          <cell r="CR2605">
            <v>78</v>
          </cell>
          <cell r="CS2605">
            <v>57.72</v>
          </cell>
          <cell r="CT2605">
            <v>40.4</v>
          </cell>
          <cell r="CU2605">
            <v>1.73</v>
          </cell>
          <cell r="CV2605">
            <v>38.67</v>
          </cell>
          <cell r="CW2605" t="str">
            <v xml:space="preserve"> </v>
          </cell>
          <cell r="CX2605">
            <v>78</v>
          </cell>
          <cell r="CY2605">
            <v>57.72</v>
          </cell>
          <cell r="CZ2605">
            <v>40.4</v>
          </cell>
          <cell r="DA2605">
            <v>1.73</v>
          </cell>
          <cell r="DB2605">
            <v>38.67</v>
          </cell>
          <cell r="DC2605" t="str">
            <v xml:space="preserve"> </v>
          </cell>
          <cell r="DD2605">
            <v>78</v>
          </cell>
          <cell r="DE2605">
            <v>57.72</v>
          </cell>
          <cell r="DF2605">
            <v>40.4</v>
          </cell>
          <cell r="DG2605">
            <v>1.73</v>
          </cell>
          <cell r="DH2605">
            <v>38.67</v>
          </cell>
          <cell r="DI2605" t="str">
            <v xml:space="preserve"> </v>
          </cell>
          <cell r="DJ2605">
            <v>78</v>
          </cell>
          <cell r="DK2605">
            <v>57.72</v>
          </cell>
          <cell r="DL2605">
            <v>40.4</v>
          </cell>
        </row>
        <row r="2606">
          <cell r="B2606" t="str">
            <v>1266-2</v>
          </cell>
          <cell r="C2606" t="str">
            <v>LIDOCAINE HCL</v>
          </cell>
          <cell r="D2606" t="str">
            <v>20 MG/ML</v>
          </cell>
          <cell r="E2606" t="str">
            <v>20 ML</v>
          </cell>
          <cell r="F2606" t="str">
            <v>VIAL</v>
          </cell>
          <cell r="H2606" t="str">
            <v>XYLOCAINE INJECTION 2%</v>
          </cell>
          <cell r="I2606" t="str">
            <v>苦息樂卡因注射液２％</v>
          </cell>
          <cell r="J2606" t="str">
            <v>5</v>
          </cell>
          <cell r="K2606" t="str">
            <v>RECIPHARM MONTS</v>
          </cell>
          <cell r="L2606" t="str">
            <v>衛署藥輸字第021497號</v>
          </cell>
          <cell r="N2606">
            <v>19085</v>
          </cell>
          <cell r="O2606" t="str">
            <v xml:space="preserve"> </v>
          </cell>
          <cell r="P2606">
            <v>78</v>
          </cell>
          <cell r="Q2606">
            <v>68.64</v>
          </cell>
          <cell r="R2606">
            <v>52.78</v>
          </cell>
          <cell r="S2606" t="str">
            <v>否</v>
          </cell>
          <cell r="T2606">
            <v>0</v>
          </cell>
          <cell r="U2606">
            <v>52.78</v>
          </cell>
          <cell r="V2606">
            <v>805</v>
          </cell>
          <cell r="W2606" t="str">
            <v>0175</v>
          </cell>
          <cell r="X2606" t="str">
            <v>22853066</v>
          </cell>
          <cell r="Y2606" t="str">
            <v>裕利股份有限公司</v>
          </cell>
          <cell r="Z2606" t="str">
            <v>02-25700064</v>
          </cell>
          <cell r="AA2606" t="str">
            <v>23108</v>
          </cell>
          <cell r="AB2606" t="str">
            <v>02-25798587/02-25770849</v>
          </cell>
          <cell r="AC2606" t="str">
            <v>105</v>
          </cell>
          <cell r="AD2606" t="str">
            <v>臺北市松山區南京東路4段126號10樓、10樓之1至之3</v>
          </cell>
          <cell r="AE2606" t="str">
            <v>劉小姐</v>
          </cell>
          <cell r="AF2606" t="str">
            <v>0975529293</v>
          </cell>
          <cell r="AG2606" t="str">
            <v>haorder@zuelligpharma.com</v>
          </cell>
          <cell r="AJ2606" t="str">
            <v>15 法國 France</v>
          </cell>
          <cell r="AK2606" t="str">
            <v>自費</v>
          </cell>
          <cell r="AL2606">
            <v>12</v>
          </cell>
          <cell r="AM2606">
            <v>23.1</v>
          </cell>
          <cell r="AN2606" t="str">
            <v>等值</v>
          </cell>
          <cell r="BA2606" t="str">
            <v xml:space="preserve"> </v>
          </cell>
          <cell r="BB2606">
            <v>78</v>
          </cell>
          <cell r="BC2606">
            <v>68.64</v>
          </cell>
          <cell r="BD2606">
            <v>52.78</v>
          </cell>
          <cell r="BE2606">
            <v>0</v>
          </cell>
          <cell r="BF2606">
            <v>52.78</v>
          </cell>
          <cell r="BG2606" t="str">
            <v xml:space="preserve"> </v>
          </cell>
          <cell r="BH2606">
            <v>78</v>
          </cell>
          <cell r="BI2606">
            <v>68.64</v>
          </cell>
          <cell r="BJ2606">
            <v>52.78</v>
          </cell>
          <cell r="BK2606">
            <v>0</v>
          </cell>
          <cell r="BL2606">
            <v>52.78</v>
          </cell>
          <cell r="BM2606" t="str">
            <v xml:space="preserve"> </v>
          </cell>
          <cell r="BN2606">
            <v>78</v>
          </cell>
          <cell r="BO2606">
            <v>68.64</v>
          </cell>
          <cell r="BP2606">
            <v>52.78</v>
          </cell>
          <cell r="BQ2606">
            <v>0</v>
          </cell>
          <cell r="BR2606">
            <v>52.78</v>
          </cell>
          <cell r="BS2606" t="str">
            <v xml:space="preserve"> </v>
          </cell>
          <cell r="BT2606">
            <v>78</v>
          </cell>
          <cell r="BU2606">
            <v>68.64</v>
          </cell>
          <cell r="BV2606">
            <v>52.78</v>
          </cell>
          <cell r="BW2606">
            <v>0</v>
          </cell>
          <cell r="BX2606">
            <v>52.78</v>
          </cell>
          <cell r="BY2606" t="str">
            <v xml:space="preserve"> </v>
          </cell>
          <cell r="BZ2606">
            <v>78</v>
          </cell>
          <cell r="CA2606">
            <v>68.64</v>
          </cell>
          <cell r="CB2606">
            <v>52.78</v>
          </cell>
          <cell r="CC2606">
            <v>0</v>
          </cell>
          <cell r="CD2606">
            <v>52.78</v>
          </cell>
          <cell r="CE2606" t="str">
            <v xml:space="preserve"> </v>
          </cell>
          <cell r="CF2606">
            <v>78</v>
          </cell>
          <cell r="CG2606">
            <v>68.64</v>
          </cell>
          <cell r="CH2606">
            <v>52.78</v>
          </cell>
          <cell r="CI2606">
            <v>0</v>
          </cell>
          <cell r="CJ2606">
            <v>52.78</v>
          </cell>
          <cell r="CK2606" t="str">
            <v xml:space="preserve"> </v>
          </cell>
          <cell r="CL2606">
            <v>78</v>
          </cell>
          <cell r="CM2606">
            <v>68.64</v>
          </cell>
          <cell r="CN2606">
            <v>52.78</v>
          </cell>
          <cell r="CO2606">
            <v>0</v>
          </cell>
          <cell r="CP2606">
            <v>52.78</v>
          </cell>
          <cell r="CQ2606" t="str">
            <v xml:space="preserve"> </v>
          </cell>
          <cell r="CR2606">
            <v>78</v>
          </cell>
          <cell r="CS2606">
            <v>68.64</v>
          </cell>
          <cell r="CT2606">
            <v>52.78</v>
          </cell>
          <cell r="CU2606">
            <v>0</v>
          </cell>
          <cell r="CV2606">
            <v>52.78</v>
          </cell>
          <cell r="CW2606" t="str">
            <v xml:space="preserve"> </v>
          </cell>
          <cell r="CX2606">
            <v>78</v>
          </cell>
          <cell r="CY2606">
            <v>68.64</v>
          </cell>
          <cell r="CZ2606">
            <v>52.78</v>
          </cell>
          <cell r="DA2606">
            <v>0</v>
          </cell>
          <cell r="DB2606">
            <v>52.78</v>
          </cell>
          <cell r="DC2606" t="str">
            <v xml:space="preserve"> </v>
          </cell>
          <cell r="DD2606">
            <v>78</v>
          </cell>
          <cell r="DE2606">
            <v>68.64</v>
          </cell>
          <cell r="DF2606">
            <v>52.78</v>
          </cell>
          <cell r="DG2606">
            <v>0</v>
          </cell>
          <cell r="DH2606">
            <v>52.78</v>
          </cell>
          <cell r="DI2606" t="str">
            <v xml:space="preserve"> </v>
          </cell>
          <cell r="DJ2606">
            <v>78</v>
          </cell>
          <cell r="DK2606">
            <v>68.64</v>
          </cell>
          <cell r="DL2606">
            <v>52.78</v>
          </cell>
        </row>
        <row r="2607">
          <cell r="B2607" t="str">
            <v>1266-3</v>
          </cell>
          <cell r="C2607" t="str">
            <v>LIDOCAINE HCL</v>
          </cell>
          <cell r="D2607" t="str">
            <v>20 MG/ML</v>
          </cell>
          <cell r="E2607" t="str">
            <v>20 ML</v>
          </cell>
          <cell r="F2607" t="str">
            <v>VIAL</v>
          </cell>
          <cell r="H2607" t="str">
            <v>LIDOCAINE INJECTION 20MG/ML</v>
          </cell>
          <cell r="I2607" t="str">
            <v>利卡因注射液</v>
          </cell>
          <cell r="J2607" t="str">
            <v>50</v>
          </cell>
          <cell r="K2607" t="str">
            <v>安星製藥股份有限公司</v>
          </cell>
          <cell r="L2607" t="str">
            <v>衛署藥製字第037453號</v>
          </cell>
          <cell r="N2607">
            <v>19085</v>
          </cell>
          <cell r="O2607" t="str">
            <v xml:space="preserve"> </v>
          </cell>
          <cell r="P2607">
            <v>78</v>
          </cell>
          <cell r="Q2607">
            <v>66.3</v>
          </cell>
          <cell r="R2607">
            <v>39.119999999999997</v>
          </cell>
          <cell r="S2607" t="str">
            <v>簽約時健保價</v>
          </cell>
          <cell r="T2607">
            <v>2.34</v>
          </cell>
          <cell r="U2607">
            <v>36.78</v>
          </cell>
          <cell r="V2607">
            <v>805</v>
          </cell>
          <cell r="W2607" t="str">
            <v>0220</v>
          </cell>
          <cell r="X2607" t="str">
            <v>86884769</v>
          </cell>
          <cell r="Y2607" t="str">
            <v>惠祥藥業有限公司</v>
          </cell>
          <cell r="Z2607" t="str">
            <v>02-28168095</v>
          </cell>
          <cell r="AA2607" t="str">
            <v xml:space="preserve"> </v>
          </cell>
          <cell r="AB2607" t="str">
            <v>02-28115643</v>
          </cell>
          <cell r="AC2607" t="str">
            <v>111</v>
          </cell>
          <cell r="AD2607" t="str">
            <v>臺北市士林區葫蘆街70巷19號1樓</v>
          </cell>
          <cell r="AE2607" t="str">
            <v>陳煙發</v>
          </cell>
          <cell r="AF2607" t="str">
            <v>0937851565</v>
          </cell>
          <cell r="AG2607" t="str">
            <v>bioherb@cm1.hinet.net</v>
          </cell>
          <cell r="AJ2607" t="str">
            <v>65 國產 Taiwan</v>
          </cell>
          <cell r="AK2607" t="str">
            <v>自費</v>
          </cell>
          <cell r="AL2607">
            <v>15</v>
          </cell>
          <cell r="AM2607">
            <v>41</v>
          </cell>
          <cell r="AN2607" t="str">
            <v>等值</v>
          </cell>
          <cell r="BA2607" t="str">
            <v xml:space="preserve"> </v>
          </cell>
          <cell r="BB2607">
            <v>78</v>
          </cell>
          <cell r="BC2607">
            <v>66.3</v>
          </cell>
          <cell r="BD2607">
            <v>39.119999999999997</v>
          </cell>
          <cell r="BE2607">
            <v>2.34</v>
          </cell>
          <cell r="BF2607">
            <v>36.78</v>
          </cell>
          <cell r="BG2607" t="str">
            <v xml:space="preserve"> </v>
          </cell>
          <cell r="BH2607">
            <v>78</v>
          </cell>
          <cell r="BI2607">
            <v>66.3</v>
          </cell>
          <cell r="BJ2607">
            <v>39.119999999999997</v>
          </cell>
          <cell r="BK2607">
            <v>2.34</v>
          </cell>
          <cell r="BL2607">
            <v>36.78</v>
          </cell>
          <cell r="BM2607" t="str">
            <v xml:space="preserve"> </v>
          </cell>
          <cell r="BN2607">
            <v>78</v>
          </cell>
          <cell r="BO2607">
            <v>66.3</v>
          </cell>
          <cell r="BP2607">
            <v>39.119999999999997</v>
          </cell>
          <cell r="BQ2607">
            <v>2.34</v>
          </cell>
          <cell r="BR2607">
            <v>36.78</v>
          </cell>
          <cell r="BS2607" t="str">
            <v xml:space="preserve"> </v>
          </cell>
          <cell r="BT2607">
            <v>78</v>
          </cell>
          <cell r="BU2607">
            <v>66.3</v>
          </cell>
          <cell r="BV2607">
            <v>39.119999999999997</v>
          </cell>
          <cell r="BW2607">
            <v>2.34</v>
          </cell>
          <cell r="BX2607">
            <v>36.78</v>
          </cell>
          <cell r="BY2607" t="str">
            <v xml:space="preserve"> </v>
          </cell>
          <cell r="BZ2607">
            <v>78</v>
          </cell>
          <cell r="CA2607">
            <v>66.3</v>
          </cell>
          <cell r="CB2607">
            <v>39.119999999999997</v>
          </cell>
          <cell r="CC2607">
            <v>2.34</v>
          </cell>
          <cell r="CD2607">
            <v>36.78</v>
          </cell>
          <cell r="CE2607" t="str">
            <v xml:space="preserve"> </v>
          </cell>
          <cell r="CF2607">
            <v>78</v>
          </cell>
          <cell r="CG2607">
            <v>66.3</v>
          </cell>
          <cell r="CH2607">
            <v>39.119999999999997</v>
          </cell>
          <cell r="CI2607">
            <v>2.34</v>
          </cell>
          <cell r="CJ2607">
            <v>36.78</v>
          </cell>
          <cell r="CK2607" t="str">
            <v xml:space="preserve"> </v>
          </cell>
          <cell r="CL2607">
            <v>78</v>
          </cell>
          <cell r="CM2607">
            <v>66.3</v>
          </cell>
          <cell r="CN2607">
            <v>39.119999999999997</v>
          </cell>
          <cell r="CO2607">
            <v>2.34</v>
          </cell>
          <cell r="CP2607">
            <v>36.78</v>
          </cell>
          <cell r="CQ2607" t="str">
            <v xml:space="preserve"> </v>
          </cell>
          <cell r="CR2607">
            <v>78</v>
          </cell>
          <cell r="CS2607">
            <v>66.3</v>
          </cell>
          <cell r="CT2607">
            <v>39.119999999999997</v>
          </cell>
          <cell r="CU2607">
            <v>2.34</v>
          </cell>
          <cell r="CV2607">
            <v>36.78</v>
          </cell>
          <cell r="CW2607" t="str">
            <v xml:space="preserve"> </v>
          </cell>
          <cell r="CX2607">
            <v>78</v>
          </cell>
          <cell r="CY2607">
            <v>66.3</v>
          </cell>
          <cell r="CZ2607">
            <v>39.119999999999997</v>
          </cell>
          <cell r="DA2607">
            <v>2.34</v>
          </cell>
          <cell r="DB2607">
            <v>36.78</v>
          </cell>
          <cell r="DC2607" t="str">
            <v xml:space="preserve"> </v>
          </cell>
          <cell r="DD2607">
            <v>78</v>
          </cell>
          <cell r="DE2607">
            <v>66.3</v>
          </cell>
          <cell r="DF2607">
            <v>39.119999999999997</v>
          </cell>
          <cell r="DG2607">
            <v>2.34</v>
          </cell>
          <cell r="DH2607">
            <v>36.78</v>
          </cell>
          <cell r="DI2607" t="str">
            <v xml:space="preserve"> </v>
          </cell>
          <cell r="DJ2607">
            <v>78</v>
          </cell>
          <cell r="DK2607">
            <v>66.3</v>
          </cell>
          <cell r="DL2607">
            <v>39.119999999999997</v>
          </cell>
        </row>
        <row r="2608">
          <cell r="B2608" t="str">
            <v>1267-1</v>
          </cell>
          <cell r="C2608" t="str">
            <v>LIDOCAINE HCL+EPINEPHRINE (ADRENALINEPIRENAMINE)</v>
          </cell>
          <cell r="D2608" t="str">
            <v>20 MG/ML+ 0.02MG/ML</v>
          </cell>
          <cell r="E2608" t="str">
            <v>20 ML</v>
          </cell>
          <cell r="F2608" t="str">
            <v>AMP</v>
          </cell>
          <cell r="H2608" t="str">
            <v>LIDOPHRINE INJECTION</v>
          </cell>
          <cell r="I2608" t="str">
            <v>利度膚寧注射液</v>
          </cell>
          <cell r="J2608" t="str">
            <v>50</v>
          </cell>
          <cell r="K2608" t="str">
            <v>壽元化學工業股份有限公司</v>
          </cell>
          <cell r="L2608" t="str">
            <v>內衛藥製字第005470號</v>
          </cell>
          <cell r="N2608">
            <v>16632</v>
          </cell>
          <cell r="O2608" t="str">
            <v xml:space="preserve"> </v>
          </cell>
          <cell r="P2608">
            <v>67</v>
          </cell>
          <cell r="Q2608">
            <v>67</v>
          </cell>
          <cell r="R2608">
            <v>63.65</v>
          </cell>
          <cell r="S2608" t="str">
            <v>否</v>
          </cell>
          <cell r="T2608">
            <v>0</v>
          </cell>
          <cell r="U2608">
            <v>63.65</v>
          </cell>
          <cell r="V2608">
            <v>175</v>
          </cell>
          <cell r="W2608" t="str">
            <v>0008</v>
          </cell>
          <cell r="X2608" t="str">
            <v>20950393</v>
          </cell>
          <cell r="Y2608" t="str">
            <v>宜修貿易有限公司</v>
          </cell>
          <cell r="Z2608" t="str">
            <v>02-27648055</v>
          </cell>
          <cell r="AA2608" t="str">
            <v xml:space="preserve"> </v>
          </cell>
          <cell r="AB2608" t="str">
            <v>02-27696354</v>
          </cell>
          <cell r="AC2608" t="str">
            <v>105</v>
          </cell>
          <cell r="AD2608" t="str">
            <v>臺北市松山區南京東路5段222號4樓</v>
          </cell>
          <cell r="AE2608" t="str">
            <v>簡于庭</v>
          </cell>
          <cell r="AF2608" t="str">
            <v>0985521540</v>
          </cell>
          <cell r="AG2608" t="str">
            <v>yihhaw-issue@umail.hinet.net</v>
          </cell>
          <cell r="AJ2608" t="str">
            <v>65 國產 Taiwan</v>
          </cell>
          <cell r="AK2608" t="str">
            <v>自費</v>
          </cell>
          <cell r="AL2608">
            <v>0</v>
          </cell>
          <cell r="AM2608">
            <v>5</v>
          </cell>
          <cell r="AN2608" t="str">
            <v>等比</v>
          </cell>
          <cell r="BA2608" t="str">
            <v xml:space="preserve"> </v>
          </cell>
          <cell r="BB2608">
            <v>67</v>
          </cell>
          <cell r="BC2608">
            <v>67</v>
          </cell>
          <cell r="BD2608">
            <v>63.65</v>
          </cell>
          <cell r="BE2608">
            <v>0</v>
          </cell>
          <cell r="BF2608">
            <v>63.65</v>
          </cell>
          <cell r="BG2608" t="str">
            <v xml:space="preserve"> </v>
          </cell>
          <cell r="BH2608">
            <v>67</v>
          </cell>
          <cell r="BI2608">
            <v>67</v>
          </cell>
          <cell r="BJ2608">
            <v>63.65</v>
          </cell>
          <cell r="BK2608">
            <v>0</v>
          </cell>
          <cell r="BL2608">
            <v>63.65</v>
          </cell>
          <cell r="BM2608" t="str">
            <v xml:space="preserve"> </v>
          </cell>
          <cell r="BN2608">
            <v>67</v>
          </cell>
          <cell r="BO2608">
            <v>67</v>
          </cell>
          <cell r="BP2608">
            <v>63.65</v>
          </cell>
          <cell r="BQ2608">
            <v>0</v>
          </cell>
          <cell r="BR2608">
            <v>63.65</v>
          </cell>
          <cell r="BS2608" t="str">
            <v xml:space="preserve"> </v>
          </cell>
          <cell r="BT2608">
            <v>67</v>
          </cell>
          <cell r="BU2608">
            <v>67</v>
          </cell>
          <cell r="BV2608">
            <v>63.65</v>
          </cell>
          <cell r="BW2608">
            <v>0</v>
          </cell>
          <cell r="BX2608">
            <v>63.65</v>
          </cell>
          <cell r="BY2608" t="str">
            <v xml:space="preserve"> </v>
          </cell>
          <cell r="BZ2608">
            <v>67</v>
          </cell>
          <cell r="CA2608">
            <v>67</v>
          </cell>
          <cell r="CB2608">
            <v>63.65</v>
          </cell>
          <cell r="CC2608">
            <v>0</v>
          </cell>
          <cell r="CD2608">
            <v>63.65</v>
          </cell>
          <cell r="CE2608" t="str">
            <v xml:space="preserve"> </v>
          </cell>
          <cell r="CF2608">
            <v>67</v>
          </cell>
          <cell r="CG2608">
            <v>67</v>
          </cell>
          <cell r="CH2608">
            <v>63.65</v>
          </cell>
          <cell r="CI2608">
            <v>0</v>
          </cell>
          <cell r="CJ2608">
            <v>63.65</v>
          </cell>
          <cell r="CK2608" t="str">
            <v xml:space="preserve"> </v>
          </cell>
          <cell r="CL2608">
            <v>67</v>
          </cell>
          <cell r="CM2608">
            <v>67</v>
          </cell>
          <cell r="CN2608">
            <v>63.65</v>
          </cell>
          <cell r="CO2608">
            <v>0</v>
          </cell>
          <cell r="CP2608">
            <v>63.65</v>
          </cell>
          <cell r="CQ2608" t="str">
            <v xml:space="preserve"> </v>
          </cell>
          <cell r="CR2608">
            <v>67</v>
          </cell>
          <cell r="CS2608">
            <v>67</v>
          </cell>
          <cell r="CT2608">
            <v>63.65</v>
          </cell>
          <cell r="CU2608">
            <v>0</v>
          </cell>
          <cell r="CV2608">
            <v>63.65</v>
          </cell>
          <cell r="CW2608" t="str">
            <v xml:space="preserve"> </v>
          </cell>
          <cell r="CX2608">
            <v>67</v>
          </cell>
          <cell r="CY2608">
            <v>67</v>
          </cell>
          <cell r="CZ2608">
            <v>63.65</v>
          </cell>
          <cell r="DA2608">
            <v>0</v>
          </cell>
          <cell r="DB2608">
            <v>63.65</v>
          </cell>
          <cell r="DC2608" t="str">
            <v xml:space="preserve"> </v>
          </cell>
          <cell r="DD2608">
            <v>67</v>
          </cell>
          <cell r="DE2608">
            <v>67</v>
          </cell>
          <cell r="DF2608">
            <v>63.65</v>
          </cell>
          <cell r="DG2608">
            <v>0</v>
          </cell>
          <cell r="DH2608">
            <v>63.65</v>
          </cell>
          <cell r="DI2608" t="str">
            <v xml:space="preserve"> </v>
          </cell>
          <cell r="DJ2608">
            <v>67</v>
          </cell>
          <cell r="DK2608">
            <v>67</v>
          </cell>
          <cell r="DL2608">
            <v>63.65</v>
          </cell>
        </row>
        <row r="2609">
          <cell r="B2609" t="str">
            <v>1268-1</v>
          </cell>
          <cell r="C2609" t="str">
            <v>LORLATINIB</v>
          </cell>
          <cell r="D2609" t="str">
            <v>25 MG</v>
          </cell>
          <cell r="E2609" t="str">
            <v xml:space="preserve"> </v>
          </cell>
          <cell r="F2609" t="str">
            <v>TAB</v>
          </cell>
          <cell r="H2609" t="str">
            <v>LORVIQUA Film-Coated Tablets 25mg</v>
          </cell>
          <cell r="I2609" t="str">
            <v>瘤利剋膜衣錠25毫克</v>
          </cell>
          <cell r="J2609" t="str">
            <v>30</v>
          </cell>
          <cell r="K2609" t="str">
            <v>PFIZER MANUFACTURING DEUTSCHLAND GMBH</v>
          </cell>
          <cell r="L2609" t="str">
            <v>衛部藥輸字第027691號</v>
          </cell>
          <cell r="N2609">
            <v>2968</v>
          </cell>
          <cell r="O2609" t="str">
            <v>BC27691100</v>
          </cell>
          <cell r="P2609">
            <v>1256</v>
          </cell>
          <cell r="Q2609">
            <v>1256</v>
          </cell>
          <cell r="R2609">
            <v>1193.2</v>
          </cell>
          <cell r="S2609" t="str">
            <v>否</v>
          </cell>
          <cell r="T2609">
            <v>0</v>
          </cell>
          <cell r="U2609">
            <v>1193.2</v>
          </cell>
          <cell r="V2609">
            <v>130</v>
          </cell>
          <cell r="W2609" t="str">
            <v>0171</v>
          </cell>
          <cell r="X2609" t="str">
            <v>05071926</v>
          </cell>
          <cell r="Y2609" t="str">
            <v>久裕企業股份有限公司</v>
          </cell>
          <cell r="Z2609" t="str">
            <v>02-82277999</v>
          </cell>
          <cell r="AA2609" t="str">
            <v>2205</v>
          </cell>
          <cell r="AB2609" t="str">
            <v>02-22226171</v>
          </cell>
          <cell r="AC2609" t="str">
            <v>235</v>
          </cell>
          <cell r="AD2609" t="str">
            <v>新北市中和區中原里中正路880號14樓之5</v>
          </cell>
          <cell r="AE2609" t="str">
            <v>宋培蓉</v>
          </cell>
          <cell r="AF2609" t="str">
            <v>0922793661</v>
          </cell>
          <cell r="AG2609" t="str">
            <v>arich.order@arich.com.tw</v>
          </cell>
          <cell r="AJ2609" t="str">
            <v>47 德國 GERMANY</v>
          </cell>
          <cell r="AK2609" t="str">
            <v>健保</v>
          </cell>
          <cell r="AL2609">
            <v>0</v>
          </cell>
          <cell r="AM2609">
            <v>5</v>
          </cell>
          <cell r="AN2609" t="str">
            <v>等比</v>
          </cell>
          <cell r="BA2609" t="str">
            <v>BC27691100</v>
          </cell>
          <cell r="BB2609">
            <v>1029</v>
          </cell>
          <cell r="BC2609">
            <v>1029</v>
          </cell>
          <cell r="BD2609">
            <v>977.55</v>
          </cell>
          <cell r="BE2609">
            <v>0</v>
          </cell>
          <cell r="BF2609">
            <v>977.55</v>
          </cell>
          <cell r="BG2609" t="str">
            <v>BC27691100</v>
          </cell>
          <cell r="BH2609">
            <v>1029</v>
          </cell>
          <cell r="BI2609">
            <v>1029</v>
          </cell>
          <cell r="BJ2609">
            <v>977.55</v>
          </cell>
          <cell r="BK2609">
            <v>0</v>
          </cell>
          <cell r="BL2609">
            <v>977.55</v>
          </cell>
          <cell r="BM2609" t="str">
            <v>BC27691100</v>
          </cell>
          <cell r="BN2609">
            <v>1029</v>
          </cell>
          <cell r="BO2609">
            <v>1029</v>
          </cell>
          <cell r="BP2609">
            <v>977.55</v>
          </cell>
          <cell r="BQ2609">
            <v>0</v>
          </cell>
          <cell r="BR2609">
            <v>977.55</v>
          </cell>
          <cell r="BS2609" t="str">
            <v>BC27691100</v>
          </cell>
          <cell r="BT2609">
            <v>1029</v>
          </cell>
          <cell r="BU2609">
            <v>1029</v>
          </cell>
          <cell r="BV2609">
            <v>977.55</v>
          </cell>
          <cell r="BW2609">
            <v>0</v>
          </cell>
          <cell r="BX2609">
            <v>977.55</v>
          </cell>
          <cell r="BY2609" t="str">
            <v>BC27691100</v>
          </cell>
          <cell r="BZ2609">
            <v>1029</v>
          </cell>
          <cell r="CA2609">
            <v>1029</v>
          </cell>
          <cell r="CB2609">
            <v>977.55</v>
          </cell>
          <cell r="CC2609">
            <v>0</v>
          </cell>
          <cell r="CD2609">
            <v>977.55</v>
          </cell>
          <cell r="CE2609" t="str">
            <v>BC27691100</v>
          </cell>
          <cell r="CF2609">
            <v>1029</v>
          </cell>
          <cell r="CG2609">
            <v>1029</v>
          </cell>
          <cell r="CH2609">
            <v>977.55</v>
          </cell>
          <cell r="CI2609">
            <v>0</v>
          </cell>
          <cell r="CJ2609">
            <v>977.55</v>
          </cell>
          <cell r="CK2609" t="str">
            <v>BC27691100</v>
          </cell>
          <cell r="CL2609">
            <v>1029</v>
          </cell>
          <cell r="CM2609">
            <v>1029</v>
          </cell>
          <cell r="CN2609">
            <v>977.55</v>
          </cell>
          <cell r="CO2609">
            <v>0</v>
          </cell>
          <cell r="CP2609">
            <v>977.55</v>
          </cell>
          <cell r="CQ2609" t="str">
            <v>BC27691100</v>
          </cell>
          <cell r="CR2609">
            <v>1029</v>
          </cell>
          <cell r="CS2609">
            <v>1029</v>
          </cell>
          <cell r="CT2609">
            <v>977.55</v>
          </cell>
          <cell r="CU2609">
            <v>0</v>
          </cell>
          <cell r="CV2609">
            <v>977.55</v>
          </cell>
          <cell r="CW2609" t="str">
            <v>BC27691100</v>
          </cell>
          <cell r="CX2609">
            <v>1029</v>
          </cell>
          <cell r="CY2609">
            <v>1029</v>
          </cell>
          <cell r="CZ2609">
            <v>977.55</v>
          </cell>
          <cell r="DA2609">
            <v>0</v>
          </cell>
          <cell r="DB2609">
            <v>977.55</v>
          </cell>
          <cell r="DC2609" t="str">
            <v>BC27691100</v>
          </cell>
          <cell r="DD2609">
            <v>1029</v>
          </cell>
          <cell r="DE2609">
            <v>1029</v>
          </cell>
          <cell r="DF2609">
            <v>977.55</v>
          </cell>
          <cell r="DG2609">
            <v>0</v>
          </cell>
          <cell r="DH2609">
            <v>977.55</v>
          </cell>
          <cell r="DI2609" t="str">
            <v>BC27691100</v>
          </cell>
          <cell r="DJ2609">
            <v>1029</v>
          </cell>
          <cell r="DK2609">
            <v>1029</v>
          </cell>
          <cell r="DL2609">
            <v>977.55</v>
          </cell>
        </row>
        <row r="2610">
          <cell r="B2610" t="str">
            <v>1269-1</v>
          </cell>
          <cell r="C2610" t="str">
            <v>MAGNESIUM OXIDE+PICOSULFATE SODIUM+CITRIC ACID ANHYDROUS</v>
          </cell>
          <cell r="D2610" t="str">
            <v>3.5 GM+ 0.01 GM+12 GM</v>
          </cell>
          <cell r="E2610" t="str">
            <v>16.2 GM</v>
          </cell>
          <cell r="F2610" t="str">
            <v>PKG</v>
          </cell>
          <cell r="H2610" t="str">
            <v>Bowklean Powder</v>
          </cell>
          <cell r="I2610" t="str">
            <v>保可淨散劑</v>
          </cell>
          <cell r="J2610" t="str">
            <v>2</v>
          </cell>
          <cell r="K2610" t="str">
            <v>健亞生物科技股份有限公司</v>
          </cell>
          <cell r="L2610" t="str">
            <v>衛部藥製字第058792號</v>
          </cell>
          <cell r="N2610">
            <v>24240</v>
          </cell>
          <cell r="O2610" t="str">
            <v xml:space="preserve"> </v>
          </cell>
          <cell r="P2610">
            <v>245</v>
          </cell>
          <cell r="Q2610">
            <v>240.1</v>
          </cell>
          <cell r="R2610">
            <v>220.89</v>
          </cell>
          <cell r="S2610" t="str">
            <v>契約價格</v>
          </cell>
          <cell r="T2610">
            <v>7.2</v>
          </cell>
          <cell r="U2610">
            <v>213.69</v>
          </cell>
          <cell r="V2610">
            <v>590</v>
          </cell>
          <cell r="W2610" t="str">
            <v>0209</v>
          </cell>
          <cell r="X2610" t="str">
            <v>22180049</v>
          </cell>
          <cell r="Y2610" t="str">
            <v>天義企業股份有限公司</v>
          </cell>
          <cell r="Z2610" t="str">
            <v>02-27523235</v>
          </cell>
          <cell r="AA2610" t="str">
            <v>605</v>
          </cell>
          <cell r="AB2610" t="str">
            <v>02-27733460</v>
          </cell>
          <cell r="AC2610" t="str">
            <v>106</v>
          </cell>
          <cell r="AD2610" t="str">
            <v>臺北市大安區復興南路1段129號5樓</v>
          </cell>
          <cell r="AE2610" t="str">
            <v>黃銘章</v>
          </cell>
          <cell r="AF2610" t="str">
            <v>0932041035</v>
          </cell>
          <cell r="AG2610" t="str">
            <v>hporder@uicgroup.com.tw</v>
          </cell>
          <cell r="AJ2610" t="str">
            <v>65 國產 Taiwan</v>
          </cell>
          <cell r="AK2610" t="str">
            <v>自費</v>
          </cell>
          <cell r="AL2610">
            <v>2</v>
          </cell>
          <cell r="AM2610">
            <v>8</v>
          </cell>
          <cell r="AN2610" t="str">
            <v>等值</v>
          </cell>
          <cell r="BA2610" t="str">
            <v xml:space="preserve"> </v>
          </cell>
          <cell r="BB2610">
            <v>245</v>
          </cell>
          <cell r="BC2610">
            <v>240.1</v>
          </cell>
          <cell r="BD2610">
            <v>220.89</v>
          </cell>
          <cell r="BE2610">
            <v>7.2</v>
          </cell>
          <cell r="BF2610">
            <v>213.69</v>
          </cell>
          <cell r="BG2610" t="str">
            <v xml:space="preserve"> </v>
          </cell>
          <cell r="BH2610">
            <v>245</v>
          </cell>
          <cell r="BI2610">
            <v>240.1</v>
          </cell>
          <cell r="BJ2610">
            <v>220.89</v>
          </cell>
          <cell r="BK2610">
            <v>7.2</v>
          </cell>
          <cell r="BL2610">
            <v>213.69</v>
          </cell>
          <cell r="BM2610" t="str">
            <v xml:space="preserve"> </v>
          </cell>
          <cell r="BN2610">
            <v>245</v>
          </cell>
          <cell r="BO2610">
            <v>240.1</v>
          </cell>
          <cell r="BP2610">
            <v>220.89</v>
          </cell>
          <cell r="BQ2610">
            <v>7.2</v>
          </cell>
          <cell r="BR2610">
            <v>213.69</v>
          </cell>
          <cell r="BS2610" t="str">
            <v xml:space="preserve"> </v>
          </cell>
          <cell r="BT2610">
            <v>245</v>
          </cell>
          <cell r="BU2610">
            <v>240.1</v>
          </cell>
          <cell r="BV2610">
            <v>220.89</v>
          </cell>
          <cell r="BW2610">
            <v>7.2</v>
          </cell>
          <cell r="BX2610">
            <v>213.69</v>
          </cell>
          <cell r="BY2610" t="str">
            <v xml:space="preserve"> </v>
          </cell>
          <cell r="BZ2610">
            <v>245</v>
          </cell>
          <cell r="CA2610">
            <v>240.1</v>
          </cell>
          <cell r="CB2610">
            <v>220.89</v>
          </cell>
          <cell r="CC2610">
            <v>7.2</v>
          </cell>
          <cell r="CD2610">
            <v>213.69</v>
          </cell>
          <cell r="CE2610" t="str">
            <v xml:space="preserve"> </v>
          </cell>
          <cell r="CF2610">
            <v>245</v>
          </cell>
          <cell r="CG2610">
            <v>240.1</v>
          </cell>
          <cell r="CH2610">
            <v>220.89</v>
          </cell>
          <cell r="CI2610">
            <v>7.2</v>
          </cell>
          <cell r="CJ2610">
            <v>213.69</v>
          </cell>
          <cell r="CK2610" t="str">
            <v xml:space="preserve"> </v>
          </cell>
          <cell r="CL2610">
            <v>245</v>
          </cell>
          <cell r="CM2610">
            <v>240.1</v>
          </cell>
          <cell r="CN2610">
            <v>220.89</v>
          </cell>
          <cell r="CO2610">
            <v>7.2</v>
          </cell>
          <cell r="CP2610">
            <v>213.69</v>
          </cell>
          <cell r="CQ2610" t="str">
            <v xml:space="preserve"> </v>
          </cell>
          <cell r="CR2610">
            <v>245</v>
          </cell>
          <cell r="CS2610">
            <v>240.1</v>
          </cell>
          <cell r="CT2610">
            <v>220.89</v>
          </cell>
          <cell r="CU2610">
            <v>7.2</v>
          </cell>
          <cell r="CV2610">
            <v>213.69</v>
          </cell>
          <cell r="CW2610" t="str">
            <v xml:space="preserve"> </v>
          </cell>
          <cell r="CX2610">
            <v>245</v>
          </cell>
          <cell r="CY2610">
            <v>240.1</v>
          </cell>
          <cell r="CZ2610">
            <v>220.89</v>
          </cell>
          <cell r="DA2610">
            <v>7.2</v>
          </cell>
          <cell r="DB2610">
            <v>213.69</v>
          </cell>
          <cell r="DC2610" t="str">
            <v xml:space="preserve"> </v>
          </cell>
          <cell r="DD2610">
            <v>245</v>
          </cell>
          <cell r="DE2610">
            <v>240.1</v>
          </cell>
          <cell r="DF2610">
            <v>220.89</v>
          </cell>
          <cell r="DG2610">
            <v>7.2</v>
          </cell>
          <cell r="DH2610">
            <v>213.69</v>
          </cell>
          <cell r="DI2610" t="str">
            <v xml:space="preserve"> </v>
          </cell>
          <cell r="DJ2610">
            <v>245</v>
          </cell>
          <cell r="DK2610">
            <v>240.1</v>
          </cell>
          <cell r="DL2610">
            <v>220.89</v>
          </cell>
        </row>
        <row r="2611">
          <cell r="B2611" t="str">
            <v>1270-1</v>
          </cell>
          <cell r="C2611" t="str">
            <v>MEASLES VACCINE, LIVE+MUMPS VACCINE LIVE+RUBELLA LIVE</v>
          </cell>
          <cell r="D2611" t="str">
            <v>1000 TCID50/DOSE +12500 TCID50/DOSE +1000 TCID50/DOSE</v>
          </cell>
          <cell r="E2611" t="str">
            <v>0.5 ML</v>
          </cell>
          <cell r="F2611" t="str">
            <v>VIAL</v>
          </cell>
          <cell r="H2611" t="str">
            <v>M-M-R II (MEASLES, MUMPS AND RUBELLA VIRUS VACCINE, LIVE)</v>
          </cell>
          <cell r="I2611" t="str">
            <v>麻疹、腮腺炎及德國麻疹三種混合疫苗注射劑</v>
          </cell>
          <cell r="J2611" t="str">
            <v>10</v>
          </cell>
          <cell r="K2611" t="str">
            <v>MERCK SHARP &amp; DOHME CORP.</v>
          </cell>
          <cell r="L2611" t="str">
            <v>衛署菌疫輸字第000364號</v>
          </cell>
          <cell r="N2611">
            <v>1974</v>
          </cell>
          <cell r="O2611" t="str">
            <v xml:space="preserve"> </v>
          </cell>
          <cell r="P2611">
            <v>280</v>
          </cell>
          <cell r="Q2611">
            <v>280</v>
          </cell>
          <cell r="R2611">
            <v>266</v>
          </cell>
          <cell r="S2611" t="str">
            <v>否</v>
          </cell>
          <cell r="T2611">
            <v>0</v>
          </cell>
          <cell r="U2611">
            <v>266</v>
          </cell>
          <cell r="V2611">
            <v>27</v>
          </cell>
          <cell r="W2611" t="str">
            <v>0175</v>
          </cell>
          <cell r="X2611" t="str">
            <v>22853066</v>
          </cell>
          <cell r="Y2611" t="str">
            <v>裕利股份有限公司</v>
          </cell>
          <cell r="Z2611" t="str">
            <v>02-25700064</v>
          </cell>
          <cell r="AA2611" t="str">
            <v>23108</v>
          </cell>
          <cell r="AB2611" t="str">
            <v>02-25798587/02-25770849</v>
          </cell>
          <cell r="AC2611" t="str">
            <v>105</v>
          </cell>
          <cell r="AD2611" t="str">
            <v>臺北市松山區南京東路4段126號10樓、10樓之1至之3</v>
          </cell>
          <cell r="AE2611" t="str">
            <v>劉小姐</v>
          </cell>
          <cell r="AF2611" t="str">
            <v>0975529293</v>
          </cell>
          <cell r="AG2611" t="str">
            <v>haorder@zuelligpharma.com</v>
          </cell>
          <cell r="AJ2611" t="str">
            <v>46 美國 UNITED STATES OF AMERICA</v>
          </cell>
          <cell r="AK2611" t="str">
            <v>自費</v>
          </cell>
          <cell r="AL2611">
            <v>0</v>
          </cell>
          <cell r="AM2611">
            <v>5</v>
          </cell>
          <cell r="AN2611" t="str">
            <v>0.00</v>
          </cell>
          <cell r="BA2611" t="str">
            <v xml:space="preserve"> </v>
          </cell>
          <cell r="BB2611">
            <v>280</v>
          </cell>
          <cell r="BC2611">
            <v>280</v>
          </cell>
          <cell r="BD2611">
            <v>266</v>
          </cell>
          <cell r="BE2611">
            <v>0</v>
          </cell>
          <cell r="BF2611">
            <v>266</v>
          </cell>
          <cell r="BG2611" t="str">
            <v xml:space="preserve"> </v>
          </cell>
          <cell r="BH2611">
            <v>280</v>
          </cell>
          <cell r="BI2611">
            <v>280</v>
          </cell>
          <cell r="BJ2611">
            <v>266</v>
          </cell>
          <cell r="BK2611">
            <v>0</v>
          </cell>
          <cell r="BL2611">
            <v>266</v>
          </cell>
          <cell r="BM2611" t="str">
            <v xml:space="preserve"> </v>
          </cell>
          <cell r="BN2611">
            <v>280</v>
          </cell>
          <cell r="BO2611">
            <v>280</v>
          </cell>
          <cell r="BP2611">
            <v>266</v>
          </cell>
          <cell r="BQ2611">
            <v>0</v>
          </cell>
          <cell r="BR2611">
            <v>266</v>
          </cell>
          <cell r="BS2611" t="str">
            <v xml:space="preserve"> </v>
          </cell>
          <cell r="BT2611">
            <v>280</v>
          </cell>
          <cell r="BU2611">
            <v>280</v>
          </cell>
          <cell r="BV2611">
            <v>266</v>
          </cell>
          <cell r="BW2611">
            <v>0</v>
          </cell>
          <cell r="BX2611">
            <v>266</v>
          </cell>
          <cell r="BY2611" t="str">
            <v xml:space="preserve"> </v>
          </cell>
          <cell r="BZ2611">
            <v>280</v>
          </cell>
          <cell r="CA2611">
            <v>280</v>
          </cell>
          <cell r="CB2611">
            <v>266</v>
          </cell>
          <cell r="CC2611">
            <v>0</v>
          </cell>
          <cell r="CD2611">
            <v>266</v>
          </cell>
          <cell r="CE2611" t="str">
            <v xml:space="preserve"> </v>
          </cell>
          <cell r="CF2611">
            <v>280</v>
          </cell>
          <cell r="CG2611">
            <v>280</v>
          </cell>
          <cell r="CH2611">
            <v>266</v>
          </cell>
          <cell r="CI2611">
            <v>0</v>
          </cell>
          <cell r="CJ2611">
            <v>266</v>
          </cell>
          <cell r="CK2611" t="str">
            <v xml:space="preserve"> </v>
          </cell>
          <cell r="CL2611">
            <v>280</v>
          </cell>
          <cell r="CM2611">
            <v>280</v>
          </cell>
          <cell r="CN2611">
            <v>266</v>
          </cell>
          <cell r="CO2611">
            <v>0</v>
          </cell>
          <cell r="CP2611">
            <v>266</v>
          </cell>
          <cell r="CQ2611" t="str">
            <v xml:space="preserve"> </v>
          </cell>
          <cell r="CR2611">
            <v>280</v>
          </cell>
          <cell r="CS2611">
            <v>280</v>
          </cell>
          <cell r="CT2611">
            <v>266</v>
          </cell>
          <cell r="CU2611">
            <v>0</v>
          </cell>
          <cell r="CV2611">
            <v>266</v>
          </cell>
          <cell r="CW2611" t="str">
            <v xml:space="preserve"> </v>
          </cell>
          <cell r="CX2611">
            <v>280</v>
          </cell>
          <cell r="CY2611">
            <v>280</v>
          </cell>
          <cell r="CZ2611">
            <v>266</v>
          </cell>
          <cell r="DA2611">
            <v>0</v>
          </cell>
          <cell r="DB2611">
            <v>266</v>
          </cell>
          <cell r="DC2611" t="str">
            <v xml:space="preserve"> </v>
          </cell>
          <cell r="DD2611">
            <v>280</v>
          </cell>
          <cell r="DE2611">
            <v>280</v>
          </cell>
          <cell r="DF2611">
            <v>266</v>
          </cell>
          <cell r="DG2611">
            <v>0</v>
          </cell>
          <cell r="DH2611">
            <v>266</v>
          </cell>
          <cell r="DI2611" t="str">
            <v xml:space="preserve"> </v>
          </cell>
          <cell r="DJ2611">
            <v>280</v>
          </cell>
          <cell r="DK2611">
            <v>280</v>
          </cell>
          <cell r="DL2611">
            <v>266</v>
          </cell>
        </row>
        <row r="2612">
          <cell r="B2612" t="str">
            <v>1270-2</v>
          </cell>
          <cell r="C2612" t="str">
            <v>MEASLES VACCINE, LIVE+MUMPS VACCINE LIVE+RUBELLA LIVE</v>
          </cell>
          <cell r="D2612" t="str">
            <v>1000 TCID50/DOSE +12500 TCID50/DOSE +1000 TCID50/DOSE</v>
          </cell>
          <cell r="E2612" t="str">
            <v>0.5 ML</v>
          </cell>
          <cell r="F2612" t="str">
            <v>VIAL</v>
          </cell>
          <cell r="H2612" t="str">
            <v>Priorix</v>
          </cell>
          <cell r="I2612" t="str">
            <v>派立克</v>
          </cell>
          <cell r="J2612" t="str">
            <v>1</v>
          </cell>
          <cell r="K2612" t="str">
            <v>FIDIA FARMACEUTICI S.P.A.</v>
          </cell>
          <cell r="L2612" t="str">
            <v>衛署菌疫輸字第000510號</v>
          </cell>
          <cell r="N2612">
            <v>1974</v>
          </cell>
          <cell r="O2612" t="str">
            <v xml:space="preserve"> </v>
          </cell>
          <cell r="P2612">
            <v>280</v>
          </cell>
          <cell r="Q2612">
            <v>280</v>
          </cell>
          <cell r="R2612">
            <v>266</v>
          </cell>
          <cell r="S2612" t="str">
            <v>否</v>
          </cell>
          <cell r="T2612">
            <v>0</v>
          </cell>
          <cell r="U2612">
            <v>266</v>
          </cell>
          <cell r="V2612">
            <v>27</v>
          </cell>
          <cell r="W2612" t="str">
            <v>0118</v>
          </cell>
          <cell r="X2612" t="str">
            <v>89626196</v>
          </cell>
          <cell r="Y2612" t="str">
            <v>吉程股份有限公司</v>
          </cell>
          <cell r="Z2612" t="str">
            <v>02-25702087</v>
          </cell>
          <cell r="AA2612" t="str">
            <v xml:space="preserve"> </v>
          </cell>
          <cell r="AB2612" t="str">
            <v>02-25779438</v>
          </cell>
          <cell r="AC2612" t="str">
            <v>104</v>
          </cell>
          <cell r="AD2612" t="str">
            <v>臺北市中山區敬業一路139號5樓之7</v>
          </cell>
          <cell r="AE2612" t="str">
            <v>黃小姐</v>
          </cell>
          <cell r="AF2612" t="str">
            <v>0225702087</v>
          </cell>
          <cell r="AG2612" t="str">
            <v>submit@zodiac-pharma.com.tw</v>
          </cell>
          <cell r="AJ2612" t="str">
            <v>25 義大利 Italy</v>
          </cell>
          <cell r="AK2612" t="str">
            <v>自費</v>
          </cell>
          <cell r="AL2612">
            <v>0</v>
          </cell>
          <cell r="AM2612">
            <v>5</v>
          </cell>
          <cell r="AN2612" t="str">
            <v>0.00</v>
          </cell>
          <cell r="BA2612" t="str">
            <v xml:space="preserve"> </v>
          </cell>
          <cell r="BB2612">
            <v>280</v>
          </cell>
          <cell r="BC2612">
            <v>280</v>
          </cell>
          <cell r="BD2612">
            <v>266</v>
          </cell>
          <cell r="BE2612">
            <v>0</v>
          </cell>
          <cell r="BF2612">
            <v>266</v>
          </cell>
          <cell r="BG2612" t="str">
            <v xml:space="preserve"> </v>
          </cell>
          <cell r="BH2612">
            <v>280</v>
          </cell>
          <cell r="BI2612">
            <v>280</v>
          </cell>
          <cell r="BJ2612">
            <v>266</v>
          </cell>
          <cell r="BK2612">
            <v>0</v>
          </cell>
          <cell r="BL2612">
            <v>266</v>
          </cell>
          <cell r="BM2612" t="str">
            <v xml:space="preserve"> </v>
          </cell>
          <cell r="BN2612">
            <v>280</v>
          </cell>
          <cell r="BO2612">
            <v>280</v>
          </cell>
          <cell r="BP2612">
            <v>266</v>
          </cell>
          <cell r="BQ2612">
            <v>0</v>
          </cell>
          <cell r="BR2612">
            <v>266</v>
          </cell>
          <cell r="BS2612" t="str">
            <v xml:space="preserve"> </v>
          </cell>
          <cell r="BT2612">
            <v>280</v>
          </cell>
          <cell r="BU2612">
            <v>280</v>
          </cell>
          <cell r="BV2612">
            <v>266</v>
          </cell>
          <cell r="BW2612">
            <v>0</v>
          </cell>
          <cell r="BX2612">
            <v>266</v>
          </cell>
          <cell r="BY2612" t="str">
            <v xml:space="preserve"> </v>
          </cell>
          <cell r="BZ2612">
            <v>280</v>
          </cell>
          <cell r="CA2612">
            <v>280</v>
          </cell>
          <cell r="CB2612">
            <v>266</v>
          </cell>
          <cell r="CC2612">
            <v>0</v>
          </cell>
          <cell r="CD2612">
            <v>266</v>
          </cell>
          <cell r="CE2612" t="str">
            <v xml:space="preserve"> </v>
          </cell>
          <cell r="CF2612">
            <v>280</v>
          </cell>
          <cell r="CG2612">
            <v>280</v>
          </cell>
          <cell r="CH2612">
            <v>266</v>
          </cell>
          <cell r="CI2612">
            <v>0</v>
          </cell>
          <cell r="CJ2612">
            <v>266</v>
          </cell>
          <cell r="CK2612" t="str">
            <v xml:space="preserve"> </v>
          </cell>
          <cell r="CL2612">
            <v>280</v>
          </cell>
          <cell r="CM2612">
            <v>280</v>
          </cell>
          <cell r="CN2612">
            <v>266</v>
          </cell>
          <cell r="CO2612">
            <v>0</v>
          </cell>
          <cell r="CP2612">
            <v>266</v>
          </cell>
          <cell r="CQ2612" t="str">
            <v xml:space="preserve"> </v>
          </cell>
          <cell r="CR2612">
            <v>280</v>
          </cell>
          <cell r="CS2612">
            <v>280</v>
          </cell>
          <cell r="CT2612">
            <v>266</v>
          </cell>
          <cell r="CU2612">
            <v>0</v>
          </cell>
          <cell r="CV2612">
            <v>266</v>
          </cell>
          <cell r="CW2612" t="str">
            <v xml:space="preserve"> </v>
          </cell>
          <cell r="CX2612">
            <v>280</v>
          </cell>
          <cell r="CY2612">
            <v>280</v>
          </cell>
          <cell r="CZ2612">
            <v>266</v>
          </cell>
          <cell r="DA2612">
            <v>0</v>
          </cell>
          <cell r="DB2612">
            <v>266</v>
          </cell>
          <cell r="DC2612" t="str">
            <v xml:space="preserve"> </v>
          </cell>
          <cell r="DD2612">
            <v>280</v>
          </cell>
          <cell r="DE2612">
            <v>280</v>
          </cell>
          <cell r="DF2612">
            <v>266</v>
          </cell>
          <cell r="DG2612">
            <v>0</v>
          </cell>
          <cell r="DH2612">
            <v>266</v>
          </cell>
          <cell r="DI2612" t="str">
            <v xml:space="preserve"> </v>
          </cell>
          <cell r="DJ2612">
            <v>280</v>
          </cell>
          <cell r="DK2612">
            <v>280</v>
          </cell>
          <cell r="DL2612">
            <v>266</v>
          </cell>
        </row>
        <row r="2613">
          <cell r="B2613" t="str">
            <v>1272-1</v>
          </cell>
          <cell r="C2613" t="str">
            <v>METHYLPHENIDATE HCL (*)</v>
          </cell>
          <cell r="D2613" t="str">
            <v>33MG</v>
          </cell>
          <cell r="E2613" t="str">
            <v xml:space="preserve"> </v>
          </cell>
          <cell r="F2613" t="str">
            <v>CAP
(SR)</v>
          </cell>
          <cell r="G2613" t="str">
            <v>是</v>
          </cell>
          <cell r="H2613" t="str">
            <v>Methydur Sustained Release Capsules 33mg</v>
          </cell>
          <cell r="I2613" t="str">
            <v>思有得持續性藥效膠囊33毫克</v>
          </cell>
          <cell r="J2613" t="str">
            <v>30</v>
          </cell>
          <cell r="K2613" t="str">
            <v>友霖生技醫藥股份有限公司</v>
          </cell>
          <cell r="L2613" t="str">
            <v>衛部藥製字第060152號</v>
          </cell>
          <cell r="N2613">
            <v>32060</v>
          </cell>
          <cell r="O2613" t="str">
            <v>AC60152100</v>
          </cell>
          <cell r="P2613">
            <v>66</v>
          </cell>
          <cell r="Q2613">
            <v>62.53</v>
          </cell>
          <cell r="R2613">
            <v>59.4</v>
          </cell>
          <cell r="S2613" t="str">
            <v>否</v>
          </cell>
          <cell r="T2613">
            <v>0</v>
          </cell>
          <cell r="U2613">
            <v>59.4</v>
          </cell>
          <cell r="V2613">
            <v>1115</v>
          </cell>
          <cell r="W2613" t="str">
            <v>0213</v>
          </cell>
          <cell r="X2613" t="str">
            <v>28924399</v>
          </cell>
          <cell r="Y2613" t="str">
            <v>友霖生技醫藥股份有限公司</v>
          </cell>
          <cell r="Z2613" t="str">
            <v>02-27554881</v>
          </cell>
          <cell r="AA2613" t="str">
            <v>2532</v>
          </cell>
          <cell r="AB2613" t="str">
            <v>02-27029291</v>
          </cell>
          <cell r="AC2613" t="str">
            <v>632</v>
          </cell>
          <cell r="AD2613" t="str">
            <v>中部科學園區雲林縣虎尾鎮科虎一路8號</v>
          </cell>
          <cell r="AE2613" t="str">
            <v>林春秀</v>
          </cell>
          <cell r="AF2613" t="str">
            <v>0916820516</v>
          </cell>
          <cell r="AG2613" t="str">
            <v>order@mail.oep.com.tw</v>
          </cell>
          <cell r="AJ2613" t="str">
            <v>65 國產 Taiwan</v>
          </cell>
          <cell r="AK2613" t="str">
            <v>健保</v>
          </cell>
          <cell r="AL2613">
            <v>5.26</v>
          </cell>
          <cell r="AM2613">
            <v>5</v>
          </cell>
          <cell r="AN2613" t="str">
            <v>10.00</v>
          </cell>
          <cell r="BA2613" t="str">
            <v>AC60152100</v>
          </cell>
          <cell r="BB2613">
            <v>66</v>
          </cell>
          <cell r="BC2613">
            <v>62.53</v>
          </cell>
          <cell r="BD2613">
            <v>59.4</v>
          </cell>
          <cell r="BE2613">
            <v>0</v>
          </cell>
          <cell r="BF2613">
            <v>59.4</v>
          </cell>
          <cell r="BG2613" t="str">
            <v>AC60152100</v>
          </cell>
          <cell r="BH2613">
            <v>66</v>
          </cell>
          <cell r="BI2613">
            <v>62.53</v>
          </cell>
          <cell r="BJ2613">
            <v>59.4</v>
          </cell>
          <cell r="BK2613">
            <v>0</v>
          </cell>
          <cell r="BL2613">
            <v>59.4</v>
          </cell>
          <cell r="BM2613" t="str">
            <v>AC60152100</v>
          </cell>
          <cell r="BN2613">
            <v>66</v>
          </cell>
          <cell r="BO2613">
            <v>62.53</v>
          </cell>
          <cell r="BP2613">
            <v>59.4</v>
          </cell>
          <cell r="BQ2613">
            <v>0</v>
          </cell>
          <cell r="BR2613">
            <v>59.4</v>
          </cell>
          <cell r="BS2613" t="str">
            <v>AC60152100</v>
          </cell>
          <cell r="BT2613">
            <v>66</v>
          </cell>
          <cell r="BU2613">
            <v>62.53</v>
          </cell>
          <cell r="BV2613">
            <v>59.4</v>
          </cell>
          <cell r="BW2613">
            <v>0</v>
          </cell>
          <cell r="BX2613">
            <v>59.4</v>
          </cell>
          <cell r="BY2613" t="str">
            <v>AC60152100</v>
          </cell>
          <cell r="BZ2613">
            <v>66</v>
          </cell>
          <cell r="CA2613">
            <v>62.53</v>
          </cell>
          <cell r="CB2613">
            <v>59.4</v>
          </cell>
          <cell r="CC2613">
            <v>0</v>
          </cell>
          <cell r="CD2613">
            <v>59.4</v>
          </cell>
          <cell r="CE2613" t="str">
            <v>AC60152100</v>
          </cell>
          <cell r="CF2613">
            <v>66</v>
          </cell>
          <cell r="CG2613">
            <v>62.53</v>
          </cell>
          <cell r="CH2613">
            <v>59.4</v>
          </cell>
          <cell r="CI2613">
            <v>0</v>
          </cell>
          <cell r="CJ2613">
            <v>59.4</v>
          </cell>
          <cell r="CK2613" t="str">
            <v>AC60152100</v>
          </cell>
          <cell r="CL2613">
            <v>66</v>
          </cell>
          <cell r="CM2613">
            <v>62.53</v>
          </cell>
          <cell r="CN2613">
            <v>59.4</v>
          </cell>
          <cell r="CO2613">
            <v>0</v>
          </cell>
          <cell r="CP2613">
            <v>59.4</v>
          </cell>
          <cell r="CQ2613" t="str">
            <v>AC60152100</v>
          </cell>
          <cell r="CR2613">
            <v>66</v>
          </cell>
          <cell r="CS2613">
            <v>62.53</v>
          </cell>
          <cell r="CT2613">
            <v>59.4</v>
          </cell>
          <cell r="CU2613">
            <v>0</v>
          </cell>
          <cell r="CV2613">
            <v>59.4</v>
          </cell>
          <cell r="CW2613" t="str">
            <v>AC60152100</v>
          </cell>
          <cell r="CX2613">
            <v>66</v>
          </cell>
          <cell r="CY2613">
            <v>62.53</v>
          </cell>
          <cell r="CZ2613">
            <v>59.4</v>
          </cell>
          <cell r="DA2613">
            <v>0</v>
          </cell>
          <cell r="DB2613">
            <v>59.4</v>
          </cell>
          <cell r="DC2613" t="str">
            <v>AC60152100</v>
          </cell>
          <cell r="DD2613">
            <v>66</v>
          </cell>
          <cell r="DE2613">
            <v>62.53</v>
          </cell>
          <cell r="DF2613">
            <v>59.4</v>
          </cell>
          <cell r="DG2613">
            <v>0</v>
          </cell>
          <cell r="DH2613">
            <v>59.4</v>
          </cell>
          <cell r="DI2613" t="str">
            <v>AC60152100</v>
          </cell>
          <cell r="DJ2613">
            <v>66</v>
          </cell>
          <cell r="DK2613">
            <v>62.53</v>
          </cell>
          <cell r="DL2613">
            <v>59.4</v>
          </cell>
        </row>
        <row r="2614">
          <cell r="B2614" t="str">
            <v>1273-1</v>
          </cell>
          <cell r="C2614" t="str">
            <v>METHYLPHENIDATE HCL (*)</v>
          </cell>
          <cell r="D2614" t="str">
            <v>22MG</v>
          </cell>
          <cell r="E2614" t="str">
            <v xml:space="preserve"> </v>
          </cell>
          <cell r="F2614" t="str">
            <v>CAP
(SR)</v>
          </cell>
          <cell r="G2614" t="str">
            <v>是</v>
          </cell>
          <cell r="H2614" t="str">
            <v>Methydur Sustained Release Capsules 22mg</v>
          </cell>
          <cell r="I2614" t="str">
            <v>思有得持續性藥效膠囊22毫克</v>
          </cell>
          <cell r="J2614" t="str">
            <v>30</v>
          </cell>
          <cell r="K2614" t="str">
            <v>友霖生技醫藥股份有限公司</v>
          </cell>
          <cell r="L2614" t="str">
            <v>衛部藥製字第060165號</v>
          </cell>
          <cell r="N2614">
            <v>32838</v>
          </cell>
          <cell r="O2614" t="str">
            <v>AC60165100</v>
          </cell>
          <cell r="P2614">
            <v>55</v>
          </cell>
          <cell r="Q2614">
            <v>52.11</v>
          </cell>
          <cell r="R2614">
            <v>49.5</v>
          </cell>
          <cell r="S2614" t="str">
            <v>否</v>
          </cell>
          <cell r="T2614">
            <v>0</v>
          </cell>
          <cell r="U2614">
            <v>49.5</v>
          </cell>
          <cell r="V2614">
            <v>1015</v>
          </cell>
          <cell r="W2614" t="str">
            <v>0213</v>
          </cell>
          <cell r="X2614" t="str">
            <v>28924399</v>
          </cell>
          <cell r="Y2614" t="str">
            <v>友霖生技醫藥股份有限公司</v>
          </cell>
          <cell r="Z2614" t="str">
            <v>02-27554881</v>
          </cell>
          <cell r="AA2614" t="str">
            <v>2532</v>
          </cell>
          <cell r="AB2614" t="str">
            <v>02-27029291</v>
          </cell>
          <cell r="AC2614" t="str">
            <v>632</v>
          </cell>
          <cell r="AD2614" t="str">
            <v>中部科學園區雲林縣虎尾鎮科虎一路8號</v>
          </cell>
          <cell r="AE2614" t="str">
            <v>林春秀</v>
          </cell>
          <cell r="AF2614" t="str">
            <v>0916820516</v>
          </cell>
          <cell r="AG2614" t="str">
            <v>order@mail.oep.com.tw</v>
          </cell>
          <cell r="AJ2614" t="str">
            <v>65 國產 Taiwan</v>
          </cell>
          <cell r="AK2614" t="str">
            <v>健保</v>
          </cell>
          <cell r="AL2614">
            <v>5.26</v>
          </cell>
          <cell r="AM2614">
            <v>5</v>
          </cell>
          <cell r="AN2614" t="str">
            <v>10.00</v>
          </cell>
          <cell r="BA2614" t="str">
            <v>AC60165100</v>
          </cell>
          <cell r="BB2614">
            <v>55</v>
          </cell>
          <cell r="BC2614">
            <v>52.11</v>
          </cell>
          <cell r="BD2614">
            <v>49.5</v>
          </cell>
          <cell r="BE2614">
            <v>0</v>
          </cell>
          <cell r="BF2614">
            <v>49.5</v>
          </cell>
          <cell r="BG2614" t="str">
            <v>AC60165100</v>
          </cell>
          <cell r="BH2614">
            <v>55</v>
          </cell>
          <cell r="BI2614">
            <v>52.11</v>
          </cell>
          <cell r="BJ2614">
            <v>49.5</v>
          </cell>
          <cell r="BK2614">
            <v>0</v>
          </cell>
          <cell r="BL2614">
            <v>49.5</v>
          </cell>
          <cell r="BM2614" t="str">
            <v>AC60165100</v>
          </cell>
          <cell r="BN2614">
            <v>55</v>
          </cell>
          <cell r="BO2614">
            <v>52.11</v>
          </cell>
          <cell r="BP2614">
            <v>49.5</v>
          </cell>
          <cell r="BQ2614">
            <v>0</v>
          </cell>
          <cell r="BR2614">
            <v>49.5</v>
          </cell>
          <cell r="BS2614" t="str">
            <v>AC60165100</v>
          </cell>
          <cell r="BT2614">
            <v>55</v>
          </cell>
          <cell r="BU2614">
            <v>52.11</v>
          </cell>
          <cell r="BV2614">
            <v>49.5</v>
          </cell>
          <cell r="BW2614">
            <v>0</v>
          </cell>
          <cell r="BX2614">
            <v>49.5</v>
          </cell>
          <cell r="BY2614" t="str">
            <v>AC60165100</v>
          </cell>
          <cell r="BZ2614">
            <v>55</v>
          </cell>
          <cell r="CA2614">
            <v>52.11</v>
          </cell>
          <cell r="CB2614">
            <v>49.5</v>
          </cell>
          <cell r="CC2614">
            <v>0</v>
          </cell>
          <cell r="CD2614">
            <v>49.5</v>
          </cell>
          <cell r="CE2614" t="str">
            <v>AC60165100</v>
          </cell>
          <cell r="CF2614">
            <v>55</v>
          </cell>
          <cell r="CG2614">
            <v>52.11</v>
          </cell>
          <cell r="CH2614">
            <v>49.5</v>
          </cell>
          <cell r="CI2614">
            <v>0</v>
          </cell>
          <cell r="CJ2614">
            <v>49.5</v>
          </cell>
          <cell r="CK2614" t="str">
            <v>AC60165100</v>
          </cell>
          <cell r="CL2614">
            <v>55</v>
          </cell>
          <cell r="CM2614">
            <v>52.11</v>
          </cell>
          <cell r="CN2614">
            <v>49.5</v>
          </cell>
          <cell r="CO2614">
            <v>0</v>
          </cell>
          <cell r="CP2614">
            <v>49.5</v>
          </cell>
          <cell r="CQ2614" t="str">
            <v>AC60165100</v>
          </cell>
          <cell r="CR2614">
            <v>55</v>
          </cell>
          <cell r="CS2614">
            <v>52.11</v>
          </cell>
          <cell r="CT2614">
            <v>49.5</v>
          </cell>
          <cell r="CU2614">
            <v>0</v>
          </cell>
          <cell r="CV2614">
            <v>49.5</v>
          </cell>
          <cell r="CW2614" t="str">
            <v>AC60165100</v>
          </cell>
          <cell r="CX2614">
            <v>55</v>
          </cell>
          <cell r="CY2614">
            <v>52.11</v>
          </cell>
          <cell r="CZ2614">
            <v>49.5</v>
          </cell>
          <cell r="DA2614">
            <v>0</v>
          </cell>
          <cell r="DB2614">
            <v>49.5</v>
          </cell>
          <cell r="DC2614" t="str">
            <v>AC60165100</v>
          </cell>
          <cell r="DD2614">
            <v>55</v>
          </cell>
          <cell r="DE2614">
            <v>52.11</v>
          </cell>
          <cell r="DF2614">
            <v>49.5</v>
          </cell>
          <cell r="DG2614">
            <v>0</v>
          </cell>
          <cell r="DH2614">
            <v>49.5</v>
          </cell>
          <cell r="DI2614" t="str">
            <v>AC60165100</v>
          </cell>
          <cell r="DJ2614">
            <v>55</v>
          </cell>
          <cell r="DK2614">
            <v>52.11</v>
          </cell>
          <cell r="DL2614">
            <v>49.5</v>
          </cell>
        </row>
        <row r="2615">
          <cell r="B2615" t="str">
            <v>1274-1</v>
          </cell>
          <cell r="C2615" t="str">
            <v>MIFEPRISTONE</v>
          </cell>
          <cell r="D2615" t="str">
            <v>200 MG</v>
          </cell>
          <cell r="E2615" t="str">
            <v xml:space="preserve"> </v>
          </cell>
          <cell r="F2615" t="str">
            <v>TAB</v>
          </cell>
          <cell r="H2615" t="str">
            <v>APANO TABLETS 200MG "L.O."</v>
          </cell>
          <cell r="I2615" t="str">
            <v>"美時" 保諾錠200毫克</v>
          </cell>
          <cell r="J2615" t="str">
            <v>10</v>
          </cell>
          <cell r="K2615" t="str">
            <v>美時化學製藥股份有限公司南投廠</v>
          </cell>
          <cell r="L2615" t="str">
            <v>衛署藥製字第044476號</v>
          </cell>
          <cell r="N2615">
            <v>1072</v>
          </cell>
          <cell r="O2615" t="str">
            <v xml:space="preserve"> </v>
          </cell>
          <cell r="P2615">
            <v>660</v>
          </cell>
          <cell r="Q2615">
            <v>660</v>
          </cell>
          <cell r="R2615">
            <v>626.47</v>
          </cell>
          <cell r="S2615" t="str">
            <v>否</v>
          </cell>
          <cell r="T2615">
            <v>0</v>
          </cell>
          <cell r="U2615">
            <v>626.47</v>
          </cell>
          <cell r="V2615">
            <v>39</v>
          </cell>
          <cell r="W2615" t="str">
            <v>0171</v>
          </cell>
          <cell r="X2615" t="str">
            <v>05071926</v>
          </cell>
          <cell r="Y2615" t="str">
            <v>久裕企業股份有限公司</v>
          </cell>
          <cell r="Z2615" t="str">
            <v>02-82277999</v>
          </cell>
          <cell r="AA2615" t="str">
            <v>2205</v>
          </cell>
          <cell r="AB2615" t="str">
            <v>02-22226171</v>
          </cell>
          <cell r="AC2615" t="str">
            <v>235</v>
          </cell>
          <cell r="AD2615" t="str">
            <v>新北市中和區中原里中正路880號14樓之5</v>
          </cell>
          <cell r="AE2615" t="str">
            <v>宋培蓉</v>
          </cell>
          <cell r="AF2615" t="str">
            <v>0922793661</v>
          </cell>
          <cell r="AG2615" t="str">
            <v>arich.order@arich.com.tw</v>
          </cell>
          <cell r="AJ2615" t="str">
            <v>65 國產 TAIWAN</v>
          </cell>
          <cell r="AK2615" t="str">
            <v>自費</v>
          </cell>
          <cell r="AL2615">
            <v>0</v>
          </cell>
          <cell r="AM2615">
            <v>5.08</v>
          </cell>
          <cell r="AN2615" t="str">
            <v>等值</v>
          </cell>
          <cell r="BA2615" t="str">
            <v xml:space="preserve"> </v>
          </cell>
          <cell r="BB2615">
            <v>660</v>
          </cell>
          <cell r="BC2615">
            <v>660</v>
          </cell>
          <cell r="BD2615">
            <v>626.47</v>
          </cell>
          <cell r="BE2615">
            <v>0</v>
          </cell>
          <cell r="BF2615">
            <v>626.47</v>
          </cell>
          <cell r="BG2615" t="str">
            <v xml:space="preserve"> </v>
          </cell>
          <cell r="BH2615">
            <v>660</v>
          </cell>
          <cell r="BI2615">
            <v>660</v>
          </cell>
          <cell r="BJ2615">
            <v>626.47</v>
          </cell>
          <cell r="BK2615">
            <v>0</v>
          </cell>
          <cell r="BL2615">
            <v>626.47</v>
          </cell>
          <cell r="BM2615" t="str">
            <v xml:space="preserve"> </v>
          </cell>
          <cell r="BN2615">
            <v>660</v>
          </cell>
          <cell r="BO2615">
            <v>660</v>
          </cell>
          <cell r="BP2615">
            <v>626.47</v>
          </cell>
          <cell r="BQ2615">
            <v>0</v>
          </cell>
          <cell r="BR2615">
            <v>626.47</v>
          </cell>
          <cell r="BS2615" t="str">
            <v xml:space="preserve"> </v>
          </cell>
          <cell r="BT2615">
            <v>660</v>
          </cell>
          <cell r="BU2615">
            <v>660</v>
          </cell>
          <cell r="BV2615">
            <v>626.47</v>
          </cell>
          <cell r="BW2615">
            <v>0</v>
          </cell>
          <cell r="BX2615">
            <v>626.47</v>
          </cell>
          <cell r="BY2615" t="str">
            <v xml:space="preserve"> </v>
          </cell>
          <cell r="BZ2615">
            <v>660</v>
          </cell>
          <cell r="CA2615">
            <v>660</v>
          </cell>
          <cell r="CB2615">
            <v>626.47</v>
          </cell>
          <cell r="CC2615">
            <v>0</v>
          </cell>
          <cell r="CD2615">
            <v>626.47</v>
          </cell>
          <cell r="CE2615" t="str">
            <v xml:space="preserve"> </v>
          </cell>
          <cell r="CF2615">
            <v>660</v>
          </cell>
          <cell r="CG2615">
            <v>660</v>
          </cell>
          <cell r="CH2615">
            <v>626.47</v>
          </cell>
          <cell r="CI2615">
            <v>0</v>
          </cell>
          <cell r="CJ2615">
            <v>626.47</v>
          </cell>
          <cell r="CK2615" t="str">
            <v xml:space="preserve"> </v>
          </cell>
          <cell r="CL2615">
            <v>660</v>
          </cell>
          <cell r="CM2615">
            <v>660</v>
          </cell>
          <cell r="CN2615">
            <v>626.47</v>
          </cell>
          <cell r="CO2615">
            <v>0</v>
          </cell>
          <cell r="CP2615">
            <v>626.47</v>
          </cell>
          <cell r="CQ2615" t="str">
            <v xml:space="preserve"> </v>
          </cell>
          <cell r="CR2615">
            <v>660</v>
          </cell>
          <cell r="CS2615">
            <v>660</v>
          </cell>
          <cell r="CT2615">
            <v>626.47</v>
          </cell>
          <cell r="CU2615">
            <v>0</v>
          </cell>
          <cell r="CV2615">
            <v>626.47</v>
          </cell>
          <cell r="CW2615" t="str">
            <v xml:space="preserve"> </v>
          </cell>
          <cell r="CX2615">
            <v>660</v>
          </cell>
          <cell r="CY2615">
            <v>660</v>
          </cell>
          <cell r="CZ2615">
            <v>626.47</v>
          </cell>
          <cell r="DA2615">
            <v>0</v>
          </cell>
          <cell r="DB2615">
            <v>626.47</v>
          </cell>
          <cell r="DC2615" t="str">
            <v xml:space="preserve"> </v>
          </cell>
          <cell r="DD2615">
            <v>660</v>
          </cell>
          <cell r="DE2615">
            <v>660</v>
          </cell>
          <cell r="DF2615">
            <v>626.47</v>
          </cell>
          <cell r="DG2615">
            <v>0</v>
          </cell>
          <cell r="DH2615">
            <v>626.47</v>
          </cell>
          <cell r="DI2615" t="str">
            <v xml:space="preserve"> </v>
          </cell>
          <cell r="DJ2615">
            <v>660</v>
          </cell>
          <cell r="DK2615">
            <v>660</v>
          </cell>
          <cell r="DL2615">
            <v>626.47</v>
          </cell>
        </row>
        <row r="2616">
          <cell r="B2616" t="str">
            <v>1274-2</v>
          </cell>
          <cell r="C2616" t="str">
            <v>MIFEPRISTONE</v>
          </cell>
          <cell r="D2616" t="str">
            <v>200 MG</v>
          </cell>
          <cell r="E2616" t="str">
            <v xml:space="preserve"> </v>
          </cell>
          <cell r="F2616" t="str">
            <v>TAB</v>
          </cell>
          <cell r="H2616" t="str">
            <v>RU MIFE Tablets</v>
          </cell>
          <cell r="I2616" t="str">
            <v>米菲錠200毫克</v>
          </cell>
          <cell r="J2616" t="str">
            <v>10</v>
          </cell>
          <cell r="K2616" t="str">
            <v>杏輝藥品工業股份有限公司</v>
          </cell>
          <cell r="L2616" t="str">
            <v>衛部藥製字第060847號</v>
          </cell>
          <cell r="N2616">
            <v>1072</v>
          </cell>
          <cell r="O2616" t="str">
            <v xml:space="preserve"> </v>
          </cell>
          <cell r="P2616">
            <v>660</v>
          </cell>
          <cell r="Q2616">
            <v>607.20000000000005</v>
          </cell>
          <cell r="R2616">
            <v>558.62</v>
          </cell>
          <cell r="S2616" t="str">
            <v>契約價格</v>
          </cell>
          <cell r="T2616">
            <v>18.22</v>
          </cell>
          <cell r="U2616">
            <v>540.41</v>
          </cell>
          <cell r="V2616">
            <v>39</v>
          </cell>
          <cell r="W2616" t="str">
            <v>0073</v>
          </cell>
          <cell r="X2616" t="str">
            <v>16314463</v>
          </cell>
          <cell r="Y2616" t="str">
            <v>臺灣渥克股份有限公司</v>
          </cell>
          <cell r="Z2616" t="str">
            <v>02-24233339</v>
          </cell>
          <cell r="AA2616" t="str">
            <v xml:space="preserve"> </v>
          </cell>
          <cell r="AB2616" t="str">
            <v>02-24237725</v>
          </cell>
          <cell r="AC2616" t="str">
            <v>201</v>
          </cell>
          <cell r="AD2616" t="str">
            <v>基隆市信義區仁一路3號地下1層</v>
          </cell>
          <cell r="AE2616" t="str">
            <v>林莉文</v>
          </cell>
          <cell r="AF2616" t="str">
            <v>0952676822</v>
          </cell>
          <cell r="AG2616" t="str">
            <v>work.mate@msa.hinet.net</v>
          </cell>
          <cell r="AJ2616" t="str">
            <v>65 國產 Taiwan</v>
          </cell>
          <cell r="AK2616" t="str">
            <v>自費</v>
          </cell>
          <cell r="AL2616">
            <v>8</v>
          </cell>
          <cell r="AM2616">
            <v>8</v>
          </cell>
          <cell r="AN2616" t="str">
            <v>等比</v>
          </cell>
          <cell r="BA2616" t="str">
            <v xml:space="preserve"> </v>
          </cell>
          <cell r="BB2616">
            <v>660</v>
          </cell>
          <cell r="BC2616">
            <v>607.20000000000005</v>
          </cell>
          <cell r="BD2616">
            <v>558.62</v>
          </cell>
          <cell r="BE2616">
            <v>18.22</v>
          </cell>
          <cell r="BF2616">
            <v>540.41</v>
          </cell>
          <cell r="BG2616" t="str">
            <v xml:space="preserve"> </v>
          </cell>
          <cell r="BH2616">
            <v>660</v>
          </cell>
          <cell r="BI2616">
            <v>607.20000000000005</v>
          </cell>
          <cell r="BJ2616">
            <v>558.62</v>
          </cell>
          <cell r="BK2616">
            <v>18.22</v>
          </cell>
          <cell r="BL2616">
            <v>540.41</v>
          </cell>
          <cell r="BM2616" t="str">
            <v xml:space="preserve"> </v>
          </cell>
          <cell r="BN2616">
            <v>660</v>
          </cell>
          <cell r="BO2616">
            <v>607.20000000000005</v>
          </cell>
          <cell r="BP2616">
            <v>558.62</v>
          </cell>
          <cell r="BQ2616">
            <v>18.22</v>
          </cell>
          <cell r="BR2616">
            <v>540.41</v>
          </cell>
          <cell r="BS2616" t="str">
            <v xml:space="preserve"> </v>
          </cell>
          <cell r="BT2616">
            <v>660</v>
          </cell>
          <cell r="BU2616">
            <v>607.20000000000005</v>
          </cell>
          <cell r="BV2616">
            <v>558.62</v>
          </cell>
          <cell r="BW2616">
            <v>18.22</v>
          </cell>
          <cell r="BX2616">
            <v>540.41</v>
          </cell>
          <cell r="BY2616" t="str">
            <v xml:space="preserve"> </v>
          </cell>
          <cell r="BZ2616">
            <v>660</v>
          </cell>
          <cell r="CA2616">
            <v>607.20000000000005</v>
          </cell>
          <cell r="CB2616">
            <v>558.62</v>
          </cell>
          <cell r="CC2616">
            <v>18.22</v>
          </cell>
          <cell r="CD2616">
            <v>540.41</v>
          </cell>
          <cell r="CE2616" t="str">
            <v xml:space="preserve"> </v>
          </cell>
          <cell r="CF2616">
            <v>660</v>
          </cell>
          <cell r="CG2616">
            <v>607.20000000000005</v>
          </cell>
          <cell r="CH2616">
            <v>558.62</v>
          </cell>
          <cell r="CI2616">
            <v>18.22</v>
          </cell>
          <cell r="CJ2616">
            <v>540.41</v>
          </cell>
          <cell r="CK2616" t="str">
            <v xml:space="preserve"> </v>
          </cell>
          <cell r="CL2616">
            <v>660</v>
          </cell>
          <cell r="CM2616">
            <v>607.20000000000005</v>
          </cell>
          <cell r="CN2616">
            <v>558.62</v>
          </cell>
          <cell r="CO2616">
            <v>18.22</v>
          </cell>
          <cell r="CP2616">
            <v>540.41</v>
          </cell>
          <cell r="CQ2616" t="str">
            <v xml:space="preserve"> </v>
          </cell>
          <cell r="CR2616">
            <v>660</v>
          </cell>
          <cell r="CS2616">
            <v>607.20000000000005</v>
          </cell>
          <cell r="CT2616">
            <v>558.62</v>
          </cell>
          <cell r="CU2616">
            <v>18.22</v>
          </cell>
          <cell r="CV2616">
            <v>540.41</v>
          </cell>
          <cell r="CW2616" t="str">
            <v xml:space="preserve"> </v>
          </cell>
          <cell r="CX2616">
            <v>660</v>
          </cell>
          <cell r="CY2616">
            <v>607.20000000000005</v>
          </cell>
          <cell r="CZ2616">
            <v>558.62</v>
          </cell>
          <cell r="DA2616">
            <v>18.22</v>
          </cell>
          <cell r="DB2616">
            <v>540.41</v>
          </cell>
          <cell r="DC2616" t="str">
            <v xml:space="preserve"> </v>
          </cell>
          <cell r="DD2616">
            <v>660</v>
          </cell>
          <cell r="DE2616">
            <v>607.20000000000005</v>
          </cell>
          <cell r="DF2616">
            <v>558.62</v>
          </cell>
          <cell r="DG2616">
            <v>18.22</v>
          </cell>
          <cell r="DH2616">
            <v>540.41</v>
          </cell>
          <cell r="DI2616" t="str">
            <v xml:space="preserve"> </v>
          </cell>
          <cell r="DJ2616">
            <v>660</v>
          </cell>
          <cell r="DK2616">
            <v>607.20000000000005</v>
          </cell>
          <cell r="DL2616">
            <v>558.62</v>
          </cell>
        </row>
        <row r="2617">
          <cell r="B2617" t="str">
            <v>1275-1</v>
          </cell>
          <cell r="C2617" t="str">
            <v>MONOBASIC SODIUM PHOSPHATE MONOHYDRATE+DIBASIC SODIUM PHOSPHATE HEPTAHYDRATE</v>
          </cell>
          <cell r="D2617" t="str">
            <v>480 MG/ML+180 MG/ML</v>
          </cell>
          <cell r="E2617" t="str">
            <v>45 ML</v>
          </cell>
          <cell r="F2617" t="str">
            <v>BOT</v>
          </cell>
          <cell r="H2617" t="str">
            <v>Lasus oral Saline Laxative</v>
          </cell>
          <cell r="I2617" t="str">
            <v>拉舒內服液劑</v>
          </cell>
          <cell r="J2617" t="str">
            <v>108</v>
          </cell>
          <cell r="K2617" t="str">
            <v>皇佳化學製藥股份有限公司</v>
          </cell>
          <cell r="L2617" t="str">
            <v>衛部藥製字第058354號</v>
          </cell>
          <cell r="N2617">
            <v>5916</v>
          </cell>
          <cell r="O2617" t="str">
            <v xml:space="preserve"> </v>
          </cell>
          <cell r="P2617">
            <v>99</v>
          </cell>
          <cell r="Q2617">
            <v>89.1</v>
          </cell>
          <cell r="R2617">
            <v>78</v>
          </cell>
          <cell r="S2617" t="str">
            <v>簽約時健保價</v>
          </cell>
          <cell r="T2617">
            <v>2.97</v>
          </cell>
          <cell r="U2617">
            <v>75.03</v>
          </cell>
          <cell r="V2617">
            <v>260</v>
          </cell>
          <cell r="W2617" t="str">
            <v>0001</v>
          </cell>
          <cell r="X2617" t="str">
            <v>89268331</v>
          </cell>
          <cell r="Y2617" t="str">
            <v>意欣國際有限公司</v>
          </cell>
          <cell r="Z2617" t="str">
            <v>07-3863323</v>
          </cell>
          <cell r="AA2617" t="str">
            <v xml:space="preserve"> </v>
          </cell>
          <cell r="AB2617" t="str">
            <v>07-3867999</v>
          </cell>
          <cell r="AC2617" t="str">
            <v>807045</v>
          </cell>
          <cell r="AD2617" t="str">
            <v>高雄市三民區懷安街119號</v>
          </cell>
          <cell r="AE2617" t="str">
            <v>蕭淑玲</v>
          </cell>
          <cell r="AF2617" t="str">
            <v>0978946765</v>
          </cell>
          <cell r="AG2617" t="str">
            <v>service@lehyinn.com</v>
          </cell>
          <cell r="AJ2617" t="str">
            <v>65 國產 Taiwan</v>
          </cell>
          <cell r="AK2617" t="str">
            <v>自費</v>
          </cell>
          <cell r="AL2617">
            <v>10</v>
          </cell>
          <cell r="AM2617">
            <v>12.46</v>
          </cell>
          <cell r="AN2617" t="str">
            <v>等值</v>
          </cell>
          <cell r="BA2617" t="str">
            <v xml:space="preserve"> </v>
          </cell>
          <cell r="BB2617">
            <v>99</v>
          </cell>
          <cell r="BC2617">
            <v>89.1</v>
          </cell>
          <cell r="BD2617">
            <v>78</v>
          </cell>
          <cell r="BE2617">
            <v>2.97</v>
          </cell>
          <cell r="BF2617">
            <v>75.03</v>
          </cell>
          <cell r="BG2617" t="str">
            <v xml:space="preserve"> </v>
          </cell>
          <cell r="BH2617">
            <v>99</v>
          </cell>
          <cell r="BI2617">
            <v>89.1</v>
          </cell>
          <cell r="BJ2617">
            <v>78</v>
          </cell>
          <cell r="BK2617">
            <v>2.97</v>
          </cell>
          <cell r="BL2617">
            <v>75.03</v>
          </cell>
          <cell r="BM2617" t="str">
            <v xml:space="preserve"> </v>
          </cell>
          <cell r="BN2617">
            <v>99</v>
          </cell>
          <cell r="BO2617">
            <v>89.1</v>
          </cell>
          <cell r="BP2617">
            <v>78</v>
          </cell>
          <cell r="BQ2617">
            <v>2.97</v>
          </cell>
          <cell r="BR2617">
            <v>75.03</v>
          </cell>
          <cell r="BS2617" t="str">
            <v xml:space="preserve"> </v>
          </cell>
          <cell r="BT2617">
            <v>99</v>
          </cell>
          <cell r="BU2617">
            <v>89.1</v>
          </cell>
          <cell r="BV2617">
            <v>78</v>
          </cell>
          <cell r="BW2617">
            <v>2.97</v>
          </cell>
          <cell r="BX2617">
            <v>75.03</v>
          </cell>
          <cell r="BY2617" t="str">
            <v xml:space="preserve"> </v>
          </cell>
          <cell r="BZ2617">
            <v>99</v>
          </cell>
          <cell r="CA2617">
            <v>89.1</v>
          </cell>
          <cell r="CB2617">
            <v>78</v>
          </cell>
          <cell r="CC2617">
            <v>2.97</v>
          </cell>
          <cell r="CD2617">
            <v>75.03</v>
          </cell>
          <cell r="CE2617" t="str">
            <v xml:space="preserve"> </v>
          </cell>
          <cell r="CF2617">
            <v>99</v>
          </cell>
          <cell r="CG2617">
            <v>89.1</v>
          </cell>
          <cell r="CH2617">
            <v>78</v>
          </cell>
          <cell r="CI2617">
            <v>2.97</v>
          </cell>
          <cell r="CJ2617">
            <v>75.03</v>
          </cell>
          <cell r="CK2617" t="str">
            <v xml:space="preserve"> </v>
          </cell>
          <cell r="CL2617">
            <v>99</v>
          </cell>
          <cell r="CM2617">
            <v>89.1</v>
          </cell>
          <cell r="CN2617">
            <v>78</v>
          </cell>
          <cell r="CO2617">
            <v>2.97</v>
          </cell>
          <cell r="CP2617">
            <v>75.03</v>
          </cell>
          <cell r="CQ2617" t="str">
            <v xml:space="preserve"> </v>
          </cell>
          <cell r="CR2617">
            <v>99</v>
          </cell>
          <cell r="CS2617">
            <v>89.1</v>
          </cell>
          <cell r="CT2617">
            <v>78</v>
          </cell>
          <cell r="CU2617">
            <v>2.97</v>
          </cell>
          <cell r="CV2617">
            <v>75.03</v>
          </cell>
          <cell r="CW2617" t="str">
            <v xml:space="preserve"> </v>
          </cell>
          <cell r="CX2617">
            <v>99</v>
          </cell>
          <cell r="CY2617">
            <v>89.1</v>
          </cell>
          <cell r="CZ2617">
            <v>78</v>
          </cell>
          <cell r="DA2617">
            <v>2.97</v>
          </cell>
          <cell r="DB2617">
            <v>75.03</v>
          </cell>
          <cell r="DC2617" t="str">
            <v xml:space="preserve"> </v>
          </cell>
          <cell r="DD2617">
            <v>99</v>
          </cell>
          <cell r="DE2617">
            <v>89.1</v>
          </cell>
          <cell r="DF2617">
            <v>78</v>
          </cell>
          <cell r="DG2617">
            <v>2.97</v>
          </cell>
          <cell r="DH2617">
            <v>75.03</v>
          </cell>
          <cell r="DI2617" t="str">
            <v xml:space="preserve"> </v>
          </cell>
          <cell r="DJ2617">
            <v>99</v>
          </cell>
          <cell r="DK2617">
            <v>89.1</v>
          </cell>
          <cell r="DL2617">
            <v>78</v>
          </cell>
        </row>
        <row r="2618">
          <cell r="B2618" t="str">
            <v>1275-2</v>
          </cell>
          <cell r="C2618" t="str">
            <v>MONOBASIC SODIUM PHOSPHATE MONOHYDRATE+DIBASIC SODIUM PHOSPHATE HEPTAHYDRATE</v>
          </cell>
          <cell r="D2618" t="str">
            <v>480 MG/ML+180 MG/ML</v>
          </cell>
          <cell r="E2618" t="str">
            <v>45 ML</v>
          </cell>
          <cell r="F2618" t="str">
            <v>BOT</v>
          </cell>
          <cell r="H2618" t="str">
            <v>Fulisay Oral Solution</v>
          </cell>
          <cell r="I2618" t="str">
            <v>富利瀉內服液</v>
          </cell>
          <cell r="J2618" t="str">
            <v>1</v>
          </cell>
          <cell r="K2618" t="str">
            <v>中生製藥</v>
          </cell>
          <cell r="L2618" t="str">
            <v>衛署藥製字第055294號</v>
          </cell>
          <cell r="N2618">
            <v>5916</v>
          </cell>
          <cell r="O2618" t="str">
            <v xml:space="preserve"> </v>
          </cell>
          <cell r="P2618">
            <v>99</v>
          </cell>
          <cell r="Q2618">
            <v>94.05</v>
          </cell>
          <cell r="R2618">
            <v>75.989999999999995</v>
          </cell>
          <cell r="S2618" t="str">
            <v>契約價格</v>
          </cell>
          <cell r="T2618">
            <v>2.82</v>
          </cell>
          <cell r="U2618">
            <v>73.17</v>
          </cell>
          <cell r="V2618">
            <v>260</v>
          </cell>
          <cell r="W2618" t="str">
            <v>0166</v>
          </cell>
          <cell r="X2618" t="str">
            <v>12212985</v>
          </cell>
          <cell r="Y2618" t="str">
            <v>幸生實業股份有限公司</v>
          </cell>
          <cell r="Z2618" t="str">
            <v>02-25997401</v>
          </cell>
          <cell r="AA2618" t="str">
            <v xml:space="preserve"> </v>
          </cell>
          <cell r="AB2618" t="str">
            <v>02-25950706</v>
          </cell>
          <cell r="AC2618" t="str">
            <v>104</v>
          </cell>
          <cell r="AD2618" t="str">
            <v>臺北市中山區松江路520號6樓</v>
          </cell>
          <cell r="AE2618" t="str">
            <v>鄭宇倫</v>
          </cell>
          <cell r="AF2618" t="str">
            <v>0980380665</v>
          </cell>
          <cell r="AG2618" t="str">
            <v>ccc35@ms11.hinet.net</v>
          </cell>
          <cell r="AJ2618" t="str">
            <v>65 國產 Taiwan</v>
          </cell>
          <cell r="AK2618" t="str">
            <v>自費</v>
          </cell>
          <cell r="AL2618">
            <v>5</v>
          </cell>
          <cell r="AM2618">
            <v>19.2</v>
          </cell>
          <cell r="AN2618" t="str">
            <v>等比</v>
          </cell>
          <cell r="BA2618" t="str">
            <v xml:space="preserve"> </v>
          </cell>
          <cell r="BB2618">
            <v>99</v>
          </cell>
          <cell r="BC2618">
            <v>94.05</v>
          </cell>
          <cell r="BD2618">
            <v>75.989999999999995</v>
          </cell>
          <cell r="BE2618">
            <v>2.82</v>
          </cell>
          <cell r="BF2618">
            <v>73.17</v>
          </cell>
          <cell r="BG2618" t="str">
            <v xml:space="preserve"> </v>
          </cell>
          <cell r="BH2618">
            <v>99</v>
          </cell>
          <cell r="BI2618">
            <v>94.05</v>
          </cell>
          <cell r="BJ2618">
            <v>75.989999999999995</v>
          </cell>
          <cell r="BK2618">
            <v>2.82</v>
          </cell>
          <cell r="BL2618">
            <v>73.17</v>
          </cell>
          <cell r="BM2618" t="str">
            <v xml:space="preserve"> </v>
          </cell>
          <cell r="BN2618">
            <v>99</v>
          </cell>
          <cell r="BO2618">
            <v>94.05</v>
          </cell>
          <cell r="BP2618">
            <v>75.989999999999995</v>
          </cell>
          <cell r="BQ2618">
            <v>2.82</v>
          </cell>
          <cell r="BR2618">
            <v>73.17</v>
          </cell>
          <cell r="BS2618" t="str">
            <v xml:space="preserve"> </v>
          </cell>
          <cell r="BT2618">
            <v>99</v>
          </cell>
          <cell r="BU2618">
            <v>94.05</v>
          </cell>
          <cell r="BV2618">
            <v>75.989999999999995</v>
          </cell>
          <cell r="BW2618">
            <v>2.82</v>
          </cell>
          <cell r="BX2618">
            <v>73.17</v>
          </cell>
          <cell r="BY2618" t="str">
            <v xml:space="preserve"> </v>
          </cell>
          <cell r="BZ2618">
            <v>99</v>
          </cell>
          <cell r="CA2618">
            <v>94.05</v>
          </cell>
          <cell r="CB2618">
            <v>75.989999999999995</v>
          </cell>
          <cell r="CC2618">
            <v>2.82</v>
          </cell>
          <cell r="CD2618">
            <v>73.17</v>
          </cell>
          <cell r="CE2618" t="str">
            <v xml:space="preserve"> </v>
          </cell>
          <cell r="CF2618">
            <v>99</v>
          </cell>
          <cell r="CG2618">
            <v>94.05</v>
          </cell>
          <cell r="CH2618">
            <v>75.989999999999995</v>
          </cell>
          <cell r="CI2618">
            <v>2.82</v>
          </cell>
          <cell r="CJ2618">
            <v>73.17</v>
          </cell>
          <cell r="CK2618" t="str">
            <v xml:space="preserve"> </v>
          </cell>
          <cell r="CL2618">
            <v>99</v>
          </cell>
          <cell r="CM2618">
            <v>94.05</v>
          </cell>
          <cell r="CN2618">
            <v>75.989999999999995</v>
          </cell>
          <cell r="CO2618">
            <v>2.82</v>
          </cell>
          <cell r="CP2618">
            <v>73.17</v>
          </cell>
          <cell r="CQ2618" t="str">
            <v xml:space="preserve"> </v>
          </cell>
          <cell r="CR2618">
            <v>99</v>
          </cell>
          <cell r="CS2618">
            <v>94.05</v>
          </cell>
          <cell r="CT2618">
            <v>75.989999999999995</v>
          </cell>
          <cell r="CU2618">
            <v>2.82</v>
          </cell>
          <cell r="CV2618">
            <v>73.17</v>
          </cell>
          <cell r="CW2618" t="str">
            <v xml:space="preserve"> </v>
          </cell>
          <cell r="CX2618">
            <v>99</v>
          </cell>
          <cell r="CY2618">
            <v>94.05</v>
          </cell>
          <cell r="CZ2618">
            <v>75.989999999999995</v>
          </cell>
          <cell r="DA2618">
            <v>2.82</v>
          </cell>
          <cell r="DB2618">
            <v>73.17</v>
          </cell>
          <cell r="DC2618" t="str">
            <v xml:space="preserve"> </v>
          </cell>
          <cell r="DD2618">
            <v>99</v>
          </cell>
          <cell r="DE2618">
            <v>94.05</v>
          </cell>
          <cell r="DF2618">
            <v>75.989999999999995</v>
          </cell>
          <cell r="DG2618">
            <v>2.82</v>
          </cell>
          <cell r="DH2618">
            <v>73.17</v>
          </cell>
          <cell r="DI2618" t="str">
            <v xml:space="preserve"> </v>
          </cell>
          <cell r="DJ2618">
            <v>99</v>
          </cell>
          <cell r="DK2618">
            <v>94.05</v>
          </cell>
          <cell r="DL2618">
            <v>75.989999999999995</v>
          </cell>
        </row>
        <row r="2619">
          <cell r="B2619" t="str">
            <v>1275-3</v>
          </cell>
          <cell r="C2619" t="str">
            <v>MONOBASIC SODIUM PHOSPHATE MONOHYDRATE+DIBASIC SODIUM PHOSPHATE HEPTAHYDRATE</v>
          </cell>
          <cell r="D2619" t="str">
            <v>480 MG/ML+180 MG/ML</v>
          </cell>
          <cell r="E2619" t="str">
            <v>45 ML</v>
          </cell>
          <cell r="F2619" t="str">
            <v>BOT</v>
          </cell>
          <cell r="H2619" t="str">
            <v>SLIPFEEL ORAL SALINE LAXATIVE"YUNG SHIN"</v>
          </cell>
          <cell r="I2619" t="str">
            <v>"永信"司樂舒口服液</v>
          </cell>
          <cell r="J2619" t="str">
            <v>1</v>
          </cell>
          <cell r="K2619" t="str">
            <v>永信藥品工業股份有限公司台中幼獅廠</v>
          </cell>
          <cell r="L2619" t="str">
            <v>衛部藥製字第058322號</v>
          </cell>
          <cell r="N2619">
            <v>5916</v>
          </cell>
          <cell r="O2619" t="str">
            <v xml:space="preserve"> </v>
          </cell>
          <cell r="P2619">
            <v>99</v>
          </cell>
          <cell r="Q2619">
            <v>87.91</v>
          </cell>
          <cell r="R2619">
            <v>78.069999999999993</v>
          </cell>
          <cell r="S2619" t="str">
            <v>否</v>
          </cell>
          <cell r="T2619">
            <v>0</v>
          </cell>
          <cell r="U2619">
            <v>78.069999999999993</v>
          </cell>
          <cell r="V2619">
            <v>260</v>
          </cell>
          <cell r="W2619" t="str">
            <v>0018</v>
          </cell>
          <cell r="X2619" t="str">
            <v>56065601</v>
          </cell>
          <cell r="Y2619" t="str">
            <v>永信藥品工業股份有限公司</v>
          </cell>
          <cell r="Z2619" t="str">
            <v>04-26875100</v>
          </cell>
          <cell r="AA2619" t="str">
            <v>570</v>
          </cell>
          <cell r="AB2619" t="str">
            <v>04-26860456</v>
          </cell>
          <cell r="AC2619" t="str">
            <v>437</v>
          </cell>
          <cell r="AD2619" t="str">
            <v>臺中市大甲區中山路一段1191號</v>
          </cell>
          <cell r="AE2619" t="str">
            <v>蔡佩青</v>
          </cell>
          <cell r="AF2619" t="str">
            <v>0923102832</v>
          </cell>
          <cell r="AG2619" t="str">
            <v>u51793@yungshingroup.com</v>
          </cell>
          <cell r="AJ2619" t="str">
            <v>65 國產 Taiwan</v>
          </cell>
          <cell r="AK2619" t="str">
            <v>自費</v>
          </cell>
          <cell r="AL2619">
            <v>11.2</v>
          </cell>
          <cell r="AM2619">
            <v>11.2</v>
          </cell>
          <cell r="AN2619" t="str">
            <v>等比</v>
          </cell>
          <cell r="BA2619" t="str">
            <v xml:space="preserve"> </v>
          </cell>
          <cell r="BB2619">
            <v>99</v>
          </cell>
          <cell r="BC2619">
            <v>87.91</v>
          </cell>
          <cell r="BD2619">
            <v>78.069999999999993</v>
          </cell>
          <cell r="BE2619">
            <v>0</v>
          </cell>
          <cell r="BF2619">
            <v>78.069999999999993</v>
          </cell>
          <cell r="BG2619" t="str">
            <v xml:space="preserve"> </v>
          </cell>
          <cell r="BH2619">
            <v>99</v>
          </cell>
          <cell r="BI2619">
            <v>87.91</v>
          </cell>
          <cell r="BJ2619">
            <v>78.069999999999993</v>
          </cell>
          <cell r="BK2619">
            <v>0</v>
          </cell>
          <cell r="BL2619">
            <v>78.069999999999993</v>
          </cell>
          <cell r="BM2619" t="str">
            <v xml:space="preserve"> </v>
          </cell>
          <cell r="BN2619">
            <v>99</v>
          </cell>
          <cell r="BO2619">
            <v>87.91</v>
          </cell>
          <cell r="BP2619">
            <v>78.069999999999993</v>
          </cell>
          <cell r="BQ2619">
            <v>0</v>
          </cell>
          <cell r="BR2619">
            <v>78.069999999999993</v>
          </cell>
          <cell r="BS2619" t="str">
            <v xml:space="preserve"> </v>
          </cell>
          <cell r="BT2619">
            <v>99</v>
          </cell>
          <cell r="BU2619">
            <v>87.91</v>
          </cell>
          <cell r="BV2619">
            <v>78.069999999999993</v>
          </cell>
          <cell r="BW2619">
            <v>0</v>
          </cell>
          <cell r="BX2619">
            <v>78.069999999999993</v>
          </cell>
          <cell r="BY2619" t="str">
            <v xml:space="preserve"> </v>
          </cell>
          <cell r="BZ2619">
            <v>99</v>
          </cell>
          <cell r="CA2619">
            <v>87.91</v>
          </cell>
          <cell r="CB2619">
            <v>78.069999999999993</v>
          </cell>
          <cell r="CC2619">
            <v>0</v>
          </cell>
          <cell r="CD2619">
            <v>78.069999999999993</v>
          </cell>
          <cell r="CE2619" t="str">
            <v xml:space="preserve"> </v>
          </cell>
          <cell r="CF2619">
            <v>99</v>
          </cell>
          <cell r="CG2619">
            <v>87.91</v>
          </cell>
          <cell r="CH2619">
            <v>78.069999999999993</v>
          </cell>
          <cell r="CI2619">
            <v>0</v>
          </cell>
          <cell r="CJ2619">
            <v>78.069999999999993</v>
          </cell>
          <cell r="CK2619" t="str">
            <v xml:space="preserve"> </v>
          </cell>
          <cell r="CL2619">
            <v>99</v>
          </cell>
          <cell r="CM2619">
            <v>87.91</v>
          </cell>
          <cell r="CN2619">
            <v>78.069999999999993</v>
          </cell>
          <cell r="CO2619">
            <v>0</v>
          </cell>
          <cell r="CP2619">
            <v>78.069999999999993</v>
          </cell>
          <cell r="CQ2619" t="str">
            <v xml:space="preserve"> </v>
          </cell>
          <cell r="CR2619">
            <v>99</v>
          </cell>
          <cell r="CS2619">
            <v>87.91</v>
          </cell>
          <cell r="CT2619">
            <v>78.069999999999993</v>
          </cell>
          <cell r="CU2619">
            <v>0</v>
          </cell>
          <cell r="CV2619">
            <v>78.069999999999993</v>
          </cell>
          <cell r="CW2619" t="str">
            <v xml:space="preserve"> </v>
          </cell>
          <cell r="CX2619">
            <v>99</v>
          </cell>
          <cell r="CY2619">
            <v>87.91</v>
          </cell>
          <cell r="CZ2619">
            <v>78.069999999999993</v>
          </cell>
          <cell r="DA2619">
            <v>0</v>
          </cell>
          <cell r="DB2619">
            <v>78.069999999999993</v>
          </cell>
          <cell r="DC2619" t="str">
            <v xml:space="preserve"> </v>
          </cell>
          <cell r="DD2619">
            <v>99</v>
          </cell>
          <cell r="DE2619">
            <v>87.91</v>
          </cell>
          <cell r="DF2619">
            <v>78.069999999999993</v>
          </cell>
          <cell r="DG2619">
            <v>0</v>
          </cell>
          <cell r="DH2619">
            <v>78.069999999999993</v>
          </cell>
          <cell r="DI2619" t="str">
            <v xml:space="preserve"> </v>
          </cell>
          <cell r="DJ2619">
            <v>99</v>
          </cell>
          <cell r="DK2619">
            <v>87.91</v>
          </cell>
          <cell r="DL2619">
            <v>78.069999999999993</v>
          </cell>
        </row>
        <row r="2620">
          <cell r="B2620" t="str">
            <v>1276-1</v>
          </cell>
          <cell r="C2620" t="str">
            <v>MOXIFLOXACIN HYDROCHLORIDE</v>
          </cell>
          <cell r="D2620" t="str">
            <v>5 MG/ML</v>
          </cell>
          <cell r="E2620" t="str">
            <v>5 ML</v>
          </cell>
          <cell r="F2620" t="str">
            <v>BOT</v>
          </cell>
          <cell r="H2620" t="str">
            <v>VIGAMOX OPHTHALMIC SOLUTION 0.5%</v>
          </cell>
          <cell r="I2620" t="str">
            <v>威爾眸點眼液 0.5%</v>
          </cell>
          <cell r="J2620" t="str">
            <v>1</v>
          </cell>
          <cell r="K2620" t="str">
            <v>S.A. ALCON-COUVREUR N.V.</v>
          </cell>
          <cell r="L2620" t="str">
            <v>衛署藥輸字第024011號</v>
          </cell>
          <cell r="N2620">
            <v>2834</v>
          </cell>
          <cell r="O2620" t="str">
            <v xml:space="preserve"> </v>
          </cell>
          <cell r="P2620">
            <v>797</v>
          </cell>
          <cell r="Q2620">
            <v>797</v>
          </cell>
          <cell r="R2620">
            <v>757.15</v>
          </cell>
          <cell r="S2620" t="str">
            <v>否</v>
          </cell>
          <cell r="T2620">
            <v>0</v>
          </cell>
          <cell r="U2620">
            <v>757.15</v>
          </cell>
          <cell r="V2620">
            <v>125</v>
          </cell>
          <cell r="W2620" t="str">
            <v>0175</v>
          </cell>
          <cell r="X2620" t="str">
            <v>22853066</v>
          </cell>
          <cell r="Y2620" t="str">
            <v>裕利股份有限公司</v>
          </cell>
          <cell r="Z2620" t="str">
            <v>02-25700064</v>
          </cell>
          <cell r="AA2620" t="str">
            <v>23108</v>
          </cell>
          <cell r="AB2620" t="str">
            <v>02-25798587/02-25770849</v>
          </cell>
          <cell r="AC2620" t="str">
            <v>105</v>
          </cell>
          <cell r="AD2620" t="str">
            <v>臺北市松山區南京東路4段126號10樓、10樓之1至之3</v>
          </cell>
          <cell r="AE2620" t="str">
            <v>劉小姐</v>
          </cell>
          <cell r="AF2620" t="str">
            <v>0975529293</v>
          </cell>
          <cell r="AG2620" t="str">
            <v>haorder@zuelligpharma.com</v>
          </cell>
          <cell r="AJ2620" t="str">
            <v>05 比利時 Belgium</v>
          </cell>
          <cell r="AK2620" t="str">
            <v>自費</v>
          </cell>
          <cell r="AL2620">
            <v>0</v>
          </cell>
          <cell r="AM2620">
            <v>5</v>
          </cell>
          <cell r="AN2620" t="str">
            <v>5.00</v>
          </cell>
          <cell r="BA2620" t="str">
            <v xml:space="preserve"> </v>
          </cell>
          <cell r="BB2620">
            <v>797</v>
          </cell>
          <cell r="BC2620">
            <v>797</v>
          </cell>
          <cell r="BD2620">
            <v>757.15</v>
          </cell>
          <cell r="BE2620">
            <v>0</v>
          </cell>
          <cell r="BF2620">
            <v>757.15</v>
          </cell>
          <cell r="BG2620" t="str">
            <v xml:space="preserve"> </v>
          </cell>
          <cell r="BH2620">
            <v>797</v>
          </cell>
          <cell r="BI2620">
            <v>797</v>
          </cell>
          <cell r="BJ2620">
            <v>757.15</v>
          </cell>
          <cell r="BK2620">
            <v>0</v>
          </cell>
          <cell r="BL2620">
            <v>757.15</v>
          </cell>
          <cell r="BM2620" t="str">
            <v xml:space="preserve"> </v>
          </cell>
          <cell r="BN2620">
            <v>797</v>
          </cell>
          <cell r="BO2620">
            <v>797</v>
          </cell>
          <cell r="BP2620">
            <v>757.15</v>
          </cell>
          <cell r="BQ2620">
            <v>0</v>
          </cell>
          <cell r="BR2620">
            <v>757.15</v>
          </cell>
          <cell r="BS2620" t="str">
            <v xml:space="preserve"> </v>
          </cell>
          <cell r="BT2620">
            <v>797</v>
          </cell>
          <cell r="BU2620">
            <v>797</v>
          </cell>
          <cell r="BV2620">
            <v>757.15</v>
          </cell>
          <cell r="BW2620">
            <v>0</v>
          </cell>
          <cell r="BX2620">
            <v>757.15</v>
          </cell>
          <cell r="BY2620" t="str">
            <v xml:space="preserve"> </v>
          </cell>
          <cell r="BZ2620">
            <v>797</v>
          </cell>
          <cell r="CA2620">
            <v>797</v>
          </cell>
          <cell r="CB2620">
            <v>757.15</v>
          </cell>
          <cell r="CC2620">
            <v>0</v>
          </cell>
          <cell r="CD2620">
            <v>757.15</v>
          </cell>
          <cell r="CE2620" t="str">
            <v xml:space="preserve"> </v>
          </cell>
          <cell r="CF2620">
            <v>797</v>
          </cell>
          <cell r="CG2620">
            <v>797</v>
          </cell>
          <cell r="CH2620">
            <v>757.15</v>
          </cell>
          <cell r="CI2620">
            <v>0</v>
          </cell>
          <cell r="CJ2620">
            <v>757.15</v>
          </cell>
          <cell r="CK2620" t="str">
            <v xml:space="preserve"> </v>
          </cell>
          <cell r="CL2620">
            <v>797</v>
          </cell>
          <cell r="CM2620">
            <v>797</v>
          </cell>
          <cell r="CN2620">
            <v>757.15</v>
          </cell>
          <cell r="CO2620">
            <v>0</v>
          </cell>
          <cell r="CP2620">
            <v>757.15</v>
          </cell>
          <cell r="CQ2620" t="str">
            <v xml:space="preserve"> </v>
          </cell>
          <cell r="CR2620">
            <v>797</v>
          </cell>
          <cell r="CS2620">
            <v>797</v>
          </cell>
          <cell r="CT2620">
            <v>757.15</v>
          </cell>
          <cell r="CU2620">
            <v>0</v>
          </cell>
          <cell r="CV2620">
            <v>757.15</v>
          </cell>
          <cell r="CW2620" t="str">
            <v xml:space="preserve"> </v>
          </cell>
          <cell r="CX2620">
            <v>797</v>
          </cell>
          <cell r="CY2620">
            <v>797</v>
          </cell>
          <cell r="CZ2620">
            <v>757.15</v>
          </cell>
          <cell r="DA2620">
            <v>0</v>
          </cell>
          <cell r="DB2620">
            <v>757.15</v>
          </cell>
          <cell r="DC2620" t="str">
            <v xml:space="preserve"> </v>
          </cell>
          <cell r="DD2620">
            <v>797</v>
          </cell>
          <cell r="DE2620">
            <v>797</v>
          </cell>
          <cell r="DF2620">
            <v>757.15</v>
          </cell>
          <cell r="DG2620">
            <v>0</v>
          </cell>
          <cell r="DH2620">
            <v>757.15</v>
          </cell>
          <cell r="DI2620" t="str">
            <v xml:space="preserve"> </v>
          </cell>
          <cell r="DJ2620">
            <v>797</v>
          </cell>
          <cell r="DK2620">
            <v>797</v>
          </cell>
          <cell r="DL2620">
            <v>757.15</v>
          </cell>
        </row>
        <row r="2621">
          <cell r="B2621" t="str">
            <v>1277-1</v>
          </cell>
          <cell r="C2621" t="str">
            <v>N(2)-L-ALANIYL-L-GLUTAMINE</v>
          </cell>
          <cell r="D2621" t="str">
            <v>20 GM/100ML</v>
          </cell>
          <cell r="E2621" t="str">
            <v>100ML</v>
          </cell>
          <cell r="F2621" t="str">
            <v>BOT</v>
          </cell>
          <cell r="H2621" t="str">
            <v>DIPEPTIVEN CONCENTRATED SLUTION FOR INFUSION</v>
          </cell>
          <cell r="I2621" t="str">
            <v>雙胜胺靜脈輸注液</v>
          </cell>
          <cell r="J2621" t="str">
            <v>10</v>
          </cell>
          <cell r="K2621" t="str">
            <v>FRESENIUS KABI AUSTRIA GMBH</v>
          </cell>
          <cell r="L2621" t="str">
            <v>衛署藥輸字第023824號</v>
          </cell>
          <cell r="N2621">
            <v>3013</v>
          </cell>
          <cell r="O2621" t="str">
            <v xml:space="preserve"> </v>
          </cell>
          <cell r="P2621">
            <v>1250</v>
          </cell>
          <cell r="Q2621">
            <v>1243.75</v>
          </cell>
          <cell r="R2621">
            <v>1181.56</v>
          </cell>
          <cell r="S2621" t="str">
            <v>否</v>
          </cell>
          <cell r="T2621">
            <v>0</v>
          </cell>
          <cell r="U2621">
            <v>1181.56</v>
          </cell>
          <cell r="V2621">
            <v>20</v>
          </cell>
          <cell r="W2621" t="str">
            <v>0175</v>
          </cell>
          <cell r="X2621" t="str">
            <v>22853066</v>
          </cell>
          <cell r="Y2621" t="str">
            <v>裕利股份有限公司</v>
          </cell>
          <cell r="Z2621" t="str">
            <v>02-25700064</v>
          </cell>
          <cell r="AA2621" t="str">
            <v>23108</v>
          </cell>
          <cell r="AB2621" t="str">
            <v>02-25798587/02-25770849</v>
          </cell>
          <cell r="AC2621" t="str">
            <v>105</v>
          </cell>
          <cell r="AD2621" t="str">
            <v>臺北市松山區南京東路4段126號10樓、10樓之1至之3</v>
          </cell>
          <cell r="AE2621" t="str">
            <v>劉小姐</v>
          </cell>
          <cell r="AF2621" t="str">
            <v>0975529293</v>
          </cell>
          <cell r="AG2621" t="str">
            <v>haorder@zuelligpharma.com</v>
          </cell>
          <cell r="AJ2621" t="str">
            <v>03 奧地利 Austria</v>
          </cell>
          <cell r="AK2621" t="str">
            <v>自費</v>
          </cell>
          <cell r="AL2621">
            <v>0.5</v>
          </cell>
          <cell r="AM2621">
            <v>5</v>
          </cell>
          <cell r="AN2621" t="str">
            <v>等比</v>
          </cell>
          <cell r="BA2621" t="str">
            <v xml:space="preserve"> </v>
          </cell>
          <cell r="BB2621">
            <v>1250</v>
          </cell>
          <cell r="BC2621">
            <v>1243.75</v>
          </cell>
          <cell r="BD2621">
            <v>1181.56</v>
          </cell>
          <cell r="BE2621">
            <v>0</v>
          </cell>
          <cell r="BF2621">
            <v>1181.56</v>
          </cell>
          <cell r="BG2621" t="str">
            <v xml:space="preserve"> </v>
          </cell>
          <cell r="BH2621">
            <v>1250</v>
          </cell>
          <cell r="BI2621">
            <v>1243.75</v>
          </cell>
          <cell r="BJ2621">
            <v>1181.56</v>
          </cell>
          <cell r="BK2621">
            <v>0</v>
          </cell>
          <cell r="BL2621">
            <v>1181.56</v>
          </cell>
          <cell r="BM2621" t="str">
            <v xml:space="preserve"> </v>
          </cell>
          <cell r="BN2621">
            <v>1250</v>
          </cell>
          <cell r="BO2621">
            <v>1243.75</v>
          </cell>
          <cell r="BP2621">
            <v>1181.56</v>
          </cell>
          <cell r="BQ2621">
            <v>0</v>
          </cell>
          <cell r="BR2621">
            <v>1181.56</v>
          </cell>
          <cell r="BS2621" t="str">
            <v xml:space="preserve"> </v>
          </cell>
          <cell r="BT2621">
            <v>1250</v>
          </cell>
          <cell r="BU2621">
            <v>1243.75</v>
          </cell>
          <cell r="BV2621">
            <v>1181.56</v>
          </cell>
          <cell r="BW2621">
            <v>0</v>
          </cell>
          <cell r="BX2621">
            <v>1181.56</v>
          </cell>
          <cell r="BY2621" t="str">
            <v xml:space="preserve"> </v>
          </cell>
          <cell r="BZ2621">
            <v>1250</v>
          </cell>
          <cell r="CA2621">
            <v>1243.75</v>
          </cell>
          <cell r="CB2621">
            <v>1181.56</v>
          </cell>
          <cell r="CC2621">
            <v>0</v>
          </cell>
          <cell r="CD2621">
            <v>1181.56</v>
          </cell>
          <cell r="CE2621" t="str">
            <v xml:space="preserve"> </v>
          </cell>
          <cell r="CF2621">
            <v>1250</v>
          </cell>
          <cell r="CG2621">
            <v>1243.75</v>
          </cell>
          <cell r="CH2621">
            <v>1181.56</v>
          </cell>
          <cell r="CI2621">
            <v>0</v>
          </cell>
          <cell r="CJ2621">
            <v>1181.56</v>
          </cell>
          <cell r="CK2621" t="str">
            <v xml:space="preserve"> </v>
          </cell>
          <cell r="CL2621">
            <v>1250</v>
          </cell>
          <cell r="CM2621">
            <v>1243.75</v>
          </cell>
          <cell r="CN2621">
            <v>1181.56</v>
          </cell>
          <cell r="CO2621">
            <v>0</v>
          </cell>
          <cell r="CP2621">
            <v>1181.56</v>
          </cell>
          <cell r="CQ2621" t="str">
            <v xml:space="preserve"> </v>
          </cell>
          <cell r="CR2621">
            <v>1250</v>
          </cell>
          <cell r="CS2621">
            <v>1243.75</v>
          </cell>
          <cell r="CT2621">
            <v>1181.56</v>
          </cell>
          <cell r="CU2621">
            <v>0</v>
          </cell>
          <cell r="CV2621">
            <v>1181.56</v>
          </cell>
          <cell r="CW2621" t="str">
            <v xml:space="preserve"> </v>
          </cell>
          <cell r="CX2621">
            <v>1250</v>
          </cell>
          <cell r="CY2621">
            <v>1243.75</v>
          </cell>
          <cell r="CZ2621">
            <v>1181.56</v>
          </cell>
          <cell r="DA2621">
            <v>0</v>
          </cell>
          <cell r="DB2621">
            <v>1181.56</v>
          </cell>
          <cell r="DC2621" t="str">
            <v xml:space="preserve"> </v>
          </cell>
          <cell r="DD2621">
            <v>1250</v>
          </cell>
          <cell r="DE2621">
            <v>1243.75</v>
          </cell>
          <cell r="DF2621">
            <v>1181.56</v>
          </cell>
          <cell r="DG2621">
            <v>0</v>
          </cell>
          <cell r="DH2621">
            <v>1181.56</v>
          </cell>
          <cell r="DI2621" t="str">
            <v xml:space="preserve"> </v>
          </cell>
          <cell r="DJ2621">
            <v>1250</v>
          </cell>
          <cell r="DK2621">
            <v>1243.75</v>
          </cell>
          <cell r="DL2621">
            <v>1181.56</v>
          </cell>
        </row>
        <row r="2622">
          <cell r="B2622" t="str">
            <v>1277-2</v>
          </cell>
          <cell r="C2622" t="str">
            <v>N(2)-L-ALANIYL-L-GLUTAMINE</v>
          </cell>
          <cell r="D2622" t="str">
            <v>20 GM/100ML</v>
          </cell>
          <cell r="E2622" t="str">
            <v>100ML</v>
          </cell>
          <cell r="F2622" t="str">
            <v>BOT</v>
          </cell>
          <cell r="H2622" t="str">
            <v>Kinpomin for IV Infusion 200mg/ml</v>
          </cell>
          <cell r="I2622" t="str">
            <v>貝力多靜脈輸注液 200 毫克/毫升</v>
          </cell>
          <cell r="J2622" t="str">
            <v>20</v>
          </cell>
          <cell r="K2622" t="str">
            <v>南光化學製藥股份有限公司</v>
          </cell>
          <cell r="L2622" t="str">
            <v>衛署藥製字第049698號</v>
          </cell>
          <cell r="N2622">
            <v>3013</v>
          </cell>
          <cell r="O2622" t="str">
            <v xml:space="preserve"> </v>
          </cell>
          <cell r="P2622">
            <v>1250</v>
          </cell>
          <cell r="Q2622">
            <v>1250</v>
          </cell>
          <cell r="R2622">
            <v>1187.5</v>
          </cell>
          <cell r="S2622" t="str">
            <v>否</v>
          </cell>
          <cell r="T2622">
            <v>0</v>
          </cell>
          <cell r="U2622">
            <v>1187.5</v>
          </cell>
          <cell r="V2622">
            <v>20</v>
          </cell>
          <cell r="W2622" t="str">
            <v>0035</v>
          </cell>
          <cell r="X2622" t="str">
            <v>89498410</v>
          </cell>
          <cell r="Y2622" t="str">
            <v>古樹藥品有限公司</v>
          </cell>
          <cell r="Z2622" t="str">
            <v>03-6566190</v>
          </cell>
          <cell r="AA2622" t="str">
            <v xml:space="preserve"> </v>
          </cell>
          <cell r="AB2622" t="str">
            <v>03-6570122</v>
          </cell>
          <cell r="AC2622" t="str">
            <v>300007</v>
          </cell>
          <cell r="AD2622" t="str">
            <v>新竹市東區三民里民權路103號1樓</v>
          </cell>
          <cell r="AE2622" t="str">
            <v>郭友群</v>
          </cell>
          <cell r="AF2622" t="str">
            <v>0981890819</v>
          </cell>
          <cell r="AG2622" t="str">
            <v>Jiaqiang6566190@gmail.com</v>
          </cell>
          <cell r="AJ2622" t="str">
            <v>65 國產 Taiwan</v>
          </cell>
          <cell r="AK2622" t="str">
            <v>自費</v>
          </cell>
          <cell r="AL2622">
            <v>0</v>
          </cell>
          <cell r="AM2622">
            <v>5</v>
          </cell>
          <cell r="AN2622" t="str">
            <v>等值</v>
          </cell>
          <cell r="BA2622" t="str">
            <v xml:space="preserve"> </v>
          </cell>
          <cell r="BB2622">
            <v>1250</v>
          </cell>
          <cell r="BC2622">
            <v>1250</v>
          </cell>
          <cell r="BD2622">
            <v>1187.5</v>
          </cell>
          <cell r="BE2622">
            <v>0</v>
          </cell>
          <cell r="BF2622">
            <v>1187.5</v>
          </cell>
          <cell r="BG2622" t="str">
            <v xml:space="preserve"> </v>
          </cell>
          <cell r="BH2622">
            <v>1250</v>
          </cell>
          <cell r="BI2622">
            <v>1250</v>
          </cell>
          <cell r="BJ2622">
            <v>1187.5</v>
          </cell>
          <cell r="BK2622">
            <v>0</v>
          </cell>
          <cell r="BL2622">
            <v>1187.5</v>
          </cell>
          <cell r="BM2622" t="str">
            <v xml:space="preserve"> </v>
          </cell>
          <cell r="BN2622">
            <v>1250</v>
          </cell>
          <cell r="BO2622">
            <v>1250</v>
          </cell>
          <cell r="BP2622">
            <v>1187.5</v>
          </cell>
          <cell r="BQ2622">
            <v>0</v>
          </cell>
          <cell r="BR2622">
            <v>1187.5</v>
          </cell>
          <cell r="BS2622" t="str">
            <v xml:space="preserve"> </v>
          </cell>
          <cell r="BT2622">
            <v>1250</v>
          </cell>
          <cell r="BU2622">
            <v>1250</v>
          </cell>
          <cell r="BV2622">
            <v>1187.5</v>
          </cell>
          <cell r="BW2622">
            <v>0</v>
          </cell>
          <cell r="BX2622">
            <v>1187.5</v>
          </cell>
          <cell r="BY2622" t="str">
            <v xml:space="preserve"> </v>
          </cell>
          <cell r="BZ2622">
            <v>1250</v>
          </cell>
          <cell r="CA2622">
            <v>1250</v>
          </cell>
          <cell r="CB2622">
            <v>1187.5</v>
          </cell>
          <cell r="CC2622">
            <v>0</v>
          </cell>
          <cell r="CD2622">
            <v>1187.5</v>
          </cell>
          <cell r="CE2622" t="str">
            <v xml:space="preserve"> </v>
          </cell>
          <cell r="CF2622">
            <v>1250</v>
          </cell>
          <cell r="CG2622">
            <v>1250</v>
          </cell>
          <cell r="CH2622">
            <v>1187.5</v>
          </cell>
          <cell r="CI2622">
            <v>0</v>
          </cell>
          <cell r="CJ2622">
            <v>1187.5</v>
          </cell>
          <cell r="CK2622" t="str">
            <v xml:space="preserve"> </v>
          </cell>
          <cell r="CL2622">
            <v>1250</v>
          </cell>
          <cell r="CM2622">
            <v>1250</v>
          </cell>
          <cell r="CN2622">
            <v>1187.5</v>
          </cell>
          <cell r="CO2622">
            <v>0</v>
          </cell>
          <cell r="CP2622">
            <v>1187.5</v>
          </cell>
          <cell r="CQ2622" t="str">
            <v xml:space="preserve"> </v>
          </cell>
          <cell r="CR2622">
            <v>1250</v>
          </cell>
          <cell r="CS2622">
            <v>1250</v>
          </cell>
          <cell r="CT2622">
            <v>1187.5</v>
          </cell>
          <cell r="CU2622">
            <v>0</v>
          </cell>
          <cell r="CV2622">
            <v>1187.5</v>
          </cell>
          <cell r="CW2622" t="str">
            <v xml:space="preserve"> </v>
          </cell>
          <cell r="CX2622">
            <v>1250</v>
          </cell>
          <cell r="CY2622">
            <v>1250</v>
          </cell>
          <cell r="CZ2622">
            <v>1187.5</v>
          </cell>
          <cell r="DA2622">
            <v>0</v>
          </cell>
          <cell r="DB2622">
            <v>1187.5</v>
          </cell>
          <cell r="DC2622" t="str">
            <v xml:space="preserve"> </v>
          </cell>
          <cell r="DD2622">
            <v>1250</v>
          </cell>
          <cell r="DE2622">
            <v>1250</v>
          </cell>
          <cell r="DF2622">
            <v>1187.5</v>
          </cell>
          <cell r="DG2622">
            <v>0</v>
          </cell>
          <cell r="DH2622">
            <v>1187.5</v>
          </cell>
          <cell r="DI2622" t="str">
            <v xml:space="preserve"> </v>
          </cell>
          <cell r="DJ2622">
            <v>1250</v>
          </cell>
          <cell r="DK2622">
            <v>1250</v>
          </cell>
          <cell r="DL2622">
            <v>1187.5</v>
          </cell>
        </row>
        <row r="2623">
          <cell r="B2623" t="str">
            <v>1278-1</v>
          </cell>
          <cell r="C2623" t="str">
            <v>NIVOLUMAB</v>
          </cell>
          <cell r="D2623" t="str">
            <v>100 MG/VIAL</v>
          </cell>
          <cell r="E2623" t="str">
            <v>10 ML</v>
          </cell>
          <cell r="F2623" t="str">
            <v>VIAL</v>
          </cell>
          <cell r="H2623" t="str">
            <v>OPDIVO (nivolumab) Injection 10mg/mL</v>
          </cell>
          <cell r="I2623" t="str">
            <v>保疾伏</v>
          </cell>
          <cell r="J2623" t="str">
            <v>1</v>
          </cell>
          <cell r="K2623" t="str">
            <v>ONO PHARMACEUTICAL CO., LTD. FUJIYAMA PLANT</v>
          </cell>
          <cell r="L2623" t="str">
            <v>衛部菌疫輸字第001013號</v>
          </cell>
          <cell r="N2623">
            <v>1638</v>
          </cell>
          <cell r="O2623" t="str">
            <v>KC01013229</v>
          </cell>
          <cell r="P2623">
            <v>40318</v>
          </cell>
          <cell r="Q2623">
            <v>40318</v>
          </cell>
          <cell r="R2623">
            <v>38302.1</v>
          </cell>
          <cell r="S2623" t="str">
            <v>否</v>
          </cell>
          <cell r="T2623">
            <v>0</v>
          </cell>
          <cell r="U2623">
            <v>38302.1</v>
          </cell>
          <cell r="V2623">
            <v>73</v>
          </cell>
          <cell r="W2623" t="str">
            <v>0177</v>
          </cell>
          <cell r="X2623" t="str">
            <v>70824858</v>
          </cell>
          <cell r="Y2623" t="str">
            <v>台灣大昌華嘉股份有限公司</v>
          </cell>
          <cell r="Z2623" t="str">
            <v>02-87526666</v>
          </cell>
          <cell r="AA2623" t="str">
            <v>7576</v>
          </cell>
          <cell r="AB2623" t="str">
            <v>02-87526100</v>
          </cell>
          <cell r="AC2623" t="str">
            <v>114</v>
          </cell>
          <cell r="AD2623" t="str">
            <v>臺北市內湖區堤頂大道2段407巷20弄1、3、5、7號10樓，及407巷22、24、26號10樓及407巷22號10樓之1</v>
          </cell>
          <cell r="AE2623" t="str">
            <v>林小姐</v>
          </cell>
          <cell r="AF2623" t="str">
            <v>0912745896</v>
          </cell>
          <cell r="AG2623" t="str">
            <v>order.cs@dksh.com</v>
          </cell>
          <cell r="AJ2623" t="str">
            <v>26 日本 Japan</v>
          </cell>
          <cell r="AK2623" t="str">
            <v>健保</v>
          </cell>
          <cell r="AL2623">
            <v>0</v>
          </cell>
          <cell r="AM2623">
            <v>5</v>
          </cell>
          <cell r="AN2623" t="str">
            <v>50.00</v>
          </cell>
          <cell r="BA2623" t="str">
            <v>KC01013229</v>
          </cell>
          <cell r="BB2623">
            <v>40318</v>
          </cell>
          <cell r="BC2623">
            <v>40318</v>
          </cell>
          <cell r="BD2623">
            <v>38302.1</v>
          </cell>
          <cell r="BE2623">
            <v>0</v>
          </cell>
          <cell r="BF2623">
            <v>38302.1</v>
          </cell>
          <cell r="BG2623" t="str">
            <v>KC01013229</v>
          </cell>
          <cell r="BH2623">
            <v>40318</v>
          </cell>
          <cell r="BI2623">
            <v>40318</v>
          </cell>
          <cell r="BJ2623">
            <v>38302.1</v>
          </cell>
          <cell r="BK2623">
            <v>0</v>
          </cell>
          <cell r="BL2623">
            <v>38302.1</v>
          </cell>
          <cell r="BM2623" t="str">
            <v>KC01013229</v>
          </cell>
          <cell r="BN2623">
            <v>40318</v>
          </cell>
          <cell r="BO2623">
            <v>40318</v>
          </cell>
          <cell r="BP2623">
            <v>38302.1</v>
          </cell>
          <cell r="BQ2623">
            <v>0</v>
          </cell>
          <cell r="BR2623">
            <v>38302.1</v>
          </cell>
          <cell r="BS2623" t="str">
            <v>KC01013229</v>
          </cell>
          <cell r="BT2623">
            <v>37784</v>
          </cell>
          <cell r="BU2623">
            <v>37784</v>
          </cell>
          <cell r="BV2623">
            <v>35894.800000000003</v>
          </cell>
          <cell r="BW2623">
            <v>0</v>
          </cell>
          <cell r="BX2623">
            <v>35894.800000000003</v>
          </cell>
          <cell r="BY2623" t="str">
            <v>KC01013229</v>
          </cell>
          <cell r="BZ2623">
            <v>37784</v>
          </cell>
          <cell r="CA2623">
            <v>37784</v>
          </cell>
          <cell r="CB2623">
            <v>35894.800000000003</v>
          </cell>
          <cell r="CC2623">
            <v>0</v>
          </cell>
          <cell r="CD2623">
            <v>35894.800000000003</v>
          </cell>
          <cell r="CE2623" t="str">
            <v>KC01013229</v>
          </cell>
          <cell r="CF2623">
            <v>37784</v>
          </cell>
          <cell r="CG2623">
            <v>37784</v>
          </cell>
          <cell r="CH2623">
            <v>35894.800000000003</v>
          </cell>
          <cell r="CI2623">
            <v>0</v>
          </cell>
          <cell r="CJ2623">
            <v>35894.800000000003</v>
          </cell>
          <cell r="CK2623" t="str">
            <v>KC01013229</v>
          </cell>
          <cell r="CL2623">
            <v>37784</v>
          </cell>
          <cell r="CM2623">
            <v>37784</v>
          </cell>
          <cell r="CN2623">
            <v>35894.800000000003</v>
          </cell>
          <cell r="CO2623">
            <v>0</v>
          </cell>
          <cell r="CP2623">
            <v>35894.800000000003</v>
          </cell>
          <cell r="CQ2623" t="str">
            <v>KC01013229</v>
          </cell>
          <cell r="CR2623">
            <v>37784</v>
          </cell>
          <cell r="CS2623">
            <v>37784</v>
          </cell>
          <cell r="CT2623">
            <v>35894.800000000003</v>
          </cell>
          <cell r="CU2623">
            <v>0</v>
          </cell>
          <cell r="CV2623">
            <v>35894.800000000003</v>
          </cell>
          <cell r="CW2623" t="str">
            <v>KC01013229</v>
          </cell>
          <cell r="CX2623">
            <v>37784</v>
          </cell>
          <cell r="CY2623">
            <v>37784</v>
          </cell>
          <cell r="CZ2623">
            <v>35894.800000000003</v>
          </cell>
          <cell r="DA2623">
            <v>0</v>
          </cell>
          <cell r="DB2623">
            <v>35894.800000000003</v>
          </cell>
          <cell r="DC2623" t="str">
            <v>KC01013229</v>
          </cell>
          <cell r="DD2623">
            <v>37784</v>
          </cell>
          <cell r="DE2623">
            <v>37784</v>
          </cell>
          <cell r="DF2623">
            <v>35894.800000000003</v>
          </cell>
          <cell r="DG2623">
            <v>0</v>
          </cell>
          <cell r="DH2623">
            <v>35894.800000000003</v>
          </cell>
          <cell r="DI2623" t="str">
            <v>KC01013229</v>
          </cell>
          <cell r="DJ2623">
            <v>37784</v>
          </cell>
          <cell r="DK2623">
            <v>37784</v>
          </cell>
          <cell r="DL2623">
            <v>35894.800000000003</v>
          </cell>
        </row>
        <row r="2624">
          <cell r="B2624" t="str">
            <v>1279-1</v>
          </cell>
          <cell r="C2624" t="str">
            <v>NIVOLUMAB</v>
          </cell>
          <cell r="D2624" t="str">
            <v>20 MG/VIAL</v>
          </cell>
          <cell r="E2624" t="str">
            <v>2 ML</v>
          </cell>
          <cell r="F2624" t="str">
            <v>VIAL</v>
          </cell>
          <cell r="H2624" t="str">
            <v>OPDIVO (nivolumab) Injection 10mg/mL</v>
          </cell>
          <cell r="I2624" t="str">
            <v>保疾伏</v>
          </cell>
          <cell r="J2624" t="str">
            <v>1</v>
          </cell>
          <cell r="K2624" t="str">
            <v>ONO PHARMACEUTICAL CO., LTD. FUJIYAMA PLANT</v>
          </cell>
          <cell r="L2624" t="str">
            <v>衛部菌疫輸字第001013號</v>
          </cell>
          <cell r="N2624">
            <v>1002</v>
          </cell>
          <cell r="O2624" t="str">
            <v xml:space="preserve"> </v>
          </cell>
          <cell r="P2624">
            <v>12631</v>
          </cell>
          <cell r="Q2624">
            <v>12631</v>
          </cell>
          <cell r="R2624">
            <v>11999.45</v>
          </cell>
          <cell r="S2624" t="str">
            <v>否</v>
          </cell>
          <cell r="T2624">
            <v>0</v>
          </cell>
          <cell r="U2624">
            <v>11999.45</v>
          </cell>
          <cell r="V2624">
            <v>44</v>
          </cell>
          <cell r="W2624" t="str">
            <v>0177</v>
          </cell>
          <cell r="X2624" t="str">
            <v>70824858</v>
          </cell>
          <cell r="Y2624" t="str">
            <v>台灣大昌華嘉股份有限公司</v>
          </cell>
          <cell r="Z2624" t="str">
            <v>02-87526666</v>
          </cell>
          <cell r="AA2624" t="str">
            <v>7576</v>
          </cell>
          <cell r="AB2624" t="str">
            <v>02-87526100</v>
          </cell>
          <cell r="AC2624" t="str">
            <v>114</v>
          </cell>
          <cell r="AD2624" t="str">
            <v>臺北市內湖區堤頂大道2段407巷20弄1、3、5、7號10樓，及407巷22、24、26號10樓及407巷22號10樓之1</v>
          </cell>
          <cell r="AE2624" t="str">
            <v>林小姐</v>
          </cell>
          <cell r="AF2624" t="str">
            <v>0912745896</v>
          </cell>
          <cell r="AG2624" t="str">
            <v>order.cs@dksh.com</v>
          </cell>
          <cell r="AJ2624" t="str">
            <v>26 日本 Japan</v>
          </cell>
          <cell r="AK2624" t="str">
            <v>自費</v>
          </cell>
          <cell r="AL2624">
            <v>0</v>
          </cell>
          <cell r="AM2624">
            <v>5</v>
          </cell>
          <cell r="AN2624" t="str">
            <v>50.00</v>
          </cell>
          <cell r="BA2624" t="str">
            <v xml:space="preserve"> </v>
          </cell>
          <cell r="BB2624">
            <v>12631</v>
          </cell>
          <cell r="BC2624">
            <v>12631</v>
          </cell>
          <cell r="BD2624">
            <v>11999.45</v>
          </cell>
          <cell r="BE2624">
            <v>0</v>
          </cell>
          <cell r="BF2624">
            <v>11999.45</v>
          </cell>
          <cell r="BG2624" t="str">
            <v xml:space="preserve"> </v>
          </cell>
          <cell r="BH2624">
            <v>12631</v>
          </cell>
          <cell r="BI2624">
            <v>12631</v>
          </cell>
          <cell r="BJ2624">
            <v>11999.45</v>
          </cell>
          <cell r="BK2624">
            <v>0</v>
          </cell>
          <cell r="BL2624">
            <v>11999.45</v>
          </cell>
          <cell r="BM2624" t="str">
            <v xml:space="preserve"> </v>
          </cell>
          <cell r="BN2624">
            <v>12631</v>
          </cell>
          <cell r="BO2624">
            <v>12631</v>
          </cell>
          <cell r="BP2624">
            <v>11999.45</v>
          </cell>
          <cell r="BQ2624">
            <v>0</v>
          </cell>
          <cell r="BR2624">
            <v>11999.45</v>
          </cell>
          <cell r="BS2624" t="str">
            <v xml:space="preserve"> </v>
          </cell>
          <cell r="BT2624">
            <v>12631</v>
          </cell>
          <cell r="BU2624">
            <v>12631</v>
          </cell>
          <cell r="BV2624">
            <v>11999.45</v>
          </cell>
          <cell r="BW2624">
            <v>0</v>
          </cell>
          <cell r="BX2624">
            <v>11999.45</v>
          </cell>
          <cell r="BY2624" t="str">
            <v xml:space="preserve"> </v>
          </cell>
          <cell r="BZ2624">
            <v>12631</v>
          </cell>
          <cell r="CA2624">
            <v>12631</v>
          </cell>
          <cell r="CB2624">
            <v>11999.45</v>
          </cell>
          <cell r="CC2624">
            <v>0</v>
          </cell>
          <cell r="CD2624">
            <v>11999.45</v>
          </cell>
          <cell r="CE2624" t="str">
            <v xml:space="preserve"> </v>
          </cell>
          <cell r="CF2624">
            <v>12631</v>
          </cell>
          <cell r="CG2624">
            <v>12631</v>
          </cell>
          <cell r="CH2624">
            <v>11999.45</v>
          </cell>
          <cell r="CI2624">
            <v>0</v>
          </cell>
          <cell r="CJ2624">
            <v>11999.45</v>
          </cell>
          <cell r="CK2624" t="str">
            <v xml:space="preserve"> </v>
          </cell>
          <cell r="CL2624">
            <v>12631</v>
          </cell>
          <cell r="CM2624">
            <v>12631</v>
          </cell>
          <cell r="CN2624">
            <v>11999.45</v>
          </cell>
          <cell r="CO2624">
            <v>0</v>
          </cell>
          <cell r="CP2624">
            <v>11999.45</v>
          </cell>
          <cell r="CQ2624" t="str">
            <v xml:space="preserve"> </v>
          </cell>
          <cell r="CR2624">
            <v>12631</v>
          </cell>
          <cell r="CS2624">
            <v>12631</v>
          </cell>
          <cell r="CT2624">
            <v>11999.45</v>
          </cell>
          <cell r="CU2624">
            <v>0</v>
          </cell>
          <cell r="CV2624">
            <v>11999.45</v>
          </cell>
          <cell r="CW2624" t="str">
            <v xml:space="preserve"> </v>
          </cell>
          <cell r="CX2624">
            <v>12631</v>
          </cell>
          <cell r="CY2624">
            <v>12631</v>
          </cell>
          <cell r="CZ2624">
            <v>11999.45</v>
          </cell>
          <cell r="DA2624">
            <v>0</v>
          </cell>
          <cell r="DB2624">
            <v>11999.45</v>
          </cell>
          <cell r="DC2624" t="str">
            <v xml:space="preserve"> </v>
          </cell>
          <cell r="DD2624">
            <v>12631</v>
          </cell>
          <cell r="DE2624">
            <v>12631</v>
          </cell>
          <cell r="DF2624">
            <v>11999.45</v>
          </cell>
          <cell r="DG2624">
            <v>0</v>
          </cell>
          <cell r="DH2624">
            <v>11999.45</v>
          </cell>
          <cell r="DI2624" t="str">
            <v xml:space="preserve"> </v>
          </cell>
          <cell r="DJ2624">
            <v>12631</v>
          </cell>
          <cell r="DK2624">
            <v>12631</v>
          </cell>
          <cell r="DL2624">
            <v>11999.45</v>
          </cell>
        </row>
        <row r="2625">
          <cell r="B2625" t="str">
            <v>1280-1</v>
          </cell>
          <cell r="C2625" t="str">
            <v>OLAPARIB</v>
          </cell>
          <cell r="D2625" t="str">
            <v>150 MG</v>
          </cell>
          <cell r="E2625" t="str">
            <v xml:space="preserve"> </v>
          </cell>
          <cell r="F2625" t="str">
            <v>TAB</v>
          </cell>
          <cell r="H2625" t="str">
            <v>Lynparza Film-coated Tablets 150mg</v>
          </cell>
          <cell r="I2625" t="str">
            <v>令癌莎膜衣錠150毫克</v>
          </cell>
          <cell r="J2625" t="str">
            <v>56</v>
          </cell>
          <cell r="K2625" t="str">
            <v>ABBVIE LTD.</v>
          </cell>
          <cell r="L2625" t="str">
            <v>衛部藥輸字第027446號</v>
          </cell>
          <cell r="N2625">
            <v>27616</v>
          </cell>
          <cell r="O2625" t="str">
            <v>BC27446100</v>
          </cell>
          <cell r="P2625">
            <v>1600</v>
          </cell>
          <cell r="Q2625">
            <v>1600</v>
          </cell>
          <cell r="R2625">
            <v>1520</v>
          </cell>
          <cell r="S2625" t="str">
            <v>否</v>
          </cell>
          <cell r="T2625">
            <v>0</v>
          </cell>
          <cell r="U2625">
            <v>1520</v>
          </cell>
          <cell r="V2625">
            <v>62</v>
          </cell>
          <cell r="W2625" t="str">
            <v>0175</v>
          </cell>
          <cell r="X2625" t="str">
            <v>22853066</v>
          </cell>
          <cell r="Y2625" t="str">
            <v>裕利股份有限公司</v>
          </cell>
          <cell r="Z2625" t="str">
            <v>02-25700064</v>
          </cell>
          <cell r="AA2625" t="str">
            <v>23108</v>
          </cell>
          <cell r="AB2625" t="str">
            <v>02-25798587/02-25770849</v>
          </cell>
          <cell r="AC2625" t="str">
            <v>105</v>
          </cell>
          <cell r="AD2625" t="str">
            <v>臺北市松山區南京東路4段126號10樓、10樓之1至之3</v>
          </cell>
          <cell r="AE2625" t="str">
            <v>劉小姐</v>
          </cell>
          <cell r="AF2625" t="str">
            <v>0975529293</v>
          </cell>
          <cell r="AG2625" t="str">
            <v>haorder@zuelligpharma.com</v>
          </cell>
          <cell r="AJ2625" t="str">
            <v>37 波多黎各 Puerto Rico</v>
          </cell>
          <cell r="AK2625" t="str">
            <v>健保</v>
          </cell>
          <cell r="AL2625">
            <v>0</v>
          </cell>
          <cell r="AM2625">
            <v>5</v>
          </cell>
          <cell r="AN2625" t="str">
            <v>0.00</v>
          </cell>
          <cell r="BA2625" t="str">
            <v>BC27446100</v>
          </cell>
          <cell r="BB2625">
            <v>1192</v>
          </cell>
          <cell r="BC2625">
            <v>1192</v>
          </cell>
          <cell r="BD2625">
            <v>1132.4000000000001</v>
          </cell>
          <cell r="BE2625">
            <v>0</v>
          </cell>
          <cell r="BF2625">
            <v>1132.4000000000001</v>
          </cell>
          <cell r="BG2625" t="str">
            <v>BC27446100</v>
          </cell>
          <cell r="BH2625">
            <v>1192</v>
          </cell>
          <cell r="BI2625">
            <v>1192</v>
          </cell>
          <cell r="BJ2625">
            <v>1132.4000000000001</v>
          </cell>
          <cell r="BK2625">
            <v>0</v>
          </cell>
          <cell r="BL2625">
            <v>1132.4000000000001</v>
          </cell>
          <cell r="BM2625" t="str">
            <v>BC27446100</v>
          </cell>
          <cell r="BN2625">
            <v>1192</v>
          </cell>
          <cell r="BO2625">
            <v>1192</v>
          </cell>
          <cell r="BP2625">
            <v>1132.4000000000001</v>
          </cell>
          <cell r="BQ2625">
            <v>0</v>
          </cell>
          <cell r="BR2625">
            <v>1132.4000000000001</v>
          </cell>
          <cell r="BS2625" t="str">
            <v>BC27446100</v>
          </cell>
          <cell r="BT2625">
            <v>1192</v>
          </cell>
          <cell r="BU2625">
            <v>1192</v>
          </cell>
          <cell r="BV2625">
            <v>1132.4000000000001</v>
          </cell>
          <cell r="BW2625">
            <v>0</v>
          </cell>
          <cell r="BX2625">
            <v>1132.4000000000001</v>
          </cell>
          <cell r="BY2625" t="str">
            <v>BC27446100</v>
          </cell>
          <cell r="BZ2625">
            <v>1192</v>
          </cell>
          <cell r="CA2625">
            <v>1192</v>
          </cell>
          <cell r="CB2625">
            <v>1132.4000000000001</v>
          </cell>
          <cell r="CC2625">
            <v>0</v>
          </cell>
          <cell r="CD2625">
            <v>1132.4000000000001</v>
          </cell>
          <cell r="CE2625" t="str">
            <v>BC27446100</v>
          </cell>
          <cell r="CF2625">
            <v>1192</v>
          </cell>
          <cell r="CG2625">
            <v>1192</v>
          </cell>
          <cell r="CH2625">
            <v>1132.4000000000001</v>
          </cell>
          <cell r="CI2625">
            <v>0</v>
          </cell>
          <cell r="CJ2625">
            <v>1132.4000000000001</v>
          </cell>
          <cell r="CK2625" t="str">
            <v>BC27446100</v>
          </cell>
          <cell r="CL2625">
            <v>1192</v>
          </cell>
          <cell r="CM2625">
            <v>1192</v>
          </cell>
          <cell r="CN2625">
            <v>1132.4000000000001</v>
          </cell>
          <cell r="CO2625">
            <v>0</v>
          </cell>
          <cell r="CP2625">
            <v>1132.4000000000001</v>
          </cell>
          <cell r="CQ2625" t="str">
            <v>BC27446100</v>
          </cell>
          <cell r="CR2625">
            <v>1192</v>
          </cell>
          <cell r="CS2625">
            <v>1192</v>
          </cell>
          <cell r="CT2625">
            <v>1132.4000000000001</v>
          </cell>
          <cell r="CU2625">
            <v>0</v>
          </cell>
          <cell r="CV2625">
            <v>1132.4000000000001</v>
          </cell>
          <cell r="CW2625" t="str">
            <v>BC27446100</v>
          </cell>
          <cell r="CX2625">
            <v>1192</v>
          </cell>
          <cell r="CY2625">
            <v>1192</v>
          </cell>
          <cell r="CZ2625">
            <v>1132.4000000000001</v>
          </cell>
          <cell r="DA2625">
            <v>0</v>
          </cell>
          <cell r="DB2625">
            <v>1132.4000000000001</v>
          </cell>
          <cell r="DC2625" t="str">
            <v>BC27446100</v>
          </cell>
          <cell r="DD2625">
            <v>1192</v>
          </cell>
          <cell r="DE2625">
            <v>1192</v>
          </cell>
          <cell r="DF2625">
            <v>1132.4000000000001</v>
          </cell>
          <cell r="DG2625">
            <v>0</v>
          </cell>
          <cell r="DH2625">
            <v>1132.4000000000001</v>
          </cell>
          <cell r="DI2625" t="str">
            <v>BC27446100</v>
          </cell>
          <cell r="DJ2625">
            <v>1192</v>
          </cell>
          <cell r="DK2625">
            <v>1192</v>
          </cell>
          <cell r="DL2625">
            <v>1132.4000000000001</v>
          </cell>
        </row>
        <row r="2626">
          <cell r="B2626" t="str">
            <v>1281-1</v>
          </cell>
          <cell r="C2626" t="str">
            <v>Omega-3- Acid Ethyl Esters 90</v>
          </cell>
          <cell r="D2626" t="str">
            <v>1000 MG</v>
          </cell>
          <cell r="E2626" t="str">
            <v xml:space="preserve"> </v>
          </cell>
          <cell r="F2626" t="str">
            <v>CAP</v>
          </cell>
          <cell r="H2626" t="str">
            <v>Omacor Soft Capsules 1000mg</v>
          </cell>
          <cell r="I2626" t="str">
            <v>脂妙清軟膠囊1000毫克</v>
          </cell>
          <cell r="J2626" t="str">
            <v>28</v>
          </cell>
          <cell r="K2626" t="str">
            <v>五洲製藥股份有限公司</v>
          </cell>
          <cell r="L2626" t="str">
            <v>衛部藥製字第059019號</v>
          </cell>
          <cell r="N2626">
            <v>28311</v>
          </cell>
          <cell r="O2626" t="str">
            <v xml:space="preserve"> </v>
          </cell>
          <cell r="P2626">
            <v>60</v>
          </cell>
          <cell r="Q2626">
            <v>60</v>
          </cell>
          <cell r="R2626">
            <v>50</v>
          </cell>
          <cell r="S2626" t="str">
            <v>否</v>
          </cell>
          <cell r="T2626">
            <v>0</v>
          </cell>
          <cell r="U2626">
            <v>50</v>
          </cell>
          <cell r="V2626">
            <v>1260</v>
          </cell>
          <cell r="W2626" t="str">
            <v>0108</v>
          </cell>
          <cell r="X2626" t="str">
            <v>23024594</v>
          </cell>
          <cell r="Y2626" t="str">
            <v>科懋生物科技股份有限公司</v>
          </cell>
          <cell r="Z2626" t="str">
            <v>02-26557568</v>
          </cell>
          <cell r="AA2626" t="str">
            <v>112</v>
          </cell>
          <cell r="AB2626" t="str">
            <v>02-26557915</v>
          </cell>
          <cell r="AC2626" t="str">
            <v>11503</v>
          </cell>
          <cell r="AD2626" t="str">
            <v>臺北市南港區園區街3號14樓之6</v>
          </cell>
          <cell r="AE2626" t="str">
            <v>鄭紫祺</v>
          </cell>
          <cell r="AF2626" t="str">
            <v>0933670912</v>
          </cell>
          <cell r="AG2626" t="str">
            <v>order@excelsiorgroup.com.tw</v>
          </cell>
          <cell r="AJ2626" t="str">
            <v>65 國產 Taiwan</v>
          </cell>
          <cell r="AK2626" t="str">
            <v>自費</v>
          </cell>
          <cell r="AL2626">
            <v>0</v>
          </cell>
          <cell r="AM2626">
            <v>16.66</v>
          </cell>
          <cell r="AN2626" t="str">
            <v>等比</v>
          </cell>
          <cell r="BA2626" t="str">
            <v xml:space="preserve"> </v>
          </cell>
          <cell r="BB2626">
            <v>60</v>
          </cell>
          <cell r="BC2626">
            <v>60</v>
          </cell>
          <cell r="BD2626">
            <v>50</v>
          </cell>
          <cell r="BE2626">
            <v>0</v>
          </cell>
          <cell r="BF2626">
            <v>50</v>
          </cell>
          <cell r="BG2626" t="str">
            <v xml:space="preserve"> </v>
          </cell>
          <cell r="BH2626">
            <v>60</v>
          </cell>
          <cell r="BI2626">
            <v>60</v>
          </cell>
          <cell r="BJ2626">
            <v>50</v>
          </cell>
          <cell r="BK2626">
            <v>0</v>
          </cell>
          <cell r="BL2626">
            <v>50</v>
          </cell>
          <cell r="BM2626" t="str">
            <v xml:space="preserve"> </v>
          </cell>
          <cell r="BN2626">
            <v>60</v>
          </cell>
          <cell r="BO2626">
            <v>60</v>
          </cell>
          <cell r="BP2626">
            <v>50</v>
          </cell>
          <cell r="BQ2626">
            <v>0</v>
          </cell>
          <cell r="BR2626">
            <v>50</v>
          </cell>
          <cell r="BS2626" t="str">
            <v xml:space="preserve"> </v>
          </cell>
          <cell r="BT2626">
            <v>60</v>
          </cell>
          <cell r="BU2626">
            <v>60</v>
          </cell>
          <cell r="BV2626">
            <v>50</v>
          </cell>
          <cell r="BW2626">
            <v>0</v>
          </cell>
          <cell r="BX2626">
            <v>50</v>
          </cell>
          <cell r="BY2626" t="str">
            <v xml:space="preserve"> </v>
          </cell>
          <cell r="BZ2626">
            <v>60</v>
          </cell>
          <cell r="CA2626">
            <v>60</v>
          </cell>
          <cell r="CB2626">
            <v>50</v>
          </cell>
          <cell r="CC2626">
            <v>0</v>
          </cell>
          <cell r="CD2626">
            <v>50</v>
          </cell>
          <cell r="CE2626" t="str">
            <v xml:space="preserve"> </v>
          </cell>
          <cell r="CF2626">
            <v>60</v>
          </cell>
          <cell r="CG2626">
            <v>60</v>
          </cell>
          <cell r="CH2626">
            <v>50</v>
          </cell>
          <cell r="CI2626">
            <v>0</v>
          </cell>
          <cell r="CJ2626">
            <v>50</v>
          </cell>
          <cell r="CK2626" t="str">
            <v xml:space="preserve"> </v>
          </cell>
          <cell r="CL2626">
            <v>60</v>
          </cell>
          <cell r="CM2626">
            <v>60</v>
          </cell>
          <cell r="CN2626">
            <v>50</v>
          </cell>
          <cell r="CO2626">
            <v>0</v>
          </cell>
          <cell r="CP2626">
            <v>50</v>
          </cell>
          <cell r="CQ2626" t="str">
            <v xml:space="preserve"> </v>
          </cell>
          <cell r="CR2626">
            <v>60</v>
          </cell>
          <cell r="CS2626">
            <v>60</v>
          </cell>
          <cell r="CT2626">
            <v>50</v>
          </cell>
          <cell r="CU2626">
            <v>0</v>
          </cell>
          <cell r="CV2626">
            <v>50</v>
          </cell>
          <cell r="CW2626" t="str">
            <v xml:space="preserve"> </v>
          </cell>
          <cell r="CX2626">
            <v>60</v>
          </cell>
          <cell r="CY2626">
            <v>60</v>
          </cell>
          <cell r="CZ2626">
            <v>50</v>
          </cell>
          <cell r="DA2626">
            <v>0</v>
          </cell>
          <cell r="DB2626">
            <v>50</v>
          </cell>
          <cell r="DC2626" t="str">
            <v xml:space="preserve"> </v>
          </cell>
          <cell r="DD2626">
            <v>60</v>
          </cell>
          <cell r="DE2626">
            <v>60</v>
          </cell>
          <cell r="DF2626">
            <v>50</v>
          </cell>
          <cell r="DG2626">
            <v>0</v>
          </cell>
          <cell r="DH2626">
            <v>50</v>
          </cell>
          <cell r="DI2626" t="str">
            <v xml:space="preserve"> </v>
          </cell>
          <cell r="DJ2626">
            <v>60</v>
          </cell>
          <cell r="DK2626">
            <v>60</v>
          </cell>
          <cell r="DL2626">
            <v>50</v>
          </cell>
        </row>
        <row r="2627">
          <cell r="B2627" t="str">
            <v>1282-1</v>
          </cell>
          <cell r="C2627" t="str">
            <v>ORLISTAT</v>
          </cell>
          <cell r="D2627" t="str">
            <v>120 MG</v>
          </cell>
          <cell r="E2627" t="str">
            <v xml:space="preserve"> </v>
          </cell>
          <cell r="F2627" t="str">
            <v>CAP</v>
          </cell>
          <cell r="H2627" t="str">
            <v>XENICAL CAPSULES 120MG</v>
          </cell>
          <cell r="I2627" t="str">
            <v>羅鮮子膠囊120毫克</v>
          </cell>
          <cell r="J2627" t="str">
            <v>84</v>
          </cell>
          <cell r="K2627" t="str">
            <v>Delpharm Milano S.r.l.</v>
          </cell>
          <cell r="L2627" t="str">
            <v>衛署藥輸字第023051號</v>
          </cell>
          <cell r="N2627">
            <v>65825</v>
          </cell>
          <cell r="O2627" t="str">
            <v xml:space="preserve"> </v>
          </cell>
          <cell r="P2627">
            <v>28.57</v>
          </cell>
          <cell r="Q2627">
            <v>28</v>
          </cell>
          <cell r="R2627">
            <v>26.6</v>
          </cell>
          <cell r="S2627" t="str">
            <v>否</v>
          </cell>
          <cell r="T2627">
            <v>0</v>
          </cell>
          <cell r="U2627">
            <v>26.6</v>
          </cell>
          <cell r="V2627">
            <v>1965</v>
          </cell>
          <cell r="W2627" t="str">
            <v>0175</v>
          </cell>
          <cell r="X2627" t="str">
            <v>22853066</v>
          </cell>
          <cell r="Y2627" t="str">
            <v>裕利股份有限公司</v>
          </cell>
          <cell r="Z2627" t="str">
            <v>02-25700064</v>
          </cell>
          <cell r="AA2627" t="str">
            <v>23108</v>
          </cell>
          <cell r="AB2627" t="str">
            <v>02-25798587/02-25770849</v>
          </cell>
          <cell r="AC2627" t="str">
            <v>105</v>
          </cell>
          <cell r="AD2627" t="str">
            <v>臺北市松山區南京東路4段126號10樓、10樓之1至之3</v>
          </cell>
          <cell r="AE2627" t="str">
            <v>劉小姐</v>
          </cell>
          <cell r="AF2627" t="str">
            <v>0975529293</v>
          </cell>
          <cell r="AG2627" t="str">
            <v>haorder@zuelligpharma.com</v>
          </cell>
          <cell r="AJ2627" t="str">
            <v>25 義大利 Italy</v>
          </cell>
          <cell r="AK2627" t="str">
            <v>自費</v>
          </cell>
          <cell r="AL2627">
            <v>2</v>
          </cell>
          <cell r="AM2627">
            <v>5</v>
          </cell>
          <cell r="AN2627" t="str">
            <v>0.00</v>
          </cell>
          <cell r="BA2627" t="str">
            <v xml:space="preserve"> </v>
          </cell>
          <cell r="BB2627">
            <v>28.57</v>
          </cell>
          <cell r="BC2627">
            <v>28</v>
          </cell>
          <cell r="BD2627">
            <v>26.6</v>
          </cell>
          <cell r="BE2627">
            <v>0</v>
          </cell>
          <cell r="BF2627">
            <v>26.6</v>
          </cell>
          <cell r="BG2627" t="str">
            <v xml:space="preserve"> </v>
          </cell>
          <cell r="BH2627">
            <v>28.57</v>
          </cell>
          <cell r="BI2627">
            <v>28</v>
          </cell>
          <cell r="BJ2627">
            <v>26.6</v>
          </cell>
          <cell r="BK2627">
            <v>0</v>
          </cell>
          <cell r="BL2627">
            <v>26.6</v>
          </cell>
          <cell r="BM2627" t="str">
            <v xml:space="preserve"> </v>
          </cell>
          <cell r="BN2627">
            <v>28.57</v>
          </cell>
          <cell r="BO2627">
            <v>28</v>
          </cell>
          <cell r="BP2627">
            <v>26.6</v>
          </cell>
          <cell r="BQ2627">
            <v>0</v>
          </cell>
          <cell r="BR2627">
            <v>26.6</v>
          </cell>
          <cell r="BS2627" t="str">
            <v xml:space="preserve"> </v>
          </cell>
          <cell r="BT2627">
            <v>28.57</v>
          </cell>
          <cell r="BU2627">
            <v>28</v>
          </cell>
          <cell r="BV2627">
            <v>26.6</v>
          </cell>
          <cell r="BW2627">
            <v>0</v>
          </cell>
          <cell r="BX2627">
            <v>26.6</v>
          </cell>
          <cell r="BY2627" t="str">
            <v xml:space="preserve"> </v>
          </cell>
          <cell r="BZ2627">
            <v>28.57</v>
          </cell>
          <cell r="CA2627">
            <v>28</v>
          </cell>
          <cell r="CB2627">
            <v>26.6</v>
          </cell>
          <cell r="CC2627">
            <v>0</v>
          </cell>
          <cell r="CD2627">
            <v>26.6</v>
          </cell>
          <cell r="CE2627" t="str">
            <v xml:space="preserve"> </v>
          </cell>
          <cell r="CF2627">
            <v>28.57</v>
          </cell>
          <cell r="CG2627">
            <v>28</v>
          </cell>
          <cell r="CH2627">
            <v>26.6</v>
          </cell>
          <cell r="CI2627">
            <v>0</v>
          </cell>
          <cell r="CJ2627">
            <v>26.6</v>
          </cell>
          <cell r="CK2627" t="str">
            <v xml:space="preserve"> </v>
          </cell>
          <cell r="CL2627">
            <v>28.57</v>
          </cell>
          <cell r="CM2627">
            <v>28</v>
          </cell>
          <cell r="CN2627">
            <v>26.6</v>
          </cell>
          <cell r="CO2627">
            <v>0</v>
          </cell>
          <cell r="CP2627">
            <v>26.6</v>
          </cell>
          <cell r="CQ2627" t="str">
            <v xml:space="preserve"> </v>
          </cell>
          <cell r="CR2627">
            <v>28.57</v>
          </cell>
          <cell r="CS2627">
            <v>28</v>
          </cell>
          <cell r="CT2627">
            <v>26.6</v>
          </cell>
          <cell r="CU2627">
            <v>0</v>
          </cell>
          <cell r="CV2627">
            <v>26.6</v>
          </cell>
          <cell r="CW2627" t="str">
            <v xml:space="preserve"> </v>
          </cell>
          <cell r="CX2627">
            <v>28.57</v>
          </cell>
          <cell r="CY2627">
            <v>28</v>
          </cell>
          <cell r="CZ2627">
            <v>26.6</v>
          </cell>
          <cell r="DA2627">
            <v>0</v>
          </cell>
          <cell r="DB2627">
            <v>26.6</v>
          </cell>
          <cell r="DC2627" t="str">
            <v xml:space="preserve"> </v>
          </cell>
          <cell r="DD2627">
            <v>28.57</v>
          </cell>
          <cell r="DE2627">
            <v>28</v>
          </cell>
          <cell r="DF2627">
            <v>26.6</v>
          </cell>
          <cell r="DG2627">
            <v>0</v>
          </cell>
          <cell r="DH2627">
            <v>26.6</v>
          </cell>
          <cell r="DI2627" t="str">
            <v xml:space="preserve"> </v>
          </cell>
          <cell r="DJ2627">
            <v>28.57</v>
          </cell>
          <cell r="DK2627">
            <v>28</v>
          </cell>
          <cell r="DL2627">
            <v>26.6</v>
          </cell>
        </row>
        <row r="2628">
          <cell r="B2628" t="str">
            <v>1282-2</v>
          </cell>
          <cell r="C2628" t="str">
            <v>ORLISTAT</v>
          </cell>
          <cell r="D2628" t="str">
            <v>120 MG</v>
          </cell>
          <cell r="E2628" t="str">
            <v xml:space="preserve"> </v>
          </cell>
          <cell r="F2628" t="str">
            <v>CAP</v>
          </cell>
          <cell r="H2628" t="str">
            <v>OILCUT CAPSULES 120MG</v>
          </cell>
          <cell r="I2628" t="str">
            <v>解脂盈膠囊120毫克</v>
          </cell>
          <cell r="J2628" t="str">
            <v>500</v>
          </cell>
          <cell r="K2628" t="str">
            <v>永信藥品工業股份有限公司台中幼獅廠</v>
          </cell>
          <cell r="L2628" t="str">
            <v>衛署藥製字第050101號</v>
          </cell>
          <cell r="N2628">
            <v>65825</v>
          </cell>
          <cell r="O2628" t="str">
            <v xml:space="preserve"> </v>
          </cell>
          <cell r="P2628">
            <v>28.57</v>
          </cell>
          <cell r="Q2628">
            <v>22.8</v>
          </cell>
          <cell r="R2628">
            <v>18.190000000000001</v>
          </cell>
          <cell r="S2628" t="str">
            <v>契約價格</v>
          </cell>
          <cell r="T2628">
            <v>0.68</v>
          </cell>
          <cell r="U2628">
            <v>17.510000000000002</v>
          </cell>
          <cell r="V2628">
            <v>1965</v>
          </cell>
          <cell r="W2628" t="str">
            <v>0018</v>
          </cell>
          <cell r="X2628" t="str">
            <v>56065601</v>
          </cell>
          <cell r="Y2628" t="str">
            <v>永信藥品工業股份有限公司</v>
          </cell>
          <cell r="Z2628" t="str">
            <v>04-26875100</v>
          </cell>
          <cell r="AA2628" t="str">
            <v>570</v>
          </cell>
          <cell r="AB2628" t="str">
            <v>04-26860456</v>
          </cell>
          <cell r="AC2628" t="str">
            <v>437</v>
          </cell>
          <cell r="AD2628" t="str">
            <v>臺中市大甲區中山路一段1191號</v>
          </cell>
          <cell r="AE2628" t="str">
            <v>蔡佩青</v>
          </cell>
          <cell r="AF2628" t="str">
            <v>0923102832</v>
          </cell>
          <cell r="AG2628" t="str">
            <v>u51793@yungshingroup.com</v>
          </cell>
          <cell r="AJ2628" t="str">
            <v>65 國產 Taiwan</v>
          </cell>
          <cell r="AK2628" t="str">
            <v>自費</v>
          </cell>
          <cell r="AL2628">
            <v>20.2</v>
          </cell>
          <cell r="AM2628">
            <v>20.2</v>
          </cell>
          <cell r="AN2628" t="str">
            <v>等比</v>
          </cell>
          <cell r="BA2628" t="str">
            <v xml:space="preserve"> </v>
          </cell>
          <cell r="BB2628">
            <v>28.57</v>
          </cell>
          <cell r="BC2628">
            <v>22.8</v>
          </cell>
          <cell r="BD2628">
            <v>18.190000000000001</v>
          </cell>
          <cell r="BE2628">
            <v>0.68</v>
          </cell>
          <cell r="BF2628">
            <v>17.510000000000002</v>
          </cell>
          <cell r="BG2628" t="str">
            <v xml:space="preserve"> </v>
          </cell>
          <cell r="BH2628">
            <v>28.57</v>
          </cell>
          <cell r="BI2628">
            <v>22.8</v>
          </cell>
          <cell r="BJ2628">
            <v>18.190000000000001</v>
          </cell>
          <cell r="BK2628">
            <v>0.68</v>
          </cell>
          <cell r="BL2628">
            <v>17.510000000000002</v>
          </cell>
          <cell r="BM2628" t="str">
            <v xml:space="preserve"> </v>
          </cell>
          <cell r="BN2628">
            <v>28.57</v>
          </cell>
          <cell r="BO2628">
            <v>22.8</v>
          </cell>
          <cell r="BP2628">
            <v>18.190000000000001</v>
          </cell>
          <cell r="BQ2628">
            <v>0.68</v>
          </cell>
          <cell r="BR2628">
            <v>17.510000000000002</v>
          </cell>
          <cell r="BS2628" t="str">
            <v xml:space="preserve"> </v>
          </cell>
          <cell r="BT2628">
            <v>28.57</v>
          </cell>
          <cell r="BU2628">
            <v>22.8</v>
          </cell>
          <cell r="BV2628">
            <v>18.190000000000001</v>
          </cell>
          <cell r="BW2628">
            <v>0.68</v>
          </cell>
          <cell r="BX2628">
            <v>17.510000000000002</v>
          </cell>
          <cell r="BY2628" t="str">
            <v xml:space="preserve"> </v>
          </cell>
          <cell r="BZ2628">
            <v>28.57</v>
          </cell>
          <cell r="CA2628">
            <v>22.8</v>
          </cell>
          <cell r="CB2628">
            <v>18.190000000000001</v>
          </cell>
          <cell r="CC2628">
            <v>0.68</v>
          </cell>
          <cell r="CD2628">
            <v>17.510000000000002</v>
          </cell>
          <cell r="CE2628" t="str">
            <v xml:space="preserve"> </v>
          </cell>
          <cell r="CF2628">
            <v>28.57</v>
          </cell>
          <cell r="CG2628">
            <v>22.8</v>
          </cell>
          <cell r="CH2628">
            <v>18.190000000000001</v>
          </cell>
          <cell r="CI2628">
            <v>0.68</v>
          </cell>
          <cell r="CJ2628">
            <v>17.510000000000002</v>
          </cell>
          <cell r="CK2628" t="str">
            <v xml:space="preserve"> </v>
          </cell>
          <cell r="CL2628">
            <v>28.57</v>
          </cell>
          <cell r="CM2628">
            <v>22.8</v>
          </cell>
          <cell r="CN2628">
            <v>18.190000000000001</v>
          </cell>
          <cell r="CO2628">
            <v>0.68</v>
          </cell>
          <cell r="CP2628">
            <v>17.510000000000002</v>
          </cell>
          <cell r="CQ2628" t="str">
            <v xml:space="preserve"> </v>
          </cell>
          <cell r="CR2628">
            <v>28.57</v>
          </cell>
          <cell r="CS2628">
            <v>22.8</v>
          </cell>
          <cell r="CT2628">
            <v>18.190000000000001</v>
          </cell>
          <cell r="CU2628">
            <v>0.68</v>
          </cell>
          <cell r="CV2628">
            <v>17.510000000000002</v>
          </cell>
          <cell r="CW2628" t="str">
            <v xml:space="preserve"> </v>
          </cell>
          <cell r="CX2628">
            <v>28.57</v>
          </cell>
          <cell r="CY2628">
            <v>22.8</v>
          </cell>
          <cell r="CZ2628">
            <v>18.190000000000001</v>
          </cell>
          <cell r="DA2628">
            <v>0.68</v>
          </cell>
          <cell r="DB2628">
            <v>17.510000000000002</v>
          </cell>
          <cell r="DC2628" t="str">
            <v xml:space="preserve"> </v>
          </cell>
          <cell r="DD2628">
            <v>28.57</v>
          </cell>
          <cell r="DE2628">
            <v>22.8</v>
          </cell>
          <cell r="DF2628">
            <v>18.190000000000001</v>
          </cell>
          <cell r="DG2628">
            <v>0.68</v>
          </cell>
          <cell r="DH2628">
            <v>17.510000000000002</v>
          </cell>
          <cell r="DI2628" t="str">
            <v xml:space="preserve"> </v>
          </cell>
          <cell r="DJ2628">
            <v>28.57</v>
          </cell>
          <cell r="DK2628">
            <v>22.8</v>
          </cell>
          <cell r="DL2628">
            <v>18.190000000000001</v>
          </cell>
        </row>
        <row r="2629">
          <cell r="B2629" t="str">
            <v>1282-3</v>
          </cell>
          <cell r="C2629" t="str">
            <v>ORLISTAT</v>
          </cell>
          <cell r="D2629" t="str">
            <v>120 MG</v>
          </cell>
          <cell r="E2629" t="str">
            <v xml:space="preserve"> </v>
          </cell>
          <cell r="F2629" t="str">
            <v>CAP</v>
          </cell>
          <cell r="H2629" t="str">
            <v>Okbeauty Capsules 120mg</v>
          </cell>
          <cell r="I2629" t="str">
            <v>眉多芬油切膠囊120毫克</v>
          </cell>
          <cell r="J2629" t="str">
            <v>500</v>
          </cell>
          <cell r="K2629" t="str">
            <v>南光化學製藥股份有限公司</v>
          </cell>
          <cell r="L2629" t="str">
            <v>衛署藥製字第057108號</v>
          </cell>
          <cell r="N2629">
            <v>65825</v>
          </cell>
          <cell r="O2629" t="str">
            <v xml:space="preserve"> </v>
          </cell>
          <cell r="P2629">
            <v>28.57</v>
          </cell>
          <cell r="Q2629">
            <v>22.86</v>
          </cell>
          <cell r="R2629">
            <v>17.829999999999998</v>
          </cell>
          <cell r="S2629" t="str">
            <v>契約價格</v>
          </cell>
          <cell r="T2629">
            <v>0.69</v>
          </cell>
          <cell r="U2629">
            <v>17.14</v>
          </cell>
          <cell r="V2629">
            <v>1965</v>
          </cell>
          <cell r="W2629" t="str">
            <v>0035</v>
          </cell>
          <cell r="X2629" t="str">
            <v>89498410</v>
          </cell>
          <cell r="Y2629" t="str">
            <v>古樹藥品有限公司</v>
          </cell>
          <cell r="Z2629" t="str">
            <v>03-6566190</v>
          </cell>
          <cell r="AA2629" t="str">
            <v xml:space="preserve"> </v>
          </cell>
          <cell r="AB2629" t="str">
            <v>03-6570122</v>
          </cell>
          <cell r="AC2629" t="str">
            <v>300007</v>
          </cell>
          <cell r="AD2629" t="str">
            <v>新竹市東區三民里民權路103號1樓</v>
          </cell>
          <cell r="AE2629" t="str">
            <v>郭友群</v>
          </cell>
          <cell r="AF2629" t="str">
            <v>0981890819</v>
          </cell>
          <cell r="AG2629" t="str">
            <v>Jiaqiang6566190@gmail.com</v>
          </cell>
          <cell r="AJ2629" t="str">
            <v>65 國產 Taiwan</v>
          </cell>
          <cell r="AK2629" t="str">
            <v>自費</v>
          </cell>
          <cell r="AL2629">
            <v>20</v>
          </cell>
          <cell r="AM2629">
            <v>22</v>
          </cell>
          <cell r="AN2629" t="str">
            <v>等值</v>
          </cell>
          <cell r="BA2629" t="str">
            <v xml:space="preserve"> </v>
          </cell>
          <cell r="BB2629">
            <v>28.57</v>
          </cell>
          <cell r="BC2629">
            <v>22.86</v>
          </cell>
          <cell r="BD2629">
            <v>17.829999999999998</v>
          </cell>
          <cell r="BE2629">
            <v>0.69</v>
          </cell>
          <cell r="BF2629">
            <v>17.14</v>
          </cell>
          <cell r="BG2629" t="str">
            <v xml:space="preserve"> </v>
          </cell>
          <cell r="BH2629">
            <v>28.57</v>
          </cell>
          <cell r="BI2629">
            <v>22.86</v>
          </cell>
          <cell r="BJ2629">
            <v>17.829999999999998</v>
          </cell>
          <cell r="BK2629">
            <v>0.69</v>
          </cell>
          <cell r="BL2629">
            <v>17.14</v>
          </cell>
          <cell r="BM2629" t="str">
            <v xml:space="preserve"> </v>
          </cell>
          <cell r="BN2629">
            <v>28.57</v>
          </cell>
          <cell r="BO2629">
            <v>22.86</v>
          </cell>
          <cell r="BP2629">
            <v>17.829999999999998</v>
          </cell>
          <cell r="BQ2629">
            <v>0.69</v>
          </cell>
          <cell r="BR2629">
            <v>17.14</v>
          </cell>
          <cell r="BS2629" t="str">
            <v xml:space="preserve"> </v>
          </cell>
          <cell r="BT2629">
            <v>28.57</v>
          </cell>
          <cell r="BU2629">
            <v>22.86</v>
          </cell>
          <cell r="BV2629">
            <v>17.829999999999998</v>
          </cell>
          <cell r="BW2629">
            <v>0.69</v>
          </cell>
          <cell r="BX2629">
            <v>17.14</v>
          </cell>
          <cell r="BY2629" t="str">
            <v xml:space="preserve"> </v>
          </cell>
          <cell r="BZ2629">
            <v>28.57</v>
          </cell>
          <cell r="CA2629">
            <v>22.86</v>
          </cell>
          <cell r="CB2629">
            <v>17.829999999999998</v>
          </cell>
          <cell r="CC2629">
            <v>0.69</v>
          </cell>
          <cell r="CD2629">
            <v>17.14</v>
          </cell>
          <cell r="CE2629" t="str">
            <v xml:space="preserve"> </v>
          </cell>
          <cell r="CF2629">
            <v>28.57</v>
          </cell>
          <cell r="CG2629">
            <v>22.86</v>
          </cell>
          <cell r="CH2629">
            <v>17.829999999999998</v>
          </cell>
          <cell r="CI2629">
            <v>0.69</v>
          </cell>
          <cell r="CJ2629">
            <v>17.14</v>
          </cell>
          <cell r="CK2629" t="str">
            <v xml:space="preserve"> </v>
          </cell>
          <cell r="CL2629">
            <v>28.57</v>
          </cell>
          <cell r="CM2629">
            <v>22.86</v>
          </cell>
          <cell r="CN2629">
            <v>17.829999999999998</v>
          </cell>
          <cell r="CO2629">
            <v>0.69</v>
          </cell>
          <cell r="CP2629">
            <v>17.14</v>
          </cell>
          <cell r="CQ2629" t="str">
            <v xml:space="preserve"> </v>
          </cell>
          <cell r="CR2629">
            <v>28.57</v>
          </cell>
          <cell r="CS2629">
            <v>22.86</v>
          </cell>
          <cell r="CT2629">
            <v>17.829999999999998</v>
          </cell>
          <cell r="CU2629">
            <v>0.69</v>
          </cell>
          <cell r="CV2629">
            <v>17.14</v>
          </cell>
          <cell r="CW2629" t="str">
            <v xml:space="preserve"> </v>
          </cell>
          <cell r="CX2629">
            <v>28.57</v>
          </cell>
          <cell r="CY2629">
            <v>22.86</v>
          </cell>
          <cell r="CZ2629">
            <v>17.829999999999998</v>
          </cell>
          <cell r="DA2629">
            <v>0.69</v>
          </cell>
          <cell r="DB2629">
            <v>17.14</v>
          </cell>
          <cell r="DC2629" t="str">
            <v xml:space="preserve"> </v>
          </cell>
          <cell r="DD2629">
            <v>28.57</v>
          </cell>
          <cell r="DE2629">
            <v>22.86</v>
          </cell>
          <cell r="DF2629">
            <v>17.829999999999998</v>
          </cell>
          <cell r="DG2629">
            <v>0.69</v>
          </cell>
          <cell r="DH2629">
            <v>17.14</v>
          </cell>
          <cell r="DI2629" t="str">
            <v xml:space="preserve"> </v>
          </cell>
          <cell r="DJ2629">
            <v>28.57</v>
          </cell>
          <cell r="DK2629">
            <v>22.86</v>
          </cell>
          <cell r="DL2629">
            <v>17.829999999999998</v>
          </cell>
        </row>
        <row r="2630">
          <cell r="B2630" t="str">
            <v>1282-4</v>
          </cell>
          <cell r="C2630" t="str">
            <v>ORLISTAT</v>
          </cell>
          <cell r="D2630" t="str">
            <v>120 MG</v>
          </cell>
          <cell r="E2630" t="str">
            <v xml:space="preserve"> </v>
          </cell>
          <cell r="F2630" t="str">
            <v>CAP</v>
          </cell>
          <cell r="H2630" t="str">
            <v>Orlisgin capsule 120mg "Royal" (Orlistat)</v>
          </cell>
          <cell r="I2630" t="str">
            <v>"皇佳"佳爾姿膠囊120毫克</v>
          </cell>
          <cell r="J2630" t="str">
            <v>120</v>
          </cell>
          <cell r="K2630" t="str">
            <v>皇佳化學製藥股份有限公司</v>
          </cell>
          <cell r="L2630" t="str">
            <v>衛署藥製字第057908號</v>
          </cell>
          <cell r="N2630">
            <v>65825</v>
          </cell>
          <cell r="O2630" t="str">
            <v xml:space="preserve"> </v>
          </cell>
          <cell r="P2630">
            <v>28.57</v>
          </cell>
          <cell r="Q2630">
            <v>24.28</v>
          </cell>
          <cell r="R2630">
            <v>20.64</v>
          </cell>
          <cell r="S2630" t="str">
            <v>契約價格</v>
          </cell>
          <cell r="T2630">
            <v>0.73</v>
          </cell>
          <cell r="U2630">
            <v>19.91</v>
          </cell>
          <cell r="V2630">
            <v>1965</v>
          </cell>
          <cell r="W2630" t="str">
            <v>0007</v>
          </cell>
          <cell r="X2630" t="str">
            <v>97129220</v>
          </cell>
          <cell r="Y2630" t="str">
            <v>貫群貿易有限公司</v>
          </cell>
          <cell r="Z2630" t="str">
            <v>02-27648055</v>
          </cell>
          <cell r="AA2630" t="str">
            <v xml:space="preserve"> </v>
          </cell>
          <cell r="AB2630" t="str">
            <v>02-27696354</v>
          </cell>
          <cell r="AC2630" t="str">
            <v>10570</v>
          </cell>
          <cell r="AD2630" t="str">
            <v>臺北市松山區南京東路5段222號4樓</v>
          </cell>
          <cell r="AE2630" t="str">
            <v>簡于庭</v>
          </cell>
          <cell r="AF2630" t="str">
            <v>0985521540</v>
          </cell>
          <cell r="AG2630" t="str">
            <v>yihhaw-issue@umail.hinet.net</v>
          </cell>
          <cell r="AJ2630" t="str">
            <v>65 國產 Taiwan</v>
          </cell>
          <cell r="AK2630" t="str">
            <v>自費</v>
          </cell>
          <cell r="AL2630">
            <v>15</v>
          </cell>
          <cell r="AM2630">
            <v>15</v>
          </cell>
          <cell r="AN2630" t="str">
            <v>等比</v>
          </cell>
          <cell r="BA2630" t="str">
            <v xml:space="preserve"> </v>
          </cell>
          <cell r="BB2630">
            <v>28.57</v>
          </cell>
          <cell r="BC2630">
            <v>24.28</v>
          </cell>
          <cell r="BD2630">
            <v>20.64</v>
          </cell>
          <cell r="BE2630">
            <v>0.73</v>
          </cell>
          <cell r="BF2630">
            <v>19.91</v>
          </cell>
          <cell r="BG2630" t="str">
            <v xml:space="preserve"> </v>
          </cell>
          <cell r="BH2630">
            <v>28.57</v>
          </cell>
          <cell r="BI2630">
            <v>24.28</v>
          </cell>
          <cell r="BJ2630">
            <v>20.64</v>
          </cell>
          <cell r="BK2630">
            <v>0.73</v>
          </cell>
          <cell r="BL2630">
            <v>19.91</v>
          </cell>
          <cell r="BM2630" t="str">
            <v xml:space="preserve"> </v>
          </cell>
          <cell r="BN2630">
            <v>28.57</v>
          </cell>
          <cell r="BO2630">
            <v>24.28</v>
          </cell>
          <cell r="BP2630">
            <v>20.64</v>
          </cell>
          <cell r="BQ2630">
            <v>0.73</v>
          </cell>
          <cell r="BR2630">
            <v>19.91</v>
          </cell>
          <cell r="BS2630" t="str">
            <v xml:space="preserve"> </v>
          </cell>
          <cell r="BT2630">
            <v>28.57</v>
          </cell>
          <cell r="BU2630">
            <v>24.28</v>
          </cell>
          <cell r="BV2630">
            <v>20.64</v>
          </cell>
          <cell r="BW2630">
            <v>0.73</v>
          </cell>
          <cell r="BX2630">
            <v>19.91</v>
          </cell>
          <cell r="BY2630" t="str">
            <v xml:space="preserve"> </v>
          </cell>
          <cell r="BZ2630">
            <v>28.57</v>
          </cell>
          <cell r="CA2630">
            <v>24.28</v>
          </cell>
          <cell r="CB2630">
            <v>20.64</v>
          </cell>
          <cell r="CC2630">
            <v>0.73</v>
          </cell>
          <cell r="CD2630">
            <v>19.91</v>
          </cell>
          <cell r="CE2630" t="str">
            <v xml:space="preserve"> </v>
          </cell>
          <cell r="CF2630">
            <v>28.57</v>
          </cell>
          <cell r="CG2630">
            <v>24.28</v>
          </cell>
          <cell r="CH2630">
            <v>20.64</v>
          </cell>
          <cell r="CI2630">
            <v>0.73</v>
          </cell>
          <cell r="CJ2630">
            <v>19.91</v>
          </cell>
          <cell r="CK2630" t="str">
            <v xml:space="preserve"> </v>
          </cell>
          <cell r="CL2630">
            <v>28.57</v>
          </cell>
          <cell r="CM2630">
            <v>24.28</v>
          </cell>
          <cell r="CN2630">
            <v>20.64</v>
          </cell>
          <cell r="CO2630">
            <v>0.73</v>
          </cell>
          <cell r="CP2630">
            <v>19.91</v>
          </cell>
          <cell r="CQ2630" t="str">
            <v xml:space="preserve"> </v>
          </cell>
          <cell r="CR2630">
            <v>28.57</v>
          </cell>
          <cell r="CS2630">
            <v>24.28</v>
          </cell>
          <cell r="CT2630">
            <v>20.64</v>
          </cell>
          <cell r="CU2630">
            <v>0.73</v>
          </cell>
          <cell r="CV2630">
            <v>19.91</v>
          </cell>
          <cell r="CW2630" t="str">
            <v xml:space="preserve"> </v>
          </cell>
          <cell r="CX2630">
            <v>28.57</v>
          </cell>
          <cell r="CY2630">
            <v>24.28</v>
          </cell>
          <cell r="CZ2630">
            <v>20.64</v>
          </cell>
          <cell r="DA2630">
            <v>0.73</v>
          </cell>
          <cell r="DB2630">
            <v>19.91</v>
          </cell>
          <cell r="DC2630" t="str">
            <v xml:space="preserve"> </v>
          </cell>
          <cell r="DD2630">
            <v>28.57</v>
          </cell>
          <cell r="DE2630">
            <v>24.28</v>
          </cell>
          <cell r="DF2630">
            <v>20.64</v>
          </cell>
          <cell r="DG2630">
            <v>0.73</v>
          </cell>
          <cell r="DH2630">
            <v>19.91</v>
          </cell>
          <cell r="DI2630" t="str">
            <v xml:space="preserve"> </v>
          </cell>
          <cell r="DJ2630">
            <v>28.57</v>
          </cell>
          <cell r="DK2630">
            <v>24.28</v>
          </cell>
          <cell r="DL2630">
            <v>20.64</v>
          </cell>
        </row>
        <row r="2631">
          <cell r="B2631" t="str">
            <v>1282-5</v>
          </cell>
          <cell r="C2631" t="str">
            <v>ORLISTAT</v>
          </cell>
          <cell r="D2631" t="str">
            <v>120 MG</v>
          </cell>
          <cell r="E2631" t="str">
            <v xml:space="preserve"> </v>
          </cell>
          <cell r="F2631" t="str">
            <v>CAP</v>
          </cell>
          <cell r="H2631" t="str">
            <v>Orlisper Capsules 120mg</v>
          </cell>
          <cell r="I2631" t="str">
            <v>歐絲麗膠囊120毫克</v>
          </cell>
          <cell r="J2631" t="str">
            <v>500</v>
          </cell>
          <cell r="K2631" t="str">
            <v>美時化學製藥股份有限公司南投廠</v>
          </cell>
          <cell r="L2631" t="str">
            <v>衛署藥製字第057922號</v>
          </cell>
          <cell r="N2631">
            <v>65825</v>
          </cell>
          <cell r="O2631" t="str">
            <v xml:space="preserve"> </v>
          </cell>
          <cell r="P2631">
            <v>28.57</v>
          </cell>
          <cell r="Q2631">
            <v>24.85</v>
          </cell>
          <cell r="R2631">
            <v>19.8</v>
          </cell>
          <cell r="S2631" t="str">
            <v>否</v>
          </cell>
          <cell r="T2631">
            <v>0</v>
          </cell>
          <cell r="U2631">
            <v>19.8</v>
          </cell>
          <cell r="V2631">
            <v>1965</v>
          </cell>
          <cell r="W2631" t="str">
            <v>0171</v>
          </cell>
          <cell r="X2631" t="str">
            <v>05071926</v>
          </cell>
          <cell r="Y2631" t="str">
            <v>久裕企業股份有限公司</v>
          </cell>
          <cell r="Z2631" t="str">
            <v>02-82277999</v>
          </cell>
          <cell r="AA2631" t="str">
            <v>2205</v>
          </cell>
          <cell r="AB2631" t="str">
            <v>02-22226171</v>
          </cell>
          <cell r="AC2631" t="str">
            <v>235</v>
          </cell>
          <cell r="AD2631" t="str">
            <v>新北市中和區中原里中正路880號14樓之5</v>
          </cell>
          <cell r="AE2631" t="str">
            <v>宋培蓉</v>
          </cell>
          <cell r="AF2631" t="str">
            <v>0922793661</v>
          </cell>
          <cell r="AG2631" t="str">
            <v>arich.order@arich.com.tw</v>
          </cell>
          <cell r="AJ2631" t="str">
            <v>65 國產 TAIWAN</v>
          </cell>
          <cell r="AK2631" t="str">
            <v>自費</v>
          </cell>
          <cell r="AL2631">
            <v>13.02</v>
          </cell>
          <cell r="AM2631">
            <v>20.32</v>
          </cell>
          <cell r="AN2631" t="str">
            <v>等值</v>
          </cell>
          <cell r="BA2631" t="str">
            <v xml:space="preserve"> </v>
          </cell>
          <cell r="BB2631">
            <v>28.57</v>
          </cell>
          <cell r="BC2631">
            <v>24.85</v>
          </cell>
          <cell r="BD2631">
            <v>19.8</v>
          </cell>
          <cell r="BE2631">
            <v>0</v>
          </cell>
          <cell r="BF2631">
            <v>19.8</v>
          </cell>
          <cell r="BG2631" t="str">
            <v xml:space="preserve"> </v>
          </cell>
          <cell r="BH2631">
            <v>28.57</v>
          </cell>
          <cell r="BI2631">
            <v>24.85</v>
          </cell>
          <cell r="BJ2631">
            <v>19.8</v>
          </cell>
          <cell r="BK2631">
            <v>0</v>
          </cell>
          <cell r="BL2631">
            <v>19.8</v>
          </cell>
          <cell r="BM2631" t="str">
            <v xml:space="preserve"> </v>
          </cell>
          <cell r="BN2631">
            <v>28.57</v>
          </cell>
          <cell r="BO2631">
            <v>24.85</v>
          </cell>
          <cell r="BP2631">
            <v>19.8</v>
          </cell>
          <cell r="BQ2631">
            <v>0</v>
          </cell>
          <cell r="BR2631">
            <v>19.8</v>
          </cell>
          <cell r="BS2631" t="str">
            <v xml:space="preserve"> </v>
          </cell>
          <cell r="BT2631">
            <v>28.57</v>
          </cell>
          <cell r="BU2631">
            <v>24.85</v>
          </cell>
          <cell r="BV2631">
            <v>19.8</v>
          </cell>
          <cell r="BW2631">
            <v>0</v>
          </cell>
          <cell r="BX2631">
            <v>19.8</v>
          </cell>
          <cell r="BY2631" t="str">
            <v xml:space="preserve"> </v>
          </cell>
          <cell r="BZ2631">
            <v>28.57</v>
          </cell>
          <cell r="CA2631">
            <v>24.85</v>
          </cell>
          <cell r="CB2631">
            <v>19.8</v>
          </cell>
          <cell r="CC2631">
            <v>0</v>
          </cell>
          <cell r="CD2631">
            <v>19.8</v>
          </cell>
          <cell r="CE2631" t="str">
            <v xml:space="preserve"> </v>
          </cell>
          <cell r="CF2631">
            <v>28.57</v>
          </cell>
          <cell r="CG2631">
            <v>24.85</v>
          </cell>
          <cell r="CH2631">
            <v>19.8</v>
          </cell>
          <cell r="CI2631">
            <v>0</v>
          </cell>
          <cell r="CJ2631">
            <v>19.8</v>
          </cell>
          <cell r="CK2631" t="str">
            <v xml:space="preserve"> </v>
          </cell>
          <cell r="CL2631">
            <v>28.57</v>
          </cell>
          <cell r="CM2631">
            <v>24.85</v>
          </cell>
          <cell r="CN2631">
            <v>19.8</v>
          </cell>
          <cell r="CO2631">
            <v>0</v>
          </cell>
          <cell r="CP2631">
            <v>19.8</v>
          </cell>
          <cell r="CQ2631" t="str">
            <v xml:space="preserve"> </v>
          </cell>
          <cell r="CR2631">
            <v>28.57</v>
          </cell>
          <cell r="CS2631">
            <v>24.85</v>
          </cell>
          <cell r="CT2631">
            <v>19.8</v>
          </cell>
          <cell r="CU2631">
            <v>0</v>
          </cell>
          <cell r="CV2631">
            <v>19.8</v>
          </cell>
          <cell r="CW2631" t="str">
            <v xml:space="preserve"> </v>
          </cell>
          <cell r="CX2631">
            <v>28.57</v>
          </cell>
          <cell r="CY2631">
            <v>24.85</v>
          </cell>
          <cell r="CZ2631">
            <v>19.8</v>
          </cell>
          <cell r="DA2631">
            <v>0</v>
          </cell>
          <cell r="DB2631">
            <v>19.8</v>
          </cell>
          <cell r="DC2631" t="str">
            <v xml:space="preserve"> </v>
          </cell>
          <cell r="DD2631">
            <v>28.57</v>
          </cell>
          <cell r="DE2631">
            <v>24.85</v>
          </cell>
          <cell r="DF2631">
            <v>19.8</v>
          </cell>
          <cell r="DG2631">
            <v>0</v>
          </cell>
          <cell r="DH2631">
            <v>19.8</v>
          </cell>
          <cell r="DI2631" t="str">
            <v xml:space="preserve"> </v>
          </cell>
          <cell r="DJ2631">
            <v>28.57</v>
          </cell>
          <cell r="DK2631">
            <v>24.85</v>
          </cell>
          <cell r="DL2631">
            <v>19.8</v>
          </cell>
        </row>
        <row r="2632">
          <cell r="B2632" t="str">
            <v>1283-1</v>
          </cell>
          <cell r="C2632" t="str">
            <v>OSELTAMIVIR PHOSPHATE</v>
          </cell>
          <cell r="D2632" t="str">
            <v>75 MG</v>
          </cell>
          <cell r="E2632" t="str">
            <v xml:space="preserve"> </v>
          </cell>
          <cell r="F2632" t="str">
            <v>CAP</v>
          </cell>
          <cell r="H2632" t="str">
            <v>Tamiflu Capsules 75 mg</v>
          </cell>
          <cell r="I2632" t="str">
            <v>克流感膠囊 75 毫克 (法國廠)</v>
          </cell>
          <cell r="J2632" t="str">
            <v>10</v>
          </cell>
          <cell r="K2632" t="str">
            <v>CENEXI SAS</v>
          </cell>
          <cell r="L2632" t="str">
            <v>衛署藥輸字第025285號</v>
          </cell>
          <cell r="N2632">
            <v>7974</v>
          </cell>
          <cell r="O2632" t="str">
            <v xml:space="preserve"> </v>
          </cell>
          <cell r="P2632">
            <v>95</v>
          </cell>
          <cell r="Q2632">
            <v>90</v>
          </cell>
          <cell r="R2632">
            <v>80</v>
          </cell>
          <cell r="S2632" t="str">
            <v>否</v>
          </cell>
          <cell r="T2632">
            <v>0</v>
          </cell>
          <cell r="U2632">
            <v>80</v>
          </cell>
          <cell r="V2632">
            <v>345</v>
          </cell>
          <cell r="W2632" t="str">
            <v>0175</v>
          </cell>
          <cell r="X2632" t="str">
            <v>22853066</v>
          </cell>
          <cell r="Y2632" t="str">
            <v>裕利股份有限公司</v>
          </cell>
          <cell r="Z2632" t="str">
            <v>02-25700064</v>
          </cell>
          <cell r="AA2632" t="str">
            <v>23108</v>
          </cell>
          <cell r="AB2632" t="str">
            <v>02-25798587/02-25770849</v>
          </cell>
          <cell r="AC2632" t="str">
            <v>105</v>
          </cell>
          <cell r="AD2632" t="str">
            <v>臺北市松山區南京東路4段126號10樓、10樓之1至之3</v>
          </cell>
          <cell r="AE2632" t="str">
            <v>劉小姐</v>
          </cell>
          <cell r="AF2632" t="str">
            <v>0975529293</v>
          </cell>
          <cell r="AG2632" t="str">
            <v>haorder@zuelligpharma.com</v>
          </cell>
          <cell r="AJ2632" t="str">
            <v>15 法國 France</v>
          </cell>
          <cell r="AK2632" t="str">
            <v>自費</v>
          </cell>
          <cell r="AL2632">
            <v>5.26</v>
          </cell>
          <cell r="AM2632">
            <v>11.11</v>
          </cell>
          <cell r="AN2632" t="str">
            <v>等比</v>
          </cell>
          <cell r="BA2632" t="str">
            <v xml:space="preserve"> </v>
          </cell>
          <cell r="BB2632">
            <v>95</v>
          </cell>
          <cell r="BC2632">
            <v>90</v>
          </cell>
          <cell r="BD2632">
            <v>80</v>
          </cell>
          <cell r="BE2632">
            <v>0</v>
          </cell>
          <cell r="BF2632">
            <v>80</v>
          </cell>
          <cell r="BG2632" t="str">
            <v xml:space="preserve"> </v>
          </cell>
          <cell r="BH2632">
            <v>95</v>
          </cell>
          <cell r="BI2632">
            <v>90</v>
          </cell>
          <cell r="BJ2632">
            <v>80</v>
          </cell>
          <cell r="BK2632">
            <v>0</v>
          </cell>
          <cell r="BL2632">
            <v>80</v>
          </cell>
          <cell r="BM2632" t="str">
            <v xml:space="preserve"> </v>
          </cell>
          <cell r="BN2632">
            <v>95</v>
          </cell>
          <cell r="BO2632">
            <v>90</v>
          </cell>
          <cell r="BP2632">
            <v>80</v>
          </cell>
          <cell r="BQ2632">
            <v>0</v>
          </cell>
          <cell r="BR2632">
            <v>80</v>
          </cell>
          <cell r="BS2632" t="str">
            <v xml:space="preserve"> </v>
          </cell>
          <cell r="BT2632">
            <v>95</v>
          </cell>
          <cell r="BU2632">
            <v>90</v>
          </cell>
          <cell r="BV2632">
            <v>80</v>
          </cell>
          <cell r="BW2632">
            <v>0</v>
          </cell>
          <cell r="BX2632">
            <v>80</v>
          </cell>
          <cell r="BY2632" t="str">
            <v xml:space="preserve"> </v>
          </cell>
          <cell r="BZ2632">
            <v>95</v>
          </cell>
          <cell r="CA2632">
            <v>90</v>
          </cell>
          <cell r="CB2632">
            <v>80</v>
          </cell>
          <cell r="CC2632">
            <v>0</v>
          </cell>
          <cell r="CD2632">
            <v>80</v>
          </cell>
          <cell r="CE2632" t="str">
            <v xml:space="preserve"> </v>
          </cell>
          <cell r="CF2632">
            <v>95</v>
          </cell>
          <cell r="CG2632">
            <v>90</v>
          </cell>
          <cell r="CH2632">
            <v>80</v>
          </cell>
          <cell r="CI2632">
            <v>0</v>
          </cell>
          <cell r="CJ2632">
            <v>80</v>
          </cell>
          <cell r="CK2632" t="str">
            <v xml:space="preserve"> </v>
          </cell>
          <cell r="CL2632">
            <v>95</v>
          </cell>
          <cell r="CM2632">
            <v>90</v>
          </cell>
          <cell r="CN2632">
            <v>80</v>
          </cell>
          <cell r="CO2632">
            <v>0</v>
          </cell>
          <cell r="CP2632">
            <v>80</v>
          </cell>
          <cell r="CQ2632" t="str">
            <v xml:space="preserve"> </v>
          </cell>
          <cell r="CR2632">
            <v>95</v>
          </cell>
          <cell r="CS2632">
            <v>90</v>
          </cell>
          <cell r="CT2632">
            <v>80</v>
          </cell>
          <cell r="CU2632">
            <v>0</v>
          </cell>
          <cell r="CV2632">
            <v>80</v>
          </cell>
          <cell r="CW2632" t="str">
            <v xml:space="preserve"> </v>
          </cell>
          <cell r="CX2632">
            <v>95</v>
          </cell>
          <cell r="CY2632">
            <v>90</v>
          </cell>
          <cell r="CZ2632">
            <v>80</v>
          </cell>
          <cell r="DA2632">
            <v>0</v>
          </cell>
          <cell r="DB2632">
            <v>80</v>
          </cell>
          <cell r="DC2632" t="str">
            <v xml:space="preserve"> </v>
          </cell>
          <cell r="DD2632">
            <v>95</v>
          </cell>
          <cell r="DE2632">
            <v>90</v>
          </cell>
          <cell r="DF2632">
            <v>80</v>
          </cell>
          <cell r="DG2632">
            <v>0</v>
          </cell>
          <cell r="DH2632">
            <v>80</v>
          </cell>
          <cell r="DI2632" t="str">
            <v xml:space="preserve"> </v>
          </cell>
          <cell r="DJ2632">
            <v>95</v>
          </cell>
          <cell r="DK2632">
            <v>90</v>
          </cell>
          <cell r="DL2632">
            <v>80</v>
          </cell>
        </row>
        <row r="2633">
          <cell r="B2633" t="str">
            <v>1283-2</v>
          </cell>
          <cell r="C2633" t="str">
            <v>OSELTAMIVIR PHOSPHATE</v>
          </cell>
          <cell r="D2633" t="str">
            <v>75 MG</v>
          </cell>
          <cell r="E2633" t="str">
            <v xml:space="preserve"> </v>
          </cell>
          <cell r="F2633" t="str">
            <v>CAP</v>
          </cell>
          <cell r="H2633" t="str">
            <v>Fluvir (Oseltamivir Phosphate Capsules 75mg)</v>
          </cell>
          <cell r="I2633" t="str">
            <v>服可癒膠囊75毫克</v>
          </cell>
          <cell r="J2633" t="str">
            <v>10</v>
          </cell>
          <cell r="K2633" t="str">
            <v>HETERO</v>
          </cell>
          <cell r="L2633" t="str">
            <v>衛部藥輸字第027894號</v>
          </cell>
          <cell r="N2633">
            <v>7974</v>
          </cell>
          <cell r="O2633" t="str">
            <v xml:space="preserve"> </v>
          </cell>
          <cell r="P2633">
            <v>95</v>
          </cell>
          <cell r="Q2633">
            <v>85.5</v>
          </cell>
          <cell r="R2633">
            <v>43.2</v>
          </cell>
          <cell r="S2633" t="str">
            <v>簽約時健保價</v>
          </cell>
          <cell r="T2633">
            <v>2.85</v>
          </cell>
          <cell r="U2633">
            <v>40.35</v>
          </cell>
          <cell r="V2633">
            <v>345</v>
          </cell>
          <cell r="W2633" t="str">
            <v>0051</v>
          </cell>
          <cell r="X2633" t="str">
            <v>82967660</v>
          </cell>
          <cell r="Y2633" t="str">
            <v>凱沛爾藥品有限公司</v>
          </cell>
          <cell r="Z2633" t="str">
            <v>02-27586577</v>
          </cell>
          <cell r="AA2633" t="str">
            <v xml:space="preserve"> </v>
          </cell>
          <cell r="AB2633" t="str">
            <v>02-27586933</v>
          </cell>
          <cell r="AC2633" t="str">
            <v>110</v>
          </cell>
          <cell r="AD2633" t="str">
            <v>臺北市信義區光復南路495號6樓</v>
          </cell>
          <cell r="AE2633" t="str">
            <v>陳先生</v>
          </cell>
          <cell r="AF2633" t="str">
            <v>0910391727</v>
          </cell>
          <cell r="AG2633" t="str">
            <v>cambertw@camberglobal.com</v>
          </cell>
          <cell r="AJ2633" t="str">
            <v>20 印度 India</v>
          </cell>
          <cell r="AK2633" t="str">
            <v>自費</v>
          </cell>
          <cell r="AL2633">
            <v>10</v>
          </cell>
          <cell r="AM2633">
            <v>49.47</v>
          </cell>
          <cell r="AN2633" t="str">
            <v>等比</v>
          </cell>
          <cell r="BA2633" t="str">
            <v xml:space="preserve"> </v>
          </cell>
          <cell r="BB2633">
            <v>95</v>
          </cell>
          <cell r="BC2633">
            <v>85.5</v>
          </cell>
          <cell r="BD2633">
            <v>43.2</v>
          </cell>
          <cell r="BE2633">
            <v>2.85</v>
          </cell>
          <cell r="BF2633">
            <v>40.35</v>
          </cell>
          <cell r="BG2633" t="str">
            <v xml:space="preserve"> </v>
          </cell>
          <cell r="BH2633">
            <v>95</v>
          </cell>
          <cell r="BI2633">
            <v>85.5</v>
          </cell>
          <cell r="BJ2633">
            <v>43.2</v>
          </cell>
          <cell r="BK2633">
            <v>2.85</v>
          </cell>
          <cell r="BL2633">
            <v>40.35</v>
          </cell>
          <cell r="BM2633" t="str">
            <v xml:space="preserve"> </v>
          </cell>
          <cell r="BN2633">
            <v>95</v>
          </cell>
          <cell r="BO2633">
            <v>85.5</v>
          </cell>
          <cell r="BP2633">
            <v>43.2</v>
          </cell>
          <cell r="BQ2633">
            <v>2.85</v>
          </cell>
          <cell r="BR2633">
            <v>40.35</v>
          </cell>
          <cell r="BS2633" t="str">
            <v xml:space="preserve"> </v>
          </cell>
          <cell r="BT2633">
            <v>95</v>
          </cell>
          <cell r="BU2633">
            <v>85.5</v>
          </cell>
          <cell r="BV2633">
            <v>43.2</v>
          </cell>
          <cell r="BW2633">
            <v>2.85</v>
          </cell>
          <cell r="BX2633">
            <v>40.35</v>
          </cell>
          <cell r="BY2633" t="str">
            <v xml:space="preserve"> </v>
          </cell>
          <cell r="BZ2633">
            <v>95</v>
          </cell>
          <cell r="CA2633">
            <v>85.5</v>
          </cell>
          <cell r="CB2633">
            <v>43.2</v>
          </cell>
          <cell r="CC2633">
            <v>2.85</v>
          </cell>
          <cell r="CD2633">
            <v>40.35</v>
          </cell>
          <cell r="CE2633" t="str">
            <v xml:space="preserve"> </v>
          </cell>
          <cell r="CF2633">
            <v>95</v>
          </cell>
          <cell r="CG2633">
            <v>85.5</v>
          </cell>
          <cell r="CH2633">
            <v>43.2</v>
          </cell>
          <cell r="CI2633">
            <v>2.85</v>
          </cell>
          <cell r="CJ2633">
            <v>40.35</v>
          </cell>
          <cell r="CK2633" t="str">
            <v xml:space="preserve"> </v>
          </cell>
          <cell r="CL2633">
            <v>95</v>
          </cell>
          <cell r="CM2633">
            <v>85.5</v>
          </cell>
          <cell r="CN2633">
            <v>43.2</v>
          </cell>
          <cell r="CO2633">
            <v>2.85</v>
          </cell>
          <cell r="CP2633">
            <v>40.35</v>
          </cell>
          <cell r="CQ2633" t="str">
            <v xml:space="preserve"> </v>
          </cell>
          <cell r="CR2633">
            <v>95</v>
          </cell>
          <cell r="CS2633">
            <v>85.5</v>
          </cell>
          <cell r="CT2633">
            <v>43.2</v>
          </cell>
          <cell r="CU2633">
            <v>2.85</v>
          </cell>
          <cell r="CV2633">
            <v>40.35</v>
          </cell>
          <cell r="CW2633" t="str">
            <v xml:space="preserve"> </v>
          </cell>
          <cell r="CX2633">
            <v>95</v>
          </cell>
          <cell r="CY2633">
            <v>85.5</v>
          </cell>
          <cell r="CZ2633">
            <v>43.2</v>
          </cell>
          <cell r="DA2633">
            <v>2.85</v>
          </cell>
          <cell r="DB2633">
            <v>40.35</v>
          </cell>
          <cell r="DC2633" t="str">
            <v xml:space="preserve"> </v>
          </cell>
          <cell r="DD2633">
            <v>95</v>
          </cell>
          <cell r="DE2633">
            <v>85.5</v>
          </cell>
          <cell r="DF2633">
            <v>43.2</v>
          </cell>
          <cell r="DG2633">
            <v>2.85</v>
          </cell>
          <cell r="DH2633">
            <v>40.35</v>
          </cell>
          <cell r="DI2633" t="str">
            <v xml:space="preserve"> </v>
          </cell>
          <cell r="DJ2633">
            <v>95</v>
          </cell>
          <cell r="DK2633">
            <v>85.5</v>
          </cell>
          <cell r="DL2633">
            <v>43.2</v>
          </cell>
        </row>
        <row r="2634">
          <cell r="B2634" t="str">
            <v>1283-3</v>
          </cell>
          <cell r="C2634" t="str">
            <v>OSELTAMIVIR PHOSPHATE</v>
          </cell>
          <cell r="D2634" t="str">
            <v>75 MG</v>
          </cell>
          <cell r="E2634" t="str">
            <v xml:space="preserve"> </v>
          </cell>
          <cell r="F2634" t="str">
            <v>CAP</v>
          </cell>
          <cell r="H2634" t="str">
            <v>ERAFLU CAPSULE 75MG "YUNG SHIN"</v>
          </cell>
          <cell r="I2634" t="str">
            <v>"永信"易剋冒膠囊75毫克</v>
          </cell>
          <cell r="J2634" t="str">
            <v>10</v>
          </cell>
          <cell r="K2634" t="str">
            <v>永信藥品工業股份有限公司台中幼獅廠</v>
          </cell>
          <cell r="L2634" t="str">
            <v>衛部藥製字第059653號</v>
          </cell>
          <cell r="N2634">
            <v>7974</v>
          </cell>
          <cell r="O2634" t="str">
            <v xml:space="preserve"> </v>
          </cell>
          <cell r="P2634">
            <v>95</v>
          </cell>
          <cell r="Q2634">
            <v>87.69</v>
          </cell>
          <cell r="R2634">
            <v>80.930000000000007</v>
          </cell>
          <cell r="S2634" t="str">
            <v>否</v>
          </cell>
          <cell r="T2634">
            <v>0</v>
          </cell>
          <cell r="U2634">
            <v>80.930000000000007</v>
          </cell>
          <cell r="V2634">
            <v>345</v>
          </cell>
          <cell r="W2634" t="str">
            <v>0018</v>
          </cell>
          <cell r="X2634" t="str">
            <v>56065601</v>
          </cell>
          <cell r="Y2634" t="str">
            <v>永信藥品工業股份有限公司</v>
          </cell>
          <cell r="Z2634" t="str">
            <v>04-26875100</v>
          </cell>
          <cell r="AA2634" t="str">
            <v>570</v>
          </cell>
          <cell r="AB2634" t="str">
            <v>04-26860456</v>
          </cell>
          <cell r="AC2634" t="str">
            <v>437</v>
          </cell>
          <cell r="AD2634" t="str">
            <v>臺中市大甲區中山路一段1191號</v>
          </cell>
          <cell r="AE2634" t="str">
            <v>蔡佩青</v>
          </cell>
          <cell r="AF2634" t="str">
            <v>0923102832</v>
          </cell>
          <cell r="AG2634" t="str">
            <v>u51793@yungshingroup.com</v>
          </cell>
          <cell r="AJ2634" t="str">
            <v>65 國產 Taiwan</v>
          </cell>
          <cell r="AK2634" t="str">
            <v>自費</v>
          </cell>
          <cell r="AL2634">
            <v>7.7</v>
          </cell>
          <cell r="AM2634">
            <v>7.7</v>
          </cell>
          <cell r="AN2634" t="str">
            <v>等比</v>
          </cell>
          <cell r="BA2634" t="str">
            <v xml:space="preserve"> </v>
          </cell>
          <cell r="BB2634">
            <v>95</v>
          </cell>
          <cell r="BC2634">
            <v>87.69</v>
          </cell>
          <cell r="BD2634">
            <v>80.930000000000007</v>
          </cell>
          <cell r="BE2634">
            <v>0</v>
          </cell>
          <cell r="BF2634">
            <v>80.930000000000007</v>
          </cell>
          <cell r="BG2634" t="str">
            <v xml:space="preserve"> </v>
          </cell>
          <cell r="BH2634">
            <v>95</v>
          </cell>
          <cell r="BI2634">
            <v>87.69</v>
          </cell>
          <cell r="BJ2634">
            <v>80.930000000000007</v>
          </cell>
          <cell r="BK2634">
            <v>0</v>
          </cell>
          <cell r="BL2634">
            <v>80.930000000000007</v>
          </cell>
          <cell r="BM2634" t="str">
            <v xml:space="preserve"> </v>
          </cell>
          <cell r="BN2634">
            <v>95</v>
          </cell>
          <cell r="BO2634">
            <v>87.69</v>
          </cell>
          <cell r="BP2634">
            <v>80.930000000000007</v>
          </cell>
          <cell r="BQ2634">
            <v>0</v>
          </cell>
          <cell r="BR2634">
            <v>80.930000000000007</v>
          </cell>
          <cell r="BS2634" t="str">
            <v xml:space="preserve"> </v>
          </cell>
          <cell r="BT2634">
            <v>95</v>
          </cell>
          <cell r="BU2634">
            <v>87.69</v>
          </cell>
          <cell r="BV2634">
            <v>80.930000000000007</v>
          </cell>
          <cell r="BW2634">
            <v>0</v>
          </cell>
          <cell r="BX2634">
            <v>80.930000000000007</v>
          </cell>
          <cell r="BY2634" t="str">
            <v xml:space="preserve"> </v>
          </cell>
          <cell r="BZ2634">
            <v>95</v>
          </cell>
          <cell r="CA2634">
            <v>87.69</v>
          </cell>
          <cell r="CB2634">
            <v>80.930000000000007</v>
          </cell>
          <cell r="CC2634">
            <v>0</v>
          </cell>
          <cell r="CD2634">
            <v>80.930000000000007</v>
          </cell>
          <cell r="CE2634" t="str">
            <v xml:space="preserve"> </v>
          </cell>
          <cell r="CF2634">
            <v>95</v>
          </cell>
          <cell r="CG2634">
            <v>87.69</v>
          </cell>
          <cell r="CH2634">
            <v>80.930000000000007</v>
          </cell>
          <cell r="CI2634">
            <v>0</v>
          </cell>
          <cell r="CJ2634">
            <v>80.930000000000007</v>
          </cell>
          <cell r="CK2634" t="str">
            <v xml:space="preserve"> </v>
          </cell>
          <cell r="CL2634">
            <v>95</v>
          </cell>
          <cell r="CM2634">
            <v>87.69</v>
          </cell>
          <cell r="CN2634">
            <v>80.930000000000007</v>
          </cell>
          <cell r="CO2634">
            <v>0</v>
          </cell>
          <cell r="CP2634">
            <v>80.930000000000007</v>
          </cell>
          <cell r="CQ2634" t="str">
            <v xml:space="preserve"> </v>
          </cell>
          <cell r="CR2634">
            <v>95</v>
          </cell>
          <cell r="CS2634">
            <v>87.69</v>
          </cell>
          <cell r="CT2634">
            <v>80.930000000000007</v>
          </cell>
          <cell r="CU2634">
            <v>0</v>
          </cell>
          <cell r="CV2634">
            <v>80.930000000000007</v>
          </cell>
          <cell r="CW2634" t="str">
            <v xml:space="preserve"> </v>
          </cell>
          <cell r="CX2634">
            <v>95</v>
          </cell>
          <cell r="CY2634">
            <v>87.69</v>
          </cell>
          <cell r="CZ2634">
            <v>80.930000000000007</v>
          </cell>
          <cell r="DA2634">
            <v>0</v>
          </cell>
          <cell r="DB2634">
            <v>80.930000000000007</v>
          </cell>
          <cell r="DC2634" t="str">
            <v xml:space="preserve"> </v>
          </cell>
          <cell r="DD2634">
            <v>95</v>
          </cell>
          <cell r="DE2634">
            <v>87.69</v>
          </cell>
          <cell r="DF2634">
            <v>80.930000000000007</v>
          </cell>
          <cell r="DG2634">
            <v>0</v>
          </cell>
          <cell r="DH2634">
            <v>80.930000000000007</v>
          </cell>
          <cell r="DI2634" t="str">
            <v xml:space="preserve"> </v>
          </cell>
          <cell r="DJ2634">
            <v>95</v>
          </cell>
          <cell r="DK2634">
            <v>87.69</v>
          </cell>
          <cell r="DL2634">
            <v>80.930000000000007</v>
          </cell>
        </row>
        <row r="2635">
          <cell r="B2635" t="str">
            <v>1284-1</v>
          </cell>
          <cell r="C2635" t="str">
            <v>PERAMIVIR HYDRATE</v>
          </cell>
          <cell r="D2635" t="str">
            <v>300 MG/BAG</v>
          </cell>
          <cell r="E2635" t="str">
            <v>60 ML</v>
          </cell>
          <cell r="F2635" t="str">
            <v>BAG</v>
          </cell>
          <cell r="H2635" t="str">
            <v>RAPIACTA for Intravenous Drip Infusion 300mg</v>
          </cell>
          <cell r="I2635" t="str">
            <v>瑞貝塔點滴靜脈注射液</v>
          </cell>
          <cell r="J2635" t="str">
            <v>1</v>
          </cell>
          <cell r="K2635" t="str">
            <v>NIPRO PHARMA CORPORATION ISE PLANT</v>
          </cell>
          <cell r="L2635" t="str">
            <v>衛部藥輸字第026649號</v>
          </cell>
          <cell r="N2635">
            <v>454</v>
          </cell>
          <cell r="O2635" t="str">
            <v xml:space="preserve"> </v>
          </cell>
          <cell r="P2635">
            <v>1800</v>
          </cell>
          <cell r="Q2635">
            <v>1800</v>
          </cell>
          <cell r="R2635">
            <v>1467</v>
          </cell>
          <cell r="S2635" t="str">
            <v>否</v>
          </cell>
          <cell r="T2635">
            <v>0</v>
          </cell>
          <cell r="U2635">
            <v>1467</v>
          </cell>
          <cell r="V2635">
            <v>19</v>
          </cell>
          <cell r="W2635" t="str">
            <v>0183</v>
          </cell>
          <cell r="X2635" t="str">
            <v>11921708</v>
          </cell>
          <cell r="Y2635" t="str">
            <v>台灣塩野義製藥股份有限公司</v>
          </cell>
          <cell r="Z2635" t="str">
            <v>02-25516336</v>
          </cell>
          <cell r="AA2635" t="str">
            <v xml:space="preserve"> </v>
          </cell>
          <cell r="AB2635" t="str">
            <v>02-25362326</v>
          </cell>
          <cell r="AC2635" t="str">
            <v>104</v>
          </cell>
          <cell r="AD2635" t="str">
            <v>臺北市中山區南京東路2段2號4樓</v>
          </cell>
          <cell r="AE2635" t="str">
            <v>林意芸</v>
          </cell>
          <cell r="AF2635" t="str">
            <v>0922053554</v>
          </cell>
          <cell r="AG2635" t="str">
            <v>rsdy51@shionogi.com.tw</v>
          </cell>
          <cell r="AJ2635" t="str">
            <v>26 日本 Japan</v>
          </cell>
          <cell r="AK2635" t="str">
            <v>自費</v>
          </cell>
          <cell r="AL2635">
            <v>0</v>
          </cell>
          <cell r="AM2635">
            <v>18.5</v>
          </cell>
          <cell r="AN2635" t="str">
            <v>等比</v>
          </cell>
          <cell r="BA2635" t="str">
            <v xml:space="preserve"> </v>
          </cell>
          <cell r="BB2635">
            <v>1800</v>
          </cell>
          <cell r="BC2635">
            <v>1800</v>
          </cell>
          <cell r="BD2635">
            <v>1467</v>
          </cell>
          <cell r="BE2635">
            <v>0</v>
          </cell>
          <cell r="BF2635">
            <v>1467</v>
          </cell>
          <cell r="BG2635" t="str">
            <v xml:space="preserve"> </v>
          </cell>
          <cell r="BH2635">
            <v>1800</v>
          </cell>
          <cell r="BI2635">
            <v>1800</v>
          </cell>
          <cell r="BJ2635">
            <v>1467</v>
          </cell>
          <cell r="BK2635">
            <v>0</v>
          </cell>
          <cell r="BL2635">
            <v>1467</v>
          </cell>
          <cell r="BM2635" t="str">
            <v xml:space="preserve"> </v>
          </cell>
          <cell r="BN2635">
            <v>1800</v>
          </cell>
          <cell r="BO2635">
            <v>1800</v>
          </cell>
          <cell r="BP2635">
            <v>1467</v>
          </cell>
          <cell r="BQ2635">
            <v>0</v>
          </cell>
          <cell r="BR2635">
            <v>1467</v>
          </cell>
          <cell r="BS2635" t="str">
            <v xml:space="preserve"> </v>
          </cell>
          <cell r="BT2635">
            <v>1800</v>
          </cell>
          <cell r="BU2635">
            <v>1800</v>
          </cell>
          <cell r="BV2635">
            <v>1467</v>
          </cell>
          <cell r="BW2635">
            <v>0</v>
          </cell>
          <cell r="BX2635">
            <v>1467</v>
          </cell>
          <cell r="BY2635" t="str">
            <v xml:space="preserve"> </v>
          </cell>
          <cell r="BZ2635">
            <v>1800</v>
          </cell>
          <cell r="CA2635">
            <v>1800</v>
          </cell>
          <cell r="CB2635">
            <v>1467</v>
          </cell>
          <cell r="CC2635">
            <v>0</v>
          </cell>
          <cell r="CD2635">
            <v>1467</v>
          </cell>
          <cell r="CE2635" t="str">
            <v xml:space="preserve"> </v>
          </cell>
          <cell r="CF2635">
            <v>1800</v>
          </cell>
          <cell r="CG2635">
            <v>1800</v>
          </cell>
          <cell r="CH2635">
            <v>1467</v>
          </cell>
          <cell r="CI2635">
            <v>0</v>
          </cell>
          <cell r="CJ2635">
            <v>1467</v>
          </cell>
          <cell r="CK2635" t="str">
            <v xml:space="preserve"> </v>
          </cell>
          <cell r="CL2635">
            <v>1800</v>
          </cell>
          <cell r="CM2635">
            <v>1800</v>
          </cell>
          <cell r="CN2635">
            <v>1467</v>
          </cell>
          <cell r="CO2635">
            <v>0</v>
          </cell>
          <cell r="CP2635">
            <v>1467</v>
          </cell>
          <cell r="CQ2635" t="str">
            <v xml:space="preserve"> </v>
          </cell>
          <cell r="CR2635">
            <v>1800</v>
          </cell>
          <cell r="CS2635">
            <v>1800</v>
          </cell>
          <cell r="CT2635">
            <v>1467</v>
          </cell>
          <cell r="CU2635">
            <v>0</v>
          </cell>
          <cell r="CV2635">
            <v>1467</v>
          </cell>
          <cell r="CW2635" t="str">
            <v xml:space="preserve"> </v>
          </cell>
          <cell r="CX2635">
            <v>1800</v>
          </cell>
          <cell r="CY2635">
            <v>1800</v>
          </cell>
          <cell r="CZ2635">
            <v>1467</v>
          </cell>
          <cell r="DA2635">
            <v>0</v>
          </cell>
          <cell r="DB2635">
            <v>1467</v>
          </cell>
          <cell r="DC2635" t="str">
            <v xml:space="preserve"> </v>
          </cell>
          <cell r="DD2635">
            <v>1800</v>
          </cell>
          <cell r="DE2635">
            <v>1800</v>
          </cell>
          <cell r="DF2635">
            <v>1467</v>
          </cell>
          <cell r="DG2635">
            <v>0</v>
          </cell>
          <cell r="DH2635">
            <v>1467</v>
          </cell>
          <cell r="DI2635" t="str">
            <v xml:space="preserve"> </v>
          </cell>
          <cell r="DJ2635">
            <v>1800</v>
          </cell>
          <cell r="DK2635">
            <v>1800</v>
          </cell>
          <cell r="DL2635">
            <v>1467</v>
          </cell>
        </row>
        <row r="2636">
          <cell r="B2636" t="str">
            <v>1285-1</v>
          </cell>
          <cell r="C2636" t="str">
            <v>PERTUZUMAB</v>
          </cell>
          <cell r="D2636" t="str">
            <v>30 MG/ML</v>
          </cell>
          <cell r="E2636" t="str">
            <v>14 ML</v>
          </cell>
          <cell r="F2636" t="str">
            <v>VIAL</v>
          </cell>
          <cell r="H2636" t="str">
            <v>Perjeta Vial 420mg</v>
          </cell>
          <cell r="I2636" t="str">
            <v>賀疾妥注射液420毫克</v>
          </cell>
          <cell r="J2636" t="str">
            <v>1</v>
          </cell>
          <cell r="K2636" t="str">
            <v>ROCHE DIAGNOSTICS GMBH</v>
          </cell>
          <cell r="L2636" t="str">
            <v>衛署菌疫輸字第000942號</v>
          </cell>
          <cell r="N2636">
            <v>2268</v>
          </cell>
          <cell r="O2636" t="str">
            <v>KC00942233</v>
          </cell>
          <cell r="P2636">
            <v>62620</v>
          </cell>
          <cell r="Q2636">
            <v>62620</v>
          </cell>
          <cell r="R2636">
            <v>59489</v>
          </cell>
          <cell r="S2636" t="str">
            <v>否</v>
          </cell>
          <cell r="T2636">
            <v>0</v>
          </cell>
          <cell r="U2636">
            <v>59489</v>
          </cell>
          <cell r="V2636">
            <v>15</v>
          </cell>
          <cell r="W2636" t="str">
            <v>0175</v>
          </cell>
          <cell r="X2636" t="str">
            <v>22853066</v>
          </cell>
          <cell r="Y2636" t="str">
            <v>裕利股份有限公司</v>
          </cell>
          <cell r="Z2636" t="str">
            <v>02-25700064</v>
          </cell>
          <cell r="AA2636" t="str">
            <v>23108</v>
          </cell>
          <cell r="AB2636" t="str">
            <v>02-25798587/02-25770849</v>
          </cell>
          <cell r="AC2636" t="str">
            <v>105</v>
          </cell>
          <cell r="AD2636" t="str">
            <v>臺北市松山區南京東路4段126號10樓、10樓之1至之3</v>
          </cell>
          <cell r="AE2636" t="str">
            <v>劉小姐</v>
          </cell>
          <cell r="AF2636" t="str">
            <v>0975529293</v>
          </cell>
          <cell r="AG2636" t="str">
            <v>haorder@zuelligpharma.com</v>
          </cell>
          <cell r="AJ2636" t="str">
            <v>47 德國 Germany</v>
          </cell>
          <cell r="AK2636" t="str">
            <v>健保</v>
          </cell>
          <cell r="AL2636">
            <v>0</v>
          </cell>
          <cell r="AM2636">
            <v>5</v>
          </cell>
          <cell r="AN2636" t="str">
            <v>等比</v>
          </cell>
          <cell r="BA2636" t="str">
            <v>KC00942233</v>
          </cell>
          <cell r="BB2636">
            <v>62296</v>
          </cell>
          <cell r="BC2636">
            <v>62296</v>
          </cell>
          <cell r="BD2636">
            <v>59181.2</v>
          </cell>
          <cell r="BE2636">
            <v>0</v>
          </cell>
          <cell r="BF2636">
            <v>59181.2</v>
          </cell>
          <cell r="BG2636" t="str">
            <v>KC00942233</v>
          </cell>
          <cell r="BH2636">
            <v>62296</v>
          </cell>
          <cell r="BI2636">
            <v>62296</v>
          </cell>
          <cell r="BJ2636">
            <v>59181.2</v>
          </cell>
          <cell r="BK2636">
            <v>0</v>
          </cell>
          <cell r="BL2636">
            <v>59181.2</v>
          </cell>
          <cell r="BM2636" t="str">
            <v>KC00942233</v>
          </cell>
          <cell r="BN2636">
            <v>62296</v>
          </cell>
          <cell r="BO2636">
            <v>62296</v>
          </cell>
          <cell r="BP2636">
            <v>59181.2</v>
          </cell>
          <cell r="BQ2636">
            <v>0</v>
          </cell>
          <cell r="BR2636">
            <v>59181.2</v>
          </cell>
          <cell r="BS2636" t="str">
            <v>KC00942233</v>
          </cell>
          <cell r="BT2636">
            <v>61593</v>
          </cell>
          <cell r="BU2636">
            <v>61593</v>
          </cell>
          <cell r="BV2636">
            <v>58513.35</v>
          </cell>
          <cell r="BW2636">
            <v>0</v>
          </cell>
          <cell r="BX2636">
            <v>58513.35</v>
          </cell>
          <cell r="BY2636" t="str">
            <v>KC00942233</v>
          </cell>
          <cell r="BZ2636">
            <v>61593</v>
          </cell>
          <cell r="CA2636">
            <v>61593</v>
          </cell>
          <cell r="CB2636">
            <v>58513.35</v>
          </cell>
          <cell r="CC2636">
            <v>0</v>
          </cell>
          <cell r="CD2636">
            <v>58513.35</v>
          </cell>
          <cell r="CE2636" t="str">
            <v>KC00942233</v>
          </cell>
          <cell r="CF2636">
            <v>61593</v>
          </cell>
          <cell r="CG2636">
            <v>61593</v>
          </cell>
          <cell r="CH2636">
            <v>58513.35</v>
          </cell>
          <cell r="CI2636">
            <v>0</v>
          </cell>
          <cell r="CJ2636">
            <v>58513.35</v>
          </cell>
          <cell r="CK2636" t="str">
            <v>KC00942233</v>
          </cell>
          <cell r="CL2636">
            <v>61593</v>
          </cell>
          <cell r="CM2636">
            <v>61593</v>
          </cell>
          <cell r="CN2636">
            <v>58513.35</v>
          </cell>
          <cell r="CO2636">
            <v>0</v>
          </cell>
          <cell r="CP2636">
            <v>58513.35</v>
          </cell>
          <cell r="CQ2636" t="str">
            <v>KC00942233</v>
          </cell>
          <cell r="CR2636">
            <v>61593</v>
          </cell>
          <cell r="CS2636">
            <v>61593</v>
          </cell>
          <cell r="CT2636">
            <v>58513.35</v>
          </cell>
          <cell r="CU2636">
            <v>0</v>
          </cell>
          <cell r="CV2636">
            <v>58513.35</v>
          </cell>
          <cell r="CW2636" t="str">
            <v>KC00942233</v>
          </cell>
          <cell r="CX2636">
            <v>61593</v>
          </cell>
          <cell r="CY2636">
            <v>61593</v>
          </cell>
          <cell r="CZ2636">
            <v>58513.35</v>
          </cell>
          <cell r="DA2636">
            <v>0</v>
          </cell>
          <cell r="DB2636">
            <v>58513.35</v>
          </cell>
          <cell r="DC2636" t="str">
            <v>KC00942233</v>
          </cell>
          <cell r="DD2636">
            <v>61593</v>
          </cell>
          <cell r="DE2636">
            <v>61593</v>
          </cell>
          <cell r="DF2636">
            <v>58513.35</v>
          </cell>
          <cell r="DG2636">
            <v>0</v>
          </cell>
          <cell r="DH2636">
            <v>58513.35</v>
          </cell>
          <cell r="DI2636" t="str">
            <v>KC00942233</v>
          </cell>
          <cell r="DJ2636">
            <v>61593</v>
          </cell>
          <cell r="DK2636">
            <v>61593</v>
          </cell>
          <cell r="DL2636">
            <v>58513.35</v>
          </cell>
        </row>
        <row r="2637">
          <cell r="B2637" t="str">
            <v>1286-1</v>
          </cell>
          <cell r="C2637" t="str">
            <v>POLYETHYLENE GLYCOL 400+PROPYLENE GLYCOL</v>
          </cell>
          <cell r="D2637" t="str">
            <v>4 MG/ML+3 MG/ML</v>
          </cell>
          <cell r="E2637" t="str">
            <v>0.5 ML</v>
          </cell>
          <cell r="F2637" t="str">
            <v>BOT(點眼液劑)</v>
          </cell>
          <cell r="H2637" t="str">
            <v>Systane Ultra Unit Dose Lubricant Eye Drops</v>
          </cell>
          <cell r="I2637" t="str">
            <v>“愛爾康法國廠”視舒坦單支裝人工淚液點眼液</v>
          </cell>
          <cell r="J2637" t="str">
            <v>1</v>
          </cell>
          <cell r="K2637" t="str">
            <v>Kaysersberg Pharmaceuticals</v>
          </cell>
          <cell r="L2637" t="str">
            <v>衛署藥輸字第025042號</v>
          </cell>
          <cell r="N2637">
            <v>5222</v>
          </cell>
          <cell r="O2637" t="str">
            <v xml:space="preserve"> </v>
          </cell>
          <cell r="P2637">
            <v>348.05</v>
          </cell>
          <cell r="Q2637">
            <v>336.84</v>
          </cell>
          <cell r="R2637">
            <v>320</v>
          </cell>
          <cell r="S2637" t="str">
            <v>否</v>
          </cell>
          <cell r="T2637">
            <v>0</v>
          </cell>
          <cell r="U2637">
            <v>320</v>
          </cell>
          <cell r="V2637">
            <v>12</v>
          </cell>
          <cell r="W2637" t="str">
            <v>0192</v>
          </cell>
          <cell r="X2637" t="str">
            <v>20916488</v>
          </cell>
          <cell r="Y2637" t="str">
            <v>瑞士商愛爾康大藥廠股份有限公司台灣分公司</v>
          </cell>
          <cell r="Z2637" t="str">
            <v>02-23229300</v>
          </cell>
          <cell r="AA2637" t="str">
            <v>367</v>
          </cell>
          <cell r="AB2637" t="str">
            <v>02-23229308</v>
          </cell>
          <cell r="AC2637" t="str">
            <v>10062</v>
          </cell>
          <cell r="AD2637" t="str">
            <v>臺北市中正區仁愛路2段99號11樓</v>
          </cell>
          <cell r="AE2637" t="str">
            <v>胡培玲</v>
          </cell>
          <cell r="AF2637" t="str">
            <v>0961313829</v>
          </cell>
          <cell r="AG2637" t="str">
            <v>order.tw@alcon.com</v>
          </cell>
          <cell r="AJ2637" t="str">
            <v>15 法國 France</v>
          </cell>
          <cell r="AK2637" t="str">
            <v>自費</v>
          </cell>
          <cell r="AL2637">
            <v>3.22</v>
          </cell>
          <cell r="AM2637">
            <v>5</v>
          </cell>
          <cell r="AN2637" t="str">
            <v>等比</v>
          </cell>
          <cell r="BA2637" t="str">
            <v xml:space="preserve"> </v>
          </cell>
          <cell r="BB2637">
            <v>348.05</v>
          </cell>
          <cell r="BC2637">
            <v>336.84</v>
          </cell>
          <cell r="BD2637">
            <v>320</v>
          </cell>
          <cell r="BE2637">
            <v>0</v>
          </cell>
          <cell r="BF2637">
            <v>320</v>
          </cell>
          <cell r="BG2637" t="str">
            <v xml:space="preserve"> </v>
          </cell>
          <cell r="BH2637">
            <v>348.05</v>
          </cell>
          <cell r="BI2637">
            <v>336.84</v>
          </cell>
          <cell r="BJ2637">
            <v>320</v>
          </cell>
          <cell r="BK2637">
            <v>0</v>
          </cell>
          <cell r="BL2637">
            <v>320</v>
          </cell>
          <cell r="BM2637" t="str">
            <v xml:space="preserve"> </v>
          </cell>
          <cell r="BN2637">
            <v>348.05</v>
          </cell>
          <cell r="BO2637">
            <v>336.84</v>
          </cell>
          <cell r="BP2637">
            <v>320</v>
          </cell>
          <cell r="BQ2637">
            <v>0</v>
          </cell>
          <cell r="BR2637">
            <v>320</v>
          </cell>
          <cell r="BS2637" t="str">
            <v xml:space="preserve"> </v>
          </cell>
          <cell r="BT2637">
            <v>348.05</v>
          </cell>
          <cell r="BU2637">
            <v>336.84</v>
          </cell>
          <cell r="BV2637">
            <v>320</v>
          </cell>
          <cell r="BW2637">
            <v>0</v>
          </cell>
          <cell r="BX2637">
            <v>320</v>
          </cell>
          <cell r="BY2637" t="str">
            <v xml:space="preserve"> </v>
          </cell>
          <cell r="BZ2637">
            <v>348.05</v>
          </cell>
          <cell r="CA2637">
            <v>336.84</v>
          </cell>
          <cell r="CB2637">
            <v>320</v>
          </cell>
          <cell r="CC2637">
            <v>0</v>
          </cell>
          <cell r="CD2637">
            <v>320</v>
          </cell>
          <cell r="CE2637" t="str">
            <v xml:space="preserve"> </v>
          </cell>
          <cell r="CF2637">
            <v>348.05</v>
          </cell>
          <cell r="CG2637">
            <v>336.84</v>
          </cell>
          <cell r="CH2637">
            <v>320</v>
          </cell>
          <cell r="CI2637">
            <v>0</v>
          </cell>
          <cell r="CJ2637">
            <v>320</v>
          </cell>
          <cell r="CK2637" t="str">
            <v xml:space="preserve"> </v>
          </cell>
          <cell r="CL2637">
            <v>348.05</v>
          </cell>
          <cell r="CM2637">
            <v>336.84</v>
          </cell>
          <cell r="CN2637">
            <v>320</v>
          </cell>
          <cell r="CO2637">
            <v>0</v>
          </cell>
          <cell r="CP2637">
            <v>320</v>
          </cell>
          <cell r="CQ2637" t="str">
            <v xml:space="preserve"> </v>
          </cell>
          <cell r="CR2637">
            <v>348.05</v>
          </cell>
          <cell r="CS2637">
            <v>336.84</v>
          </cell>
          <cell r="CT2637">
            <v>320</v>
          </cell>
          <cell r="CU2637">
            <v>0</v>
          </cell>
          <cell r="CV2637">
            <v>320</v>
          </cell>
          <cell r="CW2637" t="str">
            <v xml:space="preserve"> </v>
          </cell>
          <cell r="CX2637">
            <v>348.05</v>
          </cell>
          <cell r="CY2637">
            <v>336.84</v>
          </cell>
          <cell r="CZ2637">
            <v>320</v>
          </cell>
          <cell r="DA2637">
            <v>0</v>
          </cell>
          <cell r="DB2637">
            <v>320</v>
          </cell>
          <cell r="DC2637" t="str">
            <v xml:space="preserve"> </v>
          </cell>
          <cell r="DD2637">
            <v>348.05</v>
          </cell>
          <cell r="DE2637">
            <v>336.84</v>
          </cell>
          <cell r="DF2637">
            <v>320</v>
          </cell>
          <cell r="DG2637">
            <v>0</v>
          </cell>
          <cell r="DH2637">
            <v>320</v>
          </cell>
          <cell r="DI2637" t="str">
            <v xml:space="preserve"> </v>
          </cell>
          <cell r="DJ2637">
            <v>348.05</v>
          </cell>
          <cell r="DK2637">
            <v>336.84</v>
          </cell>
          <cell r="DL2637">
            <v>320</v>
          </cell>
        </row>
        <row r="2638">
          <cell r="B2638" t="str">
            <v>1287-1</v>
          </cell>
          <cell r="C2638" t="str">
            <v>POLYSACCHARIDES OF ASTRAGALUS MEMBRANACEUS</v>
          </cell>
          <cell r="D2638" t="str">
            <v>500 MG</v>
          </cell>
          <cell r="E2638" t="str">
            <v xml:space="preserve"> </v>
          </cell>
          <cell r="F2638" t="str">
            <v>VIAL</v>
          </cell>
          <cell r="H2638" t="str">
            <v>PG2 Lyo. Injection 500mg</v>
          </cell>
          <cell r="I2638" t="str">
            <v>懷特血寶凍晶注射劑</v>
          </cell>
          <cell r="J2638" t="str">
            <v>1</v>
          </cell>
          <cell r="K2638" t="str">
            <v>中國化學製藥股份有限公司</v>
          </cell>
          <cell r="L2638" t="str">
            <v>衛部藥製字第058837號</v>
          </cell>
          <cell r="N2638">
            <v>1277</v>
          </cell>
          <cell r="O2638" t="str">
            <v>AC58837277</v>
          </cell>
          <cell r="P2638">
            <v>12650</v>
          </cell>
          <cell r="Q2638">
            <v>12423.57</v>
          </cell>
          <cell r="R2638">
            <v>11740.27</v>
          </cell>
          <cell r="S2638" t="str">
            <v>否</v>
          </cell>
          <cell r="T2638">
            <v>0</v>
          </cell>
          <cell r="U2638">
            <v>11740.27</v>
          </cell>
          <cell r="V2638">
            <v>57</v>
          </cell>
          <cell r="W2638" t="str">
            <v>0125</v>
          </cell>
          <cell r="X2638" t="str">
            <v>14089976</v>
          </cell>
          <cell r="Y2638" t="str">
            <v>美吾華股份有限公司</v>
          </cell>
          <cell r="Z2638" t="str">
            <v>02-27131569</v>
          </cell>
          <cell r="AA2638" t="str">
            <v xml:space="preserve"> </v>
          </cell>
          <cell r="AB2638" t="str">
            <v>02-27133336</v>
          </cell>
          <cell r="AC2638" t="str">
            <v>105</v>
          </cell>
          <cell r="AD2638" t="str">
            <v>臺北市松山區復興北路167號5樓</v>
          </cell>
          <cell r="AE2638" t="str">
            <v>陳松欽</v>
          </cell>
          <cell r="AF2638" t="str">
            <v>0928258959</v>
          </cell>
          <cell r="AG2638" t="str">
            <v>hosp@maywufa.com.tw</v>
          </cell>
          <cell r="AJ2638" t="str">
            <v>65 國產 Taiwan</v>
          </cell>
          <cell r="AK2638" t="str">
            <v>健保</v>
          </cell>
          <cell r="AL2638">
            <v>1.79</v>
          </cell>
          <cell r="AM2638">
            <v>5.5</v>
          </cell>
          <cell r="AN2638" t="str">
            <v>等比</v>
          </cell>
          <cell r="BA2638" t="str">
            <v>AC58837277</v>
          </cell>
          <cell r="BB2638">
            <v>12650</v>
          </cell>
          <cell r="BC2638">
            <v>12423.56</v>
          </cell>
          <cell r="BD2638">
            <v>11740.27</v>
          </cell>
          <cell r="BE2638">
            <v>0</v>
          </cell>
          <cell r="BF2638">
            <v>11740.27</v>
          </cell>
          <cell r="BG2638" t="str">
            <v>AC58837277</v>
          </cell>
          <cell r="BH2638">
            <v>12650</v>
          </cell>
          <cell r="BI2638">
            <v>12423.56</v>
          </cell>
          <cell r="BJ2638">
            <v>11740.27</v>
          </cell>
          <cell r="BK2638">
            <v>0</v>
          </cell>
          <cell r="BL2638">
            <v>11740.27</v>
          </cell>
          <cell r="BM2638" t="str">
            <v>AC58837277</v>
          </cell>
          <cell r="BN2638">
            <v>12650</v>
          </cell>
          <cell r="BO2638">
            <v>12423.56</v>
          </cell>
          <cell r="BP2638">
            <v>11740.27</v>
          </cell>
          <cell r="BQ2638">
            <v>0</v>
          </cell>
          <cell r="BR2638">
            <v>11740.27</v>
          </cell>
          <cell r="BS2638" t="str">
            <v>AC58837277</v>
          </cell>
          <cell r="BT2638">
            <v>12650</v>
          </cell>
          <cell r="BU2638">
            <v>12423.56</v>
          </cell>
          <cell r="BV2638">
            <v>11740.27</v>
          </cell>
          <cell r="BW2638">
            <v>0</v>
          </cell>
          <cell r="BX2638">
            <v>11740.27</v>
          </cell>
          <cell r="BY2638" t="str">
            <v>AC58837277</v>
          </cell>
          <cell r="BZ2638">
            <v>12650</v>
          </cell>
          <cell r="CA2638">
            <v>12423.56</v>
          </cell>
          <cell r="CB2638">
            <v>11740.27</v>
          </cell>
          <cell r="CC2638">
            <v>0</v>
          </cell>
          <cell r="CD2638">
            <v>11740.27</v>
          </cell>
          <cell r="CE2638" t="str">
            <v>AC58837277</v>
          </cell>
          <cell r="CF2638">
            <v>12650</v>
          </cell>
          <cell r="CG2638">
            <v>12423.56</v>
          </cell>
          <cell r="CH2638">
            <v>11740.27</v>
          </cell>
          <cell r="CI2638">
            <v>0</v>
          </cell>
          <cell r="CJ2638">
            <v>11740.27</v>
          </cell>
          <cell r="CK2638" t="str">
            <v>AC58837277</v>
          </cell>
          <cell r="CL2638">
            <v>12650</v>
          </cell>
          <cell r="CM2638">
            <v>12423.56</v>
          </cell>
          <cell r="CN2638">
            <v>11740.27</v>
          </cell>
          <cell r="CO2638">
            <v>0</v>
          </cell>
          <cell r="CP2638">
            <v>11740.27</v>
          </cell>
          <cell r="CQ2638" t="str">
            <v>AC58837277</v>
          </cell>
          <cell r="CR2638">
            <v>12650</v>
          </cell>
          <cell r="CS2638">
            <v>12423.56</v>
          </cell>
          <cell r="CT2638">
            <v>11740.27</v>
          </cell>
          <cell r="CU2638">
            <v>0</v>
          </cell>
          <cell r="CV2638">
            <v>11740.27</v>
          </cell>
          <cell r="CW2638" t="str">
            <v>AC58837277</v>
          </cell>
          <cell r="CX2638">
            <v>12650</v>
          </cell>
          <cell r="CY2638">
            <v>12423.56</v>
          </cell>
          <cell r="CZ2638">
            <v>11740.27</v>
          </cell>
          <cell r="DA2638">
            <v>0</v>
          </cell>
          <cell r="DB2638">
            <v>11740.27</v>
          </cell>
          <cell r="DC2638" t="str">
            <v>AC58837277</v>
          </cell>
          <cell r="DD2638">
            <v>12650</v>
          </cell>
          <cell r="DE2638">
            <v>12423.56</v>
          </cell>
          <cell r="DF2638">
            <v>11740.27</v>
          </cell>
          <cell r="DG2638">
            <v>0</v>
          </cell>
          <cell r="DH2638">
            <v>11740.27</v>
          </cell>
          <cell r="DI2638" t="str">
            <v>AC58837277</v>
          </cell>
          <cell r="DJ2638">
            <v>12650</v>
          </cell>
          <cell r="DK2638">
            <v>12423.56</v>
          </cell>
          <cell r="DL2638">
            <v>11740.27</v>
          </cell>
        </row>
        <row r="2639">
          <cell r="B2639" t="str">
            <v>1288-1</v>
          </cell>
          <cell r="C2639" t="str">
            <v>POTASSIUM CHLORIDE+ SODIUM CHLORIDE+ CALCIUM CHLORIDE (DIHYDRATE)+ MAGNESIUM CHLORIDE (HEXAHYDRATE)+ DEXTROSE MONOHYDRATE+ ACETIC ACID</v>
          </cell>
          <cell r="D2639" t="str">
            <v>5.48GM/L+161.3GM/L+6.77GM/L+3.76GM/L+40.515GM/L+11.06GM/L</v>
          </cell>
          <cell r="E2639" t="str">
            <v>3800 ML</v>
          </cell>
          <cell r="F2639" t="str">
            <v>BOT</v>
          </cell>
          <cell r="H2639" t="str">
            <v>HEMODIALYSIS CONCENTRATE 319 "CHI SHENG"</v>
          </cell>
          <cell r="I2639" t="str">
            <v>"濟生" 血液透析濃縮液３１９</v>
          </cell>
          <cell r="J2639" t="str">
            <v>4</v>
          </cell>
          <cell r="K2639" t="str">
            <v>濟生</v>
          </cell>
          <cell r="L2639" t="str">
            <v>衛署藥製字第043260號</v>
          </cell>
          <cell r="N2639">
            <v>110102</v>
          </cell>
          <cell r="O2639" t="str">
            <v xml:space="preserve"> </v>
          </cell>
          <cell r="P2639">
            <v>87.37</v>
          </cell>
          <cell r="Q2639">
            <v>86.5</v>
          </cell>
          <cell r="R2639">
            <v>82.08</v>
          </cell>
          <cell r="S2639" t="str">
            <v>否</v>
          </cell>
          <cell r="T2639">
            <v>0</v>
          </cell>
          <cell r="U2639">
            <v>82.08</v>
          </cell>
          <cell r="V2639">
            <v>4915</v>
          </cell>
          <cell r="W2639" t="str">
            <v>0194</v>
          </cell>
          <cell r="X2639" t="str">
            <v>80516107</v>
          </cell>
          <cell r="Y2639" t="str">
            <v>邑盛有限公司</v>
          </cell>
          <cell r="Z2639" t="str">
            <v>02-66262299</v>
          </cell>
          <cell r="AA2639" t="str">
            <v xml:space="preserve"> </v>
          </cell>
          <cell r="AB2639" t="str">
            <v>02-22781239</v>
          </cell>
          <cell r="AC2639" t="str">
            <v>110</v>
          </cell>
          <cell r="AD2639" t="str">
            <v>臺北市信義區信義路4段415號10樓之4</v>
          </cell>
          <cell r="AE2639" t="str">
            <v>何威誼</v>
          </cell>
          <cell r="AF2639" t="str">
            <v>0939989731</v>
          </cell>
          <cell r="AG2639" t="str">
            <v>molice007@gmail.com</v>
          </cell>
          <cell r="AJ2639" t="str">
            <v>65 國產 Taiwan</v>
          </cell>
          <cell r="AK2639" t="str">
            <v>自費</v>
          </cell>
          <cell r="AL2639">
            <v>1</v>
          </cell>
          <cell r="AM2639">
            <v>5.0999999999999996</v>
          </cell>
          <cell r="AN2639" t="str">
            <v>等值</v>
          </cell>
          <cell r="BA2639" t="str">
            <v xml:space="preserve"> </v>
          </cell>
          <cell r="BB2639">
            <v>87.37</v>
          </cell>
          <cell r="BC2639">
            <v>86.5</v>
          </cell>
          <cell r="BD2639">
            <v>82.08</v>
          </cell>
          <cell r="BE2639">
            <v>0</v>
          </cell>
          <cell r="BF2639">
            <v>82.08</v>
          </cell>
          <cell r="BG2639" t="str">
            <v xml:space="preserve"> </v>
          </cell>
          <cell r="BH2639">
            <v>87.37</v>
          </cell>
          <cell r="BI2639">
            <v>86.5</v>
          </cell>
          <cell r="BJ2639">
            <v>82.08</v>
          </cell>
          <cell r="BK2639">
            <v>0</v>
          </cell>
          <cell r="BL2639">
            <v>82.08</v>
          </cell>
          <cell r="BM2639" t="str">
            <v xml:space="preserve"> </v>
          </cell>
          <cell r="BN2639">
            <v>87.37</v>
          </cell>
          <cell r="BO2639">
            <v>86.5</v>
          </cell>
          <cell r="BP2639">
            <v>82.08</v>
          </cell>
          <cell r="BQ2639">
            <v>0</v>
          </cell>
          <cell r="BR2639">
            <v>82.08</v>
          </cell>
          <cell r="BS2639" t="str">
            <v xml:space="preserve"> </v>
          </cell>
          <cell r="BT2639">
            <v>87.37</v>
          </cell>
          <cell r="BU2639">
            <v>86.5</v>
          </cell>
          <cell r="BV2639">
            <v>82.08</v>
          </cell>
          <cell r="BW2639">
            <v>0</v>
          </cell>
          <cell r="BX2639">
            <v>82.08</v>
          </cell>
          <cell r="BY2639" t="str">
            <v xml:space="preserve"> </v>
          </cell>
          <cell r="BZ2639">
            <v>87.37</v>
          </cell>
          <cell r="CA2639">
            <v>86.5</v>
          </cell>
          <cell r="CB2639">
            <v>82.08</v>
          </cell>
          <cell r="CC2639">
            <v>0</v>
          </cell>
          <cell r="CD2639">
            <v>82.08</v>
          </cell>
          <cell r="CE2639" t="str">
            <v xml:space="preserve"> </v>
          </cell>
          <cell r="CF2639">
            <v>87.37</v>
          </cell>
          <cell r="CG2639">
            <v>86.5</v>
          </cell>
          <cell r="CH2639">
            <v>82.08</v>
          </cell>
          <cell r="CI2639">
            <v>0</v>
          </cell>
          <cell r="CJ2639">
            <v>82.08</v>
          </cell>
          <cell r="CK2639" t="str">
            <v xml:space="preserve"> </v>
          </cell>
          <cell r="CL2639">
            <v>87.37</v>
          </cell>
          <cell r="CM2639">
            <v>86.5</v>
          </cell>
          <cell r="CN2639">
            <v>82.08</v>
          </cell>
          <cell r="CO2639">
            <v>0</v>
          </cell>
          <cell r="CP2639">
            <v>82.08</v>
          </cell>
          <cell r="CQ2639" t="str">
            <v xml:space="preserve"> </v>
          </cell>
          <cell r="CR2639">
            <v>87.37</v>
          </cell>
          <cell r="CS2639">
            <v>86.5</v>
          </cell>
          <cell r="CT2639">
            <v>82.08</v>
          </cell>
          <cell r="CU2639">
            <v>0</v>
          </cell>
          <cell r="CV2639">
            <v>82.08</v>
          </cell>
          <cell r="CW2639" t="str">
            <v xml:space="preserve"> </v>
          </cell>
          <cell r="CX2639">
            <v>87.37</v>
          </cell>
          <cell r="CY2639">
            <v>86.5</v>
          </cell>
          <cell r="CZ2639">
            <v>82.08</v>
          </cell>
          <cell r="DA2639">
            <v>0</v>
          </cell>
          <cell r="DB2639">
            <v>82.08</v>
          </cell>
          <cell r="DC2639" t="str">
            <v xml:space="preserve"> </v>
          </cell>
          <cell r="DD2639">
            <v>87.37</v>
          </cell>
          <cell r="DE2639">
            <v>86.5</v>
          </cell>
          <cell r="DF2639">
            <v>82.08</v>
          </cell>
          <cell r="DG2639">
            <v>0</v>
          </cell>
          <cell r="DH2639">
            <v>82.08</v>
          </cell>
          <cell r="DI2639" t="str">
            <v xml:space="preserve"> </v>
          </cell>
          <cell r="DJ2639">
            <v>87.37</v>
          </cell>
          <cell r="DK2639">
            <v>86.5</v>
          </cell>
          <cell r="DL2639">
            <v>82.08</v>
          </cell>
        </row>
        <row r="2640">
          <cell r="B2640" t="str">
            <v>1288-2</v>
          </cell>
          <cell r="C2640" t="str">
            <v>POTASSIUM CHLORIDE+ SODIUM CHLORIDE+ CALCIUM CHLORIDE (DIHYDRATE)+ MAGNESIUM CHLORIDE (HEXAHYDRATE)+ DEXTROSE MONOHYDRATE+ ACETIC ACID</v>
          </cell>
          <cell r="D2640" t="str">
            <v>5.48GM/L+161.3GM/L+6.77GM/L+3.76GM/L+40.515GM/L+11.06GM/L</v>
          </cell>
          <cell r="E2640" t="str">
            <v>3800 ML</v>
          </cell>
          <cell r="F2640" t="str">
            <v>BOT</v>
          </cell>
          <cell r="H2640" t="str">
            <v>Hemodialysis concentrate No.9 "S.T."</v>
          </cell>
          <cell r="I2640" t="str">
            <v>"信東"血液透析液9號</v>
          </cell>
          <cell r="J2640" t="str">
            <v>4</v>
          </cell>
          <cell r="K2640" t="str">
            <v>信東</v>
          </cell>
          <cell r="L2640" t="str">
            <v>衛署藥製字第039602號</v>
          </cell>
          <cell r="N2640">
            <v>110102</v>
          </cell>
          <cell r="O2640" t="str">
            <v xml:space="preserve"> </v>
          </cell>
          <cell r="P2640">
            <v>87.37</v>
          </cell>
          <cell r="Q2640">
            <v>85.62</v>
          </cell>
          <cell r="R2640">
            <v>81.34</v>
          </cell>
          <cell r="S2640" t="str">
            <v>否</v>
          </cell>
          <cell r="T2640">
            <v>0</v>
          </cell>
          <cell r="U2640">
            <v>81.34</v>
          </cell>
          <cell r="V2640">
            <v>4915</v>
          </cell>
          <cell r="W2640" t="str">
            <v>0204</v>
          </cell>
          <cell r="X2640" t="str">
            <v>16437417</v>
          </cell>
          <cell r="Y2640" t="str">
            <v>台灣費森尤斯醫藥股份有限公司</v>
          </cell>
          <cell r="Z2640" t="str">
            <v>02-77457888</v>
          </cell>
          <cell r="AA2640" t="str">
            <v>2877</v>
          </cell>
          <cell r="AB2640" t="str">
            <v>02-77457889</v>
          </cell>
          <cell r="AC2640" t="str">
            <v>114</v>
          </cell>
          <cell r="AD2640" t="str">
            <v>臺北市內湖區瑞湖街58號7樓</v>
          </cell>
          <cell r="AE2640" t="str">
            <v>羅舜華</v>
          </cell>
          <cell r="AF2640" t="str">
            <v>0916695295</v>
          </cell>
          <cell r="AG2640" t="str">
            <v>alex.luo@fmc-asia.com</v>
          </cell>
          <cell r="AJ2640" t="str">
            <v>65 國產 Taiwan</v>
          </cell>
          <cell r="AK2640" t="str">
            <v>自費</v>
          </cell>
          <cell r="AL2640">
            <v>2</v>
          </cell>
          <cell r="AM2640">
            <v>5</v>
          </cell>
          <cell r="AN2640" t="str">
            <v>0.00</v>
          </cell>
          <cell r="BA2640" t="str">
            <v xml:space="preserve"> </v>
          </cell>
          <cell r="BB2640">
            <v>87.37</v>
          </cell>
          <cell r="BC2640">
            <v>85.62</v>
          </cell>
          <cell r="BD2640">
            <v>81.34</v>
          </cell>
          <cell r="BE2640">
            <v>0</v>
          </cell>
          <cell r="BF2640">
            <v>81.34</v>
          </cell>
          <cell r="BG2640" t="str">
            <v xml:space="preserve"> </v>
          </cell>
          <cell r="BH2640">
            <v>87.37</v>
          </cell>
          <cell r="BI2640">
            <v>85.62</v>
          </cell>
          <cell r="BJ2640">
            <v>81.34</v>
          </cell>
          <cell r="BK2640">
            <v>0</v>
          </cell>
          <cell r="BL2640">
            <v>81.34</v>
          </cell>
          <cell r="BM2640" t="str">
            <v xml:space="preserve"> </v>
          </cell>
          <cell r="BN2640">
            <v>87.37</v>
          </cell>
          <cell r="BO2640">
            <v>85.62</v>
          </cell>
          <cell r="BP2640">
            <v>81.34</v>
          </cell>
          <cell r="BQ2640">
            <v>0</v>
          </cell>
          <cell r="BR2640">
            <v>81.34</v>
          </cell>
          <cell r="BS2640" t="str">
            <v xml:space="preserve"> </v>
          </cell>
          <cell r="BT2640">
            <v>87.37</v>
          </cell>
          <cell r="BU2640">
            <v>85.62</v>
          </cell>
          <cell r="BV2640">
            <v>81.34</v>
          </cell>
          <cell r="BW2640">
            <v>0</v>
          </cell>
          <cell r="BX2640">
            <v>81.34</v>
          </cell>
          <cell r="BY2640" t="str">
            <v xml:space="preserve"> </v>
          </cell>
          <cell r="BZ2640">
            <v>87.37</v>
          </cell>
          <cell r="CA2640">
            <v>85.62</v>
          </cell>
          <cell r="CB2640">
            <v>81.34</v>
          </cell>
          <cell r="CC2640">
            <v>0</v>
          </cell>
          <cell r="CD2640">
            <v>81.34</v>
          </cell>
          <cell r="CE2640" t="str">
            <v xml:space="preserve"> </v>
          </cell>
          <cell r="CF2640">
            <v>87.37</v>
          </cell>
          <cell r="CG2640">
            <v>85.62</v>
          </cell>
          <cell r="CH2640">
            <v>81.34</v>
          </cell>
          <cell r="CI2640">
            <v>0</v>
          </cell>
          <cell r="CJ2640">
            <v>81.34</v>
          </cell>
          <cell r="CK2640" t="str">
            <v xml:space="preserve"> </v>
          </cell>
          <cell r="CL2640">
            <v>87.37</v>
          </cell>
          <cell r="CM2640">
            <v>85.62</v>
          </cell>
          <cell r="CN2640">
            <v>81.34</v>
          </cell>
          <cell r="CO2640">
            <v>0</v>
          </cell>
          <cell r="CP2640">
            <v>81.34</v>
          </cell>
          <cell r="CQ2640" t="str">
            <v xml:space="preserve"> </v>
          </cell>
          <cell r="CR2640">
            <v>87.37</v>
          </cell>
          <cell r="CS2640">
            <v>85.62</v>
          </cell>
          <cell r="CT2640">
            <v>81.34</v>
          </cell>
          <cell r="CU2640">
            <v>0</v>
          </cell>
          <cell r="CV2640">
            <v>81.34</v>
          </cell>
          <cell r="CW2640" t="str">
            <v xml:space="preserve"> </v>
          </cell>
          <cell r="CX2640">
            <v>87.37</v>
          </cell>
          <cell r="CY2640">
            <v>85.62</v>
          </cell>
          <cell r="CZ2640">
            <v>81.34</v>
          </cell>
          <cell r="DA2640">
            <v>0</v>
          </cell>
          <cell r="DB2640">
            <v>81.34</v>
          </cell>
          <cell r="DC2640" t="str">
            <v xml:space="preserve"> </v>
          </cell>
          <cell r="DD2640">
            <v>87.37</v>
          </cell>
          <cell r="DE2640">
            <v>85.62</v>
          </cell>
          <cell r="DF2640">
            <v>81.34</v>
          </cell>
          <cell r="DG2640">
            <v>0</v>
          </cell>
          <cell r="DH2640">
            <v>81.34</v>
          </cell>
          <cell r="DI2640" t="str">
            <v xml:space="preserve"> </v>
          </cell>
          <cell r="DJ2640">
            <v>87.37</v>
          </cell>
          <cell r="DK2640">
            <v>85.62</v>
          </cell>
          <cell r="DL2640">
            <v>81.34</v>
          </cell>
        </row>
        <row r="2641">
          <cell r="B2641" t="str">
            <v>1289-1</v>
          </cell>
          <cell r="C2641" t="str">
            <v>POVIDONE-IODINE</v>
          </cell>
          <cell r="D2641" t="str">
            <v>100 MG/ML</v>
          </cell>
          <cell r="E2641" t="str">
            <v>200 ML</v>
          </cell>
          <cell r="F2641" t="str">
            <v>EA</v>
          </cell>
          <cell r="H2641" t="str">
            <v>GOOD-IODINE SOLUTION 10MG/ML "CHEN TA" (POVIDONE-IODINE)</v>
          </cell>
          <cell r="I2641" t="str">
            <v>"成大"好碘液10毫克/毫升（普維酮-碘）</v>
          </cell>
          <cell r="J2641" t="str">
            <v>48</v>
          </cell>
          <cell r="K2641" t="str">
            <v>成大藥品股份有限公司</v>
          </cell>
          <cell r="L2641" t="str">
            <v>衛署藥製字第024219號</v>
          </cell>
          <cell r="N2641">
            <v>30204</v>
          </cell>
          <cell r="O2641" t="str">
            <v xml:space="preserve"> </v>
          </cell>
          <cell r="P2641">
            <v>54.74</v>
          </cell>
          <cell r="Q2641">
            <v>50.36</v>
          </cell>
          <cell r="R2641">
            <v>44.32</v>
          </cell>
          <cell r="S2641" t="str">
            <v>契約價格</v>
          </cell>
          <cell r="T2641">
            <v>1.51</v>
          </cell>
          <cell r="U2641">
            <v>42.81</v>
          </cell>
          <cell r="V2641">
            <v>385</v>
          </cell>
          <cell r="W2641" t="str">
            <v>0007</v>
          </cell>
          <cell r="X2641" t="str">
            <v>97129220</v>
          </cell>
          <cell r="Y2641" t="str">
            <v>貫群貿易有限公司</v>
          </cell>
          <cell r="Z2641" t="str">
            <v>02-27648055</v>
          </cell>
          <cell r="AA2641" t="str">
            <v xml:space="preserve"> </v>
          </cell>
          <cell r="AB2641" t="str">
            <v>02-27696354</v>
          </cell>
          <cell r="AC2641" t="str">
            <v>10570</v>
          </cell>
          <cell r="AD2641" t="str">
            <v>臺北市松山區南京東路5段222號4樓</v>
          </cell>
          <cell r="AE2641" t="str">
            <v>簡于庭</v>
          </cell>
          <cell r="AF2641" t="str">
            <v>0985521540</v>
          </cell>
          <cell r="AG2641" t="str">
            <v>yihhaw-issue@umail.hinet.net</v>
          </cell>
          <cell r="AJ2641" t="str">
            <v>65 國產 Taiwan</v>
          </cell>
          <cell r="AK2641" t="str">
            <v>自費</v>
          </cell>
          <cell r="AL2641">
            <v>8</v>
          </cell>
          <cell r="AM2641">
            <v>12</v>
          </cell>
          <cell r="AN2641" t="str">
            <v>等比</v>
          </cell>
          <cell r="BA2641" t="str">
            <v xml:space="preserve"> </v>
          </cell>
          <cell r="BB2641">
            <v>54.74</v>
          </cell>
          <cell r="BC2641">
            <v>50.36</v>
          </cell>
          <cell r="BD2641">
            <v>44.32</v>
          </cell>
          <cell r="BE2641">
            <v>1.51</v>
          </cell>
          <cell r="BF2641">
            <v>42.81</v>
          </cell>
          <cell r="BG2641" t="str">
            <v xml:space="preserve"> </v>
          </cell>
          <cell r="BH2641">
            <v>54.74</v>
          </cell>
          <cell r="BI2641">
            <v>50.36</v>
          </cell>
          <cell r="BJ2641">
            <v>44.32</v>
          </cell>
          <cell r="BK2641">
            <v>1.51</v>
          </cell>
          <cell r="BL2641">
            <v>42.81</v>
          </cell>
          <cell r="BM2641" t="str">
            <v xml:space="preserve"> </v>
          </cell>
          <cell r="BN2641">
            <v>54.74</v>
          </cell>
          <cell r="BO2641">
            <v>50.36</v>
          </cell>
          <cell r="BP2641">
            <v>44.32</v>
          </cell>
          <cell r="BQ2641">
            <v>1.51</v>
          </cell>
          <cell r="BR2641">
            <v>42.81</v>
          </cell>
          <cell r="BS2641" t="str">
            <v xml:space="preserve"> </v>
          </cell>
          <cell r="BT2641">
            <v>54.74</v>
          </cell>
          <cell r="BU2641">
            <v>50.36</v>
          </cell>
          <cell r="BV2641">
            <v>44.32</v>
          </cell>
          <cell r="BW2641">
            <v>1.51</v>
          </cell>
          <cell r="BX2641">
            <v>42.81</v>
          </cell>
          <cell r="BY2641" t="str">
            <v xml:space="preserve"> </v>
          </cell>
          <cell r="BZ2641">
            <v>54.74</v>
          </cell>
          <cell r="CA2641">
            <v>50.36</v>
          </cell>
          <cell r="CB2641">
            <v>44.32</v>
          </cell>
          <cell r="CC2641">
            <v>1.51</v>
          </cell>
          <cell r="CD2641">
            <v>42.81</v>
          </cell>
          <cell r="CE2641" t="str">
            <v xml:space="preserve"> </v>
          </cell>
          <cell r="CF2641">
            <v>54.74</v>
          </cell>
          <cell r="CG2641">
            <v>50.36</v>
          </cell>
          <cell r="CH2641">
            <v>44.32</v>
          </cell>
          <cell r="CI2641">
            <v>1.51</v>
          </cell>
          <cell r="CJ2641">
            <v>42.81</v>
          </cell>
          <cell r="CK2641" t="str">
            <v xml:space="preserve"> </v>
          </cell>
          <cell r="CL2641">
            <v>54.74</v>
          </cell>
          <cell r="CM2641">
            <v>50.36</v>
          </cell>
          <cell r="CN2641">
            <v>44.32</v>
          </cell>
          <cell r="CO2641">
            <v>1.51</v>
          </cell>
          <cell r="CP2641">
            <v>42.81</v>
          </cell>
          <cell r="CQ2641" t="str">
            <v xml:space="preserve"> </v>
          </cell>
          <cell r="CR2641">
            <v>54.74</v>
          </cell>
          <cell r="CS2641">
            <v>50.36</v>
          </cell>
          <cell r="CT2641">
            <v>44.32</v>
          </cell>
          <cell r="CU2641">
            <v>1.51</v>
          </cell>
          <cell r="CV2641">
            <v>42.81</v>
          </cell>
          <cell r="CW2641" t="str">
            <v xml:space="preserve"> </v>
          </cell>
          <cell r="CX2641">
            <v>54.74</v>
          </cell>
          <cell r="CY2641">
            <v>50.36</v>
          </cell>
          <cell r="CZ2641">
            <v>44.32</v>
          </cell>
          <cell r="DA2641">
            <v>1.51</v>
          </cell>
          <cell r="DB2641">
            <v>42.81</v>
          </cell>
          <cell r="DC2641" t="str">
            <v xml:space="preserve"> </v>
          </cell>
          <cell r="DD2641">
            <v>54.74</v>
          </cell>
          <cell r="DE2641">
            <v>50.36</v>
          </cell>
          <cell r="DF2641">
            <v>44.32</v>
          </cell>
          <cell r="DG2641">
            <v>1.51</v>
          </cell>
          <cell r="DH2641">
            <v>42.81</v>
          </cell>
          <cell r="DI2641" t="str">
            <v xml:space="preserve"> </v>
          </cell>
          <cell r="DJ2641">
            <v>54.74</v>
          </cell>
          <cell r="DK2641">
            <v>50.36</v>
          </cell>
          <cell r="DL2641">
            <v>44.32</v>
          </cell>
        </row>
        <row r="2642">
          <cell r="B2642" t="str">
            <v>1289-2</v>
          </cell>
          <cell r="C2642" t="str">
            <v>POVIDONE-IODINE</v>
          </cell>
          <cell r="D2642" t="str">
            <v>100 MG/ML</v>
          </cell>
          <cell r="E2642" t="str">
            <v>200 ML</v>
          </cell>
          <cell r="F2642" t="str">
            <v>EA</v>
          </cell>
          <cell r="H2642" t="str">
            <v>Sindine Solution</v>
          </cell>
          <cell r="I2642" t="str">
            <v>金碘藥水</v>
          </cell>
          <cell r="J2642" t="str">
            <v>24</v>
          </cell>
          <cell r="K2642" t="str">
            <v>杏輝藥品工業股份有限公司</v>
          </cell>
          <cell r="L2642" t="str">
            <v>衛署藥製字第019423號</v>
          </cell>
          <cell r="N2642">
            <v>30204</v>
          </cell>
          <cell r="O2642" t="str">
            <v xml:space="preserve"> </v>
          </cell>
          <cell r="P2642">
            <v>54.74</v>
          </cell>
          <cell r="Q2642">
            <v>52</v>
          </cell>
          <cell r="R2642">
            <v>47</v>
          </cell>
          <cell r="S2642" t="str">
            <v>否</v>
          </cell>
          <cell r="T2642">
            <v>0</v>
          </cell>
          <cell r="U2642">
            <v>47</v>
          </cell>
          <cell r="V2642">
            <v>385</v>
          </cell>
          <cell r="W2642" t="str">
            <v>0174</v>
          </cell>
          <cell r="X2642" t="str">
            <v>42042734</v>
          </cell>
          <cell r="Y2642" t="str">
            <v>杏輝藥品工業股份有限公司</v>
          </cell>
          <cell r="Z2642" t="str">
            <v>02-27603688</v>
          </cell>
          <cell r="AA2642" t="str">
            <v>2248</v>
          </cell>
          <cell r="AB2642" t="str">
            <v>02-27699918</v>
          </cell>
          <cell r="AC2642" t="str">
            <v>269</v>
          </cell>
          <cell r="AD2642" t="str">
            <v>宜蘭縣冬山鄉中山村中山路84號</v>
          </cell>
          <cell r="AE2642" t="str">
            <v>吳宜蓁</v>
          </cell>
          <cell r="AF2642" t="str">
            <v>0986291084</v>
          </cell>
          <cell r="AG2642" t="str">
            <v>YCWu@sinphar.com.tw</v>
          </cell>
          <cell r="AJ2642" t="str">
            <v>65 國產 Taiwan</v>
          </cell>
          <cell r="AK2642" t="str">
            <v>自費</v>
          </cell>
          <cell r="AL2642">
            <v>5</v>
          </cell>
          <cell r="AM2642">
            <v>9.6199999999999992</v>
          </cell>
          <cell r="AN2642" t="str">
            <v>30.00</v>
          </cell>
          <cell r="BA2642" t="str">
            <v xml:space="preserve"> </v>
          </cell>
          <cell r="BB2642">
            <v>54.74</v>
          </cell>
          <cell r="BC2642">
            <v>52</v>
          </cell>
          <cell r="BD2642">
            <v>47</v>
          </cell>
          <cell r="BE2642">
            <v>0</v>
          </cell>
          <cell r="BF2642">
            <v>47</v>
          </cell>
          <cell r="BG2642" t="str">
            <v xml:space="preserve"> </v>
          </cell>
          <cell r="BH2642">
            <v>54.74</v>
          </cell>
          <cell r="BI2642">
            <v>52</v>
          </cell>
          <cell r="BJ2642">
            <v>47</v>
          </cell>
          <cell r="BK2642">
            <v>0</v>
          </cell>
          <cell r="BL2642">
            <v>47</v>
          </cell>
          <cell r="BM2642" t="str">
            <v xml:space="preserve"> </v>
          </cell>
          <cell r="BN2642">
            <v>54.74</v>
          </cell>
          <cell r="BO2642">
            <v>52</v>
          </cell>
          <cell r="BP2642">
            <v>47</v>
          </cell>
          <cell r="BQ2642">
            <v>0</v>
          </cell>
          <cell r="BR2642">
            <v>47</v>
          </cell>
          <cell r="BS2642" t="str">
            <v xml:space="preserve"> </v>
          </cell>
          <cell r="BT2642">
            <v>54.74</v>
          </cell>
          <cell r="BU2642">
            <v>52</v>
          </cell>
          <cell r="BV2642">
            <v>47</v>
          </cell>
          <cell r="BW2642">
            <v>0</v>
          </cell>
          <cell r="BX2642">
            <v>47</v>
          </cell>
          <cell r="BY2642" t="str">
            <v xml:space="preserve"> </v>
          </cell>
          <cell r="BZ2642">
            <v>54.74</v>
          </cell>
          <cell r="CA2642">
            <v>52</v>
          </cell>
          <cell r="CB2642">
            <v>47</v>
          </cell>
          <cell r="CC2642">
            <v>0</v>
          </cell>
          <cell r="CD2642">
            <v>47</v>
          </cell>
          <cell r="CE2642" t="str">
            <v xml:space="preserve"> </v>
          </cell>
          <cell r="CF2642">
            <v>54.74</v>
          </cell>
          <cell r="CG2642">
            <v>52</v>
          </cell>
          <cell r="CH2642">
            <v>47</v>
          </cell>
          <cell r="CI2642">
            <v>0</v>
          </cell>
          <cell r="CJ2642">
            <v>47</v>
          </cell>
          <cell r="CK2642" t="str">
            <v xml:space="preserve"> </v>
          </cell>
          <cell r="CL2642">
            <v>54.74</v>
          </cell>
          <cell r="CM2642">
            <v>52</v>
          </cell>
          <cell r="CN2642">
            <v>47</v>
          </cell>
          <cell r="CO2642">
            <v>0</v>
          </cell>
          <cell r="CP2642">
            <v>47</v>
          </cell>
          <cell r="CQ2642" t="str">
            <v xml:space="preserve"> </v>
          </cell>
          <cell r="CR2642">
            <v>54.74</v>
          </cell>
          <cell r="CS2642">
            <v>52</v>
          </cell>
          <cell r="CT2642">
            <v>47</v>
          </cell>
          <cell r="CU2642">
            <v>0</v>
          </cell>
          <cell r="CV2642">
            <v>47</v>
          </cell>
          <cell r="CW2642" t="str">
            <v xml:space="preserve"> </v>
          </cell>
          <cell r="CX2642">
            <v>54.74</v>
          </cell>
          <cell r="CY2642">
            <v>52</v>
          </cell>
          <cell r="CZ2642">
            <v>47</v>
          </cell>
          <cell r="DA2642">
            <v>0</v>
          </cell>
          <cell r="DB2642">
            <v>47</v>
          </cell>
          <cell r="DC2642" t="str">
            <v xml:space="preserve"> </v>
          </cell>
          <cell r="DD2642">
            <v>54.74</v>
          </cell>
          <cell r="DE2642">
            <v>52</v>
          </cell>
          <cell r="DF2642">
            <v>47</v>
          </cell>
          <cell r="DG2642">
            <v>0</v>
          </cell>
          <cell r="DH2642">
            <v>47</v>
          </cell>
          <cell r="DI2642" t="str">
            <v xml:space="preserve"> </v>
          </cell>
          <cell r="DJ2642">
            <v>54.74</v>
          </cell>
          <cell r="DK2642">
            <v>52</v>
          </cell>
          <cell r="DL2642">
            <v>47</v>
          </cell>
        </row>
        <row r="2643">
          <cell r="B2643" t="str">
            <v>1289-3</v>
          </cell>
          <cell r="C2643" t="str">
            <v>POVIDONE-IODINE</v>
          </cell>
          <cell r="D2643" t="str">
            <v>100 MG/ML</v>
          </cell>
          <cell r="E2643" t="str">
            <v>200 ML</v>
          </cell>
          <cell r="F2643" t="str">
            <v>EA</v>
          </cell>
          <cell r="H2643" t="str">
            <v>Andine solution "Ever Star"</v>
          </cell>
          <cell r="I2643" t="str">
            <v>"維星“安碘液</v>
          </cell>
          <cell r="J2643" t="str">
            <v>48</v>
          </cell>
          <cell r="K2643" t="str">
            <v>維星</v>
          </cell>
          <cell r="L2643" t="str">
            <v>衛署藥製字第055911號</v>
          </cell>
          <cell r="N2643">
            <v>30204</v>
          </cell>
          <cell r="O2643" t="str">
            <v xml:space="preserve"> </v>
          </cell>
          <cell r="P2643">
            <v>54.74</v>
          </cell>
          <cell r="Q2643">
            <v>49.27</v>
          </cell>
          <cell r="R2643">
            <v>46.8</v>
          </cell>
          <cell r="S2643" t="str">
            <v>簽約時健保價</v>
          </cell>
          <cell r="T2643">
            <v>1.64</v>
          </cell>
          <cell r="U2643">
            <v>45.16</v>
          </cell>
          <cell r="V2643">
            <v>385</v>
          </cell>
          <cell r="W2643" t="str">
            <v>0036</v>
          </cell>
          <cell r="X2643" t="str">
            <v>16400570</v>
          </cell>
          <cell r="Y2643" t="str">
            <v>維星生技有限公司</v>
          </cell>
          <cell r="Z2643" t="str">
            <v>04-22330147</v>
          </cell>
          <cell r="AA2643" t="str">
            <v>15</v>
          </cell>
          <cell r="AB2643" t="str">
            <v>04-22330809</v>
          </cell>
          <cell r="AC2643" t="str">
            <v>404</v>
          </cell>
          <cell r="AD2643" t="str">
            <v>臺中市北區建德里國強街3號1樓、2樓</v>
          </cell>
          <cell r="AE2643" t="str">
            <v>王貞文</v>
          </cell>
          <cell r="AF2643" t="str">
            <v>0989-89893</v>
          </cell>
          <cell r="AG2643" t="str">
            <v>ever.star147@msa.hinet.net</v>
          </cell>
          <cell r="AJ2643" t="str">
            <v>65 國產 Taiwan</v>
          </cell>
          <cell r="AK2643" t="str">
            <v>自費</v>
          </cell>
          <cell r="AL2643">
            <v>10</v>
          </cell>
          <cell r="AM2643">
            <v>5</v>
          </cell>
          <cell r="AN2643" t="str">
            <v>等值</v>
          </cell>
          <cell r="BA2643" t="str">
            <v xml:space="preserve"> </v>
          </cell>
          <cell r="BB2643">
            <v>54.74</v>
          </cell>
          <cell r="BC2643">
            <v>49.27</v>
          </cell>
          <cell r="BD2643">
            <v>46.8</v>
          </cell>
          <cell r="BE2643">
            <v>1.64</v>
          </cell>
          <cell r="BF2643">
            <v>45.16</v>
          </cell>
          <cell r="BG2643" t="str">
            <v xml:space="preserve"> </v>
          </cell>
          <cell r="BH2643">
            <v>54.74</v>
          </cell>
          <cell r="BI2643">
            <v>49.27</v>
          </cell>
          <cell r="BJ2643">
            <v>46.8</v>
          </cell>
          <cell r="BK2643">
            <v>1.64</v>
          </cell>
          <cell r="BL2643">
            <v>45.16</v>
          </cell>
          <cell r="BM2643" t="str">
            <v xml:space="preserve"> </v>
          </cell>
          <cell r="BN2643">
            <v>54.74</v>
          </cell>
          <cell r="BO2643">
            <v>49.27</v>
          </cell>
          <cell r="BP2643">
            <v>46.8</v>
          </cell>
          <cell r="BQ2643">
            <v>1.64</v>
          </cell>
          <cell r="BR2643">
            <v>45.16</v>
          </cell>
          <cell r="BS2643" t="str">
            <v xml:space="preserve"> </v>
          </cell>
          <cell r="BT2643">
            <v>54.74</v>
          </cell>
          <cell r="BU2643">
            <v>49.27</v>
          </cell>
          <cell r="BV2643">
            <v>46.8</v>
          </cell>
          <cell r="BW2643">
            <v>1.64</v>
          </cell>
          <cell r="BX2643">
            <v>45.16</v>
          </cell>
          <cell r="BY2643" t="str">
            <v xml:space="preserve"> </v>
          </cell>
          <cell r="BZ2643">
            <v>54.74</v>
          </cell>
          <cell r="CA2643">
            <v>49.27</v>
          </cell>
          <cell r="CB2643">
            <v>46.8</v>
          </cell>
          <cell r="CC2643">
            <v>1.64</v>
          </cell>
          <cell r="CD2643">
            <v>45.16</v>
          </cell>
          <cell r="CE2643" t="str">
            <v xml:space="preserve"> </v>
          </cell>
          <cell r="CF2643">
            <v>54.74</v>
          </cell>
          <cell r="CG2643">
            <v>49.27</v>
          </cell>
          <cell r="CH2643">
            <v>46.8</v>
          </cell>
          <cell r="CI2643">
            <v>1.64</v>
          </cell>
          <cell r="CJ2643">
            <v>45.16</v>
          </cell>
          <cell r="CK2643" t="str">
            <v xml:space="preserve"> </v>
          </cell>
          <cell r="CL2643">
            <v>54.74</v>
          </cell>
          <cell r="CM2643">
            <v>49.27</v>
          </cell>
          <cell r="CN2643">
            <v>46.8</v>
          </cell>
          <cell r="CO2643">
            <v>1.64</v>
          </cell>
          <cell r="CP2643">
            <v>45.16</v>
          </cell>
          <cell r="CQ2643" t="str">
            <v xml:space="preserve"> </v>
          </cell>
          <cell r="CR2643">
            <v>54.74</v>
          </cell>
          <cell r="CS2643">
            <v>49.27</v>
          </cell>
          <cell r="CT2643">
            <v>46.8</v>
          </cell>
          <cell r="CU2643">
            <v>1.64</v>
          </cell>
          <cell r="CV2643">
            <v>45.16</v>
          </cell>
          <cell r="CW2643" t="str">
            <v xml:space="preserve"> </v>
          </cell>
          <cell r="CX2643">
            <v>54.74</v>
          </cell>
          <cell r="CY2643">
            <v>49.27</v>
          </cell>
          <cell r="CZ2643">
            <v>46.8</v>
          </cell>
          <cell r="DA2643">
            <v>1.64</v>
          </cell>
          <cell r="DB2643">
            <v>45.16</v>
          </cell>
          <cell r="DC2643" t="str">
            <v xml:space="preserve"> </v>
          </cell>
          <cell r="DD2643">
            <v>54.74</v>
          </cell>
          <cell r="DE2643">
            <v>49.27</v>
          </cell>
          <cell r="DF2643">
            <v>46.8</v>
          </cell>
          <cell r="DG2643">
            <v>1.64</v>
          </cell>
          <cell r="DH2643">
            <v>45.16</v>
          </cell>
          <cell r="DI2643" t="str">
            <v xml:space="preserve"> </v>
          </cell>
          <cell r="DJ2643">
            <v>54.74</v>
          </cell>
          <cell r="DK2643">
            <v>49.27</v>
          </cell>
          <cell r="DL2643">
            <v>46.8</v>
          </cell>
        </row>
        <row r="2644">
          <cell r="B2644" t="str">
            <v>1290-1</v>
          </cell>
          <cell r="C2644" t="str">
            <v>POVIDONE-IODINE</v>
          </cell>
          <cell r="D2644" t="str">
            <v>100 MG/ML</v>
          </cell>
          <cell r="E2644" t="str">
            <v>3800 ML</v>
          </cell>
          <cell r="F2644" t="str">
            <v>BOT</v>
          </cell>
          <cell r="H2644" t="str">
            <v>Sindine Solution</v>
          </cell>
          <cell r="I2644" t="str">
            <v>金碘藥水</v>
          </cell>
          <cell r="J2644" t="str">
            <v>6</v>
          </cell>
          <cell r="K2644" t="str">
            <v>杏輝藥品工業股份有限公司</v>
          </cell>
          <cell r="L2644" t="str">
            <v>衛署藥製字第019423號</v>
          </cell>
          <cell r="N2644">
            <v>1865</v>
          </cell>
          <cell r="O2644" t="str">
            <v xml:space="preserve"> </v>
          </cell>
          <cell r="P2644">
            <v>505.26</v>
          </cell>
          <cell r="Q2644">
            <v>505.26</v>
          </cell>
          <cell r="R2644">
            <v>480</v>
          </cell>
          <cell r="S2644" t="str">
            <v>否</v>
          </cell>
          <cell r="T2644">
            <v>0</v>
          </cell>
          <cell r="U2644">
            <v>480</v>
          </cell>
          <cell r="V2644">
            <v>83</v>
          </cell>
          <cell r="W2644" t="str">
            <v>0174</v>
          </cell>
          <cell r="X2644" t="str">
            <v>42042734</v>
          </cell>
          <cell r="Y2644" t="str">
            <v>杏輝藥品工業股份有限公司</v>
          </cell>
          <cell r="Z2644" t="str">
            <v>02-27603688</v>
          </cell>
          <cell r="AA2644" t="str">
            <v>2248</v>
          </cell>
          <cell r="AB2644" t="str">
            <v>02-27699918</v>
          </cell>
          <cell r="AC2644" t="str">
            <v>269</v>
          </cell>
          <cell r="AD2644" t="str">
            <v>宜蘭縣冬山鄉中山村中山路84號</v>
          </cell>
          <cell r="AE2644" t="str">
            <v>吳宜蓁</v>
          </cell>
          <cell r="AF2644" t="str">
            <v>0986291084</v>
          </cell>
          <cell r="AG2644" t="str">
            <v>YCWu@sinphar.com.tw</v>
          </cell>
          <cell r="AJ2644" t="str">
            <v>65 國產 Taiwan</v>
          </cell>
          <cell r="AK2644" t="str">
            <v>自費</v>
          </cell>
          <cell r="AL2644">
            <v>0</v>
          </cell>
          <cell r="AM2644">
            <v>5</v>
          </cell>
          <cell r="AN2644" t="str">
            <v>30.00</v>
          </cell>
          <cell r="BA2644" t="str">
            <v xml:space="preserve"> </v>
          </cell>
          <cell r="BB2644">
            <v>505.26</v>
          </cell>
          <cell r="BC2644">
            <v>505.26</v>
          </cell>
          <cell r="BD2644">
            <v>480</v>
          </cell>
          <cell r="BE2644">
            <v>0</v>
          </cell>
          <cell r="BF2644">
            <v>480</v>
          </cell>
          <cell r="BG2644" t="str">
            <v xml:space="preserve"> </v>
          </cell>
          <cell r="BH2644">
            <v>505.26</v>
          </cell>
          <cell r="BI2644">
            <v>505.26</v>
          </cell>
          <cell r="BJ2644">
            <v>480</v>
          </cell>
          <cell r="BK2644">
            <v>0</v>
          </cell>
          <cell r="BL2644">
            <v>480</v>
          </cell>
          <cell r="BM2644" t="str">
            <v xml:space="preserve"> </v>
          </cell>
          <cell r="BN2644">
            <v>505.26</v>
          </cell>
          <cell r="BO2644">
            <v>505.26</v>
          </cell>
          <cell r="BP2644">
            <v>480</v>
          </cell>
          <cell r="BQ2644">
            <v>0</v>
          </cell>
          <cell r="BR2644">
            <v>480</v>
          </cell>
          <cell r="BS2644" t="str">
            <v xml:space="preserve"> </v>
          </cell>
          <cell r="BT2644">
            <v>505.26</v>
          </cell>
          <cell r="BU2644">
            <v>505.26</v>
          </cell>
          <cell r="BV2644">
            <v>480</v>
          </cell>
          <cell r="BW2644">
            <v>0</v>
          </cell>
          <cell r="BX2644">
            <v>480</v>
          </cell>
          <cell r="BY2644" t="str">
            <v xml:space="preserve"> </v>
          </cell>
          <cell r="BZ2644">
            <v>505.26</v>
          </cell>
          <cell r="CA2644">
            <v>505.26</v>
          </cell>
          <cell r="CB2644">
            <v>480</v>
          </cell>
          <cell r="CC2644">
            <v>0</v>
          </cell>
          <cell r="CD2644">
            <v>480</v>
          </cell>
          <cell r="CE2644" t="str">
            <v xml:space="preserve"> </v>
          </cell>
          <cell r="CF2644">
            <v>505.26</v>
          </cell>
          <cell r="CG2644">
            <v>505.26</v>
          </cell>
          <cell r="CH2644">
            <v>480</v>
          </cell>
          <cell r="CI2644">
            <v>0</v>
          </cell>
          <cell r="CJ2644">
            <v>480</v>
          </cell>
          <cell r="CK2644" t="str">
            <v xml:space="preserve"> </v>
          </cell>
          <cell r="CL2644">
            <v>505.26</v>
          </cell>
          <cell r="CM2644">
            <v>505.26</v>
          </cell>
          <cell r="CN2644">
            <v>480</v>
          </cell>
          <cell r="CO2644">
            <v>0</v>
          </cell>
          <cell r="CP2644">
            <v>480</v>
          </cell>
          <cell r="CQ2644" t="str">
            <v xml:space="preserve"> </v>
          </cell>
          <cell r="CR2644">
            <v>505.26</v>
          </cell>
          <cell r="CS2644">
            <v>505.26</v>
          </cell>
          <cell r="CT2644">
            <v>480</v>
          </cell>
          <cell r="CU2644">
            <v>0</v>
          </cell>
          <cell r="CV2644">
            <v>480</v>
          </cell>
          <cell r="CW2644" t="str">
            <v xml:space="preserve"> </v>
          </cell>
          <cell r="CX2644">
            <v>505.26</v>
          </cell>
          <cell r="CY2644">
            <v>505.26</v>
          </cell>
          <cell r="CZ2644">
            <v>480</v>
          </cell>
          <cell r="DA2644">
            <v>0</v>
          </cell>
          <cell r="DB2644">
            <v>480</v>
          </cell>
          <cell r="DC2644" t="str">
            <v xml:space="preserve"> </v>
          </cell>
          <cell r="DD2644">
            <v>505.26</v>
          </cell>
          <cell r="DE2644">
            <v>505.26</v>
          </cell>
          <cell r="DF2644">
            <v>480</v>
          </cell>
          <cell r="DG2644">
            <v>0</v>
          </cell>
          <cell r="DH2644">
            <v>480</v>
          </cell>
          <cell r="DI2644" t="str">
            <v xml:space="preserve"> </v>
          </cell>
          <cell r="DJ2644">
            <v>505.26</v>
          </cell>
          <cell r="DK2644">
            <v>505.26</v>
          </cell>
          <cell r="DL2644">
            <v>480</v>
          </cell>
        </row>
        <row r="2645">
          <cell r="B2645" t="str">
            <v>1290-2</v>
          </cell>
          <cell r="C2645" t="str">
            <v>POVIDONE-IODINE</v>
          </cell>
          <cell r="D2645" t="str">
            <v>100 MG/ML</v>
          </cell>
          <cell r="E2645" t="str">
            <v>3800 ML</v>
          </cell>
          <cell r="F2645" t="str">
            <v>BOT</v>
          </cell>
          <cell r="H2645" t="str">
            <v>GOOD-IODINE SOLUTION 10MG/ML "CHEN TA" (POVIDONE-IODINE)</v>
          </cell>
          <cell r="I2645" t="str">
            <v>"成大"好碘液10毫克/毫升（普維酮-碘）</v>
          </cell>
          <cell r="J2645" t="str">
            <v>6</v>
          </cell>
          <cell r="K2645" t="str">
            <v>成大藥品股份有限公司</v>
          </cell>
          <cell r="L2645" t="str">
            <v>衛署藥製字第024219號</v>
          </cell>
          <cell r="N2645">
            <v>1865</v>
          </cell>
          <cell r="O2645" t="str">
            <v xml:space="preserve"> </v>
          </cell>
          <cell r="P2645">
            <v>505.26</v>
          </cell>
          <cell r="Q2645">
            <v>485.05</v>
          </cell>
          <cell r="R2645">
            <v>460.8</v>
          </cell>
          <cell r="S2645" t="str">
            <v>否</v>
          </cell>
          <cell r="T2645">
            <v>0</v>
          </cell>
          <cell r="U2645">
            <v>460.8</v>
          </cell>
          <cell r="V2645">
            <v>83</v>
          </cell>
          <cell r="W2645" t="str">
            <v>0007</v>
          </cell>
          <cell r="X2645" t="str">
            <v>97129220</v>
          </cell>
          <cell r="Y2645" t="str">
            <v>貫群貿易有限公司</v>
          </cell>
          <cell r="Z2645" t="str">
            <v>02-27648055</v>
          </cell>
          <cell r="AA2645" t="str">
            <v xml:space="preserve"> </v>
          </cell>
          <cell r="AB2645" t="str">
            <v>02-27696354</v>
          </cell>
          <cell r="AC2645" t="str">
            <v>10570</v>
          </cell>
          <cell r="AD2645" t="str">
            <v>臺北市松山區南京東路5段222號4樓</v>
          </cell>
          <cell r="AE2645" t="str">
            <v>簡于庭</v>
          </cell>
          <cell r="AF2645" t="str">
            <v>0985521540</v>
          </cell>
          <cell r="AG2645" t="str">
            <v>yihhaw-issue@umail.hinet.net</v>
          </cell>
          <cell r="AJ2645" t="str">
            <v>65 國產 Taiwan</v>
          </cell>
          <cell r="AK2645" t="str">
            <v>自費</v>
          </cell>
          <cell r="AL2645">
            <v>4</v>
          </cell>
          <cell r="AM2645">
            <v>5</v>
          </cell>
          <cell r="AN2645" t="str">
            <v>等比</v>
          </cell>
          <cell r="BA2645" t="str">
            <v xml:space="preserve"> </v>
          </cell>
          <cell r="BB2645">
            <v>505.26</v>
          </cell>
          <cell r="BC2645">
            <v>485.05</v>
          </cell>
          <cell r="BD2645">
            <v>460.8</v>
          </cell>
          <cell r="BE2645">
            <v>0</v>
          </cell>
          <cell r="BF2645">
            <v>460.8</v>
          </cell>
          <cell r="BG2645" t="str">
            <v xml:space="preserve"> </v>
          </cell>
          <cell r="BH2645">
            <v>505.26</v>
          </cell>
          <cell r="BI2645">
            <v>485.05</v>
          </cell>
          <cell r="BJ2645">
            <v>460.8</v>
          </cell>
          <cell r="BK2645">
            <v>0</v>
          </cell>
          <cell r="BL2645">
            <v>460.8</v>
          </cell>
          <cell r="BM2645" t="str">
            <v xml:space="preserve"> </v>
          </cell>
          <cell r="BN2645">
            <v>505.26</v>
          </cell>
          <cell r="BO2645">
            <v>485.05</v>
          </cell>
          <cell r="BP2645">
            <v>460.8</v>
          </cell>
          <cell r="BQ2645">
            <v>0</v>
          </cell>
          <cell r="BR2645">
            <v>460.8</v>
          </cell>
          <cell r="BS2645" t="str">
            <v xml:space="preserve"> </v>
          </cell>
          <cell r="BT2645">
            <v>505.26</v>
          </cell>
          <cell r="BU2645">
            <v>485.05</v>
          </cell>
          <cell r="BV2645">
            <v>460.8</v>
          </cell>
          <cell r="BW2645">
            <v>0</v>
          </cell>
          <cell r="BX2645">
            <v>460.8</v>
          </cell>
          <cell r="BY2645" t="str">
            <v xml:space="preserve"> </v>
          </cell>
          <cell r="BZ2645">
            <v>505.26</v>
          </cell>
          <cell r="CA2645">
            <v>485.05</v>
          </cell>
          <cell r="CB2645">
            <v>460.8</v>
          </cell>
          <cell r="CC2645">
            <v>0</v>
          </cell>
          <cell r="CD2645">
            <v>460.8</v>
          </cell>
          <cell r="CE2645" t="str">
            <v xml:space="preserve"> </v>
          </cell>
          <cell r="CF2645">
            <v>505.26</v>
          </cell>
          <cell r="CG2645">
            <v>485.05</v>
          </cell>
          <cell r="CH2645">
            <v>460.8</v>
          </cell>
          <cell r="CI2645">
            <v>0</v>
          </cell>
          <cell r="CJ2645">
            <v>460.8</v>
          </cell>
          <cell r="CK2645" t="str">
            <v xml:space="preserve"> </v>
          </cell>
          <cell r="CL2645">
            <v>505.26</v>
          </cell>
          <cell r="CM2645">
            <v>485.05</v>
          </cell>
          <cell r="CN2645">
            <v>460.8</v>
          </cell>
          <cell r="CO2645">
            <v>0</v>
          </cell>
          <cell r="CP2645">
            <v>460.8</v>
          </cell>
          <cell r="CQ2645" t="str">
            <v xml:space="preserve"> </v>
          </cell>
          <cell r="CR2645">
            <v>505.26</v>
          </cell>
          <cell r="CS2645">
            <v>485.05</v>
          </cell>
          <cell r="CT2645">
            <v>460.8</v>
          </cell>
          <cell r="CU2645">
            <v>0</v>
          </cell>
          <cell r="CV2645">
            <v>460.8</v>
          </cell>
          <cell r="CW2645" t="str">
            <v xml:space="preserve"> </v>
          </cell>
          <cell r="CX2645">
            <v>505.26</v>
          </cell>
          <cell r="CY2645">
            <v>485.05</v>
          </cell>
          <cell r="CZ2645">
            <v>460.8</v>
          </cell>
          <cell r="DA2645">
            <v>0</v>
          </cell>
          <cell r="DB2645">
            <v>460.8</v>
          </cell>
          <cell r="DC2645" t="str">
            <v xml:space="preserve"> </v>
          </cell>
          <cell r="DD2645">
            <v>505.26</v>
          </cell>
          <cell r="DE2645">
            <v>485.05</v>
          </cell>
          <cell r="DF2645">
            <v>460.8</v>
          </cell>
          <cell r="DG2645">
            <v>0</v>
          </cell>
          <cell r="DH2645">
            <v>460.8</v>
          </cell>
          <cell r="DI2645" t="str">
            <v xml:space="preserve"> </v>
          </cell>
          <cell r="DJ2645">
            <v>505.26</v>
          </cell>
          <cell r="DK2645">
            <v>485.05</v>
          </cell>
          <cell r="DL2645">
            <v>460.8</v>
          </cell>
        </row>
        <row r="2646">
          <cell r="B2646" t="str">
            <v>1290-3</v>
          </cell>
          <cell r="C2646" t="str">
            <v>POVIDONE-IODINE</v>
          </cell>
          <cell r="D2646" t="str">
            <v>100 MG/ML</v>
          </cell>
          <cell r="E2646" t="str">
            <v>3800 ML</v>
          </cell>
          <cell r="F2646" t="str">
            <v>BOT</v>
          </cell>
          <cell r="H2646" t="str">
            <v>POVIDONE IODINE SOLUTION</v>
          </cell>
          <cell r="I2646" t="str">
            <v>碘不痛藥水</v>
          </cell>
          <cell r="J2646" t="str">
            <v>3</v>
          </cell>
          <cell r="K2646" t="str">
            <v>福元化學製藥股份有限公司</v>
          </cell>
          <cell r="L2646" t="str">
            <v>衛署藥製字第023885號</v>
          </cell>
          <cell r="N2646">
            <v>1865</v>
          </cell>
          <cell r="O2646" t="str">
            <v xml:space="preserve"> </v>
          </cell>
          <cell r="P2646">
            <v>505.26</v>
          </cell>
          <cell r="Q2646">
            <v>505.26</v>
          </cell>
          <cell r="R2646">
            <v>480</v>
          </cell>
          <cell r="S2646" t="str">
            <v>契約價格</v>
          </cell>
          <cell r="T2646">
            <v>15.16</v>
          </cell>
          <cell r="U2646">
            <v>464.84</v>
          </cell>
          <cell r="V2646">
            <v>83</v>
          </cell>
          <cell r="W2646" t="str">
            <v>0116</v>
          </cell>
          <cell r="X2646" t="str">
            <v>86620346</v>
          </cell>
          <cell r="Y2646" t="str">
            <v>惠德藥品股份有限公司</v>
          </cell>
          <cell r="Z2646" t="str">
            <v>02-24248332</v>
          </cell>
          <cell r="AA2646" t="str">
            <v xml:space="preserve"> </v>
          </cell>
          <cell r="AB2646" t="str">
            <v>02-24248336/02-24270499</v>
          </cell>
          <cell r="AC2646" t="str">
            <v>201</v>
          </cell>
          <cell r="AD2646" t="str">
            <v>基隆市信義區仁一路3號2樓</v>
          </cell>
          <cell r="AE2646" t="str">
            <v>盧慧娟</v>
          </cell>
          <cell r="AF2646" t="str">
            <v>0982356523</v>
          </cell>
          <cell r="AG2646" t="str">
            <v>tyngily@twwork.com.tw</v>
          </cell>
          <cell r="AJ2646" t="str">
            <v>65 國產 Taiwan</v>
          </cell>
          <cell r="AK2646" t="str">
            <v>自費</v>
          </cell>
          <cell r="AL2646">
            <v>0</v>
          </cell>
          <cell r="AM2646">
            <v>5</v>
          </cell>
          <cell r="AN2646" t="str">
            <v>等比</v>
          </cell>
          <cell r="BA2646" t="str">
            <v xml:space="preserve"> </v>
          </cell>
          <cell r="BB2646">
            <v>505.26</v>
          </cell>
          <cell r="BC2646">
            <v>505.26</v>
          </cell>
          <cell r="BD2646">
            <v>480</v>
          </cell>
          <cell r="BE2646">
            <v>15.16</v>
          </cell>
          <cell r="BF2646">
            <v>464.84</v>
          </cell>
          <cell r="BG2646" t="str">
            <v xml:space="preserve"> </v>
          </cell>
          <cell r="BH2646">
            <v>505.26</v>
          </cell>
          <cell r="BI2646">
            <v>505.26</v>
          </cell>
          <cell r="BJ2646">
            <v>480</v>
          </cell>
          <cell r="BK2646">
            <v>15.16</v>
          </cell>
          <cell r="BL2646">
            <v>464.84</v>
          </cell>
          <cell r="BM2646" t="str">
            <v xml:space="preserve"> </v>
          </cell>
          <cell r="BN2646">
            <v>505.26</v>
          </cell>
          <cell r="BO2646">
            <v>505.26</v>
          </cell>
          <cell r="BP2646">
            <v>480</v>
          </cell>
          <cell r="BQ2646">
            <v>15.16</v>
          </cell>
          <cell r="BR2646">
            <v>464.84</v>
          </cell>
          <cell r="BS2646" t="str">
            <v xml:space="preserve"> </v>
          </cell>
          <cell r="BT2646">
            <v>505.26</v>
          </cell>
          <cell r="BU2646">
            <v>505.26</v>
          </cell>
          <cell r="BV2646">
            <v>480</v>
          </cell>
          <cell r="BW2646">
            <v>15.16</v>
          </cell>
          <cell r="BX2646">
            <v>464.84</v>
          </cell>
          <cell r="BY2646" t="str">
            <v xml:space="preserve"> </v>
          </cell>
          <cell r="BZ2646">
            <v>505.26</v>
          </cell>
          <cell r="CA2646">
            <v>505.26</v>
          </cell>
          <cell r="CB2646">
            <v>480</v>
          </cell>
          <cell r="CC2646">
            <v>15.16</v>
          </cell>
          <cell r="CD2646">
            <v>464.84</v>
          </cell>
          <cell r="CE2646" t="str">
            <v xml:space="preserve"> </v>
          </cell>
          <cell r="CF2646">
            <v>505.26</v>
          </cell>
          <cell r="CG2646">
            <v>505.26</v>
          </cell>
          <cell r="CH2646">
            <v>480</v>
          </cell>
          <cell r="CI2646">
            <v>15.16</v>
          </cell>
          <cell r="CJ2646">
            <v>464.84</v>
          </cell>
          <cell r="CK2646" t="str">
            <v xml:space="preserve"> </v>
          </cell>
          <cell r="CL2646">
            <v>505.26</v>
          </cell>
          <cell r="CM2646">
            <v>505.26</v>
          </cell>
          <cell r="CN2646">
            <v>480</v>
          </cell>
          <cell r="CO2646">
            <v>15.16</v>
          </cell>
          <cell r="CP2646">
            <v>464.84</v>
          </cell>
          <cell r="CQ2646" t="str">
            <v xml:space="preserve"> </v>
          </cell>
          <cell r="CR2646">
            <v>505.26</v>
          </cell>
          <cell r="CS2646">
            <v>505.26</v>
          </cell>
          <cell r="CT2646">
            <v>480</v>
          </cell>
          <cell r="CU2646">
            <v>15.16</v>
          </cell>
          <cell r="CV2646">
            <v>464.84</v>
          </cell>
          <cell r="CW2646" t="str">
            <v xml:space="preserve"> </v>
          </cell>
          <cell r="CX2646">
            <v>505.26</v>
          </cell>
          <cell r="CY2646">
            <v>505.26</v>
          </cell>
          <cell r="CZ2646">
            <v>480</v>
          </cell>
          <cell r="DA2646">
            <v>15.16</v>
          </cell>
          <cell r="DB2646">
            <v>464.84</v>
          </cell>
          <cell r="DC2646" t="str">
            <v xml:space="preserve"> </v>
          </cell>
          <cell r="DD2646">
            <v>505.26</v>
          </cell>
          <cell r="DE2646">
            <v>505.26</v>
          </cell>
          <cell r="DF2646">
            <v>480</v>
          </cell>
          <cell r="DG2646">
            <v>15.16</v>
          </cell>
          <cell r="DH2646">
            <v>464.84</v>
          </cell>
          <cell r="DI2646" t="str">
            <v xml:space="preserve"> </v>
          </cell>
          <cell r="DJ2646">
            <v>505.26</v>
          </cell>
          <cell r="DK2646">
            <v>505.26</v>
          </cell>
          <cell r="DL2646">
            <v>480</v>
          </cell>
        </row>
        <row r="2647">
          <cell r="B2647" t="str">
            <v>1291-1</v>
          </cell>
          <cell r="C2647" t="str">
            <v>POVIDONE-IODINE (酒精液)</v>
          </cell>
          <cell r="D2647" t="str">
            <v>100 MG/ML</v>
          </cell>
          <cell r="E2647" t="str">
            <v>200 ML</v>
          </cell>
          <cell r="F2647" t="str">
            <v>BOT</v>
          </cell>
          <cell r="H2647" t="str">
            <v>Sindine Alcoholic Solution</v>
          </cell>
          <cell r="I2647" t="str">
            <v>金碘酒精液</v>
          </cell>
          <cell r="J2647" t="str">
            <v>24</v>
          </cell>
          <cell r="K2647" t="str">
            <v>杏輝藥品工業股份有限公司</v>
          </cell>
          <cell r="L2647" t="str">
            <v>衛署藥製字第019424號</v>
          </cell>
          <cell r="N2647">
            <v>10080</v>
          </cell>
          <cell r="O2647" t="str">
            <v xml:space="preserve"> </v>
          </cell>
          <cell r="P2647">
            <v>61.05</v>
          </cell>
          <cell r="Q2647">
            <v>57.05</v>
          </cell>
          <cell r="R2647">
            <v>53.5</v>
          </cell>
          <cell r="S2647" t="str">
            <v>否</v>
          </cell>
          <cell r="T2647">
            <v>0</v>
          </cell>
          <cell r="U2647">
            <v>53.5</v>
          </cell>
          <cell r="V2647">
            <v>66</v>
          </cell>
          <cell r="W2647" t="str">
            <v>0174</v>
          </cell>
          <cell r="X2647" t="str">
            <v>42042734</v>
          </cell>
          <cell r="Y2647" t="str">
            <v>杏輝藥品工業股份有限公司</v>
          </cell>
          <cell r="Z2647" t="str">
            <v>02-27603688</v>
          </cell>
          <cell r="AA2647" t="str">
            <v>2248</v>
          </cell>
          <cell r="AB2647" t="str">
            <v>02-27699918</v>
          </cell>
          <cell r="AC2647" t="str">
            <v>269</v>
          </cell>
          <cell r="AD2647" t="str">
            <v>宜蘭縣冬山鄉中山村中山路84號</v>
          </cell>
          <cell r="AE2647" t="str">
            <v>吳宜蓁</v>
          </cell>
          <cell r="AF2647" t="str">
            <v>0986291084</v>
          </cell>
          <cell r="AG2647" t="str">
            <v>YCWu@sinphar.com.tw</v>
          </cell>
          <cell r="AJ2647" t="str">
            <v>65 國產 Taiwan</v>
          </cell>
          <cell r="AK2647" t="str">
            <v>自費</v>
          </cell>
          <cell r="AL2647">
            <v>6.55</v>
          </cell>
          <cell r="AM2647">
            <v>6.22</v>
          </cell>
          <cell r="AN2647" t="str">
            <v>30.00</v>
          </cell>
          <cell r="BA2647" t="str">
            <v xml:space="preserve"> </v>
          </cell>
          <cell r="BB2647">
            <v>61.05</v>
          </cell>
          <cell r="BC2647">
            <v>57.05</v>
          </cell>
          <cell r="BD2647">
            <v>53.5</v>
          </cell>
          <cell r="BE2647">
            <v>0</v>
          </cell>
          <cell r="BF2647">
            <v>53.5</v>
          </cell>
          <cell r="BG2647" t="str">
            <v xml:space="preserve"> </v>
          </cell>
          <cell r="BH2647">
            <v>61.05</v>
          </cell>
          <cell r="BI2647">
            <v>57.05</v>
          </cell>
          <cell r="BJ2647">
            <v>53.5</v>
          </cell>
          <cell r="BK2647">
            <v>0</v>
          </cell>
          <cell r="BL2647">
            <v>53.5</v>
          </cell>
          <cell r="BM2647" t="str">
            <v xml:space="preserve"> </v>
          </cell>
          <cell r="BN2647">
            <v>61.05</v>
          </cell>
          <cell r="BO2647">
            <v>57.05</v>
          </cell>
          <cell r="BP2647">
            <v>53.5</v>
          </cell>
          <cell r="BQ2647">
            <v>0</v>
          </cell>
          <cell r="BR2647">
            <v>53.5</v>
          </cell>
          <cell r="BS2647" t="str">
            <v xml:space="preserve"> </v>
          </cell>
          <cell r="BT2647">
            <v>61.05</v>
          </cell>
          <cell r="BU2647">
            <v>57.05</v>
          </cell>
          <cell r="BV2647">
            <v>53.5</v>
          </cell>
          <cell r="BW2647">
            <v>0</v>
          </cell>
          <cell r="BX2647">
            <v>53.5</v>
          </cell>
          <cell r="BY2647" t="str">
            <v xml:space="preserve"> </v>
          </cell>
          <cell r="BZ2647">
            <v>61.05</v>
          </cell>
          <cell r="CA2647">
            <v>57.05</v>
          </cell>
          <cell r="CB2647">
            <v>53.5</v>
          </cell>
          <cell r="CC2647">
            <v>0</v>
          </cell>
          <cell r="CD2647">
            <v>53.5</v>
          </cell>
          <cell r="CE2647" t="str">
            <v xml:space="preserve"> </v>
          </cell>
          <cell r="CF2647">
            <v>61.05</v>
          </cell>
          <cell r="CG2647">
            <v>57.05</v>
          </cell>
          <cell r="CH2647">
            <v>53.5</v>
          </cell>
          <cell r="CI2647">
            <v>0</v>
          </cell>
          <cell r="CJ2647">
            <v>53.5</v>
          </cell>
          <cell r="CK2647" t="str">
            <v xml:space="preserve"> </v>
          </cell>
          <cell r="CL2647">
            <v>61.05</v>
          </cell>
          <cell r="CM2647">
            <v>57.05</v>
          </cell>
          <cell r="CN2647">
            <v>53.5</v>
          </cell>
          <cell r="CO2647">
            <v>0</v>
          </cell>
          <cell r="CP2647">
            <v>53.5</v>
          </cell>
          <cell r="CQ2647" t="str">
            <v xml:space="preserve"> </v>
          </cell>
          <cell r="CR2647">
            <v>61.05</v>
          </cell>
          <cell r="CS2647">
            <v>57.05</v>
          </cell>
          <cell r="CT2647">
            <v>53.5</v>
          </cell>
          <cell r="CU2647">
            <v>0</v>
          </cell>
          <cell r="CV2647">
            <v>53.5</v>
          </cell>
          <cell r="CW2647" t="str">
            <v xml:space="preserve"> </v>
          </cell>
          <cell r="CX2647">
            <v>61.05</v>
          </cell>
          <cell r="CY2647">
            <v>57.05</v>
          </cell>
          <cell r="CZ2647">
            <v>53.5</v>
          </cell>
          <cell r="DA2647">
            <v>0</v>
          </cell>
          <cell r="DB2647">
            <v>53.5</v>
          </cell>
          <cell r="DC2647" t="str">
            <v xml:space="preserve"> </v>
          </cell>
          <cell r="DD2647">
            <v>61.05</v>
          </cell>
          <cell r="DE2647">
            <v>57.05</v>
          </cell>
          <cell r="DF2647">
            <v>53.5</v>
          </cell>
          <cell r="DG2647">
            <v>0</v>
          </cell>
          <cell r="DH2647">
            <v>53.5</v>
          </cell>
          <cell r="DI2647" t="str">
            <v xml:space="preserve"> </v>
          </cell>
          <cell r="DJ2647">
            <v>61.05</v>
          </cell>
          <cell r="DK2647">
            <v>57.05</v>
          </cell>
          <cell r="DL2647">
            <v>53.5</v>
          </cell>
        </row>
        <row r="2648">
          <cell r="B2648" t="str">
            <v>1291-2</v>
          </cell>
          <cell r="C2648" t="str">
            <v>POVIDONE-IODINE (酒精液)</v>
          </cell>
          <cell r="D2648" t="str">
            <v>100 MG/ML</v>
          </cell>
          <cell r="E2648" t="str">
            <v>200 ML</v>
          </cell>
          <cell r="F2648" t="str">
            <v>BOT</v>
          </cell>
          <cell r="H2648" t="str">
            <v>Andine Alcoholic solution "Heng An"</v>
          </cell>
          <cell r="I2648" t="str">
            <v>"恒安" 安碘酒精液</v>
          </cell>
          <cell r="J2648" t="str">
            <v>48</v>
          </cell>
          <cell r="K2648" t="str">
            <v>恒安</v>
          </cell>
          <cell r="L2648" t="str">
            <v>衛署藥製字第055285號</v>
          </cell>
          <cell r="N2648">
            <v>10080</v>
          </cell>
          <cell r="O2648" t="str">
            <v xml:space="preserve"> </v>
          </cell>
          <cell r="P2648">
            <v>61.05</v>
          </cell>
          <cell r="Q2648">
            <v>58</v>
          </cell>
          <cell r="R2648">
            <v>55.1</v>
          </cell>
          <cell r="S2648" t="str">
            <v>簽約時健保價</v>
          </cell>
          <cell r="T2648">
            <v>1.83</v>
          </cell>
          <cell r="U2648">
            <v>53.27</v>
          </cell>
          <cell r="V2648">
            <v>66</v>
          </cell>
          <cell r="W2648" t="str">
            <v>0036</v>
          </cell>
          <cell r="X2648" t="str">
            <v>16400570</v>
          </cell>
          <cell r="Y2648" t="str">
            <v>維星生技有限公司</v>
          </cell>
          <cell r="Z2648" t="str">
            <v>04-22330147</v>
          </cell>
          <cell r="AA2648" t="str">
            <v>15</v>
          </cell>
          <cell r="AB2648" t="str">
            <v>04-22330809</v>
          </cell>
          <cell r="AC2648" t="str">
            <v>404</v>
          </cell>
          <cell r="AD2648" t="str">
            <v>臺中市北區建德里國強街3號1樓、2樓</v>
          </cell>
          <cell r="AE2648" t="str">
            <v>王貞文</v>
          </cell>
          <cell r="AF2648" t="str">
            <v>0989-89893</v>
          </cell>
          <cell r="AG2648" t="str">
            <v>ever.star147@msa.hinet.net</v>
          </cell>
          <cell r="AJ2648" t="str">
            <v>65 國產 Taiwan</v>
          </cell>
          <cell r="AK2648" t="str">
            <v>自費</v>
          </cell>
          <cell r="AL2648">
            <v>5</v>
          </cell>
          <cell r="AM2648">
            <v>5</v>
          </cell>
          <cell r="AN2648" t="str">
            <v>等值</v>
          </cell>
          <cell r="BA2648" t="str">
            <v xml:space="preserve"> </v>
          </cell>
          <cell r="BB2648">
            <v>61.05</v>
          </cell>
          <cell r="BC2648">
            <v>58</v>
          </cell>
          <cell r="BD2648">
            <v>55.1</v>
          </cell>
          <cell r="BE2648">
            <v>1.83</v>
          </cell>
          <cell r="BF2648">
            <v>53.27</v>
          </cell>
          <cell r="BG2648" t="str">
            <v xml:space="preserve"> </v>
          </cell>
          <cell r="BH2648">
            <v>61.05</v>
          </cell>
          <cell r="BI2648">
            <v>58</v>
          </cell>
          <cell r="BJ2648">
            <v>55.1</v>
          </cell>
          <cell r="BK2648">
            <v>1.83</v>
          </cell>
          <cell r="BL2648">
            <v>53.27</v>
          </cell>
          <cell r="BM2648" t="str">
            <v xml:space="preserve"> </v>
          </cell>
          <cell r="BN2648">
            <v>61.05</v>
          </cell>
          <cell r="BO2648">
            <v>58</v>
          </cell>
          <cell r="BP2648">
            <v>55.1</v>
          </cell>
          <cell r="BQ2648">
            <v>1.83</v>
          </cell>
          <cell r="BR2648">
            <v>53.27</v>
          </cell>
          <cell r="BS2648" t="str">
            <v xml:space="preserve"> </v>
          </cell>
          <cell r="BT2648">
            <v>61.05</v>
          </cell>
          <cell r="BU2648">
            <v>58</v>
          </cell>
          <cell r="BV2648">
            <v>55.1</v>
          </cell>
          <cell r="BW2648">
            <v>1.83</v>
          </cell>
          <cell r="BX2648">
            <v>53.27</v>
          </cell>
          <cell r="BY2648" t="str">
            <v xml:space="preserve"> </v>
          </cell>
          <cell r="BZ2648">
            <v>61.05</v>
          </cell>
          <cell r="CA2648">
            <v>58</v>
          </cell>
          <cell r="CB2648">
            <v>55.1</v>
          </cell>
          <cell r="CC2648">
            <v>1.83</v>
          </cell>
          <cell r="CD2648">
            <v>53.27</v>
          </cell>
          <cell r="CE2648" t="str">
            <v xml:space="preserve"> </v>
          </cell>
          <cell r="CF2648">
            <v>61.05</v>
          </cell>
          <cell r="CG2648">
            <v>58</v>
          </cell>
          <cell r="CH2648">
            <v>55.1</v>
          </cell>
          <cell r="CI2648">
            <v>1.83</v>
          </cell>
          <cell r="CJ2648">
            <v>53.27</v>
          </cell>
          <cell r="CK2648" t="str">
            <v xml:space="preserve"> </v>
          </cell>
          <cell r="CL2648">
            <v>61.05</v>
          </cell>
          <cell r="CM2648">
            <v>58</v>
          </cell>
          <cell r="CN2648">
            <v>55.1</v>
          </cell>
          <cell r="CO2648">
            <v>1.83</v>
          </cell>
          <cell r="CP2648">
            <v>53.27</v>
          </cell>
          <cell r="CQ2648" t="str">
            <v xml:space="preserve"> </v>
          </cell>
          <cell r="CR2648">
            <v>61.05</v>
          </cell>
          <cell r="CS2648">
            <v>58</v>
          </cell>
          <cell r="CT2648">
            <v>55.1</v>
          </cell>
          <cell r="CU2648">
            <v>1.83</v>
          </cell>
          <cell r="CV2648">
            <v>53.27</v>
          </cell>
          <cell r="CW2648" t="str">
            <v xml:space="preserve"> </v>
          </cell>
          <cell r="CX2648">
            <v>61.05</v>
          </cell>
          <cell r="CY2648">
            <v>58</v>
          </cell>
          <cell r="CZ2648">
            <v>55.1</v>
          </cell>
          <cell r="DA2648">
            <v>1.83</v>
          </cell>
          <cell r="DB2648">
            <v>53.27</v>
          </cell>
          <cell r="DC2648" t="str">
            <v xml:space="preserve"> </v>
          </cell>
          <cell r="DD2648">
            <v>61.05</v>
          </cell>
          <cell r="DE2648">
            <v>58</v>
          </cell>
          <cell r="DF2648">
            <v>55.1</v>
          </cell>
          <cell r="DG2648">
            <v>1.83</v>
          </cell>
          <cell r="DH2648">
            <v>53.27</v>
          </cell>
          <cell r="DI2648" t="str">
            <v xml:space="preserve"> </v>
          </cell>
          <cell r="DJ2648">
            <v>61.05</v>
          </cell>
          <cell r="DK2648">
            <v>58</v>
          </cell>
          <cell r="DL2648">
            <v>55.1</v>
          </cell>
        </row>
        <row r="2649">
          <cell r="B2649" t="str">
            <v>1293-1</v>
          </cell>
          <cell r="C2649" t="str">
            <v>PROTEIN CLOTTABLE (FIBRINOGEN, HUMAN)+APROTININ (SYNTHETIC)+THROMBIN (HUMAN)+CALCIUM CHLORIDE (.2H2O)</v>
          </cell>
          <cell r="D2649" t="str">
            <v>91 MG+3000 KIU+500 IU+5.88 MG</v>
          </cell>
          <cell r="E2649" t="str">
            <v>2 ML</v>
          </cell>
          <cell r="F2649" t="str">
            <v>SYRINGE</v>
          </cell>
          <cell r="H2649" t="str">
            <v>Tisseel Solution for sealant</v>
          </cell>
          <cell r="I2649" t="str">
            <v>"百特"組織修復凝合劑(第二代)</v>
          </cell>
          <cell r="J2649" t="str">
            <v>1</v>
          </cell>
          <cell r="K2649" t="str">
            <v>Baxter</v>
          </cell>
          <cell r="L2649" t="str">
            <v>衛署菌疫輸字第000925號</v>
          </cell>
          <cell r="N2649">
            <v>1320</v>
          </cell>
          <cell r="O2649" t="str">
            <v xml:space="preserve"> </v>
          </cell>
          <cell r="P2649">
            <v>15000</v>
          </cell>
          <cell r="Q2649">
            <v>15000</v>
          </cell>
          <cell r="R2649">
            <v>14250</v>
          </cell>
          <cell r="S2649" t="str">
            <v>否</v>
          </cell>
          <cell r="T2649">
            <v>0</v>
          </cell>
          <cell r="U2649">
            <v>14250</v>
          </cell>
          <cell r="V2649">
            <v>57</v>
          </cell>
          <cell r="W2649" t="str">
            <v>0128</v>
          </cell>
          <cell r="X2649" t="str">
            <v>27365185</v>
          </cell>
          <cell r="Y2649" t="str">
            <v>百達醫療產品股份有限公司</v>
          </cell>
          <cell r="Z2649" t="str">
            <v>02-37651828</v>
          </cell>
          <cell r="AA2649" t="str">
            <v>857</v>
          </cell>
          <cell r="AB2649" t="str">
            <v>02-37651626</v>
          </cell>
          <cell r="AC2649" t="str">
            <v>105602</v>
          </cell>
          <cell r="AD2649" t="str">
            <v>臺北市松山區民生東路3段128號5樓、5樓之1及5樓之2</v>
          </cell>
          <cell r="AE2649" t="str">
            <v>黃嫚琳</v>
          </cell>
          <cell r="AF2649" t="str">
            <v>0922130129</v>
          </cell>
          <cell r="AG2649" t="str">
            <v>sales@sincerehealth.com.tw</v>
          </cell>
          <cell r="AJ2649" t="str">
            <v>03 奧地利 Austria</v>
          </cell>
          <cell r="AK2649" t="str">
            <v>自費</v>
          </cell>
          <cell r="AL2649">
            <v>0</v>
          </cell>
          <cell r="AM2649">
            <v>5</v>
          </cell>
          <cell r="AN2649" t="str">
            <v>等比</v>
          </cell>
          <cell r="BA2649" t="str">
            <v xml:space="preserve"> </v>
          </cell>
          <cell r="BB2649">
            <v>15000</v>
          </cell>
          <cell r="BC2649">
            <v>15000</v>
          </cell>
          <cell r="BD2649">
            <v>14250</v>
          </cell>
          <cell r="BE2649">
            <v>0</v>
          </cell>
          <cell r="BF2649">
            <v>14250</v>
          </cell>
          <cell r="BG2649" t="str">
            <v xml:space="preserve"> </v>
          </cell>
          <cell r="BH2649">
            <v>15000</v>
          </cell>
          <cell r="BI2649">
            <v>15000</v>
          </cell>
          <cell r="BJ2649">
            <v>14250</v>
          </cell>
          <cell r="BK2649">
            <v>0</v>
          </cell>
          <cell r="BL2649">
            <v>14250</v>
          </cell>
          <cell r="BM2649" t="str">
            <v xml:space="preserve"> </v>
          </cell>
          <cell r="BN2649">
            <v>15000</v>
          </cell>
          <cell r="BO2649">
            <v>15000</v>
          </cell>
          <cell r="BP2649">
            <v>14250</v>
          </cell>
          <cell r="BQ2649">
            <v>0</v>
          </cell>
          <cell r="BR2649">
            <v>14250</v>
          </cell>
          <cell r="BS2649" t="str">
            <v xml:space="preserve"> </v>
          </cell>
          <cell r="BT2649">
            <v>15000</v>
          </cell>
          <cell r="BU2649">
            <v>15000</v>
          </cell>
          <cell r="BV2649">
            <v>14250</v>
          </cell>
          <cell r="BW2649">
            <v>0</v>
          </cell>
          <cell r="BX2649">
            <v>14250</v>
          </cell>
          <cell r="BY2649" t="str">
            <v xml:space="preserve"> </v>
          </cell>
          <cell r="BZ2649">
            <v>15000</v>
          </cell>
          <cell r="CA2649">
            <v>15000</v>
          </cell>
          <cell r="CB2649">
            <v>14250</v>
          </cell>
          <cell r="CC2649">
            <v>0</v>
          </cell>
          <cell r="CD2649">
            <v>14250</v>
          </cell>
          <cell r="CE2649" t="str">
            <v xml:space="preserve"> </v>
          </cell>
          <cell r="CF2649">
            <v>15000</v>
          </cell>
          <cell r="CG2649">
            <v>15000</v>
          </cell>
          <cell r="CH2649">
            <v>14250</v>
          </cell>
          <cell r="CI2649">
            <v>0</v>
          </cell>
          <cell r="CJ2649">
            <v>14250</v>
          </cell>
          <cell r="CK2649" t="str">
            <v xml:space="preserve"> </v>
          </cell>
          <cell r="CL2649">
            <v>15000</v>
          </cell>
          <cell r="CM2649">
            <v>15000</v>
          </cell>
          <cell r="CN2649">
            <v>14250</v>
          </cell>
          <cell r="CO2649">
            <v>0</v>
          </cell>
          <cell r="CP2649">
            <v>14250</v>
          </cell>
          <cell r="CQ2649" t="str">
            <v xml:space="preserve"> </v>
          </cell>
          <cell r="CR2649">
            <v>15000</v>
          </cell>
          <cell r="CS2649">
            <v>15000</v>
          </cell>
          <cell r="CT2649">
            <v>14250</v>
          </cell>
          <cell r="CU2649">
            <v>0</v>
          </cell>
          <cell r="CV2649">
            <v>14250</v>
          </cell>
          <cell r="CW2649" t="str">
            <v xml:space="preserve"> </v>
          </cell>
          <cell r="CX2649">
            <v>15000</v>
          </cell>
          <cell r="CY2649">
            <v>15000</v>
          </cell>
          <cell r="CZ2649">
            <v>14250</v>
          </cell>
          <cell r="DA2649">
            <v>0</v>
          </cell>
          <cell r="DB2649">
            <v>14250</v>
          </cell>
          <cell r="DC2649" t="str">
            <v xml:space="preserve"> </v>
          </cell>
          <cell r="DD2649">
            <v>15000</v>
          </cell>
          <cell r="DE2649">
            <v>15000</v>
          </cell>
          <cell r="DF2649">
            <v>14250</v>
          </cell>
          <cell r="DG2649">
            <v>0</v>
          </cell>
          <cell r="DH2649">
            <v>14250</v>
          </cell>
          <cell r="DI2649" t="str">
            <v xml:space="preserve"> </v>
          </cell>
          <cell r="DJ2649">
            <v>15000</v>
          </cell>
          <cell r="DK2649">
            <v>15000</v>
          </cell>
          <cell r="DL2649">
            <v>14250</v>
          </cell>
        </row>
        <row r="2650">
          <cell r="B2650" t="str">
            <v>1294-1</v>
          </cell>
          <cell r="C2650" t="str">
            <v>PROTEIN CLOTTABLE (FIBRINOGEN, HUMAN)+APROTININ (SYNTHETIC)+THROMBIN (HUMAN)+CALCIUM CHLORIDE (.2H2O)</v>
          </cell>
          <cell r="D2650" t="str">
            <v>91 MG+3000 KIU+500 IU+5.88 MG</v>
          </cell>
          <cell r="E2650" t="str">
            <v>4 ML</v>
          </cell>
          <cell r="F2650" t="str">
            <v>SYRINGE</v>
          </cell>
          <cell r="H2650" t="str">
            <v>Tisseel Solution for sealant</v>
          </cell>
          <cell r="I2650" t="str">
            <v>"百特"組織修復凝合劑(第二代)</v>
          </cell>
          <cell r="J2650" t="str">
            <v>1</v>
          </cell>
          <cell r="K2650" t="str">
            <v>Baxter</v>
          </cell>
          <cell r="L2650" t="str">
            <v>衛署菌疫輸字第000925號</v>
          </cell>
          <cell r="N2650">
            <v>1300</v>
          </cell>
          <cell r="O2650" t="str">
            <v xml:space="preserve"> </v>
          </cell>
          <cell r="P2650">
            <v>24500</v>
          </cell>
          <cell r="Q2650">
            <v>24500</v>
          </cell>
          <cell r="R2650">
            <v>23275</v>
          </cell>
          <cell r="S2650" t="str">
            <v>否</v>
          </cell>
          <cell r="T2650">
            <v>0</v>
          </cell>
          <cell r="U2650">
            <v>23275</v>
          </cell>
          <cell r="V2650">
            <v>58</v>
          </cell>
          <cell r="W2650" t="str">
            <v>0128</v>
          </cell>
          <cell r="X2650" t="str">
            <v>27365185</v>
          </cell>
          <cell r="Y2650" t="str">
            <v>百達醫療產品股份有限公司</v>
          </cell>
          <cell r="Z2650" t="str">
            <v>02-37651828</v>
          </cell>
          <cell r="AA2650" t="str">
            <v>857</v>
          </cell>
          <cell r="AB2650" t="str">
            <v>02-37651626</v>
          </cell>
          <cell r="AC2650" t="str">
            <v>105602</v>
          </cell>
          <cell r="AD2650" t="str">
            <v>臺北市松山區民生東路3段128號5樓、5樓之1及5樓之2</v>
          </cell>
          <cell r="AE2650" t="str">
            <v>黃嫚琳</v>
          </cell>
          <cell r="AF2650" t="str">
            <v>0922130129</v>
          </cell>
          <cell r="AG2650" t="str">
            <v>sales@sincerehealth.com.tw</v>
          </cell>
          <cell r="AJ2650" t="str">
            <v>03 奧地利 Austria</v>
          </cell>
          <cell r="AK2650" t="str">
            <v>自費</v>
          </cell>
          <cell r="AL2650">
            <v>0</v>
          </cell>
          <cell r="AM2650">
            <v>5</v>
          </cell>
          <cell r="AN2650" t="str">
            <v>等比</v>
          </cell>
          <cell r="BA2650" t="str">
            <v xml:space="preserve"> </v>
          </cell>
          <cell r="BB2650">
            <v>24500</v>
          </cell>
          <cell r="BC2650">
            <v>24500</v>
          </cell>
          <cell r="BD2650">
            <v>23275</v>
          </cell>
          <cell r="BE2650">
            <v>0</v>
          </cell>
          <cell r="BF2650">
            <v>23275</v>
          </cell>
          <cell r="BG2650" t="str">
            <v xml:space="preserve"> </v>
          </cell>
          <cell r="BH2650">
            <v>24500</v>
          </cell>
          <cell r="BI2650">
            <v>24500</v>
          </cell>
          <cell r="BJ2650">
            <v>23275</v>
          </cell>
          <cell r="BK2650">
            <v>0</v>
          </cell>
          <cell r="BL2650">
            <v>23275</v>
          </cell>
          <cell r="BM2650" t="str">
            <v xml:space="preserve"> </v>
          </cell>
          <cell r="BN2650">
            <v>24500</v>
          </cell>
          <cell r="BO2650">
            <v>24500</v>
          </cell>
          <cell r="BP2650">
            <v>23275</v>
          </cell>
          <cell r="BQ2650">
            <v>0</v>
          </cell>
          <cell r="BR2650">
            <v>23275</v>
          </cell>
          <cell r="BS2650" t="str">
            <v xml:space="preserve"> </v>
          </cell>
          <cell r="BT2650">
            <v>24500</v>
          </cell>
          <cell r="BU2650">
            <v>24500</v>
          </cell>
          <cell r="BV2650">
            <v>23275</v>
          </cell>
          <cell r="BW2650">
            <v>0</v>
          </cell>
          <cell r="BX2650">
            <v>23275</v>
          </cell>
          <cell r="BY2650" t="str">
            <v xml:space="preserve"> </v>
          </cell>
          <cell r="BZ2650">
            <v>24500</v>
          </cell>
          <cell r="CA2650">
            <v>24500</v>
          </cell>
          <cell r="CB2650">
            <v>23275</v>
          </cell>
          <cell r="CC2650">
            <v>0</v>
          </cell>
          <cell r="CD2650">
            <v>23275</v>
          </cell>
          <cell r="CE2650" t="str">
            <v xml:space="preserve"> </v>
          </cell>
          <cell r="CF2650">
            <v>24500</v>
          </cell>
          <cell r="CG2650">
            <v>24500</v>
          </cell>
          <cell r="CH2650">
            <v>23275</v>
          </cell>
          <cell r="CI2650">
            <v>0</v>
          </cell>
          <cell r="CJ2650">
            <v>23275</v>
          </cell>
          <cell r="CK2650" t="str">
            <v xml:space="preserve"> </v>
          </cell>
          <cell r="CL2650">
            <v>24500</v>
          </cell>
          <cell r="CM2650">
            <v>24500</v>
          </cell>
          <cell r="CN2650">
            <v>23275</v>
          </cell>
          <cell r="CO2650">
            <v>0</v>
          </cell>
          <cell r="CP2650">
            <v>23275</v>
          </cell>
          <cell r="CQ2650" t="str">
            <v xml:space="preserve"> </v>
          </cell>
          <cell r="CR2650">
            <v>24500</v>
          </cell>
          <cell r="CS2650">
            <v>24500</v>
          </cell>
          <cell r="CT2650">
            <v>23275</v>
          </cell>
          <cell r="CU2650">
            <v>0</v>
          </cell>
          <cell r="CV2650">
            <v>23275</v>
          </cell>
          <cell r="CW2650" t="str">
            <v xml:space="preserve"> </v>
          </cell>
          <cell r="CX2650">
            <v>24500</v>
          </cell>
          <cell r="CY2650">
            <v>24500</v>
          </cell>
          <cell r="CZ2650">
            <v>23275</v>
          </cell>
          <cell r="DA2650">
            <v>0</v>
          </cell>
          <cell r="DB2650">
            <v>23275</v>
          </cell>
          <cell r="DC2650" t="str">
            <v xml:space="preserve"> </v>
          </cell>
          <cell r="DD2650">
            <v>24500</v>
          </cell>
          <cell r="DE2650">
            <v>24500</v>
          </cell>
          <cell r="DF2650">
            <v>23275</v>
          </cell>
          <cell r="DG2650">
            <v>0</v>
          </cell>
          <cell r="DH2650">
            <v>23275</v>
          </cell>
          <cell r="DI2650" t="str">
            <v xml:space="preserve"> </v>
          </cell>
          <cell r="DJ2650">
            <v>24500</v>
          </cell>
          <cell r="DK2650">
            <v>24500</v>
          </cell>
          <cell r="DL2650">
            <v>23275</v>
          </cell>
        </row>
        <row r="2651">
          <cell r="B2651" t="str">
            <v>1295-1</v>
          </cell>
          <cell r="C2651" t="str">
            <v>RAMELTEON</v>
          </cell>
          <cell r="D2651" t="str">
            <v>8MG</v>
          </cell>
          <cell r="E2651" t="str">
            <v xml:space="preserve"> </v>
          </cell>
          <cell r="F2651" t="str">
            <v>TAB</v>
          </cell>
          <cell r="H2651" t="str">
            <v>Rozerem Tablets 8 mg</v>
          </cell>
          <cell r="I2651" t="str">
            <v>柔速瑞膜衣錠 8 毫克</v>
          </cell>
          <cell r="J2651" t="str">
            <v>14</v>
          </cell>
          <cell r="K2651" t="str">
            <v>Takeda Ireland Limited</v>
          </cell>
          <cell r="L2651" t="str">
            <v>衛署藥輸字第025852號</v>
          </cell>
          <cell r="N2651">
            <v>11178</v>
          </cell>
          <cell r="O2651" t="str">
            <v xml:space="preserve"> </v>
          </cell>
          <cell r="P2651">
            <v>32.590000000000003</v>
          </cell>
          <cell r="Q2651">
            <v>32.590000000000003</v>
          </cell>
          <cell r="R2651">
            <v>31.61</v>
          </cell>
          <cell r="S2651" t="str">
            <v>否</v>
          </cell>
          <cell r="T2651">
            <v>0</v>
          </cell>
          <cell r="U2651">
            <v>31.61</v>
          </cell>
          <cell r="V2651">
            <v>495</v>
          </cell>
          <cell r="W2651" t="str">
            <v>0175</v>
          </cell>
          <cell r="X2651" t="str">
            <v>22853066</v>
          </cell>
          <cell r="Y2651" t="str">
            <v>裕利股份有限公司</v>
          </cell>
          <cell r="Z2651" t="str">
            <v>02-25700064</v>
          </cell>
          <cell r="AA2651" t="str">
            <v>23108</v>
          </cell>
          <cell r="AB2651" t="str">
            <v>02-25798587/02-25770849</v>
          </cell>
          <cell r="AC2651" t="str">
            <v>105</v>
          </cell>
          <cell r="AD2651" t="str">
            <v>臺北市松山區南京東路4段126號10樓、10樓之1至之3</v>
          </cell>
          <cell r="AE2651" t="str">
            <v>劉小姐</v>
          </cell>
          <cell r="AF2651" t="str">
            <v>0975529293</v>
          </cell>
          <cell r="AG2651" t="str">
            <v>haorder@zuelligpharma.com</v>
          </cell>
          <cell r="AJ2651" t="str">
            <v>23 愛爾蘭 Ireland</v>
          </cell>
          <cell r="AK2651" t="str">
            <v>自費</v>
          </cell>
          <cell r="AL2651">
            <v>0</v>
          </cell>
          <cell r="AM2651">
            <v>3</v>
          </cell>
          <cell r="AN2651" t="str">
            <v>等比</v>
          </cell>
          <cell r="BA2651" t="str">
            <v xml:space="preserve"> </v>
          </cell>
          <cell r="BB2651">
            <v>32.590000000000003</v>
          </cell>
          <cell r="BC2651">
            <v>32.590000000000003</v>
          </cell>
          <cell r="BD2651">
            <v>31.61</v>
          </cell>
          <cell r="BE2651">
            <v>0</v>
          </cell>
          <cell r="BF2651">
            <v>31.61</v>
          </cell>
          <cell r="BG2651" t="str">
            <v xml:space="preserve"> </v>
          </cell>
          <cell r="BH2651">
            <v>32.590000000000003</v>
          </cell>
          <cell r="BI2651">
            <v>32.590000000000003</v>
          </cell>
          <cell r="BJ2651">
            <v>31.61</v>
          </cell>
          <cell r="BK2651">
            <v>0</v>
          </cell>
          <cell r="BL2651">
            <v>31.61</v>
          </cell>
          <cell r="BM2651" t="str">
            <v xml:space="preserve"> </v>
          </cell>
          <cell r="BN2651">
            <v>32.590000000000003</v>
          </cell>
          <cell r="BO2651">
            <v>32.590000000000003</v>
          </cell>
          <cell r="BP2651">
            <v>31.61</v>
          </cell>
          <cell r="BQ2651">
            <v>0</v>
          </cell>
          <cell r="BR2651">
            <v>31.61</v>
          </cell>
          <cell r="BS2651" t="str">
            <v xml:space="preserve"> </v>
          </cell>
          <cell r="BT2651">
            <v>32.590000000000003</v>
          </cell>
          <cell r="BU2651">
            <v>32.590000000000003</v>
          </cell>
          <cell r="BV2651">
            <v>31.61</v>
          </cell>
          <cell r="BW2651">
            <v>0</v>
          </cell>
          <cell r="BX2651">
            <v>31.61</v>
          </cell>
          <cell r="BY2651" t="str">
            <v xml:space="preserve"> </v>
          </cell>
          <cell r="BZ2651">
            <v>32.590000000000003</v>
          </cell>
          <cell r="CA2651">
            <v>32.590000000000003</v>
          </cell>
          <cell r="CB2651">
            <v>31.61</v>
          </cell>
          <cell r="CC2651">
            <v>0</v>
          </cell>
          <cell r="CD2651">
            <v>31.61</v>
          </cell>
          <cell r="CE2651" t="str">
            <v xml:space="preserve"> </v>
          </cell>
          <cell r="CF2651">
            <v>32.590000000000003</v>
          </cell>
          <cell r="CG2651">
            <v>32.590000000000003</v>
          </cell>
          <cell r="CH2651">
            <v>31.61</v>
          </cell>
          <cell r="CI2651">
            <v>0</v>
          </cell>
          <cell r="CJ2651">
            <v>31.61</v>
          </cell>
          <cell r="CK2651" t="str">
            <v xml:space="preserve"> </v>
          </cell>
          <cell r="CL2651">
            <v>32.590000000000003</v>
          </cell>
          <cell r="CM2651">
            <v>32.590000000000003</v>
          </cell>
          <cell r="CN2651">
            <v>31.61</v>
          </cell>
          <cell r="CO2651">
            <v>0</v>
          </cell>
          <cell r="CP2651">
            <v>31.61</v>
          </cell>
          <cell r="CQ2651" t="str">
            <v xml:space="preserve"> </v>
          </cell>
          <cell r="CR2651">
            <v>32.590000000000003</v>
          </cell>
          <cell r="CS2651">
            <v>32.590000000000003</v>
          </cell>
          <cell r="CT2651">
            <v>31.61</v>
          </cell>
          <cell r="CU2651">
            <v>0</v>
          </cell>
          <cell r="CV2651">
            <v>31.61</v>
          </cell>
          <cell r="CW2651" t="str">
            <v xml:space="preserve"> </v>
          </cell>
          <cell r="CX2651">
            <v>32.590000000000003</v>
          </cell>
          <cell r="CY2651">
            <v>32.590000000000003</v>
          </cell>
          <cell r="CZ2651">
            <v>31.61</v>
          </cell>
          <cell r="DA2651">
            <v>0</v>
          </cell>
          <cell r="DB2651">
            <v>31.61</v>
          </cell>
          <cell r="DC2651" t="str">
            <v xml:space="preserve"> </v>
          </cell>
          <cell r="DD2651">
            <v>32.590000000000003</v>
          </cell>
          <cell r="DE2651">
            <v>32.590000000000003</v>
          </cell>
          <cell r="DF2651">
            <v>31.61</v>
          </cell>
          <cell r="DG2651">
            <v>0</v>
          </cell>
          <cell r="DH2651">
            <v>31.61</v>
          </cell>
          <cell r="DI2651" t="str">
            <v xml:space="preserve"> </v>
          </cell>
          <cell r="DJ2651">
            <v>32.590000000000003</v>
          </cell>
          <cell r="DK2651">
            <v>32.590000000000003</v>
          </cell>
          <cell r="DL2651">
            <v>31.61</v>
          </cell>
        </row>
        <row r="2652">
          <cell r="B2652" t="str">
            <v>1296-1</v>
          </cell>
          <cell r="C2652" t="str">
            <v>Ramucirumab</v>
          </cell>
          <cell r="D2652" t="str">
            <v>10 MG/ML</v>
          </cell>
          <cell r="E2652" t="str">
            <v>10 ML</v>
          </cell>
          <cell r="F2652" t="str">
            <v>VIAL</v>
          </cell>
          <cell r="H2652" t="str">
            <v>CYRAMZA injection</v>
          </cell>
          <cell r="I2652" t="str">
            <v>欣銳擇 注射劑</v>
          </cell>
          <cell r="J2652" t="str">
            <v>1</v>
          </cell>
          <cell r="K2652" t="str">
            <v>ELI LILLY AND COMPANY</v>
          </cell>
          <cell r="L2652" t="str">
            <v>衛部菌疫輸字第000999號</v>
          </cell>
          <cell r="N2652">
            <v>1383</v>
          </cell>
          <cell r="O2652" t="str">
            <v>KC00999229</v>
          </cell>
          <cell r="P2652">
            <v>9292</v>
          </cell>
          <cell r="Q2652">
            <v>9193.5</v>
          </cell>
          <cell r="R2652">
            <v>8733.83</v>
          </cell>
          <cell r="S2652" t="str">
            <v>否</v>
          </cell>
          <cell r="T2652">
            <v>0</v>
          </cell>
          <cell r="U2652">
            <v>8733.83</v>
          </cell>
          <cell r="V2652">
            <v>61</v>
          </cell>
          <cell r="W2652" t="str">
            <v>0175</v>
          </cell>
          <cell r="X2652" t="str">
            <v>22853066</v>
          </cell>
          <cell r="Y2652" t="str">
            <v>裕利股份有限公司</v>
          </cell>
          <cell r="Z2652" t="str">
            <v>02-25700064</v>
          </cell>
          <cell r="AA2652" t="str">
            <v>23108</v>
          </cell>
          <cell r="AB2652" t="str">
            <v>02-25798587/02-25770849</v>
          </cell>
          <cell r="AC2652" t="str">
            <v>105</v>
          </cell>
          <cell r="AD2652" t="str">
            <v>臺北市松山區南京東路4段126號10樓、10樓之1至之3</v>
          </cell>
          <cell r="AE2652" t="str">
            <v>劉小姐</v>
          </cell>
          <cell r="AF2652" t="str">
            <v>0975529293</v>
          </cell>
          <cell r="AG2652" t="str">
            <v>haorder@zuelligpharma.com</v>
          </cell>
          <cell r="AJ2652" t="str">
            <v>46 美國 United States of America</v>
          </cell>
          <cell r="AK2652" t="str">
            <v>健保</v>
          </cell>
          <cell r="AL2652">
            <v>1.06</v>
          </cell>
          <cell r="AM2652">
            <v>5</v>
          </cell>
          <cell r="AN2652" t="str">
            <v>40.00</v>
          </cell>
          <cell r="BA2652" t="str">
            <v>KC00999229</v>
          </cell>
          <cell r="BB2652">
            <v>9198</v>
          </cell>
          <cell r="BC2652">
            <v>9155.9</v>
          </cell>
          <cell r="BD2652">
            <v>8696.23</v>
          </cell>
          <cell r="BE2652">
            <v>0</v>
          </cell>
          <cell r="BF2652">
            <v>8696.23</v>
          </cell>
          <cell r="BG2652" t="str">
            <v>KC00999229</v>
          </cell>
          <cell r="BH2652">
            <v>9198</v>
          </cell>
          <cell r="BI2652">
            <v>9155.9</v>
          </cell>
          <cell r="BJ2652">
            <v>8696.23</v>
          </cell>
          <cell r="BK2652">
            <v>0</v>
          </cell>
          <cell r="BL2652">
            <v>8696.23</v>
          </cell>
          <cell r="BM2652" t="str">
            <v>KC00999229</v>
          </cell>
          <cell r="BN2652">
            <v>9198</v>
          </cell>
          <cell r="BO2652">
            <v>9155.9</v>
          </cell>
          <cell r="BP2652">
            <v>8696.23</v>
          </cell>
          <cell r="BQ2652">
            <v>0</v>
          </cell>
          <cell r="BR2652">
            <v>8696.23</v>
          </cell>
          <cell r="BS2652" t="str">
            <v>KC00999229</v>
          </cell>
          <cell r="BT2652">
            <v>9074</v>
          </cell>
          <cell r="BU2652">
            <v>8977.82</v>
          </cell>
          <cell r="BV2652">
            <v>8528.92</v>
          </cell>
          <cell r="BW2652">
            <v>0</v>
          </cell>
          <cell r="BX2652">
            <v>8528.92</v>
          </cell>
          <cell r="BY2652" t="str">
            <v>KC00999229</v>
          </cell>
          <cell r="BZ2652">
            <v>9074</v>
          </cell>
          <cell r="CA2652">
            <v>8977.82</v>
          </cell>
          <cell r="CB2652">
            <v>8528.92</v>
          </cell>
          <cell r="CC2652">
            <v>0</v>
          </cell>
          <cell r="CD2652">
            <v>8528.92</v>
          </cell>
          <cell r="CE2652" t="str">
            <v>KC00999229</v>
          </cell>
          <cell r="CF2652">
            <v>9074</v>
          </cell>
          <cell r="CG2652">
            <v>8977.82</v>
          </cell>
          <cell r="CH2652">
            <v>8528.92</v>
          </cell>
          <cell r="CI2652">
            <v>0</v>
          </cell>
          <cell r="CJ2652">
            <v>8528.92</v>
          </cell>
          <cell r="CK2652" t="str">
            <v>KC00999229</v>
          </cell>
          <cell r="CL2652">
            <v>9074</v>
          </cell>
          <cell r="CM2652">
            <v>8977.82</v>
          </cell>
          <cell r="CN2652">
            <v>8528.92</v>
          </cell>
          <cell r="CO2652">
            <v>0</v>
          </cell>
          <cell r="CP2652">
            <v>8528.92</v>
          </cell>
          <cell r="CQ2652" t="str">
            <v>KC00999229</v>
          </cell>
          <cell r="CR2652">
            <v>9074</v>
          </cell>
          <cell r="CS2652">
            <v>8977.82</v>
          </cell>
          <cell r="CT2652">
            <v>8528.92</v>
          </cell>
          <cell r="CU2652">
            <v>0</v>
          </cell>
          <cell r="CV2652">
            <v>8528.92</v>
          </cell>
          <cell r="CW2652" t="str">
            <v>KC00999229</v>
          </cell>
          <cell r="CX2652">
            <v>9074</v>
          </cell>
          <cell r="CY2652">
            <v>8977.82</v>
          </cell>
          <cell r="CZ2652">
            <v>8528.92</v>
          </cell>
          <cell r="DA2652">
            <v>0</v>
          </cell>
          <cell r="DB2652">
            <v>8528.92</v>
          </cell>
          <cell r="DC2652" t="str">
            <v>KC00999229</v>
          </cell>
          <cell r="DD2652">
            <v>9074</v>
          </cell>
          <cell r="DE2652">
            <v>8977.82</v>
          </cell>
          <cell r="DF2652">
            <v>8528.92</v>
          </cell>
          <cell r="DG2652">
            <v>0</v>
          </cell>
          <cell r="DH2652">
            <v>8528.92</v>
          </cell>
          <cell r="DI2652" t="str">
            <v>KC00999229</v>
          </cell>
          <cell r="DJ2652">
            <v>9074</v>
          </cell>
          <cell r="DK2652">
            <v>8977.82</v>
          </cell>
          <cell r="DL2652">
            <v>8528.92</v>
          </cell>
        </row>
        <row r="2653">
          <cell r="B2653" t="str">
            <v>1297-1</v>
          </cell>
          <cell r="C2653" t="str">
            <v>ROCURONIUM BROMIDE</v>
          </cell>
          <cell r="D2653" t="str">
            <v>10 MG/ML</v>
          </cell>
          <cell r="E2653" t="str">
            <v>5 ML</v>
          </cell>
          <cell r="F2653" t="str">
            <v>VIAL</v>
          </cell>
          <cell r="H2653" t="str">
            <v>Esmeron Solution for Injection 10mg/ml</v>
          </cell>
          <cell r="I2653" t="str">
            <v>安心麻儂注射劑10毫克/毫升</v>
          </cell>
          <cell r="J2653" t="str">
            <v>10</v>
          </cell>
          <cell r="K2653" t="str">
            <v>SIEGFRIED HAMELN GmbH</v>
          </cell>
          <cell r="L2653" t="str">
            <v>衛署藥輸字第022140號</v>
          </cell>
          <cell r="N2653">
            <v>8537</v>
          </cell>
          <cell r="O2653" t="str">
            <v xml:space="preserve"> </v>
          </cell>
          <cell r="P2653">
            <v>241.08</v>
          </cell>
          <cell r="Q2653">
            <v>229.03</v>
          </cell>
          <cell r="R2653">
            <v>206.12</v>
          </cell>
          <cell r="S2653" t="str">
            <v>否</v>
          </cell>
          <cell r="T2653">
            <v>0</v>
          </cell>
          <cell r="U2653">
            <v>206.12</v>
          </cell>
          <cell r="V2653">
            <v>355</v>
          </cell>
          <cell r="W2653" t="str">
            <v>0175</v>
          </cell>
          <cell r="X2653" t="str">
            <v>22853066</v>
          </cell>
          <cell r="Y2653" t="str">
            <v>裕利股份有限公司</v>
          </cell>
          <cell r="Z2653" t="str">
            <v>02-25700064</v>
          </cell>
          <cell r="AA2653" t="str">
            <v>23108</v>
          </cell>
          <cell r="AB2653" t="str">
            <v>02-25798587/02-25770849</v>
          </cell>
          <cell r="AC2653" t="str">
            <v>105</v>
          </cell>
          <cell r="AD2653" t="str">
            <v>臺北市松山區南京東路4段126號10樓、10樓之1至之3</v>
          </cell>
          <cell r="AE2653" t="str">
            <v>劉小姐</v>
          </cell>
          <cell r="AF2653" t="str">
            <v>0975529293</v>
          </cell>
          <cell r="AG2653" t="str">
            <v>haorder@zuelligpharma.com</v>
          </cell>
          <cell r="AJ2653" t="str">
            <v>47 德國 GERMANY</v>
          </cell>
          <cell r="AK2653" t="str">
            <v>自費</v>
          </cell>
          <cell r="AL2653">
            <v>5</v>
          </cell>
          <cell r="AM2653">
            <v>10</v>
          </cell>
          <cell r="AN2653" t="str">
            <v>0.00</v>
          </cell>
          <cell r="BA2653" t="str">
            <v xml:space="preserve"> </v>
          </cell>
          <cell r="BB2653">
            <v>241.08</v>
          </cell>
          <cell r="BC2653">
            <v>229.03</v>
          </cell>
          <cell r="BD2653">
            <v>206.12</v>
          </cell>
          <cell r="BE2653">
            <v>0</v>
          </cell>
          <cell r="BF2653">
            <v>206.12</v>
          </cell>
          <cell r="BG2653" t="str">
            <v xml:space="preserve"> </v>
          </cell>
          <cell r="BH2653">
            <v>241.08</v>
          </cell>
          <cell r="BI2653">
            <v>229.03</v>
          </cell>
          <cell r="BJ2653">
            <v>206.12</v>
          </cell>
          <cell r="BK2653">
            <v>0</v>
          </cell>
          <cell r="BL2653">
            <v>206.12</v>
          </cell>
          <cell r="BM2653" t="str">
            <v xml:space="preserve"> </v>
          </cell>
          <cell r="BN2653">
            <v>241.08</v>
          </cell>
          <cell r="BO2653">
            <v>229.03</v>
          </cell>
          <cell r="BP2653">
            <v>206.12</v>
          </cell>
          <cell r="BQ2653">
            <v>0</v>
          </cell>
          <cell r="BR2653">
            <v>206.12</v>
          </cell>
          <cell r="BS2653" t="str">
            <v xml:space="preserve"> </v>
          </cell>
          <cell r="BT2653">
            <v>241.08</v>
          </cell>
          <cell r="BU2653">
            <v>229.03</v>
          </cell>
          <cell r="BV2653">
            <v>206.12</v>
          </cell>
          <cell r="BW2653">
            <v>0</v>
          </cell>
          <cell r="BX2653">
            <v>206.12</v>
          </cell>
          <cell r="BY2653" t="str">
            <v xml:space="preserve"> </v>
          </cell>
          <cell r="BZ2653">
            <v>241.08</v>
          </cell>
          <cell r="CA2653">
            <v>229.03</v>
          </cell>
          <cell r="CB2653">
            <v>206.12</v>
          </cell>
          <cell r="CC2653">
            <v>0</v>
          </cell>
          <cell r="CD2653">
            <v>206.12</v>
          </cell>
          <cell r="CE2653" t="str">
            <v xml:space="preserve"> </v>
          </cell>
          <cell r="CF2653">
            <v>241.08</v>
          </cell>
          <cell r="CG2653">
            <v>229.03</v>
          </cell>
          <cell r="CH2653">
            <v>206.12</v>
          </cell>
          <cell r="CI2653">
            <v>0</v>
          </cell>
          <cell r="CJ2653">
            <v>206.12</v>
          </cell>
          <cell r="CK2653" t="str">
            <v xml:space="preserve"> </v>
          </cell>
          <cell r="CL2653">
            <v>241.08</v>
          </cell>
          <cell r="CM2653">
            <v>229.03</v>
          </cell>
          <cell r="CN2653">
            <v>206.12</v>
          </cell>
          <cell r="CO2653">
            <v>0</v>
          </cell>
          <cell r="CP2653">
            <v>206.12</v>
          </cell>
          <cell r="CQ2653" t="str">
            <v xml:space="preserve"> </v>
          </cell>
          <cell r="CR2653">
            <v>241.08</v>
          </cell>
          <cell r="CS2653">
            <v>229.03</v>
          </cell>
          <cell r="CT2653">
            <v>206.12</v>
          </cell>
          <cell r="CU2653">
            <v>0</v>
          </cell>
          <cell r="CV2653">
            <v>206.12</v>
          </cell>
          <cell r="CW2653" t="str">
            <v xml:space="preserve"> </v>
          </cell>
          <cell r="CX2653">
            <v>241.08</v>
          </cell>
          <cell r="CY2653">
            <v>229.03</v>
          </cell>
          <cell r="CZ2653">
            <v>206.12</v>
          </cell>
          <cell r="DA2653">
            <v>0</v>
          </cell>
          <cell r="DB2653">
            <v>206.12</v>
          </cell>
          <cell r="DC2653" t="str">
            <v xml:space="preserve"> </v>
          </cell>
          <cell r="DD2653">
            <v>241.08</v>
          </cell>
          <cell r="DE2653">
            <v>229.03</v>
          </cell>
          <cell r="DF2653">
            <v>206.12</v>
          </cell>
          <cell r="DG2653">
            <v>0</v>
          </cell>
          <cell r="DH2653">
            <v>206.12</v>
          </cell>
          <cell r="DI2653" t="str">
            <v xml:space="preserve"> </v>
          </cell>
          <cell r="DJ2653">
            <v>241.08</v>
          </cell>
          <cell r="DK2653">
            <v>229.03</v>
          </cell>
          <cell r="DL2653">
            <v>206.12</v>
          </cell>
        </row>
        <row r="2654">
          <cell r="B2654" t="str">
            <v>1297-2</v>
          </cell>
          <cell r="C2654" t="str">
            <v>ROCURONIUM BROMIDE</v>
          </cell>
          <cell r="D2654" t="str">
            <v>10 MG/ML</v>
          </cell>
          <cell r="E2654" t="str">
            <v>5 ML</v>
          </cell>
          <cell r="F2654" t="str">
            <v>VIAL</v>
          </cell>
          <cell r="H2654" t="str">
            <v>Rocuronium Kabi 10mg/ml solution for Injection/infusion</v>
          </cell>
          <cell r="I2654" t="str">
            <v>"卡比"羅庫諾林注射液10毫克/毫升</v>
          </cell>
          <cell r="J2654" t="str">
            <v>10</v>
          </cell>
          <cell r="K2654" t="str">
            <v>FRESENIUS KABI AUSTRIA GMBH</v>
          </cell>
          <cell r="L2654" t="str">
            <v>衛部藥輸字第026336號</v>
          </cell>
          <cell r="N2654">
            <v>8537</v>
          </cell>
          <cell r="O2654" t="str">
            <v xml:space="preserve"> </v>
          </cell>
          <cell r="P2654">
            <v>241.08</v>
          </cell>
          <cell r="Q2654">
            <v>192.86</v>
          </cell>
          <cell r="R2654">
            <v>150.43</v>
          </cell>
          <cell r="S2654" t="str">
            <v>契約價格</v>
          </cell>
          <cell r="T2654">
            <v>5.79</v>
          </cell>
          <cell r="U2654">
            <v>144.65</v>
          </cell>
          <cell r="V2654">
            <v>355</v>
          </cell>
          <cell r="W2654" t="str">
            <v>0210</v>
          </cell>
          <cell r="X2654" t="str">
            <v>61455609</v>
          </cell>
          <cell r="Y2654" t="str">
            <v>華德醫材有限公司</v>
          </cell>
          <cell r="Z2654" t="str">
            <v>07-3386931</v>
          </cell>
          <cell r="AA2654" t="str">
            <v xml:space="preserve"> </v>
          </cell>
          <cell r="AB2654" t="str">
            <v>07-3319049</v>
          </cell>
          <cell r="AC2654" t="str">
            <v>806611</v>
          </cell>
          <cell r="AD2654" t="str">
            <v>高雄市前鎮區復興四路12號5樓之6</v>
          </cell>
          <cell r="AE2654" t="str">
            <v>郭哲源</v>
          </cell>
          <cell r="AF2654" t="str">
            <v>0932019900</v>
          </cell>
          <cell r="AG2654" t="str">
            <v>mlorder@mediunion.com.tw</v>
          </cell>
          <cell r="AJ2654" t="str">
            <v>03 奧地利 Austria</v>
          </cell>
          <cell r="AK2654" t="str">
            <v>自費</v>
          </cell>
          <cell r="AL2654">
            <v>20</v>
          </cell>
          <cell r="AM2654">
            <v>22</v>
          </cell>
          <cell r="AN2654" t="str">
            <v>等值</v>
          </cell>
          <cell r="BA2654" t="str">
            <v xml:space="preserve"> </v>
          </cell>
          <cell r="BB2654">
            <v>241.08</v>
          </cell>
          <cell r="BC2654">
            <v>192.86</v>
          </cell>
          <cell r="BD2654">
            <v>150.43</v>
          </cell>
          <cell r="BE2654">
            <v>5.79</v>
          </cell>
          <cell r="BF2654">
            <v>144.65</v>
          </cell>
          <cell r="BG2654" t="str">
            <v xml:space="preserve"> </v>
          </cell>
          <cell r="BH2654">
            <v>241.08</v>
          </cell>
          <cell r="BI2654">
            <v>192.86</v>
          </cell>
          <cell r="BJ2654">
            <v>150.43</v>
          </cell>
          <cell r="BK2654">
            <v>5.79</v>
          </cell>
          <cell r="BL2654">
            <v>144.65</v>
          </cell>
          <cell r="BM2654" t="str">
            <v xml:space="preserve"> </v>
          </cell>
          <cell r="BN2654">
            <v>241.08</v>
          </cell>
          <cell r="BO2654">
            <v>192.86</v>
          </cell>
          <cell r="BP2654">
            <v>150.43</v>
          </cell>
          <cell r="BQ2654">
            <v>5.79</v>
          </cell>
          <cell r="BR2654">
            <v>144.65</v>
          </cell>
          <cell r="BS2654" t="str">
            <v xml:space="preserve"> </v>
          </cell>
          <cell r="BT2654">
            <v>241.08</v>
          </cell>
          <cell r="BU2654">
            <v>192.86</v>
          </cell>
          <cell r="BV2654">
            <v>150.43</v>
          </cell>
          <cell r="BW2654">
            <v>5.79</v>
          </cell>
          <cell r="BX2654">
            <v>144.65</v>
          </cell>
          <cell r="BY2654" t="str">
            <v xml:space="preserve"> </v>
          </cell>
          <cell r="BZ2654">
            <v>241.08</v>
          </cell>
          <cell r="CA2654">
            <v>192.86</v>
          </cell>
          <cell r="CB2654">
            <v>150.43</v>
          </cell>
          <cell r="CC2654">
            <v>5.79</v>
          </cell>
          <cell r="CD2654">
            <v>144.65</v>
          </cell>
          <cell r="CE2654" t="str">
            <v xml:space="preserve"> </v>
          </cell>
          <cell r="CF2654">
            <v>241.08</v>
          </cell>
          <cell r="CG2654">
            <v>192.86</v>
          </cell>
          <cell r="CH2654">
            <v>150.43</v>
          </cell>
          <cell r="CI2654">
            <v>5.79</v>
          </cell>
          <cell r="CJ2654">
            <v>144.65</v>
          </cell>
          <cell r="CK2654" t="str">
            <v xml:space="preserve"> </v>
          </cell>
          <cell r="CL2654">
            <v>241.08</v>
          </cell>
          <cell r="CM2654">
            <v>192.86</v>
          </cell>
          <cell r="CN2654">
            <v>150.43</v>
          </cell>
          <cell r="CO2654">
            <v>5.79</v>
          </cell>
          <cell r="CP2654">
            <v>144.65</v>
          </cell>
          <cell r="CQ2654" t="str">
            <v xml:space="preserve"> </v>
          </cell>
          <cell r="CR2654">
            <v>241.08</v>
          </cell>
          <cell r="CS2654">
            <v>192.86</v>
          </cell>
          <cell r="CT2654">
            <v>150.43</v>
          </cell>
          <cell r="CU2654">
            <v>5.79</v>
          </cell>
          <cell r="CV2654">
            <v>144.65</v>
          </cell>
          <cell r="CW2654" t="str">
            <v xml:space="preserve"> </v>
          </cell>
          <cell r="CX2654">
            <v>241.08</v>
          </cell>
          <cell r="CY2654">
            <v>192.86</v>
          </cell>
          <cell r="CZ2654">
            <v>150.43</v>
          </cell>
          <cell r="DA2654">
            <v>5.79</v>
          </cell>
          <cell r="DB2654">
            <v>144.65</v>
          </cell>
          <cell r="DC2654" t="str">
            <v xml:space="preserve"> </v>
          </cell>
          <cell r="DD2654">
            <v>241.08</v>
          </cell>
          <cell r="DE2654">
            <v>192.86</v>
          </cell>
          <cell r="DF2654">
            <v>150.43</v>
          </cell>
          <cell r="DG2654">
            <v>5.79</v>
          </cell>
          <cell r="DH2654">
            <v>144.65</v>
          </cell>
          <cell r="DI2654" t="str">
            <v xml:space="preserve"> </v>
          </cell>
          <cell r="DJ2654">
            <v>241.08</v>
          </cell>
          <cell r="DK2654">
            <v>192.86</v>
          </cell>
          <cell r="DL2654">
            <v>150.43</v>
          </cell>
        </row>
        <row r="2655">
          <cell r="B2655" t="str">
            <v>1297-3</v>
          </cell>
          <cell r="C2655" t="str">
            <v>ROCURONIUM BROMIDE</v>
          </cell>
          <cell r="D2655" t="str">
            <v>10 MG/ML</v>
          </cell>
          <cell r="E2655" t="str">
            <v>5 ML</v>
          </cell>
          <cell r="F2655" t="str">
            <v>VIAL</v>
          </cell>
          <cell r="H2655" t="str">
            <v>Rocuron Injection 10mg/ml</v>
          </cell>
          <cell r="I2655" t="str">
            <v>若可麻注射劑10毫克/毫升</v>
          </cell>
          <cell r="J2655" t="str">
            <v>20</v>
          </cell>
          <cell r="K2655" t="str">
            <v>健亞生物科技股份有限公司</v>
          </cell>
          <cell r="L2655" t="str">
            <v>衛部藥製字第058097號</v>
          </cell>
          <cell r="N2655">
            <v>8537</v>
          </cell>
          <cell r="O2655" t="str">
            <v xml:space="preserve"> </v>
          </cell>
          <cell r="P2655">
            <v>241.08</v>
          </cell>
          <cell r="Q2655">
            <v>186.72</v>
          </cell>
          <cell r="R2655">
            <v>140.04</v>
          </cell>
          <cell r="S2655" t="str">
            <v>契約價格</v>
          </cell>
          <cell r="T2655">
            <v>5.6</v>
          </cell>
          <cell r="U2655">
            <v>134.44</v>
          </cell>
          <cell r="V2655">
            <v>355</v>
          </cell>
          <cell r="W2655" t="str">
            <v>0126</v>
          </cell>
          <cell r="X2655" t="str">
            <v>84149006</v>
          </cell>
          <cell r="Y2655" t="str">
            <v>健亞生物科技股份有限公司</v>
          </cell>
          <cell r="Z2655" t="str">
            <v>03-5982221</v>
          </cell>
          <cell r="AA2655" t="str">
            <v xml:space="preserve"> </v>
          </cell>
          <cell r="AB2655" t="str">
            <v>03-5974713</v>
          </cell>
          <cell r="AC2655" t="str">
            <v>303</v>
          </cell>
          <cell r="AD2655" t="str">
            <v>新竹縣湖口鄉新竹工業區工業一路1號</v>
          </cell>
          <cell r="AE2655" t="str">
            <v>楊晟鑫</v>
          </cell>
          <cell r="AF2655" t="str">
            <v>0922258838</v>
          </cell>
          <cell r="AG2655" t="str">
            <v>tomyang@genovate-bio.com</v>
          </cell>
          <cell r="AJ2655" t="str">
            <v>65 國產 Taiwan</v>
          </cell>
          <cell r="AK2655" t="str">
            <v>自費</v>
          </cell>
          <cell r="AL2655">
            <v>22.55</v>
          </cell>
          <cell r="AM2655">
            <v>25</v>
          </cell>
          <cell r="AN2655" t="str">
            <v>等值</v>
          </cell>
          <cell r="BA2655" t="str">
            <v xml:space="preserve"> </v>
          </cell>
          <cell r="BB2655">
            <v>241.08</v>
          </cell>
          <cell r="BC2655">
            <v>186.72</v>
          </cell>
          <cell r="BD2655">
            <v>140.04</v>
          </cell>
          <cell r="BE2655">
            <v>5.6</v>
          </cell>
          <cell r="BF2655">
            <v>134.44</v>
          </cell>
          <cell r="BG2655" t="str">
            <v xml:space="preserve"> </v>
          </cell>
          <cell r="BH2655">
            <v>241.08</v>
          </cell>
          <cell r="BI2655">
            <v>186.72</v>
          </cell>
          <cell r="BJ2655">
            <v>140.04</v>
          </cell>
          <cell r="BK2655">
            <v>5.6</v>
          </cell>
          <cell r="BL2655">
            <v>134.44</v>
          </cell>
          <cell r="BM2655" t="str">
            <v xml:space="preserve"> </v>
          </cell>
          <cell r="BN2655">
            <v>241.08</v>
          </cell>
          <cell r="BO2655">
            <v>186.72</v>
          </cell>
          <cell r="BP2655">
            <v>140.04</v>
          </cell>
          <cell r="BQ2655">
            <v>5.6</v>
          </cell>
          <cell r="BR2655">
            <v>134.44</v>
          </cell>
          <cell r="BS2655" t="str">
            <v xml:space="preserve"> </v>
          </cell>
          <cell r="BT2655">
            <v>241.08</v>
          </cell>
          <cell r="BU2655">
            <v>186.72</v>
          </cell>
          <cell r="BV2655">
            <v>140.04</v>
          </cell>
          <cell r="BW2655">
            <v>5.6</v>
          </cell>
          <cell r="BX2655">
            <v>134.44</v>
          </cell>
          <cell r="BY2655" t="str">
            <v xml:space="preserve"> </v>
          </cell>
          <cell r="BZ2655">
            <v>241.08</v>
          </cell>
          <cell r="CA2655">
            <v>186.72</v>
          </cell>
          <cell r="CB2655">
            <v>140.04</v>
          </cell>
          <cell r="CC2655">
            <v>5.6</v>
          </cell>
          <cell r="CD2655">
            <v>134.44</v>
          </cell>
          <cell r="CE2655" t="str">
            <v xml:space="preserve"> </v>
          </cell>
          <cell r="CF2655">
            <v>241.08</v>
          </cell>
          <cell r="CG2655">
            <v>186.72</v>
          </cell>
          <cell r="CH2655">
            <v>140.04</v>
          </cell>
          <cell r="CI2655">
            <v>5.6</v>
          </cell>
          <cell r="CJ2655">
            <v>134.44</v>
          </cell>
          <cell r="CK2655" t="str">
            <v xml:space="preserve"> </v>
          </cell>
          <cell r="CL2655">
            <v>241.08</v>
          </cell>
          <cell r="CM2655">
            <v>186.72</v>
          </cell>
          <cell r="CN2655">
            <v>140.04</v>
          </cell>
          <cell r="CO2655">
            <v>5.6</v>
          </cell>
          <cell r="CP2655">
            <v>134.44</v>
          </cell>
          <cell r="CQ2655" t="str">
            <v xml:space="preserve"> </v>
          </cell>
          <cell r="CR2655">
            <v>241.08</v>
          </cell>
          <cell r="CS2655">
            <v>186.72</v>
          </cell>
          <cell r="CT2655">
            <v>140.04</v>
          </cell>
          <cell r="CU2655">
            <v>5.6</v>
          </cell>
          <cell r="CV2655">
            <v>134.44</v>
          </cell>
          <cell r="CW2655" t="str">
            <v xml:space="preserve"> </v>
          </cell>
          <cell r="CX2655">
            <v>241.08</v>
          </cell>
          <cell r="CY2655">
            <v>186.72</v>
          </cell>
          <cell r="CZ2655">
            <v>140.04</v>
          </cell>
          <cell r="DA2655">
            <v>5.6</v>
          </cell>
          <cell r="DB2655">
            <v>134.44</v>
          </cell>
          <cell r="DC2655" t="str">
            <v xml:space="preserve"> </v>
          </cell>
          <cell r="DD2655">
            <v>241.08</v>
          </cell>
          <cell r="DE2655">
            <v>186.72</v>
          </cell>
          <cell r="DF2655">
            <v>140.04</v>
          </cell>
          <cell r="DG2655">
            <v>5.6</v>
          </cell>
          <cell r="DH2655">
            <v>134.44</v>
          </cell>
          <cell r="DI2655" t="str">
            <v xml:space="preserve"> </v>
          </cell>
          <cell r="DJ2655">
            <v>241.08</v>
          </cell>
          <cell r="DK2655">
            <v>186.72</v>
          </cell>
          <cell r="DL2655">
            <v>140.04</v>
          </cell>
        </row>
        <row r="2656">
          <cell r="B2656" t="str">
            <v>1298-1</v>
          </cell>
          <cell r="C2656" t="str">
            <v>ROPIVACAINE HCL</v>
          </cell>
          <cell r="D2656" t="str">
            <v>10 MG/ML</v>
          </cell>
          <cell r="E2656" t="str">
            <v>20 ML</v>
          </cell>
          <cell r="F2656" t="str">
            <v>VIAL</v>
          </cell>
          <cell r="H2656" t="str">
            <v>Ropica Injection10mg/ml  20ml/vial</v>
          </cell>
          <cell r="I2656" t="str">
            <v>若比定 注射液</v>
          </cell>
          <cell r="J2656" t="str">
            <v>10</v>
          </cell>
          <cell r="K2656" t="str">
            <v>南光</v>
          </cell>
          <cell r="L2656" t="str">
            <v>衛署藥製字第049427號</v>
          </cell>
          <cell r="N2656">
            <v>3021</v>
          </cell>
          <cell r="O2656" t="str">
            <v xml:space="preserve"> </v>
          </cell>
          <cell r="P2656">
            <v>204</v>
          </cell>
          <cell r="Q2656">
            <v>204</v>
          </cell>
          <cell r="R2656">
            <v>193.8</v>
          </cell>
          <cell r="S2656" t="str">
            <v>否</v>
          </cell>
          <cell r="T2656">
            <v>0</v>
          </cell>
          <cell r="U2656">
            <v>193.8</v>
          </cell>
          <cell r="V2656">
            <v>18</v>
          </cell>
          <cell r="W2656" t="str">
            <v>0158</v>
          </cell>
          <cell r="X2656" t="str">
            <v>28345265</v>
          </cell>
          <cell r="Y2656" t="str">
            <v>淳靖藥品實業股份有限公司</v>
          </cell>
          <cell r="Z2656" t="str">
            <v>02-86981216</v>
          </cell>
          <cell r="AA2656" t="str">
            <v xml:space="preserve"> </v>
          </cell>
          <cell r="AB2656" t="str">
            <v>02-86981077</v>
          </cell>
          <cell r="AC2656" t="str">
            <v>221</v>
          </cell>
          <cell r="AD2656" t="str">
            <v>新北市汐止區新台五路1段79號13樓之1</v>
          </cell>
          <cell r="AE2656" t="str">
            <v>鍾美玉</v>
          </cell>
          <cell r="AF2656" t="str">
            <v>0972102256</v>
          </cell>
          <cell r="AG2656" t="str">
            <v>service@charitypharma.com.tw</v>
          </cell>
          <cell r="AJ2656" t="str">
            <v>65 國產 Taiwan</v>
          </cell>
          <cell r="AK2656" t="str">
            <v>自費</v>
          </cell>
          <cell r="AL2656">
            <v>0</v>
          </cell>
          <cell r="AM2656">
            <v>5</v>
          </cell>
          <cell r="AN2656" t="str">
            <v>等比</v>
          </cell>
          <cell r="BA2656" t="str">
            <v xml:space="preserve"> </v>
          </cell>
          <cell r="BB2656">
            <v>204</v>
          </cell>
          <cell r="BC2656">
            <v>204</v>
          </cell>
          <cell r="BD2656">
            <v>193.8</v>
          </cell>
          <cell r="BE2656">
            <v>0</v>
          </cell>
          <cell r="BF2656">
            <v>193.8</v>
          </cell>
          <cell r="BG2656" t="str">
            <v xml:space="preserve"> </v>
          </cell>
          <cell r="BH2656">
            <v>204</v>
          </cell>
          <cell r="BI2656">
            <v>204</v>
          </cell>
          <cell r="BJ2656">
            <v>193.8</v>
          </cell>
          <cell r="BK2656">
            <v>0</v>
          </cell>
          <cell r="BL2656">
            <v>193.8</v>
          </cell>
          <cell r="BM2656" t="str">
            <v xml:space="preserve"> </v>
          </cell>
          <cell r="BN2656">
            <v>204</v>
          </cell>
          <cell r="BO2656">
            <v>204</v>
          </cell>
          <cell r="BP2656">
            <v>193.8</v>
          </cell>
          <cell r="BQ2656">
            <v>0</v>
          </cell>
          <cell r="BR2656">
            <v>193.8</v>
          </cell>
          <cell r="BS2656" t="str">
            <v xml:space="preserve"> </v>
          </cell>
          <cell r="BT2656">
            <v>204</v>
          </cell>
          <cell r="BU2656">
            <v>204</v>
          </cell>
          <cell r="BV2656">
            <v>193.8</v>
          </cell>
          <cell r="BW2656">
            <v>0</v>
          </cell>
          <cell r="BX2656">
            <v>193.8</v>
          </cell>
          <cell r="BY2656" t="str">
            <v xml:space="preserve"> </v>
          </cell>
          <cell r="BZ2656">
            <v>204</v>
          </cell>
          <cell r="CA2656">
            <v>204</v>
          </cell>
          <cell r="CB2656">
            <v>193.8</v>
          </cell>
          <cell r="CC2656">
            <v>0</v>
          </cell>
          <cell r="CD2656">
            <v>193.8</v>
          </cell>
          <cell r="CE2656" t="str">
            <v xml:space="preserve"> </v>
          </cell>
          <cell r="CF2656">
            <v>204</v>
          </cell>
          <cell r="CG2656">
            <v>204</v>
          </cell>
          <cell r="CH2656">
            <v>193.8</v>
          </cell>
          <cell r="CI2656">
            <v>0</v>
          </cell>
          <cell r="CJ2656">
            <v>193.8</v>
          </cell>
          <cell r="CK2656" t="str">
            <v xml:space="preserve"> </v>
          </cell>
          <cell r="CL2656">
            <v>204</v>
          </cell>
          <cell r="CM2656">
            <v>204</v>
          </cell>
          <cell r="CN2656">
            <v>193.8</v>
          </cell>
          <cell r="CO2656">
            <v>0</v>
          </cell>
          <cell r="CP2656">
            <v>193.8</v>
          </cell>
          <cell r="CQ2656" t="str">
            <v xml:space="preserve"> </v>
          </cell>
          <cell r="CR2656">
            <v>204</v>
          </cell>
          <cell r="CS2656">
            <v>204</v>
          </cell>
          <cell r="CT2656">
            <v>193.8</v>
          </cell>
          <cell r="CU2656">
            <v>0</v>
          </cell>
          <cell r="CV2656">
            <v>193.8</v>
          </cell>
          <cell r="CW2656" t="str">
            <v xml:space="preserve"> </v>
          </cell>
          <cell r="CX2656">
            <v>204</v>
          </cell>
          <cell r="CY2656">
            <v>204</v>
          </cell>
          <cell r="CZ2656">
            <v>193.8</v>
          </cell>
          <cell r="DA2656">
            <v>0</v>
          </cell>
          <cell r="DB2656">
            <v>193.8</v>
          </cell>
          <cell r="DC2656" t="str">
            <v xml:space="preserve"> </v>
          </cell>
          <cell r="DD2656">
            <v>204</v>
          </cell>
          <cell r="DE2656">
            <v>204</v>
          </cell>
          <cell r="DF2656">
            <v>193.8</v>
          </cell>
          <cell r="DG2656">
            <v>0</v>
          </cell>
          <cell r="DH2656">
            <v>193.8</v>
          </cell>
          <cell r="DI2656" t="str">
            <v xml:space="preserve"> </v>
          </cell>
          <cell r="DJ2656">
            <v>204</v>
          </cell>
          <cell r="DK2656">
            <v>204</v>
          </cell>
          <cell r="DL2656">
            <v>193.8</v>
          </cell>
        </row>
        <row r="2657">
          <cell r="B2657" t="str">
            <v>1299-1</v>
          </cell>
          <cell r="C2657" t="str">
            <v>SEVOFLURANE</v>
          </cell>
          <cell r="D2657" t="str">
            <v>1ML/ML</v>
          </cell>
          <cell r="E2657" t="str">
            <v>250 ML</v>
          </cell>
          <cell r="F2657" t="str">
            <v>BOT</v>
          </cell>
          <cell r="H2657" t="str">
            <v>Ultane Inhalation Anesthetic Liquid</v>
          </cell>
          <cell r="I2657" t="str">
            <v>"艾伯維"西福銳吸入用液劑</v>
          </cell>
          <cell r="J2657" t="str">
            <v>1</v>
          </cell>
          <cell r="K2657" t="str">
            <v>ABBVIE S.R.L.</v>
          </cell>
          <cell r="L2657" t="str">
            <v>衛部藥輸字第026923號</v>
          </cell>
          <cell r="N2657">
            <v>4416</v>
          </cell>
          <cell r="O2657" t="str">
            <v xml:space="preserve"> </v>
          </cell>
          <cell r="P2657">
            <v>4980</v>
          </cell>
          <cell r="Q2657">
            <v>4955.1000000000004</v>
          </cell>
          <cell r="R2657">
            <v>4235.62</v>
          </cell>
          <cell r="S2657" t="str">
            <v>否</v>
          </cell>
          <cell r="T2657">
            <v>0</v>
          </cell>
          <cell r="U2657">
            <v>4235.62</v>
          </cell>
          <cell r="V2657">
            <v>180</v>
          </cell>
          <cell r="W2657" t="str">
            <v>0175</v>
          </cell>
          <cell r="X2657" t="str">
            <v>22853066</v>
          </cell>
          <cell r="Y2657" t="str">
            <v>裕利股份有限公司</v>
          </cell>
          <cell r="Z2657" t="str">
            <v>02-25700064</v>
          </cell>
          <cell r="AA2657" t="str">
            <v>23108</v>
          </cell>
          <cell r="AB2657" t="str">
            <v>02-25798587/02-25770849</v>
          </cell>
          <cell r="AC2657" t="str">
            <v>105</v>
          </cell>
          <cell r="AD2657" t="str">
            <v>臺北市松山區南京東路4段126號10樓、10樓之1至之3</v>
          </cell>
          <cell r="AE2657" t="str">
            <v>劉小姐</v>
          </cell>
          <cell r="AF2657" t="str">
            <v>0975529293</v>
          </cell>
          <cell r="AG2657" t="str">
            <v>haorder@zuelligpharma.com</v>
          </cell>
          <cell r="AJ2657" t="str">
            <v>25 義大利 Italy</v>
          </cell>
          <cell r="AK2657" t="str">
            <v>自費</v>
          </cell>
          <cell r="AL2657">
            <v>0.5</v>
          </cell>
          <cell r="AM2657">
            <v>14.52</v>
          </cell>
          <cell r="AN2657" t="str">
            <v>等比</v>
          </cell>
          <cell r="BA2657" t="str">
            <v xml:space="preserve"> </v>
          </cell>
          <cell r="BB2657">
            <v>4980</v>
          </cell>
          <cell r="BC2657">
            <v>4955.1000000000004</v>
          </cell>
          <cell r="BD2657">
            <v>4235.62</v>
          </cell>
          <cell r="BE2657">
            <v>0</v>
          </cell>
          <cell r="BF2657">
            <v>4235.62</v>
          </cell>
          <cell r="BG2657" t="str">
            <v xml:space="preserve"> </v>
          </cell>
          <cell r="BH2657">
            <v>4980</v>
          </cell>
          <cell r="BI2657">
            <v>4955.1000000000004</v>
          </cell>
          <cell r="BJ2657">
            <v>4235.62</v>
          </cell>
          <cell r="BK2657">
            <v>0</v>
          </cell>
          <cell r="BL2657">
            <v>4235.62</v>
          </cell>
          <cell r="BM2657" t="str">
            <v xml:space="preserve"> </v>
          </cell>
          <cell r="BN2657">
            <v>4980</v>
          </cell>
          <cell r="BO2657">
            <v>4955.1000000000004</v>
          </cell>
          <cell r="BP2657">
            <v>4235.62</v>
          </cell>
          <cell r="BQ2657">
            <v>0</v>
          </cell>
          <cell r="BR2657">
            <v>4235.62</v>
          </cell>
          <cell r="BS2657" t="str">
            <v xml:space="preserve"> </v>
          </cell>
          <cell r="BT2657">
            <v>4980</v>
          </cell>
          <cell r="BU2657">
            <v>4955.1000000000004</v>
          </cell>
          <cell r="BV2657">
            <v>4235.62</v>
          </cell>
          <cell r="BW2657">
            <v>0</v>
          </cell>
          <cell r="BX2657">
            <v>4235.62</v>
          </cell>
          <cell r="BY2657" t="str">
            <v xml:space="preserve"> </v>
          </cell>
          <cell r="BZ2657">
            <v>4980</v>
          </cell>
          <cell r="CA2657">
            <v>4955.1000000000004</v>
          </cell>
          <cell r="CB2657">
            <v>4235.62</v>
          </cell>
          <cell r="CC2657">
            <v>0</v>
          </cell>
          <cell r="CD2657">
            <v>4235.62</v>
          </cell>
          <cell r="CE2657" t="str">
            <v xml:space="preserve"> </v>
          </cell>
          <cell r="CF2657">
            <v>4980</v>
          </cell>
          <cell r="CG2657">
            <v>4955.1000000000004</v>
          </cell>
          <cell r="CH2657">
            <v>4235.62</v>
          </cell>
          <cell r="CI2657">
            <v>0</v>
          </cell>
          <cell r="CJ2657">
            <v>4235.62</v>
          </cell>
          <cell r="CK2657" t="str">
            <v xml:space="preserve"> </v>
          </cell>
          <cell r="CL2657">
            <v>4980</v>
          </cell>
          <cell r="CM2657">
            <v>4955.1000000000004</v>
          </cell>
          <cell r="CN2657">
            <v>4235.62</v>
          </cell>
          <cell r="CO2657">
            <v>0</v>
          </cell>
          <cell r="CP2657">
            <v>4235.62</v>
          </cell>
          <cell r="CQ2657" t="str">
            <v xml:space="preserve"> </v>
          </cell>
          <cell r="CR2657">
            <v>4980</v>
          </cell>
          <cell r="CS2657">
            <v>4955.1000000000004</v>
          </cell>
          <cell r="CT2657">
            <v>4235.62</v>
          </cell>
          <cell r="CU2657">
            <v>0</v>
          </cell>
          <cell r="CV2657">
            <v>4235.62</v>
          </cell>
          <cell r="CW2657" t="str">
            <v xml:space="preserve"> </v>
          </cell>
          <cell r="CX2657">
            <v>4980</v>
          </cell>
          <cell r="CY2657">
            <v>4955.1000000000004</v>
          </cell>
          <cell r="CZ2657">
            <v>4235.62</v>
          </cell>
          <cell r="DA2657">
            <v>0</v>
          </cell>
          <cell r="DB2657">
            <v>4235.62</v>
          </cell>
          <cell r="DC2657" t="str">
            <v xml:space="preserve"> </v>
          </cell>
          <cell r="DD2657">
            <v>4980</v>
          </cell>
          <cell r="DE2657">
            <v>4955.1000000000004</v>
          </cell>
          <cell r="DF2657">
            <v>4235.62</v>
          </cell>
          <cell r="DG2657">
            <v>0</v>
          </cell>
          <cell r="DH2657">
            <v>4235.62</v>
          </cell>
          <cell r="DI2657" t="str">
            <v xml:space="preserve"> </v>
          </cell>
          <cell r="DJ2657">
            <v>4980</v>
          </cell>
          <cell r="DK2657">
            <v>4955.1000000000004</v>
          </cell>
          <cell r="DL2657">
            <v>4235.62</v>
          </cell>
        </row>
        <row r="2658">
          <cell r="B2658" t="str">
            <v>1299-2</v>
          </cell>
          <cell r="C2658" t="str">
            <v>SEVOFLURANE</v>
          </cell>
          <cell r="D2658" t="str">
            <v>1ML/ML</v>
          </cell>
          <cell r="E2658" t="str">
            <v>250 ML</v>
          </cell>
          <cell r="F2658" t="str">
            <v>BOT</v>
          </cell>
          <cell r="H2658" t="str">
            <v>SOJOURN (Sevoflurane, USP) Inhalation Liquid</v>
          </cell>
          <cell r="I2658" t="str">
            <v>“美國廠"舒眾吸入用液劑</v>
          </cell>
          <cell r="J2658" t="str">
            <v>1</v>
          </cell>
          <cell r="K2658" t="str">
            <v>PIRAMAL CRITICAL CARE INC.</v>
          </cell>
          <cell r="L2658" t="str">
            <v>衛部藥輸字第026542號</v>
          </cell>
          <cell r="N2658">
            <v>4416</v>
          </cell>
          <cell r="O2658" t="str">
            <v xml:space="preserve"> </v>
          </cell>
          <cell r="P2658">
            <v>4980</v>
          </cell>
          <cell r="Q2658">
            <v>4547.24</v>
          </cell>
          <cell r="R2658">
            <v>3850.15</v>
          </cell>
          <cell r="S2658" t="str">
            <v>否</v>
          </cell>
          <cell r="T2658">
            <v>0</v>
          </cell>
          <cell r="U2658">
            <v>3850.15</v>
          </cell>
          <cell r="V2658">
            <v>180</v>
          </cell>
          <cell r="W2658" t="str">
            <v>0095</v>
          </cell>
          <cell r="X2658" t="str">
            <v>54638843</v>
          </cell>
          <cell r="Y2658" t="str">
            <v>美達特有限公司</v>
          </cell>
          <cell r="Z2658" t="str">
            <v>02-82262056</v>
          </cell>
          <cell r="AA2658" t="str">
            <v xml:space="preserve"> </v>
          </cell>
          <cell r="AB2658" t="str">
            <v>02-82262571</v>
          </cell>
          <cell r="AC2658" t="str">
            <v>806611</v>
          </cell>
          <cell r="AD2658" t="str">
            <v>高雄市前鎮區復興四路12號5樓之2</v>
          </cell>
          <cell r="AE2658" t="str">
            <v>吳世賢</v>
          </cell>
          <cell r="AF2658" t="str">
            <v>0928605713</v>
          </cell>
          <cell r="AG2658" t="str">
            <v>mmorder@mediunion.com.tw</v>
          </cell>
          <cell r="AJ2658" t="str">
            <v>46 美國 United States of America</v>
          </cell>
          <cell r="AK2658" t="str">
            <v>自費</v>
          </cell>
          <cell r="AL2658">
            <v>8.69</v>
          </cell>
          <cell r="AM2658">
            <v>15.33</v>
          </cell>
          <cell r="AN2658" t="str">
            <v>等值</v>
          </cell>
          <cell r="BA2658" t="str">
            <v xml:space="preserve"> </v>
          </cell>
          <cell r="BB2658">
            <v>4980</v>
          </cell>
          <cell r="BC2658">
            <v>4547.24</v>
          </cell>
          <cell r="BD2658">
            <v>3850.15</v>
          </cell>
          <cell r="BE2658">
            <v>0</v>
          </cell>
          <cell r="BF2658">
            <v>3850.15</v>
          </cell>
          <cell r="BG2658" t="str">
            <v xml:space="preserve"> </v>
          </cell>
          <cell r="BH2658">
            <v>4980</v>
          </cell>
          <cell r="BI2658">
            <v>4547.24</v>
          </cell>
          <cell r="BJ2658">
            <v>3850.15</v>
          </cell>
          <cell r="BK2658">
            <v>0</v>
          </cell>
          <cell r="BL2658">
            <v>3850.15</v>
          </cell>
          <cell r="BM2658" t="str">
            <v xml:space="preserve"> </v>
          </cell>
          <cell r="BN2658">
            <v>4980</v>
          </cell>
          <cell r="BO2658">
            <v>4547.24</v>
          </cell>
          <cell r="BP2658">
            <v>3850.15</v>
          </cell>
          <cell r="BQ2658">
            <v>0</v>
          </cell>
          <cell r="BR2658">
            <v>3850.15</v>
          </cell>
          <cell r="BS2658" t="str">
            <v xml:space="preserve"> </v>
          </cell>
          <cell r="BT2658">
            <v>4980</v>
          </cell>
          <cell r="BU2658">
            <v>4547.24</v>
          </cell>
          <cell r="BV2658">
            <v>3850.15</v>
          </cell>
          <cell r="BW2658">
            <v>0</v>
          </cell>
          <cell r="BX2658">
            <v>3850.15</v>
          </cell>
          <cell r="BY2658" t="str">
            <v xml:space="preserve"> </v>
          </cell>
          <cell r="BZ2658">
            <v>4980</v>
          </cell>
          <cell r="CA2658">
            <v>4547.24</v>
          </cell>
          <cell r="CB2658">
            <v>3850.15</v>
          </cell>
          <cell r="CC2658">
            <v>0</v>
          </cell>
          <cell r="CD2658">
            <v>3850.15</v>
          </cell>
          <cell r="CE2658" t="str">
            <v xml:space="preserve"> </v>
          </cell>
          <cell r="CF2658">
            <v>4980</v>
          </cell>
          <cell r="CG2658">
            <v>4547.24</v>
          </cell>
          <cell r="CH2658">
            <v>3850.15</v>
          </cell>
          <cell r="CI2658">
            <v>0</v>
          </cell>
          <cell r="CJ2658">
            <v>3850.15</v>
          </cell>
          <cell r="CK2658" t="str">
            <v xml:space="preserve"> </v>
          </cell>
          <cell r="CL2658">
            <v>4980</v>
          </cell>
          <cell r="CM2658">
            <v>4547.24</v>
          </cell>
          <cell r="CN2658">
            <v>3850.15</v>
          </cell>
          <cell r="CO2658">
            <v>0</v>
          </cell>
          <cell r="CP2658">
            <v>3850.15</v>
          </cell>
          <cell r="CQ2658" t="str">
            <v xml:space="preserve"> </v>
          </cell>
          <cell r="CR2658">
            <v>4980</v>
          </cell>
          <cell r="CS2658">
            <v>4547.24</v>
          </cell>
          <cell r="CT2658">
            <v>3850.15</v>
          </cell>
          <cell r="CU2658">
            <v>0</v>
          </cell>
          <cell r="CV2658">
            <v>3850.15</v>
          </cell>
          <cell r="CW2658" t="str">
            <v xml:space="preserve"> </v>
          </cell>
          <cell r="CX2658">
            <v>4980</v>
          </cell>
          <cell r="CY2658">
            <v>4547.24</v>
          </cell>
          <cell r="CZ2658">
            <v>3850.15</v>
          </cell>
          <cell r="DA2658">
            <v>0</v>
          </cell>
          <cell r="DB2658">
            <v>3850.15</v>
          </cell>
          <cell r="DC2658" t="str">
            <v xml:space="preserve"> </v>
          </cell>
          <cell r="DD2658">
            <v>4980</v>
          </cell>
          <cell r="DE2658">
            <v>4547.24</v>
          </cell>
          <cell r="DF2658">
            <v>3850.15</v>
          </cell>
          <cell r="DG2658">
            <v>0</v>
          </cell>
          <cell r="DH2658">
            <v>3850.15</v>
          </cell>
          <cell r="DI2658" t="str">
            <v xml:space="preserve"> </v>
          </cell>
          <cell r="DJ2658">
            <v>4980</v>
          </cell>
          <cell r="DK2658">
            <v>4547.24</v>
          </cell>
          <cell r="DL2658">
            <v>3850.15</v>
          </cell>
        </row>
        <row r="2659">
          <cell r="B2659" t="str">
            <v>1299-3</v>
          </cell>
          <cell r="C2659" t="str">
            <v>SEVOFLURANE</v>
          </cell>
          <cell r="D2659" t="str">
            <v>1ML/ML</v>
          </cell>
          <cell r="E2659" t="str">
            <v>250 ML</v>
          </cell>
          <cell r="F2659" t="str">
            <v>BOT</v>
          </cell>
          <cell r="H2659" t="str">
            <v>Sevoflurane Inhalation Anesthetic Liquid</v>
          </cell>
          <cell r="I2659" t="str">
            <v>奇氟能吸入用液劑</v>
          </cell>
          <cell r="J2659" t="str">
            <v>6</v>
          </cell>
          <cell r="K2659" t="str">
            <v>BAXTER</v>
          </cell>
          <cell r="L2659" t="str">
            <v>衛署藥輸字第024308號</v>
          </cell>
          <cell r="N2659">
            <v>4416</v>
          </cell>
          <cell r="O2659" t="str">
            <v xml:space="preserve"> </v>
          </cell>
          <cell r="P2659">
            <v>4980</v>
          </cell>
          <cell r="Q2659">
            <v>4541.76</v>
          </cell>
          <cell r="R2659">
            <v>4279.7</v>
          </cell>
          <cell r="S2659" t="str">
            <v>簽約時健保價</v>
          </cell>
          <cell r="T2659">
            <v>149.4</v>
          </cell>
          <cell r="U2659">
            <v>4130.3</v>
          </cell>
          <cell r="V2659">
            <v>180</v>
          </cell>
          <cell r="W2659" t="str">
            <v>0083</v>
          </cell>
          <cell r="X2659" t="str">
            <v>86303952</v>
          </cell>
          <cell r="Y2659" t="str">
            <v>瑞帝股份有限公司</v>
          </cell>
          <cell r="Z2659" t="str">
            <v>02-25150450</v>
          </cell>
          <cell r="AA2659" t="str">
            <v>128</v>
          </cell>
          <cell r="AB2659" t="str">
            <v>02-25013376</v>
          </cell>
          <cell r="AC2659" t="str">
            <v>104073</v>
          </cell>
          <cell r="AD2659" t="str">
            <v>臺北市中山區民生東路2段174號3樓</v>
          </cell>
          <cell r="AE2659" t="str">
            <v>高嘉利</v>
          </cell>
          <cell r="AF2659" t="str">
            <v>0920072548</v>
          </cell>
          <cell r="AG2659" t="str">
            <v>kellykao.jugroup@gmail.com</v>
          </cell>
          <cell r="AJ2659" t="str">
            <v>37 波多黎各 Puerto Rico</v>
          </cell>
          <cell r="AK2659" t="str">
            <v>自費</v>
          </cell>
          <cell r="AL2659">
            <v>8.8000000000000007</v>
          </cell>
          <cell r="AM2659">
            <v>5.77</v>
          </cell>
          <cell r="AN2659" t="str">
            <v>等值</v>
          </cell>
          <cell r="BA2659" t="str">
            <v xml:space="preserve"> </v>
          </cell>
          <cell r="BB2659">
            <v>4980</v>
          </cell>
          <cell r="BC2659">
            <v>4541.76</v>
          </cell>
          <cell r="BD2659">
            <v>4279.7</v>
          </cell>
          <cell r="BE2659">
            <v>149.4</v>
          </cell>
          <cell r="BF2659">
            <v>4130.3</v>
          </cell>
          <cell r="BG2659" t="str">
            <v xml:space="preserve"> </v>
          </cell>
          <cell r="BH2659">
            <v>4980</v>
          </cell>
          <cell r="BI2659">
            <v>4541.76</v>
          </cell>
          <cell r="BJ2659">
            <v>4279.7</v>
          </cell>
          <cell r="BK2659">
            <v>149.4</v>
          </cell>
          <cell r="BL2659">
            <v>4130.3</v>
          </cell>
          <cell r="BM2659" t="str">
            <v xml:space="preserve"> </v>
          </cell>
          <cell r="BN2659">
            <v>4980</v>
          </cell>
          <cell r="BO2659">
            <v>4541.76</v>
          </cell>
          <cell r="BP2659">
            <v>4279.7</v>
          </cell>
          <cell r="BQ2659">
            <v>149.4</v>
          </cell>
          <cell r="BR2659">
            <v>4130.3</v>
          </cell>
          <cell r="BS2659" t="str">
            <v xml:space="preserve"> </v>
          </cell>
          <cell r="BT2659">
            <v>4980</v>
          </cell>
          <cell r="BU2659">
            <v>4541.76</v>
          </cell>
          <cell r="BV2659">
            <v>4279.7</v>
          </cell>
          <cell r="BW2659">
            <v>149.4</v>
          </cell>
          <cell r="BX2659">
            <v>4130.3</v>
          </cell>
          <cell r="BY2659" t="str">
            <v xml:space="preserve"> </v>
          </cell>
          <cell r="BZ2659">
            <v>4980</v>
          </cell>
          <cell r="CA2659">
            <v>4541.76</v>
          </cell>
          <cell r="CB2659">
            <v>4279.7</v>
          </cell>
          <cell r="CC2659">
            <v>149.4</v>
          </cell>
          <cell r="CD2659">
            <v>4130.3</v>
          </cell>
          <cell r="CE2659" t="str">
            <v xml:space="preserve"> </v>
          </cell>
          <cell r="CF2659">
            <v>4980</v>
          </cell>
          <cell r="CG2659">
            <v>4541.76</v>
          </cell>
          <cell r="CH2659">
            <v>4279.7</v>
          </cell>
          <cell r="CI2659">
            <v>149.4</v>
          </cell>
          <cell r="CJ2659">
            <v>4130.3</v>
          </cell>
          <cell r="CK2659" t="str">
            <v xml:space="preserve"> </v>
          </cell>
          <cell r="CL2659">
            <v>4980</v>
          </cell>
          <cell r="CM2659">
            <v>4541.76</v>
          </cell>
          <cell r="CN2659">
            <v>4279.7</v>
          </cell>
          <cell r="CO2659">
            <v>149.4</v>
          </cell>
          <cell r="CP2659">
            <v>4130.3</v>
          </cell>
          <cell r="CQ2659" t="str">
            <v xml:space="preserve"> </v>
          </cell>
          <cell r="CR2659">
            <v>4980</v>
          </cell>
          <cell r="CS2659">
            <v>4541.76</v>
          </cell>
          <cell r="CT2659">
            <v>4279.7</v>
          </cell>
          <cell r="CU2659">
            <v>149.4</v>
          </cell>
          <cell r="CV2659">
            <v>4130.3</v>
          </cell>
          <cell r="CW2659" t="str">
            <v xml:space="preserve"> </v>
          </cell>
          <cell r="CX2659">
            <v>4980</v>
          </cell>
          <cell r="CY2659">
            <v>4541.76</v>
          </cell>
          <cell r="CZ2659">
            <v>4279.7</v>
          </cell>
          <cell r="DA2659">
            <v>149.4</v>
          </cell>
          <cell r="DB2659">
            <v>4130.3</v>
          </cell>
          <cell r="DC2659" t="str">
            <v xml:space="preserve"> </v>
          </cell>
          <cell r="DD2659">
            <v>4980</v>
          </cell>
          <cell r="DE2659">
            <v>4541.76</v>
          </cell>
          <cell r="DF2659">
            <v>4279.7</v>
          </cell>
          <cell r="DG2659">
            <v>149.4</v>
          </cell>
          <cell r="DH2659">
            <v>4130.3</v>
          </cell>
          <cell r="DI2659" t="str">
            <v xml:space="preserve"> </v>
          </cell>
          <cell r="DJ2659">
            <v>4980</v>
          </cell>
          <cell r="DK2659">
            <v>4541.76</v>
          </cell>
          <cell r="DL2659">
            <v>4279.7</v>
          </cell>
        </row>
        <row r="2660">
          <cell r="B2660" t="str">
            <v>1300-1</v>
          </cell>
          <cell r="C2660" t="str">
            <v>SILDENAFIL CITRATE</v>
          </cell>
          <cell r="D2660" t="str">
            <v>100 MG</v>
          </cell>
          <cell r="E2660" t="str">
            <v xml:space="preserve"> </v>
          </cell>
          <cell r="F2660" t="str">
            <v>TAB</v>
          </cell>
          <cell r="H2660" t="str">
            <v>VIAGRA FILM-COATED TABLETS 100MG</v>
          </cell>
          <cell r="I2660" t="str">
            <v>威而鋼膜衣錠100毫克</v>
          </cell>
          <cell r="J2660" t="str">
            <v>4</v>
          </cell>
          <cell r="K2660" t="str">
            <v>Fareva Amboise</v>
          </cell>
          <cell r="L2660" t="str">
            <v>衛署藥輸字第022383號</v>
          </cell>
          <cell r="N2660">
            <v>7540</v>
          </cell>
          <cell r="O2660" t="str">
            <v xml:space="preserve"> </v>
          </cell>
          <cell r="P2660">
            <v>320</v>
          </cell>
          <cell r="Q2660">
            <v>305.60000000000002</v>
          </cell>
          <cell r="R2660">
            <v>286.35000000000002</v>
          </cell>
          <cell r="S2660" t="str">
            <v>否</v>
          </cell>
          <cell r="T2660">
            <v>0</v>
          </cell>
          <cell r="U2660">
            <v>286.35000000000002</v>
          </cell>
          <cell r="V2660">
            <v>335</v>
          </cell>
          <cell r="W2660" t="str">
            <v>0171</v>
          </cell>
          <cell r="X2660" t="str">
            <v>05071926</v>
          </cell>
          <cell r="Y2660" t="str">
            <v>久裕企業股份有限公司</v>
          </cell>
          <cell r="Z2660" t="str">
            <v>02-82277999</v>
          </cell>
          <cell r="AA2660" t="str">
            <v>2205</v>
          </cell>
          <cell r="AB2660" t="str">
            <v>02-22226171</v>
          </cell>
          <cell r="AC2660" t="str">
            <v>235</v>
          </cell>
          <cell r="AD2660" t="str">
            <v>新北市中和區中原里中正路880號14樓之5</v>
          </cell>
          <cell r="AE2660" t="str">
            <v>宋培蓉</v>
          </cell>
          <cell r="AF2660" t="str">
            <v>0922793661</v>
          </cell>
          <cell r="AG2660" t="str">
            <v>arich.order@arich.com.tw</v>
          </cell>
          <cell r="AJ2660" t="str">
            <v>15 法國 France</v>
          </cell>
          <cell r="AK2660" t="str">
            <v>自費</v>
          </cell>
          <cell r="AL2660">
            <v>4.5</v>
          </cell>
          <cell r="AM2660">
            <v>6.3</v>
          </cell>
          <cell r="AN2660" t="str">
            <v>等比</v>
          </cell>
          <cell r="BA2660" t="str">
            <v xml:space="preserve"> </v>
          </cell>
          <cell r="BB2660">
            <v>320</v>
          </cell>
          <cell r="BC2660">
            <v>305.60000000000002</v>
          </cell>
          <cell r="BD2660">
            <v>286.35000000000002</v>
          </cell>
          <cell r="BE2660">
            <v>0</v>
          </cell>
          <cell r="BF2660">
            <v>286.35000000000002</v>
          </cell>
          <cell r="BG2660" t="str">
            <v xml:space="preserve"> </v>
          </cell>
          <cell r="BH2660">
            <v>320</v>
          </cell>
          <cell r="BI2660">
            <v>305.60000000000002</v>
          </cell>
          <cell r="BJ2660">
            <v>286.35000000000002</v>
          </cell>
          <cell r="BK2660">
            <v>0</v>
          </cell>
          <cell r="BL2660">
            <v>286.35000000000002</v>
          </cell>
          <cell r="BM2660" t="str">
            <v xml:space="preserve"> </v>
          </cell>
          <cell r="BN2660">
            <v>320</v>
          </cell>
          <cell r="BO2660">
            <v>305.60000000000002</v>
          </cell>
          <cell r="BP2660">
            <v>286.35000000000002</v>
          </cell>
          <cell r="BQ2660">
            <v>0</v>
          </cell>
          <cell r="BR2660">
            <v>286.35000000000002</v>
          </cell>
          <cell r="BS2660" t="str">
            <v xml:space="preserve"> </v>
          </cell>
          <cell r="BT2660">
            <v>320</v>
          </cell>
          <cell r="BU2660">
            <v>305.60000000000002</v>
          </cell>
          <cell r="BV2660">
            <v>286.35000000000002</v>
          </cell>
          <cell r="BW2660">
            <v>0</v>
          </cell>
          <cell r="BX2660">
            <v>286.35000000000002</v>
          </cell>
          <cell r="BY2660" t="str">
            <v xml:space="preserve"> </v>
          </cell>
          <cell r="BZ2660">
            <v>320</v>
          </cell>
          <cell r="CA2660">
            <v>305.60000000000002</v>
          </cell>
          <cell r="CB2660">
            <v>286.35000000000002</v>
          </cell>
          <cell r="CC2660">
            <v>0</v>
          </cell>
          <cell r="CD2660">
            <v>286.35000000000002</v>
          </cell>
          <cell r="CE2660" t="str">
            <v xml:space="preserve"> </v>
          </cell>
          <cell r="CF2660">
            <v>320</v>
          </cell>
          <cell r="CG2660">
            <v>305.60000000000002</v>
          </cell>
          <cell r="CH2660">
            <v>286.35000000000002</v>
          </cell>
          <cell r="CI2660">
            <v>0</v>
          </cell>
          <cell r="CJ2660">
            <v>286.35000000000002</v>
          </cell>
          <cell r="CK2660" t="str">
            <v xml:space="preserve"> </v>
          </cell>
          <cell r="CL2660">
            <v>320</v>
          </cell>
          <cell r="CM2660">
            <v>305.60000000000002</v>
          </cell>
          <cell r="CN2660">
            <v>286.35000000000002</v>
          </cell>
          <cell r="CO2660">
            <v>0</v>
          </cell>
          <cell r="CP2660">
            <v>286.35000000000002</v>
          </cell>
          <cell r="CQ2660" t="str">
            <v xml:space="preserve"> </v>
          </cell>
          <cell r="CR2660">
            <v>320</v>
          </cell>
          <cell r="CS2660">
            <v>305.60000000000002</v>
          </cell>
          <cell r="CT2660">
            <v>286.35000000000002</v>
          </cell>
          <cell r="CU2660">
            <v>0</v>
          </cell>
          <cell r="CV2660">
            <v>286.35000000000002</v>
          </cell>
          <cell r="CW2660" t="str">
            <v xml:space="preserve"> </v>
          </cell>
          <cell r="CX2660">
            <v>320</v>
          </cell>
          <cell r="CY2660">
            <v>305.60000000000002</v>
          </cell>
          <cell r="CZ2660">
            <v>286.35000000000002</v>
          </cell>
          <cell r="DA2660">
            <v>0</v>
          </cell>
          <cell r="DB2660">
            <v>286.35000000000002</v>
          </cell>
          <cell r="DC2660" t="str">
            <v xml:space="preserve"> </v>
          </cell>
          <cell r="DD2660">
            <v>320</v>
          </cell>
          <cell r="DE2660">
            <v>305.60000000000002</v>
          </cell>
          <cell r="DF2660">
            <v>286.35000000000002</v>
          </cell>
          <cell r="DG2660">
            <v>0</v>
          </cell>
          <cell r="DH2660">
            <v>286.35000000000002</v>
          </cell>
          <cell r="DI2660" t="str">
            <v xml:space="preserve"> </v>
          </cell>
          <cell r="DJ2660">
            <v>320</v>
          </cell>
          <cell r="DK2660">
            <v>305.60000000000002</v>
          </cell>
          <cell r="DL2660">
            <v>286.35000000000002</v>
          </cell>
        </row>
        <row r="2661">
          <cell r="B2661" t="str">
            <v>1300-2</v>
          </cell>
          <cell r="C2661" t="str">
            <v>SILDENAFIL CITRATE</v>
          </cell>
          <cell r="D2661" t="str">
            <v>100 MG</v>
          </cell>
          <cell r="E2661" t="str">
            <v xml:space="preserve"> </v>
          </cell>
          <cell r="F2661" t="str">
            <v>TAB</v>
          </cell>
          <cell r="H2661" t="str">
            <v>Supergra F.C. Tablets 100mg "Weidar"</v>
          </cell>
          <cell r="I2661" t="str">
            <v>"衛達"剛力士膜衣錠100毫克</v>
          </cell>
          <cell r="J2661" t="str">
            <v>4</v>
          </cell>
          <cell r="K2661" t="str">
            <v>衛達化學製藥股份有限公司</v>
          </cell>
          <cell r="L2661" t="str">
            <v>衛部藥製字第058195號</v>
          </cell>
          <cell r="N2661">
            <v>7540</v>
          </cell>
          <cell r="O2661" t="str">
            <v xml:space="preserve"> </v>
          </cell>
          <cell r="P2661">
            <v>320</v>
          </cell>
          <cell r="Q2661">
            <v>192</v>
          </cell>
          <cell r="R2661">
            <v>115.2</v>
          </cell>
          <cell r="S2661" t="str">
            <v>契約價格</v>
          </cell>
          <cell r="T2661">
            <v>5.76</v>
          </cell>
          <cell r="U2661">
            <v>109.44</v>
          </cell>
          <cell r="V2661">
            <v>335</v>
          </cell>
          <cell r="W2661" t="str">
            <v>0007</v>
          </cell>
          <cell r="X2661" t="str">
            <v>97129220</v>
          </cell>
          <cell r="Y2661" t="str">
            <v>貫群貿易有限公司</v>
          </cell>
          <cell r="Z2661" t="str">
            <v>02-27648055</v>
          </cell>
          <cell r="AA2661" t="str">
            <v xml:space="preserve"> </v>
          </cell>
          <cell r="AB2661" t="str">
            <v>02-27696354</v>
          </cell>
          <cell r="AC2661" t="str">
            <v>10570</v>
          </cell>
          <cell r="AD2661" t="str">
            <v>臺北市松山區南京東路5段222號4樓</v>
          </cell>
          <cell r="AE2661" t="str">
            <v>簡于庭</v>
          </cell>
          <cell r="AF2661" t="str">
            <v>0985521540</v>
          </cell>
          <cell r="AG2661" t="str">
            <v>yihhaw-issue@umail.hinet.net</v>
          </cell>
          <cell r="AJ2661" t="str">
            <v>65 國產 Taiwan</v>
          </cell>
          <cell r="AK2661" t="str">
            <v>自費</v>
          </cell>
          <cell r="AL2661">
            <v>40</v>
          </cell>
          <cell r="AM2661">
            <v>40</v>
          </cell>
          <cell r="AN2661" t="str">
            <v>等比</v>
          </cell>
          <cell r="BA2661" t="str">
            <v xml:space="preserve"> </v>
          </cell>
          <cell r="BB2661">
            <v>320</v>
          </cell>
          <cell r="BC2661">
            <v>192</v>
          </cell>
          <cell r="BD2661">
            <v>115.2</v>
          </cell>
          <cell r="BE2661">
            <v>5.76</v>
          </cell>
          <cell r="BF2661">
            <v>109.44</v>
          </cell>
          <cell r="BG2661" t="str">
            <v xml:space="preserve"> </v>
          </cell>
          <cell r="BH2661">
            <v>320</v>
          </cell>
          <cell r="BI2661">
            <v>192</v>
          </cell>
          <cell r="BJ2661">
            <v>115.2</v>
          </cell>
          <cell r="BK2661">
            <v>5.76</v>
          </cell>
          <cell r="BL2661">
            <v>109.44</v>
          </cell>
          <cell r="BM2661" t="str">
            <v xml:space="preserve"> </v>
          </cell>
          <cell r="BN2661">
            <v>320</v>
          </cell>
          <cell r="BO2661">
            <v>192</v>
          </cell>
          <cell r="BP2661">
            <v>115.2</v>
          </cell>
          <cell r="BQ2661">
            <v>5.76</v>
          </cell>
          <cell r="BR2661">
            <v>109.44</v>
          </cell>
          <cell r="BS2661" t="str">
            <v xml:space="preserve"> </v>
          </cell>
          <cell r="BT2661">
            <v>320</v>
          </cell>
          <cell r="BU2661">
            <v>192</v>
          </cell>
          <cell r="BV2661">
            <v>115.2</v>
          </cell>
          <cell r="BW2661">
            <v>5.76</v>
          </cell>
          <cell r="BX2661">
            <v>109.44</v>
          </cell>
          <cell r="BY2661" t="str">
            <v xml:space="preserve"> </v>
          </cell>
          <cell r="BZ2661">
            <v>320</v>
          </cell>
          <cell r="CA2661">
            <v>192</v>
          </cell>
          <cell r="CB2661">
            <v>115.2</v>
          </cell>
          <cell r="CC2661">
            <v>5.76</v>
          </cell>
          <cell r="CD2661">
            <v>109.44</v>
          </cell>
          <cell r="CE2661" t="str">
            <v xml:space="preserve"> </v>
          </cell>
          <cell r="CF2661">
            <v>320</v>
          </cell>
          <cell r="CG2661">
            <v>192</v>
          </cell>
          <cell r="CH2661">
            <v>115.2</v>
          </cell>
          <cell r="CI2661">
            <v>5.76</v>
          </cell>
          <cell r="CJ2661">
            <v>109.44</v>
          </cell>
          <cell r="CK2661" t="str">
            <v xml:space="preserve"> </v>
          </cell>
          <cell r="CL2661">
            <v>320</v>
          </cell>
          <cell r="CM2661">
            <v>192</v>
          </cell>
          <cell r="CN2661">
            <v>115.2</v>
          </cell>
          <cell r="CO2661">
            <v>5.76</v>
          </cell>
          <cell r="CP2661">
            <v>109.44</v>
          </cell>
          <cell r="CQ2661" t="str">
            <v xml:space="preserve"> </v>
          </cell>
          <cell r="CR2661">
            <v>320</v>
          </cell>
          <cell r="CS2661">
            <v>192</v>
          </cell>
          <cell r="CT2661">
            <v>115.2</v>
          </cell>
          <cell r="CU2661">
            <v>5.76</v>
          </cell>
          <cell r="CV2661">
            <v>109.44</v>
          </cell>
          <cell r="CW2661" t="str">
            <v xml:space="preserve"> </v>
          </cell>
          <cell r="CX2661">
            <v>320</v>
          </cell>
          <cell r="CY2661">
            <v>192</v>
          </cell>
          <cell r="CZ2661">
            <v>115.2</v>
          </cell>
          <cell r="DA2661">
            <v>5.76</v>
          </cell>
          <cell r="DB2661">
            <v>109.44</v>
          </cell>
          <cell r="DC2661" t="str">
            <v xml:space="preserve"> </v>
          </cell>
          <cell r="DD2661">
            <v>320</v>
          </cell>
          <cell r="DE2661">
            <v>192</v>
          </cell>
          <cell r="DF2661">
            <v>115.2</v>
          </cell>
          <cell r="DG2661">
            <v>5.76</v>
          </cell>
          <cell r="DH2661">
            <v>109.44</v>
          </cell>
          <cell r="DI2661" t="str">
            <v xml:space="preserve"> </v>
          </cell>
          <cell r="DJ2661">
            <v>320</v>
          </cell>
          <cell r="DK2661">
            <v>192</v>
          </cell>
          <cell r="DL2661">
            <v>115.2</v>
          </cell>
        </row>
        <row r="2662">
          <cell r="B2662" t="str">
            <v>1300-3</v>
          </cell>
          <cell r="C2662" t="str">
            <v>SILDENAFIL CITRATE</v>
          </cell>
          <cell r="D2662" t="str">
            <v>100 MG</v>
          </cell>
          <cell r="E2662" t="str">
            <v xml:space="preserve"> </v>
          </cell>
          <cell r="F2662" t="str">
            <v>TAB</v>
          </cell>
          <cell r="H2662" t="str">
            <v>SILDEN 100MG</v>
          </cell>
          <cell r="I2662" t="str">
            <v>速立壯膜衣錠100毫克</v>
          </cell>
          <cell r="J2662" t="str">
            <v>4</v>
          </cell>
          <cell r="K2662" t="str">
            <v>優良生技醫藥股份有限公司</v>
          </cell>
          <cell r="L2662" t="str">
            <v>衛署藥製字第056709號</v>
          </cell>
          <cell r="N2662">
            <v>7540</v>
          </cell>
          <cell r="O2662" t="str">
            <v xml:space="preserve"> </v>
          </cell>
          <cell r="P2662">
            <v>320</v>
          </cell>
          <cell r="Q2662">
            <v>208</v>
          </cell>
          <cell r="R2662">
            <v>104</v>
          </cell>
          <cell r="S2662" t="str">
            <v>契約價格</v>
          </cell>
          <cell r="T2662">
            <v>6.24</v>
          </cell>
          <cell r="U2662">
            <v>97.76</v>
          </cell>
          <cell r="V2662">
            <v>335</v>
          </cell>
          <cell r="W2662" t="str">
            <v>0173</v>
          </cell>
          <cell r="X2662" t="str">
            <v>50858226</v>
          </cell>
          <cell r="Y2662" t="str">
            <v>萬海藥業股份有限公司</v>
          </cell>
          <cell r="Z2662" t="str">
            <v>02-87978567</v>
          </cell>
          <cell r="AA2662" t="str">
            <v>250</v>
          </cell>
          <cell r="AB2662" t="str">
            <v>02-87978568</v>
          </cell>
          <cell r="AC2662" t="str">
            <v>115</v>
          </cell>
          <cell r="AD2662" t="str">
            <v>臺北市內湖區港墘路82巷7弄13號1樓</v>
          </cell>
          <cell r="AE2662" t="str">
            <v>范寶蘭</v>
          </cell>
          <cell r="AF2662" t="str">
            <v>0926765991</v>
          </cell>
          <cell r="AG2662" t="str">
            <v>megasa@megapharm.com.tw</v>
          </cell>
          <cell r="AJ2662" t="str">
            <v>65 國產 Taiwan</v>
          </cell>
          <cell r="AK2662" t="str">
            <v>自費</v>
          </cell>
          <cell r="AL2662">
            <v>35</v>
          </cell>
          <cell r="AM2662">
            <v>50</v>
          </cell>
          <cell r="AN2662" t="str">
            <v>等比</v>
          </cell>
          <cell r="BA2662" t="str">
            <v xml:space="preserve"> </v>
          </cell>
          <cell r="BB2662">
            <v>320</v>
          </cell>
          <cell r="BC2662">
            <v>208</v>
          </cell>
          <cell r="BD2662">
            <v>104</v>
          </cell>
          <cell r="BE2662">
            <v>6.24</v>
          </cell>
          <cell r="BF2662">
            <v>97.76</v>
          </cell>
          <cell r="BG2662" t="str">
            <v xml:space="preserve"> </v>
          </cell>
          <cell r="BH2662">
            <v>320</v>
          </cell>
          <cell r="BI2662">
            <v>208</v>
          </cell>
          <cell r="BJ2662">
            <v>104</v>
          </cell>
          <cell r="BK2662">
            <v>6.24</v>
          </cell>
          <cell r="BL2662">
            <v>97.76</v>
          </cell>
          <cell r="BM2662" t="str">
            <v xml:space="preserve"> </v>
          </cell>
          <cell r="BN2662">
            <v>320</v>
          </cell>
          <cell r="BO2662">
            <v>208</v>
          </cell>
          <cell r="BP2662">
            <v>104</v>
          </cell>
          <cell r="BQ2662">
            <v>6.24</v>
          </cell>
          <cell r="BR2662">
            <v>97.76</v>
          </cell>
          <cell r="BS2662" t="str">
            <v xml:space="preserve"> </v>
          </cell>
          <cell r="BT2662">
            <v>320</v>
          </cell>
          <cell r="BU2662">
            <v>208</v>
          </cell>
          <cell r="BV2662">
            <v>104</v>
          </cell>
          <cell r="BW2662">
            <v>6.24</v>
          </cell>
          <cell r="BX2662">
            <v>97.76</v>
          </cell>
          <cell r="BY2662" t="str">
            <v xml:space="preserve"> </v>
          </cell>
          <cell r="BZ2662">
            <v>320</v>
          </cell>
          <cell r="CA2662">
            <v>208</v>
          </cell>
          <cell r="CB2662">
            <v>104</v>
          </cell>
          <cell r="CC2662">
            <v>6.24</v>
          </cell>
          <cell r="CD2662">
            <v>97.76</v>
          </cell>
          <cell r="CE2662" t="str">
            <v xml:space="preserve"> </v>
          </cell>
          <cell r="CF2662">
            <v>320</v>
          </cell>
          <cell r="CG2662">
            <v>208</v>
          </cell>
          <cell r="CH2662">
            <v>104</v>
          </cell>
          <cell r="CI2662">
            <v>6.24</v>
          </cell>
          <cell r="CJ2662">
            <v>97.76</v>
          </cell>
          <cell r="CK2662" t="str">
            <v xml:space="preserve"> </v>
          </cell>
          <cell r="CL2662">
            <v>320</v>
          </cell>
          <cell r="CM2662">
            <v>208</v>
          </cell>
          <cell r="CN2662">
            <v>104</v>
          </cell>
          <cell r="CO2662">
            <v>6.24</v>
          </cell>
          <cell r="CP2662">
            <v>97.76</v>
          </cell>
          <cell r="CQ2662" t="str">
            <v xml:space="preserve"> </v>
          </cell>
          <cell r="CR2662">
            <v>320</v>
          </cell>
          <cell r="CS2662">
            <v>208</v>
          </cell>
          <cell r="CT2662">
            <v>104</v>
          </cell>
          <cell r="CU2662">
            <v>6.24</v>
          </cell>
          <cell r="CV2662">
            <v>97.76</v>
          </cell>
          <cell r="CW2662" t="str">
            <v xml:space="preserve"> </v>
          </cell>
          <cell r="CX2662">
            <v>320</v>
          </cell>
          <cell r="CY2662">
            <v>208</v>
          </cell>
          <cell r="CZ2662">
            <v>104</v>
          </cell>
          <cell r="DA2662">
            <v>6.24</v>
          </cell>
          <cell r="DB2662">
            <v>97.76</v>
          </cell>
          <cell r="DC2662" t="str">
            <v xml:space="preserve"> </v>
          </cell>
          <cell r="DD2662">
            <v>320</v>
          </cell>
          <cell r="DE2662">
            <v>208</v>
          </cell>
          <cell r="DF2662">
            <v>104</v>
          </cell>
          <cell r="DG2662">
            <v>6.24</v>
          </cell>
          <cell r="DH2662">
            <v>97.76</v>
          </cell>
          <cell r="DI2662" t="str">
            <v xml:space="preserve"> </v>
          </cell>
          <cell r="DJ2662">
            <v>320</v>
          </cell>
          <cell r="DK2662">
            <v>208</v>
          </cell>
          <cell r="DL2662">
            <v>104</v>
          </cell>
        </row>
        <row r="2663">
          <cell r="B2663" t="str">
            <v>1300-4</v>
          </cell>
          <cell r="C2663" t="str">
            <v>SILDENAFIL CITRATE</v>
          </cell>
          <cell r="D2663" t="str">
            <v>100 MG</v>
          </cell>
          <cell r="E2663" t="str">
            <v xml:space="preserve"> </v>
          </cell>
          <cell r="F2663" t="str">
            <v>TAB</v>
          </cell>
          <cell r="H2663" t="str">
            <v>FULOVE F.C.TABLETS 100MG</v>
          </cell>
          <cell r="I2663" t="str">
            <v>永立膜衣錠100豪克</v>
          </cell>
          <cell r="J2663" t="str">
            <v>10</v>
          </cell>
          <cell r="K2663" t="str">
            <v>永信藥品工業股份有限公司台中幼獅廠</v>
          </cell>
          <cell r="L2663" t="str">
            <v>衛署藥製字第057975號</v>
          </cell>
          <cell r="N2663">
            <v>7540</v>
          </cell>
          <cell r="O2663" t="str">
            <v xml:space="preserve"> </v>
          </cell>
          <cell r="P2663">
            <v>320</v>
          </cell>
          <cell r="Q2663">
            <v>192</v>
          </cell>
          <cell r="R2663">
            <v>115.2</v>
          </cell>
          <cell r="S2663" t="str">
            <v>契約價格</v>
          </cell>
          <cell r="T2663">
            <v>5.76</v>
          </cell>
          <cell r="U2663">
            <v>109.44</v>
          </cell>
          <cell r="V2663">
            <v>335</v>
          </cell>
          <cell r="W2663" t="str">
            <v>0018</v>
          </cell>
          <cell r="X2663" t="str">
            <v>56065601</v>
          </cell>
          <cell r="Y2663" t="str">
            <v>永信藥品工業股份有限公司</v>
          </cell>
          <cell r="Z2663" t="str">
            <v>04-26875100</v>
          </cell>
          <cell r="AA2663" t="str">
            <v>570</v>
          </cell>
          <cell r="AB2663" t="str">
            <v>04-26860456</v>
          </cell>
          <cell r="AC2663" t="str">
            <v>437</v>
          </cell>
          <cell r="AD2663" t="str">
            <v>臺中市大甲區中山路一段1191號</v>
          </cell>
          <cell r="AE2663" t="str">
            <v>蔡佩青</v>
          </cell>
          <cell r="AF2663" t="str">
            <v>0923102832</v>
          </cell>
          <cell r="AG2663" t="str">
            <v>u51793@yungshingroup.com</v>
          </cell>
          <cell r="AJ2663" t="str">
            <v>65 國產 Taiwan</v>
          </cell>
          <cell r="AK2663" t="str">
            <v>自費</v>
          </cell>
          <cell r="AL2663">
            <v>40</v>
          </cell>
          <cell r="AM2663">
            <v>40</v>
          </cell>
          <cell r="AN2663" t="str">
            <v>等比</v>
          </cell>
          <cell r="BA2663" t="str">
            <v xml:space="preserve"> </v>
          </cell>
          <cell r="BB2663">
            <v>320</v>
          </cell>
          <cell r="BC2663">
            <v>192</v>
          </cell>
          <cell r="BD2663">
            <v>115.2</v>
          </cell>
          <cell r="BE2663">
            <v>5.76</v>
          </cell>
          <cell r="BF2663">
            <v>109.44</v>
          </cell>
          <cell r="BG2663" t="str">
            <v xml:space="preserve"> </v>
          </cell>
          <cell r="BH2663">
            <v>320</v>
          </cell>
          <cell r="BI2663">
            <v>192</v>
          </cell>
          <cell r="BJ2663">
            <v>115.2</v>
          </cell>
          <cell r="BK2663">
            <v>5.76</v>
          </cell>
          <cell r="BL2663">
            <v>109.44</v>
          </cell>
          <cell r="BM2663" t="str">
            <v xml:space="preserve"> </v>
          </cell>
          <cell r="BN2663">
            <v>320</v>
          </cell>
          <cell r="BO2663">
            <v>192</v>
          </cell>
          <cell r="BP2663">
            <v>115.2</v>
          </cell>
          <cell r="BQ2663">
            <v>5.76</v>
          </cell>
          <cell r="BR2663">
            <v>109.44</v>
          </cell>
          <cell r="BS2663" t="str">
            <v xml:space="preserve"> </v>
          </cell>
          <cell r="BT2663">
            <v>320</v>
          </cell>
          <cell r="BU2663">
            <v>192</v>
          </cell>
          <cell r="BV2663">
            <v>115.2</v>
          </cell>
          <cell r="BW2663">
            <v>5.76</v>
          </cell>
          <cell r="BX2663">
            <v>109.44</v>
          </cell>
          <cell r="BY2663" t="str">
            <v xml:space="preserve"> </v>
          </cell>
          <cell r="BZ2663">
            <v>320</v>
          </cell>
          <cell r="CA2663">
            <v>192</v>
          </cell>
          <cell r="CB2663">
            <v>115.2</v>
          </cell>
          <cell r="CC2663">
            <v>5.76</v>
          </cell>
          <cell r="CD2663">
            <v>109.44</v>
          </cell>
          <cell r="CE2663" t="str">
            <v xml:space="preserve"> </v>
          </cell>
          <cell r="CF2663">
            <v>320</v>
          </cell>
          <cell r="CG2663">
            <v>192</v>
          </cell>
          <cell r="CH2663">
            <v>115.2</v>
          </cell>
          <cell r="CI2663">
            <v>5.76</v>
          </cell>
          <cell r="CJ2663">
            <v>109.44</v>
          </cell>
          <cell r="CK2663" t="str">
            <v xml:space="preserve"> </v>
          </cell>
          <cell r="CL2663">
            <v>320</v>
          </cell>
          <cell r="CM2663">
            <v>192</v>
          </cell>
          <cell r="CN2663">
            <v>115.2</v>
          </cell>
          <cell r="CO2663">
            <v>5.76</v>
          </cell>
          <cell r="CP2663">
            <v>109.44</v>
          </cell>
          <cell r="CQ2663" t="str">
            <v xml:space="preserve"> </v>
          </cell>
          <cell r="CR2663">
            <v>320</v>
          </cell>
          <cell r="CS2663">
            <v>192</v>
          </cell>
          <cell r="CT2663">
            <v>115.2</v>
          </cell>
          <cell r="CU2663">
            <v>5.76</v>
          </cell>
          <cell r="CV2663">
            <v>109.44</v>
          </cell>
          <cell r="CW2663" t="str">
            <v xml:space="preserve"> </v>
          </cell>
          <cell r="CX2663">
            <v>320</v>
          </cell>
          <cell r="CY2663">
            <v>192</v>
          </cell>
          <cell r="CZ2663">
            <v>115.2</v>
          </cell>
          <cell r="DA2663">
            <v>5.76</v>
          </cell>
          <cell r="DB2663">
            <v>109.44</v>
          </cell>
          <cell r="DC2663" t="str">
            <v xml:space="preserve"> </v>
          </cell>
          <cell r="DD2663">
            <v>320</v>
          </cell>
          <cell r="DE2663">
            <v>192</v>
          </cell>
          <cell r="DF2663">
            <v>115.2</v>
          </cell>
          <cell r="DG2663">
            <v>5.76</v>
          </cell>
          <cell r="DH2663">
            <v>109.44</v>
          </cell>
          <cell r="DI2663" t="str">
            <v xml:space="preserve"> </v>
          </cell>
          <cell r="DJ2663">
            <v>320</v>
          </cell>
          <cell r="DK2663">
            <v>192</v>
          </cell>
          <cell r="DL2663">
            <v>115.2</v>
          </cell>
        </row>
        <row r="2664">
          <cell r="B2664" t="str">
            <v>1300-5</v>
          </cell>
          <cell r="C2664" t="str">
            <v>SILDENAFIL CITRATE</v>
          </cell>
          <cell r="D2664" t="str">
            <v>100 MG</v>
          </cell>
          <cell r="E2664" t="str">
            <v xml:space="preserve"> </v>
          </cell>
          <cell r="F2664" t="str">
            <v>TAB</v>
          </cell>
          <cell r="H2664" t="str">
            <v>Okpower F.C. Tablets 100mg</v>
          </cell>
          <cell r="I2664" t="str">
            <v>美好挺膜衣錠 100 毫克</v>
          </cell>
          <cell r="J2664" t="str">
            <v>30</v>
          </cell>
          <cell r="K2664" t="str">
            <v>南光化學製藥股份有限公司</v>
          </cell>
          <cell r="L2664" t="str">
            <v>衛署藥製字第055972號</v>
          </cell>
          <cell r="N2664">
            <v>7540</v>
          </cell>
          <cell r="O2664" t="str">
            <v xml:space="preserve"> </v>
          </cell>
          <cell r="P2664">
            <v>320</v>
          </cell>
          <cell r="Q2664">
            <v>208</v>
          </cell>
          <cell r="R2664">
            <v>114.4</v>
          </cell>
          <cell r="S2664" t="str">
            <v>否</v>
          </cell>
          <cell r="T2664">
            <v>0</v>
          </cell>
          <cell r="U2664">
            <v>114.4</v>
          </cell>
          <cell r="V2664">
            <v>335</v>
          </cell>
          <cell r="W2664" t="str">
            <v>0035</v>
          </cell>
          <cell r="X2664" t="str">
            <v>89498410</v>
          </cell>
          <cell r="Y2664" t="str">
            <v>古樹藥品有限公司</v>
          </cell>
          <cell r="Z2664" t="str">
            <v>03-6566190</v>
          </cell>
          <cell r="AA2664" t="str">
            <v xml:space="preserve"> </v>
          </cell>
          <cell r="AB2664" t="str">
            <v>03-6570122</v>
          </cell>
          <cell r="AC2664" t="str">
            <v>300007</v>
          </cell>
          <cell r="AD2664" t="str">
            <v>新竹市東區三民里民權路103號1樓</v>
          </cell>
          <cell r="AE2664" t="str">
            <v>郭友群</v>
          </cell>
          <cell r="AF2664" t="str">
            <v>0981890819</v>
          </cell>
          <cell r="AG2664" t="str">
            <v>Jiaqiang6566190@gmail.com</v>
          </cell>
          <cell r="AJ2664" t="str">
            <v>65 國產 Taiwan</v>
          </cell>
          <cell r="AK2664" t="str">
            <v>自費</v>
          </cell>
          <cell r="AL2664">
            <v>35</v>
          </cell>
          <cell r="AM2664">
            <v>45</v>
          </cell>
          <cell r="AN2664" t="str">
            <v>等值</v>
          </cell>
          <cell r="BA2664" t="str">
            <v xml:space="preserve"> </v>
          </cell>
          <cell r="BB2664">
            <v>320</v>
          </cell>
          <cell r="BC2664">
            <v>208</v>
          </cell>
          <cell r="BD2664">
            <v>114.4</v>
          </cell>
          <cell r="BE2664">
            <v>0</v>
          </cell>
          <cell r="BF2664">
            <v>114.4</v>
          </cell>
          <cell r="BG2664" t="str">
            <v xml:space="preserve"> </v>
          </cell>
          <cell r="BH2664">
            <v>320</v>
          </cell>
          <cell r="BI2664">
            <v>208</v>
          </cell>
          <cell r="BJ2664">
            <v>114.4</v>
          </cell>
          <cell r="BK2664">
            <v>0</v>
          </cell>
          <cell r="BL2664">
            <v>114.4</v>
          </cell>
          <cell r="BM2664" t="str">
            <v xml:space="preserve"> </v>
          </cell>
          <cell r="BN2664">
            <v>320</v>
          </cell>
          <cell r="BO2664">
            <v>208</v>
          </cell>
          <cell r="BP2664">
            <v>114.4</v>
          </cell>
          <cell r="BQ2664">
            <v>0</v>
          </cell>
          <cell r="BR2664">
            <v>114.4</v>
          </cell>
          <cell r="BS2664" t="str">
            <v xml:space="preserve"> </v>
          </cell>
          <cell r="BT2664">
            <v>320</v>
          </cell>
          <cell r="BU2664">
            <v>208</v>
          </cell>
          <cell r="BV2664">
            <v>114.4</v>
          </cell>
          <cell r="BW2664">
            <v>0</v>
          </cell>
          <cell r="BX2664">
            <v>114.4</v>
          </cell>
          <cell r="BY2664" t="str">
            <v xml:space="preserve"> </v>
          </cell>
          <cell r="BZ2664">
            <v>320</v>
          </cell>
          <cell r="CA2664">
            <v>208</v>
          </cell>
          <cell r="CB2664">
            <v>114.4</v>
          </cell>
          <cell r="CC2664">
            <v>0</v>
          </cell>
          <cell r="CD2664">
            <v>114.4</v>
          </cell>
          <cell r="CE2664" t="str">
            <v xml:space="preserve"> </v>
          </cell>
          <cell r="CF2664">
            <v>320</v>
          </cell>
          <cell r="CG2664">
            <v>208</v>
          </cell>
          <cell r="CH2664">
            <v>114.4</v>
          </cell>
          <cell r="CI2664">
            <v>0</v>
          </cell>
          <cell r="CJ2664">
            <v>114.4</v>
          </cell>
          <cell r="CK2664" t="str">
            <v xml:space="preserve"> </v>
          </cell>
          <cell r="CL2664">
            <v>320</v>
          </cell>
          <cell r="CM2664">
            <v>208</v>
          </cell>
          <cell r="CN2664">
            <v>114.4</v>
          </cell>
          <cell r="CO2664">
            <v>0</v>
          </cell>
          <cell r="CP2664">
            <v>114.4</v>
          </cell>
          <cell r="CQ2664" t="str">
            <v xml:space="preserve"> </v>
          </cell>
          <cell r="CR2664">
            <v>320</v>
          </cell>
          <cell r="CS2664">
            <v>208</v>
          </cell>
          <cell r="CT2664">
            <v>114.4</v>
          </cell>
          <cell r="CU2664">
            <v>0</v>
          </cell>
          <cell r="CV2664">
            <v>114.4</v>
          </cell>
          <cell r="CW2664" t="str">
            <v xml:space="preserve"> </v>
          </cell>
          <cell r="CX2664">
            <v>320</v>
          </cell>
          <cell r="CY2664">
            <v>208</v>
          </cell>
          <cell r="CZ2664">
            <v>114.4</v>
          </cell>
          <cell r="DA2664">
            <v>0</v>
          </cell>
          <cell r="DB2664">
            <v>114.4</v>
          </cell>
          <cell r="DC2664" t="str">
            <v xml:space="preserve"> </v>
          </cell>
          <cell r="DD2664">
            <v>320</v>
          </cell>
          <cell r="DE2664">
            <v>208</v>
          </cell>
          <cell r="DF2664">
            <v>114.4</v>
          </cell>
          <cell r="DG2664">
            <v>0</v>
          </cell>
          <cell r="DH2664">
            <v>114.4</v>
          </cell>
          <cell r="DI2664" t="str">
            <v xml:space="preserve"> </v>
          </cell>
          <cell r="DJ2664">
            <v>320</v>
          </cell>
          <cell r="DK2664">
            <v>208</v>
          </cell>
          <cell r="DL2664">
            <v>114.4</v>
          </cell>
        </row>
        <row r="2665">
          <cell r="B2665" t="str">
            <v>1300-6</v>
          </cell>
          <cell r="C2665" t="str">
            <v>SILDENAFIL CITRATE</v>
          </cell>
          <cell r="D2665" t="str">
            <v>100 MG</v>
          </cell>
          <cell r="E2665" t="str">
            <v xml:space="preserve"> </v>
          </cell>
          <cell r="F2665" t="str">
            <v>TAB</v>
          </cell>
          <cell r="H2665" t="str">
            <v>EXTEMENT Chewable Tablets 100mg</v>
          </cell>
          <cell r="I2665" t="str">
            <v>常介幸歐多酷咀嚼錠100毫克</v>
          </cell>
          <cell r="J2665" t="str">
            <v>4</v>
          </cell>
          <cell r="K2665" t="str">
            <v>GENEPHARM S.A.</v>
          </cell>
          <cell r="L2665" t="str">
            <v>衛部藥輸字第027142號</v>
          </cell>
          <cell r="N2665">
            <v>7540</v>
          </cell>
          <cell r="O2665" t="str">
            <v xml:space="preserve"> </v>
          </cell>
          <cell r="P2665">
            <v>320</v>
          </cell>
          <cell r="Q2665">
            <v>169.6</v>
          </cell>
          <cell r="R2665">
            <v>135.68</v>
          </cell>
          <cell r="S2665" t="str">
            <v>契約價格</v>
          </cell>
          <cell r="T2665">
            <v>5.09</v>
          </cell>
          <cell r="U2665">
            <v>130.59</v>
          </cell>
          <cell r="V2665">
            <v>335</v>
          </cell>
          <cell r="W2665" t="str">
            <v>0009</v>
          </cell>
          <cell r="X2665" t="str">
            <v>23992410</v>
          </cell>
          <cell r="Y2665" t="str">
            <v>濠隆實業有限公司</v>
          </cell>
          <cell r="Z2665" t="str">
            <v>02-85023869</v>
          </cell>
          <cell r="AA2665" t="str">
            <v xml:space="preserve"> </v>
          </cell>
          <cell r="AB2665" t="str">
            <v>02-85023835</v>
          </cell>
          <cell r="AC2665" t="str">
            <v>104</v>
          </cell>
          <cell r="AD2665" t="str">
            <v>臺北市中山區明水路672巷38號2樓</v>
          </cell>
          <cell r="AE2665" t="str">
            <v>洪榮華</v>
          </cell>
          <cell r="AF2665" t="str">
            <v>0910189708</v>
          </cell>
          <cell r="AG2665" t="str">
            <v>az168@ms15.hinet.net</v>
          </cell>
          <cell r="AJ2665" t="str">
            <v>16 希臘 Greece</v>
          </cell>
          <cell r="AK2665" t="str">
            <v>自費</v>
          </cell>
          <cell r="AL2665">
            <v>47</v>
          </cell>
          <cell r="AM2665">
            <v>20</v>
          </cell>
          <cell r="AN2665" t="str">
            <v>等比</v>
          </cell>
          <cell r="BA2665" t="str">
            <v xml:space="preserve"> </v>
          </cell>
          <cell r="BB2665">
            <v>320</v>
          </cell>
          <cell r="BC2665">
            <v>169.6</v>
          </cell>
          <cell r="BD2665">
            <v>135.68</v>
          </cell>
          <cell r="BE2665">
            <v>5.09</v>
          </cell>
          <cell r="BF2665">
            <v>130.59</v>
          </cell>
          <cell r="BG2665" t="str">
            <v xml:space="preserve"> </v>
          </cell>
          <cell r="BH2665">
            <v>320</v>
          </cell>
          <cell r="BI2665">
            <v>169.6</v>
          </cell>
          <cell r="BJ2665">
            <v>135.68</v>
          </cell>
          <cell r="BK2665">
            <v>5.09</v>
          </cell>
          <cell r="BL2665">
            <v>130.59</v>
          </cell>
          <cell r="BM2665" t="str">
            <v xml:space="preserve"> </v>
          </cell>
          <cell r="BN2665">
            <v>320</v>
          </cell>
          <cell r="BO2665">
            <v>169.6</v>
          </cell>
          <cell r="BP2665">
            <v>135.68</v>
          </cell>
          <cell r="BQ2665">
            <v>5.09</v>
          </cell>
          <cell r="BR2665">
            <v>130.59</v>
          </cell>
          <cell r="BS2665" t="str">
            <v xml:space="preserve"> </v>
          </cell>
          <cell r="BT2665">
            <v>320</v>
          </cell>
          <cell r="BU2665">
            <v>169.6</v>
          </cell>
          <cell r="BV2665">
            <v>135.68</v>
          </cell>
          <cell r="BW2665">
            <v>5.09</v>
          </cell>
          <cell r="BX2665">
            <v>130.59</v>
          </cell>
          <cell r="BY2665" t="str">
            <v xml:space="preserve"> </v>
          </cell>
          <cell r="BZ2665">
            <v>320</v>
          </cell>
          <cell r="CA2665">
            <v>169.6</v>
          </cell>
          <cell r="CB2665">
            <v>135.68</v>
          </cell>
          <cell r="CC2665">
            <v>5.09</v>
          </cell>
          <cell r="CD2665">
            <v>130.59</v>
          </cell>
          <cell r="CE2665" t="str">
            <v xml:space="preserve"> </v>
          </cell>
          <cell r="CF2665">
            <v>320</v>
          </cell>
          <cell r="CG2665">
            <v>169.6</v>
          </cell>
          <cell r="CH2665">
            <v>135.68</v>
          </cell>
          <cell r="CI2665">
            <v>5.09</v>
          </cell>
          <cell r="CJ2665">
            <v>130.59</v>
          </cell>
          <cell r="CK2665" t="str">
            <v xml:space="preserve"> </v>
          </cell>
          <cell r="CL2665">
            <v>320</v>
          </cell>
          <cell r="CM2665">
            <v>169.6</v>
          </cell>
          <cell r="CN2665">
            <v>135.68</v>
          </cell>
          <cell r="CO2665">
            <v>5.09</v>
          </cell>
          <cell r="CP2665">
            <v>130.59</v>
          </cell>
          <cell r="CQ2665" t="str">
            <v xml:space="preserve"> </v>
          </cell>
          <cell r="CR2665">
            <v>320</v>
          </cell>
          <cell r="CS2665">
            <v>169.6</v>
          </cell>
          <cell r="CT2665">
            <v>135.68</v>
          </cell>
          <cell r="CU2665">
            <v>5.09</v>
          </cell>
          <cell r="CV2665">
            <v>130.59</v>
          </cell>
          <cell r="CW2665" t="str">
            <v xml:space="preserve"> </v>
          </cell>
          <cell r="CX2665">
            <v>320</v>
          </cell>
          <cell r="CY2665">
            <v>169.6</v>
          </cell>
          <cell r="CZ2665">
            <v>135.68</v>
          </cell>
          <cell r="DA2665">
            <v>5.09</v>
          </cell>
          <cell r="DB2665">
            <v>130.59</v>
          </cell>
          <cell r="DC2665" t="str">
            <v xml:space="preserve"> </v>
          </cell>
          <cell r="DD2665">
            <v>320</v>
          </cell>
          <cell r="DE2665">
            <v>169.6</v>
          </cell>
          <cell r="DF2665">
            <v>135.68</v>
          </cell>
          <cell r="DG2665">
            <v>5.09</v>
          </cell>
          <cell r="DH2665">
            <v>130.59</v>
          </cell>
          <cell r="DI2665" t="str">
            <v xml:space="preserve"> </v>
          </cell>
          <cell r="DJ2665">
            <v>320</v>
          </cell>
          <cell r="DK2665">
            <v>169.6</v>
          </cell>
          <cell r="DL2665">
            <v>135.68</v>
          </cell>
        </row>
        <row r="2666">
          <cell r="B2666" t="str">
            <v>1300-7</v>
          </cell>
          <cell r="C2666" t="str">
            <v>SILDENAFIL CITRATE</v>
          </cell>
          <cell r="D2666" t="str">
            <v>100 MG</v>
          </cell>
          <cell r="E2666" t="str">
            <v xml:space="preserve"> </v>
          </cell>
          <cell r="F2666" t="str">
            <v>TAB</v>
          </cell>
          <cell r="H2666" t="str">
            <v>Manpower F.C. Tablets 100mg</v>
          </cell>
          <cell r="I2666" t="str">
            <v>常介勇膜衣錠100毫克</v>
          </cell>
          <cell r="J2666" t="str">
            <v>4</v>
          </cell>
          <cell r="K2666" t="str">
            <v>衛達化學製藥股份有限公司</v>
          </cell>
          <cell r="L2666" t="str">
            <v>衛部藥製字第058153號</v>
          </cell>
          <cell r="N2666">
            <v>7540</v>
          </cell>
          <cell r="O2666" t="str">
            <v xml:space="preserve"> </v>
          </cell>
          <cell r="P2666">
            <v>320</v>
          </cell>
          <cell r="Q2666">
            <v>144</v>
          </cell>
          <cell r="R2666">
            <v>105.84</v>
          </cell>
          <cell r="S2666" t="str">
            <v>簽約時健保價</v>
          </cell>
          <cell r="T2666">
            <v>9.6</v>
          </cell>
          <cell r="U2666">
            <v>96.24</v>
          </cell>
          <cell r="V2666">
            <v>335</v>
          </cell>
          <cell r="W2666" t="str">
            <v>0074</v>
          </cell>
          <cell r="X2666" t="str">
            <v>53374793</v>
          </cell>
          <cell r="Y2666" t="str">
            <v>常安生技有限公司</v>
          </cell>
          <cell r="Z2666" t="str">
            <v>02-24335173</v>
          </cell>
          <cell r="AA2666" t="str">
            <v xml:space="preserve"> </v>
          </cell>
          <cell r="AB2666" t="str">
            <v>02-24335273</v>
          </cell>
          <cell r="AC2666" t="str">
            <v>204</v>
          </cell>
          <cell r="AD2666" t="str">
            <v>基隆市安樂區麥金路50號15樓</v>
          </cell>
          <cell r="AE2666" t="str">
            <v>蔡家瑋</v>
          </cell>
          <cell r="AF2666" t="str">
            <v>0920821522</v>
          </cell>
          <cell r="AG2666" t="str">
            <v>wls0910@twwork.com.tw</v>
          </cell>
          <cell r="AJ2666" t="str">
            <v>65 國產 Taiwan</v>
          </cell>
          <cell r="AK2666" t="str">
            <v>自費</v>
          </cell>
          <cell r="AL2666">
            <v>55</v>
          </cell>
          <cell r="AM2666">
            <v>26.5</v>
          </cell>
          <cell r="AN2666" t="str">
            <v>等比</v>
          </cell>
          <cell r="BA2666" t="str">
            <v xml:space="preserve"> </v>
          </cell>
          <cell r="BB2666">
            <v>320</v>
          </cell>
          <cell r="BC2666">
            <v>144</v>
          </cell>
          <cell r="BD2666">
            <v>105.84</v>
          </cell>
          <cell r="BE2666">
            <v>9.6</v>
          </cell>
          <cell r="BF2666">
            <v>96.24</v>
          </cell>
          <cell r="BG2666" t="str">
            <v xml:space="preserve"> </v>
          </cell>
          <cell r="BH2666">
            <v>320</v>
          </cell>
          <cell r="BI2666">
            <v>144</v>
          </cell>
          <cell r="BJ2666">
            <v>105.84</v>
          </cell>
          <cell r="BK2666">
            <v>9.6</v>
          </cell>
          <cell r="BL2666">
            <v>96.24</v>
          </cell>
          <cell r="BM2666" t="str">
            <v xml:space="preserve"> </v>
          </cell>
          <cell r="BN2666">
            <v>320</v>
          </cell>
          <cell r="BO2666">
            <v>144</v>
          </cell>
          <cell r="BP2666">
            <v>105.84</v>
          </cell>
          <cell r="BQ2666">
            <v>9.6</v>
          </cell>
          <cell r="BR2666">
            <v>96.24</v>
          </cell>
          <cell r="BS2666" t="str">
            <v xml:space="preserve"> </v>
          </cell>
          <cell r="BT2666">
            <v>320</v>
          </cell>
          <cell r="BU2666">
            <v>144</v>
          </cell>
          <cell r="BV2666">
            <v>105.84</v>
          </cell>
          <cell r="BW2666">
            <v>9.6</v>
          </cell>
          <cell r="BX2666">
            <v>96.24</v>
          </cell>
          <cell r="BY2666" t="str">
            <v xml:space="preserve"> </v>
          </cell>
          <cell r="BZ2666">
            <v>320</v>
          </cell>
          <cell r="CA2666">
            <v>144</v>
          </cell>
          <cell r="CB2666">
            <v>105.84</v>
          </cell>
          <cell r="CC2666">
            <v>9.6</v>
          </cell>
          <cell r="CD2666">
            <v>96.24</v>
          </cell>
          <cell r="CE2666" t="str">
            <v xml:space="preserve"> </v>
          </cell>
          <cell r="CF2666">
            <v>320</v>
          </cell>
          <cell r="CG2666">
            <v>144</v>
          </cell>
          <cell r="CH2666">
            <v>105.84</v>
          </cell>
          <cell r="CI2666">
            <v>9.6</v>
          </cell>
          <cell r="CJ2666">
            <v>96.24</v>
          </cell>
          <cell r="CK2666" t="str">
            <v xml:space="preserve"> </v>
          </cell>
          <cell r="CL2666">
            <v>320</v>
          </cell>
          <cell r="CM2666">
            <v>144</v>
          </cell>
          <cell r="CN2666">
            <v>105.84</v>
          </cell>
          <cell r="CO2666">
            <v>9.6</v>
          </cell>
          <cell r="CP2666">
            <v>96.24</v>
          </cell>
          <cell r="CQ2666" t="str">
            <v xml:space="preserve"> </v>
          </cell>
          <cell r="CR2666">
            <v>320</v>
          </cell>
          <cell r="CS2666">
            <v>144</v>
          </cell>
          <cell r="CT2666">
            <v>105.84</v>
          </cell>
          <cell r="CU2666">
            <v>9.6</v>
          </cell>
          <cell r="CV2666">
            <v>96.24</v>
          </cell>
          <cell r="CW2666" t="str">
            <v xml:space="preserve"> </v>
          </cell>
          <cell r="CX2666">
            <v>320</v>
          </cell>
          <cell r="CY2666">
            <v>144</v>
          </cell>
          <cell r="CZ2666">
            <v>105.84</v>
          </cell>
          <cell r="DA2666">
            <v>9.6</v>
          </cell>
          <cell r="DB2666">
            <v>96.24</v>
          </cell>
          <cell r="DC2666" t="str">
            <v xml:space="preserve"> </v>
          </cell>
          <cell r="DD2666">
            <v>320</v>
          </cell>
          <cell r="DE2666">
            <v>144</v>
          </cell>
          <cell r="DF2666">
            <v>105.84</v>
          </cell>
          <cell r="DG2666">
            <v>9.6</v>
          </cell>
          <cell r="DH2666">
            <v>96.24</v>
          </cell>
          <cell r="DI2666" t="str">
            <v xml:space="preserve"> </v>
          </cell>
          <cell r="DJ2666">
            <v>320</v>
          </cell>
          <cell r="DK2666">
            <v>144</v>
          </cell>
          <cell r="DL2666">
            <v>105.84</v>
          </cell>
        </row>
        <row r="2667">
          <cell r="B2667" t="str">
            <v>1301-1</v>
          </cell>
          <cell r="C2667" t="str">
            <v>SIMETHICONE EMULSION 30%</v>
          </cell>
          <cell r="D2667" t="str">
            <v>20 MG/ML</v>
          </cell>
          <cell r="E2667" t="str">
            <v>300 ML</v>
          </cell>
          <cell r="F2667" t="str">
            <v>BOT</v>
          </cell>
          <cell r="H2667" t="str">
            <v>Wilcon Suspension 20 mg/ml (Simethicone) "Union"</v>
          </cell>
          <cell r="I2667" t="str">
            <v>"聯邦"胃爾康懸浮液20毫克/毫升 (喜每賜康)</v>
          </cell>
          <cell r="J2667" t="str">
            <v>40</v>
          </cell>
          <cell r="K2667" t="str">
            <v>晟德大藥廠股份有限公司新竹廠</v>
          </cell>
          <cell r="L2667" t="str">
            <v>衛署藥製字第038303號</v>
          </cell>
          <cell r="N2667">
            <v>1011</v>
          </cell>
          <cell r="O2667" t="str">
            <v xml:space="preserve"> </v>
          </cell>
          <cell r="P2667">
            <v>445</v>
          </cell>
          <cell r="Q2667">
            <v>442.11</v>
          </cell>
          <cell r="R2667">
            <v>420</v>
          </cell>
          <cell r="S2667" t="str">
            <v>否</v>
          </cell>
          <cell r="T2667">
            <v>0</v>
          </cell>
          <cell r="U2667">
            <v>420</v>
          </cell>
          <cell r="V2667">
            <v>41</v>
          </cell>
          <cell r="W2667" t="str">
            <v>0109</v>
          </cell>
          <cell r="X2667" t="str">
            <v>28115186</v>
          </cell>
          <cell r="Y2667" t="str">
            <v>保瑞聯邦股份有限公司新竹分公司</v>
          </cell>
          <cell r="Z2667" t="str">
            <v>02-87928277#9606</v>
          </cell>
          <cell r="AA2667" t="str">
            <v xml:space="preserve"> </v>
          </cell>
          <cell r="AB2667" t="str">
            <v>02-87920979</v>
          </cell>
          <cell r="AC2667" t="str">
            <v>350401</v>
          </cell>
          <cell r="AD2667" t="str">
            <v>苗栗縣竹南鎮科東三路1號</v>
          </cell>
          <cell r="AE2667" t="str">
            <v>康倪碩</v>
          </cell>
          <cell r="AF2667" t="str">
            <v>0929208802</v>
          </cell>
          <cell r="AG2667" t="str">
            <v>izzo.kang@borahealth.com</v>
          </cell>
          <cell r="AJ2667" t="str">
            <v>65 國產 Taiwan</v>
          </cell>
          <cell r="AK2667" t="str">
            <v>自費</v>
          </cell>
          <cell r="AL2667">
            <v>0.65</v>
          </cell>
          <cell r="AM2667">
            <v>5</v>
          </cell>
          <cell r="AN2667" t="str">
            <v>0.00</v>
          </cell>
          <cell r="BA2667" t="str">
            <v xml:space="preserve"> </v>
          </cell>
          <cell r="BB2667">
            <v>445</v>
          </cell>
          <cell r="BC2667">
            <v>442.11</v>
          </cell>
          <cell r="BD2667">
            <v>420</v>
          </cell>
          <cell r="BE2667">
            <v>0</v>
          </cell>
          <cell r="BF2667">
            <v>420</v>
          </cell>
          <cell r="BG2667" t="str">
            <v xml:space="preserve"> </v>
          </cell>
          <cell r="BH2667">
            <v>445</v>
          </cell>
          <cell r="BI2667">
            <v>442.11</v>
          </cell>
          <cell r="BJ2667">
            <v>420</v>
          </cell>
          <cell r="BK2667">
            <v>0</v>
          </cell>
          <cell r="BL2667">
            <v>420</v>
          </cell>
          <cell r="BM2667" t="str">
            <v xml:space="preserve"> </v>
          </cell>
          <cell r="BN2667">
            <v>445</v>
          </cell>
          <cell r="BO2667">
            <v>442.11</v>
          </cell>
          <cell r="BP2667">
            <v>420</v>
          </cell>
          <cell r="BQ2667">
            <v>0</v>
          </cell>
          <cell r="BR2667">
            <v>420</v>
          </cell>
          <cell r="BS2667" t="str">
            <v xml:space="preserve"> </v>
          </cell>
          <cell r="BT2667">
            <v>445</v>
          </cell>
          <cell r="BU2667">
            <v>442.11</v>
          </cell>
          <cell r="BV2667">
            <v>420</v>
          </cell>
          <cell r="BW2667">
            <v>0</v>
          </cell>
          <cell r="BX2667">
            <v>420</v>
          </cell>
          <cell r="BY2667" t="str">
            <v xml:space="preserve"> </v>
          </cell>
          <cell r="BZ2667">
            <v>445</v>
          </cell>
          <cell r="CA2667">
            <v>442.11</v>
          </cell>
          <cell r="CB2667">
            <v>420</v>
          </cell>
          <cell r="CC2667">
            <v>0</v>
          </cell>
          <cell r="CD2667">
            <v>420</v>
          </cell>
          <cell r="CE2667" t="str">
            <v xml:space="preserve"> </v>
          </cell>
          <cell r="CF2667">
            <v>445</v>
          </cell>
          <cell r="CG2667">
            <v>442.11</v>
          </cell>
          <cell r="CH2667">
            <v>420</v>
          </cell>
          <cell r="CI2667">
            <v>0</v>
          </cell>
          <cell r="CJ2667">
            <v>420</v>
          </cell>
          <cell r="CK2667" t="str">
            <v xml:space="preserve"> </v>
          </cell>
          <cell r="CL2667">
            <v>445</v>
          </cell>
          <cell r="CM2667">
            <v>442.11</v>
          </cell>
          <cell r="CN2667">
            <v>420</v>
          </cell>
          <cell r="CO2667">
            <v>0</v>
          </cell>
          <cell r="CP2667">
            <v>420</v>
          </cell>
          <cell r="CQ2667" t="str">
            <v xml:space="preserve"> </v>
          </cell>
          <cell r="CR2667">
            <v>445</v>
          </cell>
          <cell r="CS2667">
            <v>442.11</v>
          </cell>
          <cell r="CT2667">
            <v>420</v>
          </cell>
          <cell r="CU2667">
            <v>0</v>
          </cell>
          <cell r="CV2667">
            <v>420</v>
          </cell>
          <cell r="CW2667" t="str">
            <v xml:space="preserve"> </v>
          </cell>
          <cell r="CX2667">
            <v>445</v>
          </cell>
          <cell r="CY2667">
            <v>442.11</v>
          </cell>
          <cell r="CZ2667">
            <v>420</v>
          </cell>
          <cell r="DA2667">
            <v>0</v>
          </cell>
          <cell r="DB2667">
            <v>420</v>
          </cell>
          <cell r="DC2667" t="str">
            <v xml:space="preserve"> </v>
          </cell>
          <cell r="DD2667">
            <v>445</v>
          </cell>
          <cell r="DE2667">
            <v>442.11</v>
          </cell>
          <cell r="DF2667">
            <v>420</v>
          </cell>
          <cell r="DG2667">
            <v>0</v>
          </cell>
          <cell r="DH2667">
            <v>420</v>
          </cell>
          <cell r="DI2667" t="str">
            <v xml:space="preserve"> </v>
          </cell>
          <cell r="DJ2667">
            <v>445</v>
          </cell>
          <cell r="DK2667">
            <v>442.11</v>
          </cell>
          <cell r="DL2667">
            <v>420</v>
          </cell>
        </row>
        <row r="2668">
          <cell r="B2668" t="str">
            <v>1301-2</v>
          </cell>
          <cell r="C2668" t="str">
            <v>SIMETHICONE EMULSION 30%</v>
          </cell>
          <cell r="D2668" t="str">
            <v>20 MG/ML</v>
          </cell>
          <cell r="E2668" t="str">
            <v>300 ML</v>
          </cell>
          <cell r="F2668" t="str">
            <v>BOT</v>
          </cell>
          <cell r="H2668" t="str">
            <v>Degastom Suspension 20mg/300ml</v>
          </cell>
          <cell r="I2668" t="str">
            <v>胃樂佳懸浮液 20 毫克/300毫升</v>
          </cell>
          <cell r="J2668" t="str">
            <v>24</v>
          </cell>
          <cell r="K2668" t="str">
            <v>寶齡富錦生技股份有限公司</v>
          </cell>
          <cell r="L2668" t="str">
            <v>衛署藥製字第049359號</v>
          </cell>
          <cell r="N2668">
            <v>1011</v>
          </cell>
          <cell r="O2668" t="str">
            <v xml:space="preserve"> </v>
          </cell>
          <cell r="P2668">
            <v>445</v>
          </cell>
          <cell r="Q2668">
            <v>400.5</v>
          </cell>
          <cell r="R2668">
            <v>332.58</v>
          </cell>
          <cell r="S2668" t="str">
            <v>契約價格</v>
          </cell>
          <cell r="T2668">
            <v>12.02</v>
          </cell>
          <cell r="U2668">
            <v>320.56</v>
          </cell>
          <cell r="V2668">
            <v>41</v>
          </cell>
          <cell r="W2668" t="str">
            <v>0123</v>
          </cell>
          <cell r="X2668" t="str">
            <v>24247475</v>
          </cell>
          <cell r="Y2668" t="str">
            <v>捷昇生技醫藥有限公司</v>
          </cell>
          <cell r="Z2668" t="str">
            <v>04-22607998</v>
          </cell>
          <cell r="AA2668" t="str">
            <v xml:space="preserve"> </v>
          </cell>
          <cell r="AB2668" t="str">
            <v>04-22602988</v>
          </cell>
          <cell r="AC2668" t="str">
            <v>402</v>
          </cell>
          <cell r="AD2668" t="str">
            <v>臺中市南區平和里南平路122號2樓</v>
          </cell>
          <cell r="AE2668" t="str">
            <v>曾英哲</v>
          </cell>
          <cell r="AF2668" t="str">
            <v>0930809933</v>
          </cell>
          <cell r="AG2668" t="str">
            <v>jmcarehealth@gmail.com</v>
          </cell>
          <cell r="AJ2668" t="str">
            <v>65 國產 Taiwan</v>
          </cell>
          <cell r="AK2668" t="str">
            <v>自費</v>
          </cell>
          <cell r="AL2668">
            <v>10</v>
          </cell>
          <cell r="AM2668">
            <v>16.96</v>
          </cell>
          <cell r="AN2668" t="str">
            <v>等比</v>
          </cell>
          <cell r="BA2668" t="str">
            <v xml:space="preserve"> </v>
          </cell>
          <cell r="BB2668">
            <v>445</v>
          </cell>
          <cell r="BC2668">
            <v>400.5</v>
          </cell>
          <cell r="BD2668">
            <v>332.58</v>
          </cell>
          <cell r="BE2668">
            <v>12.02</v>
          </cell>
          <cell r="BF2668">
            <v>320.56</v>
          </cell>
          <cell r="BG2668" t="str">
            <v xml:space="preserve"> </v>
          </cell>
          <cell r="BH2668">
            <v>445</v>
          </cell>
          <cell r="BI2668">
            <v>400.5</v>
          </cell>
          <cell r="BJ2668">
            <v>332.58</v>
          </cell>
          <cell r="BK2668">
            <v>12.02</v>
          </cell>
          <cell r="BL2668">
            <v>320.56</v>
          </cell>
          <cell r="BM2668" t="str">
            <v xml:space="preserve"> </v>
          </cell>
          <cell r="BN2668">
            <v>445</v>
          </cell>
          <cell r="BO2668">
            <v>400.5</v>
          </cell>
          <cell r="BP2668">
            <v>332.58</v>
          </cell>
          <cell r="BQ2668">
            <v>12.02</v>
          </cell>
          <cell r="BR2668">
            <v>320.56</v>
          </cell>
          <cell r="BS2668" t="str">
            <v xml:space="preserve"> </v>
          </cell>
          <cell r="BT2668">
            <v>445</v>
          </cell>
          <cell r="BU2668">
            <v>400.5</v>
          </cell>
          <cell r="BV2668">
            <v>332.58</v>
          </cell>
          <cell r="BW2668">
            <v>12.02</v>
          </cell>
          <cell r="BX2668">
            <v>320.56</v>
          </cell>
          <cell r="BY2668" t="str">
            <v xml:space="preserve"> </v>
          </cell>
          <cell r="BZ2668">
            <v>445</v>
          </cell>
          <cell r="CA2668">
            <v>400.5</v>
          </cell>
          <cell r="CB2668">
            <v>332.58</v>
          </cell>
          <cell r="CC2668">
            <v>12.02</v>
          </cell>
          <cell r="CD2668">
            <v>320.56</v>
          </cell>
          <cell r="CE2668" t="str">
            <v xml:space="preserve"> </v>
          </cell>
          <cell r="CF2668">
            <v>445</v>
          </cell>
          <cell r="CG2668">
            <v>400.5</v>
          </cell>
          <cell r="CH2668">
            <v>332.58</v>
          </cell>
          <cell r="CI2668">
            <v>12.02</v>
          </cell>
          <cell r="CJ2668">
            <v>320.56</v>
          </cell>
          <cell r="CK2668" t="str">
            <v xml:space="preserve"> </v>
          </cell>
          <cell r="CL2668">
            <v>445</v>
          </cell>
          <cell r="CM2668">
            <v>400.5</v>
          </cell>
          <cell r="CN2668">
            <v>332.58</v>
          </cell>
          <cell r="CO2668">
            <v>12.02</v>
          </cell>
          <cell r="CP2668">
            <v>320.56</v>
          </cell>
          <cell r="CQ2668" t="str">
            <v xml:space="preserve"> </v>
          </cell>
          <cell r="CR2668">
            <v>445</v>
          </cell>
          <cell r="CS2668">
            <v>400.5</v>
          </cell>
          <cell r="CT2668">
            <v>332.58</v>
          </cell>
          <cell r="CU2668">
            <v>12.02</v>
          </cell>
          <cell r="CV2668">
            <v>320.56</v>
          </cell>
          <cell r="CW2668" t="str">
            <v xml:space="preserve"> </v>
          </cell>
          <cell r="CX2668">
            <v>445</v>
          </cell>
          <cell r="CY2668">
            <v>400.5</v>
          </cell>
          <cell r="CZ2668">
            <v>332.58</v>
          </cell>
          <cell r="DA2668">
            <v>12.02</v>
          </cell>
          <cell r="DB2668">
            <v>320.56</v>
          </cell>
          <cell r="DC2668" t="str">
            <v xml:space="preserve"> </v>
          </cell>
          <cell r="DD2668">
            <v>445</v>
          </cell>
          <cell r="DE2668">
            <v>400.5</v>
          </cell>
          <cell r="DF2668">
            <v>332.58</v>
          </cell>
          <cell r="DG2668">
            <v>12.02</v>
          </cell>
          <cell r="DH2668">
            <v>320.56</v>
          </cell>
          <cell r="DI2668" t="str">
            <v xml:space="preserve"> </v>
          </cell>
          <cell r="DJ2668">
            <v>445</v>
          </cell>
          <cell r="DK2668">
            <v>400.5</v>
          </cell>
          <cell r="DL2668">
            <v>332.58</v>
          </cell>
        </row>
        <row r="2669">
          <cell r="B2669" t="str">
            <v>1302-1</v>
          </cell>
          <cell r="C2669" t="str">
            <v>Sodium amidotrizoate+meglumine amidotrizoate</v>
          </cell>
          <cell r="D2669" t="str">
            <v>10 GM + 66 GM</v>
          </cell>
          <cell r="E2669" t="str">
            <v>100 ML</v>
          </cell>
          <cell r="F2669" t="str">
            <v>BOT</v>
          </cell>
          <cell r="H2669" t="str">
            <v>GASTROGRAFIN</v>
          </cell>
          <cell r="I2669" t="str">
            <v>胃加芬液</v>
          </cell>
          <cell r="J2669" t="str">
            <v>1</v>
          </cell>
          <cell r="K2669" t="str">
            <v>BERLIMED S.A.</v>
          </cell>
          <cell r="L2669" t="str">
            <v>衛署藥輸字第009313號</v>
          </cell>
          <cell r="N2669">
            <v>2016</v>
          </cell>
          <cell r="O2669" t="str">
            <v xml:space="preserve"> </v>
          </cell>
          <cell r="P2669">
            <v>663.16</v>
          </cell>
          <cell r="Q2669">
            <v>656.53</v>
          </cell>
          <cell r="R2669">
            <v>623.70000000000005</v>
          </cell>
          <cell r="S2669" t="str">
            <v>否</v>
          </cell>
          <cell r="T2669">
            <v>0</v>
          </cell>
          <cell r="U2669">
            <v>623.70000000000005</v>
          </cell>
          <cell r="V2669">
            <v>90</v>
          </cell>
          <cell r="W2669" t="str">
            <v>0175</v>
          </cell>
          <cell r="X2669" t="str">
            <v>22853066</v>
          </cell>
          <cell r="Y2669" t="str">
            <v>裕利股份有限公司</v>
          </cell>
          <cell r="Z2669" t="str">
            <v>02-25700064</v>
          </cell>
          <cell r="AA2669" t="str">
            <v>23108</v>
          </cell>
          <cell r="AB2669" t="str">
            <v>02-25798587/02-25770849</v>
          </cell>
          <cell r="AC2669" t="str">
            <v>105</v>
          </cell>
          <cell r="AD2669" t="str">
            <v>臺北市松山區南京東路4段126號10樓、10樓之1至之3</v>
          </cell>
          <cell r="AE2669" t="str">
            <v>劉小姐</v>
          </cell>
          <cell r="AF2669" t="str">
            <v>0975529293</v>
          </cell>
          <cell r="AG2669" t="str">
            <v>haorder@zuelligpharma.com</v>
          </cell>
          <cell r="AJ2669" t="str">
            <v>41 西班牙 Spain</v>
          </cell>
          <cell r="AK2669" t="str">
            <v>自費</v>
          </cell>
          <cell r="AL2669">
            <v>1</v>
          </cell>
          <cell r="AM2669">
            <v>5</v>
          </cell>
          <cell r="AN2669" t="str">
            <v>等值</v>
          </cell>
          <cell r="BA2669" t="str">
            <v xml:space="preserve"> </v>
          </cell>
          <cell r="BB2669">
            <v>663.16</v>
          </cell>
          <cell r="BC2669">
            <v>656.53</v>
          </cell>
          <cell r="BD2669">
            <v>623.70000000000005</v>
          </cell>
          <cell r="BE2669">
            <v>0</v>
          </cell>
          <cell r="BF2669">
            <v>623.70000000000005</v>
          </cell>
          <cell r="BG2669" t="str">
            <v xml:space="preserve"> </v>
          </cell>
          <cell r="BH2669">
            <v>663.16</v>
          </cell>
          <cell r="BI2669">
            <v>656.53</v>
          </cell>
          <cell r="BJ2669">
            <v>623.70000000000005</v>
          </cell>
          <cell r="BK2669">
            <v>0</v>
          </cell>
          <cell r="BL2669">
            <v>623.70000000000005</v>
          </cell>
          <cell r="BM2669" t="str">
            <v xml:space="preserve"> </v>
          </cell>
          <cell r="BN2669">
            <v>663.16</v>
          </cell>
          <cell r="BO2669">
            <v>656.53</v>
          </cell>
          <cell r="BP2669">
            <v>623.70000000000005</v>
          </cell>
          <cell r="BQ2669">
            <v>0</v>
          </cell>
          <cell r="BR2669">
            <v>623.70000000000005</v>
          </cell>
          <cell r="BS2669" t="str">
            <v xml:space="preserve"> </v>
          </cell>
          <cell r="BT2669">
            <v>663.16</v>
          </cell>
          <cell r="BU2669">
            <v>656.53</v>
          </cell>
          <cell r="BV2669">
            <v>623.70000000000005</v>
          </cell>
          <cell r="BW2669">
            <v>0</v>
          </cell>
          <cell r="BX2669">
            <v>623.70000000000005</v>
          </cell>
          <cell r="BY2669" t="str">
            <v xml:space="preserve"> </v>
          </cell>
          <cell r="BZ2669">
            <v>663.16</v>
          </cell>
          <cell r="CA2669">
            <v>656.53</v>
          </cell>
          <cell r="CB2669">
            <v>623.70000000000005</v>
          </cell>
          <cell r="CC2669">
            <v>0</v>
          </cell>
          <cell r="CD2669">
            <v>623.70000000000005</v>
          </cell>
          <cell r="CE2669" t="str">
            <v xml:space="preserve"> </v>
          </cell>
          <cell r="CF2669">
            <v>663.16</v>
          </cell>
          <cell r="CG2669">
            <v>656.53</v>
          </cell>
          <cell r="CH2669">
            <v>623.70000000000005</v>
          </cell>
          <cell r="CI2669">
            <v>0</v>
          </cell>
          <cell r="CJ2669">
            <v>623.70000000000005</v>
          </cell>
          <cell r="CK2669" t="str">
            <v xml:space="preserve"> </v>
          </cell>
          <cell r="CL2669">
            <v>663.16</v>
          </cell>
          <cell r="CM2669">
            <v>656.53</v>
          </cell>
          <cell r="CN2669">
            <v>623.70000000000005</v>
          </cell>
          <cell r="CO2669">
            <v>0</v>
          </cell>
          <cell r="CP2669">
            <v>623.70000000000005</v>
          </cell>
          <cell r="CQ2669" t="str">
            <v xml:space="preserve"> </v>
          </cell>
          <cell r="CR2669">
            <v>663.16</v>
          </cell>
          <cell r="CS2669">
            <v>656.53</v>
          </cell>
          <cell r="CT2669">
            <v>623.70000000000005</v>
          </cell>
          <cell r="CU2669">
            <v>0</v>
          </cell>
          <cell r="CV2669">
            <v>623.70000000000005</v>
          </cell>
          <cell r="CW2669" t="str">
            <v xml:space="preserve"> </v>
          </cell>
          <cell r="CX2669">
            <v>663.16</v>
          </cell>
          <cell r="CY2669">
            <v>656.53</v>
          </cell>
          <cell r="CZ2669">
            <v>623.70000000000005</v>
          </cell>
          <cell r="DA2669">
            <v>0</v>
          </cell>
          <cell r="DB2669">
            <v>623.70000000000005</v>
          </cell>
          <cell r="DC2669" t="str">
            <v xml:space="preserve"> </v>
          </cell>
          <cell r="DD2669">
            <v>663.16</v>
          </cell>
          <cell r="DE2669">
            <v>656.53</v>
          </cell>
          <cell r="DF2669">
            <v>623.70000000000005</v>
          </cell>
          <cell r="DG2669">
            <v>0</v>
          </cell>
          <cell r="DH2669">
            <v>623.70000000000005</v>
          </cell>
          <cell r="DI2669" t="str">
            <v xml:space="preserve"> </v>
          </cell>
          <cell r="DJ2669">
            <v>663.16</v>
          </cell>
          <cell r="DK2669">
            <v>656.53</v>
          </cell>
          <cell r="DL2669">
            <v>623.70000000000005</v>
          </cell>
        </row>
        <row r="2670">
          <cell r="B2670" t="str">
            <v>1303-1</v>
          </cell>
          <cell r="C2670" t="str">
            <v>SODIUM BICARBONATE ( EQ TO SODIUM HYDROGEN CARBONATE), SODIUM CHLORIDE</v>
          </cell>
          <cell r="D2670" t="str">
            <v>627GM+290.8GM</v>
          </cell>
          <cell r="E2670" t="str">
            <v>917.8 GM</v>
          </cell>
          <cell r="F2670" t="str">
            <v>PKG</v>
          </cell>
          <cell r="H2670" t="str">
            <v>HEMODIALYSIS CONCENTRATE 300P"Chi Sheng"</v>
          </cell>
          <cell r="I2670" t="str">
            <v>"濟生"血液透析濃縮劑３００Ｐ</v>
          </cell>
          <cell r="J2670" t="str">
            <v>20</v>
          </cell>
          <cell r="K2670" t="str">
            <v>濟生</v>
          </cell>
          <cell r="L2670" t="str">
            <v>衛署藥製字第042838號</v>
          </cell>
          <cell r="N2670">
            <v>9890</v>
          </cell>
          <cell r="O2670" t="str">
            <v xml:space="preserve"> </v>
          </cell>
          <cell r="P2670">
            <v>81</v>
          </cell>
          <cell r="Q2670">
            <v>80.19</v>
          </cell>
          <cell r="R2670">
            <v>76.099999999999994</v>
          </cell>
          <cell r="S2670" t="str">
            <v>否</v>
          </cell>
          <cell r="T2670">
            <v>0</v>
          </cell>
          <cell r="U2670">
            <v>76.099999999999994</v>
          </cell>
          <cell r="V2670">
            <v>440</v>
          </cell>
          <cell r="W2670" t="str">
            <v>0194</v>
          </cell>
          <cell r="X2670" t="str">
            <v>80516107</v>
          </cell>
          <cell r="Y2670" t="str">
            <v>邑盛有限公司</v>
          </cell>
          <cell r="Z2670" t="str">
            <v>02-66262299</v>
          </cell>
          <cell r="AA2670" t="str">
            <v xml:space="preserve"> </v>
          </cell>
          <cell r="AB2670" t="str">
            <v>02-22781239</v>
          </cell>
          <cell r="AC2670" t="str">
            <v>110</v>
          </cell>
          <cell r="AD2670" t="str">
            <v>臺北市信義區信義路4段415號10樓之4</v>
          </cell>
          <cell r="AE2670" t="str">
            <v>何威誼</v>
          </cell>
          <cell r="AF2670" t="str">
            <v>0939989731</v>
          </cell>
          <cell r="AG2670" t="str">
            <v>molice007@gmail.com</v>
          </cell>
          <cell r="AJ2670" t="str">
            <v>65 國產 Taiwan</v>
          </cell>
          <cell r="AK2670" t="str">
            <v>自費</v>
          </cell>
          <cell r="AL2670">
            <v>1</v>
          </cell>
          <cell r="AM2670">
            <v>5.0999999999999996</v>
          </cell>
          <cell r="AN2670" t="str">
            <v>等值</v>
          </cell>
          <cell r="BA2670" t="str">
            <v xml:space="preserve"> </v>
          </cell>
          <cell r="BB2670">
            <v>81</v>
          </cell>
          <cell r="BC2670">
            <v>80.19</v>
          </cell>
          <cell r="BD2670">
            <v>76.099999999999994</v>
          </cell>
          <cell r="BE2670">
            <v>0</v>
          </cell>
          <cell r="BF2670">
            <v>76.099999999999994</v>
          </cell>
          <cell r="BG2670" t="str">
            <v xml:space="preserve"> </v>
          </cell>
          <cell r="BH2670">
            <v>81</v>
          </cell>
          <cell r="BI2670">
            <v>80.19</v>
          </cell>
          <cell r="BJ2670">
            <v>76.099999999999994</v>
          </cell>
          <cell r="BK2670">
            <v>0</v>
          </cell>
          <cell r="BL2670">
            <v>76.099999999999994</v>
          </cell>
          <cell r="BM2670" t="str">
            <v xml:space="preserve"> </v>
          </cell>
          <cell r="BN2670">
            <v>81</v>
          </cell>
          <cell r="BO2670">
            <v>80.19</v>
          </cell>
          <cell r="BP2670">
            <v>76.099999999999994</v>
          </cell>
          <cell r="BQ2670">
            <v>0</v>
          </cell>
          <cell r="BR2670">
            <v>76.099999999999994</v>
          </cell>
          <cell r="BS2670" t="str">
            <v xml:space="preserve"> </v>
          </cell>
          <cell r="BT2670">
            <v>81</v>
          </cell>
          <cell r="BU2670">
            <v>80.19</v>
          </cell>
          <cell r="BV2670">
            <v>76.099999999999994</v>
          </cell>
          <cell r="BW2670">
            <v>0</v>
          </cell>
          <cell r="BX2670">
            <v>76.099999999999994</v>
          </cell>
          <cell r="BY2670" t="str">
            <v xml:space="preserve"> </v>
          </cell>
          <cell r="BZ2670">
            <v>81</v>
          </cell>
          <cell r="CA2670">
            <v>80.19</v>
          </cell>
          <cell r="CB2670">
            <v>76.099999999999994</v>
          </cell>
          <cell r="CC2670">
            <v>0</v>
          </cell>
          <cell r="CD2670">
            <v>76.099999999999994</v>
          </cell>
          <cell r="CE2670" t="str">
            <v xml:space="preserve"> </v>
          </cell>
          <cell r="CF2670">
            <v>81</v>
          </cell>
          <cell r="CG2670">
            <v>80.19</v>
          </cell>
          <cell r="CH2670">
            <v>76.099999999999994</v>
          </cell>
          <cell r="CI2670">
            <v>0</v>
          </cell>
          <cell r="CJ2670">
            <v>76.099999999999994</v>
          </cell>
          <cell r="CK2670" t="str">
            <v xml:space="preserve"> </v>
          </cell>
          <cell r="CL2670">
            <v>81</v>
          </cell>
          <cell r="CM2670">
            <v>80.19</v>
          </cell>
          <cell r="CN2670">
            <v>76.099999999999994</v>
          </cell>
          <cell r="CO2670">
            <v>0</v>
          </cell>
          <cell r="CP2670">
            <v>76.099999999999994</v>
          </cell>
          <cell r="CQ2670" t="str">
            <v xml:space="preserve"> </v>
          </cell>
          <cell r="CR2670">
            <v>81</v>
          </cell>
          <cell r="CS2670">
            <v>80.19</v>
          </cell>
          <cell r="CT2670">
            <v>76.099999999999994</v>
          </cell>
          <cell r="CU2670">
            <v>0</v>
          </cell>
          <cell r="CV2670">
            <v>76.099999999999994</v>
          </cell>
          <cell r="CW2670" t="str">
            <v xml:space="preserve"> </v>
          </cell>
          <cell r="CX2670">
            <v>81</v>
          </cell>
          <cell r="CY2670">
            <v>80.19</v>
          </cell>
          <cell r="CZ2670">
            <v>76.099999999999994</v>
          </cell>
          <cell r="DA2670">
            <v>0</v>
          </cell>
          <cell r="DB2670">
            <v>76.099999999999994</v>
          </cell>
          <cell r="DC2670" t="str">
            <v xml:space="preserve"> </v>
          </cell>
          <cell r="DD2670">
            <v>81</v>
          </cell>
          <cell r="DE2670">
            <v>80.19</v>
          </cell>
          <cell r="DF2670">
            <v>76.099999999999994</v>
          </cell>
          <cell r="DG2670">
            <v>0</v>
          </cell>
          <cell r="DH2670">
            <v>76.099999999999994</v>
          </cell>
          <cell r="DI2670" t="str">
            <v xml:space="preserve"> </v>
          </cell>
          <cell r="DJ2670">
            <v>81</v>
          </cell>
          <cell r="DK2670">
            <v>80.19</v>
          </cell>
          <cell r="DL2670">
            <v>76.099999999999994</v>
          </cell>
        </row>
        <row r="2671">
          <cell r="B2671" t="str">
            <v>1303-2</v>
          </cell>
          <cell r="C2671" t="str">
            <v>SODIUM BICARBONATE ( EQ TO SODIUM HYDROGEN CARBONATE), SODIUM CHLORIDE</v>
          </cell>
          <cell r="D2671" t="str">
            <v>627GM+290.8GM</v>
          </cell>
          <cell r="E2671" t="str">
            <v>917.8 GM</v>
          </cell>
          <cell r="F2671" t="str">
            <v>PKG</v>
          </cell>
          <cell r="H2671" t="str">
            <v>Hemodialysis powder No.300GB "S.T."</v>
          </cell>
          <cell r="I2671" t="str">
            <v>"信東"血液透析粉三00號(乙)</v>
          </cell>
          <cell r="J2671" t="str">
            <v>14</v>
          </cell>
          <cell r="K2671" t="str">
            <v>信東</v>
          </cell>
          <cell r="L2671" t="str">
            <v>衛署藥製字第041042號</v>
          </cell>
          <cell r="N2671">
            <v>9890</v>
          </cell>
          <cell r="O2671" t="str">
            <v xml:space="preserve"> </v>
          </cell>
          <cell r="P2671">
            <v>81</v>
          </cell>
          <cell r="Q2671">
            <v>80.19</v>
          </cell>
          <cell r="R2671">
            <v>76.180000000000007</v>
          </cell>
          <cell r="S2671" t="str">
            <v>否</v>
          </cell>
          <cell r="T2671">
            <v>0</v>
          </cell>
          <cell r="U2671">
            <v>76.180000000000007</v>
          </cell>
          <cell r="V2671">
            <v>440</v>
          </cell>
          <cell r="W2671" t="str">
            <v>0204</v>
          </cell>
          <cell r="X2671" t="str">
            <v>16437417</v>
          </cell>
          <cell r="Y2671" t="str">
            <v>台灣費森尤斯醫藥股份有限公司</v>
          </cell>
          <cell r="Z2671" t="str">
            <v>02-77457888</v>
          </cell>
          <cell r="AA2671" t="str">
            <v>2877</v>
          </cell>
          <cell r="AB2671" t="str">
            <v>02-77457889</v>
          </cell>
          <cell r="AC2671" t="str">
            <v>114</v>
          </cell>
          <cell r="AD2671" t="str">
            <v>臺北市內湖區瑞湖街58號7樓</v>
          </cell>
          <cell r="AE2671" t="str">
            <v>羅舜華</v>
          </cell>
          <cell r="AF2671" t="str">
            <v>0916695295</v>
          </cell>
          <cell r="AG2671" t="str">
            <v>alex.luo@fmc-asia.com</v>
          </cell>
          <cell r="AJ2671" t="str">
            <v>65 國產 Taiwan</v>
          </cell>
          <cell r="AK2671" t="str">
            <v>自費</v>
          </cell>
          <cell r="AL2671">
            <v>1</v>
          </cell>
          <cell r="AM2671">
            <v>5</v>
          </cell>
          <cell r="AN2671" t="str">
            <v>0.00</v>
          </cell>
          <cell r="BA2671" t="str">
            <v xml:space="preserve"> </v>
          </cell>
          <cell r="BB2671">
            <v>81</v>
          </cell>
          <cell r="BC2671">
            <v>80.19</v>
          </cell>
          <cell r="BD2671">
            <v>76.180000000000007</v>
          </cell>
          <cell r="BE2671">
            <v>0</v>
          </cell>
          <cell r="BF2671">
            <v>76.180000000000007</v>
          </cell>
          <cell r="BG2671" t="str">
            <v xml:space="preserve"> </v>
          </cell>
          <cell r="BH2671">
            <v>81</v>
          </cell>
          <cell r="BI2671">
            <v>80.19</v>
          </cell>
          <cell r="BJ2671">
            <v>76.180000000000007</v>
          </cell>
          <cell r="BK2671">
            <v>0</v>
          </cell>
          <cell r="BL2671">
            <v>76.180000000000007</v>
          </cell>
          <cell r="BM2671" t="str">
            <v xml:space="preserve"> </v>
          </cell>
          <cell r="BN2671">
            <v>81</v>
          </cell>
          <cell r="BO2671">
            <v>80.19</v>
          </cell>
          <cell r="BP2671">
            <v>76.180000000000007</v>
          </cell>
          <cell r="BQ2671">
            <v>0</v>
          </cell>
          <cell r="BR2671">
            <v>76.180000000000007</v>
          </cell>
          <cell r="BS2671" t="str">
            <v xml:space="preserve"> </v>
          </cell>
          <cell r="BT2671">
            <v>81</v>
          </cell>
          <cell r="BU2671">
            <v>80.19</v>
          </cell>
          <cell r="BV2671">
            <v>76.180000000000007</v>
          </cell>
          <cell r="BW2671">
            <v>0</v>
          </cell>
          <cell r="BX2671">
            <v>76.180000000000007</v>
          </cell>
          <cell r="BY2671" t="str">
            <v xml:space="preserve"> </v>
          </cell>
          <cell r="BZ2671">
            <v>81</v>
          </cell>
          <cell r="CA2671">
            <v>80.19</v>
          </cell>
          <cell r="CB2671">
            <v>76.180000000000007</v>
          </cell>
          <cell r="CC2671">
            <v>0</v>
          </cell>
          <cell r="CD2671">
            <v>76.180000000000007</v>
          </cell>
          <cell r="CE2671" t="str">
            <v xml:space="preserve"> </v>
          </cell>
          <cell r="CF2671">
            <v>81</v>
          </cell>
          <cell r="CG2671">
            <v>80.19</v>
          </cell>
          <cell r="CH2671">
            <v>76.180000000000007</v>
          </cell>
          <cell r="CI2671">
            <v>0</v>
          </cell>
          <cell r="CJ2671">
            <v>76.180000000000007</v>
          </cell>
          <cell r="CK2671" t="str">
            <v xml:space="preserve"> </v>
          </cell>
          <cell r="CL2671">
            <v>81</v>
          </cell>
          <cell r="CM2671">
            <v>80.19</v>
          </cell>
          <cell r="CN2671">
            <v>76.180000000000007</v>
          </cell>
          <cell r="CO2671">
            <v>0</v>
          </cell>
          <cell r="CP2671">
            <v>76.180000000000007</v>
          </cell>
          <cell r="CQ2671" t="str">
            <v xml:space="preserve"> </v>
          </cell>
          <cell r="CR2671">
            <v>81</v>
          </cell>
          <cell r="CS2671">
            <v>80.19</v>
          </cell>
          <cell r="CT2671">
            <v>76.180000000000007</v>
          </cell>
          <cell r="CU2671">
            <v>0</v>
          </cell>
          <cell r="CV2671">
            <v>76.180000000000007</v>
          </cell>
          <cell r="CW2671" t="str">
            <v xml:space="preserve"> </v>
          </cell>
          <cell r="CX2671">
            <v>81</v>
          </cell>
          <cell r="CY2671">
            <v>80.19</v>
          </cell>
          <cell r="CZ2671">
            <v>76.180000000000007</v>
          </cell>
          <cell r="DA2671">
            <v>0</v>
          </cell>
          <cell r="DB2671">
            <v>76.180000000000007</v>
          </cell>
          <cell r="DC2671" t="str">
            <v xml:space="preserve"> </v>
          </cell>
          <cell r="DD2671">
            <v>81</v>
          </cell>
          <cell r="DE2671">
            <v>80.19</v>
          </cell>
          <cell r="DF2671">
            <v>76.180000000000007</v>
          </cell>
          <cell r="DG2671">
            <v>0</v>
          </cell>
          <cell r="DH2671">
            <v>76.180000000000007</v>
          </cell>
          <cell r="DI2671" t="str">
            <v xml:space="preserve"> </v>
          </cell>
          <cell r="DJ2671">
            <v>81</v>
          </cell>
          <cell r="DK2671">
            <v>80.19</v>
          </cell>
          <cell r="DL2671">
            <v>76.180000000000007</v>
          </cell>
        </row>
        <row r="2672">
          <cell r="B2672" t="str">
            <v>1304-1</v>
          </cell>
          <cell r="C2672" t="str">
            <v>SODIUM BICARBONATE ( EQ TO SODIUM HYDROGEN CARBONATE)+ SODIUM CHLORIDE</v>
          </cell>
          <cell r="D2672" t="str">
            <v>65.95 GM/L+23.53 GM/L</v>
          </cell>
          <cell r="E2672" t="str">
            <v>3.8 L</v>
          </cell>
          <cell r="F2672" t="str">
            <v>BOT</v>
          </cell>
          <cell r="H2672" t="str">
            <v>LIQUID BICARBONATE CONCENTRATES, PART B. RB-01-L</v>
          </cell>
          <cell r="I2672" t="str">
            <v>重碳酸鹽液 RB-01-L</v>
          </cell>
          <cell r="J2672" t="str">
            <v>4</v>
          </cell>
          <cell r="K2672" t="str">
            <v>"佳液"</v>
          </cell>
          <cell r="L2672" t="str">
            <v>衛署藥製字第047458號</v>
          </cell>
          <cell r="N2672">
            <v>187452</v>
          </cell>
          <cell r="O2672" t="str">
            <v xml:space="preserve"> </v>
          </cell>
          <cell r="P2672">
            <v>94</v>
          </cell>
          <cell r="Q2672">
            <v>93.06</v>
          </cell>
          <cell r="R2672">
            <v>88.36</v>
          </cell>
          <cell r="S2672" t="str">
            <v>否</v>
          </cell>
          <cell r="T2672">
            <v>0</v>
          </cell>
          <cell r="U2672">
            <v>88.36</v>
          </cell>
          <cell r="V2672">
            <v>8230</v>
          </cell>
          <cell r="W2672" t="str">
            <v>0053</v>
          </cell>
          <cell r="X2672" t="str">
            <v>70479820</v>
          </cell>
          <cell r="Y2672" t="str">
            <v>集康國際股份有限公司</v>
          </cell>
          <cell r="Z2672" t="str">
            <v>02-22257996</v>
          </cell>
          <cell r="AA2672" t="str">
            <v>2622</v>
          </cell>
          <cell r="AB2672" t="str">
            <v>02-22258022</v>
          </cell>
          <cell r="AC2672" t="str">
            <v>235</v>
          </cell>
          <cell r="AD2672" t="str">
            <v>新北市中和區中正路880號17樓之1</v>
          </cell>
          <cell r="AE2672" t="str">
            <v>劉憲宇</v>
          </cell>
          <cell r="AF2672" t="str">
            <v>0952567678</v>
          </cell>
          <cell r="AG2672" t="str">
            <v>E02054@excelsior.com.tw</v>
          </cell>
          <cell r="AJ2672" t="str">
            <v>65 國產 Taiwan</v>
          </cell>
          <cell r="AK2672" t="str">
            <v>自費</v>
          </cell>
          <cell r="AL2672">
            <v>1</v>
          </cell>
          <cell r="AM2672">
            <v>5.05</v>
          </cell>
          <cell r="AN2672" t="str">
            <v>等比</v>
          </cell>
          <cell r="BA2672" t="str">
            <v xml:space="preserve"> </v>
          </cell>
          <cell r="BB2672">
            <v>94</v>
          </cell>
          <cell r="BC2672">
            <v>93.06</v>
          </cell>
          <cell r="BD2672">
            <v>88.36</v>
          </cell>
          <cell r="BE2672">
            <v>0</v>
          </cell>
          <cell r="BF2672">
            <v>88.36</v>
          </cell>
          <cell r="BG2672" t="str">
            <v xml:space="preserve"> </v>
          </cell>
          <cell r="BH2672">
            <v>94</v>
          </cell>
          <cell r="BI2672">
            <v>93.06</v>
          </cell>
          <cell r="BJ2672">
            <v>88.36</v>
          </cell>
          <cell r="BK2672">
            <v>0</v>
          </cell>
          <cell r="BL2672">
            <v>88.36</v>
          </cell>
          <cell r="BM2672" t="str">
            <v xml:space="preserve"> </v>
          </cell>
          <cell r="BN2672">
            <v>94</v>
          </cell>
          <cell r="BO2672">
            <v>93.06</v>
          </cell>
          <cell r="BP2672">
            <v>88.36</v>
          </cell>
          <cell r="BQ2672">
            <v>0</v>
          </cell>
          <cell r="BR2672">
            <v>88.36</v>
          </cell>
          <cell r="BS2672" t="str">
            <v xml:space="preserve"> </v>
          </cell>
          <cell r="BT2672">
            <v>94</v>
          </cell>
          <cell r="BU2672">
            <v>93.06</v>
          </cell>
          <cell r="BV2672">
            <v>88.36</v>
          </cell>
          <cell r="BW2672">
            <v>0</v>
          </cell>
          <cell r="BX2672">
            <v>88.36</v>
          </cell>
          <cell r="BY2672" t="str">
            <v xml:space="preserve"> </v>
          </cell>
          <cell r="BZ2672">
            <v>94</v>
          </cell>
          <cell r="CA2672">
            <v>93.06</v>
          </cell>
          <cell r="CB2672">
            <v>88.36</v>
          </cell>
          <cell r="CC2672">
            <v>0</v>
          </cell>
          <cell r="CD2672">
            <v>88.36</v>
          </cell>
          <cell r="CE2672" t="str">
            <v xml:space="preserve"> </v>
          </cell>
          <cell r="CF2672">
            <v>94</v>
          </cell>
          <cell r="CG2672">
            <v>93.06</v>
          </cell>
          <cell r="CH2672">
            <v>88.36</v>
          </cell>
          <cell r="CI2672">
            <v>0</v>
          </cell>
          <cell r="CJ2672">
            <v>88.36</v>
          </cell>
          <cell r="CK2672" t="str">
            <v xml:space="preserve"> </v>
          </cell>
          <cell r="CL2672">
            <v>94</v>
          </cell>
          <cell r="CM2672">
            <v>93.06</v>
          </cell>
          <cell r="CN2672">
            <v>88.36</v>
          </cell>
          <cell r="CO2672">
            <v>0</v>
          </cell>
          <cell r="CP2672">
            <v>88.36</v>
          </cell>
          <cell r="CQ2672" t="str">
            <v xml:space="preserve"> </v>
          </cell>
          <cell r="CR2672">
            <v>94</v>
          </cell>
          <cell r="CS2672">
            <v>93.06</v>
          </cell>
          <cell r="CT2672">
            <v>88.36</v>
          </cell>
          <cell r="CU2672">
            <v>0</v>
          </cell>
          <cell r="CV2672">
            <v>88.36</v>
          </cell>
          <cell r="CW2672" t="str">
            <v xml:space="preserve"> </v>
          </cell>
          <cell r="CX2672">
            <v>94</v>
          </cell>
          <cell r="CY2672">
            <v>93.06</v>
          </cell>
          <cell r="CZ2672">
            <v>88.36</v>
          </cell>
          <cell r="DA2672">
            <v>0</v>
          </cell>
          <cell r="DB2672">
            <v>88.36</v>
          </cell>
          <cell r="DC2672" t="str">
            <v xml:space="preserve"> </v>
          </cell>
          <cell r="DD2672">
            <v>94</v>
          </cell>
          <cell r="DE2672">
            <v>93.06</v>
          </cell>
          <cell r="DF2672">
            <v>88.36</v>
          </cell>
          <cell r="DG2672">
            <v>0</v>
          </cell>
          <cell r="DH2672">
            <v>88.36</v>
          </cell>
          <cell r="DI2672" t="str">
            <v xml:space="preserve"> </v>
          </cell>
          <cell r="DJ2672">
            <v>94</v>
          </cell>
          <cell r="DK2672">
            <v>93.06</v>
          </cell>
          <cell r="DL2672">
            <v>88.36</v>
          </cell>
        </row>
        <row r="2673">
          <cell r="B2673" t="str">
            <v>1304-2</v>
          </cell>
          <cell r="C2673" t="str">
            <v>SODIUM BICARBONATE ( EQ TO SODIUM HYDROGEN CARBONATE)+ SODIUM CHLORIDE</v>
          </cell>
          <cell r="D2673" t="str">
            <v>65.95 GM/L+23.53 GM/L</v>
          </cell>
          <cell r="E2673" t="str">
            <v>3.8 L</v>
          </cell>
          <cell r="F2673" t="str">
            <v>BOT</v>
          </cell>
          <cell r="H2673" t="str">
            <v>HEMODIALYSIS CONCENTRATE A-30 &amp; HEMODIALYSIS CONCENTRATE BS-22 "Chi Sheng"</v>
          </cell>
          <cell r="I2673" t="str">
            <v>"濟生" 血液透析濃縮液Ａ－３０及血液透析濃縮液ＢＳ－２２</v>
          </cell>
          <cell r="J2673" t="str">
            <v>4</v>
          </cell>
          <cell r="K2673" t="str">
            <v>濟生</v>
          </cell>
          <cell r="L2673" t="str">
            <v>衛署藥製字第041637號</v>
          </cell>
          <cell r="N2673">
            <v>187452</v>
          </cell>
          <cell r="O2673" t="str">
            <v xml:space="preserve"> </v>
          </cell>
          <cell r="P2673">
            <v>94</v>
          </cell>
          <cell r="Q2673">
            <v>93.06</v>
          </cell>
          <cell r="R2673">
            <v>88.31</v>
          </cell>
          <cell r="S2673" t="str">
            <v>否</v>
          </cell>
          <cell r="T2673">
            <v>0</v>
          </cell>
          <cell r="U2673">
            <v>88.31</v>
          </cell>
          <cell r="V2673">
            <v>8230</v>
          </cell>
          <cell r="W2673" t="str">
            <v>0194</v>
          </cell>
          <cell r="X2673" t="str">
            <v>80516107</v>
          </cell>
          <cell r="Y2673" t="str">
            <v>邑盛有限公司</v>
          </cell>
          <cell r="Z2673" t="str">
            <v>02-66262299</v>
          </cell>
          <cell r="AA2673" t="str">
            <v xml:space="preserve"> </v>
          </cell>
          <cell r="AB2673" t="str">
            <v>02-22781239</v>
          </cell>
          <cell r="AC2673" t="str">
            <v>110</v>
          </cell>
          <cell r="AD2673" t="str">
            <v>臺北市信義區信義路4段415號10樓之4</v>
          </cell>
          <cell r="AE2673" t="str">
            <v>何威誼</v>
          </cell>
          <cell r="AF2673" t="str">
            <v>0939989731</v>
          </cell>
          <cell r="AG2673" t="str">
            <v>molice007@gmail.com</v>
          </cell>
          <cell r="AJ2673" t="str">
            <v>65 國產 Taiwan</v>
          </cell>
          <cell r="AK2673" t="str">
            <v>自費</v>
          </cell>
          <cell r="AL2673">
            <v>1</v>
          </cell>
          <cell r="AM2673">
            <v>5.0999999999999996</v>
          </cell>
          <cell r="AN2673" t="str">
            <v>等值</v>
          </cell>
          <cell r="BA2673" t="str">
            <v xml:space="preserve"> </v>
          </cell>
          <cell r="BB2673">
            <v>94</v>
          </cell>
          <cell r="BC2673">
            <v>93.06</v>
          </cell>
          <cell r="BD2673">
            <v>88.31</v>
          </cell>
          <cell r="BE2673">
            <v>0</v>
          </cell>
          <cell r="BF2673">
            <v>88.31</v>
          </cell>
          <cell r="BG2673" t="str">
            <v xml:space="preserve"> </v>
          </cell>
          <cell r="BH2673">
            <v>94</v>
          </cell>
          <cell r="BI2673">
            <v>93.06</v>
          </cell>
          <cell r="BJ2673">
            <v>88.31</v>
          </cell>
          <cell r="BK2673">
            <v>0</v>
          </cell>
          <cell r="BL2673">
            <v>88.31</v>
          </cell>
          <cell r="BM2673" t="str">
            <v xml:space="preserve"> </v>
          </cell>
          <cell r="BN2673">
            <v>94</v>
          </cell>
          <cell r="BO2673">
            <v>93.06</v>
          </cell>
          <cell r="BP2673">
            <v>88.31</v>
          </cell>
          <cell r="BQ2673">
            <v>0</v>
          </cell>
          <cell r="BR2673">
            <v>88.31</v>
          </cell>
          <cell r="BS2673" t="str">
            <v xml:space="preserve"> </v>
          </cell>
          <cell r="BT2673">
            <v>94</v>
          </cell>
          <cell r="BU2673">
            <v>93.06</v>
          </cell>
          <cell r="BV2673">
            <v>88.31</v>
          </cell>
          <cell r="BW2673">
            <v>0</v>
          </cell>
          <cell r="BX2673">
            <v>88.31</v>
          </cell>
          <cell r="BY2673" t="str">
            <v xml:space="preserve"> </v>
          </cell>
          <cell r="BZ2673">
            <v>94</v>
          </cell>
          <cell r="CA2673">
            <v>93.06</v>
          </cell>
          <cell r="CB2673">
            <v>88.31</v>
          </cell>
          <cell r="CC2673">
            <v>0</v>
          </cell>
          <cell r="CD2673">
            <v>88.31</v>
          </cell>
          <cell r="CE2673" t="str">
            <v xml:space="preserve"> </v>
          </cell>
          <cell r="CF2673">
            <v>94</v>
          </cell>
          <cell r="CG2673">
            <v>93.06</v>
          </cell>
          <cell r="CH2673">
            <v>88.31</v>
          </cell>
          <cell r="CI2673">
            <v>0</v>
          </cell>
          <cell r="CJ2673">
            <v>88.31</v>
          </cell>
          <cell r="CK2673" t="str">
            <v xml:space="preserve"> </v>
          </cell>
          <cell r="CL2673">
            <v>94</v>
          </cell>
          <cell r="CM2673">
            <v>93.06</v>
          </cell>
          <cell r="CN2673">
            <v>88.31</v>
          </cell>
          <cell r="CO2673">
            <v>0</v>
          </cell>
          <cell r="CP2673">
            <v>88.31</v>
          </cell>
          <cell r="CQ2673" t="str">
            <v xml:space="preserve"> </v>
          </cell>
          <cell r="CR2673">
            <v>94</v>
          </cell>
          <cell r="CS2673">
            <v>93.06</v>
          </cell>
          <cell r="CT2673">
            <v>88.31</v>
          </cell>
          <cell r="CU2673">
            <v>0</v>
          </cell>
          <cell r="CV2673">
            <v>88.31</v>
          </cell>
          <cell r="CW2673" t="str">
            <v xml:space="preserve"> </v>
          </cell>
          <cell r="CX2673">
            <v>94</v>
          </cell>
          <cell r="CY2673">
            <v>93.06</v>
          </cell>
          <cell r="CZ2673">
            <v>88.31</v>
          </cell>
          <cell r="DA2673">
            <v>0</v>
          </cell>
          <cell r="DB2673">
            <v>88.31</v>
          </cell>
          <cell r="DC2673" t="str">
            <v xml:space="preserve"> </v>
          </cell>
          <cell r="DD2673">
            <v>94</v>
          </cell>
          <cell r="DE2673">
            <v>93.06</v>
          </cell>
          <cell r="DF2673">
            <v>88.31</v>
          </cell>
          <cell r="DG2673">
            <v>0</v>
          </cell>
          <cell r="DH2673">
            <v>88.31</v>
          </cell>
          <cell r="DI2673" t="str">
            <v xml:space="preserve"> </v>
          </cell>
          <cell r="DJ2673">
            <v>94</v>
          </cell>
          <cell r="DK2673">
            <v>93.06</v>
          </cell>
          <cell r="DL2673">
            <v>88.31</v>
          </cell>
        </row>
        <row r="2674">
          <cell r="B2674" t="str">
            <v>1304-3</v>
          </cell>
          <cell r="C2674" t="str">
            <v>SODIUM BICARBONATE ( EQ TO SODIUM HYDROGEN CARBONATE)+ SODIUM CHLORIDE</v>
          </cell>
          <cell r="D2674" t="str">
            <v>65.95 GM/L+23.53 GM/L</v>
          </cell>
          <cell r="E2674" t="str">
            <v>3.8 L</v>
          </cell>
          <cell r="F2674" t="str">
            <v>BOT</v>
          </cell>
          <cell r="H2674" t="str">
            <v>"Estrong" No.10 Hemodialysis Concentrate RSL-10(B)</v>
          </cell>
          <cell r="I2674" t="str">
            <v>"醫強"透析液10號RSL-10(B)</v>
          </cell>
          <cell r="J2674" t="str">
            <v>4</v>
          </cell>
          <cell r="K2674" t="str">
            <v>醫強</v>
          </cell>
          <cell r="L2674" t="str">
            <v>衛部藥製字第060442號</v>
          </cell>
          <cell r="N2674">
            <v>187452</v>
          </cell>
          <cell r="O2674" t="str">
            <v xml:space="preserve"> </v>
          </cell>
          <cell r="P2674">
            <v>94</v>
          </cell>
          <cell r="Q2674">
            <v>93.06</v>
          </cell>
          <cell r="R2674">
            <v>88.41</v>
          </cell>
          <cell r="S2674" t="str">
            <v>契約價格</v>
          </cell>
          <cell r="T2674">
            <v>2.79</v>
          </cell>
          <cell r="U2674">
            <v>85.62</v>
          </cell>
          <cell r="V2674">
            <v>8230</v>
          </cell>
          <cell r="W2674" t="str">
            <v>0052</v>
          </cell>
          <cell r="X2674" t="str">
            <v>53616032</v>
          </cell>
          <cell r="Y2674" t="str">
            <v>彩新健康事業股份有限公司</v>
          </cell>
          <cell r="Z2674" t="str">
            <v>02-82215123</v>
          </cell>
          <cell r="AA2674" t="str">
            <v xml:space="preserve"> </v>
          </cell>
          <cell r="AB2674" t="str">
            <v>02-82215122</v>
          </cell>
          <cell r="AC2674" t="str">
            <v>403</v>
          </cell>
          <cell r="AD2674" t="str">
            <v>臺中市西區五權路2之107號15樓</v>
          </cell>
          <cell r="AE2674" t="str">
            <v>梁譽齡</v>
          </cell>
          <cell r="AF2674" t="str">
            <v>0961228389</v>
          </cell>
          <cell r="AG2674" t="str">
            <v>awdrg0305@gmail.com</v>
          </cell>
          <cell r="AJ2674" t="str">
            <v>65 國產 Taiwan</v>
          </cell>
          <cell r="AK2674" t="str">
            <v>自費</v>
          </cell>
          <cell r="AL2674">
            <v>1</v>
          </cell>
          <cell r="AM2674">
            <v>5</v>
          </cell>
          <cell r="AN2674" t="str">
            <v>等值</v>
          </cell>
          <cell r="BA2674" t="str">
            <v xml:space="preserve"> </v>
          </cell>
          <cell r="BB2674">
            <v>94</v>
          </cell>
          <cell r="BC2674">
            <v>93.06</v>
          </cell>
          <cell r="BD2674">
            <v>88.41</v>
          </cell>
          <cell r="BE2674">
            <v>2.79</v>
          </cell>
          <cell r="BF2674">
            <v>85.62</v>
          </cell>
          <cell r="BG2674" t="str">
            <v xml:space="preserve"> </v>
          </cell>
          <cell r="BH2674">
            <v>94</v>
          </cell>
          <cell r="BI2674">
            <v>93.06</v>
          </cell>
          <cell r="BJ2674">
            <v>88.41</v>
          </cell>
          <cell r="BK2674">
            <v>2.79</v>
          </cell>
          <cell r="BL2674">
            <v>85.62</v>
          </cell>
          <cell r="BM2674" t="str">
            <v xml:space="preserve"> </v>
          </cell>
          <cell r="BN2674">
            <v>94</v>
          </cell>
          <cell r="BO2674">
            <v>93.06</v>
          </cell>
          <cell r="BP2674">
            <v>88.41</v>
          </cell>
          <cell r="BQ2674">
            <v>2.79</v>
          </cell>
          <cell r="BR2674">
            <v>85.62</v>
          </cell>
          <cell r="BS2674" t="str">
            <v xml:space="preserve"> </v>
          </cell>
          <cell r="BT2674">
            <v>94</v>
          </cell>
          <cell r="BU2674">
            <v>93.06</v>
          </cell>
          <cell r="BV2674">
            <v>88.41</v>
          </cell>
          <cell r="BW2674">
            <v>2.79</v>
          </cell>
          <cell r="BX2674">
            <v>85.62</v>
          </cell>
          <cell r="BY2674" t="str">
            <v xml:space="preserve"> </v>
          </cell>
          <cell r="BZ2674">
            <v>94</v>
          </cell>
          <cell r="CA2674">
            <v>93.06</v>
          </cell>
          <cell r="CB2674">
            <v>88.41</v>
          </cell>
          <cell r="CC2674">
            <v>2.79</v>
          </cell>
          <cell r="CD2674">
            <v>85.62</v>
          </cell>
          <cell r="CE2674" t="str">
            <v xml:space="preserve"> </v>
          </cell>
          <cell r="CF2674">
            <v>94</v>
          </cell>
          <cell r="CG2674">
            <v>93.06</v>
          </cell>
          <cell r="CH2674">
            <v>88.41</v>
          </cell>
          <cell r="CI2674">
            <v>2.79</v>
          </cell>
          <cell r="CJ2674">
            <v>85.62</v>
          </cell>
          <cell r="CK2674" t="str">
            <v xml:space="preserve"> </v>
          </cell>
          <cell r="CL2674">
            <v>94</v>
          </cell>
          <cell r="CM2674">
            <v>93.06</v>
          </cell>
          <cell r="CN2674">
            <v>88.41</v>
          </cell>
          <cell r="CO2674">
            <v>2.79</v>
          </cell>
          <cell r="CP2674">
            <v>85.62</v>
          </cell>
          <cell r="CQ2674" t="str">
            <v xml:space="preserve"> </v>
          </cell>
          <cell r="CR2674">
            <v>94</v>
          </cell>
          <cell r="CS2674">
            <v>93.06</v>
          </cell>
          <cell r="CT2674">
            <v>88.41</v>
          </cell>
          <cell r="CU2674">
            <v>2.79</v>
          </cell>
          <cell r="CV2674">
            <v>85.62</v>
          </cell>
          <cell r="CW2674" t="str">
            <v xml:space="preserve"> </v>
          </cell>
          <cell r="CX2674">
            <v>94</v>
          </cell>
          <cell r="CY2674">
            <v>93.06</v>
          </cell>
          <cell r="CZ2674">
            <v>88.41</v>
          </cell>
          <cell r="DA2674">
            <v>2.79</v>
          </cell>
          <cell r="DB2674">
            <v>85.62</v>
          </cell>
          <cell r="DC2674" t="str">
            <v xml:space="preserve"> </v>
          </cell>
          <cell r="DD2674">
            <v>94</v>
          </cell>
          <cell r="DE2674">
            <v>93.06</v>
          </cell>
          <cell r="DF2674">
            <v>88.41</v>
          </cell>
          <cell r="DG2674">
            <v>2.79</v>
          </cell>
          <cell r="DH2674">
            <v>85.62</v>
          </cell>
          <cell r="DI2674" t="str">
            <v xml:space="preserve"> </v>
          </cell>
          <cell r="DJ2674">
            <v>94</v>
          </cell>
          <cell r="DK2674">
            <v>93.06</v>
          </cell>
          <cell r="DL2674">
            <v>88.41</v>
          </cell>
        </row>
        <row r="2675">
          <cell r="B2675" t="str">
            <v>1305-1</v>
          </cell>
          <cell r="C2675" t="str">
            <v>SODIUM BICARBONATE ( EQ TO SODIUM HYDROGEN CARBONATE)+SODIUM CHLORIDE</v>
          </cell>
          <cell r="D2675" t="str">
            <v>66 MG/ML+30.6 MG/ML</v>
          </cell>
          <cell r="E2675" t="str">
            <v>3.8 L</v>
          </cell>
          <cell r="F2675" t="str">
            <v>BOT</v>
          </cell>
          <cell r="H2675" t="str">
            <v>HEMODIALYSIS CONCENTRATE 300"CHI SHENG"</v>
          </cell>
          <cell r="I2675" t="str">
            <v>"濟生" 血液透析濃縮液３００</v>
          </cell>
          <cell r="J2675" t="str">
            <v>4</v>
          </cell>
          <cell r="K2675" t="str">
            <v>濟生</v>
          </cell>
          <cell r="L2675" t="str">
            <v>衛署藥製字第035245號</v>
          </cell>
          <cell r="N2675">
            <v>216776</v>
          </cell>
          <cell r="O2675" t="str">
            <v xml:space="preserve"> </v>
          </cell>
          <cell r="P2675">
            <v>92.63</v>
          </cell>
          <cell r="Q2675">
            <v>91.7</v>
          </cell>
          <cell r="R2675">
            <v>87.03</v>
          </cell>
          <cell r="S2675" t="str">
            <v>否</v>
          </cell>
          <cell r="T2675">
            <v>0</v>
          </cell>
          <cell r="U2675">
            <v>87.03</v>
          </cell>
          <cell r="V2675">
            <v>9675</v>
          </cell>
          <cell r="W2675" t="str">
            <v>0194</v>
          </cell>
          <cell r="X2675" t="str">
            <v>80516107</v>
          </cell>
          <cell r="Y2675" t="str">
            <v>邑盛有限公司</v>
          </cell>
          <cell r="Z2675" t="str">
            <v>02-66262299</v>
          </cell>
          <cell r="AA2675" t="str">
            <v xml:space="preserve"> </v>
          </cell>
          <cell r="AB2675" t="str">
            <v>02-22781239</v>
          </cell>
          <cell r="AC2675" t="str">
            <v>110</v>
          </cell>
          <cell r="AD2675" t="str">
            <v>臺北市信義區信義路4段415號10樓之4</v>
          </cell>
          <cell r="AE2675" t="str">
            <v>何威誼</v>
          </cell>
          <cell r="AF2675" t="str">
            <v>0939989731</v>
          </cell>
          <cell r="AG2675" t="str">
            <v>molice007@gmail.com</v>
          </cell>
          <cell r="AJ2675" t="str">
            <v>65 國產 Taiwan</v>
          </cell>
          <cell r="AK2675" t="str">
            <v>自費</v>
          </cell>
          <cell r="AL2675">
            <v>1</v>
          </cell>
          <cell r="AM2675">
            <v>5.0999999999999996</v>
          </cell>
          <cell r="AN2675" t="str">
            <v>等值</v>
          </cell>
          <cell r="BA2675" t="str">
            <v xml:space="preserve"> </v>
          </cell>
          <cell r="BB2675">
            <v>92.63</v>
          </cell>
          <cell r="BC2675">
            <v>91.7</v>
          </cell>
          <cell r="BD2675">
            <v>87.03</v>
          </cell>
          <cell r="BE2675">
            <v>0</v>
          </cell>
          <cell r="BF2675">
            <v>87.03</v>
          </cell>
          <cell r="BG2675" t="str">
            <v xml:space="preserve"> </v>
          </cell>
          <cell r="BH2675">
            <v>92.63</v>
          </cell>
          <cell r="BI2675">
            <v>91.7</v>
          </cell>
          <cell r="BJ2675">
            <v>87.03</v>
          </cell>
          <cell r="BK2675">
            <v>0</v>
          </cell>
          <cell r="BL2675">
            <v>87.03</v>
          </cell>
          <cell r="BM2675" t="str">
            <v xml:space="preserve"> </v>
          </cell>
          <cell r="BN2675">
            <v>92.63</v>
          </cell>
          <cell r="BO2675">
            <v>91.7</v>
          </cell>
          <cell r="BP2675">
            <v>87.03</v>
          </cell>
          <cell r="BQ2675">
            <v>0</v>
          </cell>
          <cell r="BR2675">
            <v>87.03</v>
          </cell>
          <cell r="BS2675" t="str">
            <v xml:space="preserve"> </v>
          </cell>
          <cell r="BT2675">
            <v>92.63</v>
          </cell>
          <cell r="BU2675">
            <v>91.7</v>
          </cell>
          <cell r="BV2675">
            <v>87.03</v>
          </cell>
          <cell r="BW2675">
            <v>0</v>
          </cell>
          <cell r="BX2675">
            <v>87.03</v>
          </cell>
          <cell r="BY2675" t="str">
            <v xml:space="preserve"> </v>
          </cell>
          <cell r="BZ2675">
            <v>92.63</v>
          </cell>
          <cell r="CA2675">
            <v>91.7</v>
          </cell>
          <cell r="CB2675">
            <v>87.03</v>
          </cell>
          <cell r="CC2675">
            <v>0</v>
          </cell>
          <cell r="CD2675">
            <v>87.03</v>
          </cell>
          <cell r="CE2675" t="str">
            <v xml:space="preserve"> </v>
          </cell>
          <cell r="CF2675">
            <v>92.63</v>
          </cell>
          <cell r="CG2675">
            <v>91.7</v>
          </cell>
          <cell r="CH2675">
            <v>87.03</v>
          </cell>
          <cell r="CI2675">
            <v>0</v>
          </cell>
          <cell r="CJ2675">
            <v>87.03</v>
          </cell>
          <cell r="CK2675" t="str">
            <v xml:space="preserve"> </v>
          </cell>
          <cell r="CL2675">
            <v>92.63</v>
          </cell>
          <cell r="CM2675">
            <v>91.7</v>
          </cell>
          <cell r="CN2675">
            <v>87.03</v>
          </cell>
          <cell r="CO2675">
            <v>0</v>
          </cell>
          <cell r="CP2675">
            <v>87.03</v>
          </cell>
          <cell r="CQ2675" t="str">
            <v xml:space="preserve"> </v>
          </cell>
          <cell r="CR2675">
            <v>92.63</v>
          </cell>
          <cell r="CS2675">
            <v>91.7</v>
          </cell>
          <cell r="CT2675">
            <v>87.03</v>
          </cell>
          <cell r="CU2675">
            <v>0</v>
          </cell>
          <cell r="CV2675">
            <v>87.03</v>
          </cell>
          <cell r="CW2675" t="str">
            <v xml:space="preserve"> </v>
          </cell>
          <cell r="CX2675">
            <v>92.63</v>
          </cell>
          <cell r="CY2675">
            <v>91.7</v>
          </cell>
          <cell r="CZ2675">
            <v>87.03</v>
          </cell>
          <cell r="DA2675">
            <v>0</v>
          </cell>
          <cell r="DB2675">
            <v>87.03</v>
          </cell>
          <cell r="DC2675" t="str">
            <v xml:space="preserve"> </v>
          </cell>
          <cell r="DD2675">
            <v>92.63</v>
          </cell>
          <cell r="DE2675">
            <v>91.7</v>
          </cell>
          <cell r="DF2675">
            <v>87.03</v>
          </cell>
          <cell r="DG2675">
            <v>0</v>
          </cell>
          <cell r="DH2675">
            <v>87.03</v>
          </cell>
          <cell r="DI2675" t="str">
            <v xml:space="preserve"> </v>
          </cell>
          <cell r="DJ2675">
            <v>92.63</v>
          </cell>
          <cell r="DK2675">
            <v>91.7</v>
          </cell>
          <cell r="DL2675">
            <v>87.03</v>
          </cell>
        </row>
        <row r="2676">
          <cell r="B2676" t="str">
            <v>1305-2</v>
          </cell>
          <cell r="C2676" t="str">
            <v>SODIUM BICARBONATE ( EQ TO SODIUM HYDROGEN CARBONATE)+SODIUM CHLORIDE</v>
          </cell>
          <cell r="D2676" t="str">
            <v>66 MG/ML+30.6 MG/ML</v>
          </cell>
          <cell r="E2676" t="str">
            <v>3.8 L</v>
          </cell>
          <cell r="F2676" t="str">
            <v>BOT</v>
          </cell>
          <cell r="H2676" t="str">
            <v>Hemodialysis solution No.300GB "S.T."</v>
          </cell>
          <cell r="I2676" t="str">
            <v>腎臟透析液三00號(乙)</v>
          </cell>
          <cell r="J2676" t="str">
            <v>4</v>
          </cell>
          <cell r="K2676" t="str">
            <v>信東</v>
          </cell>
          <cell r="L2676" t="str">
            <v>衛署藥製字第029206號</v>
          </cell>
          <cell r="N2676">
            <v>216776</v>
          </cell>
          <cell r="O2676" t="str">
            <v xml:space="preserve"> </v>
          </cell>
          <cell r="P2676">
            <v>92.63</v>
          </cell>
          <cell r="Q2676">
            <v>88</v>
          </cell>
          <cell r="R2676">
            <v>83.6</v>
          </cell>
          <cell r="S2676" t="str">
            <v>否</v>
          </cell>
          <cell r="T2676">
            <v>0</v>
          </cell>
          <cell r="U2676">
            <v>83.6</v>
          </cell>
          <cell r="V2676">
            <v>9675</v>
          </cell>
          <cell r="W2676" t="str">
            <v>0204</v>
          </cell>
          <cell r="X2676" t="str">
            <v>16437417</v>
          </cell>
          <cell r="Y2676" t="str">
            <v>台灣費森尤斯醫藥股份有限公司</v>
          </cell>
          <cell r="Z2676" t="str">
            <v>02-77457888</v>
          </cell>
          <cell r="AA2676" t="str">
            <v>2877</v>
          </cell>
          <cell r="AB2676" t="str">
            <v>02-77457889</v>
          </cell>
          <cell r="AC2676" t="str">
            <v>114</v>
          </cell>
          <cell r="AD2676" t="str">
            <v>臺北市內湖區瑞湖街58號7樓</v>
          </cell>
          <cell r="AE2676" t="str">
            <v>羅舜華</v>
          </cell>
          <cell r="AF2676" t="str">
            <v>0916695295</v>
          </cell>
          <cell r="AG2676" t="str">
            <v>alex.luo@fmc-asia.com</v>
          </cell>
          <cell r="AJ2676" t="str">
            <v>65 國產 Taiwan</v>
          </cell>
          <cell r="AK2676" t="str">
            <v>自費</v>
          </cell>
          <cell r="AL2676">
            <v>5</v>
          </cell>
          <cell r="AM2676">
            <v>5</v>
          </cell>
          <cell r="AN2676" t="str">
            <v>0.00</v>
          </cell>
          <cell r="BA2676" t="str">
            <v xml:space="preserve"> </v>
          </cell>
          <cell r="BB2676">
            <v>92.63</v>
          </cell>
          <cell r="BC2676">
            <v>88</v>
          </cell>
          <cell r="BD2676">
            <v>83.6</v>
          </cell>
          <cell r="BE2676">
            <v>0</v>
          </cell>
          <cell r="BF2676">
            <v>83.6</v>
          </cell>
          <cell r="BG2676" t="str">
            <v xml:space="preserve"> </v>
          </cell>
          <cell r="BH2676">
            <v>92.63</v>
          </cell>
          <cell r="BI2676">
            <v>88</v>
          </cell>
          <cell r="BJ2676">
            <v>83.6</v>
          </cell>
          <cell r="BK2676">
            <v>0</v>
          </cell>
          <cell r="BL2676">
            <v>83.6</v>
          </cell>
          <cell r="BM2676" t="str">
            <v xml:space="preserve"> </v>
          </cell>
          <cell r="BN2676">
            <v>92.63</v>
          </cell>
          <cell r="BO2676">
            <v>88</v>
          </cell>
          <cell r="BP2676">
            <v>83.6</v>
          </cell>
          <cell r="BQ2676">
            <v>0</v>
          </cell>
          <cell r="BR2676">
            <v>83.6</v>
          </cell>
          <cell r="BS2676" t="str">
            <v xml:space="preserve"> </v>
          </cell>
          <cell r="BT2676">
            <v>92.63</v>
          </cell>
          <cell r="BU2676">
            <v>88</v>
          </cell>
          <cell r="BV2676">
            <v>83.6</v>
          </cell>
          <cell r="BW2676">
            <v>0</v>
          </cell>
          <cell r="BX2676">
            <v>83.6</v>
          </cell>
          <cell r="BY2676" t="str">
            <v xml:space="preserve"> </v>
          </cell>
          <cell r="BZ2676">
            <v>92.63</v>
          </cell>
          <cell r="CA2676">
            <v>88</v>
          </cell>
          <cell r="CB2676">
            <v>83.6</v>
          </cell>
          <cell r="CC2676">
            <v>0</v>
          </cell>
          <cell r="CD2676">
            <v>83.6</v>
          </cell>
          <cell r="CE2676" t="str">
            <v xml:space="preserve"> </v>
          </cell>
          <cell r="CF2676">
            <v>92.63</v>
          </cell>
          <cell r="CG2676">
            <v>88</v>
          </cell>
          <cell r="CH2676">
            <v>83.6</v>
          </cell>
          <cell r="CI2676">
            <v>0</v>
          </cell>
          <cell r="CJ2676">
            <v>83.6</v>
          </cell>
          <cell r="CK2676" t="str">
            <v xml:space="preserve"> </v>
          </cell>
          <cell r="CL2676">
            <v>92.63</v>
          </cell>
          <cell r="CM2676">
            <v>88</v>
          </cell>
          <cell r="CN2676">
            <v>83.6</v>
          </cell>
          <cell r="CO2676">
            <v>0</v>
          </cell>
          <cell r="CP2676">
            <v>83.6</v>
          </cell>
          <cell r="CQ2676" t="str">
            <v xml:space="preserve"> </v>
          </cell>
          <cell r="CR2676">
            <v>92.63</v>
          </cell>
          <cell r="CS2676">
            <v>88</v>
          </cell>
          <cell r="CT2676">
            <v>83.6</v>
          </cell>
          <cell r="CU2676">
            <v>0</v>
          </cell>
          <cell r="CV2676">
            <v>83.6</v>
          </cell>
          <cell r="CW2676" t="str">
            <v xml:space="preserve"> </v>
          </cell>
          <cell r="CX2676">
            <v>92.63</v>
          </cell>
          <cell r="CY2676">
            <v>88</v>
          </cell>
          <cell r="CZ2676">
            <v>83.6</v>
          </cell>
          <cell r="DA2676">
            <v>0</v>
          </cell>
          <cell r="DB2676">
            <v>83.6</v>
          </cell>
          <cell r="DC2676" t="str">
            <v xml:space="preserve"> </v>
          </cell>
          <cell r="DD2676">
            <v>92.63</v>
          </cell>
          <cell r="DE2676">
            <v>88</v>
          </cell>
          <cell r="DF2676">
            <v>83.6</v>
          </cell>
          <cell r="DG2676">
            <v>0</v>
          </cell>
          <cell r="DH2676">
            <v>83.6</v>
          </cell>
          <cell r="DI2676" t="str">
            <v xml:space="preserve"> </v>
          </cell>
          <cell r="DJ2676">
            <v>92.63</v>
          </cell>
          <cell r="DK2676">
            <v>88</v>
          </cell>
          <cell r="DL2676">
            <v>83.6</v>
          </cell>
        </row>
        <row r="2677">
          <cell r="B2677" t="str">
            <v>1306-1</v>
          </cell>
          <cell r="C2677" t="str">
            <v>SODIUM BICARBONATE (EQ TO SODIUM HYDROGEN CARBONATE)+POTASSIUM CHLORIDE+SODIUM CHLORIDE+SODIUM SULFATE ANHYDROUS (EQ TO SODIUM SULPHATE ANHYDROUS)+POLYETHYLENE GLYCOL 3350</v>
          </cell>
          <cell r="D2677" t="str">
            <v>1.685 GM+ 0.7425 GM+1.465 GM+5.685 GM+59 GM</v>
          </cell>
          <cell r="E2677" t="str">
            <v>72.0275 GM</v>
          </cell>
          <cell r="F2677" t="str">
            <v>PKG</v>
          </cell>
          <cell r="H2677" t="str">
            <v>GI Klean Powder</v>
          </cell>
          <cell r="I2677" t="str">
            <v>腸見淨粉劑</v>
          </cell>
          <cell r="J2677" t="str">
            <v>10</v>
          </cell>
          <cell r="K2677" t="str">
            <v>衛達化學製藥股份有限公司</v>
          </cell>
          <cell r="L2677" t="str">
            <v>衛署藥製字第057180號</v>
          </cell>
          <cell r="N2677">
            <v>30450</v>
          </cell>
          <cell r="O2677" t="str">
            <v xml:space="preserve"> </v>
          </cell>
          <cell r="P2677">
            <v>154</v>
          </cell>
          <cell r="Q2677">
            <v>154</v>
          </cell>
          <cell r="R2677">
            <v>146.30000000000001</v>
          </cell>
          <cell r="S2677" t="str">
            <v>否</v>
          </cell>
          <cell r="T2677">
            <v>0</v>
          </cell>
          <cell r="U2677">
            <v>146.30000000000001</v>
          </cell>
          <cell r="V2677">
            <v>590</v>
          </cell>
          <cell r="W2677" t="str">
            <v>0218</v>
          </cell>
          <cell r="X2677" t="str">
            <v>24411469</v>
          </cell>
          <cell r="Y2677" t="str">
            <v>虹錡生技有限公司</v>
          </cell>
          <cell r="Z2677" t="str">
            <v>04-22386366</v>
          </cell>
          <cell r="AA2677" t="str">
            <v>19</v>
          </cell>
          <cell r="AB2677" t="str">
            <v>04-22381985</v>
          </cell>
          <cell r="AC2677" t="str">
            <v>404</v>
          </cell>
          <cell r="AD2677" t="str">
            <v>臺中市北區北興街296巷5號2樓之2</v>
          </cell>
          <cell r="AE2677" t="str">
            <v>陳心柔</v>
          </cell>
          <cell r="AF2677" t="str">
            <v>0422386366</v>
          </cell>
          <cell r="AG2677" t="str">
            <v>hong.chi@ksmg-pharma.com</v>
          </cell>
          <cell r="AJ2677" t="str">
            <v>65 國產 Taiwan</v>
          </cell>
          <cell r="AK2677" t="str">
            <v>自費</v>
          </cell>
          <cell r="AL2677">
            <v>0</v>
          </cell>
          <cell r="AM2677">
            <v>5</v>
          </cell>
          <cell r="AN2677" t="str">
            <v>等比</v>
          </cell>
          <cell r="BA2677" t="str">
            <v xml:space="preserve"> </v>
          </cell>
          <cell r="BB2677">
            <v>154</v>
          </cell>
          <cell r="BC2677">
            <v>154</v>
          </cell>
          <cell r="BD2677">
            <v>146.30000000000001</v>
          </cell>
          <cell r="BE2677">
            <v>0</v>
          </cell>
          <cell r="BF2677">
            <v>146.30000000000001</v>
          </cell>
          <cell r="BG2677" t="str">
            <v xml:space="preserve"> </v>
          </cell>
          <cell r="BH2677">
            <v>154</v>
          </cell>
          <cell r="BI2677">
            <v>154</v>
          </cell>
          <cell r="BJ2677">
            <v>146.30000000000001</v>
          </cell>
          <cell r="BK2677">
            <v>0</v>
          </cell>
          <cell r="BL2677">
            <v>146.30000000000001</v>
          </cell>
          <cell r="BM2677" t="str">
            <v xml:space="preserve"> </v>
          </cell>
          <cell r="BN2677">
            <v>154</v>
          </cell>
          <cell r="BO2677">
            <v>154</v>
          </cell>
          <cell r="BP2677">
            <v>146.30000000000001</v>
          </cell>
          <cell r="BQ2677">
            <v>0</v>
          </cell>
          <cell r="BR2677">
            <v>146.30000000000001</v>
          </cell>
          <cell r="BS2677" t="str">
            <v xml:space="preserve"> </v>
          </cell>
          <cell r="BT2677">
            <v>154</v>
          </cell>
          <cell r="BU2677">
            <v>154</v>
          </cell>
          <cell r="BV2677">
            <v>146.30000000000001</v>
          </cell>
          <cell r="BW2677">
            <v>0</v>
          </cell>
          <cell r="BX2677">
            <v>146.30000000000001</v>
          </cell>
          <cell r="BY2677" t="str">
            <v xml:space="preserve"> </v>
          </cell>
          <cell r="BZ2677">
            <v>154</v>
          </cell>
          <cell r="CA2677">
            <v>154</v>
          </cell>
          <cell r="CB2677">
            <v>146.30000000000001</v>
          </cell>
          <cell r="CC2677">
            <v>0</v>
          </cell>
          <cell r="CD2677">
            <v>146.30000000000001</v>
          </cell>
          <cell r="CE2677" t="str">
            <v xml:space="preserve"> </v>
          </cell>
          <cell r="CF2677">
            <v>154</v>
          </cell>
          <cell r="CG2677">
            <v>154</v>
          </cell>
          <cell r="CH2677">
            <v>146.30000000000001</v>
          </cell>
          <cell r="CI2677">
            <v>0</v>
          </cell>
          <cell r="CJ2677">
            <v>146.30000000000001</v>
          </cell>
          <cell r="CK2677" t="str">
            <v xml:space="preserve"> </v>
          </cell>
          <cell r="CL2677">
            <v>154</v>
          </cell>
          <cell r="CM2677">
            <v>154</v>
          </cell>
          <cell r="CN2677">
            <v>146.30000000000001</v>
          </cell>
          <cell r="CO2677">
            <v>0</v>
          </cell>
          <cell r="CP2677">
            <v>146.30000000000001</v>
          </cell>
          <cell r="CQ2677" t="str">
            <v xml:space="preserve"> </v>
          </cell>
          <cell r="CR2677">
            <v>154</v>
          </cell>
          <cell r="CS2677">
            <v>154</v>
          </cell>
          <cell r="CT2677">
            <v>146.30000000000001</v>
          </cell>
          <cell r="CU2677">
            <v>0</v>
          </cell>
          <cell r="CV2677">
            <v>146.30000000000001</v>
          </cell>
          <cell r="CW2677" t="str">
            <v xml:space="preserve"> </v>
          </cell>
          <cell r="CX2677">
            <v>154</v>
          </cell>
          <cell r="CY2677">
            <v>154</v>
          </cell>
          <cell r="CZ2677">
            <v>146.30000000000001</v>
          </cell>
          <cell r="DA2677">
            <v>0</v>
          </cell>
          <cell r="DB2677">
            <v>146.30000000000001</v>
          </cell>
          <cell r="DC2677" t="str">
            <v xml:space="preserve"> </v>
          </cell>
          <cell r="DD2677">
            <v>154</v>
          </cell>
          <cell r="DE2677">
            <v>154</v>
          </cell>
          <cell r="DF2677">
            <v>146.30000000000001</v>
          </cell>
          <cell r="DG2677">
            <v>0</v>
          </cell>
          <cell r="DH2677">
            <v>146.30000000000001</v>
          </cell>
          <cell r="DI2677" t="str">
            <v xml:space="preserve"> </v>
          </cell>
          <cell r="DJ2677">
            <v>154</v>
          </cell>
          <cell r="DK2677">
            <v>154</v>
          </cell>
          <cell r="DL2677">
            <v>146.30000000000001</v>
          </cell>
        </row>
        <row r="2678">
          <cell r="B2678" t="str">
            <v>1307-1</v>
          </cell>
          <cell r="C2678" t="str">
            <v>SODIUM CHLORIDE+SODIUM BICARBONATE</v>
          </cell>
          <cell r="D2678" t="str">
            <v>223GM+624GM</v>
          </cell>
          <cell r="E2678" t="str">
            <v>847GM</v>
          </cell>
          <cell r="F2678" t="str">
            <v>PKG</v>
          </cell>
          <cell r="H2678" t="str">
            <v>BICARBONATE CONCENTRATES POWDER, PART B. RB-01</v>
          </cell>
          <cell r="I2678" t="str">
            <v>重碳酸鹽粉RB-01</v>
          </cell>
          <cell r="J2678" t="str">
            <v>20</v>
          </cell>
          <cell r="K2678" t="str">
            <v>"佳液"</v>
          </cell>
          <cell r="L2678" t="str">
            <v>衛署藥製字第047054號</v>
          </cell>
          <cell r="N2678">
            <v>96768</v>
          </cell>
          <cell r="O2678" t="str">
            <v xml:space="preserve"> </v>
          </cell>
          <cell r="P2678">
            <v>92</v>
          </cell>
          <cell r="Q2678">
            <v>91.08</v>
          </cell>
          <cell r="R2678">
            <v>86.48</v>
          </cell>
          <cell r="S2678" t="str">
            <v>否</v>
          </cell>
          <cell r="T2678">
            <v>0</v>
          </cell>
          <cell r="U2678">
            <v>86.48</v>
          </cell>
          <cell r="V2678">
            <v>4320</v>
          </cell>
          <cell r="W2678" t="str">
            <v>0053</v>
          </cell>
          <cell r="X2678" t="str">
            <v>70479820</v>
          </cell>
          <cell r="Y2678" t="str">
            <v>集康國際股份有限公司</v>
          </cell>
          <cell r="Z2678" t="str">
            <v>02-22257996</v>
          </cell>
          <cell r="AA2678" t="str">
            <v>2622</v>
          </cell>
          <cell r="AB2678" t="str">
            <v>02-22258022</v>
          </cell>
          <cell r="AC2678" t="str">
            <v>235</v>
          </cell>
          <cell r="AD2678" t="str">
            <v>新北市中和區中正路880號17樓之1</v>
          </cell>
          <cell r="AE2678" t="str">
            <v>劉憲宇</v>
          </cell>
          <cell r="AF2678" t="str">
            <v>0952567678</v>
          </cell>
          <cell r="AG2678" t="str">
            <v>E02054@excelsior.com.tw</v>
          </cell>
          <cell r="AJ2678" t="str">
            <v>65 國產 Taiwan</v>
          </cell>
          <cell r="AK2678" t="str">
            <v>自費</v>
          </cell>
          <cell r="AL2678">
            <v>1</v>
          </cell>
          <cell r="AM2678">
            <v>5.05</v>
          </cell>
          <cell r="AN2678" t="str">
            <v>等比</v>
          </cell>
          <cell r="BA2678" t="str">
            <v xml:space="preserve"> </v>
          </cell>
          <cell r="BB2678">
            <v>92</v>
          </cell>
          <cell r="BC2678">
            <v>91.08</v>
          </cell>
          <cell r="BD2678">
            <v>86.48</v>
          </cell>
          <cell r="BE2678">
            <v>0</v>
          </cell>
          <cell r="BF2678">
            <v>86.48</v>
          </cell>
          <cell r="BG2678" t="str">
            <v xml:space="preserve"> </v>
          </cell>
          <cell r="BH2678">
            <v>92</v>
          </cell>
          <cell r="BI2678">
            <v>91.08</v>
          </cell>
          <cell r="BJ2678">
            <v>86.48</v>
          </cell>
          <cell r="BK2678">
            <v>0</v>
          </cell>
          <cell r="BL2678">
            <v>86.48</v>
          </cell>
          <cell r="BM2678" t="str">
            <v xml:space="preserve"> </v>
          </cell>
          <cell r="BN2678">
            <v>92</v>
          </cell>
          <cell r="BO2678">
            <v>91.08</v>
          </cell>
          <cell r="BP2678">
            <v>86.48</v>
          </cell>
          <cell r="BQ2678">
            <v>0</v>
          </cell>
          <cell r="BR2678">
            <v>86.48</v>
          </cell>
          <cell r="BS2678" t="str">
            <v xml:space="preserve"> </v>
          </cell>
          <cell r="BT2678">
            <v>92</v>
          </cell>
          <cell r="BU2678">
            <v>91.08</v>
          </cell>
          <cell r="BV2678">
            <v>86.48</v>
          </cell>
          <cell r="BW2678">
            <v>0</v>
          </cell>
          <cell r="BX2678">
            <v>86.48</v>
          </cell>
          <cell r="BY2678" t="str">
            <v xml:space="preserve"> </v>
          </cell>
          <cell r="BZ2678">
            <v>92</v>
          </cell>
          <cell r="CA2678">
            <v>91.08</v>
          </cell>
          <cell r="CB2678">
            <v>86.48</v>
          </cell>
          <cell r="CC2678">
            <v>0</v>
          </cell>
          <cell r="CD2678">
            <v>86.48</v>
          </cell>
          <cell r="CE2678" t="str">
            <v xml:space="preserve"> </v>
          </cell>
          <cell r="CF2678">
            <v>92</v>
          </cell>
          <cell r="CG2678">
            <v>91.08</v>
          </cell>
          <cell r="CH2678">
            <v>86.48</v>
          </cell>
          <cell r="CI2678">
            <v>0</v>
          </cell>
          <cell r="CJ2678">
            <v>86.48</v>
          </cell>
          <cell r="CK2678" t="str">
            <v xml:space="preserve"> </v>
          </cell>
          <cell r="CL2678">
            <v>92</v>
          </cell>
          <cell r="CM2678">
            <v>91.08</v>
          </cell>
          <cell r="CN2678">
            <v>86.48</v>
          </cell>
          <cell r="CO2678">
            <v>0</v>
          </cell>
          <cell r="CP2678">
            <v>86.48</v>
          </cell>
          <cell r="CQ2678" t="str">
            <v xml:space="preserve"> </v>
          </cell>
          <cell r="CR2678">
            <v>92</v>
          </cell>
          <cell r="CS2678">
            <v>91.08</v>
          </cell>
          <cell r="CT2678">
            <v>86.48</v>
          </cell>
          <cell r="CU2678">
            <v>0</v>
          </cell>
          <cell r="CV2678">
            <v>86.48</v>
          </cell>
          <cell r="CW2678" t="str">
            <v xml:space="preserve"> </v>
          </cell>
          <cell r="CX2678">
            <v>92</v>
          </cell>
          <cell r="CY2678">
            <v>91.08</v>
          </cell>
          <cell r="CZ2678">
            <v>86.48</v>
          </cell>
          <cell r="DA2678">
            <v>0</v>
          </cell>
          <cell r="DB2678">
            <v>86.48</v>
          </cell>
          <cell r="DC2678" t="str">
            <v xml:space="preserve"> </v>
          </cell>
          <cell r="DD2678">
            <v>92</v>
          </cell>
          <cell r="DE2678">
            <v>91.08</v>
          </cell>
          <cell r="DF2678">
            <v>86.48</v>
          </cell>
          <cell r="DG2678">
            <v>0</v>
          </cell>
          <cell r="DH2678">
            <v>86.48</v>
          </cell>
          <cell r="DI2678" t="str">
            <v xml:space="preserve"> </v>
          </cell>
          <cell r="DJ2678">
            <v>92</v>
          </cell>
          <cell r="DK2678">
            <v>91.08</v>
          </cell>
          <cell r="DL2678">
            <v>86.48</v>
          </cell>
        </row>
        <row r="2679">
          <cell r="B2679" t="str">
            <v>1307-2</v>
          </cell>
          <cell r="C2679" t="str">
            <v>SODIUM CHLORIDE+SODIUM BICARBONATE</v>
          </cell>
          <cell r="D2679" t="str">
            <v>223GM+624GM</v>
          </cell>
          <cell r="E2679" t="str">
            <v>847GM</v>
          </cell>
          <cell r="F2679" t="str">
            <v>PKG</v>
          </cell>
          <cell r="H2679" t="str">
            <v>HEMODIALYSIS CONCENTRATE A-35 &amp; HEMODIALYSIS CONCENTRATE BP11"Chi Sheng"</v>
          </cell>
          <cell r="I2679" t="str">
            <v>"濟生"血液透析濃縮液Ａ－３５及血液透析濃縮劑ＢＰ－１１</v>
          </cell>
          <cell r="J2679" t="str">
            <v>20</v>
          </cell>
          <cell r="K2679" t="str">
            <v>濟生</v>
          </cell>
          <cell r="L2679" t="str">
            <v>衛署藥製字第041648號</v>
          </cell>
          <cell r="N2679">
            <v>96768</v>
          </cell>
          <cell r="O2679" t="str">
            <v xml:space="preserve"> </v>
          </cell>
          <cell r="P2679">
            <v>92</v>
          </cell>
          <cell r="Q2679">
            <v>91.08</v>
          </cell>
          <cell r="R2679">
            <v>86.43</v>
          </cell>
          <cell r="S2679" t="str">
            <v>否</v>
          </cell>
          <cell r="T2679">
            <v>0</v>
          </cell>
          <cell r="U2679">
            <v>86.43</v>
          </cell>
          <cell r="V2679">
            <v>4320</v>
          </cell>
          <cell r="W2679" t="str">
            <v>0194</v>
          </cell>
          <cell r="X2679" t="str">
            <v>80516107</v>
          </cell>
          <cell r="Y2679" t="str">
            <v>邑盛有限公司</v>
          </cell>
          <cell r="Z2679" t="str">
            <v>02-66262299</v>
          </cell>
          <cell r="AA2679" t="str">
            <v xml:space="preserve"> </v>
          </cell>
          <cell r="AB2679" t="str">
            <v>02-22781239</v>
          </cell>
          <cell r="AC2679" t="str">
            <v>110</v>
          </cell>
          <cell r="AD2679" t="str">
            <v>臺北市信義區信義路4段415號10樓之4</v>
          </cell>
          <cell r="AE2679" t="str">
            <v>何威誼</v>
          </cell>
          <cell r="AF2679" t="str">
            <v>0939989731</v>
          </cell>
          <cell r="AG2679" t="str">
            <v>molice007@gmail.com</v>
          </cell>
          <cell r="AJ2679" t="str">
            <v>65 國產 Taiwan</v>
          </cell>
          <cell r="AK2679" t="str">
            <v>自費</v>
          </cell>
          <cell r="AL2679">
            <v>1</v>
          </cell>
          <cell r="AM2679">
            <v>5.0999999999999996</v>
          </cell>
          <cell r="AN2679" t="str">
            <v>等值</v>
          </cell>
          <cell r="BA2679" t="str">
            <v xml:space="preserve"> </v>
          </cell>
          <cell r="BB2679">
            <v>92</v>
          </cell>
          <cell r="BC2679">
            <v>91.08</v>
          </cell>
          <cell r="BD2679">
            <v>86.43</v>
          </cell>
          <cell r="BE2679">
            <v>0</v>
          </cell>
          <cell r="BF2679">
            <v>86.43</v>
          </cell>
          <cell r="BG2679" t="str">
            <v xml:space="preserve"> </v>
          </cell>
          <cell r="BH2679">
            <v>92</v>
          </cell>
          <cell r="BI2679">
            <v>91.08</v>
          </cell>
          <cell r="BJ2679">
            <v>86.43</v>
          </cell>
          <cell r="BK2679">
            <v>0</v>
          </cell>
          <cell r="BL2679">
            <v>86.43</v>
          </cell>
          <cell r="BM2679" t="str">
            <v xml:space="preserve"> </v>
          </cell>
          <cell r="BN2679">
            <v>92</v>
          </cell>
          <cell r="BO2679">
            <v>91.08</v>
          </cell>
          <cell r="BP2679">
            <v>86.43</v>
          </cell>
          <cell r="BQ2679">
            <v>0</v>
          </cell>
          <cell r="BR2679">
            <v>86.43</v>
          </cell>
          <cell r="BS2679" t="str">
            <v xml:space="preserve"> </v>
          </cell>
          <cell r="BT2679">
            <v>92</v>
          </cell>
          <cell r="BU2679">
            <v>91.08</v>
          </cell>
          <cell r="BV2679">
            <v>86.43</v>
          </cell>
          <cell r="BW2679">
            <v>0</v>
          </cell>
          <cell r="BX2679">
            <v>86.43</v>
          </cell>
          <cell r="BY2679" t="str">
            <v xml:space="preserve"> </v>
          </cell>
          <cell r="BZ2679">
            <v>92</v>
          </cell>
          <cell r="CA2679">
            <v>91.08</v>
          </cell>
          <cell r="CB2679">
            <v>86.43</v>
          </cell>
          <cell r="CC2679">
            <v>0</v>
          </cell>
          <cell r="CD2679">
            <v>86.43</v>
          </cell>
          <cell r="CE2679" t="str">
            <v xml:space="preserve"> </v>
          </cell>
          <cell r="CF2679">
            <v>92</v>
          </cell>
          <cell r="CG2679">
            <v>91.08</v>
          </cell>
          <cell r="CH2679">
            <v>86.43</v>
          </cell>
          <cell r="CI2679">
            <v>0</v>
          </cell>
          <cell r="CJ2679">
            <v>86.43</v>
          </cell>
          <cell r="CK2679" t="str">
            <v xml:space="preserve"> </v>
          </cell>
          <cell r="CL2679">
            <v>92</v>
          </cell>
          <cell r="CM2679">
            <v>91.08</v>
          </cell>
          <cell r="CN2679">
            <v>86.43</v>
          </cell>
          <cell r="CO2679">
            <v>0</v>
          </cell>
          <cell r="CP2679">
            <v>86.43</v>
          </cell>
          <cell r="CQ2679" t="str">
            <v xml:space="preserve"> </v>
          </cell>
          <cell r="CR2679">
            <v>92</v>
          </cell>
          <cell r="CS2679">
            <v>91.08</v>
          </cell>
          <cell r="CT2679">
            <v>86.43</v>
          </cell>
          <cell r="CU2679">
            <v>0</v>
          </cell>
          <cell r="CV2679">
            <v>86.43</v>
          </cell>
          <cell r="CW2679" t="str">
            <v xml:space="preserve"> </v>
          </cell>
          <cell r="CX2679">
            <v>92</v>
          </cell>
          <cell r="CY2679">
            <v>91.08</v>
          </cell>
          <cell r="CZ2679">
            <v>86.43</v>
          </cell>
          <cell r="DA2679">
            <v>0</v>
          </cell>
          <cell r="DB2679">
            <v>86.43</v>
          </cell>
          <cell r="DC2679" t="str">
            <v xml:space="preserve"> </v>
          </cell>
          <cell r="DD2679">
            <v>92</v>
          </cell>
          <cell r="DE2679">
            <v>91.08</v>
          </cell>
          <cell r="DF2679">
            <v>86.43</v>
          </cell>
          <cell r="DG2679">
            <v>0</v>
          </cell>
          <cell r="DH2679">
            <v>86.43</v>
          </cell>
          <cell r="DI2679" t="str">
            <v xml:space="preserve"> </v>
          </cell>
          <cell r="DJ2679">
            <v>92</v>
          </cell>
          <cell r="DK2679">
            <v>91.08</v>
          </cell>
          <cell r="DL2679">
            <v>86.43</v>
          </cell>
        </row>
        <row r="2680">
          <cell r="B2680" t="str">
            <v>1307-3</v>
          </cell>
          <cell r="C2680" t="str">
            <v>SODIUM CHLORIDE+SODIUM BICARBONATE</v>
          </cell>
          <cell r="D2680" t="str">
            <v>223GM+624GM</v>
          </cell>
          <cell r="E2680" t="str">
            <v>847GM</v>
          </cell>
          <cell r="F2680" t="str">
            <v>PKG</v>
          </cell>
          <cell r="H2680" t="str">
            <v>"Estrong" No.8 Bicarbonate Concentrates Power. RSP-10(B)</v>
          </cell>
          <cell r="I2680" t="str">
            <v>"醫強"透析粉8號 RSP-10(B)</v>
          </cell>
          <cell r="J2680" t="str">
            <v>20</v>
          </cell>
          <cell r="K2680" t="str">
            <v>醫強</v>
          </cell>
          <cell r="L2680" t="str">
            <v>衛部藥製字第060172號</v>
          </cell>
          <cell r="N2680">
            <v>96768</v>
          </cell>
          <cell r="O2680" t="str">
            <v xml:space="preserve"> </v>
          </cell>
          <cell r="P2680">
            <v>92</v>
          </cell>
          <cell r="Q2680">
            <v>91.08</v>
          </cell>
          <cell r="R2680">
            <v>86.53</v>
          </cell>
          <cell r="S2680" t="str">
            <v>契約價格</v>
          </cell>
          <cell r="T2680">
            <v>2.73</v>
          </cell>
          <cell r="U2680">
            <v>83.79</v>
          </cell>
          <cell r="V2680">
            <v>4320</v>
          </cell>
          <cell r="W2680" t="str">
            <v>0052</v>
          </cell>
          <cell r="X2680" t="str">
            <v>53616032</v>
          </cell>
          <cell r="Y2680" t="str">
            <v>彩新健康事業股份有限公司</v>
          </cell>
          <cell r="Z2680" t="str">
            <v>02-82215123</v>
          </cell>
          <cell r="AA2680" t="str">
            <v xml:space="preserve"> </v>
          </cell>
          <cell r="AB2680" t="str">
            <v>02-82215122</v>
          </cell>
          <cell r="AC2680" t="str">
            <v>403</v>
          </cell>
          <cell r="AD2680" t="str">
            <v>臺中市西區五權路2之107號15樓</v>
          </cell>
          <cell r="AE2680" t="str">
            <v>梁譽齡</v>
          </cell>
          <cell r="AF2680" t="str">
            <v>0961228389</v>
          </cell>
          <cell r="AG2680" t="str">
            <v>awdrg0305@gmail.com</v>
          </cell>
          <cell r="AJ2680" t="str">
            <v>65 國產 Taiwan</v>
          </cell>
          <cell r="AK2680" t="str">
            <v>自費</v>
          </cell>
          <cell r="AL2680">
            <v>1</v>
          </cell>
          <cell r="AM2680">
            <v>5</v>
          </cell>
          <cell r="AN2680" t="str">
            <v>等值</v>
          </cell>
          <cell r="BA2680" t="str">
            <v xml:space="preserve"> </v>
          </cell>
          <cell r="BB2680">
            <v>92</v>
          </cell>
          <cell r="BC2680">
            <v>91.08</v>
          </cell>
          <cell r="BD2680">
            <v>86.53</v>
          </cell>
          <cell r="BE2680">
            <v>2.73</v>
          </cell>
          <cell r="BF2680">
            <v>83.79</v>
          </cell>
          <cell r="BG2680" t="str">
            <v xml:space="preserve"> </v>
          </cell>
          <cell r="BH2680">
            <v>92</v>
          </cell>
          <cell r="BI2680">
            <v>91.08</v>
          </cell>
          <cell r="BJ2680">
            <v>86.53</v>
          </cell>
          <cell r="BK2680">
            <v>2.73</v>
          </cell>
          <cell r="BL2680">
            <v>83.79</v>
          </cell>
          <cell r="BM2680" t="str">
            <v xml:space="preserve"> </v>
          </cell>
          <cell r="BN2680">
            <v>92</v>
          </cell>
          <cell r="BO2680">
            <v>91.08</v>
          </cell>
          <cell r="BP2680">
            <v>86.53</v>
          </cell>
          <cell r="BQ2680">
            <v>2.73</v>
          </cell>
          <cell r="BR2680">
            <v>83.79</v>
          </cell>
          <cell r="BS2680" t="str">
            <v xml:space="preserve"> </v>
          </cell>
          <cell r="BT2680">
            <v>92</v>
          </cell>
          <cell r="BU2680">
            <v>91.08</v>
          </cell>
          <cell r="BV2680">
            <v>86.53</v>
          </cell>
          <cell r="BW2680">
            <v>2.73</v>
          </cell>
          <cell r="BX2680">
            <v>83.79</v>
          </cell>
          <cell r="BY2680" t="str">
            <v xml:space="preserve"> </v>
          </cell>
          <cell r="BZ2680">
            <v>92</v>
          </cell>
          <cell r="CA2680">
            <v>91.08</v>
          </cell>
          <cell r="CB2680">
            <v>86.53</v>
          </cell>
          <cell r="CC2680">
            <v>2.73</v>
          </cell>
          <cell r="CD2680">
            <v>83.79</v>
          </cell>
          <cell r="CE2680" t="str">
            <v xml:space="preserve"> </v>
          </cell>
          <cell r="CF2680">
            <v>92</v>
          </cell>
          <cell r="CG2680">
            <v>91.08</v>
          </cell>
          <cell r="CH2680">
            <v>86.53</v>
          </cell>
          <cell r="CI2680">
            <v>2.73</v>
          </cell>
          <cell r="CJ2680">
            <v>83.79</v>
          </cell>
          <cell r="CK2680" t="str">
            <v xml:space="preserve"> </v>
          </cell>
          <cell r="CL2680">
            <v>92</v>
          </cell>
          <cell r="CM2680">
            <v>91.08</v>
          </cell>
          <cell r="CN2680">
            <v>86.53</v>
          </cell>
          <cell r="CO2680">
            <v>2.73</v>
          </cell>
          <cell r="CP2680">
            <v>83.79</v>
          </cell>
          <cell r="CQ2680" t="str">
            <v xml:space="preserve"> </v>
          </cell>
          <cell r="CR2680">
            <v>92</v>
          </cell>
          <cell r="CS2680">
            <v>91.08</v>
          </cell>
          <cell r="CT2680">
            <v>86.53</v>
          </cell>
          <cell r="CU2680">
            <v>2.73</v>
          </cell>
          <cell r="CV2680">
            <v>83.79</v>
          </cell>
          <cell r="CW2680" t="str">
            <v xml:space="preserve"> </v>
          </cell>
          <cell r="CX2680">
            <v>92</v>
          </cell>
          <cell r="CY2680">
            <v>91.08</v>
          </cell>
          <cell r="CZ2680">
            <v>86.53</v>
          </cell>
          <cell r="DA2680">
            <v>2.73</v>
          </cell>
          <cell r="DB2680">
            <v>83.79</v>
          </cell>
          <cell r="DC2680" t="str">
            <v xml:space="preserve"> </v>
          </cell>
          <cell r="DD2680">
            <v>92</v>
          </cell>
          <cell r="DE2680">
            <v>91.08</v>
          </cell>
          <cell r="DF2680">
            <v>86.53</v>
          </cell>
          <cell r="DG2680">
            <v>2.73</v>
          </cell>
          <cell r="DH2680">
            <v>83.79</v>
          </cell>
          <cell r="DI2680" t="str">
            <v xml:space="preserve"> </v>
          </cell>
          <cell r="DJ2680">
            <v>92</v>
          </cell>
          <cell r="DK2680">
            <v>91.08</v>
          </cell>
          <cell r="DL2680">
            <v>86.53</v>
          </cell>
        </row>
        <row r="2681">
          <cell r="B2681" t="str">
            <v>1308-1</v>
          </cell>
          <cell r="C2681" t="str">
            <v>SODIUM IODIDE I-131</v>
          </cell>
          <cell r="D2681" t="str">
            <v>100 UCI (3.7 MBq)</v>
          </cell>
          <cell r="E2681" t="str">
            <v>3.7 MBq</v>
          </cell>
          <cell r="F2681" t="str">
            <v>EA</v>
          </cell>
          <cell r="H2681" t="str">
            <v>I-131 Sodium Iodide Capsule  (Diagnosis)</v>
          </cell>
          <cell r="I2681" t="str">
            <v>碘化鈉膠囊</v>
          </cell>
          <cell r="J2681" t="str">
            <v>1</v>
          </cell>
          <cell r="K2681" t="str">
            <v>ANSTO</v>
          </cell>
          <cell r="L2681" t="str">
            <v>衛署藥輸字第R00063號</v>
          </cell>
          <cell r="N2681">
            <v>1011</v>
          </cell>
          <cell r="O2681" t="str">
            <v xml:space="preserve"> </v>
          </cell>
          <cell r="P2681">
            <v>400</v>
          </cell>
          <cell r="Q2681">
            <v>400</v>
          </cell>
          <cell r="R2681">
            <v>380</v>
          </cell>
          <cell r="S2681" t="str">
            <v>否</v>
          </cell>
          <cell r="T2681">
            <v>0</v>
          </cell>
          <cell r="U2681">
            <v>380</v>
          </cell>
          <cell r="V2681">
            <v>45</v>
          </cell>
          <cell r="W2681" t="str">
            <v>0097</v>
          </cell>
          <cell r="X2681" t="str">
            <v>21241693</v>
          </cell>
          <cell r="Y2681" t="str">
            <v>臺灣新吉美碩股份有限公司</v>
          </cell>
          <cell r="Z2681" t="str">
            <v>02-27079900</v>
          </cell>
          <cell r="AA2681" t="str">
            <v>130</v>
          </cell>
          <cell r="AB2681" t="str">
            <v>02-27031133</v>
          </cell>
          <cell r="AC2681" t="str">
            <v>106</v>
          </cell>
          <cell r="AD2681" t="str">
            <v>臺北市大安區復興南路1段237號11樓</v>
          </cell>
          <cell r="AE2681" t="str">
            <v>張碧芳</v>
          </cell>
          <cell r="AF2681" t="str">
            <v>0922274957</v>
          </cell>
          <cell r="AG2681" t="str">
            <v>emila@gmstw.com.tw</v>
          </cell>
          <cell r="AJ2681" t="str">
            <v>02 澳洲 AUSTRALIA</v>
          </cell>
          <cell r="AK2681" t="str">
            <v>自費</v>
          </cell>
          <cell r="AL2681">
            <v>0</v>
          </cell>
          <cell r="AM2681">
            <v>5</v>
          </cell>
          <cell r="AN2681" t="str">
            <v>等值</v>
          </cell>
          <cell r="BA2681" t="str">
            <v xml:space="preserve"> </v>
          </cell>
          <cell r="BB2681">
            <v>400</v>
          </cell>
          <cell r="BC2681">
            <v>400</v>
          </cell>
          <cell r="BD2681">
            <v>380</v>
          </cell>
          <cell r="BE2681">
            <v>0</v>
          </cell>
          <cell r="BF2681">
            <v>380</v>
          </cell>
          <cell r="BG2681" t="str">
            <v xml:space="preserve"> </v>
          </cell>
          <cell r="BH2681">
            <v>400</v>
          </cell>
          <cell r="BI2681">
            <v>400</v>
          </cell>
          <cell r="BJ2681">
            <v>380</v>
          </cell>
          <cell r="BK2681">
            <v>0</v>
          </cell>
          <cell r="BL2681">
            <v>380</v>
          </cell>
          <cell r="BM2681" t="str">
            <v xml:space="preserve"> </v>
          </cell>
          <cell r="BN2681">
            <v>400</v>
          </cell>
          <cell r="BO2681">
            <v>400</v>
          </cell>
          <cell r="BP2681">
            <v>380</v>
          </cell>
          <cell r="BQ2681">
            <v>0</v>
          </cell>
          <cell r="BR2681">
            <v>380</v>
          </cell>
          <cell r="BS2681" t="str">
            <v xml:space="preserve"> </v>
          </cell>
          <cell r="BT2681">
            <v>400</v>
          </cell>
          <cell r="BU2681">
            <v>400</v>
          </cell>
          <cell r="BV2681">
            <v>380</v>
          </cell>
          <cell r="BW2681">
            <v>0</v>
          </cell>
          <cell r="BX2681">
            <v>380</v>
          </cell>
          <cell r="BY2681" t="str">
            <v xml:space="preserve"> </v>
          </cell>
          <cell r="BZ2681">
            <v>400</v>
          </cell>
          <cell r="CA2681">
            <v>400</v>
          </cell>
          <cell r="CB2681">
            <v>380</v>
          </cell>
          <cell r="CC2681">
            <v>0</v>
          </cell>
          <cell r="CD2681">
            <v>380</v>
          </cell>
          <cell r="CE2681" t="str">
            <v xml:space="preserve"> </v>
          </cell>
          <cell r="CF2681">
            <v>400</v>
          </cell>
          <cell r="CG2681">
            <v>400</v>
          </cell>
          <cell r="CH2681">
            <v>380</v>
          </cell>
          <cell r="CI2681">
            <v>0</v>
          </cell>
          <cell r="CJ2681">
            <v>380</v>
          </cell>
          <cell r="CK2681" t="str">
            <v xml:space="preserve"> </v>
          </cell>
          <cell r="CL2681">
            <v>400</v>
          </cell>
          <cell r="CM2681">
            <v>400</v>
          </cell>
          <cell r="CN2681">
            <v>380</v>
          </cell>
          <cell r="CO2681">
            <v>0</v>
          </cell>
          <cell r="CP2681">
            <v>380</v>
          </cell>
          <cell r="CQ2681" t="str">
            <v xml:space="preserve"> </v>
          </cell>
          <cell r="CR2681">
            <v>400</v>
          </cell>
          <cell r="CS2681">
            <v>400</v>
          </cell>
          <cell r="CT2681">
            <v>380</v>
          </cell>
          <cell r="CU2681">
            <v>0</v>
          </cell>
          <cell r="CV2681">
            <v>380</v>
          </cell>
          <cell r="CW2681" t="str">
            <v xml:space="preserve"> </v>
          </cell>
          <cell r="CX2681">
            <v>400</v>
          </cell>
          <cell r="CY2681">
            <v>400</v>
          </cell>
          <cell r="CZ2681">
            <v>380</v>
          </cell>
          <cell r="DA2681">
            <v>0</v>
          </cell>
          <cell r="DB2681">
            <v>380</v>
          </cell>
          <cell r="DC2681" t="str">
            <v xml:space="preserve"> </v>
          </cell>
          <cell r="DD2681">
            <v>400</v>
          </cell>
          <cell r="DE2681">
            <v>400</v>
          </cell>
          <cell r="DF2681">
            <v>380</v>
          </cell>
          <cell r="DG2681">
            <v>0</v>
          </cell>
          <cell r="DH2681">
            <v>380</v>
          </cell>
          <cell r="DI2681" t="str">
            <v xml:space="preserve"> </v>
          </cell>
          <cell r="DJ2681">
            <v>400</v>
          </cell>
          <cell r="DK2681">
            <v>400</v>
          </cell>
          <cell r="DL2681">
            <v>380</v>
          </cell>
        </row>
        <row r="2682">
          <cell r="B2682" t="str">
            <v>1309-1</v>
          </cell>
          <cell r="C2682" t="str">
            <v>SODIUM IODIDE I-131</v>
          </cell>
          <cell r="D2682" t="str">
            <v>150 MCI (5500 MBq)</v>
          </cell>
          <cell r="E2682" t="str">
            <v>5500 MBq</v>
          </cell>
          <cell r="F2682" t="str">
            <v>EA</v>
          </cell>
          <cell r="H2682" t="str">
            <v>Sodium iodide Na131I POLATOM, capsules for therapeutic use</v>
          </cell>
          <cell r="I2682" t="str">
            <v>"波特蘭"碘-131治療用膠囊</v>
          </cell>
          <cell r="J2682" t="str">
            <v>1</v>
          </cell>
          <cell r="K2682" t="str">
            <v>NATIONAL CENTRE FOR NUCLEAR RESEARCH</v>
          </cell>
          <cell r="L2682" t="str">
            <v>衛部藥輸字第R00101號</v>
          </cell>
          <cell r="N2682">
            <v>73</v>
          </cell>
          <cell r="O2682" t="str">
            <v xml:space="preserve"> </v>
          </cell>
          <cell r="P2682">
            <v>23500</v>
          </cell>
          <cell r="Q2682">
            <v>18501.55</v>
          </cell>
          <cell r="R2682">
            <v>17576.47</v>
          </cell>
          <cell r="S2682" t="str">
            <v>契約價格</v>
          </cell>
          <cell r="T2682">
            <v>555.04999999999995</v>
          </cell>
          <cell r="U2682">
            <v>17021.43</v>
          </cell>
          <cell r="V2682">
            <v>3</v>
          </cell>
          <cell r="W2682" t="str">
            <v>0055</v>
          </cell>
          <cell r="X2682" t="str">
            <v>30884801</v>
          </cell>
          <cell r="Y2682" t="str">
            <v>泰歷藥品儀器股份有限公司</v>
          </cell>
          <cell r="Z2682" t="str">
            <v>02-25559700</v>
          </cell>
          <cell r="AA2682" t="str">
            <v>202</v>
          </cell>
          <cell r="AB2682" t="str">
            <v>02-25559695</v>
          </cell>
          <cell r="AC2682" t="str">
            <v>10353</v>
          </cell>
          <cell r="AD2682" t="str">
            <v>臺北市大同區承德路2段81號15樓</v>
          </cell>
          <cell r="AE2682" t="str">
            <v>高維隆</v>
          </cell>
          <cell r="AF2682" t="str">
            <v>0932197458</v>
          </cell>
          <cell r="AG2682" t="str">
            <v>tlss@ms9.hinet.net</v>
          </cell>
          <cell r="AJ2682" t="str">
            <v>35 波蘭 Poland</v>
          </cell>
          <cell r="AK2682" t="str">
            <v>自費</v>
          </cell>
          <cell r="AL2682">
            <v>21.27</v>
          </cell>
          <cell r="AM2682">
            <v>5</v>
          </cell>
          <cell r="AN2682" t="str">
            <v>等值</v>
          </cell>
          <cell r="BA2682" t="str">
            <v xml:space="preserve"> </v>
          </cell>
          <cell r="BB2682">
            <v>23500</v>
          </cell>
          <cell r="BC2682">
            <v>18501.55</v>
          </cell>
          <cell r="BD2682">
            <v>17576.47</v>
          </cell>
          <cell r="BE2682">
            <v>555.04999999999995</v>
          </cell>
          <cell r="BF2682">
            <v>17021.43</v>
          </cell>
          <cell r="BG2682" t="str">
            <v xml:space="preserve"> </v>
          </cell>
          <cell r="BH2682">
            <v>23500</v>
          </cell>
          <cell r="BI2682">
            <v>18501.55</v>
          </cell>
          <cell r="BJ2682">
            <v>17576.47</v>
          </cell>
          <cell r="BK2682">
            <v>555.04999999999995</v>
          </cell>
          <cell r="BL2682">
            <v>17021.43</v>
          </cell>
          <cell r="BM2682" t="str">
            <v xml:space="preserve"> </v>
          </cell>
          <cell r="BN2682">
            <v>23500</v>
          </cell>
          <cell r="BO2682">
            <v>18501.55</v>
          </cell>
          <cell r="BP2682">
            <v>17576.47</v>
          </cell>
          <cell r="BQ2682">
            <v>555.04999999999995</v>
          </cell>
          <cell r="BR2682">
            <v>17021.43</v>
          </cell>
          <cell r="BS2682" t="str">
            <v xml:space="preserve"> </v>
          </cell>
          <cell r="BT2682">
            <v>23500</v>
          </cell>
          <cell r="BU2682">
            <v>18501.55</v>
          </cell>
          <cell r="BV2682">
            <v>17576.47</v>
          </cell>
          <cell r="BW2682">
            <v>555.04999999999995</v>
          </cell>
          <cell r="BX2682">
            <v>17021.43</v>
          </cell>
          <cell r="BY2682" t="str">
            <v xml:space="preserve"> </v>
          </cell>
          <cell r="BZ2682">
            <v>23500</v>
          </cell>
          <cell r="CA2682">
            <v>18501.55</v>
          </cell>
          <cell r="CB2682">
            <v>17576.47</v>
          </cell>
          <cell r="CC2682">
            <v>555.04999999999995</v>
          </cell>
          <cell r="CD2682">
            <v>17021.43</v>
          </cell>
          <cell r="CE2682" t="str">
            <v xml:space="preserve"> </v>
          </cell>
          <cell r="CF2682">
            <v>23500</v>
          </cell>
          <cell r="CG2682">
            <v>18501.55</v>
          </cell>
          <cell r="CH2682">
            <v>17576.47</v>
          </cell>
          <cell r="CI2682">
            <v>555.04999999999995</v>
          </cell>
          <cell r="CJ2682">
            <v>17021.43</v>
          </cell>
          <cell r="CK2682" t="str">
            <v xml:space="preserve"> </v>
          </cell>
          <cell r="CL2682">
            <v>23500</v>
          </cell>
          <cell r="CM2682">
            <v>18501.55</v>
          </cell>
          <cell r="CN2682">
            <v>17576.47</v>
          </cell>
          <cell r="CO2682">
            <v>555.04999999999995</v>
          </cell>
          <cell r="CP2682">
            <v>17021.43</v>
          </cell>
          <cell r="CQ2682" t="str">
            <v xml:space="preserve"> </v>
          </cell>
          <cell r="CR2682">
            <v>23500</v>
          </cell>
          <cell r="CS2682">
            <v>18501.55</v>
          </cell>
          <cell r="CT2682">
            <v>17576.47</v>
          </cell>
          <cell r="CU2682">
            <v>555.04999999999995</v>
          </cell>
          <cell r="CV2682">
            <v>17021.43</v>
          </cell>
          <cell r="CW2682" t="str">
            <v xml:space="preserve"> </v>
          </cell>
          <cell r="CX2682">
            <v>23500</v>
          </cell>
          <cell r="CY2682">
            <v>18501.55</v>
          </cell>
          <cell r="CZ2682">
            <v>17576.47</v>
          </cell>
          <cell r="DA2682">
            <v>555.04999999999995</v>
          </cell>
          <cell r="DB2682">
            <v>17021.43</v>
          </cell>
          <cell r="DC2682" t="str">
            <v xml:space="preserve"> </v>
          </cell>
          <cell r="DD2682">
            <v>23500</v>
          </cell>
          <cell r="DE2682">
            <v>18501.55</v>
          </cell>
          <cell r="DF2682">
            <v>17576.47</v>
          </cell>
          <cell r="DG2682">
            <v>555.04999999999995</v>
          </cell>
          <cell r="DH2682">
            <v>17021.43</v>
          </cell>
          <cell r="DI2682" t="str">
            <v xml:space="preserve"> </v>
          </cell>
          <cell r="DJ2682">
            <v>23500</v>
          </cell>
          <cell r="DK2682">
            <v>18501.55</v>
          </cell>
          <cell r="DL2682">
            <v>17576.47</v>
          </cell>
        </row>
        <row r="2683">
          <cell r="B2683" t="str">
            <v>1309-2</v>
          </cell>
          <cell r="C2683" t="str">
            <v>SODIUM IODIDE I-131</v>
          </cell>
          <cell r="D2683" t="str">
            <v>150 MCI (5500 MBq)</v>
          </cell>
          <cell r="E2683" t="str">
            <v>5500 MBq</v>
          </cell>
          <cell r="F2683" t="str">
            <v>EA</v>
          </cell>
          <cell r="H2683" t="str">
            <v>I-131 Sodium Iodide Capsule  (Therapy)</v>
          </cell>
          <cell r="I2683" t="str">
            <v>碘化鈉膠囊</v>
          </cell>
          <cell r="J2683" t="str">
            <v>1</v>
          </cell>
          <cell r="K2683" t="str">
            <v>ANSTO</v>
          </cell>
          <cell r="L2683" t="str">
            <v>衛署藥輸字第R00063號</v>
          </cell>
          <cell r="N2683">
            <v>73</v>
          </cell>
          <cell r="O2683" t="str">
            <v xml:space="preserve"> </v>
          </cell>
          <cell r="P2683">
            <v>23500</v>
          </cell>
          <cell r="Q2683">
            <v>23500</v>
          </cell>
          <cell r="R2683">
            <v>22325</v>
          </cell>
          <cell r="S2683" t="str">
            <v>否</v>
          </cell>
          <cell r="T2683">
            <v>0</v>
          </cell>
          <cell r="U2683">
            <v>22325</v>
          </cell>
          <cell r="V2683">
            <v>3</v>
          </cell>
          <cell r="W2683" t="str">
            <v>0097</v>
          </cell>
          <cell r="X2683" t="str">
            <v>21241693</v>
          </cell>
          <cell r="Y2683" t="str">
            <v>臺灣新吉美碩股份有限公司</v>
          </cell>
          <cell r="Z2683" t="str">
            <v>02-27079900</v>
          </cell>
          <cell r="AA2683" t="str">
            <v>130</v>
          </cell>
          <cell r="AB2683" t="str">
            <v>02-27031133</v>
          </cell>
          <cell r="AC2683" t="str">
            <v>106</v>
          </cell>
          <cell r="AD2683" t="str">
            <v>臺北市大安區復興南路1段237號11樓</v>
          </cell>
          <cell r="AE2683" t="str">
            <v>張碧芳</v>
          </cell>
          <cell r="AF2683" t="str">
            <v>0922274957</v>
          </cell>
          <cell r="AG2683" t="str">
            <v>emila@gmstw.com.tw</v>
          </cell>
          <cell r="AJ2683" t="str">
            <v>02 澳洲 AUSTRALIA</v>
          </cell>
          <cell r="AK2683" t="str">
            <v>自費</v>
          </cell>
          <cell r="AL2683">
            <v>0</v>
          </cell>
          <cell r="AM2683">
            <v>5</v>
          </cell>
          <cell r="AN2683" t="str">
            <v>等值</v>
          </cell>
          <cell r="BA2683" t="str">
            <v xml:space="preserve"> </v>
          </cell>
          <cell r="BB2683">
            <v>23500</v>
          </cell>
          <cell r="BC2683">
            <v>23500</v>
          </cell>
          <cell r="BD2683">
            <v>22325</v>
          </cell>
          <cell r="BE2683">
            <v>0</v>
          </cell>
          <cell r="BF2683">
            <v>22325</v>
          </cell>
          <cell r="BG2683" t="str">
            <v xml:space="preserve"> </v>
          </cell>
          <cell r="BH2683">
            <v>23500</v>
          </cell>
          <cell r="BI2683">
            <v>23500</v>
          </cell>
          <cell r="BJ2683">
            <v>22325</v>
          </cell>
          <cell r="BK2683">
            <v>0</v>
          </cell>
          <cell r="BL2683">
            <v>22325</v>
          </cell>
          <cell r="BM2683" t="str">
            <v xml:space="preserve"> </v>
          </cell>
          <cell r="BN2683">
            <v>23500</v>
          </cell>
          <cell r="BO2683">
            <v>23500</v>
          </cell>
          <cell r="BP2683">
            <v>22325</v>
          </cell>
          <cell r="BQ2683">
            <v>0</v>
          </cell>
          <cell r="BR2683">
            <v>22325</v>
          </cell>
          <cell r="BS2683" t="str">
            <v xml:space="preserve"> </v>
          </cell>
          <cell r="BT2683">
            <v>23500</v>
          </cell>
          <cell r="BU2683">
            <v>23500</v>
          </cell>
          <cell r="BV2683">
            <v>22325</v>
          </cell>
          <cell r="BW2683">
            <v>0</v>
          </cell>
          <cell r="BX2683">
            <v>22325</v>
          </cell>
          <cell r="BY2683" t="str">
            <v xml:space="preserve"> </v>
          </cell>
          <cell r="BZ2683">
            <v>23500</v>
          </cell>
          <cell r="CA2683">
            <v>23500</v>
          </cell>
          <cell r="CB2683">
            <v>22325</v>
          </cell>
          <cell r="CC2683">
            <v>0</v>
          </cell>
          <cell r="CD2683">
            <v>22325</v>
          </cell>
          <cell r="CE2683" t="str">
            <v xml:space="preserve"> </v>
          </cell>
          <cell r="CF2683">
            <v>23500</v>
          </cell>
          <cell r="CG2683">
            <v>23500</v>
          </cell>
          <cell r="CH2683">
            <v>22325</v>
          </cell>
          <cell r="CI2683">
            <v>0</v>
          </cell>
          <cell r="CJ2683">
            <v>22325</v>
          </cell>
          <cell r="CK2683" t="str">
            <v xml:space="preserve"> </v>
          </cell>
          <cell r="CL2683">
            <v>23500</v>
          </cell>
          <cell r="CM2683">
            <v>23500</v>
          </cell>
          <cell r="CN2683">
            <v>22325</v>
          </cell>
          <cell r="CO2683">
            <v>0</v>
          </cell>
          <cell r="CP2683">
            <v>22325</v>
          </cell>
          <cell r="CQ2683" t="str">
            <v xml:space="preserve"> </v>
          </cell>
          <cell r="CR2683">
            <v>23500</v>
          </cell>
          <cell r="CS2683">
            <v>23500</v>
          </cell>
          <cell r="CT2683">
            <v>22325</v>
          </cell>
          <cell r="CU2683">
            <v>0</v>
          </cell>
          <cell r="CV2683">
            <v>22325</v>
          </cell>
          <cell r="CW2683" t="str">
            <v xml:space="preserve"> </v>
          </cell>
          <cell r="CX2683">
            <v>23500</v>
          </cell>
          <cell r="CY2683">
            <v>23500</v>
          </cell>
          <cell r="CZ2683">
            <v>22325</v>
          </cell>
          <cell r="DA2683">
            <v>0</v>
          </cell>
          <cell r="DB2683">
            <v>22325</v>
          </cell>
          <cell r="DC2683" t="str">
            <v xml:space="preserve"> </v>
          </cell>
          <cell r="DD2683">
            <v>23500</v>
          </cell>
          <cell r="DE2683">
            <v>23500</v>
          </cell>
          <cell r="DF2683">
            <v>22325</v>
          </cell>
          <cell r="DG2683">
            <v>0</v>
          </cell>
          <cell r="DH2683">
            <v>22325</v>
          </cell>
          <cell r="DI2683" t="str">
            <v xml:space="preserve"> </v>
          </cell>
          <cell r="DJ2683">
            <v>23500</v>
          </cell>
          <cell r="DK2683">
            <v>23500</v>
          </cell>
          <cell r="DL2683">
            <v>22325</v>
          </cell>
        </row>
        <row r="2684">
          <cell r="B2684" t="str">
            <v>1310-1</v>
          </cell>
          <cell r="C2684" t="str">
            <v>SODIUM SELENITE PENTAHYDRATE</v>
          </cell>
          <cell r="D2684" t="str">
            <v>166.5 MCG/ML</v>
          </cell>
          <cell r="E2684" t="str">
            <v>2 ML</v>
          </cell>
          <cell r="F2684" t="str">
            <v>AMP</v>
          </cell>
          <cell r="H2684" t="str">
            <v>ZELNITE</v>
          </cell>
          <cell r="I2684" t="str">
            <v>西寧特</v>
          </cell>
          <cell r="J2684" t="str">
            <v>10</v>
          </cell>
          <cell r="K2684" t="str">
            <v>南光化學製藥股份有限公司</v>
          </cell>
          <cell r="L2684" t="str">
            <v>衛部藥製字第059852號</v>
          </cell>
          <cell r="N2684">
            <v>5216</v>
          </cell>
          <cell r="O2684" t="str">
            <v xml:space="preserve"> </v>
          </cell>
          <cell r="P2684">
            <v>380</v>
          </cell>
          <cell r="Q2684">
            <v>310.69</v>
          </cell>
          <cell r="R2684">
            <v>295.14999999999998</v>
          </cell>
          <cell r="S2684" t="str">
            <v>否</v>
          </cell>
          <cell r="T2684">
            <v>0</v>
          </cell>
          <cell r="U2684">
            <v>295.14999999999998</v>
          </cell>
          <cell r="V2684">
            <v>230</v>
          </cell>
          <cell r="W2684" t="str">
            <v>0003</v>
          </cell>
          <cell r="X2684" t="str">
            <v>21244220</v>
          </cell>
          <cell r="Y2684" t="str">
            <v>瑪里士實業有限公司</v>
          </cell>
          <cell r="Z2684" t="str">
            <v>02-25778383</v>
          </cell>
          <cell r="AA2684" t="str">
            <v>102</v>
          </cell>
          <cell r="AB2684" t="str">
            <v>02-25773723</v>
          </cell>
          <cell r="AC2684" t="str">
            <v>105</v>
          </cell>
          <cell r="AD2684" t="str">
            <v>臺北市松山區八德路3段219號8樓、11樓</v>
          </cell>
          <cell r="AE2684" t="str">
            <v>杜涵穎</v>
          </cell>
          <cell r="AF2684" t="str">
            <v>0936468868</v>
          </cell>
          <cell r="AG2684" t="str">
            <v>sharon.tu@morris.com.tw</v>
          </cell>
          <cell r="AJ2684" t="str">
            <v>65 國產 Taiwan</v>
          </cell>
          <cell r="AK2684" t="str">
            <v>自費</v>
          </cell>
          <cell r="AL2684">
            <v>18.239999999999998</v>
          </cell>
          <cell r="AM2684">
            <v>5</v>
          </cell>
          <cell r="AN2684" t="str">
            <v>等值</v>
          </cell>
          <cell r="BA2684" t="str">
            <v xml:space="preserve"> </v>
          </cell>
          <cell r="BB2684">
            <v>380</v>
          </cell>
          <cell r="BC2684">
            <v>310.69</v>
          </cell>
          <cell r="BD2684">
            <v>295.14999999999998</v>
          </cell>
          <cell r="BE2684">
            <v>0</v>
          </cell>
          <cell r="BF2684">
            <v>295.14999999999998</v>
          </cell>
          <cell r="BG2684" t="str">
            <v xml:space="preserve"> </v>
          </cell>
          <cell r="BH2684">
            <v>380</v>
          </cell>
          <cell r="BI2684">
            <v>310.69</v>
          </cell>
          <cell r="BJ2684">
            <v>295.14999999999998</v>
          </cell>
          <cell r="BK2684">
            <v>0</v>
          </cell>
          <cell r="BL2684">
            <v>295.14999999999998</v>
          </cell>
          <cell r="BM2684" t="str">
            <v xml:space="preserve"> </v>
          </cell>
          <cell r="BN2684">
            <v>380</v>
          </cell>
          <cell r="BO2684">
            <v>310.69</v>
          </cell>
          <cell r="BP2684">
            <v>295.14999999999998</v>
          </cell>
          <cell r="BQ2684">
            <v>0</v>
          </cell>
          <cell r="BR2684">
            <v>295.14999999999998</v>
          </cell>
          <cell r="BS2684" t="str">
            <v xml:space="preserve"> </v>
          </cell>
          <cell r="BT2684">
            <v>380</v>
          </cell>
          <cell r="BU2684">
            <v>310.69</v>
          </cell>
          <cell r="BV2684">
            <v>295.14999999999998</v>
          </cell>
          <cell r="BW2684">
            <v>0</v>
          </cell>
          <cell r="BX2684">
            <v>295.14999999999998</v>
          </cell>
          <cell r="BY2684" t="str">
            <v xml:space="preserve"> </v>
          </cell>
          <cell r="BZ2684">
            <v>380</v>
          </cell>
          <cell r="CA2684">
            <v>310.69</v>
          </cell>
          <cell r="CB2684">
            <v>295.14999999999998</v>
          </cell>
          <cell r="CC2684">
            <v>0</v>
          </cell>
          <cell r="CD2684">
            <v>295.14999999999998</v>
          </cell>
          <cell r="CE2684" t="str">
            <v xml:space="preserve"> </v>
          </cell>
          <cell r="CF2684">
            <v>380</v>
          </cell>
          <cell r="CG2684">
            <v>310.69</v>
          </cell>
          <cell r="CH2684">
            <v>295.14999999999998</v>
          </cell>
          <cell r="CI2684">
            <v>0</v>
          </cell>
          <cell r="CJ2684">
            <v>295.14999999999998</v>
          </cell>
          <cell r="CK2684" t="str">
            <v xml:space="preserve"> </v>
          </cell>
          <cell r="CL2684">
            <v>380</v>
          </cell>
          <cell r="CM2684">
            <v>310.69</v>
          </cell>
          <cell r="CN2684">
            <v>295.14999999999998</v>
          </cell>
          <cell r="CO2684">
            <v>0</v>
          </cell>
          <cell r="CP2684">
            <v>295.14999999999998</v>
          </cell>
          <cell r="CQ2684" t="str">
            <v xml:space="preserve"> </v>
          </cell>
          <cell r="CR2684">
            <v>380</v>
          </cell>
          <cell r="CS2684">
            <v>310.69</v>
          </cell>
          <cell r="CT2684">
            <v>295.14999999999998</v>
          </cell>
          <cell r="CU2684">
            <v>0</v>
          </cell>
          <cell r="CV2684">
            <v>295.14999999999998</v>
          </cell>
          <cell r="CW2684" t="str">
            <v xml:space="preserve"> </v>
          </cell>
          <cell r="CX2684">
            <v>380</v>
          </cell>
          <cell r="CY2684">
            <v>310.69</v>
          </cell>
          <cell r="CZ2684">
            <v>295.14999999999998</v>
          </cell>
          <cell r="DA2684">
            <v>0</v>
          </cell>
          <cell r="DB2684">
            <v>295.14999999999998</v>
          </cell>
          <cell r="DC2684" t="str">
            <v xml:space="preserve"> </v>
          </cell>
          <cell r="DD2684">
            <v>380</v>
          </cell>
          <cell r="DE2684">
            <v>310.69</v>
          </cell>
          <cell r="DF2684">
            <v>295.14999999999998</v>
          </cell>
          <cell r="DG2684">
            <v>0</v>
          </cell>
          <cell r="DH2684">
            <v>295.14999999999998</v>
          </cell>
          <cell r="DI2684" t="str">
            <v xml:space="preserve"> </v>
          </cell>
          <cell r="DJ2684">
            <v>380</v>
          </cell>
          <cell r="DK2684">
            <v>310.69</v>
          </cell>
          <cell r="DL2684">
            <v>295.14999999999998</v>
          </cell>
        </row>
        <row r="2685">
          <cell r="B2685" t="str">
            <v>1311-1</v>
          </cell>
          <cell r="C2685" t="str">
            <v>SPHERICAL ABSORPTIVE CARBON</v>
          </cell>
          <cell r="D2685" t="str">
            <v>2 GM/PKG</v>
          </cell>
          <cell r="E2685" t="str">
            <v>2 GM/PKG</v>
          </cell>
          <cell r="F2685" t="str">
            <v>PKG</v>
          </cell>
          <cell r="H2685" t="str">
            <v>Kremezin Tablets</v>
          </cell>
          <cell r="I2685" t="str">
            <v>"吳羽"克裏美淨速崩錠 500毫克</v>
          </cell>
          <cell r="J2685" t="str">
            <v>84</v>
          </cell>
          <cell r="K2685" t="str">
            <v>SATO YAKUHIN KOGYO CO.,LTD.</v>
          </cell>
          <cell r="L2685" t="str">
            <v>衛部藥輸字第028080號</v>
          </cell>
          <cell r="N2685">
            <v>31385</v>
          </cell>
          <cell r="O2685" t="str">
            <v xml:space="preserve"> </v>
          </cell>
          <cell r="P2685">
            <v>160.71</v>
          </cell>
          <cell r="Q2685">
            <v>152.1</v>
          </cell>
          <cell r="R2685">
            <v>137.41999999999999</v>
          </cell>
          <cell r="S2685" t="str">
            <v>否</v>
          </cell>
          <cell r="T2685">
            <v>0</v>
          </cell>
          <cell r="U2685">
            <v>137.41999999999999</v>
          </cell>
          <cell r="V2685">
            <v>905</v>
          </cell>
          <cell r="W2685" t="str">
            <v>0098</v>
          </cell>
          <cell r="X2685" t="str">
            <v>22325283</v>
          </cell>
          <cell r="Y2685" t="str">
            <v>杏昌醫藥科技股份有限公司</v>
          </cell>
          <cell r="Z2685" t="str">
            <v>02-27151652</v>
          </cell>
          <cell r="AA2685" t="str">
            <v>39</v>
          </cell>
          <cell r="AB2685" t="str">
            <v>02-27170521</v>
          </cell>
          <cell r="AC2685" t="str">
            <v>10544</v>
          </cell>
          <cell r="AD2685" t="str">
            <v>臺北市松山區民生東路3段107巷6號2樓</v>
          </cell>
          <cell r="AE2685" t="str">
            <v>賴怡蓉</v>
          </cell>
          <cell r="AF2685" t="str">
            <v>0922124847</v>
          </cell>
          <cell r="AG2685" t="str">
            <v>shin.chang@conmed.com.tw</v>
          </cell>
          <cell r="AJ2685" t="str">
            <v>26 日本 Japan</v>
          </cell>
          <cell r="AK2685" t="str">
            <v>自費</v>
          </cell>
          <cell r="AL2685">
            <v>5.36</v>
          </cell>
          <cell r="AM2685">
            <v>9.65</v>
          </cell>
          <cell r="AN2685" t="str">
            <v>等比</v>
          </cell>
          <cell r="BA2685" t="str">
            <v xml:space="preserve"> </v>
          </cell>
          <cell r="BB2685">
            <v>160.71</v>
          </cell>
          <cell r="BC2685">
            <v>152.1</v>
          </cell>
          <cell r="BD2685">
            <v>137.41999999999999</v>
          </cell>
          <cell r="BE2685">
            <v>0</v>
          </cell>
          <cell r="BF2685">
            <v>137.41999999999999</v>
          </cell>
          <cell r="BG2685" t="str">
            <v xml:space="preserve"> </v>
          </cell>
          <cell r="BH2685">
            <v>160.71</v>
          </cell>
          <cell r="BI2685">
            <v>152.1</v>
          </cell>
          <cell r="BJ2685">
            <v>137.41999999999999</v>
          </cell>
          <cell r="BK2685">
            <v>0</v>
          </cell>
          <cell r="BL2685">
            <v>137.41999999999999</v>
          </cell>
          <cell r="BM2685" t="str">
            <v xml:space="preserve"> </v>
          </cell>
          <cell r="BN2685">
            <v>160.71</v>
          </cell>
          <cell r="BO2685">
            <v>152.1</v>
          </cell>
          <cell r="BP2685">
            <v>137.41999999999999</v>
          </cell>
          <cell r="BQ2685">
            <v>0</v>
          </cell>
          <cell r="BR2685">
            <v>137.41999999999999</v>
          </cell>
          <cell r="BS2685" t="str">
            <v xml:space="preserve"> </v>
          </cell>
          <cell r="BT2685">
            <v>160.71</v>
          </cell>
          <cell r="BU2685">
            <v>152.1</v>
          </cell>
          <cell r="BV2685">
            <v>137.41999999999999</v>
          </cell>
          <cell r="BW2685">
            <v>0</v>
          </cell>
          <cell r="BX2685">
            <v>137.41999999999999</v>
          </cell>
          <cell r="BY2685" t="str">
            <v xml:space="preserve"> </v>
          </cell>
          <cell r="BZ2685">
            <v>160.71</v>
          </cell>
          <cell r="CA2685">
            <v>152.1</v>
          </cell>
          <cell r="CB2685">
            <v>137.41999999999999</v>
          </cell>
          <cell r="CC2685">
            <v>0</v>
          </cell>
          <cell r="CD2685">
            <v>137.41999999999999</v>
          </cell>
          <cell r="CE2685" t="str">
            <v xml:space="preserve"> </v>
          </cell>
          <cell r="CF2685">
            <v>160.71</v>
          </cell>
          <cell r="CG2685">
            <v>152.1</v>
          </cell>
          <cell r="CH2685">
            <v>137.41999999999999</v>
          </cell>
          <cell r="CI2685">
            <v>0</v>
          </cell>
          <cell r="CJ2685">
            <v>137.41999999999999</v>
          </cell>
          <cell r="CK2685" t="str">
            <v xml:space="preserve"> </v>
          </cell>
          <cell r="CL2685">
            <v>160.71</v>
          </cell>
          <cell r="CM2685">
            <v>152.1</v>
          </cell>
          <cell r="CN2685">
            <v>137.41999999999999</v>
          </cell>
          <cell r="CO2685">
            <v>0</v>
          </cell>
          <cell r="CP2685">
            <v>137.41999999999999</v>
          </cell>
          <cell r="CQ2685" t="str">
            <v xml:space="preserve"> </v>
          </cell>
          <cell r="CR2685">
            <v>160.71</v>
          </cell>
          <cell r="CS2685">
            <v>152.1</v>
          </cell>
          <cell r="CT2685">
            <v>137.41999999999999</v>
          </cell>
          <cell r="CU2685">
            <v>0</v>
          </cell>
          <cell r="CV2685">
            <v>137.41999999999999</v>
          </cell>
          <cell r="CW2685" t="str">
            <v xml:space="preserve"> </v>
          </cell>
          <cell r="CX2685">
            <v>160.71</v>
          </cell>
          <cell r="CY2685">
            <v>152.1</v>
          </cell>
          <cell r="CZ2685">
            <v>137.41999999999999</v>
          </cell>
          <cell r="DA2685">
            <v>0</v>
          </cell>
          <cell r="DB2685">
            <v>137.41999999999999</v>
          </cell>
          <cell r="DC2685" t="str">
            <v xml:space="preserve"> </v>
          </cell>
          <cell r="DD2685">
            <v>160.71</v>
          </cell>
          <cell r="DE2685">
            <v>152.1</v>
          </cell>
          <cell r="DF2685">
            <v>137.41999999999999</v>
          </cell>
          <cell r="DG2685">
            <v>0</v>
          </cell>
          <cell r="DH2685">
            <v>137.41999999999999</v>
          </cell>
          <cell r="DI2685" t="str">
            <v xml:space="preserve"> </v>
          </cell>
          <cell r="DJ2685">
            <v>160.71</v>
          </cell>
          <cell r="DK2685">
            <v>152.1</v>
          </cell>
          <cell r="DL2685">
            <v>137.41999999999999</v>
          </cell>
        </row>
        <row r="2686">
          <cell r="B2686" t="str">
            <v>1312-1</v>
          </cell>
          <cell r="C2686" t="str">
            <v>STERILE WATER FOR INJECTION</v>
          </cell>
          <cell r="D2686" t="str">
            <v>1ML/ML</v>
          </cell>
          <cell r="E2686" t="str">
            <v>1 L</v>
          </cell>
          <cell r="F2686" t="str">
            <v>BOT(外用液劑)</v>
          </cell>
          <cell r="H2686" t="str">
            <v>STERILE WATER FOR IRRIGATION "Y.F."</v>
          </cell>
          <cell r="I2686" t="str">
            <v>"永豐"滅菌沖洗用蒸餾水</v>
          </cell>
          <cell r="J2686" t="str">
            <v>18</v>
          </cell>
          <cell r="K2686" t="str">
            <v>永豐化學工業股份有限公司</v>
          </cell>
          <cell r="L2686" t="str">
            <v>衛署藥製字第036456號</v>
          </cell>
          <cell r="N2686">
            <v>76574</v>
          </cell>
          <cell r="O2686" t="str">
            <v xml:space="preserve"> </v>
          </cell>
          <cell r="P2686">
            <v>35.89</v>
          </cell>
          <cell r="Q2686">
            <v>34.99</v>
          </cell>
          <cell r="R2686">
            <v>33.07</v>
          </cell>
          <cell r="S2686" t="str">
            <v>契約價格</v>
          </cell>
          <cell r="T2686">
            <v>1.05</v>
          </cell>
          <cell r="U2686">
            <v>32.020000000000003</v>
          </cell>
          <cell r="V2686">
            <v>3415</v>
          </cell>
          <cell r="W2686" t="str">
            <v>0038</v>
          </cell>
          <cell r="X2686" t="str">
            <v>03155301</v>
          </cell>
          <cell r="Y2686" t="str">
            <v>永豐化學工業股份有限公司</v>
          </cell>
          <cell r="Z2686" t="str">
            <v>02-22021112</v>
          </cell>
          <cell r="AA2686" t="str">
            <v xml:space="preserve"> </v>
          </cell>
          <cell r="AB2686" t="str">
            <v>02-22021116</v>
          </cell>
          <cell r="AC2686" t="str">
            <v>242</v>
          </cell>
          <cell r="AD2686" t="str">
            <v>新北市新莊區新樹路292號1樓</v>
          </cell>
          <cell r="AE2686" t="str">
            <v>陳平治</v>
          </cell>
          <cell r="AF2686" t="str">
            <v>0972690978</v>
          </cell>
          <cell r="AG2686" t="str">
            <v>tpsale@yfchem.com.tw</v>
          </cell>
          <cell r="AJ2686" t="str">
            <v>65 國產 Taiwan</v>
          </cell>
          <cell r="AK2686" t="str">
            <v>自費</v>
          </cell>
          <cell r="AL2686">
            <v>2.5</v>
          </cell>
          <cell r="AM2686">
            <v>5.5</v>
          </cell>
          <cell r="AN2686" t="str">
            <v>等值</v>
          </cell>
          <cell r="BA2686" t="str">
            <v xml:space="preserve"> </v>
          </cell>
          <cell r="BB2686">
            <v>35.89</v>
          </cell>
          <cell r="BC2686">
            <v>34.99</v>
          </cell>
          <cell r="BD2686">
            <v>33.07</v>
          </cell>
          <cell r="BE2686">
            <v>1.05</v>
          </cell>
          <cell r="BF2686">
            <v>32.020000000000003</v>
          </cell>
          <cell r="BG2686" t="str">
            <v xml:space="preserve"> </v>
          </cell>
          <cell r="BH2686">
            <v>35.89</v>
          </cell>
          <cell r="BI2686">
            <v>34.99</v>
          </cell>
          <cell r="BJ2686">
            <v>33.07</v>
          </cell>
          <cell r="BK2686">
            <v>1.05</v>
          </cell>
          <cell r="BL2686">
            <v>32.020000000000003</v>
          </cell>
          <cell r="BM2686" t="str">
            <v xml:space="preserve"> </v>
          </cell>
          <cell r="BN2686">
            <v>35.89</v>
          </cell>
          <cell r="BO2686">
            <v>34.99</v>
          </cell>
          <cell r="BP2686">
            <v>33.07</v>
          </cell>
          <cell r="BQ2686">
            <v>1.05</v>
          </cell>
          <cell r="BR2686">
            <v>32.020000000000003</v>
          </cell>
          <cell r="BS2686" t="str">
            <v xml:space="preserve"> </v>
          </cell>
          <cell r="BT2686">
            <v>35.89</v>
          </cell>
          <cell r="BU2686">
            <v>34.99</v>
          </cell>
          <cell r="BV2686">
            <v>33.07</v>
          </cell>
          <cell r="BW2686">
            <v>1.05</v>
          </cell>
          <cell r="BX2686">
            <v>32.020000000000003</v>
          </cell>
          <cell r="BY2686" t="str">
            <v xml:space="preserve"> </v>
          </cell>
          <cell r="BZ2686">
            <v>35.89</v>
          </cell>
          <cell r="CA2686">
            <v>34.99</v>
          </cell>
          <cell r="CB2686">
            <v>33.07</v>
          </cell>
          <cell r="CC2686">
            <v>1.05</v>
          </cell>
          <cell r="CD2686">
            <v>32.020000000000003</v>
          </cell>
          <cell r="CE2686" t="str">
            <v xml:space="preserve"> </v>
          </cell>
          <cell r="CF2686">
            <v>35.89</v>
          </cell>
          <cell r="CG2686">
            <v>34.99</v>
          </cell>
          <cell r="CH2686">
            <v>33.07</v>
          </cell>
          <cell r="CI2686">
            <v>1.05</v>
          </cell>
          <cell r="CJ2686">
            <v>32.020000000000003</v>
          </cell>
          <cell r="CK2686" t="str">
            <v xml:space="preserve"> </v>
          </cell>
          <cell r="CL2686">
            <v>35.89</v>
          </cell>
          <cell r="CM2686">
            <v>34.99</v>
          </cell>
          <cell r="CN2686">
            <v>33.07</v>
          </cell>
          <cell r="CO2686">
            <v>1.05</v>
          </cell>
          <cell r="CP2686">
            <v>32.020000000000003</v>
          </cell>
          <cell r="CQ2686" t="str">
            <v xml:space="preserve"> </v>
          </cell>
          <cell r="CR2686">
            <v>35.89</v>
          </cell>
          <cell r="CS2686">
            <v>34.99</v>
          </cell>
          <cell r="CT2686">
            <v>33.07</v>
          </cell>
          <cell r="CU2686">
            <v>1.05</v>
          </cell>
          <cell r="CV2686">
            <v>32.020000000000003</v>
          </cell>
          <cell r="CW2686" t="str">
            <v xml:space="preserve"> </v>
          </cell>
          <cell r="CX2686">
            <v>35.89</v>
          </cell>
          <cell r="CY2686">
            <v>34.99</v>
          </cell>
          <cell r="CZ2686">
            <v>33.07</v>
          </cell>
          <cell r="DA2686">
            <v>1.05</v>
          </cell>
          <cell r="DB2686">
            <v>32.020000000000003</v>
          </cell>
          <cell r="DC2686" t="str">
            <v xml:space="preserve"> </v>
          </cell>
          <cell r="DD2686">
            <v>35.89</v>
          </cell>
          <cell r="DE2686">
            <v>34.99</v>
          </cell>
          <cell r="DF2686">
            <v>33.07</v>
          </cell>
          <cell r="DG2686">
            <v>1.05</v>
          </cell>
          <cell r="DH2686">
            <v>32.020000000000003</v>
          </cell>
          <cell r="DI2686" t="str">
            <v xml:space="preserve"> </v>
          </cell>
          <cell r="DJ2686">
            <v>35.89</v>
          </cell>
          <cell r="DK2686">
            <v>34.99</v>
          </cell>
          <cell r="DL2686">
            <v>33.07</v>
          </cell>
        </row>
        <row r="2687">
          <cell r="B2687" t="str">
            <v>1312-2</v>
          </cell>
          <cell r="C2687" t="str">
            <v>STERILE WATER FOR INJECTION</v>
          </cell>
          <cell r="D2687" t="str">
            <v>1ML/ML</v>
          </cell>
          <cell r="E2687" t="str">
            <v>1 L</v>
          </cell>
          <cell r="F2687" t="str">
            <v>BOT(外用液劑)</v>
          </cell>
          <cell r="H2687" t="str">
            <v>Sterile Water for Rinsing“Tai Yu”</v>
          </cell>
          <cell r="I2687" t="str">
            <v>“台裕”沖洗用滅菌蒸餾水</v>
          </cell>
          <cell r="J2687" t="str">
            <v>20</v>
          </cell>
          <cell r="K2687" t="str">
            <v>台裕化學製藥廠股份有限公司</v>
          </cell>
          <cell r="L2687" t="str">
            <v>衛署藥製字第050187號</v>
          </cell>
          <cell r="N2687">
            <v>76574</v>
          </cell>
          <cell r="O2687" t="str">
            <v xml:space="preserve"> </v>
          </cell>
          <cell r="P2687">
            <v>35.89</v>
          </cell>
          <cell r="Q2687">
            <v>35.89</v>
          </cell>
          <cell r="R2687">
            <v>34.1</v>
          </cell>
          <cell r="S2687" t="str">
            <v>契約價格</v>
          </cell>
          <cell r="T2687">
            <v>1.08</v>
          </cell>
          <cell r="U2687">
            <v>33.020000000000003</v>
          </cell>
          <cell r="V2687">
            <v>3415</v>
          </cell>
          <cell r="W2687" t="str">
            <v>0069</v>
          </cell>
          <cell r="X2687" t="str">
            <v>25091533</v>
          </cell>
          <cell r="Y2687" t="str">
            <v>泰裕醫藥生技股份有限公司</v>
          </cell>
          <cell r="Z2687" t="str">
            <v>03-5826655</v>
          </cell>
          <cell r="AA2687" t="str">
            <v>512</v>
          </cell>
          <cell r="AB2687" t="str">
            <v>03-5822389</v>
          </cell>
          <cell r="AC2687" t="str">
            <v>310</v>
          </cell>
          <cell r="AD2687" t="str">
            <v>新竹縣竹東鎮榮華里榮華街94號1樓</v>
          </cell>
          <cell r="AE2687" t="str">
            <v>杜旻憬</v>
          </cell>
          <cell r="AF2687" t="str">
            <v>0972156002</v>
          </cell>
          <cell r="AG2687" t="str">
            <v>taiyu.act@msa.hinet.net</v>
          </cell>
          <cell r="AJ2687" t="str">
            <v>65 國產 Taiwan</v>
          </cell>
          <cell r="AK2687" t="str">
            <v>自費</v>
          </cell>
          <cell r="AL2687">
            <v>0</v>
          </cell>
          <cell r="AM2687">
            <v>5</v>
          </cell>
          <cell r="AN2687" t="str">
            <v>等比</v>
          </cell>
          <cell r="BA2687" t="str">
            <v xml:space="preserve"> </v>
          </cell>
          <cell r="BB2687">
            <v>35.89</v>
          </cell>
          <cell r="BC2687">
            <v>35.89</v>
          </cell>
          <cell r="BD2687">
            <v>34.1</v>
          </cell>
          <cell r="BE2687">
            <v>1.08</v>
          </cell>
          <cell r="BF2687">
            <v>33.020000000000003</v>
          </cell>
          <cell r="BG2687" t="str">
            <v xml:space="preserve"> </v>
          </cell>
          <cell r="BH2687">
            <v>35.89</v>
          </cell>
          <cell r="BI2687">
            <v>35.89</v>
          </cell>
          <cell r="BJ2687">
            <v>34.1</v>
          </cell>
          <cell r="BK2687">
            <v>1.08</v>
          </cell>
          <cell r="BL2687">
            <v>33.020000000000003</v>
          </cell>
          <cell r="BM2687" t="str">
            <v xml:space="preserve"> </v>
          </cell>
          <cell r="BN2687">
            <v>35.89</v>
          </cell>
          <cell r="BO2687">
            <v>35.89</v>
          </cell>
          <cell r="BP2687">
            <v>34.1</v>
          </cell>
          <cell r="BQ2687">
            <v>1.08</v>
          </cell>
          <cell r="BR2687">
            <v>33.020000000000003</v>
          </cell>
          <cell r="BS2687" t="str">
            <v xml:space="preserve"> </v>
          </cell>
          <cell r="BT2687">
            <v>35.89</v>
          </cell>
          <cell r="BU2687">
            <v>35.89</v>
          </cell>
          <cell r="BV2687">
            <v>34.1</v>
          </cell>
          <cell r="BW2687">
            <v>1.08</v>
          </cell>
          <cell r="BX2687">
            <v>33.020000000000003</v>
          </cell>
          <cell r="BY2687" t="str">
            <v xml:space="preserve"> </v>
          </cell>
          <cell r="BZ2687">
            <v>35.89</v>
          </cell>
          <cell r="CA2687">
            <v>35.89</v>
          </cell>
          <cell r="CB2687">
            <v>34.1</v>
          </cell>
          <cell r="CC2687">
            <v>1.08</v>
          </cell>
          <cell r="CD2687">
            <v>33.020000000000003</v>
          </cell>
          <cell r="CE2687" t="str">
            <v xml:space="preserve"> </v>
          </cell>
          <cell r="CF2687">
            <v>35.89</v>
          </cell>
          <cell r="CG2687">
            <v>35.89</v>
          </cell>
          <cell r="CH2687">
            <v>34.1</v>
          </cell>
          <cell r="CI2687">
            <v>1.08</v>
          </cell>
          <cell r="CJ2687">
            <v>33.020000000000003</v>
          </cell>
          <cell r="CK2687" t="str">
            <v xml:space="preserve"> </v>
          </cell>
          <cell r="CL2687">
            <v>35.89</v>
          </cell>
          <cell r="CM2687">
            <v>35.89</v>
          </cell>
          <cell r="CN2687">
            <v>34.1</v>
          </cell>
          <cell r="CO2687">
            <v>1.08</v>
          </cell>
          <cell r="CP2687">
            <v>33.020000000000003</v>
          </cell>
          <cell r="CQ2687" t="str">
            <v xml:space="preserve"> </v>
          </cell>
          <cell r="CR2687">
            <v>35.89</v>
          </cell>
          <cell r="CS2687">
            <v>35.89</v>
          </cell>
          <cell r="CT2687">
            <v>34.1</v>
          </cell>
          <cell r="CU2687">
            <v>1.08</v>
          </cell>
          <cell r="CV2687">
            <v>33.020000000000003</v>
          </cell>
          <cell r="CW2687" t="str">
            <v xml:space="preserve"> </v>
          </cell>
          <cell r="CX2687">
            <v>35.89</v>
          </cell>
          <cell r="CY2687">
            <v>35.89</v>
          </cell>
          <cell r="CZ2687">
            <v>34.1</v>
          </cell>
          <cell r="DA2687">
            <v>1.08</v>
          </cell>
          <cell r="DB2687">
            <v>33.020000000000003</v>
          </cell>
          <cell r="DC2687" t="str">
            <v xml:space="preserve"> </v>
          </cell>
          <cell r="DD2687">
            <v>35.89</v>
          </cell>
          <cell r="DE2687">
            <v>35.89</v>
          </cell>
          <cell r="DF2687">
            <v>34.1</v>
          </cell>
          <cell r="DG2687">
            <v>1.08</v>
          </cell>
          <cell r="DH2687">
            <v>33.020000000000003</v>
          </cell>
          <cell r="DI2687" t="str">
            <v xml:space="preserve"> </v>
          </cell>
          <cell r="DJ2687">
            <v>35.89</v>
          </cell>
          <cell r="DK2687">
            <v>35.89</v>
          </cell>
          <cell r="DL2687">
            <v>34.1</v>
          </cell>
        </row>
        <row r="2688">
          <cell r="B2688" t="str">
            <v>1313-1</v>
          </cell>
          <cell r="C2688" t="str">
            <v>STERILE WATER FOR INJECTION</v>
          </cell>
          <cell r="D2688" t="str">
            <v>1 ML/ML</v>
          </cell>
          <cell r="E2688" t="str">
            <v>10 ML</v>
          </cell>
          <cell r="F2688" t="str">
            <v>AMP</v>
          </cell>
          <cell r="H2688" t="str">
            <v>WATER FOR INJECTION "TBC"</v>
          </cell>
          <cell r="I2688" t="str">
            <v>"信東" 注射用水 (10毫升)</v>
          </cell>
          <cell r="J2688" t="str">
            <v>100</v>
          </cell>
          <cell r="K2688" t="str">
            <v>信東生技股份有限公司</v>
          </cell>
          <cell r="L2688" t="str">
            <v>衛署藥製字第032379號</v>
          </cell>
          <cell r="N2688">
            <v>2093148</v>
          </cell>
          <cell r="O2688" t="str">
            <v xml:space="preserve"> </v>
          </cell>
          <cell r="P2688">
            <v>3.65</v>
          </cell>
          <cell r="Q2688">
            <v>3.47</v>
          </cell>
          <cell r="R2688">
            <v>3.26</v>
          </cell>
          <cell r="S2688" t="str">
            <v>契約價格</v>
          </cell>
          <cell r="T2688">
            <v>0.1</v>
          </cell>
          <cell r="U2688">
            <v>3.16</v>
          </cell>
          <cell r="V2688">
            <v>93200</v>
          </cell>
          <cell r="W2688" t="str">
            <v>0172</v>
          </cell>
          <cell r="X2688" t="str">
            <v>12738546</v>
          </cell>
          <cell r="Y2688" t="str">
            <v>麥迪森醫藥股份有限公司</v>
          </cell>
          <cell r="Z2688" t="str">
            <v>02-23517683</v>
          </cell>
          <cell r="AA2688" t="str">
            <v xml:space="preserve"> </v>
          </cell>
          <cell r="AB2688" t="str">
            <v>02-23517646</v>
          </cell>
          <cell r="AC2688" t="str">
            <v>100</v>
          </cell>
          <cell r="AD2688" t="str">
            <v>臺北市中正區林森南路10號5樓</v>
          </cell>
          <cell r="AE2688" t="str">
            <v>江玉玲</v>
          </cell>
          <cell r="AF2688" t="str">
            <v>0971539070</v>
          </cell>
          <cell r="AG2688" t="str">
            <v>hp@aimedicine.com.tw</v>
          </cell>
          <cell r="AJ2688" t="str">
            <v>65 國產 Taiwan</v>
          </cell>
          <cell r="AK2688" t="str">
            <v>自費</v>
          </cell>
          <cell r="AL2688">
            <v>4.93</v>
          </cell>
          <cell r="AM2688">
            <v>6.05</v>
          </cell>
          <cell r="AN2688" t="str">
            <v>等比</v>
          </cell>
          <cell r="BA2688" t="str">
            <v xml:space="preserve"> </v>
          </cell>
          <cell r="BB2688">
            <v>3.65</v>
          </cell>
          <cell r="BC2688">
            <v>3.47</v>
          </cell>
          <cell r="BD2688">
            <v>3.26</v>
          </cell>
          <cell r="BE2688">
            <v>0.1</v>
          </cell>
          <cell r="BF2688">
            <v>3.16</v>
          </cell>
          <cell r="BG2688" t="str">
            <v xml:space="preserve"> </v>
          </cell>
          <cell r="BH2688">
            <v>3.65</v>
          </cell>
          <cell r="BI2688">
            <v>3.47</v>
          </cell>
          <cell r="BJ2688">
            <v>3.26</v>
          </cell>
          <cell r="BK2688">
            <v>0.1</v>
          </cell>
          <cell r="BL2688">
            <v>3.16</v>
          </cell>
          <cell r="BM2688" t="str">
            <v xml:space="preserve"> </v>
          </cell>
          <cell r="BN2688">
            <v>3.65</v>
          </cell>
          <cell r="BO2688">
            <v>3.47</v>
          </cell>
          <cell r="BP2688">
            <v>3.26</v>
          </cell>
          <cell r="BQ2688">
            <v>0.1</v>
          </cell>
          <cell r="BR2688">
            <v>3.16</v>
          </cell>
          <cell r="BS2688" t="str">
            <v xml:space="preserve"> </v>
          </cell>
          <cell r="BT2688">
            <v>3.65</v>
          </cell>
          <cell r="BU2688">
            <v>3.47</v>
          </cell>
          <cell r="BV2688">
            <v>3.26</v>
          </cell>
          <cell r="BW2688">
            <v>0.1</v>
          </cell>
          <cell r="BX2688">
            <v>3.16</v>
          </cell>
          <cell r="BY2688" t="str">
            <v xml:space="preserve"> </v>
          </cell>
          <cell r="BZ2688">
            <v>3.65</v>
          </cell>
          <cell r="CA2688">
            <v>3.47</v>
          </cell>
          <cell r="CB2688">
            <v>3.26</v>
          </cell>
          <cell r="CC2688">
            <v>0.1</v>
          </cell>
          <cell r="CD2688">
            <v>3.16</v>
          </cell>
          <cell r="CE2688" t="str">
            <v xml:space="preserve"> </v>
          </cell>
          <cell r="CF2688">
            <v>3.65</v>
          </cell>
          <cell r="CG2688">
            <v>3.47</v>
          </cell>
          <cell r="CH2688">
            <v>3.26</v>
          </cell>
          <cell r="CI2688">
            <v>0.1</v>
          </cell>
          <cell r="CJ2688">
            <v>3.16</v>
          </cell>
          <cell r="CK2688" t="str">
            <v xml:space="preserve"> </v>
          </cell>
          <cell r="CL2688">
            <v>3.65</v>
          </cell>
          <cell r="CM2688">
            <v>3.47</v>
          </cell>
          <cell r="CN2688">
            <v>3.26</v>
          </cell>
          <cell r="CO2688">
            <v>0.1</v>
          </cell>
          <cell r="CP2688">
            <v>3.16</v>
          </cell>
          <cell r="CQ2688" t="str">
            <v xml:space="preserve"> </v>
          </cell>
          <cell r="CR2688">
            <v>3.65</v>
          </cell>
          <cell r="CS2688">
            <v>3.47</v>
          </cell>
          <cell r="CT2688">
            <v>3.26</v>
          </cell>
          <cell r="CU2688">
            <v>0.1</v>
          </cell>
          <cell r="CV2688">
            <v>3.16</v>
          </cell>
          <cell r="CW2688" t="str">
            <v xml:space="preserve"> </v>
          </cell>
          <cell r="CX2688">
            <v>3.65</v>
          </cell>
          <cell r="CY2688">
            <v>3.47</v>
          </cell>
          <cell r="CZ2688">
            <v>3.26</v>
          </cell>
          <cell r="DA2688">
            <v>0.1</v>
          </cell>
          <cell r="DB2688">
            <v>3.16</v>
          </cell>
          <cell r="DC2688" t="str">
            <v xml:space="preserve"> </v>
          </cell>
          <cell r="DD2688">
            <v>3.65</v>
          </cell>
          <cell r="DE2688">
            <v>3.47</v>
          </cell>
          <cell r="DF2688">
            <v>3.26</v>
          </cell>
          <cell r="DG2688">
            <v>0.1</v>
          </cell>
          <cell r="DH2688">
            <v>3.16</v>
          </cell>
          <cell r="DI2688" t="str">
            <v xml:space="preserve"> </v>
          </cell>
          <cell r="DJ2688">
            <v>3.65</v>
          </cell>
          <cell r="DK2688">
            <v>3.47</v>
          </cell>
          <cell r="DL2688">
            <v>3.26</v>
          </cell>
        </row>
        <row r="2689">
          <cell r="B2689" t="str">
            <v>1313-2</v>
          </cell>
          <cell r="C2689" t="str">
            <v>STERILE WATER FOR INJECTION</v>
          </cell>
          <cell r="D2689" t="str">
            <v>1 ML/ML</v>
          </cell>
          <cell r="E2689" t="str">
            <v>10 ML</v>
          </cell>
          <cell r="F2689" t="str">
            <v>AMP</v>
          </cell>
          <cell r="H2689" t="str">
            <v>Sterile Water For Injection "Y.F."</v>
          </cell>
          <cell r="I2689" t="str">
            <v>"永豐"注射用蒸餾水</v>
          </cell>
          <cell r="J2689" t="str">
            <v>50</v>
          </cell>
          <cell r="K2689" t="str">
            <v>永豐化學工業股份有限公司</v>
          </cell>
          <cell r="L2689" t="str">
            <v>衛署藥製字第058012號</v>
          </cell>
          <cell r="N2689">
            <v>2093148</v>
          </cell>
          <cell r="O2689" t="str">
            <v xml:space="preserve"> </v>
          </cell>
          <cell r="P2689">
            <v>3.65</v>
          </cell>
          <cell r="Q2689">
            <v>3.56</v>
          </cell>
          <cell r="R2689">
            <v>3.38</v>
          </cell>
          <cell r="S2689" t="str">
            <v>契約價格</v>
          </cell>
          <cell r="T2689">
            <v>0.11</v>
          </cell>
          <cell r="U2689">
            <v>3.27</v>
          </cell>
          <cell r="V2689">
            <v>93200</v>
          </cell>
          <cell r="W2689" t="str">
            <v>0038</v>
          </cell>
          <cell r="X2689" t="str">
            <v>03155301</v>
          </cell>
          <cell r="Y2689" t="str">
            <v>永豐化學工業股份有限公司</v>
          </cell>
          <cell r="Z2689" t="str">
            <v>02-22021112</v>
          </cell>
          <cell r="AA2689" t="str">
            <v xml:space="preserve"> </v>
          </cell>
          <cell r="AB2689" t="str">
            <v>02-22021116</v>
          </cell>
          <cell r="AC2689" t="str">
            <v>242</v>
          </cell>
          <cell r="AD2689" t="str">
            <v>新北市新莊區新樹路292號1樓</v>
          </cell>
          <cell r="AE2689" t="str">
            <v>陳平治</v>
          </cell>
          <cell r="AF2689" t="str">
            <v>0972690978</v>
          </cell>
          <cell r="AG2689" t="str">
            <v>tpsale@yfchem.com.tw</v>
          </cell>
          <cell r="AJ2689" t="str">
            <v>65 國產 Taiwan</v>
          </cell>
          <cell r="AK2689" t="str">
            <v>自費</v>
          </cell>
          <cell r="AL2689">
            <v>2.5</v>
          </cell>
          <cell r="AM2689">
            <v>5.05</v>
          </cell>
          <cell r="AN2689" t="str">
            <v>等值</v>
          </cell>
          <cell r="BA2689" t="str">
            <v xml:space="preserve"> </v>
          </cell>
          <cell r="BB2689">
            <v>3.65</v>
          </cell>
          <cell r="BC2689">
            <v>3.56</v>
          </cell>
          <cell r="BD2689">
            <v>3.38</v>
          </cell>
          <cell r="BE2689">
            <v>0.11</v>
          </cell>
          <cell r="BF2689">
            <v>3.27</v>
          </cell>
          <cell r="BG2689" t="str">
            <v xml:space="preserve"> </v>
          </cell>
          <cell r="BH2689">
            <v>3.65</v>
          </cell>
          <cell r="BI2689">
            <v>3.56</v>
          </cell>
          <cell r="BJ2689">
            <v>3.38</v>
          </cell>
          <cell r="BK2689">
            <v>0.11</v>
          </cell>
          <cell r="BL2689">
            <v>3.27</v>
          </cell>
          <cell r="BM2689" t="str">
            <v xml:space="preserve"> </v>
          </cell>
          <cell r="BN2689">
            <v>3.65</v>
          </cell>
          <cell r="BO2689">
            <v>3.56</v>
          </cell>
          <cell r="BP2689">
            <v>3.38</v>
          </cell>
          <cell r="BQ2689">
            <v>0.11</v>
          </cell>
          <cell r="BR2689">
            <v>3.27</v>
          </cell>
          <cell r="BS2689" t="str">
            <v xml:space="preserve"> </v>
          </cell>
          <cell r="BT2689">
            <v>3.65</v>
          </cell>
          <cell r="BU2689">
            <v>3.56</v>
          </cell>
          <cell r="BV2689">
            <v>3.38</v>
          </cell>
          <cell r="BW2689">
            <v>0.11</v>
          </cell>
          <cell r="BX2689">
            <v>3.27</v>
          </cell>
          <cell r="BY2689" t="str">
            <v xml:space="preserve"> </v>
          </cell>
          <cell r="BZ2689">
            <v>3.65</v>
          </cell>
          <cell r="CA2689">
            <v>3.56</v>
          </cell>
          <cell r="CB2689">
            <v>3.38</v>
          </cell>
          <cell r="CC2689">
            <v>0.11</v>
          </cell>
          <cell r="CD2689">
            <v>3.27</v>
          </cell>
          <cell r="CE2689" t="str">
            <v xml:space="preserve"> </v>
          </cell>
          <cell r="CF2689">
            <v>3.65</v>
          </cell>
          <cell r="CG2689">
            <v>3.56</v>
          </cell>
          <cell r="CH2689">
            <v>3.38</v>
          </cell>
          <cell r="CI2689">
            <v>0.11</v>
          </cell>
          <cell r="CJ2689">
            <v>3.27</v>
          </cell>
          <cell r="CK2689" t="str">
            <v xml:space="preserve"> </v>
          </cell>
          <cell r="CL2689">
            <v>3.65</v>
          </cell>
          <cell r="CM2689">
            <v>3.56</v>
          </cell>
          <cell r="CN2689">
            <v>3.38</v>
          </cell>
          <cell r="CO2689">
            <v>0.11</v>
          </cell>
          <cell r="CP2689">
            <v>3.27</v>
          </cell>
          <cell r="CQ2689" t="str">
            <v xml:space="preserve"> </v>
          </cell>
          <cell r="CR2689">
            <v>3.65</v>
          </cell>
          <cell r="CS2689">
            <v>3.56</v>
          </cell>
          <cell r="CT2689">
            <v>3.38</v>
          </cell>
          <cell r="CU2689">
            <v>0.11</v>
          </cell>
          <cell r="CV2689">
            <v>3.27</v>
          </cell>
          <cell r="CW2689" t="str">
            <v xml:space="preserve"> </v>
          </cell>
          <cell r="CX2689">
            <v>3.65</v>
          </cell>
          <cell r="CY2689">
            <v>3.56</v>
          </cell>
          <cell r="CZ2689">
            <v>3.38</v>
          </cell>
          <cell r="DA2689">
            <v>0.11</v>
          </cell>
          <cell r="DB2689">
            <v>3.27</v>
          </cell>
          <cell r="DC2689" t="str">
            <v xml:space="preserve"> </v>
          </cell>
          <cell r="DD2689">
            <v>3.65</v>
          </cell>
          <cell r="DE2689">
            <v>3.56</v>
          </cell>
          <cell r="DF2689">
            <v>3.38</v>
          </cell>
          <cell r="DG2689">
            <v>0.11</v>
          </cell>
          <cell r="DH2689">
            <v>3.27</v>
          </cell>
          <cell r="DI2689" t="str">
            <v xml:space="preserve"> </v>
          </cell>
          <cell r="DJ2689">
            <v>3.65</v>
          </cell>
          <cell r="DK2689">
            <v>3.56</v>
          </cell>
          <cell r="DL2689">
            <v>3.38</v>
          </cell>
        </row>
        <row r="2690">
          <cell r="B2690" t="str">
            <v>1315-1</v>
          </cell>
          <cell r="C2690" t="str">
            <v>STREPTOCOCCUS FAECALIS+CLOSTRIDIUM BUTYRICIUM+BACILLUS MESENTERICUS</v>
          </cell>
          <cell r="D2690" t="str">
            <v>2 MG+10 MG+10 MG</v>
          </cell>
          <cell r="E2690" t="str">
            <v xml:space="preserve"> </v>
          </cell>
          <cell r="F2690" t="str">
            <v>TAB</v>
          </cell>
          <cell r="H2690" t="str">
            <v>BIO-THREE TABLETS</v>
          </cell>
          <cell r="I2690" t="str">
            <v>百賜益錠</v>
          </cell>
          <cell r="J2690" t="str">
            <v>120</v>
          </cell>
          <cell r="K2690" t="str">
            <v>寶齡富錦生技股份有限公司平鎮廠</v>
          </cell>
          <cell r="L2690" t="str">
            <v>衛署藥製字第046432號</v>
          </cell>
          <cell r="N2690">
            <v>145653</v>
          </cell>
          <cell r="O2690" t="str">
            <v xml:space="preserve"> </v>
          </cell>
          <cell r="P2690">
            <v>12.5</v>
          </cell>
          <cell r="Q2690">
            <v>11.25</v>
          </cell>
          <cell r="R2690">
            <v>10.63</v>
          </cell>
          <cell r="S2690" t="str">
            <v>否</v>
          </cell>
          <cell r="T2690">
            <v>0</v>
          </cell>
          <cell r="U2690">
            <v>10.63</v>
          </cell>
          <cell r="V2690">
            <v>6500</v>
          </cell>
          <cell r="W2690" t="str">
            <v>0125</v>
          </cell>
          <cell r="X2690" t="str">
            <v>14089976</v>
          </cell>
          <cell r="Y2690" t="str">
            <v>美吾華股份有限公司</v>
          </cell>
          <cell r="Z2690" t="str">
            <v>02-27131569</v>
          </cell>
          <cell r="AA2690" t="str">
            <v xml:space="preserve"> </v>
          </cell>
          <cell r="AB2690" t="str">
            <v>02-27133336</v>
          </cell>
          <cell r="AC2690" t="str">
            <v>105</v>
          </cell>
          <cell r="AD2690" t="str">
            <v>臺北市松山區復興北路167號5樓</v>
          </cell>
          <cell r="AE2690" t="str">
            <v>陳松欽</v>
          </cell>
          <cell r="AF2690" t="str">
            <v>0928258959</v>
          </cell>
          <cell r="AG2690" t="str">
            <v>hosp@maywufa.com.tw</v>
          </cell>
          <cell r="AJ2690" t="str">
            <v>65 國產 Taiwan</v>
          </cell>
          <cell r="AK2690" t="str">
            <v>自費</v>
          </cell>
          <cell r="AL2690">
            <v>10</v>
          </cell>
          <cell r="AM2690">
            <v>5.5</v>
          </cell>
          <cell r="AN2690" t="str">
            <v>等比</v>
          </cell>
          <cell r="BA2690" t="str">
            <v xml:space="preserve"> </v>
          </cell>
          <cell r="BB2690">
            <v>12.5</v>
          </cell>
          <cell r="BC2690">
            <v>11.25</v>
          </cell>
          <cell r="BD2690">
            <v>10.63</v>
          </cell>
          <cell r="BE2690">
            <v>0</v>
          </cell>
          <cell r="BF2690">
            <v>10.63</v>
          </cell>
          <cell r="BG2690" t="str">
            <v xml:space="preserve"> </v>
          </cell>
          <cell r="BH2690">
            <v>12.5</v>
          </cell>
          <cell r="BI2690">
            <v>11.25</v>
          </cell>
          <cell r="BJ2690">
            <v>10.63</v>
          </cell>
          <cell r="BK2690">
            <v>0</v>
          </cell>
          <cell r="BL2690">
            <v>10.63</v>
          </cell>
          <cell r="BM2690" t="str">
            <v xml:space="preserve"> </v>
          </cell>
          <cell r="BN2690">
            <v>12.5</v>
          </cell>
          <cell r="BO2690">
            <v>11.25</v>
          </cell>
          <cell r="BP2690">
            <v>10.63</v>
          </cell>
          <cell r="BQ2690">
            <v>0</v>
          </cell>
          <cell r="BR2690">
            <v>10.63</v>
          </cell>
          <cell r="BS2690" t="str">
            <v xml:space="preserve"> </v>
          </cell>
          <cell r="BT2690">
            <v>12.5</v>
          </cell>
          <cell r="BU2690">
            <v>11.25</v>
          </cell>
          <cell r="BV2690">
            <v>10.63</v>
          </cell>
          <cell r="BW2690">
            <v>0</v>
          </cell>
          <cell r="BX2690">
            <v>10.63</v>
          </cell>
          <cell r="BY2690" t="str">
            <v xml:space="preserve"> </v>
          </cell>
          <cell r="BZ2690">
            <v>12.5</v>
          </cell>
          <cell r="CA2690">
            <v>11.25</v>
          </cell>
          <cell r="CB2690">
            <v>10.63</v>
          </cell>
          <cell r="CC2690">
            <v>0</v>
          </cell>
          <cell r="CD2690">
            <v>10.63</v>
          </cell>
          <cell r="CE2690" t="str">
            <v xml:space="preserve"> </v>
          </cell>
          <cell r="CF2690">
            <v>12.5</v>
          </cell>
          <cell r="CG2690">
            <v>11.25</v>
          </cell>
          <cell r="CH2690">
            <v>10.63</v>
          </cell>
          <cell r="CI2690">
            <v>0</v>
          </cell>
          <cell r="CJ2690">
            <v>10.63</v>
          </cell>
          <cell r="CK2690" t="str">
            <v xml:space="preserve"> </v>
          </cell>
          <cell r="CL2690">
            <v>12.5</v>
          </cell>
          <cell r="CM2690">
            <v>11.25</v>
          </cell>
          <cell r="CN2690">
            <v>10.63</v>
          </cell>
          <cell r="CO2690">
            <v>0</v>
          </cell>
          <cell r="CP2690">
            <v>10.63</v>
          </cell>
          <cell r="CQ2690" t="str">
            <v xml:space="preserve"> </v>
          </cell>
          <cell r="CR2690">
            <v>12.5</v>
          </cell>
          <cell r="CS2690">
            <v>11.25</v>
          </cell>
          <cell r="CT2690">
            <v>10.63</v>
          </cell>
          <cell r="CU2690">
            <v>0</v>
          </cell>
          <cell r="CV2690">
            <v>10.63</v>
          </cell>
          <cell r="CW2690" t="str">
            <v xml:space="preserve"> </v>
          </cell>
          <cell r="CX2690">
            <v>12.5</v>
          </cell>
          <cell r="CY2690">
            <v>11.25</v>
          </cell>
          <cell r="CZ2690">
            <v>10.63</v>
          </cell>
          <cell r="DA2690">
            <v>0</v>
          </cell>
          <cell r="DB2690">
            <v>10.63</v>
          </cell>
          <cell r="DC2690" t="str">
            <v xml:space="preserve"> </v>
          </cell>
          <cell r="DD2690">
            <v>12.5</v>
          </cell>
          <cell r="DE2690">
            <v>11.25</v>
          </cell>
          <cell r="DF2690">
            <v>10.63</v>
          </cell>
          <cell r="DG2690">
            <v>0</v>
          </cell>
          <cell r="DH2690">
            <v>10.63</v>
          </cell>
          <cell r="DI2690" t="str">
            <v xml:space="preserve"> </v>
          </cell>
          <cell r="DJ2690">
            <v>12.5</v>
          </cell>
          <cell r="DK2690">
            <v>11.25</v>
          </cell>
          <cell r="DL2690">
            <v>10.63</v>
          </cell>
        </row>
        <row r="2691">
          <cell r="B2691" t="str">
            <v>1316-1</v>
          </cell>
          <cell r="C2691" t="str">
            <v>SUCCINYLCHOLINE HCL</v>
          </cell>
          <cell r="D2691" t="str">
            <v>500 MG</v>
          </cell>
          <cell r="E2691" t="str">
            <v xml:space="preserve"> </v>
          </cell>
          <cell r="F2691" t="str">
            <v>VIAL</v>
          </cell>
          <cell r="H2691" t="str">
            <v>RELAXIN Injection 500mg</v>
          </cell>
          <cell r="I2691" t="str">
            <v>能弛聖注射液500毫克</v>
          </cell>
          <cell r="J2691" t="str">
            <v>10</v>
          </cell>
          <cell r="K2691" t="str">
            <v>杏林新生</v>
          </cell>
          <cell r="L2691" t="str">
            <v>衛署藥製字第044085號</v>
          </cell>
          <cell r="N2691">
            <v>4564</v>
          </cell>
          <cell r="O2691" t="str">
            <v xml:space="preserve"> </v>
          </cell>
          <cell r="P2691">
            <v>130</v>
          </cell>
          <cell r="Q2691">
            <v>130</v>
          </cell>
          <cell r="R2691">
            <v>123.5</v>
          </cell>
          <cell r="S2691" t="str">
            <v>否</v>
          </cell>
          <cell r="T2691">
            <v>0</v>
          </cell>
          <cell r="U2691">
            <v>123.5</v>
          </cell>
          <cell r="V2691">
            <v>175</v>
          </cell>
          <cell r="W2691" t="str">
            <v>0048</v>
          </cell>
          <cell r="X2691" t="str">
            <v>30888551</v>
          </cell>
          <cell r="Y2691" t="str">
            <v>立統行實業股份有限公司</v>
          </cell>
          <cell r="Z2691" t="str">
            <v>02-27036137</v>
          </cell>
          <cell r="AA2691" t="str">
            <v>626</v>
          </cell>
          <cell r="AB2691" t="str">
            <v>02-27041280</v>
          </cell>
          <cell r="AC2691" t="str">
            <v>10653</v>
          </cell>
          <cell r="AD2691" t="str">
            <v>臺北市大安區仁愛路3段32號4樓</v>
          </cell>
          <cell r="AE2691" t="str">
            <v>李文靖</v>
          </cell>
          <cell r="AF2691" t="str">
            <v>0975805399</v>
          </cell>
          <cell r="AG2691" t="str">
            <v>e3085023@ms17.hinet.net</v>
          </cell>
          <cell r="AJ2691" t="str">
            <v>65 國產 Taiwan</v>
          </cell>
          <cell r="AK2691" t="str">
            <v>自費</v>
          </cell>
          <cell r="AL2691">
            <v>0</v>
          </cell>
          <cell r="AM2691">
            <v>5</v>
          </cell>
          <cell r="AN2691" t="str">
            <v>等比</v>
          </cell>
          <cell r="BA2691" t="str">
            <v xml:space="preserve"> </v>
          </cell>
          <cell r="BB2691">
            <v>130</v>
          </cell>
          <cell r="BC2691">
            <v>130</v>
          </cell>
          <cell r="BD2691">
            <v>123.5</v>
          </cell>
          <cell r="BE2691">
            <v>0</v>
          </cell>
          <cell r="BF2691">
            <v>123.5</v>
          </cell>
          <cell r="BG2691" t="str">
            <v xml:space="preserve"> </v>
          </cell>
          <cell r="BH2691">
            <v>130</v>
          </cell>
          <cell r="BI2691">
            <v>130</v>
          </cell>
          <cell r="BJ2691">
            <v>123.5</v>
          </cell>
          <cell r="BK2691">
            <v>0</v>
          </cell>
          <cell r="BL2691">
            <v>123.5</v>
          </cell>
          <cell r="BM2691" t="str">
            <v xml:space="preserve"> </v>
          </cell>
          <cell r="BN2691">
            <v>130</v>
          </cell>
          <cell r="BO2691">
            <v>130</v>
          </cell>
          <cell r="BP2691">
            <v>123.5</v>
          </cell>
          <cell r="BQ2691">
            <v>0</v>
          </cell>
          <cell r="BR2691">
            <v>123.5</v>
          </cell>
          <cell r="BS2691" t="str">
            <v xml:space="preserve"> </v>
          </cell>
          <cell r="BT2691">
            <v>130</v>
          </cell>
          <cell r="BU2691">
            <v>130</v>
          </cell>
          <cell r="BV2691">
            <v>123.5</v>
          </cell>
          <cell r="BW2691">
            <v>0</v>
          </cell>
          <cell r="BX2691">
            <v>123.5</v>
          </cell>
          <cell r="BY2691" t="str">
            <v xml:space="preserve"> </v>
          </cell>
          <cell r="BZ2691">
            <v>130</v>
          </cell>
          <cell r="CA2691">
            <v>130</v>
          </cell>
          <cell r="CB2691">
            <v>123.5</v>
          </cell>
          <cell r="CC2691">
            <v>0</v>
          </cell>
          <cell r="CD2691">
            <v>123.5</v>
          </cell>
          <cell r="CE2691" t="str">
            <v xml:space="preserve"> </v>
          </cell>
          <cell r="CF2691">
            <v>130</v>
          </cell>
          <cell r="CG2691">
            <v>130</v>
          </cell>
          <cell r="CH2691">
            <v>123.5</v>
          </cell>
          <cell r="CI2691">
            <v>0</v>
          </cell>
          <cell r="CJ2691">
            <v>123.5</v>
          </cell>
          <cell r="CK2691" t="str">
            <v xml:space="preserve"> </v>
          </cell>
          <cell r="CL2691">
            <v>130</v>
          </cell>
          <cell r="CM2691">
            <v>130</v>
          </cell>
          <cell r="CN2691">
            <v>123.5</v>
          </cell>
          <cell r="CO2691">
            <v>0</v>
          </cell>
          <cell r="CP2691">
            <v>123.5</v>
          </cell>
          <cell r="CQ2691" t="str">
            <v xml:space="preserve"> </v>
          </cell>
          <cell r="CR2691">
            <v>130</v>
          </cell>
          <cell r="CS2691">
            <v>130</v>
          </cell>
          <cell r="CT2691">
            <v>123.5</v>
          </cell>
          <cell r="CU2691">
            <v>0</v>
          </cell>
          <cell r="CV2691">
            <v>123.5</v>
          </cell>
          <cell r="CW2691" t="str">
            <v xml:space="preserve"> </v>
          </cell>
          <cell r="CX2691">
            <v>130</v>
          </cell>
          <cell r="CY2691">
            <v>130</v>
          </cell>
          <cell r="CZ2691">
            <v>123.5</v>
          </cell>
          <cell r="DA2691">
            <v>0</v>
          </cell>
          <cell r="DB2691">
            <v>123.5</v>
          </cell>
          <cell r="DC2691" t="str">
            <v xml:space="preserve"> </v>
          </cell>
          <cell r="DD2691">
            <v>130</v>
          </cell>
          <cell r="DE2691">
            <v>130</v>
          </cell>
          <cell r="DF2691">
            <v>123.5</v>
          </cell>
          <cell r="DG2691">
            <v>0</v>
          </cell>
          <cell r="DH2691">
            <v>123.5</v>
          </cell>
          <cell r="DI2691" t="str">
            <v xml:space="preserve"> </v>
          </cell>
          <cell r="DJ2691">
            <v>130</v>
          </cell>
          <cell r="DK2691">
            <v>130</v>
          </cell>
          <cell r="DL2691">
            <v>123.5</v>
          </cell>
        </row>
        <row r="2692">
          <cell r="B2692" t="str">
            <v>1317-1</v>
          </cell>
          <cell r="C2692" t="str">
            <v>TADALAFIL</v>
          </cell>
          <cell r="D2692" t="str">
            <v>5 MG</v>
          </cell>
          <cell r="E2692" t="str">
            <v xml:space="preserve"> </v>
          </cell>
          <cell r="F2692" t="str">
            <v>TAB</v>
          </cell>
          <cell r="H2692" t="str">
            <v>CIALIS FILM-COATED TABLETS 5MG</v>
          </cell>
          <cell r="I2692" t="str">
            <v>犀利士膜衣錠5毫克</v>
          </cell>
          <cell r="J2692" t="str">
            <v>28</v>
          </cell>
          <cell r="K2692" t="str">
            <v>LILLY DEL CARIBE INC.</v>
          </cell>
          <cell r="L2692" t="str">
            <v>衛部藥製字第061549號</v>
          </cell>
          <cell r="N2692">
            <v>41759</v>
          </cell>
          <cell r="O2692" t="str">
            <v xml:space="preserve"> </v>
          </cell>
          <cell r="P2692">
            <v>126.07</v>
          </cell>
          <cell r="Q2692">
            <v>118.66</v>
          </cell>
          <cell r="R2692">
            <v>107.98</v>
          </cell>
          <cell r="S2692" t="str">
            <v>否</v>
          </cell>
          <cell r="T2692">
            <v>0</v>
          </cell>
          <cell r="U2692">
            <v>107.98</v>
          </cell>
          <cell r="V2692">
            <v>235</v>
          </cell>
          <cell r="W2692" t="str">
            <v>0171</v>
          </cell>
          <cell r="X2692" t="str">
            <v>05071926</v>
          </cell>
          <cell r="Y2692" t="str">
            <v>久裕企業股份有限公司</v>
          </cell>
          <cell r="Z2692" t="str">
            <v>02-82277999</v>
          </cell>
          <cell r="AA2692" t="str">
            <v>2205</v>
          </cell>
          <cell r="AB2692" t="str">
            <v>02-22226171</v>
          </cell>
          <cell r="AC2692" t="str">
            <v>235</v>
          </cell>
          <cell r="AD2692" t="str">
            <v>新北市中和區中原里中正路880號14樓之5</v>
          </cell>
          <cell r="AE2692" t="str">
            <v>宋培蓉</v>
          </cell>
          <cell r="AF2692" t="str">
            <v>0922793661</v>
          </cell>
          <cell r="AG2692" t="str">
            <v>arich.order@arich.com.tw</v>
          </cell>
          <cell r="AJ2692" t="str">
            <v>37 波多黎各 PUERTO RICO</v>
          </cell>
          <cell r="AK2692" t="str">
            <v>自費</v>
          </cell>
          <cell r="AL2692">
            <v>5.88</v>
          </cell>
          <cell r="AM2692">
            <v>9</v>
          </cell>
          <cell r="AN2692" t="str">
            <v>等值</v>
          </cell>
          <cell r="BA2692" t="str">
            <v xml:space="preserve"> </v>
          </cell>
          <cell r="BB2692">
            <v>126.07</v>
          </cell>
          <cell r="BC2692">
            <v>118.66</v>
          </cell>
          <cell r="BD2692">
            <v>107.98</v>
          </cell>
          <cell r="BE2692">
            <v>0</v>
          </cell>
          <cell r="BF2692">
            <v>107.98</v>
          </cell>
          <cell r="BG2692" t="str">
            <v xml:space="preserve"> </v>
          </cell>
          <cell r="BH2692">
            <v>126.07</v>
          </cell>
          <cell r="BI2692">
            <v>118.66</v>
          </cell>
          <cell r="BJ2692">
            <v>107.98</v>
          </cell>
          <cell r="BK2692">
            <v>0</v>
          </cell>
          <cell r="BL2692">
            <v>107.98</v>
          </cell>
          <cell r="BM2692" t="str">
            <v xml:space="preserve"> </v>
          </cell>
          <cell r="BN2692">
            <v>126.07</v>
          </cell>
          <cell r="BO2692">
            <v>118.66</v>
          </cell>
          <cell r="BP2692">
            <v>107.98</v>
          </cell>
          <cell r="BQ2692">
            <v>0</v>
          </cell>
          <cell r="BR2692">
            <v>107.98</v>
          </cell>
          <cell r="BS2692" t="str">
            <v xml:space="preserve"> </v>
          </cell>
          <cell r="BT2692">
            <v>126.07</v>
          </cell>
          <cell r="BU2692">
            <v>118.66</v>
          </cell>
          <cell r="BV2692">
            <v>107.98</v>
          </cell>
          <cell r="BW2692">
            <v>0</v>
          </cell>
          <cell r="BX2692">
            <v>107.98</v>
          </cell>
          <cell r="BY2692" t="str">
            <v xml:space="preserve"> </v>
          </cell>
          <cell r="BZ2692">
            <v>126.07</v>
          </cell>
          <cell r="CA2692">
            <v>118.66</v>
          </cell>
          <cell r="CB2692">
            <v>107.98</v>
          </cell>
          <cell r="CC2692">
            <v>0</v>
          </cell>
          <cell r="CD2692">
            <v>107.98</v>
          </cell>
          <cell r="CE2692" t="str">
            <v xml:space="preserve"> </v>
          </cell>
          <cell r="CF2692">
            <v>126.07</v>
          </cell>
          <cell r="CG2692">
            <v>118.66</v>
          </cell>
          <cell r="CH2692">
            <v>107.98</v>
          </cell>
          <cell r="CI2692">
            <v>0</v>
          </cell>
          <cell r="CJ2692">
            <v>107.98</v>
          </cell>
          <cell r="CK2692" t="str">
            <v xml:space="preserve"> </v>
          </cell>
          <cell r="CL2692">
            <v>126.07</v>
          </cell>
          <cell r="CM2692">
            <v>118.66</v>
          </cell>
          <cell r="CN2692">
            <v>107.98</v>
          </cell>
          <cell r="CO2692">
            <v>0</v>
          </cell>
          <cell r="CP2692">
            <v>107.98</v>
          </cell>
          <cell r="CQ2692" t="str">
            <v xml:space="preserve"> </v>
          </cell>
          <cell r="CR2692">
            <v>126.07</v>
          </cell>
          <cell r="CS2692">
            <v>118.66</v>
          </cell>
          <cell r="CT2692">
            <v>107.98</v>
          </cell>
          <cell r="CU2692">
            <v>0</v>
          </cell>
          <cell r="CV2692">
            <v>107.98</v>
          </cell>
          <cell r="CW2692" t="str">
            <v xml:space="preserve"> </v>
          </cell>
          <cell r="CX2692">
            <v>126.07</v>
          </cell>
          <cell r="CY2692">
            <v>118.66</v>
          </cell>
          <cell r="CZ2692">
            <v>107.98</v>
          </cell>
          <cell r="DA2692">
            <v>0</v>
          </cell>
          <cell r="DB2692">
            <v>107.98</v>
          </cell>
          <cell r="DC2692" t="str">
            <v xml:space="preserve"> </v>
          </cell>
          <cell r="DD2692">
            <v>126.07</v>
          </cell>
          <cell r="DE2692">
            <v>118.66</v>
          </cell>
          <cell r="DF2692">
            <v>107.98</v>
          </cell>
          <cell r="DG2692">
            <v>0</v>
          </cell>
          <cell r="DH2692">
            <v>107.98</v>
          </cell>
          <cell r="DI2692" t="str">
            <v xml:space="preserve"> </v>
          </cell>
          <cell r="DJ2692">
            <v>126.07</v>
          </cell>
          <cell r="DK2692">
            <v>118.66</v>
          </cell>
          <cell r="DL2692">
            <v>107.98</v>
          </cell>
        </row>
        <row r="2693">
          <cell r="B2693" t="str">
            <v>1317-2</v>
          </cell>
          <cell r="C2693" t="str">
            <v>TADALAFIL</v>
          </cell>
          <cell r="D2693" t="str">
            <v>5 MG</v>
          </cell>
          <cell r="E2693" t="str">
            <v xml:space="preserve"> </v>
          </cell>
          <cell r="F2693" t="str">
            <v>TAB</v>
          </cell>
          <cell r="H2693" t="str">
            <v>CEALOV 5</v>
          </cell>
          <cell r="I2693" t="str">
            <v>犀樂挺膜衣錠5毫克</v>
          </cell>
          <cell r="J2693" t="str">
            <v>28</v>
          </cell>
          <cell r="K2693" t="str">
            <v>MYLAN LABORATORIES LIMITED</v>
          </cell>
          <cell r="L2693" t="str">
            <v>衛部藥輸字第028353號</v>
          </cell>
          <cell r="N2693">
            <v>41759</v>
          </cell>
          <cell r="O2693" t="str">
            <v xml:space="preserve"> </v>
          </cell>
          <cell r="P2693">
            <v>126.07</v>
          </cell>
          <cell r="Q2693">
            <v>75.64</v>
          </cell>
          <cell r="R2693">
            <v>49.17</v>
          </cell>
          <cell r="S2693" t="str">
            <v>簽約時健保價</v>
          </cell>
          <cell r="T2693">
            <v>3.78</v>
          </cell>
          <cell r="U2693">
            <v>45.39</v>
          </cell>
          <cell r="V2693">
            <v>235</v>
          </cell>
          <cell r="W2693" t="str">
            <v>0141</v>
          </cell>
          <cell r="X2693" t="str">
            <v>85102555</v>
          </cell>
          <cell r="Y2693" t="str">
            <v>醫成股份有限公司</v>
          </cell>
          <cell r="Z2693" t="str">
            <v>02-22232688</v>
          </cell>
          <cell r="AA2693" t="str">
            <v xml:space="preserve"> </v>
          </cell>
          <cell r="AB2693" t="str">
            <v>02-22289588</v>
          </cell>
          <cell r="AC2693" t="str">
            <v>235</v>
          </cell>
          <cell r="AD2693" t="str">
            <v>新北市中和區中正路866之8號10樓</v>
          </cell>
          <cell r="AE2693" t="str">
            <v>劉綉慧</v>
          </cell>
          <cell r="AF2693" t="str">
            <v>0926130677</v>
          </cell>
          <cell r="AG2693" t="str">
            <v>exceed@exceed.tw</v>
          </cell>
          <cell r="AJ2693" t="str">
            <v>20 印度 India</v>
          </cell>
          <cell r="AK2693" t="str">
            <v>自費</v>
          </cell>
          <cell r="AL2693">
            <v>40</v>
          </cell>
          <cell r="AM2693">
            <v>35</v>
          </cell>
          <cell r="AN2693" t="str">
            <v>等值</v>
          </cell>
          <cell r="BA2693" t="str">
            <v xml:space="preserve"> </v>
          </cell>
          <cell r="BB2693">
            <v>126.07</v>
          </cell>
          <cell r="BC2693">
            <v>75.64</v>
          </cell>
          <cell r="BD2693">
            <v>49.17</v>
          </cell>
          <cell r="BE2693">
            <v>3.78</v>
          </cell>
          <cell r="BF2693">
            <v>45.39</v>
          </cell>
          <cell r="BG2693" t="str">
            <v xml:space="preserve"> </v>
          </cell>
          <cell r="BH2693">
            <v>126.07</v>
          </cell>
          <cell r="BI2693">
            <v>75.64</v>
          </cell>
          <cell r="BJ2693">
            <v>49.17</v>
          </cell>
          <cell r="BK2693">
            <v>3.78</v>
          </cell>
          <cell r="BL2693">
            <v>45.39</v>
          </cell>
          <cell r="BM2693" t="str">
            <v xml:space="preserve"> </v>
          </cell>
          <cell r="BN2693">
            <v>126.07</v>
          </cell>
          <cell r="BO2693">
            <v>75.64</v>
          </cell>
          <cell r="BP2693">
            <v>49.17</v>
          </cell>
          <cell r="BQ2693">
            <v>3.78</v>
          </cell>
          <cell r="BR2693">
            <v>45.39</v>
          </cell>
          <cell r="BS2693" t="str">
            <v xml:space="preserve"> </v>
          </cell>
          <cell r="BT2693">
            <v>126.07</v>
          </cell>
          <cell r="BU2693">
            <v>75.64</v>
          </cell>
          <cell r="BV2693">
            <v>49.17</v>
          </cell>
          <cell r="BW2693">
            <v>3.78</v>
          </cell>
          <cell r="BX2693">
            <v>45.39</v>
          </cell>
          <cell r="BY2693" t="str">
            <v xml:space="preserve"> </v>
          </cell>
          <cell r="BZ2693">
            <v>126.07</v>
          </cell>
          <cell r="CA2693">
            <v>75.64</v>
          </cell>
          <cell r="CB2693">
            <v>49.17</v>
          </cell>
          <cell r="CC2693">
            <v>3.78</v>
          </cell>
          <cell r="CD2693">
            <v>45.39</v>
          </cell>
          <cell r="CE2693" t="str">
            <v xml:space="preserve"> </v>
          </cell>
          <cell r="CF2693">
            <v>126.07</v>
          </cell>
          <cell r="CG2693">
            <v>75.64</v>
          </cell>
          <cell r="CH2693">
            <v>49.17</v>
          </cell>
          <cell r="CI2693">
            <v>3.78</v>
          </cell>
          <cell r="CJ2693">
            <v>45.39</v>
          </cell>
          <cell r="CK2693" t="str">
            <v xml:space="preserve"> </v>
          </cell>
          <cell r="CL2693">
            <v>126.07</v>
          </cell>
          <cell r="CM2693">
            <v>75.64</v>
          </cell>
          <cell r="CN2693">
            <v>49.17</v>
          </cell>
          <cell r="CO2693">
            <v>3.78</v>
          </cell>
          <cell r="CP2693">
            <v>45.39</v>
          </cell>
          <cell r="CQ2693" t="str">
            <v xml:space="preserve"> </v>
          </cell>
          <cell r="CR2693">
            <v>126.07</v>
          </cell>
          <cell r="CS2693">
            <v>75.64</v>
          </cell>
          <cell r="CT2693">
            <v>49.17</v>
          </cell>
          <cell r="CU2693">
            <v>3.78</v>
          </cell>
          <cell r="CV2693">
            <v>45.39</v>
          </cell>
          <cell r="CW2693" t="str">
            <v xml:space="preserve"> </v>
          </cell>
          <cell r="CX2693">
            <v>126.07</v>
          </cell>
          <cell r="CY2693">
            <v>75.64</v>
          </cell>
          <cell r="CZ2693">
            <v>49.17</v>
          </cell>
          <cell r="DA2693">
            <v>3.78</v>
          </cell>
          <cell r="DB2693">
            <v>45.39</v>
          </cell>
          <cell r="DC2693" t="str">
            <v xml:space="preserve"> </v>
          </cell>
          <cell r="DD2693">
            <v>126.07</v>
          </cell>
          <cell r="DE2693">
            <v>75.64</v>
          </cell>
          <cell r="DF2693">
            <v>49.17</v>
          </cell>
          <cell r="DG2693">
            <v>3.78</v>
          </cell>
          <cell r="DH2693">
            <v>45.39</v>
          </cell>
          <cell r="DI2693" t="str">
            <v xml:space="preserve"> </v>
          </cell>
          <cell r="DJ2693">
            <v>126.07</v>
          </cell>
          <cell r="DK2693">
            <v>75.64</v>
          </cell>
          <cell r="DL2693">
            <v>49.17</v>
          </cell>
        </row>
        <row r="2694">
          <cell r="B2694" t="str">
            <v>1317-3</v>
          </cell>
          <cell r="C2694" t="str">
            <v>TADALAFIL</v>
          </cell>
          <cell r="D2694" t="str">
            <v>5 MG</v>
          </cell>
          <cell r="E2694" t="str">
            <v xml:space="preserve"> </v>
          </cell>
          <cell r="F2694" t="str">
            <v>TAB</v>
          </cell>
          <cell r="H2694" t="str">
            <v>NicePower F.C. Tablets 5mg</v>
          </cell>
          <cell r="I2694" t="str">
            <v>健力仕膜衣錠5毫克</v>
          </cell>
          <cell r="J2694" t="str">
            <v>30</v>
          </cell>
          <cell r="K2694" t="str">
            <v>南光化學製藥股份有限公司</v>
          </cell>
          <cell r="L2694" t="str">
            <v>衛部藥製字第059862號</v>
          </cell>
          <cell r="N2694">
            <v>41759</v>
          </cell>
          <cell r="O2694" t="str">
            <v xml:space="preserve"> </v>
          </cell>
          <cell r="P2694">
            <v>126.07</v>
          </cell>
          <cell r="Q2694">
            <v>100.86</v>
          </cell>
          <cell r="R2694">
            <v>70.599999999999994</v>
          </cell>
          <cell r="S2694" t="str">
            <v>否</v>
          </cell>
          <cell r="T2694">
            <v>0</v>
          </cell>
          <cell r="U2694">
            <v>70.599999999999994</v>
          </cell>
          <cell r="V2694">
            <v>235</v>
          </cell>
          <cell r="W2694" t="str">
            <v>0035</v>
          </cell>
          <cell r="X2694" t="str">
            <v>89498410</v>
          </cell>
          <cell r="Y2694" t="str">
            <v>古樹藥品有限公司</v>
          </cell>
          <cell r="Z2694" t="str">
            <v>03-6566190</v>
          </cell>
          <cell r="AA2694" t="str">
            <v xml:space="preserve"> </v>
          </cell>
          <cell r="AB2694" t="str">
            <v>03-6570122</v>
          </cell>
          <cell r="AC2694" t="str">
            <v>300007</v>
          </cell>
          <cell r="AD2694" t="str">
            <v>新竹市東區三民里民權路103號1樓</v>
          </cell>
          <cell r="AE2694" t="str">
            <v>郭友群</v>
          </cell>
          <cell r="AF2694" t="str">
            <v>0981890819</v>
          </cell>
          <cell r="AG2694" t="str">
            <v>Jiaqiang6566190@gmail.com</v>
          </cell>
          <cell r="AJ2694" t="str">
            <v>65 國產 Taiwan</v>
          </cell>
          <cell r="AK2694" t="str">
            <v>自費</v>
          </cell>
          <cell r="AL2694">
            <v>20</v>
          </cell>
          <cell r="AM2694">
            <v>30</v>
          </cell>
          <cell r="AN2694" t="str">
            <v>等值</v>
          </cell>
          <cell r="BA2694" t="str">
            <v xml:space="preserve"> </v>
          </cell>
          <cell r="BB2694">
            <v>126.07</v>
          </cell>
          <cell r="BC2694">
            <v>100.86</v>
          </cell>
          <cell r="BD2694">
            <v>70.599999999999994</v>
          </cell>
          <cell r="BE2694">
            <v>0</v>
          </cell>
          <cell r="BF2694">
            <v>70.599999999999994</v>
          </cell>
          <cell r="BG2694" t="str">
            <v xml:space="preserve"> </v>
          </cell>
          <cell r="BH2694">
            <v>126.07</v>
          </cell>
          <cell r="BI2694">
            <v>100.86</v>
          </cell>
          <cell r="BJ2694">
            <v>70.599999999999994</v>
          </cell>
          <cell r="BK2694">
            <v>0</v>
          </cell>
          <cell r="BL2694">
            <v>70.599999999999994</v>
          </cell>
          <cell r="BM2694" t="str">
            <v xml:space="preserve"> </v>
          </cell>
          <cell r="BN2694">
            <v>126.07</v>
          </cell>
          <cell r="BO2694">
            <v>100.86</v>
          </cell>
          <cell r="BP2694">
            <v>70.599999999999994</v>
          </cell>
          <cell r="BQ2694">
            <v>0</v>
          </cell>
          <cell r="BR2694">
            <v>70.599999999999994</v>
          </cell>
          <cell r="BS2694" t="str">
            <v xml:space="preserve"> </v>
          </cell>
          <cell r="BT2694">
            <v>126.07</v>
          </cell>
          <cell r="BU2694">
            <v>100.86</v>
          </cell>
          <cell r="BV2694">
            <v>70.599999999999994</v>
          </cell>
          <cell r="BW2694">
            <v>0</v>
          </cell>
          <cell r="BX2694">
            <v>70.599999999999994</v>
          </cell>
          <cell r="BY2694" t="str">
            <v xml:space="preserve"> </v>
          </cell>
          <cell r="BZ2694">
            <v>126.07</v>
          </cell>
          <cell r="CA2694">
            <v>100.86</v>
          </cell>
          <cell r="CB2694">
            <v>70.599999999999994</v>
          </cell>
          <cell r="CC2694">
            <v>0</v>
          </cell>
          <cell r="CD2694">
            <v>70.599999999999994</v>
          </cell>
          <cell r="CE2694" t="str">
            <v xml:space="preserve"> </v>
          </cell>
          <cell r="CF2694">
            <v>126.07</v>
          </cell>
          <cell r="CG2694">
            <v>100.86</v>
          </cell>
          <cell r="CH2694">
            <v>70.599999999999994</v>
          </cell>
          <cell r="CI2694">
            <v>0</v>
          </cell>
          <cell r="CJ2694">
            <v>70.599999999999994</v>
          </cell>
          <cell r="CK2694" t="str">
            <v xml:space="preserve"> </v>
          </cell>
          <cell r="CL2694">
            <v>126.07</v>
          </cell>
          <cell r="CM2694">
            <v>100.86</v>
          </cell>
          <cell r="CN2694">
            <v>70.599999999999994</v>
          </cell>
          <cell r="CO2694">
            <v>0</v>
          </cell>
          <cell r="CP2694">
            <v>70.599999999999994</v>
          </cell>
          <cell r="CQ2694" t="str">
            <v xml:space="preserve"> </v>
          </cell>
          <cell r="CR2694">
            <v>126.07</v>
          </cell>
          <cell r="CS2694">
            <v>100.86</v>
          </cell>
          <cell r="CT2694">
            <v>70.599999999999994</v>
          </cell>
          <cell r="CU2694">
            <v>0</v>
          </cell>
          <cell r="CV2694">
            <v>70.599999999999994</v>
          </cell>
          <cell r="CW2694" t="str">
            <v xml:space="preserve"> </v>
          </cell>
          <cell r="CX2694">
            <v>126.07</v>
          </cell>
          <cell r="CY2694">
            <v>100.86</v>
          </cell>
          <cell r="CZ2694">
            <v>70.599999999999994</v>
          </cell>
          <cell r="DA2694">
            <v>0</v>
          </cell>
          <cell r="DB2694">
            <v>70.599999999999994</v>
          </cell>
          <cell r="DC2694" t="str">
            <v xml:space="preserve"> </v>
          </cell>
          <cell r="DD2694">
            <v>126.07</v>
          </cell>
          <cell r="DE2694">
            <v>100.86</v>
          </cell>
          <cell r="DF2694">
            <v>70.599999999999994</v>
          </cell>
          <cell r="DG2694">
            <v>0</v>
          </cell>
          <cell r="DH2694">
            <v>70.599999999999994</v>
          </cell>
          <cell r="DI2694" t="str">
            <v xml:space="preserve"> </v>
          </cell>
          <cell r="DJ2694">
            <v>126.07</v>
          </cell>
          <cell r="DK2694">
            <v>100.86</v>
          </cell>
          <cell r="DL2694">
            <v>70.599999999999994</v>
          </cell>
        </row>
        <row r="2695">
          <cell r="B2695" t="str">
            <v>1317-4</v>
          </cell>
          <cell r="C2695" t="str">
            <v>TADALAFIL</v>
          </cell>
          <cell r="D2695" t="str">
            <v>5 MG</v>
          </cell>
          <cell r="E2695" t="str">
            <v xml:space="preserve"> </v>
          </cell>
          <cell r="F2695" t="str">
            <v>TAB</v>
          </cell>
          <cell r="H2695" t="str">
            <v>TADAFIL 5 (Tadalafil Tablets USP 5mg)</v>
          </cell>
          <cell r="I2695" t="str">
            <v>特達飛膜衣錠5毫克</v>
          </cell>
          <cell r="J2695" t="str">
            <v>10</v>
          </cell>
          <cell r="K2695" t="str">
            <v>HETERO</v>
          </cell>
          <cell r="L2695" t="str">
            <v>衛部藥輸字第028299號</v>
          </cell>
          <cell r="N2695">
            <v>41759</v>
          </cell>
          <cell r="O2695" t="str">
            <v xml:space="preserve"> </v>
          </cell>
          <cell r="P2695">
            <v>126.07</v>
          </cell>
          <cell r="Q2695">
            <v>75.64</v>
          </cell>
          <cell r="R2695">
            <v>35.82</v>
          </cell>
          <cell r="S2695" t="str">
            <v>簽約時健保價</v>
          </cell>
          <cell r="T2695">
            <v>3.78</v>
          </cell>
          <cell r="U2695">
            <v>32.04</v>
          </cell>
          <cell r="V2695">
            <v>235</v>
          </cell>
          <cell r="W2695" t="str">
            <v>0051</v>
          </cell>
          <cell r="X2695" t="str">
            <v>82967660</v>
          </cell>
          <cell r="Y2695" t="str">
            <v>凱沛爾藥品有限公司</v>
          </cell>
          <cell r="Z2695" t="str">
            <v>02-27586577</v>
          </cell>
          <cell r="AA2695" t="str">
            <v xml:space="preserve"> </v>
          </cell>
          <cell r="AB2695" t="str">
            <v>02-27586933</v>
          </cell>
          <cell r="AC2695" t="str">
            <v>110</v>
          </cell>
          <cell r="AD2695" t="str">
            <v>臺北市信義區光復南路495號6樓</v>
          </cell>
          <cell r="AE2695" t="str">
            <v>陳先生</v>
          </cell>
          <cell r="AF2695" t="str">
            <v>0910391727</v>
          </cell>
          <cell r="AG2695" t="str">
            <v>cambertw@camberglobal.com</v>
          </cell>
          <cell r="AJ2695" t="str">
            <v>20 印度 India</v>
          </cell>
          <cell r="AK2695" t="str">
            <v>自費</v>
          </cell>
          <cell r="AL2695">
            <v>40</v>
          </cell>
          <cell r="AM2695">
            <v>52.64</v>
          </cell>
          <cell r="AN2695" t="str">
            <v>等比</v>
          </cell>
          <cell r="BA2695" t="str">
            <v xml:space="preserve"> </v>
          </cell>
          <cell r="BB2695">
            <v>126.07</v>
          </cell>
          <cell r="BC2695">
            <v>75.64</v>
          </cell>
          <cell r="BD2695">
            <v>35.82</v>
          </cell>
          <cell r="BE2695">
            <v>3.78</v>
          </cell>
          <cell r="BF2695">
            <v>32.04</v>
          </cell>
          <cell r="BG2695" t="str">
            <v xml:space="preserve"> </v>
          </cell>
          <cell r="BH2695">
            <v>126.07</v>
          </cell>
          <cell r="BI2695">
            <v>75.64</v>
          </cell>
          <cell r="BJ2695">
            <v>35.82</v>
          </cell>
          <cell r="BK2695">
            <v>3.78</v>
          </cell>
          <cell r="BL2695">
            <v>32.04</v>
          </cell>
          <cell r="BM2695" t="str">
            <v xml:space="preserve"> </v>
          </cell>
          <cell r="BN2695">
            <v>126.07</v>
          </cell>
          <cell r="BO2695">
            <v>75.64</v>
          </cell>
          <cell r="BP2695">
            <v>35.82</v>
          </cell>
          <cell r="BQ2695">
            <v>3.78</v>
          </cell>
          <cell r="BR2695">
            <v>32.04</v>
          </cell>
          <cell r="BS2695" t="str">
            <v xml:space="preserve"> </v>
          </cell>
          <cell r="BT2695">
            <v>126.07</v>
          </cell>
          <cell r="BU2695">
            <v>75.64</v>
          </cell>
          <cell r="BV2695">
            <v>35.82</v>
          </cell>
          <cell r="BW2695">
            <v>3.78</v>
          </cell>
          <cell r="BX2695">
            <v>32.04</v>
          </cell>
          <cell r="BY2695" t="str">
            <v xml:space="preserve"> </v>
          </cell>
          <cell r="BZ2695">
            <v>126.07</v>
          </cell>
          <cell r="CA2695">
            <v>75.64</v>
          </cell>
          <cell r="CB2695">
            <v>35.82</v>
          </cell>
          <cell r="CC2695">
            <v>3.78</v>
          </cell>
          <cell r="CD2695">
            <v>32.04</v>
          </cell>
          <cell r="CE2695" t="str">
            <v xml:space="preserve"> </v>
          </cell>
          <cell r="CF2695">
            <v>126.07</v>
          </cell>
          <cell r="CG2695">
            <v>75.64</v>
          </cell>
          <cell r="CH2695">
            <v>35.82</v>
          </cell>
          <cell r="CI2695">
            <v>3.78</v>
          </cell>
          <cell r="CJ2695">
            <v>32.04</v>
          </cell>
          <cell r="CK2695" t="str">
            <v xml:space="preserve"> </v>
          </cell>
          <cell r="CL2695">
            <v>126.07</v>
          </cell>
          <cell r="CM2695">
            <v>75.64</v>
          </cell>
          <cell r="CN2695">
            <v>35.82</v>
          </cell>
          <cell r="CO2695">
            <v>3.78</v>
          </cell>
          <cell r="CP2695">
            <v>32.04</v>
          </cell>
          <cell r="CQ2695" t="str">
            <v xml:space="preserve"> </v>
          </cell>
          <cell r="CR2695">
            <v>126.07</v>
          </cell>
          <cell r="CS2695">
            <v>75.64</v>
          </cell>
          <cell r="CT2695">
            <v>35.82</v>
          </cell>
          <cell r="CU2695">
            <v>3.78</v>
          </cell>
          <cell r="CV2695">
            <v>32.04</v>
          </cell>
          <cell r="CW2695" t="str">
            <v xml:space="preserve"> </v>
          </cell>
          <cell r="CX2695">
            <v>126.07</v>
          </cell>
          <cell r="CY2695">
            <v>75.64</v>
          </cell>
          <cell r="CZ2695">
            <v>35.82</v>
          </cell>
          <cell r="DA2695">
            <v>3.78</v>
          </cell>
          <cell r="DB2695">
            <v>32.04</v>
          </cell>
          <cell r="DC2695" t="str">
            <v xml:space="preserve"> </v>
          </cell>
          <cell r="DD2695">
            <v>126.07</v>
          </cell>
          <cell r="DE2695">
            <v>75.64</v>
          </cell>
          <cell r="DF2695">
            <v>35.82</v>
          </cell>
          <cell r="DG2695">
            <v>3.78</v>
          </cell>
          <cell r="DH2695">
            <v>32.04</v>
          </cell>
          <cell r="DI2695" t="str">
            <v xml:space="preserve"> </v>
          </cell>
          <cell r="DJ2695">
            <v>126.07</v>
          </cell>
          <cell r="DK2695">
            <v>75.64</v>
          </cell>
          <cell r="DL2695">
            <v>35.82</v>
          </cell>
        </row>
        <row r="2696">
          <cell r="B2696" t="str">
            <v>1317-5</v>
          </cell>
          <cell r="C2696" t="str">
            <v>TADALAFIL</v>
          </cell>
          <cell r="D2696" t="str">
            <v>5 MG</v>
          </cell>
          <cell r="E2696" t="str">
            <v xml:space="preserve"> </v>
          </cell>
          <cell r="F2696" t="str">
            <v>TAB</v>
          </cell>
          <cell r="H2696" t="str">
            <v>VETAWON F.C. TABLETS  5MG</v>
          </cell>
          <cell r="I2696" t="str">
            <v>佳倍壯膜衣錠5毫克</v>
          </cell>
          <cell r="J2696" t="str">
            <v>28</v>
          </cell>
          <cell r="K2696" t="str">
            <v>永信藥品工業股份有限公司台中幼獅廠</v>
          </cell>
          <cell r="L2696" t="str">
            <v>衛部藥製字第060911號</v>
          </cell>
          <cell r="N2696">
            <v>41759</v>
          </cell>
          <cell r="O2696" t="str">
            <v xml:space="preserve"> </v>
          </cell>
          <cell r="P2696">
            <v>126.07</v>
          </cell>
          <cell r="Q2696">
            <v>75.64</v>
          </cell>
          <cell r="R2696">
            <v>49.17</v>
          </cell>
          <cell r="S2696" t="str">
            <v>契約價格</v>
          </cell>
          <cell r="T2696">
            <v>2.27</v>
          </cell>
          <cell r="U2696">
            <v>46.9</v>
          </cell>
          <cell r="V2696">
            <v>235</v>
          </cell>
          <cell r="W2696" t="str">
            <v>0018</v>
          </cell>
          <cell r="X2696" t="str">
            <v>56065601</v>
          </cell>
          <cell r="Y2696" t="str">
            <v>永信藥品工業股份有限公司</v>
          </cell>
          <cell r="Z2696" t="str">
            <v>04-26875100</v>
          </cell>
          <cell r="AA2696" t="str">
            <v>570</v>
          </cell>
          <cell r="AB2696" t="str">
            <v>04-26860456</v>
          </cell>
          <cell r="AC2696" t="str">
            <v>437</v>
          </cell>
          <cell r="AD2696" t="str">
            <v>臺中市大甲區中山路一段1191號</v>
          </cell>
          <cell r="AE2696" t="str">
            <v>蔡佩青</v>
          </cell>
          <cell r="AF2696" t="str">
            <v>0923102832</v>
          </cell>
          <cell r="AG2696" t="str">
            <v>u51793@yungshingroup.com</v>
          </cell>
          <cell r="AJ2696" t="str">
            <v>65 國產 Taiwan</v>
          </cell>
          <cell r="AK2696" t="str">
            <v>自費</v>
          </cell>
          <cell r="AL2696">
            <v>40</v>
          </cell>
          <cell r="AM2696">
            <v>35</v>
          </cell>
          <cell r="AN2696" t="str">
            <v>等比</v>
          </cell>
          <cell r="BA2696" t="str">
            <v xml:space="preserve"> </v>
          </cell>
          <cell r="BB2696">
            <v>126.07</v>
          </cell>
          <cell r="BC2696">
            <v>75.64</v>
          </cell>
          <cell r="BD2696">
            <v>49.17</v>
          </cell>
          <cell r="BE2696">
            <v>2.27</v>
          </cell>
          <cell r="BF2696">
            <v>46.9</v>
          </cell>
          <cell r="BG2696" t="str">
            <v xml:space="preserve"> </v>
          </cell>
          <cell r="BH2696">
            <v>126.07</v>
          </cell>
          <cell r="BI2696">
            <v>75.64</v>
          </cell>
          <cell r="BJ2696">
            <v>49.17</v>
          </cell>
          <cell r="BK2696">
            <v>2.27</v>
          </cell>
          <cell r="BL2696">
            <v>46.9</v>
          </cell>
          <cell r="BM2696" t="str">
            <v xml:space="preserve"> </v>
          </cell>
          <cell r="BN2696">
            <v>126.07</v>
          </cell>
          <cell r="BO2696">
            <v>75.64</v>
          </cell>
          <cell r="BP2696">
            <v>49.17</v>
          </cell>
          <cell r="BQ2696">
            <v>2.27</v>
          </cell>
          <cell r="BR2696">
            <v>46.9</v>
          </cell>
          <cell r="BS2696" t="str">
            <v xml:space="preserve"> </v>
          </cell>
          <cell r="BT2696">
            <v>126.07</v>
          </cell>
          <cell r="BU2696">
            <v>75.64</v>
          </cell>
          <cell r="BV2696">
            <v>49.17</v>
          </cell>
          <cell r="BW2696">
            <v>2.27</v>
          </cell>
          <cell r="BX2696">
            <v>46.9</v>
          </cell>
          <cell r="BY2696" t="str">
            <v xml:space="preserve"> </v>
          </cell>
          <cell r="BZ2696">
            <v>126.07</v>
          </cell>
          <cell r="CA2696">
            <v>75.64</v>
          </cell>
          <cell r="CB2696">
            <v>49.17</v>
          </cell>
          <cell r="CC2696">
            <v>2.27</v>
          </cell>
          <cell r="CD2696">
            <v>46.9</v>
          </cell>
          <cell r="CE2696" t="str">
            <v xml:space="preserve"> </v>
          </cell>
          <cell r="CF2696">
            <v>126.07</v>
          </cell>
          <cell r="CG2696">
            <v>75.64</v>
          </cell>
          <cell r="CH2696">
            <v>49.17</v>
          </cell>
          <cell r="CI2696">
            <v>2.27</v>
          </cell>
          <cell r="CJ2696">
            <v>46.9</v>
          </cell>
          <cell r="CK2696" t="str">
            <v xml:space="preserve"> </v>
          </cell>
          <cell r="CL2696">
            <v>126.07</v>
          </cell>
          <cell r="CM2696">
            <v>75.64</v>
          </cell>
          <cell r="CN2696">
            <v>49.17</v>
          </cell>
          <cell r="CO2696">
            <v>2.27</v>
          </cell>
          <cell r="CP2696">
            <v>46.9</v>
          </cell>
          <cell r="CQ2696" t="str">
            <v xml:space="preserve"> </v>
          </cell>
          <cell r="CR2696">
            <v>126.07</v>
          </cell>
          <cell r="CS2696">
            <v>75.64</v>
          </cell>
          <cell r="CT2696">
            <v>49.17</v>
          </cell>
          <cell r="CU2696">
            <v>2.27</v>
          </cell>
          <cell r="CV2696">
            <v>46.9</v>
          </cell>
          <cell r="CW2696" t="str">
            <v xml:space="preserve"> </v>
          </cell>
          <cell r="CX2696">
            <v>126.07</v>
          </cell>
          <cell r="CY2696">
            <v>75.64</v>
          </cell>
          <cell r="CZ2696">
            <v>49.17</v>
          </cell>
          <cell r="DA2696">
            <v>2.27</v>
          </cell>
          <cell r="DB2696">
            <v>46.9</v>
          </cell>
          <cell r="DC2696" t="str">
            <v xml:space="preserve"> </v>
          </cell>
          <cell r="DD2696">
            <v>126.07</v>
          </cell>
          <cell r="DE2696">
            <v>75.64</v>
          </cell>
          <cell r="DF2696">
            <v>49.17</v>
          </cell>
          <cell r="DG2696">
            <v>2.27</v>
          </cell>
          <cell r="DH2696">
            <v>46.9</v>
          </cell>
          <cell r="DI2696" t="str">
            <v xml:space="preserve"> </v>
          </cell>
          <cell r="DJ2696">
            <v>126.07</v>
          </cell>
          <cell r="DK2696">
            <v>75.64</v>
          </cell>
          <cell r="DL2696">
            <v>49.17</v>
          </cell>
        </row>
        <row r="2697">
          <cell r="B2697" t="str">
            <v>1317-6</v>
          </cell>
          <cell r="C2697" t="str">
            <v>TADALAFIL</v>
          </cell>
          <cell r="D2697" t="str">
            <v>5 MG</v>
          </cell>
          <cell r="E2697" t="str">
            <v xml:space="preserve"> </v>
          </cell>
          <cell r="F2697" t="str">
            <v>TAB</v>
          </cell>
          <cell r="H2697" t="str">
            <v>Tadalafil "STELLA" 5mg</v>
          </cell>
          <cell r="I2697" t="str">
            <v>塔達拉5毫克膜衣錠</v>
          </cell>
          <cell r="J2697" t="str">
            <v>28</v>
          </cell>
          <cell r="K2697" t="str">
            <v>STELLAPHARM J.V. CO., LTD - BRANCH 1</v>
          </cell>
          <cell r="L2697" t="str">
            <v>衛部藥輸字第028171號</v>
          </cell>
          <cell r="N2697">
            <v>41759</v>
          </cell>
          <cell r="O2697" t="str">
            <v xml:space="preserve"> </v>
          </cell>
          <cell r="P2697">
            <v>126.07</v>
          </cell>
          <cell r="Q2697">
            <v>105</v>
          </cell>
          <cell r="R2697">
            <v>69.61</v>
          </cell>
          <cell r="S2697" t="str">
            <v>契約價格</v>
          </cell>
          <cell r="T2697">
            <v>3.15</v>
          </cell>
          <cell r="U2697">
            <v>66.459999999999994</v>
          </cell>
          <cell r="V2697">
            <v>235</v>
          </cell>
          <cell r="W2697" t="str">
            <v>0200</v>
          </cell>
          <cell r="X2697" t="str">
            <v>84476438</v>
          </cell>
          <cell r="Y2697" t="str">
            <v>韋淳貿易股份有限公司</v>
          </cell>
          <cell r="Z2697" t="str">
            <v>02-25006378</v>
          </cell>
          <cell r="AA2697" t="str">
            <v>320</v>
          </cell>
          <cell r="AB2697" t="str">
            <v>02-25037755</v>
          </cell>
          <cell r="AC2697" t="str">
            <v>104</v>
          </cell>
          <cell r="AD2697" t="str">
            <v>臺北市中山區松江路65號4樓</v>
          </cell>
          <cell r="AE2697" t="str">
            <v>彭靖雯</v>
          </cell>
          <cell r="AF2697" t="str">
            <v>0962080757</v>
          </cell>
          <cell r="AG2697" t="str">
            <v>weal1993@ms32.hinet.net</v>
          </cell>
          <cell r="AJ2697" t="str">
            <v>越南 VIETNAM</v>
          </cell>
          <cell r="AK2697" t="str">
            <v>自費</v>
          </cell>
          <cell r="AL2697">
            <v>16.71</v>
          </cell>
          <cell r="AM2697">
            <v>33.71</v>
          </cell>
          <cell r="AN2697" t="str">
            <v>0.00</v>
          </cell>
          <cell r="BA2697" t="str">
            <v xml:space="preserve"> </v>
          </cell>
          <cell r="BB2697">
            <v>126.07</v>
          </cell>
          <cell r="BC2697">
            <v>105</v>
          </cell>
          <cell r="BD2697">
            <v>69.61</v>
          </cell>
          <cell r="BE2697">
            <v>3.15</v>
          </cell>
          <cell r="BF2697">
            <v>66.459999999999994</v>
          </cell>
          <cell r="BG2697" t="str">
            <v xml:space="preserve"> </v>
          </cell>
          <cell r="BH2697">
            <v>126.07</v>
          </cell>
          <cell r="BI2697">
            <v>105</v>
          </cell>
          <cell r="BJ2697">
            <v>69.61</v>
          </cell>
          <cell r="BK2697">
            <v>3.15</v>
          </cell>
          <cell r="BL2697">
            <v>66.459999999999994</v>
          </cell>
          <cell r="BM2697" t="str">
            <v xml:space="preserve"> </v>
          </cell>
          <cell r="BN2697">
            <v>126.07</v>
          </cell>
          <cell r="BO2697">
            <v>105</v>
          </cell>
          <cell r="BP2697">
            <v>69.61</v>
          </cell>
          <cell r="BQ2697">
            <v>3.15</v>
          </cell>
          <cell r="BR2697">
            <v>66.459999999999994</v>
          </cell>
          <cell r="BS2697" t="str">
            <v xml:space="preserve"> </v>
          </cell>
          <cell r="BT2697">
            <v>126.07</v>
          </cell>
          <cell r="BU2697">
            <v>105</v>
          </cell>
          <cell r="BV2697">
            <v>69.61</v>
          </cell>
          <cell r="BW2697">
            <v>3.15</v>
          </cell>
          <cell r="BX2697">
            <v>66.459999999999994</v>
          </cell>
          <cell r="BY2697" t="str">
            <v xml:space="preserve"> </v>
          </cell>
          <cell r="BZ2697">
            <v>126.07</v>
          </cell>
          <cell r="CA2697">
            <v>105</v>
          </cell>
          <cell r="CB2697">
            <v>69.61</v>
          </cell>
          <cell r="CC2697">
            <v>3.15</v>
          </cell>
          <cell r="CD2697">
            <v>66.459999999999994</v>
          </cell>
          <cell r="CE2697" t="str">
            <v xml:space="preserve"> </v>
          </cell>
          <cell r="CF2697">
            <v>126.07</v>
          </cell>
          <cell r="CG2697">
            <v>105</v>
          </cell>
          <cell r="CH2697">
            <v>69.61</v>
          </cell>
          <cell r="CI2697">
            <v>3.15</v>
          </cell>
          <cell r="CJ2697">
            <v>66.459999999999994</v>
          </cell>
          <cell r="CK2697" t="str">
            <v xml:space="preserve"> </v>
          </cell>
          <cell r="CL2697">
            <v>126.07</v>
          </cell>
          <cell r="CM2697">
            <v>105</v>
          </cell>
          <cell r="CN2697">
            <v>69.61</v>
          </cell>
          <cell r="CO2697">
            <v>3.15</v>
          </cell>
          <cell r="CP2697">
            <v>66.459999999999994</v>
          </cell>
          <cell r="CQ2697" t="str">
            <v xml:space="preserve"> </v>
          </cell>
          <cell r="CR2697">
            <v>126.07</v>
          </cell>
          <cell r="CS2697">
            <v>105</v>
          </cell>
          <cell r="CT2697">
            <v>69.61</v>
          </cell>
          <cell r="CU2697">
            <v>3.15</v>
          </cell>
          <cell r="CV2697">
            <v>66.459999999999994</v>
          </cell>
          <cell r="CW2697" t="str">
            <v xml:space="preserve"> </v>
          </cell>
          <cell r="CX2697">
            <v>126.07</v>
          </cell>
          <cell r="CY2697">
            <v>105</v>
          </cell>
          <cell r="CZ2697">
            <v>69.61</v>
          </cell>
          <cell r="DA2697">
            <v>3.15</v>
          </cell>
          <cell r="DB2697">
            <v>66.459999999999994</v>
          </cell>
          <cell r="DC2697" t="str">
            <v xml:space="preserve"> </v>
          </cell>
          <cell r="DD2697">
            <v>126.07</v>
          </cell>
          <cell r="DE2697">
            <v>105</v>
          </cell>
          <cell r="DF2697">
            <v>69.61</v>
          </cell>
          <cell r="DG2697">
            <v>3.15</v>
          </cell>
          <cell r="DH2697">
            <v>66.459999999999994</v>
          </cell>
          <cell r="DI2697" t="str">
            <v xml:space="preserve"> </v>
          </cell>
          <cell r="DJ2697">
            <v>126.07</v>
          </cell>
          <cell r="DK2697">
            <v>105</v>
          </cell>
          <cell r="DL2697">
            <v>69.61</v>
          </cell>
        </row>
        <row r="2698">
          <cell r="B2698" t="str">
            <v>1317-7</v>
          </cell>
          <cell r="C2698" t="str">
            <v>TADALAFIL</v>
          </cell>
          <cell r="D2698" t="str">
            <v>5 MG</v>
          </cell>
          <cell r="E2698" t="str">
            <v xml:space="preserve"> </v>
          </cell>
          <cell r="F2698" t="str">
            <v>TAB</v>
          </cell>
          <cell r="H2698" t="str">
            <v>LONFILLIS  F.C.TABLET 5MG</v>
          </cell>
          <cell r="I2698" t="str">
            <v>樂軒昂</v>
          </cell>
          <cell r="J2698" t="str">
            <v>28</v>
          </cell>
          <cell r="K2698" t="str">
            <v>生達</v>
          </cell>
          <cell r="L2698" t="str">
            <v>衛部藥製字第060253號</v>
          </cell>
          <cell r="N2698">
            <v>41759</v>
          </cell>
          <cell r="O2698" t="str">
            <v xml:space="preserve"> </v>
          </cell>
          <cell r="P2698">
            <v>126.07</v>
          </cell>
          <cell r="Q2698">
            <v>45.39</v>
          </cell>
          <cell r="R2698">
            <v>35.4</v>
          </cell>
          <cell r="S2698" t="str">
            <v>否</v>
          </cell>
          <cell r="T2698">
            <v>0</v>
          </cell>
          <cell r="U2698">
            <v>35.4</v>
          </cell>
          <cell r="V2698">
            <v>235</v>
          </cell>
          <cell r="W2698" t="str">
            <v>0057</v>
          </cell>
          <cell r="X2698" t="str">
            <v>71122503</v>
          </cell>
          <cell r="Y2698" t="str">
            <v>生達化學製藥股份有限公司</v>
          </cell>
          <cell r="Z2698" t="str">
            <v>06-6361516</v>
          </cell>
          <cell r="AA2698" t="str">
            <v>8210</v>
          </cell>
          <cell r="AB2698" t="str">
            <v>06-6334612</v>
          </cell>
          <cell r="AC2698" t="str">
            <v>730</v>
          </cell>
          <cell r="AD2698" t="str">
            <v>臺南市新營區土庫里土庫6之20號</v>
          </cell>
          <cell r="AE2698" t="str">
            <v>謝璧如</v>
          </cell>
          <cell r="AF2698" t="str">
            <v>0916265489</v>
          </cell>
          <cell r="AG2698" t="str">
            <v>hsieh.piju@standard.com.tw</v>
          </cell>
          <cell r="AJ2698" t="str">
            <v>65 國產 Taiwan</v>
          </cell>
          <cell r="AK2698" t="str">
            <v>自費</v>
          </cell>
          <cell r="AL2698">
            <v>64</v>
          </cell>
          <cell r="AM2698">
            <v>22</v>
          </cell>
          <cell r="AN2698" t="str">
            <v>等值</v>
          </cell>
          <cell r="BA2698" t="str">
            <v xml:space="preserve"> </v>
          </cell>
          <cell r="BB2698">
            <v>126.07</v>
          </cell>
          <cell r="BC2698">
            <v>45.39</v>
          </cell>
          <cell r="BD2698">
            <v>35.4</v>
          </cell>
          <cell r="BE2698">
            <v>0</v>
          </cell>
          <cell r="BF2698">
            <v>35.4</v>
          </cell>
          <cell r="BG2698" t="str">
            <v xml:space="preserve"> </v>
          </cell>
          <cell r="BH2698">
            <v>126.07</v>
          </cell>
          <cell r="BI2698">
            <v>45.39</v>
          </cell>
          <cell r="BJ2698">
            <v>35.4</v>
          </cell>
          <cell r="BK2698">
            <v>0</v>
          </cell>
          <cell r="BL2698">
            <v>35.4</v>
          </cell>
          <cell r="BM2698" t="str">
            <v xml:space="preserve"> </v>
          </cell>
          <cell r="BN2698">
            <v>126.07</v>
          </cell>
          <cell r="BO2698">
            <v>45.39</v>
          </cell>
          <cell r="BP2698">
            <v>35.4</v>
          </cell>
          <cell r="BQ2698">
            <v>0</v>
          </cell>
          <cell r="BR2698">
            <v>35.4</v>
          </cell>
          <cell r="BS2698" t="str">
            <v xml:space="preserve"> </v>
          </cell>
          <cell r="BT2698">
            <v>126.07</v>
          </cell>
          <cell r="BU2698">
            <v>45.39</v>
          </cell>
          <cell r="BV2698">
            <v>35.4</v>
          </cell>
          <cell r="BW2698">
            <v>0</v>
          </cell>
          <cell r="BX2698">
            <v>35.4</v>
          </cell>
          <cell r="BY2698" t="str">
            <v xml:space="preserve"> </v>
          </cell>
          <cell r="BZ2698">
            <v>126.07</v>
          </cell>
          <cell r="CA2698">
            <v>45.39</v>
          </cell>
          <cell r="CB2698">
            <v>35.4</v>
          </cell>
          <cell r="CC2698">
            <v>0</v>
          </cell>
          <cell r="CD2698">
            <v>35.4</v>
          </cell>
          <cell r="CE2698" t="str">
            <v xml:space="preserve"> </v>
          </cell>
          <cell r="CF2698">
            <v>126.07</v>
          </cell>
          <cell r="CG2698">
            <v>45.39</v>
          </cell>
          <cell r="CH2698">
            <v>35.4</v>
          </cell>
          <cell r="CI2698">
            <v>0</v>
          </cell>
          <cell r="CJ2698">
            <v>35.4</v>
          </cell>
          <cell r="CK2698" t="str">
            <v xml:space="preserve"> </v>
          </cell>
          <cell r="CL2698">
            <v>126.07</v>
          </cell>
          <cell r="CM2698">
            <v>45.39</v>
          </cell>
          <cell r="CN2698">
            <v>35.4</v>
          </cell>
          <cell r="CO2698">
            <v>0</v>
          </cell>
          <cell r="CP2698">
            <v>35.4</v>
          </cell>
          <cell r="CQ2698" t="str">
            <v xml:space="preserve"> </v>
          </cell>
          <cell r="CR2698">
            <v>126.07</v>
          </cell>
          <cell r="CS2698">
            <v>45.39</v>
          </cell>
          <cell r="CT2698">
            <v>35.4</v>
          </cell>
          <cell r="CU2698">
            <v>0</v>
          </cell>
          <cell r="CV2698">
            <v>35.4</v>
          </cell>
          <cell r="CW2698" t="str">
            <v xml:space="preserve"> </v>
          </cell>
          <cell r="CX2698">
            <v>126.07</v>
          </cell>
          <cell r="CY2698">
            <v>45.39</v>
          </cell>
          <cell r="CZ2698">
            <v>35.4</v>
          </cell>
          <cell r="DA2698">
            <v>0</v>
          </cell>
          <cell r="DB2698">
            <v>35.4</v>
          </cell>
          <cell r="DC2698" t="str">
            <v xml:space="preserve"> </v>
          </cell>
          <cell r="DD2698">
            <v>126.07</v>
          </cell>
          <cell r="DE2698">
            <v>45.39</v>
          </cell>
          <cell r="DF2698">
            <v>35.4</v>
          </cell>
          <cell r="DG2698">
            <v>0</v>
          </cell>
          <cell r="DH2698">
            <v>35.4</v>
          </cell>
          <cell r="DI2698" t="str">
            <v xml:space="preserve"> </v>
          </cell>
          <cell r="DJ2698">
            <v>126.07</v>
          </cell>
          <cell r="DK2698">
            <v>45.39</v>
          </cell>
          <cell r="DL2698">
            <v>35.4</v>
          </cell>
        </row>
        <row r="2699">
          <cell r="B2699" t="str">
            <v>1318-1</v>
          </cell>
          <cell r="C2699" t="str">
            <v>TC-99M LABELED METHYLENE DIPHOSPHORIC ACID</v>
          </cell>
          <cell r="D2699" t="str">
            <v>1-25 MCI/DOSE</v>
          </cell>
          <cell r="E2699" t="str">
            <v>1 DOSE</v>
          </cell>
          <cell r="F2699" t="str">
            <v>DOSE</v>
          </cell>
          <cell r="H2699" t="str">
            <v>Tc-99m labeled MDP</v>
          </cell>
          <cell r="I2699" t="str">
            <v>鎝99m標幟骨骼造影藥劑</v>
          </cell>
          <cell r="J2699" t="str">
            <v>1</v>
          </cell>
          <cell r="K2699" t="str">
            <v>MRP/LMI/GMS</v>
          </cell>
          <cell r="L2699" t="str">
            <v>衛部藥輸字第R00095號</v>
          </cell>
          <cell r="N2699">
            <v>3318</v>
          </cell>
          <cell r="O2699" t="str">
            <v xml:space="preserve"> </v>
          </cell>
          <cell r="P2699">
            <v>1350</v>
          </cell>
          <cell r="Q2699">
            <v>1350</v>
          </cell>
          <cell r="R2699">
            <v>1282.5</v>
          </cell>
          <cell r="S2699" t="str">
            <v>否</v>
          </cell>
          <cell r="T2699">
            <v>0</v>
          </cell>
          <cell r="U2699">
            <v>1282.5</v>
          </cell>
          <cell r="V2699">
            <v>145</v>
          </cell>
          <cell r="W2699" t="str">
            <v>0097</v>
          </cell>
          <cell r="X2699" t="str">
            <v>21241693</v>
          </cell>
          <cell r="Y2699" t="str">
            <v>臺灣新吉美碩股份有限公司</v>
          </cell>
          <cell r="Z2699" t="str">
            <v>02-27079900</v>
          </cell>
          <cell r="AA2699" t="str">
            <v>130</v>
          </cell>
          <cell r="AB2699" t="str">
            <v>02-27031133</v>
          </cell>
          <cell r="AC2699" t="str">
            <v>106</v>
          </cell>
          <cell r="AD2699" t="str">
            <v>臺北市大安區復興南路1段237號11樓</v>
          </cell>
          <cell r="AE2699" t="str">
            <v>張碧芳</v>
          </cell>
          <cell r="AF2699" t="str">
            <v>0922274957</v>
          </cell>
          <cell r="AG2699" t="str">
            <v>emila@gmstw.com.tw</v>
          </cell>
          <cell r="AJ2699" t="str">
            <v>匈牙利 HUNGARY</v>
          </cell>
          <cell r="AK2699" t="str">
            <v>自費</v>
          </cell>
          <cell r="AL2699">
            <v>0</v>
          </cell>
          <cell r="AM2699">
            <v>5</v>
          </cell>
          <cell r="AN2699" t="str">
            <v>等值</v>
          </cell>
          <cell r="BA2699" t="str">
            <v xml:space="preserve"> </v>
          </cell>
          <cell r="BB2699">
            <v>1350</v>
          </cell>
          <cell r="BC2699">
            <v>1350</v>
          </cell>
          <cell r="BD2699">
            <v>1282.5</v>
          </cell>
          <cell r="BE2699">
            <v>0</v>
          </cell>
          <cell r="BF2699">
            <v>1282.5</v>
          </cell>
          <cell r="BG2699" t="str">
            <v xml:space="preserve"> </v>
          </cell>
          <cell r="BH2699">
            <v>1350</v>
          </cell>
          <cell r="BI2699">
            <v>1350</v>
          </cell>
          <cell r="BJ2699">
            <v>1282.5</v>
          </cell>
          <cell r="BK2699">
            <v>0</v>
          </cell>
          <cell r="BL2699">
            <v>1282.5</v>
          </cell>
          <cell r="BM2699" t="str">
            <v xml:space="preserve"> </v>
          </cell>
          <cell r="BN2699">
            <v>1350</v>
          </cell>
          <cell r="BO2699">
            <v>1350</v>
          </cell>
          <cell r="BP2699">
            <v>1282.5</v>
          </cell>
          <cell r="BQ2699">
            <v>0</v>
          </cell>
          <cell r="BR2699">
            <v>1282.5</v>
          </cell>
          <cell r="BS2699" t="str">
            <v xml:space="preserve"> </v>
          </cell>
          <cell r="BT2699">
            <v>1350</v>
          </cell>
          <cell r="BU2699">
            <v>1350</v>
          </cell>
          <cell r="BV2699">
            <v>1282.5</v>
          </cell>
          <cell r="BW2699">
            <v>0</v>
          </cell>
          <cell r="BX2699">
            <v>1282.5</v>
          </cell>
          <cell r="BY2699" t="str">
            <v xml:space="preserve"> </v>
          </cell>
          <cell r="BZ2699">
            <v>1350</v>
          </cell>
          <cell r="CA2699">
            <v>1350</v>
          </cell>
          <cell r="CB2699">
            <v>1282.5</v>
          </cell>
          <cell r="CC2699">
            <v>0</v>
          </cell>
          <cell r="CD2699">
            <v>1282.5</v>
          </cell>
          <cell r="CE2699" t="str">
            <v xml:space="preserve"> </v>
          </cell>
          <cell r="CF2699">
            <v>1350</v>
          </cell>
          <cell r="CG2699">
            <v>1350</v>
          </cell>
          <cell r="CH2699">
            <v>1282.5</v>
          </cell>
          <cell r="CI2699">
            <v>0</v>
          </cell>
          <cell r="CJ2699">
            <v>1282.5</v>
          </cell>
          <cell r="CK2699" t="str">
            <v xml:space="preserve"> </v>
          </cell>
          <cell r="CL2699">
            <v>1350</v>
          </cell>
          <cell r="CM2699">
            <v>1350</v>
          </cell>
          <cell r="CN2699">
            <v>1282.5</v>
          </cell>
          <cell r="CO2699">
            <v>0</v>
          </cell>
          <cell r="CP2699">
            <v>1282.5</v>
          </cell>
          <cell r="CQ2699" t="str">
            <v xml:space="preserve"> </v>
          </cell>
          <cell r="CR2699">
            <v>1350</v>
          </cell>
          <cell r="CS2699">
            <v>1350</v>
          </cell>
          <cell r="CT2699">
            <v>1282.5</v>
          </cell>
          <cell r="CU2699">
            <v>0</v>
          </cell>
          <cell r="CV2699">
            <v>1282.5</v>
          </cell>
          <cell r="CW2699" t="str">
            <v xml:space="preserve"> </v>
          </cell>
          <cell r="CX2699">
            <v>1350</v>
          </cell>
          <cell r="CY2699">
            <v>1350</v>
          </cell>
          <cell r="CZ2699">
            <v>1282.5</v>
          </cell>
          <cell r="DA2699">
            <v>0</v>
          </cell>
          <cell r="DB2699">
            <v>1282.5</v>
          </cell>
          <cell r="DC2699" t="str">
            <v xml:space="preserve"> </v>
          </cell>
          <cell r="DD2699">
            <v>1350</v>
          </cell>
          <cell r="DE2699">
            <v>1350</v>
          </cell>
          <cell r="DF2699">
            <v>1282.5</v>
          </cell>
          <cell r="DG2699">
            <v>0</v>
          </cell>
          <cell r="DH2699">
            <v>1282.5</v>
          </cell>
          <cell r="DI2699" t="str">
            <v xml:space="preserve"> </v>
          </cell>
          <cell r="DJ2699">
            <v>1350</v>
          </cell>
          <cell r="DK2699">
            <v>1350</v>
          </cell>
          <cell r="DL2699">
            <v>1282.5</v>
          </cell>
        </row>
        <row r="2700">
          <cell r="B2700" t="str">
            <v>1319-1</v>
          </cell>
          <cell r="C2700" t="str">
            <v>TESTOSTERONE</v>
          </cell>
          <cell r="D2700" t="str">
            <v>10 MG/GM</v>
          </cell>
          <cell r="E2700" t="str">
            <v>5 GM</v>
          </cell>
          <cell r="F2700" t="str">
            <v>SACHET</v>
          </cell>
          <cell r="H2700" t="str">
            <v>ANDROGEL GEL</v>
          </cell>
          <cell r="I2700" t="str">
            <v>昂斯妥凝膠</v>
          </cell>
          <cell r="J2700" t="str">
            <v>30</v>
          </cell>
          <cell r="K2700" t="str">
            <v>BESINS MANUFACTURING BELGIUM</v>
          </cell>
          <cell r="L2700" t="str">
            <v>衛署藥輸字第023988號</v>
          </cell>
          <cell r="N2700">
            <v>6588</v>
          </cell>
          <cell r="O2700" t="str">
            <v xml:space="preserve"> </v>
          </cell>
          <cell r="P2700">
            <v>121.06</v>
          </cell>
          <cell r="Q2700">
            <v>119.85</v>
          </cell>
          <cell r="R2700">
            <v>113.86</v>
          </cell>
          <cell r="S2700" t="str">
            <v>契約價格</v>
          </cell>
          <cell r="T2700">
            <v>3.6</v>
          </cell>
          <cell r="U2700">
            <v>110.26</v>
          </cell>
          <cell r="V2700">
            <v>195</v>
          </cell>
          <cell r="W2700" t="str">
            <v>0171</v>
          </cell>
          <cell r="X2700" t="str">
            <v>05071926</v>
          </cell>
          <cell r="Y2700" t="str">
            <v>久裕企業股份有限公司</v>
          </cell>
          <cell r="Z2700" t="str">
            <v>02-82277999</v>
          </cell>
          <cell r="AA2700" t="str">
            <v>2205</v>
          </cell>
          <cell r="AB2700" t="str">
            <v>02-22226171</v>
          </cell>
          <cell r="AC2700" t="str">
            <v>235</v>
          </cell>
          <cell r="AD2700" t="str">
            <v>新北市中和區中原里中正路880號14樓之5</v>
          </cell>
          <cell r="AE2700" t="str">
            <v>宋培蓉</v>
          </cell>
          <cell r="AF2700" t="str">
            <v>0922793661</v>
          </cell>
          <cell r="AG2700" t="str">
            <v>arich.order@arich.com.tw</v>
          </cell>
          <cell r="AJ2700" t="str">
            <v>05 比利時 BELGIUM</v>
          </cell>
          <cell r="AK2700" t="str">
            <v>自費</v>
          </cell>
          <cell r="AL2700">
            <v>1</v>
          </cell>
          <cell r="AM2700">
            <v>5</v>
          </cell>
          <cell r="AN2700" t="str">
            <v>等比</v>
          </cell>
          <cell r="BA2700" t="str">
            <v xml:space="preserve"> </v>
          </cell>
          <cell r="BB2700">
            <v>121.06</v>
          </cell>
          <cell r="BC2700">
            <v>119.85</v>
          </cell>
          <cell r="BD2700">
            <v>113.86</v>
          </cell>
          <cell r="BE2700">
            <v>3.6</v>
          </cell>
          <cell r="BF2700">
            <v>110.26</v>
          </cell>
          <cell r="BG2700" t="str">
            <v xml:space="preserve"> </v>
          </cell>
          <cell r="BH2700">
            <v>121.06</v>
          </cell>
          <cell r="BI2700">
            <v>119.85</v>
          </cell>
          <cell r="BJ2700">
            <v>113.86</v>
          </cell>
          <cell r="BK2700">
            <v>3.6</v>
          </cell>
          <cell r="BL2700">
            <v>110.26</v>
          </cell>
          <cell r="BM2700" t="str">
            <v xml:space="preserve"> </v>
          </cell>
          <cell r="BN2700">
            <v>121.06</v>
          </cell>
          <cell r="BO2700">
            <v>119.85</v>
          </cell>
          <cell r="BP2700">
            <v>113.86</v>
          </cell>
          <cell r="BQ2700">
            <v>3.6</v>
          </cell>
          <cell r="BR2700">
            <v>110.26</v>
          </cell>
          <cell r="BS2700" t="str">
            <v xml:space="preserve"> </v>
          </cell>
          <cell r="BT2700">
            <v>121.06</v>
          </cell>
          <cell r="BU2700">
            <v>119.85</v>
          </cell>
          <cell r="BV2700">
            <v>113.86</v>
          </cell>
          <cell r="BW2700">
            <v>3.6</v>
          </cell>
          <cell r="BX2700">
            <v>110.26</v>
          </cell>
          <cell r="BY2700" t="str">
            <v xml:space="preserve"> </v>
          </cell>
          <cell r="BZ2700">
            <v>121.06</v>
          </cell>
          <cell r="CA2700">
            <v>119.85</v>
          </cell>
          <cell r="CB2700">
            <v>113.86</v>
          </cell>
          <cell r="CC2700">
            <v>3.6</v>
          </cell>
          <cell r="CD2700">
            <v>110.26</v>
          </cell>
          <cell r="CE2700" t="str">
            <v xml:space="preserve"> </v>
          </cell>
          <cell r="CF2700">
            <v>121.06</v>
          </cell>
          <cell r="CG2700">
            <v>119.85</v>
          </cell>
          <cell r="CH2700">
            <v>113.86</v>
          </cell>
          <cell r="CI2700">
            <v>3.6</v>
          </cell>
          <cell r="CJ2700">
            <v>110.26</v>
          </cell>
          <cell r="CK2700" t="str">
            <v xml:space="preserve"> </v>
          </cell>
          <cell r="CL2700">
            <v>121.06</v>
          </cell>
          <cell r="CM2700">
            <v>119.85</v>
          </cell>
          <cell r="CN2700">
            <v>113.86</v>
          </cell>
          <cell r="CO2700">
            <v>3.6</v>
          </cell>
          <cell r="CP2700">
            <v>110.26</v>
          </cell>
          <cell r="CQ2700" t="str">
            <v xml:space="preserve"> </v>
          </cell>
          <cell r="CR2700">
            <v>121.06</v>
          </cell>
          <cell r="CS2700">
            <v>119.85</v>
          </cell>
          <cell r="CT2700">
            <v>113.86</v>
          </cell>
          <cell r="CU2700">
            <v>3.6</v>
          </cell>
          <cell r="CV2700">
            <v>110.26</v>
          </cell>
          <cell r="CW2700" t="str">
            <v xml:space="preserve"> </v>
          </cell>
          <cell r="CX2700">
            <v>121.06</v>
          </cell>
          <cell r="CY2700">
            <v>119.85</v>
          </cell>
          <cell r="CZ2700">
            <v>113.86</v>
          </cell>
          <cell r="DA2700">
            <v>3.6</v>
          </cell>
          <cell r="DB2700">
            <v>110.26</v>
          </cell>
          <cell r="DC2700" t="str">
            <v xml:space="preserve"> </v>
          </cell>
          <cell r="DD2700">
            <v>121.06</v>
          </cell>
          <cell r="DE2700">
            <v>119.85</v>
          </cell>
          <cell r="DF2700">
            <v>113.86</v>
          </cell>
          <cell r="DG2700">
            <v>3.6</v>
          </cell>
          <cell r="DH2700">
            <v>110.26</v>
          </cell>
          <cell r="DI2700" t="str">
            <v xml:space="preserve"> </v>
          </cell>
          <cell r="DJ2700">
            <v>121.06</v>
          </cell>
          <cell r="DK2700">
            <v>119.85</v>
          </cell>
          <cell r="DL2700">
            <v>113.86</v>
          </cell>
        </row>
        <row r="2701">
          <cell r="B2701" t="str">
            <v>1320-1</v>
          </cell>
          <cell r="C2701" t="str">
            <v>TESTOSTERONE</v>
          </cell>
          <cell r="D2701" t="str">
            <v>5.5MG/DOSE</v>
          </cell>
          <cell r="E2701" t="str">
            <v>60DOSE</v>
          </cell>
          <cell r="F2701" t="str">
            <v>BOT</v>
          </cell>
          <cell r="H2701" t="str">
            <v>Natesto</v>
          </cell>
          <cell r="I2701" t="str">
            <v>耐他妥 鼻內凝膠劑</v>
          </cell>
          <cell r="J2701" t="str">
            <v>1</v>
          </cell>
          <cell r="K2701" t="str">
            <v>Haupt Pharma Amareg GmbH</v>
          </cell>
          <cell r="L2701" t="str">
            <v>衛部藥輸字第027756號</v>
          </cell>
          <cell r="N2701">
            <v>168</v>
          </cell>
          <cell r="O2701" t="str">
            <v xml:space="preserve"> </v>
          </cell>
          <cell r="P2701">
            <v>1980</v>
          </cell>
          <cell r="Q2701">
            <v>1802</v>
          </cell>
          <cell r="R2701">
            <v>1711.9</v>
          </cell>
          <cell r="S2701" t="str">
            <v>否</v>
          </cell>
          <cell r="T2701">
            <v>0</v>
          </cell>
          <cell r="U2701">
            <v>1711.9</v>
          </cell>
          <cell r="V2701">
            <v>7</v>
          </cell>
          <cell r="W2701" t="str">
            <v>0070</v>
          </cell>
          <cell r="X2701" t="str">
            <v>12397982</v>
          </cell>
          <cell r="Y2701" t="str">
            <v>友華生技醫藥股份有限公司</v>
          </cell>
          <cell r="Z2701" t="str">
            <v>02-27554881</v>
          </cell>
          <cell r="AA2701" t="str">
            <v>2534</v>
          </cell>
          <cell r="AB2701" t="str">
            <v>02-27029291</v>
          </cell>
          <cell r="AC2701">
            <v>112</v>
          </cell>
          <cell r="AD2701" t="str">
            <v>臺北市北投區承德路六段128號13樓</v>
          </cell>
          <cell r="AE2701" t="str">
            <v>林祖正</v>
          </cell>
          <cell r="AF2701" t="str">
            <v>0927712455</v>
          </cell>
          <cell r="AG2701" t="str">
            <v>order@mail.oep.com.tw</v>
          </cell>
          <cell r="AJ2701" t="str">
            <v>47 德國 GERMANY</v>
          </cell>
          <cell r="AK2701" t="str">
            <v>自費</v>
          </cell>
          <cell r="AL2701">
            <v>8.99</v>
          </cell>
          <cell r="AM2701">
            <v>5</v>
          </cell>
          <cell r="AN2701" t="str">
            <v>等值</v>
          </cell>
          <cell r="BA2701" t="str">
            <v xml:space="preserve"> </v>
          </cell>
          <cell r="BB2701">
            <v>1980</v>
          </cell>
          <cell r="BC2701">
            <v>1802</v>
          </cell>
          <cell r="BD2701">
            <v>1711.9</v>
          </cell>
          <cell r="BE2701">
            <v>0</v>
          </cell>
          <cell r="BF2701">
            <v>1711.9</v>
          </cell>
          <cell r="BG2701" t="str">
            <v xml:space="preserve"> </v>
          </cell>
          <cell r="BH2701">
            <v>1980</v>
          </cell>
          <cell r="BI2701">
            <v>1802</v>
          </cell>
          <cell r="BJ2701">
            <v>1711.9</v>
          </cell>
          <cell r="BK2701">
            <v>0</v>
          </cell>
          <cell r="BL2701">
            <v>1711.9</v>
          </cell>
          <cell r="BM2701" t="str">
            <v xml:space="preserve"> </v>
          </cell>
          <cell r="BN2701">
            <v>1980</v>
          </cell>
          <cell r="BO2701">
            <v>1802</v>
          </cell>
          <cell r="BP2701">
            <v>1711.9</v>
          </cell>
          <cell r="BQ2701">
            <v>0</v>
          </cell>
          <cell r="BR2701">
            <v>1711.9</v>
          </cell>
          <cell r="BS2701" t="str">
            <v xml:space="preserve"> </v>
          </cell>
          <cell r="BT2701">
            <v>1980</v>
          </cell>
          <cell r="BU2701">
            <v>1802</v>
          </cell>
          <cell r="BV2701">
            <v>1711.9</v>
          </cell>
          <cell r="BW2701">
            <v>0</v>
          </cell>
          <cell r="BX2701">
            <v>1711.9</v>
          </cell>
          <cell r="BY2701" t="str">
            <v xml:space="preserve"> </v>
          </cell>
          <cell r="BZ2701">
            <v>1980</v>
          </cell>
          <cell r="CA2701">
            <v>1802</v>
          </cell>
          <cell r="CB2701">
            <v>1711.9</v>
          </cell>
          <cell r="CC2701">
            <v>0</v>
          </cell>
          <cell r="CD2701">
            <v>1711.9</v>
          </cell>
          <cell r="CE2701" t="str">
            <v xml:space="preserve"> </v>
          </cell>
          <cell r="CF2701">
            <v>1980</v>
          </cell>
          <cell r="CG2701">
            <v>1802</v>
          </cell>
          <cell r="CH2701">
            <v>1711.9</v>
          </cell>
          <cell r="CI2701">
            <v>0</v>
          </cell>
          <cell r="CJ2701">
            <v>1711.9</v>
          </cell>
          <cell r="CK2701" t="str">
            <v xml:space="preserve"> </v>
          </cell>
          <cell r="CL2701">
            <v>1980</v>
          </cell>
          <cell r="CM2701">
            <v>1802</v>
          </cell>
          <cell r="CN2701">
            <v>1711.9</v>
          </cell>
          <cell r="CO2701">
            <v>0</v>
          </cell>
          <cell r="CP2701">
            <v>1711.9</v>
          </cell>
          <cell r="CQ2701" t="str">
            <v xml:space="preserve"> </v>
          </cell>
          <cell r="CR2701">
            <v>1980</v>
          </cell>
          <cell r="CS2701">
            <v>1802</v>
          </cell>
          <cell r="CT2701">
            <v>1711.9</v>
          </cell>
          <cell r="CU2701">
            <v>0</v>
          </cell>
          <cell r="CV2701">
            <v>1711.9</v>
          </cell>
          <cell r="CW2701" t="str">
            <v xml:space="preserve"> </v>
          </cell>
          <cell r="CX2701">
            <v>1980</v>
          </cell>
          <cell r="CY2701">
            <v>1802</v>
          </cell>
          <cell r="CZ2701">
            <v>1711.9</v>
          </cell>
          <cell r="DA2701">
            <v>0</v>
          </cell>
          <cell r="DB2701">
            <v>1711.9</v>
          </cell>
          <cell r="DC2701" t="str">
            <v xml:space="preserve"> </v>
          </cell>
          <cell r="DD2701">
            <v>1980</v>
          </cell>
          <cell r="DE2701">
            <v>1802</v>
          </cell>
          <cell r="DF2701">
            <v>1711.9</v>
          </cell>
          <cell r="DG2701">
            <v>0</v>
          </cell>
          <cell r="DH2701">
            <v>1711.9</v>
          </cell>
          <cell r="DI2701" t="str">
            <v xml:space="preserve"> </v>
          </cell>
          <cell r="DJ2701">
            <v>1980</v>
          </cell>
          <cell r="DK2701">
            <v>1802</v>
          </cell>
          <cell r="DL2701">
            <v>1711.9</v>
          </cell>
        </row>
        <row r="2702">
          <cell r="B2702" t="str">
            <v>1321-1</v>
          </cell>
          <cell r="C2702" t="str">
            <v>THALLIUM CHLORIDE</v>
          </cell>
          <cell r="D2702" t="str">
            <v>(37MBq) 1 MCI/ML</v>
          </cell>
          <cell r="E2702" t="str">
            <v>10 ML</v>
          </cell>
          <cell r="F2702" t="str">
            <v>VIAL</v>
          </cell>
          <cell r="H2702" t="str">
            <v>Thallium Chloride Injectable Solution TL-201-S-1</v>
          </cell>
          <cell r="I2702" t="str">
            <v>TL-201氯化鉈靜脈注射溶液</v>
          </cell>
          <cell r="J2702" t="str">
            <v>1</v>
          </cell>
          <cell r="K2702" t="str">
            <v>CIS</v>
          </cell>
          <cell r="L2702" t="str">
            <v>衛署藥輸字第R00064號</v>
          </cell>
          <cell r="N2702">
            <v>2136</v>
          </cell>
          <cell r="O2702" t="str">
            <v xml:space="preserve"> </v>
          </cell>
          <cell r="P2702">
            <v>13375</v>
          </cell>
          <cell r="Q2702">
            <v>13213.16</v>
          </cell>
          <cell r="R2702">
            <v>12532.68</v>
          </cell>
          <cell r="S2702" t="str">
            <v>簽約時健保價</v>
          </cell>
          <cell r="T2702">
            <v>401.25</v>
          </cell>
          <cell r="U2702">
            <v>12131.43</v>
          </cell>
          <cell r="V2702">
            <v>95</v>
          </cell>
          <cell r="W2702" t="str">
            <v>0050</v>
          </cell>
          <cell r="X2702" t="str">
            <v>86713490</v>
          </cell>
          <cell r="Y2702" t="str">
            <v>昶洋貿易股份有限公司</v>
          </cell>
          <cell r="Z2702" t="str">
            <v>02-27008000</v>
          </cell>
          <cell r="AA2702" t="str">
            <v>17</v>
          </cell>
          <cell r="AB2702" t="str">
            <v>02-23254661</v>
          </cell>
          <cell r="AC2702" t="str">
            <v>106</v>
          </cell>
          <cell r="AD2702" t="str">
            <v>臺北市大安區光復南路568號11樓</v>
          </cell>
          <cell r="AE2702" t="str">
            <v>黃國勝</v>
          </cell>
          <cell r="AF2702" t="str">
            <v>0972717227</v>
          </cell>
          <cell r="AG2702" t="str">
            <v>joseph@megabona.com.tw</v>
          </cell>
          <cell r="AJ2702" t="str">
            <v>15 法國 France</v>
          </cell>
          <cell r="AK2702" t="str">
            <v>自費</v>
          </cell>
          <cell r="AL2702">
            <v>1.21</v>
          </cell>
          <cell r="AM2702">
            <v>5.15</v>
          </cell>
          <cell r="AN2702" t="str">
            <v>等值</v>
          </cell>
          <cell r="BA2702" t="str">
            <v xml:space="preserve"> </v>
          </cell>
          <cell r="BB2702">
            <v>13375</v>
          </cell>
          <cell r="BC2702">
            <v>13213.16</v>
          </cell>
          <cell r="BD2702">
            <v>12532.68</v>
          </cell>
          <cell r="BE2702">
            <v>401.25</v>
          </cell>
          <cell r="BF2702">
            <v>12131.43</v>
          </cell>
          <cell r="BG2702" t="str">
            <v xml:space="preserve"> </v>
          </cell>
          <cell r="BH2702">
            <v>13375</v>
          </cell>
          <cell r="BI2702">
            <v>13213.16</v>
          </cell>
          <cell r="BJ2702">
            <v>12532.68</v>
          </cell>
          <cell r="BK2702">
            <v>401.25</v>
          </cell>
          <cell r="BL2702">
            <v>12131.43</v>
          </cell>
          <cell r="BM2702" t="str">
            <v xml:space="preserve"> </v>
          </cell>
          <cell r="BN2702">
            <v>13375</v>
          </cell>
          <cell r="BO2702">
            <v>13213.16</v>
          </cell>
          <cell r="BP2702">
            <v>12532.68</v>
          </cell>
          <cell r="BQ2702">
            <v>401.25</v>
          </cell>
          <cell r="BR2702">
            <v>12131.43</v>
          </cell>
          <cell r="BS2702" t="str">
            <v xml:space="preserve"> </v>
          </cell>
          <cell r="BT2702">
            <v>13375</v>
          </cell>
          <cell r="BU2702">
            <v>13213.16</v>
          </cell>
          <cell r="BV2702">
            <v>12532.68</v>
          </cell>
          <cell r="BW2702">
            <v>401.25</v>
          </cell>
          <cell r="BX2702">
            <v>12131.43</v>
          </cell>
          <cell r="BY2702" t="str">
            <v xml:space="preserve"> </v>
          </cell>
          <cell r="BZ2702">
            <v>13375</v>
          </cell>
          <cell r="CA2702">
            <v>13213.16</v>
          </cell>
          <cell r="CB2702">
            <v>12532.68</v>
          </cell>
          <cell r="CC2702">
            <v>401.25</v>
          </cell>
          <cell r="CD2702">
            <v>12131.43</v>
          </cell>
          <cell r="CE2702" t="str">
            <v xml:space="preserve"> </v>
          </cell>
          <cell r="CF2702">
            <v>13375</v>
          </cell>
          <cell r="CG2702">
            <v>13213.16</v>
          </cell>
          <cell r="CH2702">
            <v>12532.68</v>
          </cell>
          <cell r="CI2702">
            <v>401.25</v>
          </cell>
          <cell r="CJ2702">
            <v>12131.43</v>
          </cell>
          <cell r="CK2702" t="str">
            <v xml:space="preserve"> </v>
          </cell>
          <cell r="CL2702">
            <v>13375</v>
          </cell>
          <cell r="CM2702">
            <v>13213.16</v>
          </cell>
          <cell r="CN2702">
            <v>12532.68</v>
          </cell>
          <cell r="CO2702">
            <v>401.25</v>
          </cell>
          <cell r="CP2702">
            <v>12131.43</v>
          </cell>
          <cell r="CQ2702" t="str">
            <v xml:space="preserve"> </v>
          </cell>
          <cell r="CR2702">
            <v>13375</v>
          </cell>
          <cell r="CS2702">
            <v>13213.16</v>
          </cell>
          <cell r="CT2702">
            <v>12532.68</v>
          </cell>
          <cell r="CU2702">
            <v>401.25</v>
          </cell>
          <cell r="CV2702">
            <v>12131.43</v>
          </cell>
          <cell r="CW2702" t="str">
            <v xml:space="preserve"> </v>
          </cell>
          <cell r="CX2702">
            <v>13375</v>
          </cell>
          <cell r="CY2702">
            <v>13213.16</v>
          </cell>
          <cell r="CZ2702">
            <v>12532.68</v>
          </cell>
          <cell r="DA2702">
            <v>401.25</v>
          </cell>
          <cell r="DB2702">
            <v>12131.43</v>
          </cell>
          <cell r="DC2702" t="str">
            <v xml:space="preserve"> </v>
          </cell>
          <cell r="DD2702">
            <v>13375</v>
          </cell>
          <cell r="DE2702">
            <v>13213.16</v>
          </cell>
          <cell r="DF2702">
            <v>12532.68</v>
          </cell>
          <cell r="DG2702">
            <v>401.25</v>
          </cell>
          <cell r="DH2702">
            <v>12131.43</v>
          </cell>
          <cell r="DI2702" t="str">
            <v xml:space="preserve"> </v>
          </cell>
          <cell r="DJ2702">
            <v>13375</v>
          </cell>
          <cell r="DK2702">
            <v>13213.16</v>
          </cell>
          <cell r="DL2702">
            <v>12532.68</v>
          </cell>
        </row>
        <row r="2703">
          <cell r="B2703" t="str">
            <v>1322-1</v>
          </cell>
          <cell r="C2703" t="str">
            <v>THALLIUM TL-201</v>
          </cell>
          <cell r="D2703" t="str">
            <v>59.2 MG</v>
          </cell>
          <cell r="E2703" t="str">
            <v>2 MCI</v>
          </cell>
          <cell r="F2703" t="str">
            <v>VIAL</v>
          </cell>
          <cell r="H2703" t="str">
            <v>Tl-201 Thallous Chloride Injection</v>
          </cell>
          <cell r="I2703" t="str">
            <v>鉈-201氯化鉈注射液</v>
          </cell>
          <cell r="J2703" t="str">
            <v>1</v>
          </cell>
          <cell r="K2703" t="str">
            <v>INER/GMS</v>
          </cell>
          <cell r="L2703" t="str">
            <v>衛署藥製字第R00012號</v>
          </cell>
          <cell r="N2703">
            <v>9876</v>
          </cell>
          <cell r="O2703" t="str">
            <v xml:space="preserve"> </v>
          </cell>
          <cell r="P2703">
            <v>2250</v>
          </cell>
          <cell r="Q2703">
            <v>2250</v>
          </cell>
          <cell r="R2703">
            <v>2137.5</v>
          </cell>
          <cell r="S2703" t="str">
            <v>否</v>
          </cell>
          <cell r="T2703">
            <v>0</v>
          </cell>
          <cell r="U2703">
            <v>2137.5</v>
          </cell>
          <cell r="V2703">
            <v>380</v>
          </cell>
          <cell r="W2703" t="str">
            <v>0097</v>
          </cell>
          <cell r="X2703" t="str">
            <v>21241693</v>
          </cell>
          <cell r="Y2703" t="str">
            <v>臺灣新吉美碩股份有限公司</v>
          </cell>
          <cell r="Z2703" t="str">
            <v>02-27079900</v>
          </cell>
          <cell r="AA2703" t="str">
            <v>130</v>
          </cell>
          <cell r="AB2703" t="str">
            <v>02-27031133</v>
          </cell>
          <cell r="AC2703" t="str">
            <v>106</v>
          </cell>
          <cell r="AD2703" t="str">
            <v>臺北市大安區復興南路1段237號11樓</v>
          </cell>
          <cell r="AE2703" t="str">
            <v>張碧芳</v>
          </cell>
          <cell r="AF2703" t="str">
            <v>0922274957</v>
          </cell>
          <cell r="AG2703" t="str">
            <v>emila@gmstw.com.tw</v>
          </cell>
          <cell r="AJ2703" t="str">
            <v>65 國產 TAIWAN</v>
          </cell>
          <cell r="AK2703" t="str">
            <v>自費</v>
          </cell>
          <cell r="AL2703">
            <v>0</v>
          </cell>
          <cell r="AM2703">
            <v>5</v>
          </cell>
          <cell r="AN2703" t="str">
            <v>等值</v>
          </cell>
          <cell r="BA2703" t="str">
            <v xml:space="preserve"> </v>
          </cell>
          <cell r="BB2703">
            <v>2250</v>
          </cell>
          <cell r="BC2703">
            <v>2250</v>
          </cell>
          <cell r="BD2703">
            <v>2137.5</v>
          </cell>
          <cell r="BE2703">
            <v>0</v>
          </cell>
          <cell r="BF2703">
            <v>2137.5</v>
          </cell>
          <cell r="BG2703" t="str">
            <v xml:space="preserve"> </v>
          </cell>
          <cell r="BH2703">
            <v>2250</v>
          </cell>
          <cell r="BI2703">
            <v>2250</v>
          </cell>
          <cell r="BJ2703">
            <v>2137.5</v>
          </cell>
          <cell r="BK2703">
            <v>0</v>
          </cell>
          <cell r="BL2703">
            <v>2137.5</v>
          </cell>
          <cell r="BM2703" t="str">
            <v xml:space="preserve"> </v>
          </cell>
          <cell r="BN2703">
            <v>2250</v>
          </cell>
          <cell r="BO2703">
            <v>2250</v>
          </cell>
          <cell r="BP2703">
            <v>2137.5</v>
          </cell>
          <cell r="BQ2703">
            <v>0</v>
          </cell>
          <cell r="BR2703">
            <v>2137.5</v>
          </cell>
          <cell r="BS2703" t="str">
            <v xml:space="preserve"> </v>
          </cell>
          <cell r="BT2703">
            <v>2250</v>
          </cell>
          <cell r="BU2703">
            <v>2250</v>
          </cell>
          <cell r="BV2703">
            <v>2137.5</v>
          </cell>
          <cell r="BW2703">
            <v>0</v>
          </cell>
          <cell r="BX2703">
            <v>2137.5</v>
          </cell>
          <cell r="BY2703" t="str">
            <v xml:space="preserve"> </v>
          </cell>
          <cell r="BZ2703">
            <v>2250</v>
          </cell>
          <cell r="CA2703">
            <v>2250</v>
          </cell>
          <cell r="CB2703">
            <v>2137.5</v>
          </cell>
          <cell r="CC2703">
            <v>0</v>
          </cell>
          <cell r="CD2703">
            <v>2137.5</v>
          </cell>
          <cell r="CE2703" t="str">
            <v xml:space="preserve"> </v>
          </cell>
          <cell r="CF2703">
            <v>2250</v>
          </cell>
          <cell r="CG2703">
            <v>2250</v>
          </cell>
          <cell r="CH2703">
            <v>2137.5</v>
          </cell>
          <cell r="CI2703">
            <v>0</v>
          </cell>
          <cell r="CJ2703">
            <v>2137.5</v>
          </cell>
          <cell r="CK2703" t="str">
            <v xml:space="preserve"> </v>
          </cell>
          <cell r="CL2703">
            <v>2250</v>
          </cell>
          <cell r="CM2703">
            <v>2250</v>
          </cell>
          <cell r="CN2703">
            <v>2137.5</v>
          </cell>
          <cell r="CO2703">
            <v>0</v>
          </cell>
          <cell r="CP2703">
            <v>2137.5</v>
          </cell>
          <cell r="CQ2703" t="str">
            <v xml:space="preserve"> </v>
          </cell>
          <cell r="CR2703">
            <v>2250</v>
          </cell>
          <cell r="CS2703">
            <v>2250</v>
          </cell>
          <cell r="CT2703">
            <v>2137.5</v>
          </cell>
          <cell r="CU2703">
            <v>0</v>
          </cell>
          <cell r="CV2703">
            <v>2137.5</v>
          </cell>
          <cell r="CW2703" t="str">
            <v xml:space="preserve"> </v>
          </cell>
          <cell r="CX2703">
            <v>2250</v>
          </cell>
          <cell r="CY2703">
            <v>2250</v>
          </cell>
          <cell r="CZ2703">
            <v>2137.5</v>
          </cell>
          <cell r="DA2703">
            <v>0</v>
          </cell>
          <cell r="DB2703">
            <v>2137.5</v>
          </cell>
          <cell r="DC2703" t="str">
            <v xml:space="preserve"> </v>
          </cell>
          <cell r="DD2703">
            <v>2250</v>
          </cell>
          <cell r="DE2703">
            <v>2250</v>
          </cell>
          <cell r="DF2703">
            <v>2137.5</v>
          </cell>
          <cell r="DG2703">
            <v>0</v>
          </cell>
          <cell r="DH2703">
            <v>2137.5</v>
          </cell>
          <cell r="DI2703" t="str">
            <v xml:space="preserve"> </v>
          </cell>
          <cell r="DJ2703">
            <v>2250</v>
          </cell>
          <cell r="DK2703">
            <v>2250</v>
          </cell>
          <cell r="DL2703">
            <v>2137.5</v>
          </cell>
        </row>
        <row r="2704">
          <cell r="B2704" t="str">
            <v>1323-1</v>
          </cell>
          <cell r="C2704" t="str">
            <v>THYROTROPIN ALFA</v>
          </cell>
          <cell r="D2704" t="str">
            <v>1.1 MG/VIAL</v>
          </cell>
          <cell r="E2704" t="str">
            <v>1.1 MG</v>
          </cell>
          <cell r="F2704" t="str">
            <v>VIAL</v>
          </cell>
          <cell r="H2704" t="str">
            <v>THYROGEN 1.1MG/VIAL</v>
          </cell>
          <cell r="I2704" t="str">
            <v>適諾進凍晶注射劑 1.1毫克</v>
          </cell>
          <cell r="J2704" t="str">
            <v>2</v>
          </cell>
          <cell r="K2704" t="str">
            <v>GENZYME CORPORATION</v>
          </cell>
          <cell r="L2704" t="str">
            <v>衛署罕菌疫輸字第000003號</v>
          </cell>
          <cell r="N2704">
            <v>322</v>
          </cell>
          <cell r="O2704" t="str">
            <v xml:space="preserve"> </v>
          </cell>
          <cell r="P2704">
            <v>19475</v>
          </cell>
          <cell r="Q2704">
            <v>18766.11</v>
          </cell>
          <cell r="R2704">
            <v>17827.8</v>
          </cell>
          <cell r="S2704" t="str">
            <v>否</v>
          </cell>
          <cell r="T2704">
            <v>0</v>
          </cell>
          <cell r="U2704">
            <v>17827.8</v>
          </cell>
          <cell r="V2704">
            <v>14</v>
          </cell>
          <cell r="W2704" t="str">
            <v>0177</v>
          </cell>
          <cell r="X2704" t="str">
            <v>70824858</v>
          </cell>
          <cell r="Y2704" t="str">
            <v>台灣大昌華嘉股份有限公司</v>
          </cell>
          <cell r="Z2704" t="str">
            <v>02-87526666</v>
          </cell>
          <cell r="AA2704" t="str">
            <v>7576</v>
          </cell>
          <cell r="AB2704" t="str">
            <v>02-87526100</v>
          </cell>
          <cell r="AC2704" t="str">
            <v>114</v>
          </cell>
          <cell r="AD2704" t="str">
            <v>臺北市內湖區堤頂大道2段407巷20弄1、3、5、7號10樓，及407巷22、24、26號10樓及407巷22號10樓之1</v>
          </cell>
          <cell r="AE2704" t="str">
            <v>林小姐</v>
          </cell>
          <cell r="AF2704" t="str">
            <v>0912745896</v>
          </cell>
          <cell r="AG2704" t="str">
            <v>order.cs@dksh.com</v>
          </cell>
          <cell r="AJ2704" t="str">
            <v>46 美國 United States of America</v>
          </cell>
          <cell r="AK2704" t="str">
            <v>自費</v>
          </cell>
          <cell r="AL2704">
            <v>3.64</v>
          </cell>
          <cell r="AM2704">
            <v>5</v>
          </cell>
          <cell r="AN2704" t="str">
            <v>等比</v>
          </cell>
          <cell r="BA2704" t="str">
            <v xml:space="preserve"> </v>
          </cell>
          <cell r="BB2704">
            <v>19475</v>
          </cell>
          <cell r="BC2704">
            <v>18766.11</v>
          </cell>
          <cell r="BD2704">
            <v>17827.8</v>
          </cell>
          <cell r="BE2704">
            <v>0</v>
          </cell>
          <cell r="BF2704">
            <v>17827.8</v>
          </cell>
          <cell r="BG2704" t="str">
            <v xml:space="preserve"> </v>
          </cell>
          <cell r="BH2704">
            <v>19475</v>
          </cell>
          <cell r="BI2704">
            <v>18766.11</v>
          </cell>
          <cell r="BJ2704">
            <v>17827.8</v>
          </cell>
          <cell r="BK2704">
            <v>0</v>
          </cell>
          <cell r="BL2704">
            <v>17827.8</v>
          </cell>
          <cell r="BM2704" t="str">
            <v xml:space="preserve"> </v>
          </cell>
          <cell r="BN2704">
            <v>19475</v>
          </cell>
          <cell r="BO2704">
            <v>18766.11</v>
          </cell>
          <cell r="BP2704">
            <v>17827.8</v>
          </cell>
          <cell r="BQ2704">
            <v>0</v>
          </cell>
          <cell r="BR2704">
            <v>17827.8</v>
          </cell>
          <cell r="BS2704" t="str">
            <v xml:space="preserve"> </v>
          </cell>
          <cell r="BT2704">
            <v>19475</v>
          </cell>
          <cell r="BU2704">
            <v>18766.11</v>
          </cell>
          <cell r="BV2704">
            <v>17827.8</v>
          </cell>
          <cell r="BW2704">
            <v>0</v>
          </cell>
          <cell r="BX2704">
            <v>17827.8</v>
          </cell>
          <cell r="BY2704" t="str">
            <v xml:space="preserve"> </v>
          </cell>
          <cell r="BZ2704">
            <v>19475</v>
          </cell>
          <cell r="CA2704">
            <v>18766.11</v>
          </cell>
          <cell r="CB2704">
            <v>17827.8</v>
          </cell>
          <cell r="CC2704">
            <v>0</v>
          </cell>
          <cell r="CD2704">
            <v>17827.8</v>
          </cell>
          <cell r="CE2704" t="str">
            <v xml:space="preserve"> </v>
          </cell>
          <cell r="CF2704">
            <v>19475</v>
          </cell>
          <cell r="CG2704">
            <v>18766.11</v>
          </cell>
          <cell r="CH2704">
            <v>17827.8</v>
          </cell>
          <cell r="CI2704">
            <v>0</v>
          </cell>
          <cell r="CJ2704">
            <v>17827.8</v>
          </cell>
          <cell r="CK2704" t="str">
            <v xml:space="preserve"> </v>
          </cell>
          <cell r="CL2704">
            <v>19475</v>
          </cell>
          <cell r="CM2704">
            <v>18766.11</v>
          </cell>
          <cell r="CN2704">
            <v>17827.8</v>
          </cell>
          <cell r="CO2704">
            <v>0</v>
          </cell>
          <cell r="CP2704">
            <v>17827.8</v>
          </cell>
          <cell r="CQ2704" t="str">
            <v xml:space="preserve"> </v>
          </cell>
          <cell r="CR2704">
            <v>19475</v>
          </cell>
          <cell r="CS2704">
            <v>18766.11</v>
          </cell>
          <cell r="CT2704">
            <v>17827.8</v>
          </cell>
          <cell r="CU2704">
            <v>0</v>
          </cell>
          <cell r="CV2704">
            <v>17827.8</v>
          </cell>
          <cell r="CW2704" t="str">
            <v xml:space="preserve"> </v>
          </cell>
          <cell r="CX2704">
            <v>19475</v>
          </cell>
          <cell r="CY2704">
            <v>18766.11</v>
          </cell>
          <cell r="CZ2704">
            <v>17827.8</v>
          </cell>
          <cell r="DA2704">
            <v>0</v>
          </cell>
          <cell r="DB2704">
            <v>17827.8</v>
          </cell>
          <cell r="DC2704" t="str">
            <v xml:space="preserve"> </v>
          </cell>
          <cell r="DD2704">
            <v>19475</v>
          </cell>
          <cell r="DE2704">
            <v>18766.11</v>
          </cell>
          <cell r="DF2704">
            <v>17827.8</v>
          </cell>
          <cell r="DG2704">
            <v>0</v>
          </cell>
          <cell r="DH2704">
            <v>17827.8</v>
          </cell>
          <cell r="DI2704" t="str">
            <v xml:space="preserve"> </v>
          </cell>
          <cell r="DJ2704">
            <v>19475</v>
          </cell>
          <cell r="DK2704">
            <v>18766.11</v>
          </cell>
          <cell r="DL2704">
            <v>17827.8</v>
          </cell>
        </row>
        <row r="2705">
          <cell r="B2705" t="str">
            <v>1324-1</v>
          </cell>
          <cell r="C2705" t="str">
            <v>TICAGRELOR</v>
          </cell>
          <cell r="D2705" t="str">
            <v>60 MG</v>
          </cell>
          <cell r="E2705" t="str">
            <v xml:space="preserve"> </v>
          </cell>
          <cell r="F2705" t="str">
            <v>TAB</v>
          </cell>
          <cell r="H2705" t="str">
            <v>Brilinta Flim-Coated Tablets 60 Mg</v>
          </cell>
          <cell r="I2705" t="str">
            <v>百無凝膜衣錠60毫克</v>
          </cell>
          <cell r="J2705" t="str">
            <v>56</v>
          </cell>
          <cell r="K2705" t="str">
            <v>Astrazeneca Ab</v>
          </cell>
          <cell r="L2705" t="str">
            <v>衛部藥輸字第027145號</v>
          </cell>
          <cell r="N2705">
            <v>19457</v>
          </cell>
          <cell r="O2705" t="str">
            <v xml:space="preserve"> </v>
          </cell>
          <cell r="P2705">
            <v>29.4</v>
          </cell>
          <cell r="Q2705">
            <v>29.33</v>
          </cell>
          <cell r="R2705">
            <v>27.15</v>
          </cell>
          <cell r="S2705" t="str">
            <v>否</v>
          </cell>
          <cell r="T2705">
            <v>0</v>
          </cell>
          <cell r="U2705">
            <v>27.15</v>
          </cell>
          <cell r="V2705">
            <v>805</v>
          </cell>
          <cell r="W2705" t="str">
            <v>0175</v>
          </cell>
          <cell r="X2705" t="str">
            <v>22853066</v>
          </cell>
          <cell r="Y2705" t="str">
            <v>裕利股份有限公司</v>
          </cell>
          <cell r="Z2705" t="str">
            <v>02-25700064</v>
          </cell>
          <cell r="AA2705" t="str">
            <v>23108</v>
          </cell>
          <cell r="AB2705" t="str">
            <v>02-25798587/02-25770849</v>
          </cell>
          <cell r="AC2705" t="str">
            <v>105</v>
          </cell>
          <cell r="AD2705" t="str">
            <v>臺北市松山區南京東路4段126號10樓、10樓之1至之3</v>
          </cell>
          <cell r="AE2705" t="str">
            <v>劉小姐</v>
          </cell>
          <cell r="AF2705" t="str">
            <v>0975529293</v>
          </cell>
          <cell r="AG2705" t="str">
            <v>haorder@zuelligpharma.com</v>
          </cell>
          <cell r="AJ2705" t="str">
            <v>42 瑞典 Sweden</v>
          </cell>
          <cell r="AK2705" t="str">
            <v>自費</v>
          </cell>
          <cell r="AL2705">
            <v>0.25</v>
          </cell>
          <cell r="AM2705">
            <v>7.43</v>
          </cell>
          <cell r="AN2705" t="str">
            <v>0.00</v>
          </cell>
          <cell r="BA2705" t="str">
            <v xml:space="preserve"> </v>
          </cell>
          <cell r="BB2705">
            <v>29.4</v>
          </cell>
          <cell r="BC2705">
            <v>29.33</v>
          </cell>
          <cell r="BD2705">
            <v>27.15</v>
          </cell>
          <cell r="BE2705">
            <v>0</v>
          </cell>
          <cell r="BF2705">
            <v>27.15</v>
          </cell>
          <cell r="BG2705" t="str">
            <v xml:space="preserve"> </v>
          </cell>
          <cell r="BH2705">
            <v>29.4</v>
          </cell>
          <cell r="BI2705">
            <v>29.33</v>
          </cell>
          <cell r="BJ2705">
            <v>27.15</v>
          </cell>
          <cell r="BK2705">
            <v>0</v>
          </cell>
          <cell r="BL2705">
            <v>27.15</v>
          </cell>
          <cell r="BM2705" t="str">
            <v xml:space="preserve"> </v>
          </cell>
          <cell r="BN2705">
            <v>29.4</v>
          </cell>
          <cell r="BO2705">
            <v>29.33</v>
          </cell>
          <cell r="BP2705">
            <v>27.15</v>
          </cell>
          <cell r="BQ2705">
            <v>0</v>
          </cell>
          <cell r="BR2705">
            <v>27.15</v>
          </cell>
          <cell r="BS2705" t="str">
            <v xml:space="preserve"> </v>
          </cell>
          <cell r="BT2705">
            <v>29.4</v>
          </cell>
          <cell r="BU2705">
            <v>29.33</v>
          </cell>
          <cell r="BV2705">
            <v>27.15</v>
          </cell>
          <cell r="BW2705">
            <v>0</v>
          </cell>
          <cell r="BX2705">
            <v>27.15</v>
          </cell>
          <cell r="BY2705" t="str">
            <v xml:space="preserve"> </v>
          </cell>
          <cell r="BZ2705">
            <v>29.4</v>
          </cell>
          <cell r="CA2705">
            <v>29.33</v>
          </cell>
          <cell r="CB2705">
            <v>27.15</v>
          </cell>
          <cell r="CC2705">
            <v>0</v>
          </cell>
          <cell r="CD2705">
            <v>27.15</v>
          </cell>
          <cell r="CE2705" t="str">
            <v xml:space="preserve"> </v>
          </cell>
          <cell r="CF2705">
            <v>29.4</v>
          </cell>
          <cell r="CG2705">
            <v>29.33</v>
          </cell>
          <cell r="CH2705">
            <v>27.15</v>
          </cell>
          <cell r="CI2705">
            <v>0</v>
          </cell>
          <cell r="CJ2705">
            <v>27.15</v>
          </cell>
          <cell r="CK2705" t="str">
            <v xml:space="preserve"> </v>
          </cell>
          <cell r="CL2705">
            <v>29.4</v>
          </cell>
          <cell r="CM2705">
            <v>29.33</v>
          </cell>
          <cell r="CN2705">
            <v>27.15</v>
          </cell>
          <cell r="CO2705">
            <v>0</v>
          </cell>
          <cell r="CP2705">
            <v>27.15</v>
          </cell>
          <cell r="CQ2705" t="str">
            <v xml:space="preserve"> </v>
          </cell>
          <cell r="CR2705">
            <v>29.4</v>
          </cell>
          <cell r="CS2705">
            <v>29.33</v>
          </cell>
          <cell r="CT2705">
            <v>27.15</v>
          </cell>
          <cell r="CU2705">
            <v>0</v>
          </cell>
          <cell r="CV2705">
            <v>27.15</v>
          </cell>
          <cell r="CW2705" t="str">
            <v xml:space="preserve"> </v>
          </cell>
          <cell r="CX2705">
            <v>29.4</v>
          </cell>
          <cell r="CY2705">
            <v>29.33</v>
          </cell>
          <cell r="CZ2705">
            <v>27.15</v>
          </cell>
          <cell r="DA2705">
            <v>0</v>
          </cell>
          <cell r="DB2705">
            <v>27.15</v>
          </cell>
          <cell r="DC2705" t="str">
            <v xml:space="preserve"> </v>
          </cell>
          <cell r="DD2705">
            <v>29.4</v>
          </cell>
          <cell r="DE2705">
            <v>29.33</v>
          </cell>
          <cell r="DF2705">
            <v>27.15</v>
          </cell>
          <cell r="DG2705">
            <v>0</v>
          </cell>
          <cell r="DH2705">
            <v>27.15</v>
          </cell>
          <cell r="DI2705" t="str">
            <v xml:space="preserve"> </v>
          </cell>
          <cell r="DJ2705">
            <v>29.4</v>
          </cell>
          <cell r="DK2705">
            <v>29.33</v>
          </cell>
          <cell r="DL2705">
            <v>27.15</v>
          </cell>
        </row>
        <row r="2706">
          <cell r="B2706" t="str">
            <v>1325-1</v>
          </cell>
          <cell r="C2706" t="str">
            <v>TRASTUZUMAB EMTANSINE</v>
          </cell>
          <cell r="D2706" t="str">
            <v>100 MG/VIAL</v>
          </cell>
          <cell r="E2706" t="str">
            <v>100 MG/VIAL</v>
          </cell>
          <cell r="F2706" t="str">
            <v>VIAL</v>
          </cell>
          <cell r="H2706" t="str">
            <v>Kadcyla</v>
          </cell>
          <cell r="I2706" t="str">
            <v>賀癌寧凍晶注射劑</v>
          </cell>
          <cell r="J2706" t="str">
            <v>1</v>
          </cell>
          <cell r="K2706" t="str">
            <v>F. HOFFMANN-LA ROCHE LTD.</v>
          </cell>
          <cell r="L2706" t="str">
            <v>衛部菌疫輸字第000949號</v>
          </cell>
          <cell r="N2706">
            <v>392</v>
          </cell>
          <cell r="O2706" t="str">
            <v>KC00949255</v>
          </cell>
          <cell r="P2706">
            <v>36597</v>
          </cell>
          <cell r="Q2706">
            <v>36597</v>
          </cell>
          <cell r="R2706">
            <v>34767.15</v>
          </cell>
          <cell r="S2706" t="str">
            <v>否</v>
          </cell>
          <cell r="T2706">
            <v>0</v>
          </cell>
          <cell r="U2706">
            <v>34767.15</v>
          </cell>
          <cell r="V2706">
            <v>17</v>
          </cell>
          <cell r="W2706" t="str">
            <v>0175</v>
          </cell>
          <cell r="X2706" t="str">
            <v>22853066</v>
          </cell>
          <cell r="Y2706" t="str">
            <v>裕利股份有限公司</v>
          </cell>
          <cell r="Z2706" t="str">
            <v>02-25700064</v>
          </cell>
          <cell r="AA2706" t="str">
            <v>23108</v>
          </cell>
          <cell r="AB2706" t="str">
            <v>02-25798587/02-25770849</v>
          </cell>
          <cell r="AC2706" t="str">
            <v>105</v>
          </cell>
          <cell r="AD2706" t="str">
            <v>臺北市松山區南京東路4段126號10樓、10樓之1至之3</v>
          </cell>
          <cell r="AE2706" t="str">
            <v>劉小姐</v>
          </cell>
          <cell r="AF2706" t="str">
            <v>0975529293</v>
          </cell>
          <cell r="AG2706" t="str">
            <v>haorder@zuelligpharma.com</v>
          </cell>
          <cell r="AJ2706" t="str">
            <v>43 瑞士 Switzerland</v>
          </cell>
          <cell r="AK2706" t="str">
            <v>健保</v>
          </cell>
          <cell r="AL2706">
            <v>0</v>
          </cell>
          <cell r="AM2706">
            <v>5</v>
          </cell>
          <cell r="AN2706" t="str">
            <v>等比</v>
          </cell>
          <cell r="BA2706" t="str">
            <v>KC00949255</v>
          </cell>
          <cell r="BB2706">
            <v>36475</v>
          </cell>
          <cell r="BC2706">
            <v>36475</v>
          </cell>
          <cell r="BD2706">
            <v>34651.25</v>
          </cell>
          <cell r="BE2706">
            <v>0</v>
          </cell>
          <cell r="BF2706">
            <v>34651.25</v>
          </cell>
          <cell r="BG2706" t="str">
            <v>KC00949255</v>
          </cell>
          <cell r="BH2706">
            <v>36475</v>
          </cell>
          <cell r="BI2706">
            <v>36475</v>
          </cell>
          <cell r="BJ2706">
            <v>34651.25</v>
          </cell>
          <cell r="BK2706">
            <v>0</v>
          </cell>
          <cell r="BL2706">
            <v>34651.25</v>
          </cell>
          <cell r="BM2706" t="str">
            <v>KC00949255</v>
          </cell>
          <cell r="BN2706">
            <v>36475</v>
          </cell>
          <cell r="BO2706">
            <v>36475</v>
          </cell>
          <cell r="BP2706">
            <v>34651.25</v>
          </cell>
          <cell r="BQ2706">
            <v>0</v>
          </cell>
          <cell r="BR2706">
            <v>34651.25</v>
          </cell>
          <cell r="BS2706" t="str">
            <v>KC00949255</v>
          </cell>
          <cell r="BT2706">
            <v>36337</v>
          </cell>
          <cell r="BU2706">
            <v>36337</v>
          </cell>
          <cell r="BV2706">
            <v>34520.15</v>
          </cell>
          <cell r="BW2706">
            <v>0</v>
          </cell>
          <cell r="BX2706">
            <v>34520.15</v>
          </cell>
          <cell r="BY2706" t="str">
            <v>KC00949255</v>
          </cell>
          <cell r="BZ2706">
            <v>36337</v>
          </cell>
          <cell r="CA2706">
            <v>36337</v>
          </cell>
          <cell r="CB2706">
            <v>34520.15</v>
          </cell>
          <cell r="CC2706">
            <v>0</v>
          </cell>
          <cell r="CD2706">
            <v>34520.15</v>
          </cell>
          <cell r="CE2706" t="str">
            <v>KC00949255</v>
          </cell>
          <cell r="CF2706">
            <v>36337</v>
          </cell>
          <cell r="CG2706">
            <v>36337</v>
          </cell>
          <cell r="CH2706">
            <v>34520.15</v>
          </cell>
          <cell r="CI2706">
            <v>0</v>
          </cell>
          <cell r="CJ2706">
            <v>34520.15</v>
          </cell>
          <cell r="CK2706" t="str">
            <v>KC00949255</v>
          </cell>
          <cell r="CL2706">
            <v>36337</v>
          </cell>
          <cell r="CM2706">
            <v>36337</v>
          </cell>
          <cell r="CN2706">
            <v>34520.15</v>
          </cell>
          <cell r="CO2706">
            <v>0</v>
          </cell>
          <cell r="CP2706">
            <v>34520.15</v>
          </cell>
          <cell r="CQ2706" t="str">
            <v>KC00949255</v>
          </cell>
          <cell r="CR2706">
            <v>32278</v>
          </cell>
          <cell r="CS2706">
            <v>32278</v>
          </cell>
          <cell r="CT2706">
            <v>30664.1</v>
          </cell>
          <cell r="CU2706">
            <v>0</v>
          </cell>
          <cell r="CV2706">
            <v>30664.1</v>
          </cell>
          <cell r="CW2706" t="str">
            <v>KC00949255</v>
          </cell>
          <cell r="CX2706">
            <v>32278</v>
          </cell>
          <cell r="CY2706">
            <v>32278</v>
          </cell>
          <cell r="CZ2706">
            <v>30664.1</v>
          </cell>
          <cell r="DA2706">
            <v>0</v>
          </cell>
          <cell r="DB2706">
            <v>30664.1</v>
          </cell>
          <cell r="DC2706" t="str">
            <v>KC00949255</v>
          </cell>
          <cell r="DD2706">
            <v>32278</v>
          </cell>
          <cell r="DE2706">
            <v>32278</v>
          </cell>
          <cell r="DF2706">
            <v>30664.1</v>
          </cell>
          <cell r="DG2706">
            <v>0</v>
          </cell>
          <cell r="DH2706">
            <v>30664.1</v>
          </cell>
          <cell r="DI2706" t="str">
            <v>KC00949255</v>
          </cell>
          <cell r="DJ2706">
            <v>32278</v>
          </cell>
          <cell r="DK2706">
            <v>32278</v>
          </cell>
          <cell r="DL2706">
            <v>30664.1</v>
          </cell>
        </row>
        <row r="2707">
          <cell r="B2707" t="str">
            <v>1326-1</v>
          </cell>
          <cell r="C2707" t="str">
            <v>TRASTUZUMAB EMTANSINE</v>
          </cell>
          <cell r="D2707" t="str">
            <v>160 MG/VIAL</v>
          </cell>
          <cell r="E2707" t="str">
            <v xml:space="preserve"> </v>
          </cell>
          <cell r="F2707" t="str">
            <v>VIAL</v>
          </cell>
          <cell r="H2707" t="str">
            <v>Kadcyla</v>
          </cell>
          <cell r="I2707" t="str">
            <v>賀癌寧凍晶注射劑</v>
          </cell>
          <cell r="J2707" t="str">
            <v>1</v>
          </cell>
          <cell r="K2707" t="str">
            <v>F. HOFFMANN-LA ROCHE LTD.</v>
          </cell>
          <cell r="L2707" t="str">
            <v>衛部菌疫輸字第000949號</v>
          </cell>
          <cell r="N2707">
            <v>328</v>
          </cell>
          <cell r="O2707" t="str">
            <v>KC009492AX</v>
          </cell>
          <cell r="P2707">
            <v>52700</v>
          </cell>
          <cell r="Q2707">
            <v>52700</v>
          </cell>
          <cell r="R2707">
            <v>50065</v>
          </cell>
          <cell r="S2707" t="str">
            <v>否</v>
          </cell>
          <cell r="T2707">
            <v>0</v>
          </cell>
          <cell r="U2707">
            <v>50065</v>
          </cell>
          <cell r="V2707">
            <v>14</v>
          </cell>
          <cell r="W2707" t="str">
            <v>0175</v>
          </cell>
          <cell r="X2707" t="str">
            <v>22853066</v>
          </cell>
          <cell r="Y2707" t="str">
            <v>裕利股份有限公司</v>
          </cell>
          <cell r="Z2707" t="str">
            <v>02-25700064</v>
          </cell>
          <cell r="AA2707" t="str">
            <v>23108</v>
          </cell>
          <cell r="AB2707" t="str">
            <v>02-25798587/02-25770849</v>
          </cell>
          <cell r="AC2707" t="str">
            <v>105</v>
          </cell>
          <cell r="AD2707" t="str">
            <v>臺北市松山區南京東路4段126號10樓、10樓之1至之3</v>
          </cell>
          <cell r="AE2707" t="str">
            <v>劉小姐</v>
          </cell>
          <cell r="AF2707" t="str">
            <v>0975529293</v>
          </cell>
          <cell r="AG2707" t="str">
            <v>haorder@zuelligpharma.com</v>
          </cell>
          <cell r="AJ2707" t="str">
            <v>43 瑞士 Switzerland</v>
          </cell>
          <cell r="AK2707" t="str">
            <v>健保</v>
          </cell>
          <cell r="AL2707">
            <v>0</v>
          </cell>
          <cell r="AM2707">
            <v>5</v>
          </cell>
          <cell r="AN2707" t="str">
            <v>等比</v>
          </cell>
          <cell r="BA2707" t="str">
            <v>KC009492AX</v>
          </cell>
          <cell r="BB2707">
            <v>52574</v>
          </cell>
          <cell r="BC2707">
            <v>52574</v>
          </cell>
          <cell r="BD2707">
            <v>49945.3</v>
          </cell>
          <cell r="BE2707">
            <v>0</v>
          </cell>
          <cell r="BF2707">
            <v>49945.3</v>
          </cell>
          <cell r="BG2707" t="str">
            <v>KC009492AX</v>
          </cell>
          <cell r="BH2707">
            <v>52574</v>
          </cell>
          <cell r="BI2707">
            <v>52574</v>
          </cell>
          <cell r="BJ2707">
            <v>49945.3</v>
          </cell>
          <cell r="BK2707">
            <v>0</v>
          </cell>
          <cell r="BL2707">
            <v>49945.3</v>
          </cell>
          <cell r="BM2707" t="str">
            <v>KC009492AX</v>
          </cell>
          <cell r="BN2707">
            <v>52574</v>
          </cell>
          <cell r="BO2707">
            <v>52574</v>
          </cell>
          <cell r="BP2707">
            <v>49945.3</v>
          </cell>
          <cell r="BQ2707">
            <v>0</v>
          </cell>
          <cell r="BR2707">
            <v>49945.3</v>
          </cell>
          <cell r="BS2707" t="str">
            <v>KC009492AX</v>
          </cell>
          <cell r="BT2707">
            <v>52373</v>
          </cell>
          <cell r="BU2707">
            <v>52373</v>
          </cell>
          <cell r="BV2707">
            <v>49754.35</v>
          </cell>
          <cell r="BW2707">
            <v>0</v>
          </cell>
          <cell r="BX2707">
            <v>49754.35</v>
          </cell>
          <cell r="BY2707" t="str">
            <v>KC009492AX</v>
          </cell>
          <cell r="BZ2707">
            <v>52373</v>
          </cell>
          <cell r="CA2707">
            <v>52373</v>
          </cell>
          <cell r="CB2707">
            <v>49754.35</v>
          </cell>
          <cell r="CC2707">
            <v>0</v>
          </cell>
          <cell r="CD2707">
            <v>49754.35</v>
          </cell>
          <cell r="CE2707" t="str">
            <v>KC009492AX</v>
          </cell>
          <cell r="CF2707">
            <v>52373</v>
          </cell>
          <cell r="CG2707">
            <v>52373</v>
          </cell>
          <cell r="CH2707">
            <v>49754.35</v>
          </cell>
          <cell r="CI2707">
            <v>0</v>
          </cell>
          <cell r="CJ2707">
            <v>49754.35</v>
          </cell>
          <cell r="CK2707" t="str">
            <v>KC009492AX</v>
          </cell>
          <cell r="CL2707">
            <v>52373</v>
          </cell>
          <cell r="CM2707">
            <v>52373</v>
          </cell>
          <cell r="CN2707">
            <v>49754.35</v>
          </cell>
          <cell r="CO2707">
            <v>0</v>
          </cell>
          <cell r="CP2707">
            <v>49754.35</v>
          </cell>
          <cell r="CQ2707" t="str">
            <v>KC009492AX</v>
          </cell>
          <cell r="CR2707">
            <v>51645</v>
          </cell>
          <cell r="CS2707">
            <v>51645</v>
          </cell>
          <cell r="CT2707">
            <v>49062.75</v>
          </cell>
          <cell r="CU2707">
            <v>0</v>
          </cell>
          <cell r="CV2707">
            <v>49062.75</v>
          </cell>
          <cell r="CW2707" t="str">
            <v>KC009492AX</v>
          </cell>
          <cell r="CX2707">
            <v>51645</v>
          </cell>
          <cell r="CY2707">
            <v>51645</v>
          </cell>
          <cell r="CZ2707">
            <v>49062.75</v>
          </cell>
          <cell r="DA2707">
            <v>0</v>
          </cell>
          <cell r="DB2707">
            <v>49062.75</v>
          </cell>
          <cell r="DC2707" t="str">
            <v>KC009492AX</v>
          </cell>
          <cell r="DD2707">
            <v>51645</v>
          </cell>
          <cell r="DE2707">
            <v>51645</v>
          </cell>
          <cell r="DF2707">
            <v>49062.75</v>
          </cell>
          <cell r="DG2707">
            <v>0</v>
          </cell>
          <cell r="DH2707">
            <v>49062.75</v>
          </cell>
          <cell r="DI2707" t="str">
            <v>KC009492AX</v>
          </cell>
          <cell r="DJ2707">
            <v>51645</v>
          </cell>
          <cell r="DK2707">
            <v>51645</v>
          </cell>
          <cell r="DL2707">
            <v>49062.75</v>
          </cell>
        </row>
        <row r="2708">
          <cell r="B2708" t="str">
            <v>1332-1</v>
          </cell>
          <cell r="C2708" t="str">
            <v>abemaciclib</v>
          </cell>
          <cell r="D2708" t="str">
            <v>100MG</v>
          </cell>
          <cell r="E2708" t="str">
            <v xml:space="preserve"> </v>
          </cell>
          <cell r="F2708" t="str">
            <v>TAB</v>
          </cell>
          <cell r="H2708" t="str">
            <v>VERZENIO film-coated tablet 100mg</v>
          </cell>
          <cell r="I2708" t="str">
            <v>捷癌寧膜衣錠100毫克</v>
          </cell>
          <cell r="J2708" t="str">
            <v>28</v>
          </cell>
          <cell r="K2708" t="str">
            <v>LILLY DEL CARIBE INC.</v>
          </cell>
          <cell r="L2708" t="str">
            <v>衛部藥輸字第027642號</v>
          </cell>
          <cell r="N2708">
            <v>3494</v>
          </cell>
          <cell r="O2708" t="str">
            <v xml:space="preserve"> </v>
          </cell>
          <cell r="P2708">
            <v>2060</v>
          </cell>
          <cell r="Q2708">
            <v>2039.4</v>
          </cell>
          <cell r="R2708">
            <v>1937.43</v>
          </cell>
          <cell r="S2708" t="str">
            <v>否</v>
          </cell>
          <cell r="T2708">
            <v>0</v>
          </cell>
          <cell r="U2708">
            <v>1937.43</v>
          </cell>
          <cell r="V2708">
            <v>155</v>
          </cell>
          <cell r="W2708" t="str">
            <v>0175</v>
          </cell>
          <cell r="X2708" t="str">
            <v>22853066</v>
          </cell>
          <cell r="Y2708" t="str">
            <v>裕利股份有限公司</v>
          </cell>
          <cell r="Z2708" t="str">
            <v>02-25700064</v>
          </cell>
          <cell r="AA2708" t="str">
            <v>23108</v>
          </cell>
          <cell r="AB2708" t="str">
            <v>02-25798587/02-25770849</v>
          </cell>
          <cell r="AC2708" t="str">
            <v>105</v>
          </cell>
          <cell r="AD2708" t="str">
            <v>臺北市松山區南京東路4段126號10樓、10樓之1至之3</v>
          </cell>
          <cell r="AE2708" t="str">
            <v>劉小姐</v>
          </cell>
          <cell r="AF2708" t="str">
            <v>0975529293</v>
          </cell>
          <cell r="AG2708" t="str">
            <v>haorder@zuelligpharma.com</v>
          </cell>
          <cell r="AJ2708" t="str">
            <v>37 波多黎各 Puerto Rico</v>
          </cell>
          <cell r="AK2708" t="str">
            <v>自費</v>
          </cell>
          <cell r="AL2708">
            <v>1</v>
          </cell>
          <cell r="AM2708">
            <v>5</v>
          </cell>
          <cell r="AN2708" t="str">
            <v>40.00</v>
          </cell>
          <cell r="BA2708" t="str">
            <v xml:space="preserve"> </v>
          </cell>
          <cell r="BB2708">
            <v>2060</v>
          </cell>
          <cell r="BC2708">
            <v>2039.4</v>
          </cell>
          <cell r="BD2708">
            <v>1937.43</v>
          </cell>
          <cell r="BE2708">
            <v>0</v>
          </cell>
          <cell r="BF2708">
            <v>1937.43</v>
          </cell>
          <cell r="BG2708" t="str">
            <v xml:space="preserve"> </v>
          </cell>
          <cell r="BH2708">
            <v>2060</v>
          </cell>
          <cell r="BI2708">
            <v>2039.4</v>
          </cell>
          <cell r="BJ2708">
            <v>1937.43</v>
          </cell>
          <cell r="BK2708">
            <v>0</v>
          </cell>
          <cell r="BL2708">
            <v>1937.43</v>
          </cell>
          <cell r="BM2708" t="str">
            <v>BC27642100</v>
          </cell>
          <cell r="BN2708">
            <v>1030</v>
          </cell>
          <cell r="BO2708">
            <v>1019.7</v>
          </cell>
          <cell r="BP2708">
            <v>968.72</v>
          </cell>
          <cell r="BQ2708">
            <v>0</v>
          </cell>
          <cell r="BR2708">
            <v>968.72</v>
          </cell>
          <cell r="BS2708" t="str">
            <v>BC27642100</v>
          </cell>
          <cell r="BT2708">
            <v>1030</v>
          </cell>
          <cell r="BU2708">
            <v>1019.7</v>
          </cell>
          <cell r="BV2708">
            <v>968.72</v>
          </cell>
          <cell r="BW2708">
            <v>0</v>
          </cell>
          <cell r="BX2708">
            <v>968.72</v>
          </cell>
          <cell r="BY2708" t="str">
            <v>BC27642100</v>
          </cell>
          <cell r="BZ2708">
            <v>1030</v>
          </cell>
          <cell r="CA2708">
            <v>1019.7</v>
          </cell>
          <cell r="CB2708">
            <v>968.72</v>
          </cell>
          <cell r="CC2708">
            <v>0</v>
          </cell>
          <cell r="CD2708">
            <v>968.72</v>
          </cell>
          <cell r="CE2708" t="str">
            <v>BC27642100</v>
          </cell>
          <cell r="CF2708">
            <v>1030</v>
          </cell>
          <cell r="CG2708">
            <v>1019.7</v>
          </cell>
          <cell r="CH2708">
            <v>968.72</v>
          </cell>
          <cell r="CI2708">
            <v>0</v>
          </cell>
          <cell r="CJ2708">
            <v>968.72</v>
          </cell>
          <cell r="CK2708" t="str">
            <v>BC27642100</v>
          </cell>
          <cell r="CL2708">
            <v>1030</v>
          </cell>
          <cell r="CM2708">
            <v>1019.7</v>
          </cell>
          <cell r="CN2708">
            <v>968.72</v>
          </cell>
          <cell r="CO2708">
            <v>0</v>
          </cell>
          <cell r="CP2708">
            <v>968.72</v>
          </cell>
          <cell r="CQ2708" t="str">
            <v>BC27642100</v>
          </cell>
          <cell r="CR2708">
            <v>1030</v>
          </cell>
          <cell r="CS2708">
            <v>1019.7</v>
          </cell>
          <cell r="CT2708">
            <v>968.72</v>
          </cell>
          <cell r="CU2708">
            <v>0</v>
          </cell>
          <cell r="CV2708">
            <v>968.72</v>
          </cell>
          <cell r="CW2708" t="str">
            <v>BC27642100</v>
          </cell>
          <cell r="CX2708">
            <v>1030</v>
          </cell>
          <cell r="CY2708">
            <v>1019.7</v>
          </cell>
          <cell r="CZ2708">
            <v>968.72</v>
          </cell>
          <cell r="DA2708">
            <v>0</v>
          </cell>
          <cell r="DB2708">
            <v>968.72</v>
          </cell>
          <cell r="DC2708" t="str">
            <v>BC27642100</v>
          </cell>
          <cell r="DD2708">
            <v>1030</v>
          </cell>
          <cell r="DE2708">
            <v>1019.7</v>
          </cell>
          <cell r="DF2708">
            <v>968.72</v>
          </cell>
          <cell r="DG2708">
            <v>0</v>
          </cell>
          <cell r="DH2708">
            <v>968.72</v>
          </cell>
          <cell r="DI2708" t="str">
            <v>BC27642100</v>
          </cell>
          <cell r="DJ2708">
            <v>1030</v>
          </cell>
          <cell r="DK2708">
            <v>1019.7</v>
          </cell>
          <cell r="DL2708">
            <v>968.72</v>
          </cell>
        </row>
        <row r="2709">
          <cell r="B2709" t="str">
            <v>1333-1</v>
          </cell>
          <cell r="C2709" t="str">
            <v>Acamprosate Calcium  (*)</v>
          </cell>
          <cell r="D2709" t="str">
            <v>333MG</v>
          </cell>
          <cell r="E2709" t="str">
            <v xml:space="preserve"> </v>
          </cell>
          <cell r="F2709" t="str">
            <v>TAB</v>
          </cell>
          <cell r="G2709" t="str">
            <v>是</v>
          </cell>
          <cell r="H2709" t="str">
            <v>ALGLUTOL 333 mg Delayed-Release Tablets</v>
          </cell>
          <cell r="I2709" t="str">
            <v>戒酒妥333毫克腸溶錠</v>
          </cell>
          <cell r="J2709" t="str">
            <v>180</v>
          </cell>
          <cell r="K2709" t="str">
            <v>Glenmark Pharmaceuticals Ltd.</v>
          </cell>
          <cell r="L2709" t="str">
            <v>衛部藥輸字第028115號</v>
          </cell>
          <cell r="N2709">
            <v>8000</v>
          </cell>
          <cell r="O2709" t="str">
            <v xml:space="preserve"> </v>
          </cell>
          <cell r="P2709">
            <v>26.1</v>
          </cell>
          <cell r="Q2709">
            <v>26.1</v>
          </cell>
          <cell r="R2709">
            <v>24</v>
          </cell>
          <cell r="S2709" t="str">
            <v>否</v>
          </cell>
          <cell r="T2709">
            <v>0</v>
          </cell>
          <cell r="U2709">
            <v>24</v>
          </cell>
          <cell r="V2709">
            <v>355</v>
          </cell>
          <cell r="W2709" t="str">
            <v>0171</v>
          </cell>
          <cell r="X2709" t="str">
            <v>05071926</v>
          </cell>
          <cell r="Y2709" t="str">
            <v>久裕企業股份有限公司</v>
          </cell>
          <cell r="Z2709" t="str">
            <v>02-82277999</v>
          </cell>
          <cell r="AA2709" t="str">
            <v>2205</v>
          </cell>
          <cell r="AB2709" t="str">
            <v>02-22226171</v>
          </cell>
          <cell r="AC2709" t="str">
            <v>235</v>
          </cell>
          <cell r="AD2709" t="str">
            <v>新北市中和區中原里中正路880號14樓之5</v>
          </cell>
          <cell r="AE2709" t="str">
            <v>宋培蓉</v>
          </cell>
          <cell r="AF2709" t="str">
            <v>0922793661</v>
          </cell>
          <cell r="AG2709" t="str">
            <v>arich.order@arich.com.tw</v>
          </cell>
          <cell r="AJ2709" t="str">
            <v>20 印度 INDIA</v>
          </cell>
          <cell r="AK2709" t="str">
            <v>自費</v>
          </cell>
          <cell r="AL2709">
            <v>0</v>
          </cell>
          <cell r="AM2709">
            <v>8.0500000000000007</v>
          </cell>
          <cell r="AN2709" t="str">
            <v>等值</v>
          </cell>
          <cell r="BA2709" t="str">
            <v xml:space="preserve"> </v>
          </cell>
          <cell r="BB2709">
            <v>26.1</v>
          </cell>
          <cell r="BC2709">
            <v>26.1</v>
          </cell>
          <cell r="BD2709">
            <v>24</v>
          </cell>
          <cell r="BE2709">
            <v>0</v>
          </cell>
          <cell r="BF2709">
            <v>24</v>
          </cell>
          <cell r="BG2709" t="str">
            <v xml:space="preserve"> </v>
          </cell>
          <cell r="BH2709">
            <v>26.1</v>
          </cell>
          <cell r="BI2709">
            <v>26.1</v>
          </cell>
          <cell r="BJ2709">
            <v>24</v>
          </cell>
          <cell r="BK2709">
            <v>0</v>
          </cell>
          <cell r="BL2709">
            <v>24</v>
          </cell>
          <cell r="BM2709" t="str">
            <v xml:space="preserve"> </v>
          </cell>
          <cell r="BN2709">
            <v>26.1</v>
          </cell>
          <cell r="BO2709">
            <v>26.1</v>
          </cell>
          <cell r="BP2709">
            <v>24</v>
          </cell>
          <cell r="BQ2709">
            <v>0</v>
          </cell>
          <cell r="BR2709">
            <v>24</v>
          </cell>
          <cell r="BS2709" t="str">
            <v xml:space="preserve"> </v>
          </cell>
          <cell r="BT2709">
            <v>26.1</v>
          </cell>
          <cell r="BU2709">
            <v>26.1</v>
          </cell>
          <cell r="BV2709">
            <v>24</v>
          </cell>
          <cell r="BW2709">
            <v>0</v>
          </cell>
          <cell r="BX2709">
            <v>24</v>
          </cell>
          <cell r="BY2709" t="str">
            <v xml:space="preserve"> </v>
          </cell>
          <cell r="BZ2709">
            <v>26.1</v>
          </cell>
          <cell r="CA2709">
            <v>26.1</v>
          </cell>
          <cell r="CB2709">
            <v>24</v>
          </cell>
          <cell r="CC2709">
            <v>0</v>
          </cell>
          <cell r="CD2709">
            <v>24</v>
          </cell>
          <cell r="CE2709" t="str">
            <v xml:space="preserve"> </v>
          </cell>
          <cell r="CF2709">
            <v>26.1</v>
          </cell>
          <cell r="CG2709">
            <v>26.1</v>
          </cell>
          <cell r="CH2709">
            <v>24</v>
          </cell>
          <cell r="CI2709">
            <v>0</v>
          </cell>
          <cell r="CJ2709">
            <v>24</v>
          </cell>
          <cell r="CK2709" t="str">
            <v xml:space="preserve"> </v>
          </cell>
          <cell r="CL2709">
            <v>26.1</v>
          </cell>
          <cell r="CM2709">
            <v>26.1</v>
          </cell>
          <cell r="CN2709">
            <v>24</v>
          </cell>
          <cell r="CO2709">
            <v>0</v>
          </cell>
          <cell r="CP2709">
            <v>24</v>
          </cell>
          <cell r="CQ2709" t="str">
            <v xml:space="preserve"> </v>
          </cell>
          <cell r="CR2709">
            <v>26.1</v>
          </cell>
          <cell r="CS2709">
            <v>26.1</v>
          </cell>
          <cell r="CT2709">
            <v>24</v>
          </cell>
          <cell r="CU2709">
            <v>0</v>
          </cell>
          <cell r="CV2709">
            <v>24</v>
          </cell>
          <cell r="CW2709" t="str">
            <v xml:space="preserve"> </v>
          </cell>
          <cell r="CX2709">
            <v>26.1</v>
          </cell>
          <cell r="CY2709">
            <v>26.1</v>
          </cell>
          <cell r="CZ2709">
            <v>24</v>
          </cell>
          <cell r="DA2709">
            <v>0</v>
          </cell>
          <cell r="DB2709">
            <v>24</v>
          </cell>
          <cell r="DC2709" t="str">
            <v xml:space="preserve"> </v>
          </cell>
          <cell r="DD2709">
            <v>26.1</v>
          </cell>
          <cell r="DE2709">
            <v>26.1</v>
          </cell>
          <cell r="DF2709">
            <v>24</v>
          </cell>
          <cell r="DG2709">
            <v>0</v>
          </cell>
          <cell r="DH2709">
            <v>24</v>
          </cell>
          <cell r="DI2709" t="str">
            <v xml:space="preserve"> </v>
          </cell>
          <cell r="DJ2709">
            <v>26.1</v>
          </cell>
          <cell r="DK2709">
            <v>26.1</v>
          </cell>
          <cell r="DL2709">
            <v>24</v>
          </cell>
        </row>
        <row r="2710">
          <cell r="B2710" t="str">
            <v>1336-1</v>
          </cell>
          <cell r="C2710" t="str">
            <v>ACETYLCYSTEINE</v>
          </cell>
          <cell r="D2710" t="str">
            <v>333.4 MG/GM</v>
          </cell>
          <cell r="E2710" t="str">
            <v>1.8 GM</v>
          </cell>
          <cell r="F2710" t="str">
            <v>PKG(發泡顆粒劑)</v>
          </cell>
          <cell r="H2710" t="str">
            <v>ACTEIN EFFERVESCENT GRANULES 600MG</v>
          </cell>
          <cell r="I2710" t="str">
            <v>愛克痰發泡顆粒 600毫克</v>
          </cell>
          <cell r="J2710" t="str">
            <v>200</v>
          </cell>
          <cell r="K2710" t="str">
            <v>健喬信元醫藥生技股份有限公司-健喬廠</v>
          </cell>
          <cell r="L2710" t="str">
            <v>衛部藥製字第059040號</v>
          </cell>
          <cell r="N2710">
            <v>36000</v>
          </cell>
          <cell r="O2710" t="str">
            <v>AC59040111</v>
          </cell>
          <cell r="P2710">
            <v>6</v>
          </cell>
          <cell r="Q2710">
            <v>5.94</v>
          </cell>
          <cell r="R2710">
            <v>5.64</v>
          </cell>
          <cell r="S2710" t="str">
            <v>契約價格</v>
          </cell>
          <cell r="T2710">
            <v>0.18</v>
          </cell>
          <cell r="U2710">
            <v>5.46</v>
          </cell>
          <cell r="V2710">
            <v>1605</v>
          </cell>
          <cell r="W2710" t="str">
            <v>0173</v>
          </cell>
          <cell r="X2710" t="str">
            <v>50858226</v>
          </cell>
          <cell r="Y2710" t="str">
            <v>萬海藥業股份有限公司</v>
          </cell>
          <cell r="Z2710" t="str">
            <v>02-87978567</v>
          </cell>
          <cell r="AA2710" t="str">
            <v>250</v>
          </cell>
          <cell r="AB2710" t="str">
            <v>02-87978568</v>
          </cell>
          <cell r="AC2710" t="str">
            <v>115</v>
          </cell>
          <cell r="AD2710" t="str">
            <v>臺北市內湖區港墘路82巷7弄13號1樓</v>
          </cell>
          <cell r="AE2710" t="str">
            <v>范寶蘭</v>
          </cell>
          <cell r="AF2710" t="str">
            <v>0926765991</v>
          </cell>
          <cell r="AG2710" t="str">
            <v>megasa@megapharm.com.tw</v>
          </cell>
          <cell r="AJ2710" t="str">
            <v>65 國產 Taiwan</v>
          </cell>
          <cell r="AK2710" t="str">
            <v>健保</v>
          </cell>
          <cell r="AL2710">
            <v>1</v>
          </cell>
          <cell r="AM2710">
            <v>5</v>
          </cell>
          <cell r="AN2710" t="str">
            <v>等比</v>
          </cell>
          <cell r="BA2710" t="str">
            <v>AC59040111</v>
          </cell>
          <cell r="BB2710">
            <v>6</v>
          </cell>
          <cell r="BC2710">
            <v>5.94</v>
          </cell>
          <cell r="BD2710">
            <v>5.64</v>
          </cell>
          <cell r="BE2710">
            <v>0.18</v>
          </cell>
          <cell r="BF2710">
            <v>5.46</v>
          </cell>
          <cell r="BG2710" t="str">
            <v>AC59040111</v>
          </cell>
          <cell r="BH2710">
            <v>6</v>
          </cell>
          <cell r="BI2710">
            <v>5.94</v>
          </cell>
          <cell r="BJ2710">
            <v>5.64</v>
          </cell>
          <cell r="BK2710">
            <v>0.18</v>
          </cell>
          <cell r="BL2710">
            <v>5.46</v>
          </cell>
          <cell r="BM2710" t="str">
            <v>AC59040111</v>
          </cell>
          <cell r="BN2710">
            <v>6</v>
          </cell>
          <cell r="BO2710">
            <v>5.94</v>
          </cell>
          <cell r="BP2710">
            <v>5.64</v>
          </cell>
          <cell r="BQ2710">
            <v>0.18</v>
          </cell>
          <cell r="BR2710">
            <v>5.46</v>
          </cell>
          <cell r="BS2710" t="str">
            <v>AC59040111</v>
          </cell>
          <cell r="BT2710">
            <v>6</v>
          </cell>
          <cell r="BU2710">
            <v>5.94</v>
          </cell>
          <cell r="BV2710">
            <v>5.64</v>
          </cell>
          <cell r="BW2710">
            <v>0.18</v>
          </cell>
          <cell r="BX2710">
            <v>5.46</v>
          </cell>
          <cell r="BY2710" t="str">
            <v>AC59040111</v>
          </cell>
          <cell r="BZ2710">
            <v>6</v>
          </cell>
          <cell r="CA2710">
            <v>5.94</v>
          </cell>
          <cell r="CB2710">
            <v>5.64</v>
          </cell>
          <cell r="CC2710">
            <v>0.18</v>
          </cell>
          <cell r="CD2710">
            <v>5.46</v>
          </cell>
          <cell r="CE2710" t="str">
            <v>AC59040111</v>
          </cell>
          <cell r="CF2710">
            <v>6</v>
          </cell>
          <cell r="CG2710">
            <v>5.94</v>
          </cell>
          <cell r="CH2710">
            <v>5.64</v>
          </cell>
          <cell r="CI2710">
            <v>0.18</v>
          </cell>
          <cell r="CJ2710">
            <v>5.46</v>
          </cell>
          <cell r="CK2710" t="str">
            <v>AC59040111</v>
          </cell>
          <cell r="CL2710">
            <v>6</v>
          </cell>
          <cell r="CM2710">
            <v>5.94</v>
          </cell>
          <cell r="CN2710">
            <v>5.64</v>
          </cell>
          <cell r="CO2710">
            <v>0.18</v>
          </cell>
          <cell r="CP2710">
            <v>5.46</v>
          </cell>
          <cell r="CQ2710" t="str">
            <v>AC59040111</v>
          </cell>
          <cell r="CR2710">
            <v>6</v>
          </cell>
          <cell r="CS2710">
            <v>5.94</v>
          </cell>
          <cell r="CT2710">
            <v>5.64</v>
          </cell>
          <cell r="CU2710">
            <v>0.18</v>
          </cell>
          <cell r="CV2710">
            <v>5.46</v>
          </cell>
          <cell r="CW2710" t="str">
            <v>AC59040111</v>
          </cell>
          <cell r="CX2710">
            <v>6</v>
          </cell>
          <cell r="CY2710">
            <v>5.94</v>
          </cell>
          <cell r="CZ2710">
            <v>5.64</v>
          </cell>
          <cell r="DA2710">
            <v>0.18</v>
          </cell>
          <cell r="DB2710">
            <v>5.46</v>
          </cell>
          <cell r="DC2710" t="str">
            <v>AC59040111</v>
          </cell>
          <cell r="DD2710">
            <v>6</v>
          </cell>
          <cell r="DE2710">
            <v>5.94</v>
          </cell>
          <cell r="DF2710">
            <v>5.64</v>
          </cell>
          <cell r="DG2710">
            <v>0.18</v>
          </cell>
          <cell r="DH2710">
            <v>5.46</v>
          </cell>
          <cell r="DI2710" t="str">
            <v>AC59040111</v>
          </cell>
          <cell r="DJ2710">
            <v>6</v>
          </cell>
          <cell r="DK2710">
            <v>5.94</v>
          </cell>
          <cell r="DL2710">
            <v>5.64</v>
          </cell>
        </row>
        <row r="2711">
          <cell r="B2711" t="str">
            <v>1337-1</v>
          </cell>
          <cell r="C2711" t="str">
            <v>ADALIMUMAB</v>
          </cell>
          <cell r="D2711" t="str">
            <v>50MG/ML</v>
          </cell>
          <cell r="E2711" t="str">
            <v>800MCL</v>
          </cell>
          <cell r="F2711" t="str">
            <v>PEN</v>
          </cell>
          <cell r="H2711" t="str">
            <v>AMGEVITA Solution for Injection</v>
          </cell>
          <cell r="I2711" t="str">
            <v>安捷達注射液</v>
          </cell>
          <cell r="J2711" t="str">
            <v>2</v>
          </cell>
          <cell r="K2711" t="str">
            <v>AMGEN MANUFACTURING,LIMITED</v>
          </cell>
          <cell r="L2711" t="str">
            <v>衛部菌疫輸字第001098號</v>
          </cell>
          <cell r="N2711">
            <v>56</v>
          </cell>
          <cell r="O2711" t="str">
            <v>KC01098283</v>
          </cell>
          <cell r="P2711">
            <v>9079</v>
          </cell>
          <cell r="Q2711">
            <v>9079</v>
          </cell>
          <cell r="R2711">
            <v>8625.0499999999993</v>
          </cell>
          <cell r="S2711" t="str">
            <v>否</v>
          </cell>
          <cell r="T2711">
            <v>0</v>
          </cell>
          <cell r="U2711">
            <v>8625.0499999999993</v>
          </cell>
          <cell r="V2711">
            <v>2</v>
          </cell>
          <cell r="W2711" t="str">
            <v>0118</v>
          </cell>
          <cell r="X2711" t="str">
            <v>89626196</v>
          </cell>
          <cell r="Y2711" t="str">
            <v>吉程股份有限公司</v>
          </cell>
          <cell r="Z2711" t="str">
            <v>02-25702087</v>
          </cell>
          <cell r="AA2711" t="str">
            <v xml:space="preserve"> </v>
          </cell>
          <cell r="AB2711" t="str">
            <v>02-25779438</v>
          </cell>
          <cell r="AC2711" t="str">
            <v>104</v>
          </cell>
          <cell r="AD2711" t="str">
            <v>臺北市中山區敬業一路139號5樓之7</v>
          </cell>
          <cell r="AE2711" t="str">
            <v>黃小姐</v>
          </cell>
          <cell r="AF2711" t="str">
            <v>0225702087</v>
          </cell>
          <cell r="AG2711" t="str">
            <v>submit@zodiac-pharma.com.tw</v>
          </cell>
          <cell r="AJ2711" t="str">
            <v>37 波多黎各 Puerto Rico</v>
          </cell>
          <cell r="AK2711" t="str">
            <v>健保</v>
          </cell>
          <cell r="AL2711">
            <v>0</v>
          </cell>
          <cell r="AM2711">
            <v>5</v>
          </cell>
          <cell r="AN2711" t="str">
            <v>等比</v>
          </cell>
          <cell r="BA2711" t="str">
            <v>KC01098283</v>
          </cell>
          <cell r="BB2711">
            <v>9079</v>
          </cell>
          <cell r="BC2711">
            <v>9079</v>
          </cell>
          <cell r="BD2711">
            <v>8625.0499999999993</v>
          </cell>
          <cell r="BE2711">
            <v>0</v>
          </cell>
          <cell r="BF2711">
            <v>8625.0499999999993</v>
          </cell>
          <cell r="BG2711" t="str">
            <v>KC01098283</v>
          </cell>
          <cell r="BH2711">
            <v>9079</v>
          </cell>
          <cell r="BI2711">
            <v>9079</v>
          </cell>
          <cell r="BJ2711">
            <v>8625.0499999999993</v>
          </cell>
          <cell r="BK2711">
            <v>0</v>
          </cell>
          <cell r="BL2711">
            <v>8625.0499999999993</v>
          </cell>
          <cell r="BM2711" t="str">
            <v>KC01098283</v>
          </cell>
          <cell r="BN2711">
            <v>9079</v>
          </cell>
          <cell r="BO2711">
            <v>9079</v>
          </cell>
          <cell r="BP2711">
            <v>8625.0499999999993</v>
          </cell>
          <cell r="BQ2711">
            <v>0</v>
          </cell>
          <cell r="BR2711">
            <v>8625.0499999999993</v>
          </cell>
          <cell r="BS2711" t="str">
            <v>KC01098283</v>
          </cell>
          <cell r="BT2711">
            <v>9079</v>
          </cell>
          <cell r="BU2711">
            <v>9079</v>
          </cell>
          <cell r="BV2711">
            <v>8625.0499999999993</v>
          </cell>
          <cell r="BW2711">
            <v>0</v>
          </cell>
          <cell r="BX2711">
            <v>8625.0499999999993</v>
          </cell>
          <cell r="BY2711" t="str">
            <v>KC01098283</v>
          </cell>
          <cell r="BZ2711">
            <v>9079</v>
          </cell>
          <cell r="CA2711">
            <v>9079</v>
          </cell>
          <cell r="CB2711">
            <v>8625.0499999999993</v>
          </cell>
          <cell r="CC2711">
            <v>0</v>
          </cell>
          <cell r="CD2711">
            <v>8625.0499999999993</v>
          </cell>
          <cell r="CE2711" t="str">
            <v>KC01098283</v>
          </cell>
          <cell r="CF2711">
            <v>9079</v>
          </cell>
          <cell r="CG2711">
            <v>9079</v>
          </cell>
          <cell r="CH2711">
            <v>8625.0499999999993</v>
          </cell>
          <cell r="CI2711">
            <v>0</v>
          </cell>
          <cell r="CJ2711">
            <v>8625.0499999999993</v>
          </cell>
          <cell r="CK2711" t="str">
            <v>KC01098283</v>
          </cell>
          <cell r="CL2711">
            <v>9079</v>
          </cell>
          <cell r="CM2711">
            <v>9079</v>
          </cell>
          <cell r="CN2711">
            <v>8625.0499999999993</v>
          </cell>
          <cell r="CO2711">
            <v>0</v>
          </cell>
          <cell r="CP2711">
            <v>8625.0499999999993</v>
          </cell>
          <cell r="CQ2711" t="str">
            <v>KC01098283</v>
          </cell>
          <cell r="CR2711">
            <v>9079</v>
          </cell>
          <cell r="CS2711">
            <v>9079</v>
          </cell>
          <cell r="CT2711">
            <v>8625.0499999999993</v>
          </cell>
          <cell r="CU2711">
            <v>0</v>
          </cell>
          <cell r="CV2711">
            <v>8625.0499999999993</v>
          </cell>
          <cell r="CW2711" t="str">
            <v>KC01098283</v>
          </cell>
          <cell r="CX2711">
            <v>9079</v>
          </cell>
          <cell r="CY2711">
            <v>9079</v>
          </cell>
          <cell r="CZ2711">
            <v>8625.0499999999993</v>
          </cell>
          <cell r="DA2711">
            <v>0</v>
          </cell>
          <cell r="DB2711">
            <v>8625.0499999999993</v>
          </cell>
          <cell r="DC2711" t="str">
            <v>KC01098283</v>
          </cell>
          <cell r="DD2711">
            <v>9079</v>
          </cell>
          <cell r="DE2711">
            <v>9079</v>
          </cell>
          <cell r="DF2711">
            <v>8625.0499999999993</v>
          </cell>
          <cell r="DG2711">
            <v>0</v>
          </cell>
          <cell r="DH2711">
            <v>8625.0499999999993</v>
          </cell>
          <cell r="DI2711" t="str">
            <v>KC01098283</v>
          </cell>
          <cell r="DJ2711">
            <v>9079</v>
          </cell>
          <cell r="DK2711">
            <v>9079</v>
          </cell>
          <cell r="DL2711">
            <v>8625.0499999999993</v>
          </cell>
        </row>
        <row r="2712">
          <cell r="B2712" t="str">
            <v>1337-2</v>
          </cell>
          <cell r="C2712" t="str">
            <v>ADALIMUMAB</v>
          </cell>
          <cell r="D2712" t="str">
            <v>50MG/ML</v>
          </cell>
          <cell r="E2712" t="str">
            <v>800MCL</v>
          </cell>
          <cell r="F2712" t="str">
            <v>PEN</v>
          </cell>
          <cell r="H2712" t="str">
            <v>Idacio 40mg/0.8ml solution for injection, Pre-filled Syringe/Pre-filled Pen</v>
          </cell>
          <cell r="I2712" t="str">
            <v>"卡比" 修邁注射劑</v>
          </cell>
          <cell r="J2712" t="str">
            <v>2</v>
          </cell>
          <cell r="K2712" t="str">
            <v>MERCK SERONO S.P.A.</v>
          </cell>
          <cell r="L2712" t="str">
            <v>衛部菌疫輸字第001154號</v>
          </cell>
          <cell r="N2712">
            <v>56</v>
          </cell>
          <cell r="O2712" t="str">
            <v>KC01154283</v>
          </cell>
          <cell r="P2712">
            <v>7437</v>
          </cell>
          <cell r="Q2712">
            <v>7065.15</v>
          </cell>
          <cell r="R2712">
            <v>6641.24</v>
          </cell>
          <cell r="S2712" t="str">
            <v>契約價格</v>
          </cell>
          <cell r="T2712">
            <v>211.95</v>
          </cell>
          <cell r="U2712">
            <v>6429.29</v>
          </cell>
          <cell r="V2712">
            <v>2</v>
          </cell>
          <cell r="W2712" t="str">
            <v>0175</v>
          </cell>
          <cell r="X2712" t="str">
            <v>22853066</v>
          </cell>
          <cell r="Y2712" t="str">
            <v>裕利股份有限公司</v>
          </cell>
          <cell r="Z2712" t="str">
            <v>02-25700064</v>
          </cell>
          <cell r="AA2712" t="str">
            <v>23108</v>
          </cell>
          <cell r="AB2712" t="str">
            <v>02-25798587/02-25770849</v>
          </cell>
          <cell r="AC2712" t="str">
            <v>105</v>
          </cell>
          <cell r="AD2712" t="str">
            <v>臺北市松山區南京東路4段126號10樓、10樓之1至之3</v>
          </cell>
          <cell r="AE2712" t="str">
            <v>劉小姐</v>
          </cell>
          <cell r="AF2712" t="str">
            <v>0975529293</v>
          </cell>
          <cell r="AG2712" t="str">
            <v>haorder@zuelligpharma.com</v>
          </cell>
          <cell r="AJ2712" t="str">
            <v>25 義大利 Italy</v>
          </cell>
          <cell r="AK2712" t="str">
            <v>健保</v>
          </cell>
          <cell r="AL2712">
            <v>5</v>
          </cell>
          <cell r="AM2712">
            <v>15.79</v>
          </cell>
          <cell r="AN2712" t="str">
            <v>等比</v>
          </cell>
          <cell r="BA2712" t="str">
            <v>KC01154283</v>
          </cell>
          <cell r="BB2712">
            <v>7437</v>
          </cell>
          <cell r="BC2712">
            <v>7065.15</v>
          </cell>
          <cell r="BD2712">
            <v>5949.56</v>
          </cell>
          <cell r="BE2712">
            <v>211.95</v>
          </cell>
          <cell r="BF2712">
            <v>5737.61</v>
          </cell>
          <cell r="BG2712" t="str">
            <v>KC01154283</v>
          </cell>
          <cell r="BH2712">
            <v>7437</v>
          </cell>
          <cell r="BI2712">
            <v>7065.15</v>
          </cell>
          <cell r="BJ2712">
            <v>5949.56</v>
          </cell>
          <cell r="BK2712">
            <v>211.95</v>
          </cell>
          <cell r="BL2712">
            <v>5737.61</v>
          </cell>
          <cell r="BM2712" t="str">
            <v>KC01154283</v>
          </cell>
          <cell r="BN2712">
            <v>7437</v>
          </cell>
          <cell r="BO2712">
            <v>7065.15</v>
          </cell>
          <cell r="BP2712">
            <v>5949.56</v>
          </cell>
          <cell r="BQ2712">
            <v>211.95</v>
          </cell>
          <cell r="BR2712">
            <v>5737.61</v>
          </cell>
          <cell r="BS2712" t="str">
            <v>KC01154283</v>
          </cell>
          <cell r="BT2712">
            <v>7437</v>
          </cell>
          <cell r="BU2712">
            <v>7065.15</v>
          </cell>
          <cell r="BV2712">
            <v>5949.56</v>
          </cell>
          <cell r="BW2712">
            <v>211.95</v>
          </cell>
          <cell r="BX2712">
            <v>5737.61</v>
          </cell>
          <cell r="BY2712" t="str">
            <v>KC01154283</v>
          </cell>
          <cell r="BZ2712">
            <v>7437</v>
          </cell>
          <cell r="CA2712">
            <v>7065.15</v>
          </cell>
          <cell r="CB2712">
            <v>5949.56</v>
          </cell>
          <cell r="CC2712">
            <v>211.95</v>
          </cell>
          <cell r="CD2712">
            <v>5737.61</v>
          </cell>
          <cell r="CE2712" t="str">
            <v>KC01154283</v>
          </cell>
          <cell r="CF2712">
            <v>7437</v>
          </cell>
          <cell r="CG2712">
            <v>7065.15</v>
          </cell>
          <cell r="CH2712">
            <v>5949.56</v>
          </cell>
          <cell r="CI2712">
            <v>211.95</v>
          </cell>
          <cell r="CJ2712">
            <v>5737.61</v>
          </cell>
          <cell r="CK2712" t="str">
            <v>KC01154283</v>
          </cell>
          <cell r="CL2712">
            <v>7437</v>
          </cell>
          <cell r="CM2712">
            <v>7065.15</v>
          </cell>
          <cell r="CN2712">
            <v>5949.56</v>
          </cell>
          <cell r="CO2712">
            <v>211.95</v>
          </cell>
          <cell r="CP2712">
            <v>5737.61</v>
          </cell>
          <cell r="CQ2712" t="str">
            <v>KC01154283</v>
          </cell>
          <cell r="CR2712">
            <v>7437</v>
          </cell>
          <cell r="CS2712">
            <v>7065.15</v>
          </cell>
          <cell r="CT2712">
            <v>5949.56</v>
          </cell>
          <cell r="CU2712">
            <v>211.95</v>
          </cell>
          <cell r="CV2712">
            <v>5737.61</v>
          </cell>
          <cell r="CW2712" t="str">
            <v>KC01154283</v>
          </cell>
          <cell r="CX2712">
            <v>7437</v>
          </cell>
          <cell r="CY2712">
            <v>7065.15</v>
          </cell>
          <cell r="CZ2712">
            <v>5949.56</v>
          </cell>
          <cell r="DA2712">
            <v>211.95</v>
          </cell>
          <cell r="DB2712">
            <v>5737.61</v>
          </cell>
          <cell r="DC2712" t="str">
            <v>KC01154283</v>
          </cell>
          <cell r="DD2712">
            <v>7437</v>
          </cell>
          <cell r="DE2712">
            <v>7065.15</v>
          </cell>
          <cell r="DF2712">
            <v>5949.56</v>
          </cell>
          <cell r="DG2712">
            <v>211.95</v>
          </cell>
          <cell r="DH2712">
            <v>5737.61</v>
          </cell>
          <cell r="DI2712" t="str">
            <v>KC01154283</v>
          </cell>
          <cell r="DJ2712">
            <v>7437</v>
          </cell>
          <cell r="DK2712">
            <v>7065.15</v>
          </cell>
          <cell r="DL2712">
            <v>5949.56</v>
          </cell>
        </row>
        <row r="2713">
          <cell r="B2713" t="str">
            <v>1338-1</v>
          </cell>
          <cell r="C2713" t="str">
            <v>ALPELISIB</v>
          </cell>
          <cell r="D2713" t="str">
            <v>150MG</v>
          </cell>
          <cell r="E2713" t="str">
            <v xml:space="preserve"> </v>
          </cell>
          <cell r="F2713" t="str">
            <v>TAB</v>
          </cell>
          <cell r="H2713" t="str">
            <v>PIQRAY 150 mg Film-Coated Tablets</v>
          </cell>
          <cell r="I2713" t="str">
            <v>愛克利150毫克膜衣錠</v>
          </cell>
          <cell r="J2713" t="str">
            <v>28</v>
          </cell>
          <cell r="K2713" t="str">
            <v>NOVARTIS PHARMA STEIN AG</v>
          </cell>
          <cell r="L2713" t="str">
            <v>衛部藥輸字第027995號</v>
          </cell>
          <cell r="N2713">
            <v>314</v>
          </cell>
          <cell r="O2713" t="str">
            <v xml:space="preserve"> </v>
          </cell>
          <cell r="P2713">
            <v>1504.25</v>
          </cell>
          <cell r="Q2713">
            <v>1504.25</v>
          </cell>
          <cell r="R2713">
            <v>1429.04</v>
          </cell>
          <cell r="S2713" t="str">
            <v>否</v>
          </cell>
          <cell r="T2713">
            <v>0</v>
          </cell>
          <cell r="U2713">
            <v>1429.04</v>
          </cell>
          <cell r="V2713">
            <v>14</v>
          </cell>
          <cell r="W2713" t="str">
            <v>0175</v>
          </cell>
          <cell r="X2713" t="str">
            <v>22853066</v>
          </cell>
          <cell r="Y2713" t="str">
            <v>裕利股份有限公司</v>
          </cell>
          <cell r="Z2713" t="str">
            <v>02-25700064</v>
          </cell>
          <cell r="AA2713" t="str">
            <v>23108</v>
          </cell>
          <cell r="AB2713" t="str">
            <v>02-25798587/02-25770849</v>
          </cell>
          <cell r="AC2713" t="str">
            <v>105</v>
          </cell>
          <cell r="AD2713" t="str">
            <v>臺北市松山區南京東路4段126號10樓、10樓之1至之3</v>
          </cell>
          <cell r="AE2713" t="str">
            <v>劉小姐</v>
          </cell>
          <cell r="AF2713" t="str">
            <v>0975529293</v>
          </cell>
          <cell r="AG2713" t="str">
            <v>haorder@zuelligpharma.com</v>
          </cell>
          <cell r="AJ2713" t="str">
            <v>43 瑞士 Switzerland</v>
          </cell>
          <cell r="AK2713" t="str">
            <v>自費</v>
          </cell>
          <cell r="AL2713">
            <v>0</v>
          </cell>
          <cell r="AM2713">
            <v>5</v>
          </cell>
          <cell r="AN2713" t="str">
            <v>等比</v>
          </cell>
          <cell r="BA2713" t="str">
            <v xml:space="preserve"> </v>
          </cell>
          <cell r="BB2713">
            <v>1504.25</v>
          </cell>
          <cell r="BC2713">
            <v>1504.25</v>
          </cell>
          <cell r="BD2713">
            <v>1429.04</v>
          </cell>
          <cell r="BE2713">
            <v>0</v>
          </cell>
          <cell r="BF2713">
            <v>1429.04</v>
          </cell>
          <cell r="BG2713" t="str">
            <v xml:space="preserve"> </v>
          </cell>
          <cell r="BH2713">
            <v>1504.25</v>
          </cell>
          <cell r="BI2713">
            <v>1504.25</v>
          </cell>
          <cell r="BJ2713">
            <v>1429.04</v>
          </cell>
          <cell r="BK2713">
            <v>0</v>
          </cell>
          <cell r="BL2713">
            <v>1429.04</v>
          </cell>
          <cell r="BM2713" t="str">
            <v xml:space="preserve"> </v>
          </cell>
          <cell r="BN2713">
            <v>1504.25</v>
          </cell>
          <cell r="BO2713">
            <v>1504.25</v>
          </cell>
          <cell r="BP2713">
            <v>1429.04</v>
          </cell>
          <cell r="BQ2713">
            <v>0</v>
          </cell>
          <cell r="BR2713">
            <v>1429.04</v>
          </cell>
          <cell r="BS2713" t="str">
            <v xml:space="preserve"> </v>
          </cell>
          <cell r="BT2713">
            <v>1504.25</v>
          </cell>
          <cell r="BU2713">
            <v>1504.25</v>
          </cell>
          <cell r="BV2713">
            <v>1429.04</v>
          </cell>
          <cell r="BW2713">
            <v>0</v>
          </cell>
          <cell r="BX2713">
            <v>1429.04</v>
          </cell>
          <cell r="BY2713" t="str">
            <v xml:space="preserve"> </v>
          </cell>
          <cell r="BZ2713">
            <v>1504.25</v>
          </cell>
          <cell r="CA2713">
            <v>1504.25</v>
          </cell>
          <cell r="CB2713">
            <v>1429.04</v>
          </cell>
          <cell r="CC2713">
            <v>0</v>
          </cell>
          <cell r="CD2713">
            <v>1429.04</v>
          </cell>
          <cell r="CE2713" t="str">
            <v xml:space="preserve"> </v>
          </cell>
          <cell r="CF2713">
            <v>1504.25</v>
          </cell>
          <cell r="CG2713">
            <v>1504.25</v>
          </cell>
          <cell r="CH2713">
            <v>1429.04</v>
          </cell>
          <cell r="CI2713">
            <v>0</v>
          </cell>
          <cell r="CJ2713">
            <v>1429.04</v>
          </cell>
          <cell r="CK2713" t="str">
            <v xml:space="preserve"> </v>
          </cell>
          <cell r="CL2713">
            <v>1504.25</v>
          </cell>
          <cell r="CM2713">
            <v>1504.25</v>
          </cell>
          <cell r="CN2713">
            <v>1429.04</v>
          </cell>
          <cell r="CO2713">
            <v>0</v>
          </cell>
          <cell r="CP2713">
            <v>1429.04</v>
          </cell>
          <cell r="CQ2713" t="str">
            <v xml:space="preserve"> </v>
          </cell>
          <cell r="CR2713">
            <v>1504.25</v>
          </cell>
          <cell r="CS2713">
            <v>1504.25</v>
          </cell>
          <cell r="CT2713">
            <v>1429.04</v>
          </cell>
          <cell r="CU2713">
            <v>0</v>
          </cell>
          <cell r="CV2713">
            <v>1429.04</v>
          </cell>
          <cell r="CW2713" t="str">
            <v xml:space="preserve"> </v>
          </cell>
          <cell r="CX2713">
            <v>1504.25</v>
          </cell>
          <cell r="CY2713">
            <v>1504.25</v>
          </cell>
          <cell r="CZ2713">
            <v>1429.04</v>
          </cell>
          <cell r="DA2713">
            <v>0</v>
          </cell>
          <cell r="DB2713">
            <v>1429.04</v>
          </cell>
          <cell r="DC2713" t="str">
            <v xml:space="preserve"> </v>
          </cell>
          <cell r="DD2713">
            <v>1504.25</v>
          </cell>
          <cell r="DE2713">
            <v>1504.25</v>
          </cell>
          <cell r="DF2713">
            <v>1429.04</v>
          </cell>
          <cell r="DG2713">
            <v>0</v>
          </cell>
          <cell r="DH2713">
            <v>1429.04</v>
          </cell>
          <cell r="DI2713" t="str">
            <v xml:space="preserve"> </v>
          </cell>
          <cell r="DJ2713">
            <v>1504.25</v>
          </cell>
          <cell r="DK2713">
            <v>1504.25</v>
          </cell>
          <cell r="DL2713">
            <v>1429.04</v>
          </cell>
        </row>
        <row r="2714">
          <cell r="B2714" t="str">
            <v>1339-1</v>
          </cell>
          <cell r="C2714" t="str">
            <v>ALUMINUM DIHYDROXYALLANTOINATE (=ALDIOXA)</v>
          </cell>
          <cell r="D2714" t="str">
            <v>100MG</v>
          </cell>
          <cell r="E2714" t="str">
            <v xml:space="preserve"> </v>
          </cell>
          <cell r="F2714" t="str">
            <v>TAB</v>
          </cell>
          <cell r="H2714" t="str">
            <v>ALUSA TABLETS</v>
          </cell>
          <cell r="I2714" t="str">
            <v>樂胃爽錠</v>
          </cell>
          <cell r="J2714" t="str">
            <v>1000</v>
          </cell>
          <cell r="K2714" t="str">
            <v>TOWA</v>
          </cell>
          <cell r="L2714" t="str">
            <v>衛署藥輸字第016066號</v>
          </cell>
          <cell r="N2714">
            <v>168000</v>
          </cell>
          <cell r="O2714" t="str">
            <v>BC160661G0</v>
          </cell>
          <cell r="P2714">
            <v>2</v>
          </cell>
          <cell r="Q2714">
            <v>2</v>
          </cell>
          <cell r="R2714">
            <v>1.7</v>
          </cell>
          <cell r="S2714" t="str">
            <v>否</v>
          </cell>
          <cell r="T2714">
            <v>0</v>
          </cell>
          <cell r="U2714">
            <v>1.7</v>
          </cell>
          <cell r="V2714">
            <v>7500</v>
          </cell>
          <cell r="W2714" t="str">
            <v>0084</v>
          </cell>
          <cell r="X2714" t="str">
            <v>86040213</v>
          </cell>
          <cell r="Y2714" t="str">
            <v>曼哈頓企業有限公司</v>
          </cell>
          <cell r="Z2714" t="str">
            <v>07-7230094</v>
          </cell>
          <cell r="AA2714" t="str">
            <v xml:space="preserve"> </v>
          </cell>
          <cell r="AB2714" t="str">
            <v>07-7245511</v>
          </cell>
          <cell r="AC2714" t="str">
            <v>807424</v>
          </cell>
          <cell r="AD2714" t="str">
            <v>高雄市三民區正興路11號17樓之3</v>
          </cell>
          <cell r="AE2714" t="str">
            <v>柯仲祐</v>
          </cell>
          <cell r="AF2714" t="str">
            <v>0932766685</v>
          </cell>
          <cell r="AG2714" t="str">
            <v>m86040213@hotmail.com</v>
          </cell>
          <cell r="AJ2714" t="str">
            <v>26 日本 Japan</v>
          </cell>
          <cell r="AK2714" t="str">
            <v>健保</v>
          </cell>
          <cell r="AL2714">
            <v>0</v>
          </cell>
          <cell r="AM2714">
            <v>15</v>
          </cell>
          <cell r="AN2714" t="str">
            <v>20.00</v>
          </cell>
          <cell r="BA2714" t="str">
            <v>BC160661G0</v>
          </cell>
          <cell r="BB2714">
            <v>2</v>
          </cell>
          <cell r="BC2714">
            <v>2</v>
          </cell>
          <cell r="BD2714">
            <v>1.7</v>
          </cell>
          <cell r="BE2714">
            <v>0</v>
          </cell>
          <cell r="BF2714">
            <v>1.7</v>
          </cell>
          <cell r="BG2714" t="str">
            <v>BC160661G0</v>
          </cell>
          <cell r="BH2714">
            <v>2</v>
          </cell>
          <cell r="BI2714">
            <v>2</v>
          </cell>
          <cell r="BJ2714">
            <v>1.7</v>
          </cell>
          <cell r="BK2714">
            <v>0</v>
          </cell>
          <cell r="BL2714">
            <v>1.7</v>
          </cell>
          <cell r="BM2714" t="str">
            <v>BC160661G0</v>
          </cell>
          <cell r="BN2714">
            <v>2</v>
          </cell>
          <cell r="BO2714">
            <v>2</v>
          </cell>
          <cell r="BP2714">
            <v>1.7</v>
          </cell>
          <cell r="BQ2714">
            <v>0</v>
          </cell>
          <cell r="BR2714">
            <v>1.7</v>
          </cell>
          <cell r="BS2714" t="str">
            <v>BC160661G0</v>
          </cell>
          <cell r="BT2714">
            <v>2</v>
          </cell>
          <cell r="BU2714">
            <v>2</v>
          </cell>
          <cell r="BV2714">
            <v>1.7</v>
          </cell>
          <cell r="BW2714">
            <v>0</v>
          </cell>
          <cell r="BX2714">
            <v>1.7</v>
          </cell>
          <cell r="BY2714" t="str">
            <v>BC160661G0</v>
          </cell>
          <cell r="BZ2714">
            <v>2</v>
          </cell>
          <cell r="CA2714">
            <v>2</v>
          </cell>
          <cell r="CB2714">
            <v>1.7</v>
          </cell>
          <cell r="CC2714">
            <v>0</v>
          </cell>
          <cell r="CD2714">
            <v>1.7</v>
          </cell>
          <cell r="CE2714" t="str">
            <v>BC160661G0</v>
          </cell>
          <cell r="CF2714">
            <v>2</v>
          </cell>
          <cell r="CG2714">
            <v>2</v>
          </cell>
          <cell r="CH2714">
            <v>1.7</v>
          </cell>
          <cell r="CI2714">
            <v>0</v>
          </cell>
          <cell r="CJ2714">
            <v>1.7</v>
          </cell>
          <cell r="CK2714" t="str">
            <v>BC160661G0</v>
          </cell>
          <cell r="CL2714">
            <v>2</v>
          </cell>
          <cell r="CM2714">
            <v>2</v>
          </cell>
          <cell r="CN2714">
            <v>1.7</v>
          </cell>
          <cell r="CO2714">
            <v>0</v>
          </cell>
          <cell r="CP2714">
            <v>1.7</v>
          </cell>
          <cell r="CQ2714" t="str">
            <v>BC160661G0</v>
          </cell>
          <cell r="CR2714">
            <v>2</v>
          </cell>
          <cell r="CS2714">
            <v>2</v>
          </cell>
          <cell r="CT2714">
            <v>1.7</v>
          </cell>
          <cell r="CU2714">
            <v>0</v>
          </cell>
          <cell r="CV2714">
            <v>1.7</v>
          </cell>
          <cell r="CW2714" t="str">
            <v>BC160661G0</v>
          </cell>
          <cell r="CX2714">
            <v>2</v>
          </cell>
          <cell r="CY2714">
            <v>2</v>
          </cell>
          <cell r="CZ2714">
            <v>1.7</v>
          </cell>
          <cell r="DA2714">
            <v>0</v>
          </cell>
          <cell r="DB2714">
            <v>1.7</v>
          </cell>
          <cell r="DC2714" t="str">
            <v>BC160661G0</v>
          </cell>
          <cell r="DD2714">
            <v>2</v>
          </cell>
          <cell r="DE2714">
            <v>2</v>
          </cell>
          <cell r="DF2714">
            <v>1.7</v>
          </cell>
          <cell r="DG2714">
            <v>0</v>
          </cell>
          <cell r="DH2714">
            <v>1.7</v>
          </cell>
          <cell r="DI2714" t="str">
            <v>BC160661G0</v>
          </cell>
          <cell r="DJ2714">
            <v>2</v>
          </cell>
          <cell r="DK2714">
            <v>2</v>
          </cell>
          <cell r="DL2714">
            <v>1.7</v>
          </cell>
        </row>
        <row r="2715">
          <cell r="B2715" t="str">
            <v>1339-2</v>
          </cell>
          <cell r="C2715" t="str">
            <v>ALUMINUM DIHYDROXYALLANTOINATE (=ALDIOXA)</v>
          </cell>
          <cell r="D2715" t="str">
            <v>100MG</v>
          </cell>
          <cell r="E2715" t="str">
            <v xml:space="preserve"> </v>
          </cell>
          <cell r="F2715" t="str">
            <v>TAB</v>
          </cell>
          <cell r="H2715" t="str">
            <v>Peiwetsu Tablets "P.L."</v>
          </cell>
          <cell r="I2715" t="str">
            <v>"培力"培胃治錠</v>
          </cell>
          <cell r="J2715" t="str">
            <v>1000</v>
          </cell>
          <cell r="K2715" t="str">
            <v>培力藥品工業股份有限公司</v>
          </cell>
          <cell r="L2715" t="str">
            <v>衛署藥製字第011701號</v>
          </cell>
          <cell r="N2715">
            <v>168000</v>
          </cell>
          <cell r="O2715" t="str">
            <v>AC11701100</v>
          </cell>
          <cell r="P2715">
            <v>1.5</v>
          </cell>
          <cell r="Q2715">
            <v>1.43</v>
          </cell>
          <cell r="R2715">
            <v>1.1399999999999999</v>
          </cell>
          <cell r="S2715" t="str">
            <v>契約價格</v>
          </cell>
          <cell r="T2715">
            <v>0.04</v>
          </cell>
          <cell r="U2715">
            <v>1.1000000000000001</v>
          </cell>
          <cell r="V2715">
            <v>7500</v>
          </cell>
          <cell r="W2715" t="str">
            <v>0085</v>
          </cell>
          <cell r="X2715" t="str">
            <v>52260152</v>
          </cell>
          <cell r="Y2715" t="str">
            <v>培力藥品工業股份有限公司</v>
          </cell>
          <cell r="Z2715" t="str">
            <v>04-23592576</v>
          </cell>
          <cell r="AA2715" t="str">
            <v>1307</v>
          </cell>
          <cell r="AB2715" t="str">
            <v>04-23505124</v>
          </cell>
          <cell r="AC2715" t="str">
            <v>407</v>
          </cell>
          <cell r="AD2715" t="str">
            <v>臺中市西屯區工業區六路11號</v>
          </cell>
          <cell r="AE2715" t="str">
            <v>吳梅芳</v>
          </cell>
          <cell r="AF2715" t="str">
            <v>0925506626</v>
          </cell>
          <cell r="AG2715" t="str">
            <v>order1@peili.com.tw</v>
          </cell>
          <cell r="AJ2715" t="str">
            <v>65 國產 Taiwan</v>
          </cell>
          <cell r="AK2715" t="str">
            <v>健保</v>
          </cell>
          <cell r="AL2715">
            <v>5</v>
          </cell>
          <cell r="AM2715">
            <v>20</v>
          </cell>
          <cell r="AN2715" t="str">
            <v>等值</v>
          </cell>
          <cell r="BA2715" t="str">
            <v>AC11701100</v>
          </cell>
          <cell r="BB2715">
            <v>1.5</v>
          </cell>
          <cell r="BC2715">
            <v>1.43</v>
          </cell>
          <cell r="BD2715">
            <v>1.1399999999999999</v>
          </cell>
          <cell r="BE2715">
            <v>0.04</v>
          </cell>
          <cell r="BF2715">
            <v>1.1000000000000001</v>
          </cell>
          <cell r="BG2715" t="str">
            <v>AC11701100</v>
          </cell>
          <cell r="BH2715">
            <v>1.5</v>
          </cell>
          <cell r="BI2715">
            <v>1.43</v>
          </cell>
          <cell r="BJ2715">
            <v>1.1399999999999999</v>
          </cell>
          <cell r="BK2715">
            <v>0.04</v>
          </cell>
          <cell r="BL2715">
            <v>1.1000000000000001</v>
          </cell>
          <cell r="BM2715" t="str">
            <v>AC11701100</v>
          </cell>
          <cell r="BN2715">
            <v>1.5</v>
          </cell>
          <cell r="BO2715">
            <v>1.43</v>
          </cell>
          <cell r="BP2715">
            <v>1.1399999999999999</v>
          </cell>
          <cell r="BQ2715">
            <v>0.04</v>
          </cell>
          <cell r="BR2715">
            <v>1.1000000000000001</v>
          </cell>
          <cell r="BS2715" t="str">
            <v>AC11701100</v>
          </cell>
          <cell r="BT2715">
            <v>1.5</v>
          </cell>
          <cell r="BU2715">
            <v>1.43</v>
          </cell>
          <cell r="BV2715">
            <v>1.1399999999999999</v>
          </cell>
          <cell r="BW2715">
            <v>0.04</v>
          </cell>
          <cell r="BX2715">
            <v>1.1000000000000001</v>
          </cell>
          <cell r="BY2715" t="str">
            <v>AC11701100</v>
          </cell>
          <cell r="BZ2715">
            <v>1.5</v>
          </cell>
          <cell r="CA2715">
            <v>1.43</v>
          </cell>
          <cell r="CB2715">
            <v>1.1399999999999999</v>
          </cell>
          <cell r="CC2715">
            <v>0.04</v>
          </cell>
          <cell r="CD2715">
            <v>1.1000000000000001</v>
          </cell>
          <cell r="CE2715" t="str">
            <v>AC11701100</v>
          </cell>
          <cell r="CF2715">
            <v>1.5</v>
          </cell>
          <cell r="CG2715">
            <v>1.43</v>
          </cell>
          <cell r="CH2715">
            <v>1.1399999999999999</v>
          </cell>
          <cell r="CI2715">
            <v>0.04</v>
          </cell>
          <cell r="CJ2715">
            <v>1.1000000000000001</v>
          </cell>
          <cell r="CK2715" t="str">
            <v>AC11701100</v>
          </cell>
          <cell r="CL2715">
            <v>1.5</v>
          </cell>
          <cell r="CM2715">
            <v>1.43</v>
          </cell>
          <cell r="CN2715">
            <v>1.1399999999999999</v>
          </cell>
          <cell r="CO2715">
            <v>0.04</v>
          </cell>
          <cell r="CP2715">
            <v>1.1000000000000001</v>
          </cell>
          <cell r="CQ2715" t="str">
            <v>AC11701100</v>
          </cell>
          <cell r="CR2715">
            <v>1.5</v>
          </cell>
          <cell r="CS2715">
            <v>1.43</v>
          </cell>
          <cell r="CT2715">
            <v>1.1399999999999999</v>
          </cell>
          <cell r="CU2715">
            <v>0.04</v>
          </cell>
          <cell r="CV2715">
            <v>1.1000000000000001</v>
          </cell>
          <cell r="CW2715" t="str">
            <v>AC11701100</v>
          </cell>
          <cell r="CX2715">
            <v>1.5</v>
          </cell>
          <cell r="CY2715">
            <v>1.43</v>
          </cell>
          <cell r="CZ2715">
            <v>1.1399999999999999</v>
          </cell>
          <cell r="DA2715">
            <v>0.04</v>
          </cell>
          <cell r="DB2715">
            <v>1.1000000000000001</v>
          </cell>
          <cell r="DC2715" t="str">
            <v>AC11701100</v>
          </cell>
          <cell r="DD2715">
            <v>1.5</v>
          </cell>
          <cell r="DE2715">
            <v>1.43</v>
          </cell>
          <cell r="DF2715">
            <v>1.1399999999999999</v>
          </cell>
          <cell r="DG2715">
            <v>0.04</v>
          </cell>
          <cell r="DH2715">
            <v>1.1000000000000001</v>
          </cell>
          <cell r="DI2715" t="str">
            <v>AC11701100</v>
          </cell>
          <cell r="DJ2715">
            <v>1.5</v>
          </cell>
          <cell r="DK2715">
            <v>1.43</v>
          </cell>
          <cell r="DL2715">
            <v>1.1399999999999999</v>
          </cell>
        </row>
        <row r="2716">
          <cell r="B2716" t="str">
            <v>1340-1</v>
          </cell>
          <cell r="C2716" t="str">
            <v>ALUMINUM DIHYDROXYALLANTOINATE (=ALDIOXA)+MAGNESIUM ALUMINUM METASILICATE (=NEUSILIN)</v>
          </cell>
          <cell r="D2716" t="str">
            <v>50MG+450MG</v>
          </cell>
          <cell r="E2716" t="str">
            <v xml:space="preserve"> </v>
          </cell>
          <cell r="F2716" t="str">
            <v>TAB</v>
          </cell>
          <cell r="H2716" t="str">
            <v>IWELL TABLETS "EVEREST"</v>
          </cell>
          <cell r="I2716" t="str">
            <v>"永勝"宜胃錠</v>
          </cell>
          <cell r="J2716" t="str">
            <v>1000</v>
          </cell>
          <cell r="K2716" t="str">
            <v>永勝</v>
          </cell>
          <cell r="L2716" t="str">
            <v>衛署藥製字第045031號</v>
          </cell>
          <cell r="N2716">
            <v>187600</v>
          </cell>
          <cell r="O2716" t="str">
            <v>AC450311G0</v>
          </cell>
          <cell r="P2716">
            <v>2</v>
          </cell>
          <cell r="Q2716">
            <v>1.5</v>
          </cell>
          <cell r="R2716">
            <v>1.2</v>
          </cell>
          <cell r="S2716" t="str">
            <v>契約價格</v>
          </cell>
          <cell r="T2716">
            <v>0.05</v>
          </cell>
          <cell r="U2716">
            <v>1.1599999999999999</v>
          </cell>
          <cell r="V2716">
            <v>8375</v>
          </cell>
          <cell r="W2716" t="str">
            <v>0034</v>
          </cell>
          <cell r="X2716" t="str">
            <v>23840300</v>
          </cell>
          <cell r="Y2716" t="str">
            <v>惠德勝醫藥生技股份有限公司</v>
          </cell>
          <cell r="Z2716" t="str">
            <v>05-2206633</v>
          </cell>
          <cell r="AA2716" t="str">
            <v xml:space="preserve"> </v>
          </cell>
          <cell r="AB2716" t="str">
            <v>05-2131111</v>
          </cell>
          <cell r="AC2716" t="str">
            <v>600008</v>
          </cell>
          <cell r="AD2716" t="str">
            <v>嘉義市東區民族里忠孝路1號三樓3</v>
          </cell>
          <cell r="AE2716" t="str">
            <v>詹勝雄</v>
          </cell>
          <cell r="AF2716" t="str">
            <v>0927329878</v>
          </cell>
          <cell r="AG2716" t="str">
            <v>everest.top@msa.hinet.net</v>
          </cell>
          <cell r="AJ2716" t="str">
            <v>65 國產 Taiwan</v>
          </cell>
          <cell r="AK2716" t="str">
            <v>健保</v>
          </cell>
          <cell r="AL2716">
            <v>25</v>
          </cell>
          <cell r="AM2716">
            <v>20</v>
          </cell>
          <cell r="AN2716" t="str">
            <v>等值</v>
          </cell>
          <cell r="BA2716" t="str">
            <v>AC450311G0</v>
          </cell>
          <cell r="BB2716">
            <v>2</v>
          </cell>
          <cell r="BC2716">
            <v>1.5</v>
          </cell>
          <cell r="BD2716">
            <v>1.2</v>
          </cell>
          <cell r="BE2716">
            <v>0.05</v>
          </cell>
          <cell r="BF2716">
            <v>1.1599999999999999</v>
          </cell>
          <cell r="BG2716" t="str">
            <v>AC450311G0</v>
          </cell>
          <cell r="BH2716">
            <v>2</v>
          </cell>
          <cell r="BI2716">
            <v>1.5</v>
          </cell>
          <cell r="BJ2716">
            <v>1.2</v>
          </cell>
          <cell r="BK2716">
            <v>0.05</v>
          </cell>
          <cell r="BL2716">
            <v>1.1599999999999999</v>
          </cell>
          <cell r="BM2716" t="str">
            <v>AC450311G0</v>
          </cell>
          <cell r="BN2716">
            <v>2</v>
          </cell>
          <cell r="BO2716">
            <v>1.5</v>
          </cell>
          <cell r="BP2716">
            <v>1.2</v>
          </cell>
          <cell r="BQ2716">
            <v>0.05</v>
          </cell>
          <cell r="BR2716">
            <v>1.1599999999999999</v>
          </cell>
          <cell r="BS2716" t="str">
            <v>AC450311G0</v>
          </cell>
          <cell r="BT2716">
            <v>2</v>
          </cell>
          <cell r="BU2716">
            <v>1.5</v>
          </cell>
          <cell r="BV2716">
            <v>1.2</v>
          </cell>
          <cell r="BW2716">
            <v>0.05</v>
          </cell>
          <cell r="BX2716">
            <v>1.1599999999999999</v>
          </cell>
          <cell r="BY2716" t="str">
            <v>AC450311G0</v>
          </cell>
          <cell r="BZ2716">
            <v>2</v>
          </cell>
          <cell r="CA2716">
            <v>1.5</v>
          </cell>
          <cell r="CB2716">
            <v>1.2</v>
          </cell>
          <cell r="CC2716">
            <v>0.05</v>
          </cell>
          <cell r="CD2716">
            <v>1.1599999999999999</v>
          </cell>
          <cell r="CE2716" t="str">
            <v>AC450311G0</v>
          </cell>
          <cell r="CF2716">
            <v>2</v>
          </cell>
          <cell r="CG2716">
            <v>1.5</v>
          </cell>
          <cell r="CH2716">
            <v>1.2</v>
          </cell>
          <cell r="CI2716">
            <v>0.05</v>
          </cell>
          <cell r="CJ2716">
            <v>1.1599999999999999</v>
          </cell>
          <cell r="CK2716" t="str">
            <v>AC450311G0</v>
          </cell>
          <cell r="CL2716">
            <v>2</v>
          </cell>
          <cell r="CM2716">
            <v>1.5</v>
          </cell>
          <cell r="CN2716">
            <v>1.2</v>
          </cell>
          <cell r="CO2716">
            <v>0.05</v>
          </cell>
          <cell r="CP2716">
            <v>1.1599999999999999</v>
          </cell>
          <cell r="CQ2716" t="str">
            <v>AC450311G0</v>
          </cell>
          <cell r="CR2716">
            <v>2</v>
          </cell>
          <cell r="CS2716">
            <v>1.5</v>
          </cell>
          <cell r="CT2716">
            <v>1.2</v>
          </cell>
          <cell r="CU2716">
            <v>0.05</v>
          </cell>
          <cell r="CV2716">
            <v>1.1599999999999999</v>
          </cell>
          <cell r="CW2716" t="str">
            <v>AC450311G0</v>
          </cell>
          <cell r="CX2716">
            <v>2</v>
          </cell>
          <cell r="CY2716">
            <v>1.5</v>
          </cell>
          <cell r="CZ2716">
            <v>1.2</v>
          </cell>
          <cell r="DA2716">
            <v>0.05</v>
          </cell>
          <cell r="DB2716">
            <v>1.1599999999999999</v>
          </cell>
          <cell r="DC2716" t="str">
            <v>AC450311G0</v>
          </cell>
          <cell r="DD2716">
            <v>2</v>
          </cell>
          <cell r="DE2716">
            <v>1.5</v>
          </cell>
          <cell r="DF2716">
            <v>1.2</v>
          </cell>
          <cell r="DG2716">
            <v>0.05</v>
          </cell>
          <cell r="DH2716">
            <v>1.1599999999999999</v>
          </cell>
          <cell r="DI2716" t="str">
            <v>AC450311G0</v>
          </cell>
          <cell r="DJ2716">
            <v>2</v>
          </cell>
          <cell r="DK2716">
            <v>1.5</v>
          </cell>
          <cell r="DL2716">
            <v>1.2</v>
          </cell>
        </row>
        <row r="2717">
          <cell r="B2717" t="str">
            <v>1340-2</v>
          </cell>
          <cell r="C2717" t="str">
            <v>ALUMINUM DIHYDROXYALLANTOINATE (=ALDIOXA)+MAGNESIUM ALUMINUM METASILICATE (=NEUSILIN)</v>
          </cell>
          <cell r="D2717" t="str">
            <v>50MG+450MG</v>
          </cell>
          <cell r="E2717" t="str">
            <v xml:space="preserve"> </v>
          </cell>
          <cell r="F2717" t="str">
            <v>TAB</v>
          </cell>
          <cell r="H2717" t="str">
            <v>Peichia Tablets "P.L."</v>
          </cell>
          <cell r="I2717" t="str">
            <v>"培力"培佳治錠</v>
          </cell>
          <cell r="J2717" t="str">
            <v>500</v>
          </cell>
          <cell r="K2717" t="str">
            <v>培力藥品工業股份有限公司</v>
          </cell>
          <cell r="L2717" t="str">
            <v>衛署藥製字第015543號</v>
          </cell>
          <cell r="N2717">
            <v>187600</v>
          </cell>
          <cell r="O2717" t="str">
            <v>AC155431G0</v>
          </cell>
          <cell r="P2717">
            <v>2</v>
          </cell>
          <cell r="Q2717">
            <v>1.9</v>
          </cell>
          <cell r="R2717">
            <v>1.43</v>
          </cell>
          <cell r="S2717" t="str">
            <v>契約價格</v>
          </cell>
          <cell r="T2717">
            <v>0.06</v>
          </cell>
          <cell r="U2717">
            <v>1.37</v>
          </cell>
          <cell r="V2717">
            <v>8375</v>
          </cell>
          <cell r="W2717" t="str">
            <v>0085</v>
          </cell>
          <cell r="X2717" t="str">
            <v>52260152</v>
          </cell>
          <cell r="Y2717" t="str">
            <v>培力藥品工業股份有限公司</v>
          </cell>
          <cell r="Z2717" t="str">
            <v>04-23592576</v>
          </cell>
          <cell r="AA2717" t="str">
            <v>1307</v>
          </cell>
          <cell r="AB2717" t="str">
            <v>04-23505124</v>
          </cell>
          <cell r="AC2717" t="str">
            <v>407</v>
          </cell>
          <cell r="AD2717" t="str">
            <v>臺中市西屯區工業區六路11號</v>
          </cell>
          <cell r="AE2717" t="str">
            <v>吳梅芳</v>
          </cell>
          <cell r="AF2717" t="str">
            <v>0925506626</v>
          </cell>
          <cell r="AG2717" t="str">
            <v>order1@peili.com.tw</v>
          </cell>
          <cell r="AJ2717" t="str">
            <v>65 國產 Taiwan</v>
          </cell>
          <cell r="AK2717" t="str">
            <v>健保</v>
          </cell>
          <cell r="AL2717">
            <v>5</v>
          </cell>
          <cell r="AM2717">
            <v>25</v>
          </cell>
          <cell r="AN2717" t="str">
            <v>等值</v>
          </cell>
          <cell r="BA2717" t="str">
            <v>AC155431G0</v>
          </cell>
          <cell r="BB2717">
            <v>2</v>
          </cell>
          <cell r="BC2717">
            <v>1.9</v>
          </cell>
          <cell r="BD2717">
            <v>1.43</v>
          </cell>
          <cell r="BE2717">
            <v>0.06</v>
          </cell>
          <cell r="BF2717">
            <v>1.37</v>
          </cell>
          <cell r="BG2717" t="str">
            <v>AC155431G0</v>
          </cell>
          <cell r="BH2717">
            <v>2</v>
          </cell>
          <cell r="BI2717">
            <v>1.9</v>
          </cell>
          <cell r="BJ2717">
            <v>1.43</v>
          </cell>
          <cell r="BK2717">
            <v>0.06</v>
          </cell>
          <cell r="BL2717">
            <v>1.37</v>
          </cell>
          <cell r="BM2717" t="str">
            <v>AC155431G0</v>
          </cell>
          <cell r="BN2717">
            <v>2</v>
          </cell>
          <cell r="BO2717">
            <v>1.9</v>
          </cell>
          <cell r="BP2717">
            <v>1.43</v>
          </cell>
          <cell r="BQ2717">
            <v>0.06</v>
          </cell>
          <cell r="BR2717">
            <v>1.37</v>
          </cell>
          <cell r="BS2717" t="str">
            <v>AC155431G0</v>
          </cell>
          <cell r="BT2717">
            <v>2</v>
          </cell>
          <cell r="BU2717">
            <v>1.9</v>
          </cell>
          <cell r="BV2717">
            <v>1.43</v>
          </cell>
          <cell r="BW2717">
            <v>0.06</v>
          </cell>
          <cell r="BX2717">
            <v>1.37</v>
          </cell>
          <cell r="BY2717" t="str">
            <v>AC155431G0</v>
          </cell>
          <cell r="BZ2717">
            <v>2</v>
          </cell>
          <cell r="CA2717">
            <v>1.9</v>
          </cell>
          <cell r="CB2717">
            <v>1.43</v>
          </cell>
          <cell r="CC2717">
            <v>0.06</v>
          </cell>
          <cell r="CD2717">
            <v>1.37</v>
          </cell>
          <cell r="CE2717" t="str">
            <v>AC155431G0</v>
          </cell>
          <cell r="CF2717">
            <v>2</v>
          </cell>
          <cell r="CG2717">
            <v>1.9</v>
          </cell>
          <cell r="CH2717">
            <v>1.43</v>
          </cell>
          <cell r="CI2717">
            <v>0.06</v>
          </cell>
          <cell r="CJ2717">
            <v>1.37</v>
          </cell>
          <cell r="CK2717" t="str">
            <v>AC155431G0</v>
          </cell>
          <cell r="CL2717">
            <v>2</v>
          </cell>
          <cell r="CM2717">
            <v>1.9</v>
          </cell>
          <cell r="CN2717">
            <v>1.43</v>
          </cell>
          <cell r="CO2717">
            <v>0.06</v>
          </cell>
          <cell r="CP2717">
            <v>1.37</v>
          </cell>
          <cell r="CQ2717" t="str">
            <v>AC155431G0</v>
          </cell>
          <cell r="CR2717">
            <v>2</v>
          </cell>
          <cell r="CS2717">
            <v>1.9</v>
          </cell>
          <cell r="CT2717">
            <v>1.43</v>
          </cell>
          <cell r="CU2717">
            <v>0.06</v>
          </cell>
          <cell r="CV2717">
            <v>1.37</v>
          </cell>
          <cell r="CW2717" t="str">
            <v>AC155431G0</v>
          </cell>
          <cell r="CX2717">
            <v>2</v>
          </cell>
          <cell r="CY2717">
            <v>1.9</v>
          </cell>
          <cell r="CZ2717">
            <v>1.43</v>
          </cell>
          <cell r="DA2717">
            <v>0.06</v>
          </cell>
          <cell r="DB2717">
            <v>1.37</v>
          </cell>
          <cell r="DC2717" t="str">
            <v>AC155431G0</v>
          </cell>
          <cell r="DD2717">
            <v>2</v>
          </cell>
          <cell r="DE2717">
            <v>1.9</v>
          </cell>
          <cell r="DF2717">
            <v>1.43</v>
          </cell>
          <cell r="DG2717">
            <v>0.06</v>
          </cell>
          <cell r="DH2717">
            <v>1.37</v>
          </cell>
          <cell r="DI2717" t="str">
            <v>AC155431G0</v>
          </cell>
          <cell r="DJ2717">
            <v>2</v>
          </cell>
          <cell r="DK2717">
            <v>1.9</v>
          </cell>
          <cell r="DL2717">
            <v>1.43</v>
          </cell>
        </row>
        <row r="2718">
          <cell r="B2718" t="str">
            <v>1341-1</v>
          </cell>
          <cell r="C2718" t="str">
            <v>ALUMINUM HYDROXIDE DRIED GEL</v>
          </cell>
          <cell r="D2718" t="str">
            <v>300 MG</v>
          </cell>
          <cell r="E2718" t="str">
            <v xml:space="preserve"> </v>
          </cell>
          <cell r="F2718" t="str">
            <v>TAB</v>
          </cell>
          <cell r="H2718" t="str">
            <v>ALUMINUM GEL TABLET 300MG</v>
          </cell>
          <cell r="I2718" t="str">
            <v>安鋁膠錠300毫克</v>
          </cell>
          <cell r="J2718" t="str">
            <v>1000</v>
          </cell>
          <cell r="K2718" t="str">
            <v>順華藥品工業股份有限公司三峽工廠</v>
          </cell>
          <cell r="L2718" t="str">
            <v>衛署藥製字第009331號</v>
          </cell>
          <cell r="N2718">
            <v>1120000</v>
          </cell>
          <cell r="O2718" t="str">
            <v xml:space="preserve"> </v>
          </cell>
          <cell r="P2718">
            <v>0.35</v>
          </cell>
          <cell r="Q2718">
            <v>0.35</v>
          </cell>
          <cell r="R2718">
            <v>0.33</v>
          </cell>
          <cell r="S2718" t="str">
            <v>契約價格</v>
          </cell>
          <cell r="T2718">
            <v>0.01</v>
          </cell>
          <cell r="U2718">
            <v>0.32</v>
          </cell>
          <cell r="V2718">
            <v>50000</v>
          </cell>
          <cell r="W2718" t="str">
            <v>0154</v>
          </cell>
          <cell r="X2718" t="str">
            <v>53105974</v>
          </cell>
          <cell r="Y2718" t="str">
            <v>豐秀實業有限公司</v>
          </cell>
          <cell r="Z2718" t="str">
            <v>02-23037111</v>
          </cell>
          <cell r="AA2718" t="str">
            <v>116</v>
          </cell>
          <cell r="AB2718" t="str">
            <v>02-23079171</v>
          </cell>
          <cell r="AC2718" t="str">
            <v>100</v>
          </cell>
          <cell r="AD2718" t="str">
            <v>臺北市中正區重慶南路3段36巷12之1號1樓</v>
          </cell>
          <cell r="AE2718" t="str">
            <v>張定綸</v>
          </cell>
          <cell r="AF2718" t="str">
            <v>0920330660</v>
          </cell>
          <cell r="AG2718" t="str">
            <v>sales@shunhwa.com</v>
          </cell>
          <cell r="AJ2718" t="str">
            <v>65 國產 Taiwan</v>
          </cell>
          <cell r="AK2718" t="str">
            <v>自費</v>
          </cell>
          <cell r="AL2718">
            <v>1.42</v>
          </cell>
          <cell r="AM2718">
            <v>5.7</v>
          </cell>
          <cell r="AN2718" t="str">
            <v>50.00</v>
          </cell>
          <cell r="BA2718" t="str">
            <v xml:space="preserve"> </v>
          </cell>
          <cell r="BB2718">
            <v>0.35</v>
          </cell>
          <cell r="BC2718">
            <v>0.35</v>
          </cell>
          <cell r="BD2718">
            <v>0.33</v>
          </cell>
          <cell r="BE2718">
            <v>0.01</v>
          </cell>
          <cell r="BF2718">
            <v>0.32</v>
          </cell>
          <cell r="BG2718" t="str">
            <v xml:space="preserve"> </v>
          </cell>
          <cell r="BH2718">
            <v>0.35</v>
          </cell>
          <cell r="BI2718">
            <v>0.35</v>
          </cell>
          <cell r="BJ2718">
            <v>0.33</v>
          </cell>
          <cell r="BK2718">
            <v>0.01</v>
          </cell>
          <cell r="BL2718">
            <v>0.32</v>
          </cell>
          <cell r="BM2718" t="str">
            <v xml:space="preserve"> </v>
          </cell>
          <cell r="BN2718">
            <v>0.35</v>
          </cell>
          <cell r="BO2718">
            <v>0.35</v>
          </cell>
          <cell r="BP2718">
            <v>0.33</v>
          </cell>
          <cell r="BQ2718">
            <v>0.01</v>
          </cell>
          <cell r="BR2718">
            <v>0.32</v>
          </cell>
          <cell r="BS2718" t="str">
            <v xml:space="preserve"> </v>
          </cell>
          <cell r="BT2718">
            <v>0.35</v>
          </cell>
          <cell r="BU2718">
            <v>0.35</v>
          </cell>
          <cell r="BV2718">
            <v>0.33</v>
          </cell>
          <cell r="BW2718">
            <v>0.01</v>
          </cell>
          <cell r="BX2718">
            <v>0.32</v>
          </cell>
          <cell r="BY2718" t="str">
            <v xml:space="preserve"> </v>
          </cell>
          <cell r="BZ2718">
            <v>0.35</v>
          </cell>
          <cell r="CA2718">
            <v>0.35</v>
          </cell>
          <cell r="CB2718">
            <v>0.33</v>
          </cell>
          <cell r="CC2718">
            <v>0.01</v>
          </cell>
          <cell r="CD2718">
            <v>0.32</v>
          </cell>
          <cell r="CE2718" t="str">
            <v xml:space="preserve"> </v>
          </cell>
          <cell r="CF2718">
            <v>0.35</v>
          </cell>
          <cell r="CG2718">
            <v>0.35</v>
          </cell>
          <cell r="CH2718">
            <v>0.33</v>
          </cell>
          <cell r="CI2718">
            <v>0.01</v>
          </cell>
          <cell r="CJ2718">
            <v>0.32</v>
          </cell>
          <cell r="CK2718" t="str">
            <v xml:space="preserve"> </v>
          </cell>
          <cell r="CL2718">
            <v>0.35</v>
          </cell>
          <cell r="CM2718">
            <v>0.35</v>
          </cell>
          <cell r="CN2718">
            <v>0.33</v>
          </cell>
          <cell r="CO2718">
            <v>0.01</v>
          </cell>
          <cell r="CP2718">
            <v>0.32</v>
          </cell>
          <cell r="CQ2718" t="str">
            <v xml:space="preserve"> </v>
          </cell>
          <cell r="CR2718">
            <v>0.35</v>
          </cell>
          <cell r="CS2718">
            <v>0.35</v>
          </cell>
          <cell r="CT2718">
            <v>0.33</v>
          </cell>
          <cell r="CU2718">
            <v>0.01</v>
          </cell>
          <cell r="CV2718">
            <v>0.32</v>
          </cell>
          <cell r="CW2718" t="str">
            <v xml:space="preserve"> </v>
          </cell>
          <cell r="CX2718">
            <v>0.35</v>
          </cell>
          <cell r="CY2718">
            <v>0.35</v>
          </cell>
          <cell r="CZ2718">
            <v>0.33</v>
          </cell>
          <cell r="DA2718">
            <v>0.01</v>
          </cell>
          <cell r="DB2718">
            <v>0.32</v>
          </cell>
          <cell r="DC2718" t="str">
            <v xml:space="preserve"> </v>
          </cell>
          <cell r="DD2718">
            <v>0.35</v>
          </cell>
          <cell r="DE2718">
            <v>0.35</v>
          </cell>
          <cell r="DF2718">
            <v>0.33</v>
          </cell>
          <cell r="DG2718">
            <v>0.01</v>
          </cell>
          <cell r="DH2718">
            <v>0.32</v>
          </cell>
          <cell r="DI2718" t="str">
            <v xml:space="preserve"> </v>
          </cell>
          <cell r="DJ2718">
            <v>0.35</v>
          </cell>
          <cell r="DK2718">
            <v>0.35</v>
          </cell>
          <cell r="DL2718">
            <v>0.33</v>
          </cell>
        </row>
        <row r="2719">
          <cell r="B2719" t="str">
            <v>1341-2</v>
          </cell>
          <cell r="C2719" t="str">
            <v>ALUMINUM HYDROXIDE DRIED GEL</v>
          </cell>
          <cell r="D2719" t="str">
            <v>300 MG</v>
          </cell>
          <cell r="E2719" t="str">
            <v xml:space="preserve"> </v>
          </cell>
          <cell r="F2719" t="str">
            <v>TAB</v>
          </cell>
          <cell r="H2719" t="str">
            <v>WEIL TABLET 300MG</v>
          </cell>
          <cell r="I2719" t="str">
            <v>胃乳錠300毫克</v>
          </cell>
          <cell r="J2719" t="str">
            <v>1000</v>
          </cell>
          <cell r="K2719" t="str">
            <v>福元化學製藥股份有限公司</v>
          </cell>
          <cell r="L2719" t="str">
            <v>衛署藥製字第042942號</v>
          </cell>
          <cell r="N2719">
            <v>1120000</v>
          </cell>
          <cell r="O2719" t="str">
            <v xml:space="preserve"> </v>
          </cell>
          <cell r="P2719">
            <v>0.35</v>
          </cell>
          <cell r="Q2719">
            <v>0.35</v>
          </cell>
          <cell r="R2719">
            <v>0.33</v>
          </cell>
          <cell r="S2719" t="str">
            <v>契約價格</v>
          </cell>
          <cell r="T2719">
            <v>0.01</v>
          </cell>
          <cell r="U2719">
            <v>0.32</v>
          </cell>
          <cell r="V2719">
            <v>50000</v>
          </cell>
          <cell r="W2719" t="str">
            <v>0219</v>
          </cell>
          <cell r="X2719" t="str">
            <v>86289419</v>
          </cell>
          <cell r="Y2719" t="str">
            <v>馥安國際股份有限公司</v>
          </cell>
          <cell r="Z2719" t="str">
            <v>02-28361318</v>
          </cell>
          <cell r="AA2719" t="str">
            <v>12</v>
          </cell>
          <cell r="AB2719" t="str">
            <v>02-28361618</v>
          </cell>
          <cell r="AC2719" t="str">
            <v>111</v>
          </cell>
          <cell r="AD2719" t="str">
            <v>臺北市士林區忠誠路2段21巷49號1樓</v>
          </cell>
          <cell r="AE2719" t="str">
            <v>林信宏</v>
          </cell>
          <cell r="AF2719" t="str">
            <v>0919931260</v>
          </cell>
          <cell r="AG2719" t="str">
            <v>maxwell.ep@msa.hinet.net</v>
          </cell>
          <cell r="AJ2719" t="str">
            <v>65 國產 Taiwan</v>
          </cell>
          <cell r="AK2719" t="str">
            <v>自費</v>
          </cell>
          <cell r="AL2719">
            <v>1</v>
          </cell>
          <cell r="AM2719">
            <v>5</v>
          </cell>
          <cell r="AN2719" t="str">
            <v>等值</v>
          </cell>
          <cell r="BA2719" t="str">
            <v xml:space="preserve"> </v>
          </cell>
          <cell r="BB2719">
            <v>0.35</v>
          </cell>
          <cell r="BC2719">
            <v>0.35</v>
          </cell>
          <cell r="BD2719">
            <v>0.33</v>
          </cell>
          <cell r="BE2719">
            <v>0.01</v>
          </cell>
          <cell r="BF2719">
            <v>0.32</v>
          </cell>
          <cell r="BG2719" t="str">
            <v xml:space="preserve"> </v>
          </cell>
          <cell r="BH2719">
            <v>0.35</v>
          </cell>
          <cell r="BI2719">
            <v>0.35</v>
          </cell>
          <cell r="BJ2719">
            <v>0.33</v>
          </cell>
          <cell r="BK2719">
            <v>0.01</v>
          </cell>
          <cell r="BL2719">
            <v>0.32</v>
          </cell>
          <cell r="BM2719" t="str">
            <v xml:space="preserve"> </v>
          </cell>
          <cell r="BN2719">
            <v>0.35</v>
          </cell>
          <cell r="BO2719">
            <v>0.35</v>
          </cell>
          <cell r="BP2719">
            <v>0.33</v>
          </cell>
          <cell r="BQ2719">
            <v>0.01</v>
          </cell>
          <cell r="BR2719">
            <v>0.32</v>
          </cell>
          <cell r="BS2719" t="str">
            <v xml:space="preserve"> </v>
          </cell>
          <cell r="BT2719">
            <v>0.35</v>
          </cell>
          <cell r="BU2719">
            <v>0.35</v>
          </cell>
          <cell r="BV2719">
            <v>0.33</v>
          </cell>
          <cell r="BW2719">
            <v>0.01</v>
          </cell>
          <cell r="BX2719">
            <v>0.32</v>
          </cell>
          <cell r="BY2719" t="str">
            <v xml:space="preserve"> </v>
          </cell>
          <cell r="BZ2719">
            <v>0.35</v>
          </cell>
          <cell r="CA2719">
            <v>0.35</v>
          </cell>
          <cell r="CB2719">
            <v>0.33</v>
          </cell>
          <cell r="CC2719">
            <v>0.01</v>
          </cell>
          <cell r="CD2719">
            <v>0.32</v>
          </cell>
          <cell r="CE2719" t="str">
            <v xml:space="preserve"> </v>
          </cell>
          <cell r="CF2719">
            <v>0.35</v>
          </cell>
          <cell r="CG2719">
            <v>0.35</v>
          </cell>
          <cell r="CH2719">
            <v>0.33</v>
          </cell>
          <cell r="CI2719">
            <v>0.01</v>
          </cell>
          <cell r="CJ2719">
            <v>0.32</v>
          </cell>
          <cell r="CK2719" t="str">
            <v xml:space="preserve"> </v>
          </cell>
          <cell r="CL2719">
            <v>0.35</v>
          </cell>
          <cell r="CM2719">
            <v>0.35</v>
          </cell>
          <cell r="CN2719">
            <v>0.33</v>
          </cell>
          <cell r="CO2719">
            <v>0.01</v>
          </cell>
          <cell r="CP2719">
            <v>0.32</v>
          </cell>
          <cell r="CQ2719" t="str">
            <v xml:space="preserve"> </v>
          </cell>
          <cell r="CR2719">
            <v>0.35</v>
          </cell>
          <cell r="CS2719">
            <v>0.35</v>
          </cell>
          <cell r="CT2719">
            <v>0.33</v>
          </cell>
          <cell r="CU2719">
            <v>0.01</v>
          </cell>
          <cell r="CV2719">
            <v>0.32</v>
          </cell>
          <cell r="CW2719" t="str">
            <v xml:space="preserve"> </v>
          </cell>
          <cell r="CX2719">
            <v>0.35</v>
          </cell>
          <cell r="CY2719">
            <v>0.35</v>
          </cell>
          <cell r="CZ2719">
            <v>0.33</v>
          </cell>
          <cell r="DA2719">
            <v>0.01</v>
          </cell>
          <cell r="DB2719">
            <v>0.32</v>
          </cell>
          <cell r="DC2719" t="str">
            <v xml:space="preserve"> </v>
          </cell>
          <cell r="DD2719">
            <v>0.35</v>
          </cell>
          <cell r="DE2719">
            <v>0.35</v>
          </cell>
          <cell r="DF2719">
            <v>0.33</v>
          </cell>
          <cell r="DG2719">
            <v>0.01</v>
          </cell>
          <cell r="DH2719">
            <v>0.32</v>
          </cell>
          <cell r="DI2719" t="str">
            <v xml:space="preserve"> </v>
          </cell>
          <cell r="DJ2719">
            <v>0.35</v>
          </cell>
          <cell r="DK2719">
            <v>0.35</v>
          </cell>
          <cell r="DL2719">
            <v>0.33</v>
          </cell>
        </row>
        <row r="2720">
          <cell r="B2720" t="str">
            <v>1342-1</v>
          </cell>
          <cell r="C2720" t="str">
            <v>ALUMINUM HYDROXIDE DRIED GEL+MAGNESIUM HYDROXIDE</v>
          </cell>
          <cell r="D2720" t="str">
            <v>36 MG/ML+32 MG/ML</v>
          </cell>
          <cell r="E2720" t="str">
            <v>15 ML</v>
          </cell>
          <cell r="F2720" t="str">
            <v>PKG</v>
          </cell>
          <cell r="H2720" t="str">
            <v>WEIGEN LIQUID</v>
          </cell>
          <cell r="I2720" t="str">
            <v>胃佳液</v>
          </cell>
          <cell r="J2720" t="str">
            <v>60</v>
          </cell>
          <cell r="K2720" t="str">
            <v>羅得化學製藥股份有限公司</v>
          </cell>
          <cell r="L2720" t="str">
            <v>衛署藥製字第032935號</v>
          </cell>
          <cell r="N2720">
            <v>16800</v>
          </cell>
          <cell r="O2720" t="str">
            <v xml:space="preserve"> </v>
          </cell>
          <cell r="P2720">
            <v>19.5</v>
          </cell>
          <cell r="Q2720">
            <v>19.5</v>
          </cell>
          <cell r="R2720">
            <v>18.53</v>
          </cell>
          <cell r="S2720" t="str">
            <v>否</v>
          </cell>
          <cell r="T2720">
            <v>0</v>
          </cell>
          <cell r="U2720">
            <v>18.53</v>
          </cell>
          <cell r="V2720">
            <v>750</v>
          </cell>
          <cell r="W2720" t="str">
            <v>0035</v>
          </cell>
          <cell r="X2720" t="str">
            <v>89498410</v>
          </cell>
          <cell r="Y2720" t="str">
            <v>古樹藥品有限公司</v>
          </cell>
          <cell r="Z2720" t="str">
            <v>03-6566190</v>
          </cell>
          <cell r="AA2720" t="str">
            <v xml:space="preserve"> </v>
          </cell>
          <cell r="AB2720" t="str">
            <v>03-6570122</v>
          </cell>
          <cell r="AC2720" t="str">
            <v>300007</v>
          </cell>
          <cell r="AD2720" t="str">
            <v>新竹市東區三民里民權路103號1樓</v>
          </cell>
          <cell r="AE2720" t="str">
            <v>郭友群</v>
          </cell>
          <cell r="AF2720" t="str">
            <v>0981890819</v>
          </cell>
          <cell r="AG2720" t="str">
            <v>Jiaqiang6566190@gmail.com</v>
          </cell>
          <cell r="AJ2720" t="str">
            <v>65 國產 Taiwan</v>
          </cell>
          <cell r="AK2720" t="str">
            <v>自費</v>
          </cell>
          <cell r="AL2720">
            <v>0</v>
          </cell>
          <cell r="AM2720">
            <v>5</v>
          </cell>
          <cell r="AN2720" t="str">
            <v>等值</v>
          </cell>
          <cell r="BA2720" t="str">
            <v xml:space="preserve"> </v>
          </cell>
          <cell r="BB2720">
            <v>19.5</v>
          </cell>
          <cell r="BC2720">
            <v>19.5</v>
          </cell>
          <cell r="BD2720">
            <v>18.53</v>
          </cell>
          <cell r="BE2720">
            <v>0</v>
          </cell>
          <cell r="BF2720">
            <v>18.53</v>
          </cell>
          <cell r="BG2720" t="str">
            <v xml:space="preserve"> </v>
          </cell>
          <cell r="BH2720">
            <v>19.5</v>
          </cell>
          <cell r="BI2720">
            <v>19.5</v>
          </cell>
          <cell r="BJ2720">
            <v>18.53</v>
          </cell>
          <cell r="BK2720">
            <v>0</v>
          </cell>
          <cell r="BL2720">
            <v>18.53</v>
          </cell>
          <cell r="BM2720" t="str">
            <v xml:space="preserve"> </v>
          </cell>
          <cell r="BN2720">
            <v>19.5</v>
          </cell>
          <cell r="BO2720">
            <v>19.5</v>
          </cell>
          <cell r="BP2720">
            <v>18.53</v>
          </cell>
          <cell r="BQ2720">
            <v>0</v>
          </cell>
          <cell r="BR2720">
            <v>18.53</v>
          </cell>
          <cell r="BS2720" t="str">
            <v xml:space="preserve"> </v>
          </cell>
          <cell r="BT2720">
            <v>19.5</v>
          </cell>
          <cell r="BU2720">
            <v>19.5</v>
          </cell>
          <cell r="BV2720">
            <v>18.53</v>
          </cell>
          <cell r="BW2720">
            <v>0</v>
          </cell>
          <cell r="BX2720">
            <v>18.53</v>
          </cell>
          <cell r="BY2720" t="str">
            <v xml:space="preserve"> </v>
          </cell>
          <cell r="BZ2720">
            <v>19.5</v>
          </cell>
          <cell r="CA2720">
            <v>19.5</v>
          </cell>
          <cell r="CB2720">
            <v>18.53</v>
          </cell>
          <cell r="CC2720">
            <v>0</v>
          </cell>
          <cell r="CD2720">
            <v>18.53</v>
          </cell>
          <cell r="CE2720" t="str">
            <v xml:space="preserve"> </v>
          </cell>
          <cell r="CF2720">
            <v>19.5</v>
          </cell>
          <cell r="CG2720">
            <v>19.5</v>
          </cell>
          <cell r="CH2720">
            <v>18.53</v>
          </cell>
          <cell r="CI2720">
            <v>0</v>
          </cell>
          <cell r="CJ2720">
            <v>18.53</v>
          </cell>
          <cell r="CK2720" t="str">
            <v xml:space="preserve"> </v>
          </cell>
          <cell r="CL2720">
            <v>19.5</v>
          </cell>
          <cell r="CM2720">
            <v>19.5</v>
          </cell>
          <cell r="CN2720">
            <v>18.53</v>
          </cell>
          <cell r="CO2720">
            <v>0</v>
          </cell>
          <cell r="CP2720">
            <v>18.53</v>
          </cell>
          <cell r="CQ2720" t="str">
            <v xml:space="preserve"> </v>
          </cell>
          <cell r="CR2720">
            <v>19.5</v>
          </cell>
          <cell r="CS2720">
            <v>19.5</v>
          </cell>
          <cell r="CT2720">
            <v>18.53</v>
          </cell>
          <cell r="CU2720">
            <v>0</v>
          </cell>
          <cell r="CV2720">
            <v>18.53</v>
          </cell>
          <cell r="CW2720" t="str">
            <v xml:space="preserve"> </v>
          </cell>
          <cell r="CX2720">
            <v>19.5</v>
          </cell>
          <cell r="CY2720">
            <v>19.5</v>
          </cell>
          <cell r="CZ2720">
            <v>18.53</v>
          </cell>
          <cell r="DA2720">
            <v>0</v>
          </cell>
          <cell r="DB2720">
            <v>18.53</v>
          </cell>
          <cell r="DC2720" t="str">
            <v xml:space="preserve"> </v>
          </cell>
          <cell r="DD2720">
            <v>19.5</v>
          </cell>
          <cell r="DE2720">
            <v>19.5</v>
          </cell>
          <cell r="DF2720">
            <v>18.53</v>
          </cell>
          <cell r="DG2720">
            <v>0</v>
          </cell>
          <cell r="DH2720">
            <v>18.53</v>
          </cell>
          <cell r="DI2720" t="str">
            <v xml:space="preserve"> </v>
          </cell>
          <cell r="DJ2720">
            <v>19.5</v>
          </cell>
          <cell r="DK2720">
            <v>19.5</v>
          </cell>
          <cell r="DL2720">
            <v>18.53</v>
          </cell>
        </row>
        <row r="2721">
          <cell r="B2721" t="str">
            <v>1343-1</v>
          </cell>
          <cell r="C2721" t="str">
            <v>ALUMINUM SILICATE+DICYCLOMINE HCL+SCOPOLAMINE BROMOBUTYLATE+CHLORDIAZEPOXIDE HCL+MAGNESIUM ALUMINUM HYDROXIDE CO-DRIED GEL+MAGNESIUM HYDROXIDE</v>
          </cell>
          <cell r="D2721" t="str">
            <v>60 MG+2 MG+2 MG+5MG+350 MG+58MG</v>
          </cell>
          <cell r="E2721" t="str">
            <v xml:space="preserve"> </v>
          </cell>
          <cell r="F2721" t="str">
            <v>TAB</v>
          </cell>
          <cell r="H2721" t="str">
            <v>Weisufu Tablets</v>
          </cell>
          <cell r="I2721" t="str">
            <v>胃舒服錠</v>
          </cell>
          <cell r="J2721" t="str">
            <v>1000</v>
          </cell>
          <cell r="K2721" t="str">
            <v>井田國際醫藥廠股份有限公司</v>
          </cell>
          <cell r="L2721" t="str">
            <v>衛署藥製字第033157號</v>
          </cell>
          <cell r="N2721">
            <v>182000</v>
          </cell>
          <cell r="O2721" t="str">
            <v>AC331571G0</v>
          </cell>
          <cell r="P2721">
            <v>2</v>
          </cell>
          <cell r="Q2721">
            <v>1.94</v>
          </cell>
          <cell r="R2721">
            <v>1.84</v>
          </cell>
          <cell r="S2721" t="str">
            <v>契約價格</v>
          </cell>
          <cell r="T2721">
            <v>0.06</v>
          </cell>
          <cell r="U2721">
            <v>1.78</v>
          </cell>
          <cell r="V2721">
            <v>8125</v>
          </cell>
          <cell r="W2721" t="str">
            <v>0101</v>
          </cell>
          <cell r="X2721" t="str">
            <v>24428715</v>
          </cell>
          <cell r="Y2721" t="str">
            <v>上川藥品有限公司</v>
          </cell>
          <cell r="Z2721" t="str">
            <v>04-23935515</v>
          </cell>
          <cell r="AA2721" t="str">
            <v xml:space="preserve"> </v>
          </cell>
          <cell r="AB2721" t="str">
            <v>04-23935359</v>
          </cell>
          <cell r="AC2721" t="str">
            <v>404</v>
          </cell>
          <cell r="AD2721" t="str">
            <v>臺中市北區健行里忠明路502之1號4樓之2</v>
          </cell>
          <cell r="AE2721" t="str">
            <v>熊海齡</v>
          </cell>
          <cell r="AF2721" t="str">
            <v>0930842165</v>
          </cell>
          <cell r="AG2721" t="str">
            <v>bear27271413@yahoo.com.tw</v>
          </cell>
          <cell r="AJ2721" t="str">
            <v>65 國產 Taiwan</v>
          </cell>
          <cell r="AK2721" t="str">
            <v>健保</v>
          </cell>
          <cell r="AL2721">
            <v>3</v>
          </cell>
          <cell r="AM2721">
            <v>5</v>
          </cell>
          <cell r="AN2721" t="str">
            <v>等比</v>
          </cell>
          <cell r="BA2721" t="str">
            <v>AC331571G0</v>
          </cell>
          <cell r="BB2721">
            <v>2</v>
          </cell>
          <cell r="BC2721">
            <v>1.94</v>
          </cell>
          <cell r="BD2721">
            <v>1.84</v>
          </cell>
          <cell r="BE2721">
            <v>0.06</v>
          </cell>
          <cell r="BF2721">
            <v>1.78</v>
          </cell>
          <cell r="BG2721" t="str">
            <v>AC331571G0</v>
          </cell>
          <cell r="BH2721">
            <v>2</v>
          </cell>
          <cell r="BI2721">
            <v>1.94</v>
          </cell>
          <cell r="BJ2721">
            <v>1.84</v>
          </cell>
          <cell r="BK2721">
            <v>0.06</v>
          </cell>
          <cell r="BL2721">
            <v>1.78</v>
          </cell>
          <cell r="BM2721" t="str">
            <v>AC331571G0</v>
          </cell>
          <cell r="BN2721">
            <v>2</v>
          </cell>
          <cell r="BO2721">
            <v>1.94</v>
          </cell>
          <cell r="BP2721">
            <v>1.84</v>
          </cell>
          <cell r="BQ2721">
            <v>0.06</v>
          </cell>
          <cell r="BR2721">
            <v>1.78</v>
          </cell>
          <cell r="BS2721" t="str">
            <v>AC331571G0</v>
          </cell>
          <cell r="BT2721">
            <v>2</v>
          </cell>
          <cell r="BU2721">
            <v>1.94</v>
          </cell>
          <cell r="BV2721">
            <v>1.84</v>
          </cell>
          <cell r="BW2721">
            <v>0.06</v>
          </cell>
          <cell r="BX2721">
            <v>1.78</v>
          </cell>
          <cell r="BY2721" t="str">
            <v>AC331571G0</v>
          </cell>
          <cell r="BZ2721">
            <v>2</v>
          </cell>
          <cell r="CA2721">
            <v>1.94</v>
          </cell>
          <cell r="CB2721">
            <v>1.84</v>
          </cell>
          <cell r="CC2721">
            <v>0.06</v>
          </cell>
          <cell r="CD2721">
            <v>1.78</v>
          </cell>
          <cell r="CE2721" t="str">
            <v>AC331571G0</v>
          </cell>
          <cell r="CF2721">
            <v>2</v>
          </cell>
          <cell r="CG2721">
            <v>1.94</v>
          </cell>
          <cell r="CH2721">
            <v>1.84</v>
          </cell>
          <cell r="CI2721">
            <v>0.06</v>
          </cell>
          <cell r="CJ2721">
            <v>1.78</v>
          </cell>
          <cell r="CK2721" t="str">
            <v>AC331571G0</v>
          </cell>
          <cell r="CL2721">
            <v>2</v>
          </cell>
          <cell r="CM2721">
            <v>1.94</v>
          </cell>
          <cell r="CN2721">
            <v>1.84</v>
          </cell>
          <cell r="CO2721">
            <v>0.06</v>
          </cell>
          <cell r="CP2721">
            <v>1.78</v>
          </cell>
          <cell r="CQ2721" t="str">
            <v>AC331571G0</v>
          </cell>
          <cell r="CR2721">
            <v>2</v>
          </cell>
          <cell r="CS2721">
            <v>1.94</v>
          </cell>
          <cell r="CT2721">
            <v>1.84</v>
          </cell>
          <cell r="CU2721">
            <v>0.06</v>
          </cell>
          <cell r="CV2721">
            <v>1.78</v>
          </cell>
          <cell r="CW2721" t="str">
            <v>AC331571G0</v>
          </cell>
          <cell r="CX2721">
            <v>2</v>
          </cell>
          <cell r="CY2721">
            <v>1.94</v>
          </cell>
          <cell r="CZ2721">
            <v>1.84</v>
          </cell>
          <cell r="DA2721">
            <v>0.06</v>
          </cell>
          <cell r="DB2721">
            <v>1.78</v>
          </cell>
          <cell r="DC2721" t="str">
            <v>AC331571G0</v>
          </cell>
          <cell r="DD2721">
            <v>2</v>
          </cell>
          <cell r="DE2721">
            <v>1.94</v>
          </cell>
          <cell r="DF2721">
            <v>1.84</v>
          </cell>
          <cell r="DG2721">
            <v>0.06</v>
          </cell>
          <cell r="DH2721">
            <v>1.78</v>
          </cell>
          <cell r="DI2721" t="str">
            <v>AC331571G0</v>
          </cell>
          <cell r="DJ2721">
            <v>2</v>
          </cell>
          <cell r="DK2721">
            <v>1.94</v>
          </cell>
          <cell r="DL2721">
            <v>1.84</v>
          </cell>
        </row>
        <row r="2722">
          <cell r="B2722" t="str">
            <v>1345-1</v>
          </cell>
          <cell r="C2722" t="str">
            <v>AMOXYCILLIN (TRIHYDRATE)+CLAVULANATE (POTASSIUM)</v>
          </cell>
          <cell r="D2722" t="str">
            <v>250 MG+125 MG</v>
          </cell>
          <cell r="E2722" t="str">
            <v xml:space="preserve"> </v>
          </cell>
          <cell r="F2722" t="str">
            <v>TAB</v>
          </cell>
          <cell r="H2722" t="str">
            <v>SOONMELT FILM COATED TABLETS 375MG</v>
          </cell>
          <cell r="I2722" t="str">
            <v>雙合黴素膜衣錠375公絲</v>
          </cell>
          <cell r="J2722" t="str">
            <v>100</v>
          </cell>
          <cell r="K2722" t="str">
            <v>永信藥品工業股份有限公司台中幼獅三廠</v>
          </cell>
          <cell r="L2722" t="str">
            <v>衛署藥製字第044713號</v>
          </cell>
          <cell r="N2722">
            <v>38000</v>
          </cell>
          <cell r="O2722" t="str">
            <v>AC44713100</v>
          </cell>
          <cell r="P2722">
            <v>5.8</v>
          </cell>
          <cell r="Q2722">
            <v>5.5</v>
          </cell>
          <cell r="R2722">
            <v>5.21</v>
          </cell>
          <cell r="S2722" t="str">
            <v>契約價格</v>
          </cell>
          <cell r="T2722">
            <v>0.16</v>
          </cell>
          <cell r="U2722">
            <v>5.05</v>
          </cell>
          <cell r="V2722">
            <v>1695</v>
          </cell>
          <cell r="W2722" t="str">
            <v>0018</v>
          </cell>
          <cell r="X2722" t="str">
            <v>56065601</v>
          </cell>
          <cell r="Y2722" t="str">
            <v>永信藥品工業股份有限公司</v>
          </cell>
          <cell r="Z2722" t="str">
            <v>04-26875100</v>
          </cell>
          <cell r="AA2722" t="str">
            <v>570</v>
          </cell>
          <cell r="AB2722" t="str">
            <v>04-26860456</v>
          </cell>
          <cell r="AC2722" t="str">
            <v>437</v>
          </cell>
          <cell r="AD2722" t="str">
            <v>臺中市大甲區中山路一段1191號</v>
          </cell>
          <cell r="AE2722" t="str">
            <v>蔡佩青</v>
          </cell>
          <cell r="AF2722" t="str">
            <v>0923102832</v>
          </cell>
          <cell r="AG2722" t="str">
            <v>u51793@yungshingroup.com</v>
          </cell>
          <cell r="AJ2722" t="str">
            <v>65 國產 Taiwan</v>
          </cell>
          <cell r="AK2722" t="str">
            <v>健保</v>
          </cell>
          <cell r="AL2722">
            <v>5.2</v>
          </cell>
          <cell r="AM2722">
            <v>5.2</v>
          </cell>
          <cell r="AN2722" t="str">
            <v>等比</v>
          </cell>
          <cell r="BA2722" t="str">
            <v>AC44713100</v>
          </cell>
          <cell r="BB2722">
            <v>5.8</v>
          </cell>
          <cell r="BC2722">
            <v>5.5</v>
          </cell>
          <cell r="BD2722">
            <v>5.21</v>
          </cell>
          <cell r="BE2722">
            <v>0.16</v>
          </cell>
          <cell r="BF2722">
            <v>5.05</v>
          </cell>
          <cell r="BG2722" t="str">
            <v>AC44713100</v>
          </cell>
          <cell r="BH2722">
            <v>5.8</v>
          </cell>
          <cell r="BI2722">
            <v>5.5</v>
          </cell>
          <cell r="BJ2722">
            <v>5.21</v>
          </cell>
          <cell r="BK2722">
            <v>0.16</v>
          </cell>
          <cell r="BL2722">
            <v>5.05</v>
          </cell>
          <cell r="BM2722" t="str">
            <v>AC44713100</v>
          </cell>
          <cell r="BN2722">
            <v>5.8</v>
          </cell>
          <cell r="BO2722">
            <v>5.5</v>
          </cell>
          <cell r="BP2722">
            <v>5.21</v>
          </cell>
          <cell r="BQ2722">
            <v>0.16</v>
          </cell>
          <cell r="BR2722">
            <v>5.05</v>
          </cell>
          <cell r="BS2722" t="str">
            <v>AC44713100</v>
          </cell>
          <cell r="BT2722">
            <v>5.8</v>
          </cell>
          <cell r="BU2722">
            <v>5.5</v>
          </cell>
          <cell r="BV2722">
            <v>5.21</v>
          </cell>
          <cell r="BW2722">
            <v>0.16</v>
          </cell>
          <cell r="BX2722">
            <v>5.05</v>
          </cell>
          <cell r="BY2722" t="str">
            <v>AC44713100</v>
          </cell>
          <cell r="BZ2722">
            <v>5.8</v>
          </cell>
          <cell r="CA2722">
            <v>5.5</v>
          </cell>
          <cell r="CB2722">
            <v>5.21</v>
          </cell>
          <cell r="CC2722">
            <v>0.16</v>
          </cell>
          <cell r="CD2722">
            <v>5.05</v>
          </cell>
          <cell r="CE2722" t="str">
            <v>AC44713100</v>
          </cell>
          <cell r="CF2722">
            <v>5.8</v>
          </cell>
          <cell r="CG2722">
            <v>5.5</v>
          </cell>
          <cell r="CH2722">
            <v>5.21</v>
          </cell>
          <cell r="CI2722">
            <v>0.16</v>
          </cell>
          <cell r="CJ2722">
            <v>5.05</v>
          </cell>
          <cell r="CK2722" t="str">
            <v>AC44713100</v>
          </cell>
          <cell r="CL2722">
            <v>5.8</v>
          </cell>
          <cell r="CM2722">
            <v>5.5</v>
          </cell>
          <cell r="CN2722">
            <v>5.21</v>
          </cell>
          <cell r="CO2722">
            <v>0.16</v>
          </cell>
          <cell r="CP2722">
            <v>5.05</v>
          </cell>
          <cell r="CQ2722" t="str">
            <v>AC44713100</v>
          </cell>
          <cell r="CR2722">
            <v>5.8</v>
          </cell>
          <cell r="CS2722">
            <v>5.5</v>
          </cell>
          <cell r="CT2722">
            <v>5.21</v>
          </cell>
          <cell r="CU2722">
            <v>0.16</v>
          </cell>
          <cell r="CV2722">
            <v>5.05</v>
          </cell>
          <cell r="CW2722" t="str">
            <v>AC44713100</v>
          </cell>
          <cell r="CX2722">
            <v>5.8</v>
          </cell>
          <cell r="CY2722">
            <v>5.5</v>
          </cell>
          <cell r="CZ2722">
            <v>5.21</v>
          </cell>
          <cell r="DA2722">
            <v>0.16</v>
          </cell>
          <cell r="DB2722">
            <v>5.05</v>
          </cell>
          <cell r="DC2722" t="str">
            <v>AC44713100</v>
          </cell>
          <cell r="DD2722">
            <v>5.8</v>
          </cell>
          <cell r="DE2722">
            <v>5.5</v>
          </cell>
          <cell r="DF2722">
            <v>5.21</v>
          </cell>
          <cell r="DG2722">
            <v>0.16</v>
          </cell>
          <cell r="DH2722">
            <v>5.05</v>
          </cell>
          <cell r="DI2722" t="str">
            <v>AC44713100</v>
          </cell>
          <cell r="DJ2722">
            <v>5.8</v>
          </cell>
          <cell r="DK2722">
            <v>5.5</v>
          </cell>
          <cell r="DL2722">
            <v>5.21</v>
          </cell>
        </row>
        <row r="2723">
          <cell r="B2723" t="str">
            <v>1346-1</v>
          </cell>
          <cell r="C2723" t="str">
            <v>ANHYDROUS SEVELAMER CARBONATE</v>
          </cell>
          <cell r="D2723" t="str">
            <v>800 MG</v>
          </cell>
          <cell r="E2723" t="str">
            <v xml:space="preserve"> </v>
          </cell>
          <cell r="F2723" t="str">
            <v>TAB</v>
          </cell>
          <cell r="H2723" t="str">
            <v>P-zero F.C. Tablets 800mg</v>
          </cell>
          <cell r="I2723" t="str">
            <v>磷寧膜衣錠800毫克</v>
          </cell>
          <cell r="J2723" t="str">
            <v>90</v>
          </cell>
          <cell r="K2723" t="str">
            <v>正和製藥股份有限公司新營廠</v>
          </cell>
          <cell r="L2723" t="str">
            <v>衛部藥製字第059191號</v>
          </cell>
          <cell r="N2723">
            <v>11200</v>
          </cell>
          <cell r="O2723" t="str">
            <v xml:space="preserve"> </v>
          </cell>
          <cell r="P2723">
            <v>41</v>
          </cell>
          <cell r="Q2723">
            <v>33.69</v>
          </cell>
          <cell r="R2723">
            <v>32</v>
          </cell>
          <cell r="S2723" t="str">
            <v>契約價格</v>
          </cell>
          <cell r="T2723">
            <v>1.01</v>
          </cell>
          <cell r="U2723">
            <v>30.99</v>
          </cell>
          <cell r="V2723">
            <v>500</v>
          </cell>
          <cell r="W2723" t="str">
            <v>0161</v>
          </cell>
          <cell r="X2723" t="str">
            <v>72004856</v>
          </cell>
          <cell r="Y2723" t="str">
            <v>正和製藥股份有限公司</v>
          </cell>
          <cell r="Z2723" t="str">
            <v>06-6529511</v>
          </cell>
          <cell r="AA2723" t="str">
            <v xml:space="preserve"> </v>
          </cell>
          <cell r="AB2723" t="str">
            <v>06-6524269</v>
          </cell>
          <cell r="AC2723" t="str">
            <v>730</v>
          </cell>
          <cell r="AD2723" t="str">
            <v>臺南市新營區嘉芳里新工路23號</v>
          </cell>
          <cell r="AE2723" t="str">
            <v>蔡京玲</v>
          </cell>
          <cell r="AF2723" t="str">
            <v>06-6529511</v>
          </cell>
          <cell r="AG2723" t="str">
            <v>cuser@chenho.com.tw</v>
          </cell>
          <cell r="AJ2723" t="str">
            <v>65 國產 Taiwan</v>
          </cell>
          <cell r="AK2723" t="str">
            <v>自費</v>
          </cell>
          <cell r="AL2723">
            <v>17.829999999999998</v>
          </cell>
          <cell r="AM2723">
            <v>5.0199999999999996</v>
          </cell>
          <cell r="AN2723" t="str">
            <v>等值</v>
          </cell>
          <cell r="BA2723" t="str">
            <v xml:space="preserve"> </v>
          </cell>
          <cell r="BB2723">
            <v>41</v>
          </cell>
          <cell r="BC2723">
            <v>33.69</v>
          </cell>
          <cell r="BD2723">
            <v>32</v>
          </cell>
          <cell r="BE2723">
            <v>1.01</v>
          </cell>
          <cell r="BF2723">
            <v>30.99</v>
          </cell>
          <cell r="BG2723" t="str">
            <v xml:space="preserve"> </v>
          </cell>
          <cell r="BH2723">
            <v>41</v>
          </cell>
          <cell r="BI2723">
            <v>33.69</v>
          </cell>
          <cell r="BJ2723">
            <v>32</v>
          </cell>
          <cell r="BK2723">
            <v>1.01</v>
          </cell>
          <cell r="BL2723">
            <v>30.99</v>
          </cell>
          <cell r="BM2723" t="str">
            <v xml:space="preserve"> </v>
          </cell>
          <cell r="BN2723">
            <v>41</v>
          </cell>
          <cell r="BO2723">
            <v>33.69</v>
          </cell>
          <cell r="BP2723">
            <v>32</v>
          </cell>
          <cell r="BQ2723">
            <v>1.01</v>
          </cell>
          <cell r="BR2723">
            <v>30.99</v>
          </cell>
          <cell r="BS2723" t="str">
            <v xml:space="preserve"> </v>
          </cell>
          <cell r="BT2723">
            <v>41</v>
          </cell>
          <cell r="BU2723">
            <v>33.69</v>
          </cell>
          <cell r="BV2723">
            <v>32</v>
          </cell>
          <cell r="BW2723">
            <v>1.01</v>
          </cell>
          <cell r="BX2723">
            <v>30.99</v>
          </cell>
          <cell r="BY2723" t="str">
            <v xml:space="preserve"> </v>
          </cell>
          <cell r="BZ2723">
            <v>41</v>
          </cell>
          <cell r="CA2723">
            <v>33.69</v>
          </cell>
          <cell r="CB2723">
            <v>32</v>
          </cell>
          <cell r="CC2723">
            <v>1.01</v>
          </cell>
          <cell r="CD2723">
            <v>30.99</v>
          </cell>
          <cell r="CE2723" t="str">
            <v xml:space="preserve"> </v>
          </cell>
          <cell r="CF2723">
            <v>41</v>
          </cell>
          <cell r="CG2723">
            <v>33.69</v>
          </cell>
          <cell r="CH2723">
            <v>32</v>
          </cell>
          <cell r="CI2723">
            <v>1.01</v>
          </cell>
          <cell r="CJ2723">
            <v>30.99</v>
          </cell>
          <cell r="CK2723" t="str">
            <v xml:space="preserve"> </v>
          </cell>
          <cell r="CL2723">
            <v>41</v>
          </cell>
          <cell r="CM2723">
            <v>33.69</v>
          </cell>
          <cell r="CN2723">
            <v>32</v>
          </cell>
          <cell r="CO2723">
            <v>1.01</v>
          </cell>
          <cell r="CP2723">
            <v>30.99</v>
          </cell>
          <cell r="CQ2723" t="str">
            <v xml:space="preserve"> </v>
          </cell>
          <cell r="CR2723">
            <v>41</v>
          </cell>
          <cell r="CS2723">
            <v>33.69</v>
          </cell>
          <cell r="CT2723">
            <v>32</v>
          </cell>
          <cell r="CU2723">
            <v>1.01</v>
          </cell>
          <cell r="CV2723">
            <v>30.99</v>
          </cell>
          <cell r="CW2723" t="str">
            <v xml:space="preserve"> </v>
          </cell>
          <cell r="CX2723">
            <v>41</v>
          </cell>
          <cell r="CY2723">
            <v>33.69</v>
          </cell>
          <cell r="CZ2723">
            <v>32</v>
          </cell>
          <cell r="DA2723">
            <v>1.01</v>
          </cell>
          <cell r="DB2723">
            <v>30.99</v>
          </cell>
          <cell r="DC2723" t="str">
            <v xml:space="preserve"> </v>
          </cell>
          <cell r="DD2723">
            <v>41</v>
          </cell>
          <cell r="DE2723">
            <v>33.69</v>
          </cell>
          <cell r="DF2723">
            <v>32</v>
          </cell>
          <cell r="DG2723">
            <v>1.01</v>
          </cell>
          <cell r="DH2723">
            <v>30.99</v>
          </cell>
          <cell r="DI2723" t="str">
            <v xml:space="preserve"> </v>
          </cell>
          <cell r="DJ2723">
            <v>41</v>
          </cell>
          <cell r="DK2723">
            <v>33.69</v>
          </cell>
          <cell r="DL2723">
            <v>32</v>
          </cell>
        </row>
        <row r="2724">
          <cell r="B2724" t="str">
            <v>1346-2</v>
          </cell>
          <cell r="C2724" t="str">
            <v>ANHYDROUS SEVELAMER CARBONATE</v>
          </cell>
          <cell r="D2724" t="str">
            <v>800 MG</v>
          </cell>
          <cell r="E2724" t="str">
            <v xml:space="preserve"> </v>
          </cell>
          <cell r="F2724" t="str">
            <v>TAB</v>
          </cell>
          <cell r="H2724" t="str">
            <v>Renvela Film-coated Tablet</v>
          </cell>
          <cell r="I2724" t="str">
            <v>磷減樂錠</v>
          </cell>
          <cell r="J2724" t="str">
            <v>180</v>
          </cell>
          <cell r="K2724" t="str">
            <v>GENZYME IRELAND LIMITED</v>
          </cell>
          <cell r="L2724" t="str">
            <v>衛署藥輸字第025229號</v>
          </cell>
          <cell r="N2724">
            <v>11200</v>
          </cell>
          <cell r="O2724" t="str">
            <v xml:space="preserve"> </v>
          </cell>
          <cell r="P2724">
            <v>41</v>
          </cell>
          <cell r="Q2724">
            <v>36.08</v>
          </cell>
          <cell r="R2724">
            <v>34.28</v>
          </cell>
          <cell r="S2724" t="str">
            <v>否</v>
          </cell>
          <cell r="T2724">
            <v>0</v>
          </cell>
          <cell r="U2724">
            <v>34.28</v>
          </cell>
          <cell r="V2724">
            <v>500</v>
          </cell>
          <cell r="W2724" t="str">
            <v>0177</v>
          </cell>
          <cell r="X2724" t="str">
            <v>70824858</v>
          </cell>
          <cell r="Y2724" t="str">
            <v>台灣大昌華嘉股份有限公司</v>
          </cell>
          <cell r="Z2724" t="str">
            <v>02-87526666</v>
          </cell>
          <cell r="AA2724" t="str">
            <v>7576</v>
          </cell>
          <cell r="AB2724" t="str">
            <v>02-87526100</v>
          </cell>
          <cell r="AC2724" t="str">
            <v>114</v>
          </cell>
          <cell r="AD2724" t="str">
            <v>臺北市內湖區堤頂大道2段407巷20弄1、3、5、7號10樓，及407巷22、24、26號10樓及407巷22號10樓之1</v>
          </cell>
          <cell r="AE2724" t="str">
            <v>林小姐</v>
          </cell>
          <cell r="AF2724" t="str">
            <v>0912745896</v>
          </cell>
          <cell r="AG2724" t="str">
            <v>order.cs@dksh.com</v>
          </cell>
          <cell r="AJ2724" t="str">
            <v>23 愛爾蘭 Ireland</v>
          </cell>
          <cell r="AK2724" t="str">
            <v>自費</v>
          </cell>
          <cell r="AL2724">
            <v>12</v>
          </cell>
          <cell r="AM2724">
            <v>5</v>
          </cell>
          <cell r="AN2724" t="str">
            <v>等比</v>
          </cell>
          <cell r="BA2724" t="str">
            <v xml:space="preserve"> </v>
          </cell>
          <cell r="BB2724">
            <v>41</v>
          </cell>
          <cell r="BC2724">
            <v>36.08</v>
          </cell>
          <cell r="BD2724">
            <v>34.28</v>
          </cell>
          <cell r="BE2724">
            <v>0</v>
          </cell>
          <cell r="BF2724">
            <v>34.28</v>
          </cell>
          <cell r="BG2724" t="str">
            <v xml:space="preserve"> </v>
          </cell>
          <cell r="BH2724">
            <v>41</v>
          </cell>
          <cell r="BI2724">
            <v>36.08</v>
          </cell>
          <cell r="BJ2724">
            <v>34.28</v>
          </cell>
          <cell r="BK2724">
            <v>0</v>
          </cell>
          <cell r="BL2724">
            <v>34.28</v>
          </cell>
          <cell r="BM2724" t="str">
            <v xml:space="preserve"> </v>
          </cell>
          <cell r="BN2724">
            <v>41</v>
          </cell>
          <cell r="BO2724">
            <v>36.08</v>
          </cell>
          <cell r="BP2724">
            <v>34.28</v>
          </cell>
          <cell r="BQ2724">
            <v>0</v>
          </cell>
          <cell r="BR2724">
            <v>34.28</v>
          </cell>
          <cell r="BS2724" t="str">
            <v xml:space="preserve"> </v>
          </cell>
          <cell r="BT2724">
            <v>41</v>
          </cell>
          <cell r="BU2724">
            <v>36.08</v>
          </cell>
          <cell r="BV2724">
            <v>34.28</v>
          </cell>
          <cell r="BW2724">
            <v>0</v>
          </cell>
          <cell r="BX2724">
            <v>34.28</v>
          </cell>
          <cell r="BY2724" t="str">
            <v xml:space="preserve"> </v>
          </cell>
          <cell r="BZ2724">
            <v>41</v>
          </cell>
          <cell r="CA2724">
            <v>36.08</v>
          </cell>
          <cell r="CB2724">
            <v>34.28</v>
          </cell>
          <cell r="CC2724">
            <v>0</v>
          </cell>
          <cell r="CD2724">
            <v>34.28</v>
          </cell>
          <cell r="CE2724" t="str">
            <v xml:space="preserve"> </v>
          </cell>
          <cell r="CF2724">
            <v>41</v>
          </cell>
          <cell r="CG2724">
            <v>36.08</v>
          </cell>
          <cell r="CH2724">
            <v>34.28</v>
          </cell>
          <cell r="CI2724">
            <v>0</v>
          </cell>
          <cell r="CJ2724">
            <v>34.28</v>
          </cell>
          <cell r="CK2724" t="str">
            <v xml:space="preserve"> </v>
          </cell>
          <cell r="CL2724">
            <v>41</v>
          </cell>
          <cell r="CM2724">
            <v>36.08</v>
          </cell>
          <cell r="CN2724">
            <v>34.28</v>
          </cell>
          <cell r="CO2724">
            <v>0</v>
          </cell>
          <cell r="CP2724">
            <v>34.28</v>
          </cell>
          <cell r="CQ2724" t="str">
            <v xml:space="preserve"> </v>
          </cell>
          <cell r="CR2724">
            <v>41</v>
          </cell>
          <cell r="CS2724">
            <v>36.08</v>
          </cell>
          <cell r="CT2724">
            <v>34.28</v>
          </cell>
          <cell r="CU2724">
            <v>0</v>
          </cell>
          <cell r="CV2724">
            <v>34.28</v>
          </cell>
          <cell r="CW2724" t="str">
            <v xml:space="preserve"> </v>
          </cell>
          <cell r="CX2724">
            <v>41</v>
          </cell>
          <cell r="CY2724">
            <v>36.08</v>
          </cell>
          <cell r="CZ2724">
            <v>34.28</v>
          </cell>
          <cell r="DA2724">
            <v>0</v>
          </cell>
          <cell r="DB2724">
            <v>34.28</v>
          </cell>
          <cell r="DC2724" t="str">
            <v xml:space="preserve"> </v>
          </cell>
          <cell r="DD2724">
            <v>41</v>
          </cell>
          <cell r="DE2724">
            <v>36.08</v>
          </cell>
          <cell r="DF2724">
            <v>34.28</v>
          </cell>
          <cell r="DG2724">
            <v>0</v>
          </cell>
          <cell r="DH2724">
            <v>34.28</v>
          </cell>
          <cell r="DI2724" t="str">
            <v xml:space="preserve"> </v>
          </cell>
          <cell r="DJ2724">
            <v>41</v>
          </cell>
          <cell r="DK2724">
            <v>36.08</v>
          </cell>
          <cell r="DL2724">
            <v>34.28</v>
          </cell>
        </row>
        <row r="2725">
          <cell r="B2725" t="str">
            <v>1346-3</v>
          </cell>
          <cell r="C2725" t="str">
            <v>ANHYDROUS SEVELAMER CARBONATE</v>
          </cell>
          <cell r="D2725" t="str">
            <v>800 MG</v>
          </cell>
          <cell r="E2725" t="str">
            <v xml:space="preserve"> </v>
          </cell>
          <cell r="F2725" t="str">
            <v>TAB</v>
          </cell>
          <cell r="H2725" t="str">
            <v>Nophos F.C. Tablet 800mg</v>
          </cell>
          <cell r="I2725" t="str">
            <v>釋磷善膜衣錠800毫克</v>
          </cell>
          <cell r="J2725" t="str">
            <v>45</v>
          </cell>
          <cell r="K2725" t="str">
            <v>歐帕生技醫藥股份有限公司</v>
          </cell>
          <cell r="L2725" t="str">
            <v>衛部藥製字第059014號</v>
          </cell>
          <cell r="N2725">
            <v>11200</v>
          </cell>
          <cell r="O2725" t="str">
            <v xml:space="preserve"> </v>
          </cell>
          <cell r="P2725">
            <v>41</v>
          </cell>
          <cell r="Q2725">
            <v>27.37</v>
          </cell>
          <cell r="R2725">
            <v>26</v>
          </cell>
          <cell r="S2725" t="str">
            <v>否</v>
          </cell>
          <cell r="T2725">
            <v>0</v>
          </cell>
          <cell r="U2725">
            <v>26</v>
          </cell>
          <cell r="V2725">
            <v>500</v>
          </cell>
          <cell r="W2725" t="str">
            <v>0162</v>
          </cell>
          <cell r="X2725" t="str">
            <v>27314406</v>
          </cell>
          <cell r="Y2725" t="str">
            <v>泰和碩藥品科技股份有限公司</v>
          </cell>
          <cell r="Z2725" t="str">
            <v>02-25182201</v>
          </cell>
          <cell r="AA2725" t="str">
            <v>120</v>
          </cell>
          <cell r="AB2725" t="str">
            <v>02-25081621</v>
          </cell>
          <cell r="AC2725" t="str">
            <v>104</v>
          </cell>
          <cell r="AD2725" t="str">
            <v>臺北市中山區南京東路2段206號7樓</v>
          </cell>
          <cell r="AE2725" t="str">
            <v>林志勳</v>
          </cell>
          <cell r="AF2725" t="str">
            <v>0989965608</v>
          </cell>
          <cell r="AG2725" t="str">
            <v>taxo_order@taxo.com.tw</v>
          </cell>
          <cell r="AJ2725" t="str">
            <v>65 國產 Taiwan</v>
          </cell>
          <cell r="AK2725" t="str">
            <v>自費</v>
          </cell>
          <cell r="AL2725">
            <v>33.24</v>
          </cell>
          <cell r="AM2725">
            <v>5</v>
          </cell>
          <cell r="AN2725" t="str">
            <v>等比</v>
          </cell>
          <cell r="BA2725" t="str">
            <v xml:space="preserve"> </v>
          </cell>
          <cell r="BB2725">
            <v>41</v>
          </cell>
          <cell r="BC2725">
            <v>27.37</v>
          </cell>
          <cell r="BD2725">
            <v>26</v>
          </cell>
          <cell r="BE2725">
            <v>0</v>
          </cell>
          <cell r="BF2725">
            <v>26</v>
          </cell>
          <cell r="BG2725" t="str">
            <v xml:space="preserve"> </v>
          </cell>
          <cell r="BH2725">
            <v>41</v>
          </cell>
          <cell r="BI2725">
            <v>27.37</v>
          </cell>
          <cell r="BJ2725">
            <v>26</v>
          </cell>
          <cell r="BK2725">
            <v>0</v>
          </cell>
          <cell r="BL2725">
            <v>26</v>
          </cell>
          <cell r="BM2725" t="str">
            <v xml:space="preserve"> </v>
          </cell>
          <cell r="BN2725">
            <v>41</v>
          </cell>
          <cell r="BO2725">
            <v>27.37</v>
          </cell>
          <cell r="BP2725">
            <v>26</v>
          </cell>
          <cell r="BQ2725">
            <v>0</v>
          </cell>
          <cell r="BR2725">
            <v>26</v>
          </cell>
          <cell r="BS2725" t="str">
            <v xml:space="preserve"> </v>
          </cell>
          <cell r="BT2725">
            <v>41</v>
          </cell>
          <cell r="BU2725">
            <v>27.37</v>
          </cell>
          <cell r="BV2725">
            <v>26</v>
          </cell>
          <cell r="BW2725">
            <v>0</v>
          </cell>
          <cell r="BX2725">
            <v>26</v>
          </cell>
          <cell r="BY2725" t="str">
            <v xml:space="preserve"> </v>
          </cell>
          <cell r="BZ2725">
            <v>41</v>
          </cell>
          <cell r="CA2725">
            <v>27.37</v>
          </cell>
          <cell r="CB2725">
            <v>26</v>
          </cell>
          <cell r="CC2725">
            <v>0</v>
          </cell>
          <cell r="CD2725">
            <v>26</v>
          </cell>
          <cell r="CE2725" t="str">
            <v xml:space="preserve"> </v>
          </cell>
          <cell r="CF2725">
            <v>41</v>
          </cell>
          <cell r="CG2725">
            <v>27.37</v>
          </cell>
          <cell r="CH2725">
            <v>26</v>
          </cell>
          <cell r="CI2725">
            <v>0</v>
          </cell>
          <cell r="CJ2725">
            <v>26</v>
          </cell>
          <cell r="CK2725" t="str">
            <v xml:space="preserve"> </v>
          </cell>
          <cell r="CL2725">
            <v>41</v>
          </cell>
          <cell r="CM2725">
            <v>27.37</v>
          </cell>
          <cell r="CN2725">
            <v>26</v>
          </cell>
          <cell r="CO2725">
            <v>0</v>
          </cell>
          <cell r="CP2725">
            <v>26</v>
          </cell>
          <cell r="CQ2725" t="str">
            <v xml:space="preserve"> </v>
          </cell>
          <cell r="CR2725">
            <v>41</v>
          </cell>
          <cell r="CS2725">
            <v>27.37</v>
          </cell>
          <cell r="CT2725">
            <v>26</v>
          </cell>
          <cell r="CU2725">
            <v>0</v>
          </cell>
          <cell r="CV2725">
            <v>26</v>
          </cell>
          <cell r="CW2725" t="str">
            <v xml:space="preserve"> </v>
          </cell>
          <cell r="CX2725">
            <v>41</v>
          </cell>
          <cell r="CY2725">
            <v>27.37</v>
          </cell>
          <cell r="CZ2725">
            <v>26</v>
          </cell>
          <cell r="DA2725">
            <v>0</v>
          </cell>
          <cell r="DB2725">
            <v>26</v>
          </cell>
          <cell r="DC2725" t="str">
            <v xml:space="preserve"> </v>
          </cell>
          <cell r="DD2725">
            <v>41</v>
          </cell>
          <cell r="DE2725">
            <v>27.37</v>
          </cell>
          <cell r="DF2725">
            <v>26</v>
          </cell>
          <cell r="DG2725">
            <v>0</v>
          </cell>
          <cell r="DH2725">
            <v>26</v>
          </cell>
          <cell r="DI2725" t="str">
            <v xml:space="preserve"> </v>
          </cell>
          <cell r="DJ2725">
            <v>41</v>
          </cell>
          <cell r="DK2725">
            <v>27.37</v>
          </cell>
          <cell r="DL2725">
            <v>26</v>
          </cell>
        </row>
        <row r="2726">
          <cell r="B2726" t="str">
            <v>1347-1</v>
          </cell>
          <cell r="C2726" t="str">
            <v>apalutamide</v>
          </cell>
          <cell r="D2726" t="str">
            <v>60MG</v>
          </cell>
          <cell r="E2726" t="str">
            <v xml:space="preserve"> </v>
          </cell>
          <cell r="F2726" t="str">
            <v>TAB</v>
          </cell>
          <cell r="H2726" t="str">
            <v>Erleada Film-Coated Tablets 60mg</v>
          </cell>
          <cell r="I2726" t="str">
            <v>安列康膜衣錠 60毫克</v>
          </cell>
          <cell r="J2726" t="str">
            <v>120</v>
          </cell>
          <cell r="K2726" t="str">
            <v>JANSSEN ORTHO LLC</v>
          </cell>
          <cell r="L2726" t="str">
            <v>衛部藥輸字第027596號</v>
          </cell>
          <cell r="N2726">
            <v>61768</v>
          </cell>
          <cell r="O2726" t="str">
            <v>BC27596100</v>
          </cell>
          <cell r="P2726">
            <v>519</v>
          </cell>
          <cell r="Q2726">
            <v>519</v>
          </cell>
          <cell r="R2726">
            <v>493.05</v>
          </cell>
          <cell r="S2726" t="str">
            <v>否</v>
          </cell>
          <cell r="T2726">
            <v>0</v>
          </cell>
          <cell r="U2726">
            <v>493.05</v>
          </cell>
          <cell r="V2726">
            <v>2140</v>
          </cell>
          <cell r="W2726" t="str">
            <v>0175</v>
          </cell>
          <cell r="X2726" t="str">
            <v>22853066</v>
          </cell>
          <cell r="Y2726" t="str">
            <v>裕利股份有限公司</v>
          </cell>
          <cell r="Z2726" t="str">
            <v>02-25700064</v>
          </cell>
          <cell r="AA2726" t="str">
            <v>23108</v>
          </cell>
          <cell r="AB2726" t="str">
            <v>02-25798587/02-25770849</v>
          </cell>
          <cell r="AC2726" t="str">
            <v>105</v>
          </cell>
          <cell r="AD2726" t="str">
            <v>臺北市松山區南京東路4段126號10樓、10樓之1至之3</v>
          </cell>
          <cell r="AE2726" t="str">
            <v>劉小姐</v>
          </cell>
          <cell r="AF2726" t="str">
            <v>0975529293</v>
          </cell>
          <cell r="AG2726" t="str">
            <v>haorder@zuelligpharma.com</v>
          </cell>
          <cell r="AJ2726" t="str">
            <v>37 波多黎各 Puerto Rico</v>
          </cell>
          <cell r="AK2726" t="str">
            <v>健保</v>
          </cell>
          <cell r="AL2726">
            <v>0</v>
          </cell>
          <cell r="AM2726">
            <v>5</v>
          </cell>
          <cell r="AN2726" t="str">
            <v>等比</v>
          </cell>
          <cell r="BA2726" t="str">
            <v>BC27596100</v>
          </cell>
          <cell r="BB2726">
            <v>511</v>
          </cell>
          <cell r="BC2726">
            <v>511</v>
          </cell>
          <cell r="BD2726">
            <v>485.45</v>
          </cell>
          <cell r="BE2726">
            <v>0</v>
          </cell>
          <cell r="BF2726">
            <v>485.45</v>
          </cell>
          <cell r="BG2726" t="str">
            <v>BC27596100</v>
          </cell>
          <cell r="BH2726">
            <v>511</v>
          </cell>
          <cell r="BI2726">
            <v>511</v>
          </cell>
          <cell r="BJ2726">
            <v>485.45</v>
          </cell>
          <cell r="BK2726">
            <v>0</v>
          </cell>
          <cell r="BL2726">
            <v>485.45</v>
          </cell>
          <cell r="BM2726" t="str">
            <v>BC27596100</v>
          </cell>
          <cell r="BN2726">
            <v>511</v>
          </cell>
          <cell r="BO2726">
            <v>511</v>
          </cell>
          <cell r="BP2726">
            <v>485.45</v>
          </cell>
          <cell r="BQ2726">
            <v>0</v>
          </cell>
          <cell r="BR2726">
            <v>485.45</v>
          </cell>
          <cell r="BS2726" t="str">
            <v>BC27596100</v>
          </cell>
          <cell r="BT2726">
            <v>502</v>
          </cell>
          <cell r="BU2726">
            <v>502</v>
          </cell>
          <cell r="BV2726">
            <v>476.9</v>
          </cell>
          <cell r="BW2726">
            <v>0</v>
          </cell>
          <cell r="BX2726">
            <v>476.9</v>
          </cell>
          <cell r="BY2726" t="str">
            <v>BC27596100</v>
          </cell>
          <cell r="BZ2726">
            <v>502</v>
          </cell>
          <cell r="CA2726">
            <v>502</v>
          </cell>
          <cell r="CB2726">
            <v>476.9</v>
          </cell>
          <cell r="CC2726">
            <v>0</v>
          </cell>
          <cell r="CD2726">
            <v>476.9</v>
          </cell>
          <cell r="CE2726" t="str">
            <v>BC27596100</v>
          </cell>
          <cell r="CF2726">
            <v>502</v>
          </cell>
          <cell r="CG2726">
            <v>502</v>
          </cell>
          <cell r="CH2726">
            <v>476.9</v>
          </cell>
          <cell r="CI2726">
            <v>0</v>
          </cell>
          <cell r="CJ2726">
            <v>476.9</v>
          </cell>
          <cell r="CK2726" t="str">
            <v>BC27596100</v>
          </cell>
          <cell r="CL2726">
            <v>502</v>
          </cell>
          <cell r="CM2726">
            <v>502</v>
          </cell>
          <cell r="CN2726">
            <v>476.9</v>
          </cell>
          <cell r="CO2726">
            <v>0</v>
          </cell>
          <cell r="CP2726">
            <v>476.9</v>
          </cell>
          <cell r="CQ2726" t="str">
            <v>BC27596100</v>
          </cell>
          <cell r="CR2726">
            <v>463</v>
          </cell>
          <cell r="CS2726">
            <v>463</v>
          </cell>
          <cell r="CT2726">
            <v>439.85</v>
          </cell>
          <cell r="CU2726">
            <v>0</v>
          </cell>
          <cell r="CV2726">
            <v>439.85</v>
          </cell>
          <cell r="CW2726" t="str">
            <v>BC27596100</v>
          </cell>
          <cell r="CX2726">
            <v>463</v>
          </cell>
          <cell r="CY2726">
            <v>463</v>
          </cell>
          <cell r="CZ2726">
            <v>439.85</v>
          </cell>
          <cell r="DA2726">
            <v>0</v>
          </cell>
          <cell r="DB2726">
            <v>439.85</v>
          </cell>
          <cell r="DC2726" t="str">
            <v>BC27596100</v>
          </cell>
          <cell r="DD2726">
            <v>463</v>
          </cell>
          <cell r="DE2726">
            <v>463</v>
          </cell>
          <cell r="DF2726">
            <v>439.85</v>
          </cell>
          <cell r="DG2726">
            <v>0</v>
          </cell>
          <cell r="DH2726">
            <v>439.85</v>
          </cell>
          <cell r="DI2726" t="str">
            <v>BC27596100</v>
          </cell>
          <cell r="DJ2726">
            <v>463</v>
          </cell>
          <cell r="DK2726">
            <v>463</v>
          </cell>
          <cell r="DL2726">
            <v>439.85</v>
          </cell>
        </row>
        <row r="2727">
          <cell r="B2727" t="str">
            <v>1348-1</v>
          </cell>
          <cell r="C2727" t="str">
            <v>APROTININ (SYNTHETIC) +PROTEIN CLOTTABLE (FIBRINOGEN, HUMAN)(72-110MG) + THROMBIN + CALCIUM CHLORIDE</v>
          </cell>
          <cell r="D2727" t="str">
            <v>3000 KIU/ML+91MG/ML+500 IU/ML+5.88 MG/ML</v>
          </cell>
          <cell r="E2727" t="str">
            <v>10ML(5ML+5ML)</v>
          </cell>
          <cell r="F2727" t="str">
            <v>SYRINGE</v>
          </cell>
          <cell r="H2727" t="str">
            <v>Tisseel Solution for sealant</v>
          </cell>
          <cell r="I2727" t="str">
            <v>"百特"組織修復凝合劑(第二代)</v>
          </cell>
          <cell r="J2727" t="str">
            <v>1</v>
          </cell>
          <cell r="K2727" t="str">
            <v>Baxter</v>
          </cell>
          <cell r="L2727" t="str">
            <v>衛署菌疫輸字第000925號</v>
          </cell>
          <cell r="N2727">
            <v>72</v>
          </cell>
          <cell r="O2727" t="str">
            <v xml:space="preserve"> </v>
          </cell>
          <cell r="P2727">
            <v>32631.58</v>
          </cell>
          <cell r="Q2727">
            <v>32631.58</v>
          </cell>
          <cell r="R2727">
            <v>31000</v>
          </cell>
          <cell r="S2727" t="str">
            <v>否</v>
          </cell>
          <cell r="T2727">
            <v>0</v>
          </cell>
          <cell r="U2727">
            <v>31000</v>
          </cell>
          <cell r="V2727">
            <v>3</v>
          </cell>
          <cell r="W2727" t="str">
            <v>0128</v>
          </cell>
          <cell r="X2727" t="str">
            <v>27365185</v>
          </cell>
          <cell r="Y2727" t="str">
            <v>百達醫療產品股份有限公司</v>
          </cell>
          <cell r="Z2727" t="str">
            <v>02-37651828</v>
          </cell>
          <cell r="AA2727" t="str">
            <v>857</v>
          </cell>
          <cell r="AB2727" t="str">
            <v>02-37651626</v>
          </cell>
          <cell r="AC2727" t="str">
            <v>105602</v>
          </cell>
          <cell r="AD2727" t="str">
            <v>臺北市松山區民生東路3段128號5樓、5樓之1及5樓之2</v>
          </cell>
          <cell r="AE2727" t="str">
            <v>黃嫚琳</v>
          </cell>
          <cell r="AF2727" t="str">
            <v>0922130129</v>
          </cell>
          <cell r="AG2727" t="str">
            <v>sales@sincerehealth.com.tw</v>
          </cell>
          <cell r="AJ2727" t="str">
            <v>03 奧地利 Austria</v>
          </cell>
          <cell r="AK2727" t="str">
            <v>自費</v>
          </cell>
          <cell r="AL2727">
            <v>0</v>
          </cell>
          <cell r="AM2727">
            <v>5</v>
          </cell>
          <cell r="AN2727" t="str">
            <v>等比</v>
          </cell>
          <cell r="BA2727" t="str">
            <v xml:space="preserve"> </v>
          </cell>
          <cell r="BB2727">
            <v>32631.58</v>
          </cell>
          <cell r="BC2727">
            <v>32631.58</v>
          </cell>
          <cell r="BD2727">
            <v>31000</v>
          </cell>
          <cell r="BE2727">
            <v>0</v>
          </cell>
          <cell r="BF2727">
            <v>31000</v>
          </cell>
          <cell r="BG2727" t="str">
            <v xml:space="preserve"> </v>
          </cell>
          <cell r="BH2727">
            <v>32631.58</v>
          </cell>
          <cell r="BI2727">
            <v>32631.58</v>
          </cell>
          <cell r="BJ2727">
            <v>31000</v>
          </cell>
          <cell r="BK2727">
            <v>0</v>
          </cell>
          <cell r="BL2727">
            <v>31000</v>
          </cell>
          <cell r="BM2727" t="str">
            <v xml:space="preserve"> </v>
          </cell>
          <cell r="BN2727">
            <v>32631.58</v>
          </cell>
          <cell r="BO2727">
            <v>32631.58</v>
          </cell>
          <cell r="BP2727">
            <v>31000</v>
          </cell>
          <cell r="BQ2727">
            <v>0</v>
          </cell>
          <cell r="BR2727">
            <v>31000</v>
          </cell>
          <cell r="BS2727" t="str">
            <v xml:space="preserve"> </v>
          </cell>
          <cell r="BT2727">
            <v>32631.58</v>
          </cell>
          <cell r="BU2727">
            <v>32631.58</v>
          </cell>
          <cell r="BV2727">
            <v>31000</v>
          </cell>
          <cell r="BW2727">
            <v>0</v>
          </cell>
          <cell r="BX2727">
            <v>31000</v>
          </cell>
          <cell r="BY2727" t="str">
            <v xml:space="preserve"> </v>
          </cell>
          <cell r="BZ2727">
            <v>32631.58</v>
          </cell>
          <cell r="CA2727">
            <v>32631.58</v>
          </cell>
          <cell r="CB2727">
            <v>31000</v>
          </cell>
          <cell r="CC2727">
            <v>0</v>
          </cell>
          <cell r="CD2727">
            <v>31000</v>
          </cell>
          <cell r="CE2727" t="str">
            <v xml:space="preserve"> </v>
          </cell>
          <cell r="CF2727">
            <v>32631.58</v>
          </cell>
          <cell r="CG2727">
            <v>32631.58</v>
          </cell>
          <cell r="CH2727">
            <v>31000</v>
          </cell>
          <cell r="CI2727">
            <v>0</v>
          </cell>
          <cell r="CJ2727">
            <v>31000</v>
          </cell>
          <cell r="CK2727" t="str">
            <v xml:space="preserve"> </v>
          </cell>
          <cell r="CL2727">
            <v>32631.58</v>
          </cell>
          <cell r="CM2727">
            <v>32631.58</v>
          </cell>
          <cell r="CN2727">
            <v>31000</v>
          </cell>
          <cell r="CO2727">
            <v>0</v>
          </cell>
          <cell r="CP2727">
            <v>31000</v>
          </cell>
          <cell r="CQ2727" t="str">
            <v xml:space="preserve"> </v>
          </cell>
          <cell r="CR2727">
            <v>32631.58</v>
          </cell>
          <cell r="CS2727">
            <v>32631.58</v>
          </cell>
          <cell r="CT2727">
            <v>31000</v>
          </cell>
          <cell r="CU2727">
            <v>0</v>
          </cell>
          <cell r="CV2727">
            <v>31000</v>
          </cell>
          <cell r="CW2727" t="str">
            <v xml:space="preserve"> </v>
          </cell>
          <cell r="CX2727">
            <v>32631.58</v>
          </cell>
          <cell r="CY2727">
            <v>32631.58</v>
          </cell>
          <cell r="CZ2727">
            <v>31000</v>
          </cell>
          <cell r="DA2727">
            <v>0</v>
          </cell>
          <cell r="DB2727">
            <v>31000</v>
          </cell>
          <cell r="DC2727" t="str">
            <v xml:space="preserve"> </v>
          </cell>
          <cell r="DD2727">
            <v>32631.58</v>
          </cell>
          <cell r="DE2727">
            <v>32631.58</v>
          </cell>
          <cell r="DF2727">
            <v>31000</v>
          </cell>
          <cell r="DG2727">
            <v>0</v>
          </cell>
          <cell r="DH2727">
            <v>31000</v>
          </cell>
          <cell r="DI2727" t="str">
            <v xml:space="preserve"> </v>
          </cell>
          <cell r="DJ2727">
            <v>32631.58</v>
          </cell>
          <cell r="DK2727">
            <v>32631.58</v>
          </cell>
          <cell r="DL2727">
            <v>31000</v>
          </cell>
        </row>
        <row r="2728">
          <cell r="B2728" t="str">
            <v>1349-1</v>
          </cell>
          <cell r="C2728" t="str">
            <v>ARSENIC TRIOXIDE</v>
          </cell>
          <cell r="D2728" t="str">
            <v>1MG/ML</v>
          </cell>
          <cell r="E2728" t="str">
            <v>10ML</v>
          </cell>
          <cell r="F2728" t="str">
            <v>VIAL</v>
          </cell>
          <cell r="H2728" t="str">
            <v>ASADIN INJECTION 1MG/ML</v>
          </cell>
          <cell r="I2728" t="str">
            <v>伸定注射劑1公絲/公撮</v>
          </cell>
          <cell r="J2728" t="str">
            <v>10</v>
          </cell>
          <cell r="K2728" t="str">
            <v>臺灣東洋藥品工業股份有限公司中壢廠</v>
          </cell>
          <cell r="L2728" t="str">
            <v>衛署罕藥製字第000005號</v>
          </cell>
          <cell r="N2728">
            <v>602</v>
          </cell>
          <cell r="O2728" t="str">
            <v>WC00005229</v>
          </cell>
          <cell r="P2728">
            <v>3569</v>
          </cell>
          <cell r="Q2728">
            <v>3569</v>
          </cell>
          <cell r="R2728">
            <v>3390.55</v>
          </cell>
          <cell r="S2728" t="str">
            <v>否</v>
          </cell>
          <cell r="T2728">
            <v>0</v>
          </cell>
          <cell r="U2728">
            <v>3390.55</v>
          </cell>
          <cell r="V2728">
            <v>26</v>
          </cell>
          <cell r="W2728" t="str">
            <v>0021</v>
          </cell>
          <cell r="X2728" t="str">
            <v>11821341</v>
          </cell>
          <cell r="Y2728" t="str">
            <v>台灣東洋藥品工業股份有限公司</v>
          </cell>
          <cell r="Z2728" t="str">
            <v>02-26525999</v>
          </cell>
          <cell r="AA2728" t="str">
            <v>2241</v>
          </cell>
          <cell r="AB2728" t="str">
            <v>02-26525988</v>
          </cell>
          <cell r="AC2728" t="str">
            <v>115</v>
          </cell>
          <cell r="AD2728" t="str">
            <v>臺北市南港區園區街3-1號3樓</v>
          </cell>
          <cell r="AE2728" t="str">
            <v>王梓帆</v>
          </cell>
          <cell r="AF2728" t="str">
            <v>0939591546</v>
          </cell>
          <cell r="AG2728" t="str">
            <v>service@tty.com.tw</v>
          </cell>
          <cell r="AJ2728" t="str">
            <v>65 國產 Taiwan</v>
          </cell>
          <cell r="AK2728" t="str">
            <v>健保</v>
          </cell>
          <cell r="AL2728">
            <v>0</v>
          </cell>
          <cell r="AM2728">
            <v>5</v>
          </cell>
          <cell r="AN2728" t="str">
            <v>0.00</v>
          </cell>
          <cell r="BA2728" t="str">
            <v>WC00005229</v>
          </cell>
          <cell r="BB2728">
            <v>3569</v>
          </cell>
          <cell r="BC2728">
            <v>3569</v>
          </cell>
          <cell r="BD2728">
            <v>3390.55</v>
          </cell>
          <cell r="BE2728">
            <v>0</v>
          </cell>
          <cell r="BF2728">
            <v>3390.55</v>
          </cell>
          <cell r="BG2728" t="str">
            <v>WC00005229</v>
          </cell>
          <cell r="BH2728">
            <v>3569</v>
          </cell>
          <cell r="BI2728">
            <v>3569</v>
          </cell>
          <cell r="BJ2728">
            <v>3390.55</v>
          </cell>
          <cell r="BK2728">
            <v>0</v>
          </cell>
          <cell r="BL2728">
            <v>3390.55</v>
          </cell>
          <cell r="BM2728" t="str">
            <v>WC00005229</v>
          </cell>
          <cell r="BN2728">
            <v>3569</v>
          </cell>
          <cell r="BO2728">
            <v>3569</v>
          </cell>
          <cell r="BP2728">
            <v>3390.55</v>
          </cell>
          <cell r="BQ2728">
            <v>0</v>
          </cell>
          <cell r="BR2728">
            <v>3390.55</v>
          </cell>
          <cell r="BS2728" t="str">
            <v>WC00005229</v>
          </cell>
          <cell r="BT2728">
            <v>3569</v>
          </cell>
          <cell r="BU2728">
            <v>3569</v>
          </cell>
          <cell r="BV2728">
            <v>3390.55</v>
          </cell>
          <cell r="BW2728">
            <v>0</v>
          </cell>
          <cell r="BX2728">
            <v>3390.55</v>
          </cell>
          <cell r="BY2728" t="str">
            <v>WC00005229</v>
          </cell>
          <cell r="BZ2728">
            <v>3569</v>
          </cell>
          <cell r="CA2728">
            <v>3569</v>
          </cell>
          <cell r="CB2728">
            <v>3390.55</v>
          </cell>
          <cell r="CC2728">
            <v>0</v>
          </cell>
          <cell r="CD2728">
            <v>3390.55</v>
          </cell>
          <cell r="CE2728" t="str">
            <v>WC00005229</v>
          </cell>
          <cell r="CF2728">
            <v>3569</v>
          </cell>
          <cell r="CG2728">
            <v>3569</v>
          </cell>
          <cell r="CH2728">
            <v>3390.55</v>
          </cell>
          <cell r="CI2728">
            <v>0</v>
          </cell>
          <cell r="CJ2728">
            <v>3390.55</v>
          </cell>
          <cell r="CK2728" t="str">
            <v>WC00005229</v>
          </cell>
          <cell r="CL2728">
            <v>3569</v>
          </cell>
          <cell r="CM2728">
            <v>3569</v>
          </cell>
          <cell r="CN2728">
            <v>3390.55</v>
          </cell>
          <cell r="CO2728">
            <v>0</v>
          </cell>
          <cell r="CP2728">
            <v>3390.55</v>
          </cell>
          <cell r="CQ2728" t="str">
            <v>WC00005229</v>
          </cell>
          <cell r="CR2728">
            <v>3569</v>
          </cell>
          <cell r="CS2728">
            <v>3569</v>
          </cell>
          <cell r="CT2728">
            <v>3390.55</v>
          </cell>
          <cell r="CU2728">
            <v>0</v>
          </cell>
          <cell r="CV2728">
            <v>3390.55</v>
          </cell>
          <cell r="CW2728" t="str">
            <v>WC00005229</v>
          </cell>
          <cell r="CX2728">
            <v>3569</v>
          </cell>
          <cell r="CY2728">
            <v>3569</v>
          </cell>
          <cell r="CZ2728">
            <v>3390.55</v>
          </cell>
          <cell r="DA2728">
            <v>0</v>
          </cell>
          <cell r="DB2728">
            <v>3390.55</v>
          </cell>
          <cell r="DC2728" t="str">
            <v>WC00005229</v>
          </cell>
          <cell r="DD2728">
            <v>3569</v>
          </cell>
          <cell r="DE2728">
            <v>3569</v>
          </cell>
          <cell r="DF2728">
            <v>3390.55</v>
          </cell>
          <cell r="DG2728">
            <v>0</v>
          </cell>
          <cell r="DH2728">
            <v>3390.55</v>
          </cell>
          <cell r="DI2728" t="str">
            <v>WC00005229</v>
          </cell>
          <cell r="DJ2728">
            <v>3569</v>
          </cell>
          <cell r="DK2728">
            <v>3569</v>
          </cell>
          <cell r="DL2728">
            <v>3390.55</v>
          </cell>
        </row>
        <row r="2729">
          <cell r="B2729" t="str">
            <v>1352-1</v>
          </cell>
          <cell r="C2729" t="str">
            <v>ATENOLOL+CHLORTHALIDONE</v>
          </cell>
          <cell r="D2729" t="str">
            <v>100MG+25MG</v>
          </cell>
          <cell r="E2729" t="str">
            <v xml:space="preserve"> </v>
          </cell>
          <cell r="F2729" t="str">
            <v>TAB</v>
          </cell>
          <cell r="H2729" t="str">
            <v>TENSOLIN TABLET "T.F"</v>
          </cell>
          <cell r="I2729" t="str">
            <v>"大豐"天使寧錠</v>
          </cell>
          <cell r="J2729" t="str">
            <v>1000</v>
          </cell>
          <cell r="K2729" t="str">
            <v>大豐</v>
          </cell>
          <cell r="L2729" t="str">
            <v>衛署藥製字第034300號</v>
          </cell>
          <cell r="N2729">
            <v>112000</v>
          </cell>
          <cell r="O2729" t="str">
            <v>AC34300100</v>
          </cell>
          <cell r="P2729">
            <v>4.13</v>
          </cell>
          <cell r="Q2729">
            <v>4.13</v>
          </cell>
          <cell r="R2729">
            <v>3.92</v>
          </cell>
          <cell r="S2729" t="str">
            <v>否</v>
          </cell>
          <cell r="T2729">
            <v>0</v>
          </cell>
          <cell r="U2729">
            <v>3.92</v>
          </cell>
          <cell r="V2729">
            <v>5000</v>
          </cell>
          <cell r="W2729" t="str">
            <v>0112</v>
          </cell>
          <cell r="X2729" t="str">
            <v>70743975</v>
          </cell>
          <cell r="Y2729" t="str">
            <v>政曜實業有限公司</v>
          </cell>
          <cell r="Z2729" t="str">
            <v>02-89235168</v>
          </cell>
          <cell r="AA2729" t="str">
            <v xml:space="preserve"> </v>
          </cell>
          <cell r="AB2729" t="str">
            <v>02-89230058</v>
          </cell>
          <cell r="AC2729" t="str">
            <v>234011</v>
          </cell>
          <cell r="AD2729" t="str">
            <v>新北市永和區中山1段170號5樓</v>
          </cell>
          <cell r="AE2729" t="str">
            <v>辛韓順</v>
          </cell>
          <cell r="AF2729" t="str">
            <v>0932128577</v>
          </cell>
          <cell r="AG2729" t="str">
            <v>chengyao2168@gmail.com</v>
          </cell>
          <cell r="AJ2729" t="str">
            <v>65 國產 Taiwan</v>
          </cell>
          <cell r="AK2729" t="str">
            <v>健保</v>
          </cell>
          <cell r="AL2729">
            <v>0</v>
          </cell>
          <cell r="AM2729">
            <v>5</v>
          </cell>
          <cell r="AN2729" t="str">
            <v>30.00</v>
          </cell>
          <cell r="BA2729" t="str">
            <v>AC34300100</v>
          </cell>
          <cell r="BB2729">
            <v>3.92</v>
          </cell>
          <cell r="BC2729">
            <v>3.92</v>
          </cell>
          <cell r="BD2729">
            <v>3.72</v>
          </cell>
          <cell r="BE2729">
            <v>0</v>
          </cell>
          <cell r="BF2729">
            <v>3.72</v>
          </cell>
          <cell r="BG2729" t="str">
            <v>AC34300100</v>
          </cell>
          <cell r="BH2729">
            <v>3.92</v>
          </cell>
          <cell r="BI2729">
            <v>3.92</v>
          </cell>
          <cell r="BJ2729">
            <v>3.72</v>
          </cell>
          <cell r="BK2729">
            <v>0</v>
          </cell>
          <cell r="BL2729">
            <v>3.72</v>
          </cell>
          <cell r="BM2729" t="str">
            <v>AC34300100</v>
          </cell>
          <cell r="BN2729">
            <v>3.92</v>
          </cell>
          <cell r="BO2729">
            <v>3.92</v>
          </cell>
          <cell r="BP2729">
            <v>3.72</v>
          </cell>
          <cell r="BQ2729">
            <v>0</v>
          </cell>
          <cell r="BR2729">
            <v>3.72</v>
          </cell>
          <cell r="BS2729" t="str">
            <v>AC34300100</v>
          </cell>
          <cell r="BT2729">
            <v>3.78</v>
          </cell>
          <cell r="BU2729">
            <v>3.78</v>
          </cell>
          <cell r="BV2729">
            <v>3.59</v>
          </cell>
          <cell r="BW2729">
            <v>0</v>
          </cell>
          <cell r="BX2729">
            <v>3.59</v>
          </cell>
          <cell r="BY2729" t="str">
            <v>AC34300100</v>
          </cell>
          <cell r="BZ2729">
            <v>3.78</v>
          </cell>
          <cell r="CA2729">
            <v>3.78</v>
          </cell>
          <cell r="CB2729">
            <v>3.59</v>
          </cell>
          <cell r="CC2729">
            <v>0</v>
          </cell>
          <cell r="CD2729">
            <v>3.59</v>
          </cell>
          <cell r="CE2729" t="str">
            <v>AC34300100</v>
          </cell>
          <cell r="CF2729">
            <v>3.78</v>
          </cell>
          <cell r="CG2729">
            <v>3.78</v>
          </cell>
          <cell r="CH2729">
            <v>3.59</v>
          </cell>
          <cell r="CI2729">
            <v>0</v>
          </cell>
          <cell r="CJ2729">
            <v>3.59</v>
          </cell>
          <cell r="CK2729" t="str">
            <v>AC34300100</v>
          </cell>
          <cell r="CL2729">
            <v>3.78</v>
          </cell>
          <cell r="CM2729">
            <v>3.78</v>
          </cell>
          <cell r="CN2729">
            <v>3.59</v>
          </cell>
          <cell r="CO2729">
            <v>0</v>
          </cell>
          <cell r="CP2729">
            <v>3.59</v>
          </cell>
          <cell r="CQ2729" t="str">
            <v>AC34300100</v>
          </cell>
          <cell r="CR2729">
            <v>3.78</v>
          </cell>
          <cell r="CS2729">
            <v>3.78</v>
          </cell>
          <cell r="CT2729">
            <v>3.59</v>
          </cell>
          <cell r="CU2729">
            <v>0</v>
          </cell>
          <cell r="CV2729">
            <v>3.59</v>
          </cell>
          <cell r="CW2729" t="str">
            <v>AC34300100</v>
          </cell>
          <cell r="CX2729">
            <v>3.78</v>
          </cell>
          <cell r="CY2729">
            <v>3.78</v>
          </cell>
          <cell r="CZ2729">
            <v>3.59</v>
          </cell>
          <cell r="DA2729">
            <v>0</v>
          </cell>
          <cell r="DB2729">
            <v>3.59</v>
          </cell>
          <cell r="DC2729" t="str">
            <v>AC34300100</v>
          </cell>
          <cell r="DD2729">
            <v>3.78</v>
          </cell>
          <cell r="DE2729">
            <v>3.78</v>
          </cell>
          <cell r="DF2729">
            <v>3.59</v>
          </cell>
          <cell r="DG2729">
            <v>0</v>
          </cell>
          <cell r="DH2729">
            <v>3.59</v>
          </cell>
          <cell r="DI2729" t="str">
            <v>AC34300100</v>
          </cell>
          <cell r="DJ2729">
            <v>3.78</v>
          </cell>
          <cell r="DK2729">
            <v>3.78</v>
          </cell>
          <cell r="DL2729">
            <v>3.59</v>
          </cell>
        </row>
        <row r="2730">
          <cell r="B2730" t="str">
            <v>1353-1</v>
          </cell>
          <cell r="C2730" t="str">
            <v>ATOMOXETINE (HYDROCHLORIDE)</v>
          </cell>
          <cell r="D2730" t="str">
            <v>18.00 MG</v>
          </cell>
          <cell r="E2730" t="str">
            <v xml:space="preserve"> </v>
          </cell>
          <cell r="F2730" t="str">
            <v>CAP</v>
          </cell>
          <cell r="H2730" t="str">
            <v>APO-ATOMOXETINE CAPSULES 18MG</v>
          </cell>
          <cell r="I2730" t="str">
            <v>安保思定膠囊18毫克</v>
          </cell>
          <cell r="J2730" t="str">
            <v>30</v>
          </cell>
          <cell r="K2730" t="str">
            <v>APOTEX INC. - ETOBICOKE</v>
          </cell>
          <cell r="L2730" t="str">
            <v>衛部藥輸字第026195號</v>
          </cell>
          <cell r="N2730">
            <v>3500</v>
          </cell>
          <cell r="O2730" t="str">
            <v>BC26195100</v>
          </cell>
          <cell r="P2730">
            <v>54</v>
          </cell>
          <cell r="Q2730">
            <v>46.07</v>
          </cell>
          <cell r="R2730">
            <v>39.159999999999997</v>
          </cell>
          <cell r="S2730" t="str">
            <v>契約價格</v>
          </cell>
          <cell r="T2730">
            <v>1.38</v>
          </cell>
          <cell r="U2730">
            <v>37.78</v>
          </cell>
          <cell r="V2730">
            <v>155</v>
          </cell>
          <cell r="W2730" t="str">
            <v>0114</v>
          </cell>
          <cell r="X2730" t="str">
            <v>23721634</v>
          </cell>
          <cell r="Y2730" t="str">
            <v>鴻汶醫藥實業有限公司</v>
          </cell>
          <cell r="Z2730" t="str">
            <v>02-27033813</v>
          </cell>
          <cell r="AA2730" t="str">
            <v xml:space="preserve"> </v>
          </cell>
          <cell r="AB2730" t="str">
            <v>02-23254446</v>
          </cell>
          <cell r="AC2730" t="str">
            <v>40753</v>
          </cell>
          <cell r="AD2730" t="str">
            <v>臺中市西屯區文心路3段236之238號3樓</v>
          </cell>
          <cell r="AE2730" t="str">
            <v>連唯菁</v>
          </cell>
          <cell r="AF2730" t="str">
            <v>0970748930</v>
          </cell>
          <cell r="AG2730" t="str">
            <v>wholewin@ms17.hinet.net</v>
          </cell>
          <cell r="AJ2730" t="str">
            <v>07 加拿大 Canada</v>
          </cell>
          <cell r="AK2730" t="str">
            <v>健保</v>
          </cell>
          <cell r="AL2730">
            <v>14.68</v>
          </cell>
          <cell r="AM2730">
            <v>15</v>
          </cell>
          <cell r="AN2730" t="str">
            <v>等比</v>
          </cell>
          <cell r="BA2730" t="str">
            <v>BC26195100</v>
          </cell>
          <cell r="BB2730">
            <v>50</v>
          </cell>
          <cell r="BC2730">
            <v>42.66</v>
          </cell>
          <cell r="BD2730">
            <v>36.26</v>
          </cell>
          <cell r="BE2730">
            <v>1.28</v>
          </cell>
          <cell r="BF2730">
            <v>34.979999999999997</v>
          </cell>
          <cell r="BG2730" t="str">
            <v>BC26195100</v>
          </cell>
          <cell r="BH2730">
            <v>50</v>
          </cell>
          <cell r="BI2730">
            <v>42.66</v>
          </cell>
          <cell r="BJ2730">
            <v>36.26</v>
          </cell>
          <cell r="BK2730">
            <v>1.28</v>
          </cell>
          <cell r="BL2730">
            <v>34.979999999999997</v>
          </cell>
          <cell r="BM2730" t="str">
            <v>BC26195100</v>
          </cell>
          <cell r="BN2730">
            <v>50</v>
          </cell>
          <cell r="BO2730">
            <v>42.66</v>
          </cell>
          <cell r="BP2730">
            <v>36.26</v>
          </cell>
          <cell r="BQ2730">
            <v>1.28</v>
          </cell>
          <cell r="BR2730">
            <v>34.979999999999997</v>
          </cell>
          <cell r="BS2730" t="str">
            <v>BC26195100</v>
          </cell>
          <cell r="BT2730">
            <v>48.7</v>
          </cell>
          <cell r="BU2730">
            <v>41.55</v>
          </cell>
          <cell r="BV2730">
            <v>35.32</v>
          </cell>
          <cell r="BW2730">
            <v>1.25</v>
          </cell>
          <cell r="BX2730">
            <v>34.07</v>
          </cell>
          <cell r="BY2730" t="str">
            <v>BC26195100</v>
          </cell>
          <cell r="BZ2730">
            <v>48.7</v>
          </cell>
          <cell r="CA2730">
            <v>41.55</v>
          </cell>
          <cell r="CB2730">
            <v>35.32</v>
          </cell>
          <cell r="CC2730">
            <v>1.25</v>
          </cell>
          <cell r="CD2730">
            <v>34.07</v>
          </cell>
          <cell r="CE2730" t="str">
            <v>BC26195100</v>
          </cell>
          <cell r="CF2730">
            <v>48.7</v>
          </cell>
          <cell r="CG2730">
            <v>41.55</v>
          </cell>
          <cell r="CH2730">
            <v>35.32</v>
          </cell>
          <cell r="CI2730">
            <v>1.25</v>
          </cell>
          <cell r="CJ2730">
            <v>34.07</v>
          </cell>
          <cell r="CK2730" t="str">
            <v>BC26195100</v>
          </cell>
          <cell r="CL2730">
            <v>48.7</v>
          </cell>
          <cell r="CM2730">
            <v>41.55</v>
          </cell>
          <cell r="CN2730">
            <v>35.32</v>
          </cell>
          <cell r="CO2730">
            <v>1.25</v>
          </cell>
          <cell r="CP2730">
            <v>34.07</v>
          </cell>
          <cell r="CQ2730" t="str">
            <v>BC26195100</v>
          </cell>
          <cell r="CR2730">
            <v>48.7</v>
          </cell>
          <cell r="CS2730">
            <v>41.55</v>
          </cell>
          <cell r="CT2730">
            <v>35.32</v>
          </cell>
          <cell r="CU2730">
            <v>1.25</v>
          </cell>
          <cell r="CV2730">
            <v>34.07</v>
          </cell>
          <cell r="CW2730" t="str">
            <v>BC26195100</v>
          </cell>
          <cell r="CX2730">
            <v>48.7</v>
          </cell>
          <cell r="CY2730">
            <v>41.55</v>
          </cell>
          <cell r="CZ2730">
            <v>35.32</v>
          </cell>
          <cell r="DA2730">
            <v>1.25</v>
          </cell>
          <cell r="DB2730">
            <v>34.07</v>
          </cell>
          <cell r="DC2730" t="str">
            <v>BC26195100</v>
          </cell>
          <cell r="DD2730">
            <v>48.7</v>
          </cell>
          <cell r="DE2730">
            <v>41.55</v>
          </cell>
          <cell r="DF2730">
            <v>35.32</v>
          </cell>
          <cell r="DG2730">
            <v>1.25</v>
          </cell>
          <cell r="DH2730">
            <v>34.07</v>
          </cell>
          <cell r="DI2730" t="str">
            <v>BC26195100</v>
          </cell>
          <cell r="DJ2730">
            <v>48.7</v>
          </cell>
          <cell r="DK2730">
            <v>41.55</v>
          </cell>
          <cell r="DL2730">
            <v>35.32</v>
          </cell>
        </row>
        <row r="2731">
          <cell r="B2731" t="str">
            <v>1354-1</v>
          </cell>
          <cell r="C2731" t="str">
            <v>ATORVASTATIN CALCIUM+EZETIMIBE</v>
          </cell>
          <cell r="D2731" t="str">
            <v>20MG+10MG</v>
          </cell>
          <cell r="E2731" t="str">
            <v xml:space="preserve"> </v>
          </cell>
          <cell r="F2731" t="str">
            <v>TAB</v>
          </cell>
          <cell r="H2731" t="str">
            <v>ATOZET F.C. Tablets 10/20mg</v>
          </cell>
          <cell r="I2731" t="str">
            <v>優泰脂膜衣錠10/20 毫克</v>
          </cell>
          <cell r="J2731" t="str">
            <v>30</v>
          </cell>
          <cell r="K2731" t="str">
            <v>MSD International GmbH (Puerto Rico Branch) LLC</v>
          </cell>
          <cell r="L2731" t="str">
            <v>衛部藥輸字第027283號</v>
          </cell>
          <cell r="N2731">
            <v>593096</v>
          </cell>
          <cell r="O2731" t="str">
            <v>BC27283100</v>
          </cell>
          <cell r="P2731">
            <v>17.3</v>
          </cell>
          <cell r="Q2731">
            <v>16.440000000000001</v>
          </cell>
          <cell r="R2731">
            <v>14.79</v>
          </cell>
          <cell r="S2731" t="str">
            <v>否</v>
          </cell>
          <cell r="T2731">
            <v>0</v>
          </cell>
          <cell r="U2731">
            <v>14.79</v>
          </cell>
          <cell r="V2731">
            <v>26400</v>
          </cell>
          <cell r="W2731" t="str">
            <v>0175</v>
          </cell>
          <cell r="X2731" t="str">
            <v>22853066</v>
          </cell>
          <cell r="Y2731" t="str">
            <v>裕利股份有限公司</v>
          </cell>
          <cell r="Z2731" t="str">
            <v>02-25700064</v>
          </cell>
          <cell r="AA2731" t="str">
            <v>23108</v>
          </cell>
          <cell r="AB2731" t="str">
            <v>02-25798587/02-25770849</v>
          </cell>
          <cell r="AC2731" t="str">
            <v>105</v>
          </cell>
          <cell r="AD2731" t="str">
            <v>臺北市松山區南京東路4段126號10樓、10樓之1至之3</v>
          </cell>
          <cell r="AE2731" t="str">
            <v>劉小姐</v>
          </cell>
          <cell r="AF2731" t="str">
            <v>0975529293</v>
          </cell>
          <cell r="AG2731" t="str">
            <v>haorder@zuelligpharma.com</v>
          </cell>
          <cell r="AJ2731" t="str">
            <v>37 波多黎各 Puerto Rico</v>
          </cell>
          <cell r="AK2731" t="str">
            <v>健保</v>
          </cell>
          <cell r="AL2731">
            <v>5</v>
          </cell>
          <cell r="AM2731">
            <v>10</v>
          </cell>
          <cell r="AN2731" t="str">
            <v>70.00</v>
          </cell>
          <cell r="BA2731" t="str">
            <v>BC27283100</v>
          </cell>
          <cell r="BB2731">
            <v>16.7</v>
          </cell>
          <cell r="BC2731">
            <v>15.87</v>
          </cell>
          <cell r="BD2731">
            <v>14.28</v>
          </cell>
          <cell r="BE2731">
            <v>0</v>
          </cell>
          <cell r="BF2731">
            <v>14.28</v>
          </cell>
          <cell r="BG2731" t="str">
            <v>BC27283100</v>
          </cell>
          <cell r="BH2731">
            <v>16.7</v>
          </cell>
          <cell r="BI2731">
            <v>15.87</v>
          </cell>
          <cell r="BJ2731">
            <v>14.28</v>
          </cell>
          <cell r="BK2731">
            <v>0</v>
          </cell>
          <cell r="BL2731">
            <v>14.28</v>
          </cell>
          <cell r="BM2731" t="str">
            <v>BC27283100</v>
          </cell>
          <cell r="BN2731">
            <v>16.7</v>
          </cell>
          <cell r="BO2731">
            <v>15.87</v>
          </cell>
          <cell r="BP2731">
            <v>14.28</v>
          </cell>
          <cell r="BQ2731">
            <v>0</v>
          </cell>
          <cell r="BR2731">
            <v>14.28</v>
          </cell>
          <cell r="BS2731" t="str">
            <v>BC27283100</v>
          </cell>
          <cell r="BT2731">
            <v>16.7</v>
          </cell>
          <cell r="BU2731">
            <v>15.87</v>
          </cell>
          <cell r="BV2731">
            <v>14.28</v>
          </cell>
          <cell r="BW2731">
            <v>0</v>
          </cell>
          <cell r="BX2731">
            <v>14.28</v>
          </cell>
          <cell r="BY2731" t="str">
            <v>BC27283100</v>
          </cell>
          <cell r="BZ2731">
            <v>16.7</v>
          </cell>
          <cell r="CA2731">
            <v>15.87</v>
          </cell>
          <cell r="CB2731">
            <v>14.28</v>
          </cell>
          <cell r="CC2731">
            <v>0</v>
          </cell>
          <cell r="CD2731">
            <v>14.28</v>
          </cell>
          <cell r="CE2731" t="str">
            <v>BC27283100</v>
          </cell>
          <cell r="CF2731">
            <v>16.7</v>
          </cell>
          <cell r="CG2731">
            <v>15.87</v>
          </cell>
          <cell r="CH2731">
            <v>14.28</v>
          </cell>
          <cell r="CI2731">
            <v>0</v>
          </cell>
          <cell r="CJ2731">
            <v>14.28</v>
          </cell>
          <cell r="CK2731" t="str">
            <v>BC27283100</v>
          </cell>
          <cell r="CL2731">
            <v>16.7</v>
          </cell>
          <cell r="CM2731">
            <v>15.87</v>
          </cell>
          <cell r="CN2731">
            <v>14.28</v>
          </cell>
          <cell r="CO2731">
            <v>0</v>
          </cell>
          <cell r="CP2731">
            <v>14.28</v>
          </cell>
          <cell r="CQ2731" t="str">
            <v>BC27283100</v>
          </cell>
          <cell r="CR2731">
            <v>16.7</v>
          </cell>
          <cell r="CS2731">
            <v>15.87</v>
          </cell>
          <cell r="CT2731">
            <v>14.28</v>
          </cell>
          <cell r="CU2731">
            <v>0</v>
          </cell>
          <cell r="CV2731">
            <v>14.28</v>
          </cell>
          <cell r="CW2731" t="str">
            <v>BC27283100</v>
          </cell>
          <cell r="CX2731">
            <v>16.7</v>
          </cell>
          <cell r="CY2731">
            <v>15.87</v>
          </cell>
          <cell r="CZ2731">
            <v>14.28</v>
          </cell>
          <cell r="DA2731">
            <v>0</v>
          </cell>
          <cell r="DB2731">
            <v>14.28</v>
          </cell>
          <cell r="DC2731" t="str">
            <v>BC27283100</v>
          </cell>
          <cell r="DD2731">
            <v>16.7</v>
          </cell>
          <cell r="DE2731">
            <v>15.87</v>
          </cell>
          <cell r="DF2731">
            <v>14.28</v>
          </cell>
          <cell r="DG2731">
            <v>0</v>
          </cell>
          <cell r="DH2731">
            <v>14.28</v>
          </cell>
          <cell r="DI2731" t="str">
            <v>BC27283100</v>
          </cell>
          <cell r="DJ2731">
            <v>16.7</v>
          </cell>
          <cell r="DK2731">
            <v>15.87</v>
          </cell>
          <cell r="DL2731">
            <v>14.28</v>
          </cell>
        </row>
        <row r="2732">
          <cell r="B2732" t="str">
            <v>1355-1</v>
          </cell>
          <cell r="C2732" t="str">
            <v>ATOSIBAN ACETATE CORRESPONDING TO ATOSIBAN</v>
          </cell>
          <cell r="D2732" t="str">
            <v>7.5MG/ML</v>
          </cell>
          <cell r="E2732" t="str">
            <v>5ML</v>
          </cell>
          <cell r="F2732" t="str">
            <v>VIAL</v>
          </cell>
          <cell r="H2732" t="str">
            <v>Tractocile concentrate for solution for infusion 7.5mg/ml</v>
          </cell>
          <cell r="I2732" t="str">
            <v>孕保寧濃縮輸注液</v>
          </cell>
          <cell r="J2732" t="str">
            <v>1</v>
          </cell>
          <cell r="K2732" t="str">
            <v>FERRING GMBH</v>
          </cell>
          <cell r="L2732" t="str">
            <v>衛署藥輸字第024561號</v>
          </cell>
          <cell r="N2732">
            <v>140</v>
          </cell>
          <cell r="O2732" t="str">
            <v>BC24561221</v>
          </cell>
          <cell r="P2732">
            <v>2017</v>
          </cell>
          <cell r="Q2732">
            <v>1916.15</v>
          </cell>
          <cell r="R2732">
            <v>1820.34</v>
          </cell>
          <cell r="S2732" t="str">
            <v>契約價格</v>
          </cell>
          <cell r="T2732">
            <v>57.48</v>
          </cell>
          <cell r="U2732">
            <v>1762.86</v>
          </cell>
          <cell r="V2732">
            <v>6</v>
          </cell>
          <cell r="W2732" t="str">
            <v>0177</v>
          </cell>
          <cell r="X2732" t="str">
            <v>70824858</v>
          </cell>
          <cell r="Y2732" t="str">
            <v>台灣大昌華嘉股份有限公司</v>
          </cell>
          <cell r="Z2732" t="str">
            <v>02-87526666</v>
          </cell>
          <cell r="AA2732" t="str">
            <v>7576</v>
          </cell>
          <cell r="AB2732" t="str">
            <v>02-87526100</v>
          </cell>
          <cell r="AC2732" t="str">
            <v>114</v>
          </cell>
          <cell r="AD2732" t="str">
            <v>臺北市內湖區堤頂大道2段407巷20弄1、3、5、7號10樓，及407巷22、24、26號10樓及407巷22號10樓之1</v>
          </cell>
          <cell r="AE2732" t="str">
            <v>林小姐</v>
          </cell>
          <cell r="AF2732" t="str">
            <v>0912745896</v>
          </cell>
          <cell r="AG2732" t="str">
            <v>order.cs@dksh.com</v>
          </cell>
          <cell r="AJ2732" t="str">
            <v>47 德國 GERMANY</v>
          </cell>
          <cell r="AK2732" t="str">
            <v>健保</v>
          </cell>
          <cell r="AL2732">
            <v>5</v>
          </cell>
          <cell r="AM2732">
            <v>5</v>
          </cell>
          <cell r="AN2732" t="str">
            <v>50.00</v>
          </cell>
          <cell r="BA2732" t="str">
            <v>BC24561221</v>
          </cell>
          <cell r="BB2732">
            <v>1935</v>
          </cell>
          <cell r="BC2732">
            <v>1875.15</v>
          </cell>
          <cell r="BD2732">
            <v>1779.34</v>
          </cell>
          <cell r="BE2732">
            <v>56.25</v>
          </cell>
          <cell r="BF2732">
            <v>1723.09</v>
          </cell>
          <cell r="BG2732" t="str">
            <v>BC24561221</v>
          </cell>
          <cell r="BH2732">
            <v>1935</v>
          </cell>
          <cell r="BI2732">
            <v>1875.15</v>
          </cell>
          <cell r="BJ2732">
            <v>1779.34</v>
          </cell>
          <cell r="BK2732">
            <v>56.25</v>
          </cell>
          <cell r="BL2732">
            <v>1723.09</v>
          </cell>
          <cell r="BM2732" t="str">
            <v>BC24561221</v>
          </cell>
          <cell r="BN2732">
            <v>1935</v>
          </cell>
          <cell r="BO2732">
            <v>1875.15</v>
          </cell>
          <cell r="BP2732">
            <v>1779.34</v>
          </cell>
          <cell r="BQ2732">
            <v>56.25</v>
          </cell>
          <cell r="BR2732">
            <v>1723.09</v>
          </cell>
          <cell r="BS2732" t="str">
            <v>BC24561221</v>
          </cell>
          <cell r="BT2732">
            <v>1850</v>
          </cell>
          <cell r="BU2732">
            <v>1832.65</v>
          </cell>
          <cell r="BV2732">
            <v>1736.84</v>
          </cell>
          <cell r="BW2732">
            <v>54.98</v>
          </cell>
          <cell r="BX2732">
            <v>1681.86</v>
          </cell>
          <cell r="BY2732" t="str">
            <v>BC24561221</v>
          </cell>
          <cell r="BZ2732">
            <v>1850</v>
          </cell>
          <cell r="CA2732">
            <v>1832.65</v>
          </cell>
          <cell r="CB2732">
            <v>1736.84</v>
          </cell>
          <cell r="CC2732">
            <v>54.98</v>
          </cell>
          <cell r="CD2732">
            <v>1681.86</v>
          </cell>
          <cell r="CE2732" t="str">
            <v>BC24561221</v>
          </cell>
          <cell r="CF2732">
            <v>1850</v>
          </cell>
          <cell r="CG2732">
            <v>1832.65</v>
          </cell>
          <cell r="CH2732">
            <v>1736.84</v>
          </cell>
          <cell r="CI2732">
            <v>54.98</v>
          </cell>
          <cell r="CJ2732">
            <v>1681.86</v>
          </cell>
          <cell r="CK2732" t="str">
            <v>BC24561221</v>
          </cell>
          <cell r="CL2732">
            <v>1850</v>
          </cell>
          <cell r="CM2732">
            <v>1832.65</v>
          </cell>
          <cell r="CN2732">
            <v>1736.84</v>
          </cell>
          <cell r="CO2732">
            <v>54.98</v>
          </cell>
          <cell r="CP2732">
            <v>1681.86</v>
          </cell>
          <cell r="CQ2732" t="str">
            <v>BC24561221</v>
          </cell>
          <cell r="CR2732">
            <v>1850</v>
          </cell>
          <cell r="CS2732">
            <v>1832.65</v>
          </cell>
          <cell r="CT2732">
            <v>1736.84</v>
          </cell>
          <cell r="CU2732">
            <v>54.98</v>
          </cell>
          <cell r="CV2732">
            <v>1681.86</v>
          </cell>
          <cell r="CW2732" t="str">
            <v>BC24561221</v>
          </cell>
          <cell r="CX2732">
            <v>1850</v>
          </cell>
          <cell r="CY2732">
            <v>1832.65</v>
          </cell>
          <cell r="CZ2732">
            <v>1736.84</v>
          </cell>
          <cell r="DA2732">
            <v>54.98</v>
          </cell>
          <cell r="DB2732">
            <v>1681.86</v>
          </cell>
          <cell r="DC2732" t="str">
            <v>BC24561221</v>
          </cell>
          <cell r="DD2732">
            <v>1850</v>
          </cell>
          <cell r="DE2732">
            <v>1832.65</v>
          </cell>
          <cell r="DF2732">
            <v>1736.84</v>
          </cell>
          <cell r="DG2732">
            <v>54.98</v>
          </cell>
          <cell r="DH2732">
            <v>1681.86</v>
          </cell>
          <cell r="DI2732" t="str">
            <v>BC24561221</v>
          </cell>
          <cell r="DJ2732">
            <v>1850</v>
          </cell>
          <cell r="DK2732">
            <v>1832.65</v>
          </cell>
          <cell r="DL2732">
            <v>1736.84</v>
          </cell>
        </row>
        <row r="2733">
          <cell r="B2733" t="str">
            <v>1355-2</v>
          </cell>
          <cell r="C2733" t="str">
            <v>ATOSIBAN ACETATE CORRESPONDING TO ATOSIBAN</v>
          </cell>
          <cell r="D2733" t="str">
            <v>7.5MG/ML</v>
          </cell>
          <cell r="E2733" t="str">
            <v>5ML</v>
          </cell>
          <cell r="F2733" t="str">
            <v>VIAL</v>
          </cell>
          <cell r="H2733" t="str">
            <v>Betosiban concentrate for solution for infusion 7.5mg/ml "TBC"</v>
          </cell>
          <cell r="I2733" t="str">
            <v>"信東"保爾泰濃縮輸注液</v>
          </cell>
          <cell r="J2733" t="str">
            <v>100</v>
          </cell>
          <cell r="K2733" t="str">
            <v>信東生技股份有限公司</v>
          </cell>
          <cell r="L2733" t="str">
            <v>衛部藥製字第059383號</v>
          </cell>
          <cell r="N2733">
            <v>140</v>
          </cell>
          <cell r="O2733" t="str">
            <v>AC59383221</v>
          </cell>
          <cell r="P2733">
            <v>2017</v>
          </cell>
          <cell r="Q2733">
            <v>2017</v>
          </cell>
          <cell r="R2733">
            <v>1916.15</v>
          </cell>
          <cell r="S2733" t="str">
            <v>契約價格</v>
          </cell>
          <cell r="T2733">
            <v>60.51</v>
          </cell>
          <cell r="U2733">
            <v>1855.64</v>
          </cell>
          <cell r="V2733">
            <v>6</v>
          </cell>
          <cell r="W2733" t="str">
            <v>0116</v>
          </cell>
          <cell r="X2733" t="str">
            <v>86620346</v>
          </cell>
          <cell r="Y2733" t="str">
            <v>惠德藥品股份有限公司</v>
          </cell>
          <cell r="Z2733" t="str">
            <v>02-24248332</v>
          </cell>
          <cell r="AA2733" t="str">
            <v xml:space="preserve"> </v>
          </cell>
          <cell r="AB2733" t="str">
            <v>02-24248336/02-24270499</v>
          </cell>
          <cell r="AC2733" t="str">
            <v>201</v>
          </cell>
          <cell r="AD2733" t="str">
            <v>基隆市信義區仁一路3號2樓</v>
          </cell>
          <cell r="AE2733" t="str">
            <v>盧慧娟</v>
          </cell>
          <cell r="AF2733" t="str">
            <v>0982356523</v>
          </cell>
          <cell r="AG2733" t="str">
            <v>tyngily@twwork.com.tw</v>
          </cell>
          <cell r="AJ2733" t="str">
            <v>65 國產 Taiwan</v>
          </cell>
          <cell r="AK2733" t="str">
            <v>健保</v>
          </cell>
          <cell r="AL2733">
            <v>0</v>
          </cell>
          <cell r="AM2733">
            <v>5</v>
          </cell>
          <cell r="AN2733" t="str">
            <v>等比</v>
          </cell>
          <cell r="BA2733" t="str">
            <v>AC59383221</v>
          </cell>
          <cell r="BB2733">
            <v>1935</v>
          </cell>
          <cell r="BC2733">
            <v>1935</v>
          </cell>
          <cell r="BD2733">
            <v>1838.25</v>
          </cell>
          <cell r="BE2733">
            <v>58.05</v>
          </cell>
          <cell r="BF2733">
            <v>1780.2</v>
          </cell>
          <cell r="BG2733" t="str">
            <v>AC59383221</v>
          </cell>
          <cell r="BH2733">
            <v>1935</v>
          </cell>
          <cell r="BI2733">
            <v>1935</v>
          </cell>
          <cell r="BJ2733">
            <v>1838.25</v>
          </cell>
          <cell r="BK2733">
            <v>58.05</v>
          </cell>
          <cell r="BL2733">
            <v>1780.2</v>
          </cell>
          <cell r="BM2733" t="str">
            <v>AC59383221</v>
          </cell>
          <cell r="BN2733">
            <v>1935</v>
          </cell>
          <cell r="BO2733">
            <v>1935</v>
          </cell>
          <cell r="BP2733">
            <v>1838.25</v>
          </cell>
          <cell r="BQ2733">
            <v>58.05</v>
          </cell>
          <cell r="BR2733">
            <v>1780.2</v>
          </cell>
          <cell r="BS2733" t="str">
            <v>AC59383221</v>
          </cell>
          <cell r="BT2733">
            <v>1801</v>
          </cell>
          <cell r="BU2733">
            <v>1801</v>
          </cell>
          <cell r="BV2733">
            <v>1710.95</v>
          </cell>
          <cell r="BW2733">
            <v>54.03</v>
          </cell>
          <cell r="BX2733">
            <v>1656.92</v>
          </cell>
          <cell r="BY2733" t="str">
            <v>AC59383221</v>
          </cell>
          <cell r="BZ2733">
            <v>1801</v>
          </cell>
          <cell r="CA2733">
            <v>1801</v>
          </cell>
          <cell r="CB2733">
            <v>1710.95</v>
          </cell>
          <cell r="CC2733">
            <v>54.03</v>
          </cell>
          <cell r="CD2733">
            <v>1656.92</v>
          </cell>
          <cell r="CE2733" t="str">
            <v>AC59383221</v>
          </cell>
          <cell r="CF2733">
            <v>1801</v>
          </cell>
          <cell r="CG2733">
            <v>1801</v>
          </cell>
          <cell r="CH2733">
            <v>1710.95</v>
          </cell>
          <cell r="CI2733">
            <v>54.03</v>
          </cell>
          <cell r="CJ2733">
            <v>1656.92</v>
          </cell>
          <cell r="CK2733" t="str">
            <v>AC59383221</v>
          </cell>
          <cell r="CL2733">
            <v>1801</v>
          </cell>
          <cell r="CM2733">
            <v>1801</v>
          </cell>
          <cell r="CN2733">
            <v>1710.95</v>
          </cell>
          <cell r="CO2733">
            <v>54.03</v>
          </cell>
          <cell r="CP2733">
            <v>1656.92</v>
          </cell>
          <cell r="CQ2733" t="str">
            <v>AC59383221</v>
          </cell>
          <cell r="CR2733">
            <v>1801</v>
          </cell>
          <cell r="CS2733">
            <v>1801</v>
          </cell>
          <cell r="CT2733">
            <v>1710.95</v>
          </cell>
          <cell r="CU2733">
            <v>54.03</v>
          </cell>
          <cell r="CV2733">
            <v>1656.92</v>
          </cell>
          <cell r="CW2733" t="str">
            <v>AC59383221</v>
          </cell>
          <cell r="CX2733">
            <v>1801</v>
          </cell>
          <cell r="CY2733">
            <v>1801</v>
          </cell>
          <cell r="CZ2733">
            <v>1710.95</v>
          </cell>
          <cell r="DA2733">
            <v>54.03</v>
          </cell>
          <cell r="DB2733">
            <v>1656.92</v>
          </cell>
          <cell r="DC2733" t="str">
            <v>AC59383221</v>
          </cell>
          <cell r="DD2733">
            <v>1801</v>
          </cell>
          <cell r="DE2733">
            <v>1801</v>
          </cell>
          <cell r="DF2733">
            <v>1710.95</v>
          </cell>
          <cell r="DG2733">
            <v>54.03</v>
          </cell>
          <cell r="DH2733">
            <v>1656.92</v>
          </cell>
          <cell r="DI2733" t="str">
            <v>AC59383221</v>
          </cell>
          <cell r="DJ2733">
            <v>1801</v>
          </cell>
          <cell r="DK2733">
            <v>1801</v>
          </cell>
          <cell r="DL2733">
            <v>1710.95</v>
          </cell>
        </row>
        <row r="2734">
          <cell r="B2734" t="str">
            <v>1356-1</v>
          </cell>
          <cell r="C2734" t="str">
            <v>Avelumab</v>
          </cell>
          <cell r="D2734" t="str">
            <v>20MG/ML</v>
          </cell>
          <cell r="E2734" t="str">
            <v>10ML</v>
          </cell>
          <cell r="F2734" t="str">
            <v>VIAL</v>
          </cell>
          <cell r="H2734" t="str">
            <v>Bavencio 20mg/mL Concentrate for Solution for Infusion</v>
          </cell>
          <cell r="I2734" t="str">
            <v>百穩益注射劑20毫克/毫升</v>
          </cell>
          <cell r="J2734" t="str">
            <v>1</v>
          </cell>
          <cell r="K2734" t="str">
            <v>MERCK SERONO SA, AUBONNE BRANCH</v>
          </cell>
          <cell r="L2734" t="str">
            <v>衛部菌疫輸字第001085號</v>
          </cell>
          <cell r="N2734">
            <v>59</v>
          </cell>
          <cell r="O2734" t="str">
            <v>KC01085229</v>
          </cell>
          <cell r="P2734">
            <v>27703</v>
          </cell>
          <cell r="Q2734">
            <v>27703</v>
          </cell>
          <cell r="R2734">
            <v>25763.79</v>
          </cell>
          <cell r="S2734" t="str">
            <v>否</v>
          </cell>
          <cell r="T2734">
            <v>0</v>
          </cell>
          <cell r="U2734">
            <v>25763.79</v>
          </cell>
          <cell r="V2734">
            <v>2</v>
          </cell>
          <cell r="W2734" t="str">
            <v>0175</v>
          </cell>
          <cell r="X2734" t="str">
            <v>22853066</v>
          </cell>
          <cell r="Y2734" t="str">
            <v>裕利股份有限公司</v>
          </cell>
          <cell r="Z2734" t="str">
            <v>02-25700064</v>
          </cell>
          <cell r="AA2734" t="str">
            <v>23108</v>
          </cell>
          <cell r="AB2734" t="str">
            <v>02-25798587/02-25770849</v>
          </cell>
          <cell r="AC2734" t="str">
            <v>105</v>
          </cell>
          <cell r="AD2734" t="str">
            <v>臺北市松山區南京東路4段126號10樓、10樓之1至之3</v>
          </cell>
          <cell r="AE2734" t="str">
            <v>劉小姐</v>
          </cell>
          <cell r="AF2734" t="str">
            <v>0975529293</v>
          </cell>
          <cell r="AG2734" t="str">
            <v>haorder@zuelligpharma.com</v>
          </cell>
          <cell r="AJ2734" t="str">
            <v>43 瑞士 Switzerland</v>
          </cell>
          <cell r="AK2734" t="str">
            <v>健保</v>
          </cell>
          <cell r="AL2734">
            <v>0</v>
          </cell>
          <cell r="AM2734">
            <v>7</v>
          </cell>
          <cell r="AN2734" t="str">
            <v>等比</v>
          </cell>
          <cell r="BA2734" t="str">
            <v>KC01085229</v>
          </cell>
          <cell r="BB2734">
            <v>23100</v>
          </cell>
          <cell r="BC2734">
            <v>23100</v>
          </cell>
          <cell r="BD2734">
            <v>21483</v>
          </cell>
          <cell r="BE2734">
            <v>0</v>
          </cell>
          <cell r="BF2734">
            <v>21483</v>
          </cell>
          <cell r="BG2734" t="str">
            <v>KC01085229</v>
          </cell>
          <cell r="BH2734">
            <v>23100</v>
          </cell>
          <cell r="BI2734">
            <v>23100</v>
          </cell>
          <cell r="BJ2734">
            <v>21483</v>
          </cell>
          <cell r="BK2734">
            <v>0</v>
          </cell>
          <cell r="BL2734">
            <v>21483</v>
          </cell>
          <cell r="BM2734" t="str">
            <v>KC01085229</v>
          </cell>
          <cell r="BN2734">
            <v>23100</v>
          </cell>
          <cell r="BO2734">
            <v>23100</v>
          </cell>
          <cell r="BP2734">
            <v>21483</v>
          </cell>
          <cell r="BQ2734">
            <v>0</v>
          </cell>
          <cell r="BR2734">
            <v>21483</v>
          </cell>
          <cell r="BS2734" t="str">
            <v>KC01085229</v>
          </cell>
          <cell r="BT2734">
            <v>23100</v>
          </cell>
          <cell r="BU2734">
            <v>23100</v>
          </cell>
          <cell r="BV2734">
            <v>21483</v>
          </cell>
          <cell r="BW2734">
            <v>0</v>
          </cell>
          <cell r="BX2734">
            <v>21483</v>
          </cell>
          <cell r="BY2734" t="str">
            <v>KC01085229</v>
          </cell>
          <cell r="BZ2734">
            <v>23100</v>
          </cell>
          <cell r="CA2734">
            <v>23100</v>
          </cell>
          <cell r="CB2734">
            <v>21483</v>
          </cell>
          <cell r="CC2734">
            <v>0</v>
          </cell>
          <cell r="CD2734">
            <v>21483</v>
          </cell>
          <cell r="CE2734" t="str">
            <v>KC01085229</v>
          </cell>
          <cell r="CF2734">
            <v>23100</v>
          </cell>
          <cell r="CG2734">
            <v>23100</v>
          </cell>
          <cell r="CH2734">
            <v>21483</v>
          </cell>
          <cell r="CI2734">
            <v>0</v>
          </cell>
          <cell r="CJ2734">
            <v>21483</v>
          </cell>
          <cell r="CK2734" t="str">
            <v>KC01085229</v>
          </cell>
          <cell r="CL2734">
            <v>23100</v>
          </cell>
          <cell r="CM2734">
            <v>23100</v>
          </cell>
          <cell r="CN2734">
            <v>21483</v>
          </cell>
          <cell r="CO2734">
            <v>0</v>
          </cell>
          <cell r="CP2734">
            <v>21483</v>
          </cell>
          <cell r="CQ2734" t="str">
            <v>KC01085229</v>
          </cell>
          <cell r="CR2734">
            <v>23100</v>
          </cell>
          <cell r="CS2734">
            <v>23100</v>
          </cell>
          <cell r="CT2734">
            <v>21483</v>
          </cell>
          <cell r="CU2734">
            <v>0</v>
          </cell>
          <cell r="CV2734">
            <v>21483</v>
          </cell>
          <cell r="CW2734" t="str">
            <v>KC01085229</v>
          </cell>
          <cell r="CX2734">
            <v>23100</v>
          </cell>
          <cell r="CY2734">
            <v>23100</v>
          </cell>
          <cell r="CZ2734">
            <v>21483</v>
          </cell>
          <cell r="DA2734">
            <v>0</v>
          </cell>
          <cell r="DB2734">
            <v>21483</v>
          </cell>
          <cell r="DC2734" t="str">
            <v>KC01085229</v>
          </cell>
          <cell r="DD2734">
            <v>23100</v>
          </cell>
          <cell r="DE2734">
            <v>23100</v>
          </cell>
          <cell r="DF2734">
            <v>21483</v>
          </cell>
          <cell r="DG2734">
            <v>0</v>
          </cell>
          <cell r="DH2734">
            <v>21483</v>
          </cell>
          <cell r="DI2734" t="str">
            <v>KC01085229</v>
          </cell>
          <cell r="DJ2734">
            <v>23100</v>
          </cell>
          <cell r="DK2734">
            <v>23100</v>
          </cell>
          <cell r="DL2734">
            <v>21483</v>
          </cell>
        </row>
        <row r="2735">
          <cell r="B2735" t="str">
            <v>1357-1</v>
          </cell>
          <cell r="C2735" t="str">
            <v>AZELASTINE HYDROCHLORIDE+FLUTICASONE PROPIONATE</v>
          </cell>
          <cell r="D2735" t="str">
            <v>137MCG+50MCG</v>
          </cell>
          <cell r="E2735" t="str">
            <v xml:space="preserve"> </v>
          </cell>
          <cell r="F2735" t="str">
            <v>BOT</v>
          </cell>
          <cell r="H2735" t="str">
            <v>Dymista Nasal Spray</v>
          </cell>
          <cell r="I2735" t="str">
            <v>鼻適暢137/50定量鼻用噴霧劑</v>
          </cell>
          <cell r="J2735" t="str">
            <v>1</v>
          </cell>
          <cell r="K2735" t="str">
            <v>Cipla Ltd.</v>
          </cell>
          <cell r="L2735" t="str">
            <v>衛部藥輸字第027681號</v>
          </cell>
          <cell r="N2735">
            <v>672</v>
          </cell>
          <cell r="O2735" t="str">
            <v xml:space="preserve"> </v>
          </cell>
          <cell r="P2735">
            <v>500</v>
          </cell>
          <cell r="Q2735">
            <v>475</v>
          </cell>
          <cell r="R2735">
            <v>437</v>
          </cell>
          <cell r="S2735" t="str">
            <v>簽約時健保價</v>
          </cell>
          <cell r="T2735">
            <v>15</v>
          </cell>
          <cell r="U2735">
            <v>422</v>
          </cell>
          <cell r="V2735">
            <v>30</v>
          </cell>
          <cell r="W2735" t="str">
            <v>0141</v>
          </cell>
          <cell r="X2735" t="str">
            <v>85102555</v>
          </cell>
          <cell r="Y2735" t="str">
            <v>醫成股份有限公司</v>
          </cell>
          <cell r="Z2735" t="str">
            <v>02-22232688</v>
          </cell>
          <cell r="AA2735" t="str">
            <v xml:space="preserve"> </v>
          </cell>
          <cell r="AB2735" t="str">
            <v>02-22289588</v>
          </cell>
          <cell r="AC2735" t="str">
            <v>235</v>
          </cell>
          <cell r="AD2735" t="str">
            <v>新北市中和區中正路866之8號10樓</v>
          </cell>
          <cell r="AE2735" t="str">
            <v>劉綉慧</v>
          </cell>
          <cell r="AF2735" t="str">
            <v>0926130677</v>
          </cell>
          <cell r="AG2735" t="str">
            <v>exceed@exceed.tw</v>
          </cell>
          <cell r="AJ2735" t="str">
            <v>20 印度 India</v>
          </cell>
          <cell r="AK2735" t="str">
            <v>自費</v>
          </cell>
          <cell r="AL2735">
            <v>5</v>
          </cell>
          <cell r="AM2735">
            <v>8</v>
          </cell>
          <cell r="AN2735" t="str">
            <v>等比</v>
          </cell>
          <cell r="BA2735" t="str">
            <v xml:space="preserve"> </v>
          </cell>
          <cell r="BB2735">
            <v>500</v>
          </cell>
          <cell r="BC2735">
            <v>475</v>
          </cell>
          <cell r="BD2735">
            <v>437</v>
          </cell>
          <cell r="BE2735">
            <v>15</v>
          </cell>
          <cell r="BF2735">
            <v>422</v>
          </cell>
          <cell r="BG2735" t="str">
            <v xml:space="preserve"> </v>
          </cell>
          <cell r="BH2735">
            <v>500</v>
          </cell>
          <cell r="BI2735">
            <v>475</v>
          </cell>
          <cell r="BJ2735">
            <v>437</v>
          </cell>
          <cell r="BK2735">
            <v>15</v>
          </cell>
          <cell r="BL2735">
            <v>422</v>
          </cell>
          <cell r="BM2735" t="str">
            <v xml:space="preserve"> </v>
          </cell>
          <cell r="BN2735">
            <v>500</v>
          </cell>
          <cell r="BO2735">
            <v>475</v>
          </cell>
          <cell r="BP2735">
            <v>437</v>
          </cell>
          <cell r="BQ2735">
            <v>15</v>
          </cell>
          <cell r="BR2735">
            <v>422</v>
          </cell>
          <cell r="BS2735" t="str">
            <v xml:space="preserve"> </v>
          </cell>
          <cell r="BT2735">
            <v>500</v>
          </cell>
          <cell r="BU2735">
            <v>475</v>
          </cell>
          <cell r="BV2735">
            <v>437</v>
          </cell>
          <cell r="BW2735">
            <v>15</v>
          </cell>
          <cell r="BX2735">
            <v>422</v>
          </cell>
          <cell r="BY2735" t="str">
            <v xml:space="preserve"> </v>
          </cell>
          <cell r="BZ2735">
            <v>500</v>
          </cell>
          <cell r="CA2735">
            <v>475</v>
          </cell>
          <cell r="CB2735">
            <v>437</v>
          </cell>
          <cell r="CC2735">
            <v>15</v>
          </cell>
          <cell r="CD2735">
            <v>422</v>
          </cell>
          <cell r="CE2735" t="str">
            <v xml:space="preserve"> </v>
          </cell>
          <cell r="CF2735">
            <v>500</v>
          </cell>
          <cell r="CG2735">
            <v>475</v>
          </cell>
          <cell r="CH2735">
            <v>437</v>
          </cell>
          <cell r="CI2735">
            <v>15</v>
          </cell>
          <cell r="CJ2735">
            <v>422</v>
          </cell>
          <cell r="CK2735" t="str">
            <v xml:space="preserve"> </v>
          </cell>
          <cell r="CL2735">
            <v>500</v>
          </cell>
          <cell r="CM2735">
            <v>475</v>
          </cell>
          <cell r="CN2735">
            <v>437</v>
          </cell>
          <cell r="CO2735">
            <v>15</v>
          </cell>
          <cell r="CP2735">
            <v>422</v>
          </cell>
          <cell r="CQ2735" t="str">
            <v xml:space="preserve"> </v>
          </cell>
          <cell r="CR2735">
            <v>500</v>
          </cell>
          <cell r="CS2735">
            <v>475</v>
          </cell>
          <cell r="CT2735">
            <v>437</v>
          </cell>
          <cell r="CU2735">
            <v>15</v>
          </cell>
          <cell r="CV2735">
            <v>422</v>
          </cell>
          <cell r="CW2735" t="str">
            <v xml:space="preserve"> </v>
          </cell>
          <cell r="CX2735">
            <v>500</v>
          </cell>
          <cell r="CY2735">
            <v>475</v>
          </cell>
          <cell r="CZ2735">
            <v>437</v>
          </cell>
          <cell r="DA2735">
            <v>15</v>
          </cell>
          <cell r="DB2735">
            <v>422</v>
          </cell>
          <cell r="DC2735" t="str">
            <v xml:space="preserve"> </v>
          </cell>
          <cell r="DD2735">
            <v>500</v>
          </cell>
          <cell r="DE2735">
            <v>475</v>
          </cell>
          <cell r="DF2735">
            <v>437</v>
          </cell>
          <cell r="DG2735">
            <v>15</v>
          </cell>
          <cell r="DH2735">
            <v>422</v>
          </cell>
          <cell r="DI2735" t="str">
            <v xml:space="preserve"> </v>
          </cell>
          <cell r="DJ2735">
            <v>500</v>
          </cell>
          <cell r="DK2735">
            <v>475</v>
          </cell>
          <cell r="DL2735">
            <v>437</v>
          </cell>
        </row>
        <row r="2736">
          <cell r="B2736" t="str">
            <v>1357-2</v>
          </cell>
          <cell r="C2736" t="str">
            <v>AZELASTINE HYDROCHLORIDE+FLUTICASONE PROPIONATE</v>
          </cell>
          <cell r="D2736" t="str">
            <v>137MCG+50MCG</v>
          </cell>
          <cell r="E2736" t="str">
            <v xml:space="preserve"> </v>
          </cell>
          <cell r="F2736" t="str">
            <v>BOT</v>
          </cell>
          <cell r="H2736" t="str">
            <v>DUFANAS NASAL SPRAY</v>
          </cell>
          <cell r="I2736" t="str">
            <v>"健喬"帝伏寧137/50定量鼻噴懸液劑</v>
          </cell>
          <cell r="J2736" t="str">
            <v>1</v>
          </cell>
          <cell r="K2736" t="str">
            <v>健喬信元醫藥生技股份有限公司-健喬廠</v>
          </cell>
          <cell r="L2736" t="str">
            <v>衛部藥製字第060851號</v>
          </cell>
          <cell r="N2736">
            <v>672</v>
          </cell>
          <cell r="O2736" t="str">
            <v xml:space="preserve"> </v>
          </cell>
          <cell r="P2736">
            <v>500</v>
          </cell>
          <cell r="Q2736">
            <v>475</v>
          </cell>
          <cell r="R2736">
            <v>451.25</v>
          </cell>
          <cell r="S2736" t="str">
            <v>契約價格</v>
          </cell>
          <cell r="T2736">
            <v>14.25</v>
          </cell>
          <cell r="U2736">
            <v>437</v>
          </cell>
          <cell r="V2736">
            <v>30</v>
          </cell>
          <cell r="W2736" t="str">
            <v>0173</v>
          </cell>
          <cell r="X2736" t="str">
            <v>50858226</v>
          </cell>
          <cell r="Y2736" t="str">
            <v>萬海藥業股份有限公司</v>
          </cell>
          <cell r="Z2736" t="str">
            <v>02-87978567</v>
          </cell>
          <cell r="AA2736" t="str">
            <v>250</v>
          </cell>
          <cell r="AB2736" t="str">
            <v>02-87978568</v>
          </cell>
          <cell r="AC2736" t="str">
            <v>115</v>
          </cell>
          <cell r="AD2736" t="str">
            <v>臺北市內湖區港墘路82巷7弄13號1樓</v>
          </cell>
          <cell r="AE2736" t="str">
            <v>范寶蘭</v>
          </cell>
          <cell r="AF2736" t="str">
            <v>0926765991</v>
          </cell>
          <cell r="AG2736" t="str">
            <v>megasa@megapharm.com.tw</v>
          </cell>
          <cell r="AJ2736" t="str">
            <v>65 國產 Taiwan</v>
          </cell>
          <cell r="AK2736" t="str">
            <v>自費</v>
          </cell>
          <cell r="AL2736">
            <v>5</v>
          </cell>
          <cell r="AM2736">
            <v>5</v>
          </cell>
          <cell r="AN2736" t="str">
            <v>等比</v>
          </cell>
          <cell r="BA2736" t="str">
            <v xml:space="preserve"> AC60851457</v>
          </cell>
          <cell r="BB2736">
            <v>152</v>
          </cell>
          <cell r="BC2736">
            <v>144.4</v>
          </cell>
          <cell r="BD2736">
            <v>137.18</v>
          </cell>
          <cell r="BE2736">
            <v>4.33</v>
          </cell>
          <cell r="BF2736">
            <v>132.85</v>
          </cell>
          <cell r="BG2736" t="str">
            <v xml:space="preserve"> AC60851457</v>
          </cell>
          <cell r="BH2736">
            <v>152</v>
          </cell>
          <cell r="BI2736">
            <v>144.4</v>
          </cell>
          <cell r="BJ2736">
            <v>137.18</v>
          </cell>
          <cell r="BK2736">
            <v>4.33</v>
          </cell>
          <cell r="BL2736">
            <v>132.85</v>
          </cell>
          <cell r="BM2736" t="str">
            <v xml:space="preserve"> AC60851457</v>
          </cell>
          <cell r="BN2736">
            <v>152</v>
          </cell>
          <cell r="BO2736">
            <v>144.4</v>
          </cell>
          <cell r="BP2736">
            <v>137.18</v>
          </cell>
          <cell r="BQ2736">
            <v>4.33</v>
          </cell>
          <cell r="BR2736">
            <v>132.85</v>
          </cell>
          <cell r="BS2736" t="str">
            <v xml:space="preserve"> AC60851457</v>
          </cell>
          <cell r="BT2736">
            <v>152</v>
          </cell>
          <cell r="BU2736">
            <v>144.4</v>
          </cell>
          <cell r="BV2736">
            <v>137.18</v>
          </cell>
          <cell r="BW2736">
            <v>4.33</v>
          </cell>
          <cell r="BX2736">
            <v>132.85</v>
          </cell>
          <cell r="BY2736" t="str">
            <v xml:space="preserve"> AC60851457</v>
          </cell>
          <cell r="BZ2736">
            <v>152</v>
          </cell>
          <cell r="CA2736">
            <v>144.4</v>
          </cell>
          <cell r="CB2736">
            <v>137.18</v>
          </cell>
          <cell r="CC2736">
            <v>4.33</v>
          </cell>
          <cell r="CD2736">
            <v>132.85</v>
          </cell>
          <cell r="CE2736" t="str">
            <v>AC60851457</v>
          </cell>
          <cell r="CF2736">
            <v>152</v>
          </cell>
          <cell r="CG2736">
            <v>144.4</v>
          </cell>
          <cell r="CH2736">
            <v>137.18</v>
          </cell>
          <cell r="CI2736">
            <v>4.33</v>
          </cell>
          <cell r="CJ2736">
            <v>132.85</v>
          </cell>
          <cell r="CK2736" t="str">
            <v>AC60851457</v>
          </cell>
          <cell r="CL2736">
            <v>152</v>
          </cell>
          <cell r="CM2736">
            <v>144.4</v>
          </cell>
          <cell r="CN2736">
            <v>137.18</v>
          </cell>
          <cell r="CO2736">
            <v>4.33</v>
          </cell>
          <cell r="CP2736">
            <v>132.85</v>
          </cell>
          <cell r="CQ2736" t="str">
            <v>AC60851457</v>
          </cell>
          <cell r="CR2736">
            <v>152</v>
          </cell>
          <cell r="CS2736">
            <v>144.4</v>
          </cell>
          <cell r="CT2736">
            <v>137.18</v>
          </cell>
          <cell r="CU2736">
            <v>4.33</v>
          </cell>
          <cell r="CV2736">
            <v>132.85</v>
          </cell>
          <cell r="CW2736" t="str">
            <v>AC60851457</v>
          </cell>
          <cell r="CX2736">
            <v>152</v>
          </cell>
          <cell r="CY2736">
            <v>144.4</v>
          </cell>
          <cell r="CZ2736">
            <v>137.18</v>
          </cell>
          <cell r="DA2736">
            <v>4.33</v>
          </cell>
          <cell r="DB2736">
            <v>132.85</v>
          </cell>
          <cell r="DC2736" t="str">
            <v>AC60851457</v>
          </cell>
          <cell r="DD2736">
            <v>152</v>
          </cell>
          <cell r="DE2736">
            <v>144.4</v>
          </cell>
          <cell r="DF2736">
            <v>137.18</v>
          </cell>
          <cell r="DG2736">
            <v>4.33</v>
          </cell>
          <cell r="DH2736">
            <v>132.85</v>
          </cell>
          <cell r="DI2736" t="str">
            <v>AC60851457</v>
          </cell>
          <cell r="DJ2736">
            <v>152</v>
          </cell>
          <cell r="DK2736">
            <v>144.4</v>
          </cell>
          <cell r="DL2736">
            <v>137.18</v>
          </cell>
        </row>
        <row r="2737">
          <cell r="B2737" t="str">
            <v>1358-1</v>
          </cell>
          <cell r="C2737" t="str">
            <v>AZULENE SODIUM SULFONATE</v>
          </cell>
          <cell r="D2737" t="str">
            <v>0.2MG</v>
          </cell>
          <cell r="E2737" t="str">
            <v>20ml</v>
          </cell>
          <cell r="F2737" t="str">
            <v>BOT(噴霧劑)</v>
          </cell>
          <cell r="H2737" t="str">
            <v>Holisoon Spray Solution 0.2mg/mL</v>
          </cell>
          <cell r="I2737" t="str">
            <v>喉立順噴液劑0.2毫克/毫升</v>
          </cell>
          <cell r="J2737" t="str">
            <v>1</v>
          </cell>
          <cell r="K2737" t="str">
            <v>榮民製藥股份有限公司</v>
          </cell>
          <cell r="L2737" t="str">
            <v>衛部藥製字第058347號</v>
          </cell>
          <cell r="N2737">
            <v>1120</v>
          </cell>
          <cell r="O2737" t="str">
            <v xml:space="preserve"> </v>
          </cell>
          <cell r="P2737">
            <v>300</v>
          </cell>
          <cell r="Q2737">
            <v>285</v>
          </cell>
          <cell r="R2737">
            <v>270.75</v>
          </cell>
          <cell r="S2737" t="str">
            <v>否</v>
          </cell>
          <cell r="T2737">
            <v>0</v>
          </cell>
          <cell r="U2737">
            <v>270.75</v>
          </cell>
          <cell r="V2737">
            <v>50</v>
          </cell>
          <cell r="W2737" t="str">
            <v>0130</v>
          </cell>
          <cell r="X2737" t="str">
            <v>16899769</v>
          </cell>
          <cell r="Y2737" t="str">
            <v>冠均生技有限公司</v>
          </cell>
          <cell r="Z2737" t="str">
            <v>02-82836165</v>
          </cell>
          <cell r="AA2737" t="str">
            <v xml:space="preserve"> </v>
          </cell>
          <cell r="AB2737" t="str">
            <v>02-82868387</v>
          </cell>
          <cell r="AC2737" t="str">
            <v>247</v>
          </cell>
          <cell r="AD2737" t="str">
            <v>新北市蘆洲區三民路360號(1樓)</v>
          </cell>
          <cell r="AE2737" t="str">
            <v>戴雅媚</v>
          </cell>
          <cell r="AF2737" t="str">
            <v>0282836165</v>
          </cell>
          <cell r="AG2737" t="str">
            <v>gjbt@gjbiotech.onmicrosoft.com</v>
          </cell>
          <cell r="AJ2737" t="str">
            <v>65 國產 Taiwan</v>
          </cell>
          <cell r="AK2737" t="str">
            <v>自費</v>
          </cell>
          <cell r="AL2737">
            <v>5</v>
          </cell>
          <cell r="AM2737">
            <v>5</v>
          </cell>
          <cell r="AN2737" t="str">
            <v>等比</v>
          </cell>
          <cell r="BA2737" t="str">
            <v xml:space="preserve"> </v>
          </cell>
          <cell r="BB2737">
            <v>300</v>
          </cell>
          <cell r="BC2737">
            <v>285</v>
          </cell>
          <cell r="BD2737">
            <v>270.75</v>
          </cell>
          <cell r="BE2737">
            <v>0</v>
          </cell>
          <cell r="BF2737">
            <v>270.75</v>
          </cell>
          <cell r="BG2737" t="str">
            <v xml:space="preserve"> </v>
          </cell>
          <cell r="BH2737">
            <v>300</v>
          </cell>
          <cell r="BI2737">
            <v>285</v>
          </cell>
          <cell r="BJ2737">
            <v>270.75</v>
          </cell>
          <cell r="BK2737">
            <v>0</v>
          </cell>
          <cell r="BL2737">
            <v>270.75</v>
          </cell>
          <cell r="BM2737" t="str">
            <v xml:space="preserve"> </v>
          </cell>
          <cell r="BN2737">
            <v>300</v>
          </cell>
          <cell r="BO2737">
            <v>285</v>
          </cell>
          <cell r="BP2737">
            <v>270.75</v>
          </cell>
          <cell r="BQ2737">
            <v>0</v>
          </cell>
          <cell r="BR2737">
            <v>270.75</v>
          </cell>
          <cell r="BS2737" t="str">
            <v xml:space="preserve"> </v>
          </cell>
          <cell r="BT2737">
            <v>300</v>
          </cell>
          <cell r="BU2737">
            <v>285</v>
          </cell>
          <cell r="BV2737">
            <v>270.75</v>
          </cell>
          <cell r="BW2737">
            <v>0</v>
          </cell>
          <cell r="BX2737">
            <v>270.75</v>
          </cell>
          <cell r="BY2737" t="str">
            <v xml:space="preserve"> </v>
          </cell>
          <cell r="BZ2737">
            <v>300</v>
          </cell>
          <cell r="CA2737">
            <v>285</v>
          </cell>
          <cell r="CB2737">
            <v>270.75</v>
          </cell>
          <cell r="CC2737">
            <v>0</v>
          </cell>
          <cell r="CD2737">
            <v>270.75</v>
          </cell>
          <cell r="CE2737" t="str">
            <v xml:space="preserve"> </v>
          </cell>
          <cell r="CF2737">
            <v>300</v>
          </cell>
          <cell r="CG2737">
            <v>285</v>
          </cell>
          <cell r="CH2737">
            <v>270.75</v>
          </cell>
          <cell r="CI2737">
            <v>0</v>
          </cell>
          <cell r="CJ2737">
            <v>270.75</v>
          </cell>
          <cell r="CK2737" t="str">
            <v xml:space="preserve"> </v>
          </cell>
          <cell r="CL2737">
            <v>300</v>
          </cell>
          <cell r="CM2737">
            <v>285</v>
          </cell>
          <cell r="CN2737">
            <v>270.75</v>
          </cell>
          <cell r="CO2737">
            <v>0</v>
          </cell>
          <cell r="CP2737">
            <v>270.75</v>
          </cell>
          <cell r="CQ2737" t="str">
            <v xml:space="preserve"> </v>
          </cell>
          <cell r="CR2737">
            <v>300</v>
          </cell>
          <cell r="CS2737">
            <v>285</v>
          </cell>
          <cell r="CT2737">
            <v>270.75</v>
          </cell>
          <cell r="CU2737">
            <v>0</v>
          </cell>
          <cell r="CV2737">
            <v>270.75</v>
          </cell>
          <cell r="CW2737" t="str">
            <v xml:space="preserve"> </v>
          </cell>
          <cell r="CX2737">
            <v>300</v>
          </cell>
          <cell r="CY2737">
            <v>285</v>
          </cell>
          <cell r="CZ2737">
            <v>270.75</v>
          </cell>
          <cell r="DA2737">
            <v>0</v>
          </cell>
          <cell r="DB2737">
            <v>270.75</v>
          </cell>
          <cell r="DC2737" t="str">
            <v xml:space="preserve"> </v>
          </cell>
          <cell r="DD2737">
            <v>300</v>
          </cell>
          <cell r="DE2737">
            <v>285</v>
          </cell>
          <cell r="DF2737">
            <v>270.75</v>
          </cell>
          <cell r="DG2737">
            <v>0</v>
          </cell>
          <cell r="DH2737">
            <v>270.75</v>
          </cell>
          <cell r="DI2737" t="str">
            <v xml:space="preserve"> </v>
          </cell>
          <cell r="DJ2737">
            <v>300</v>
          </cell>
          <cell r="DK2737">
            <v>285</v>
          </cell>
          <cell r="DL2737">
            <v>270.75</v>
          </cell>
        </row>
        <row r="2738">
          <cell r="B2738" t="str">
            <v>1359-1</v>
          </cell>
          <cell r="C2738" t="str">
            <v>Baricitinib</v>
          </cell>
          <cell r="D2738" t="str">
            <v>2MG</v>
          </cell>
          <cell r="E2738" t="str">
            <v xml:space="preserve"> </v>
          </cell>
          <cell r="F2738" t="str">
            <v>TAB</v>
          </cell>
          <cell r="H2738" t="str">
            <v>Olumiant film-coated tablets 2mg</v>
          </cell>
          <cell r="I2738" t="str">
            <v>愛滅炎膜衣錠2毫克</v>
          </cell>
          <cell r="J2738" t="str">
            <v>28</v>
          </cell>
          <cell r="K2738" t="str">
            <v>LILLY DEL CARIBE INC.</v>
          </cell>
          <cell r="L2738" t="str">
            <v>衛部藥輸字第027288號</v>
          </cell>
          <cell r="N2738">
            <v>627</v>
          </cell>
          <cell r="O2738" t="str">
            <v>BC27288100</v>
          </cell>
          <cell r="P2738">
            <v>972</v>
          </cell>
          <cell r="Q2738">
            <v>923.4</v>
          </cell>
          <cell r="R2738">
            <v>821.83</v>
          </cell>
          <cell r="S2738" t="str">
            <v>否</v>
          </cell>
          <cell r="T2738">
            <v>0</v>
          </cell>
          <cell r="U2738">
            <v>821.83</v>
          </cell>
          <cell r="V2738">
            <v>27</v>
          </cell>
          <cell r="W2738" t="str">
            <v>0175</v>
          </cell>
          <cell r="X2738" t="str">
            <v>22853066</v>
          </cell>
          <cell r="Y2738" t="str">
            <v>裕利股份有限公司</v>
          </cell>
          <cell r="Z2738" t="str">
            <v>02-25700064</v>
          </cell>
          <cell r="AA2738" t="str">
            <v>23108</v>
          </cell>
          <cell r="AB2738" t="str">
            <v>02-25798587/02-25770849</v>
          </cell>
          <cell r="AC2738" t="str">
            <v>105</v>
          </cell>
          <cell r="AD2738" t="str">
            <v>臺北市松山區南京東路4段126號10樓、10樓之1至之3</v>
          </cell>
          <cell r="AE2738" t="str">
            <v>劉小姐</v>
          </cell>
          <cell r="AF2738" t="str">
            <v>0975529293</v>
          </cell>
          <cell r="AG2738" t="str">
            <v>haorder@zuelligpharma.com</v>
          </cell>
          <cell r="AJ2738" t="str">
            <v>37 波多黎各 Puerto Rico</v>
          </cell>
          <cell r="AK2738" t="str">
            <v>健保</v>
          </cell>
          <cell r="AL2738">
            <v>5</v>
          </cell>
          <cell r="AM2738">
            <v>11</v>
          </cell>
          <cell r="AN2738" t="str">
            <v>40.00</v>
          </cell>
          <cell r="BA2738" t="str">
            <v>BC27288100</v>
          </cell>
          <cell r="BB2738">
            <v>972</v>
          </cell>
          <cell r="BC2738">
            <v>923.4</v>
          </cell>
          <cell r="BD2738">
            <v>821.83</v>
          </cell>
          <cell r="BE2738">
            <v>0</v>
          </cell>
          <cell r="BF2738">
            <v>821.83</v>
          </cell>
          <cell r="BG2738" t="str">
            <v>BC27288100</v>
          </cell>
          <cell r="BH2738">
            <v>972</v>
          </cell>
          <cell r="BI2738">
            <v>923.4</v>
          </cell>
          <cell r="BJ2738">
            <v>821.83</v>
          </cell>
          <cell r="BK2738">
            <v>0</v>
          </cell>
          <cell r="BL2738">
            <v>821.83</v>
          </cell>
          <cell r="BM2738" t="str">
            <v>BC27288100</v>
          </cell>
          <cell r="BN2738">
            <v>972</v>
          </cell>
          <cell r="BO2738">
            <v>923.4</v>
          </cell>
          <cell r="BP2738">
            <v>821.83</v>
          </cell>
          <cell r="BQ2738">
            <v>0</v>
          </cell>
          <cell r="BR2738">
            <v>821.83</v>
          </cell>
          <cell r="BS2738" t="str">
            <v>BC27288100</v>
          </cell>
          <cell r="BT2738">
            <v>969</v>
          </cell>
          <cell r="BU2738">
            <v>922.2</v>
          </cell>
          <cell r="BV2738">
            <v>820.63</v>
          </cell>
          <cell r="BW2738">
            <v>0</v>
          </cell>
          <cell r="BX2738">
            <v>820.63</v>
          </cell>
          <cell r="BY2738" t="str">
            <v>BC27288100</v>
          </cell>
          <cell r="BZ2738">
            <v>969</v>
          </cell>
          <cell r="CA2738">
            <v>922.2</v>
          </cell>
          <cell r="CB2738">
            <v>820.63</v>
          </cell>
          <cell r="CC2738">
            <v>0</v>
          </cell>
          <cell r="CD2738">
            <v>820.63</v>
          </cell>
          <cell r="CE2738" t="str">
            <v>BC27288100</v>
          </cell>
          <cell r="CF2738">
            <v>969</v>
          </cell>
          <cell r="CG2738">
            <v>922.2</v>
          </cell>
          <cell r="CH2738">
            <v>820.63</v>
          </cell>
          <cell r="CI2738">
            <v>0</v>
          </cell>
          <cell r="CJ2738">
            <v>820.63</v>
          </cell>
          <cell r="CK2738" t="str">
            <v>BC27288100</v>
          </cell>
          <cell r="CL2738">
            <v>969</v>
          </cell>
          <cell r="CM2738">
            <v>922.2</v>
          </cell>
          <cell r="CN2738">
            <v>820.63</v>
          </cell>
          <cell r="CO2738">
            <v>0</v>
          </cell>
          <cell r="CP2738">
            <v>820.63</v>
          </cell>
          <cell r="CQ2738" t="str">
            <v>BC27288100</v>
          </cell>
          <cell r="CR2738">
            <v>969</v>
          </cell>
          <cell r="CS2738">
            <v>922.2</v>
          </cell>
          <cell r="CT2738">
            <v>820.63</v>
          </cell>
          <cell r="CU2738">
            <v>0</v>
          </cell>
          <cell r="CV2738">
            <v>820.63</v>
          </cell>
          <cell r="CW2738" t="str">
            <v>BC27288100</v>
          </cell>
          <cell r="CX2738">
            <v>969</v>
          </cell>
          <cell r="CY2738">
            <v>922.2</v>
          </cell>
          <cell r="CZ2738">
            <v>820.63</v>
          </cell>
          <cell r="DA2738">
            <v>0</v>
          </cell>
          <cell r="DB2738">
            <v>820.63</v>
          </cell>
          <cell r="DC2738" t="str">
            <v>BC27288100</v>
          </cell>
          <cell r="DD2738">
            <v>969</v>
          </cell>
          <cell r="DE2738">
            <v>922.2</v>
          </cell>
          <cell r="DF2738">
            <v>820.63</v>
          </cell>
          <cell r="DG2738">
            <v>0</v>
          </cell>
          <cell r="DH2738">
            <v>820.63</v>
          </cell>
          <cell r="DI2738" t="str">
            <v>BC27288100</v>
          </cell>
          <cell r="DJ2738">
            <v>969</v>
          </cell>
          <cell r="DK2738">
            <v>922.2</v>
          </cell>
          <cell r="DL2738">
            <v>820.63</v>
          </cell>
        </row>
        <row r="2739">
          <cell r="B2739" t="str">
            <v>1362-1</v>
          </cell>
          <cell r="C2739" t="str">
            <v>BENRALIZUMAB</v>
          </cell>
          <cell r="D2739" t="str">
            <v>30MG/ML</v>
          </cell>
          <cell r="E2739" t="str">
            <v>1ML</v>
          </cell>
          <cell r="F2739" t="str">
            <v>SYRINGE</v>
          </cell>
          <cell r="H2739" t="str">
            <v>Fasenra solution for injection 30mg</v>
          </cell>
          <cell r="I2739" t="str">
            <v>肺昇朗注射液劑30毫克</v>
          </cell>
          <cell r="J2739" t="str">
            <v>1</v>
          </cell>
          <cell r="K2739" t="str">
            <v>Catalent Indiana, LLC</v>
          </cell>
          <cell r="L2739" t="str">
            <v>衛部菌疫輸字第001101號</v>
          </cell>
          <cell r="N2739">
            <v>6</v>
          </cell>
          <cell r="O2739" t="str">
            <v>KC01101209</v>
          </cell>
          <cell r="P2739">
            <v>64667</v>
          </cell>
          <cell r="Q2739">
            <v>60192.04</v>
          </cell>
          <cell r="R2739">
            <v>57182.44</v>
          </cell>
          <cell r="S2739" t="str">
            <v>否</v>
          </cell>
          <cell r="T2739">
            <v>0</v>
          </cell>
          <cell r="U2739">
            <v>57182.44</v>
          </cell>
          <cell r="V2739">
            <v>1</v>
          </cell>
          <cell r="W2739" t="str">
            <v>0175</v>
          </cell>
          <cell r="X2739" t="str">
            <v>22853066</v>
          </cell>
          <cell r="Y2739" t="str">
            <v>裕利股份有限公司</v>
          </cell>
          <cell r="Z2739" t="str">
            <v>02-25700064</v>
          </cell>
          <cell r="AA2739" t="str">
            <v>23108</v>
          </cell>
          <cell r="AB2739" t="str">
            <v>02-25798587/02-25770849</v>
          </cell>
          <cell r="AC2739" t="str">
            <v>105</v>
          </cell>
          <cell r="AD2739" t="str">
            <v>臺北市松山區南京東路4段126號10樓、10樓之1至之3</v>
          </cell>
          <cell r="AE2739" t="str">
            <v>劉小姐</v>
          </cell>
          <cell r="AF2739" t="str">
            <v>0975529293</v>
          </cell>
          <cell r="AG2739" t="str">
            <v>haorder@zuelligpharma.com</v>
          </cell>
          <cell r="AJ2739" t="str">
            <v>46 美國 United States of America</v>
          </cell>
          <cell r="AK2739" t="str">
            <v>健保</v>
          </cell>
          <cell r="AL2739">
            <v>6.92</v>
          </cell>
          <cell r="AM2739">
            <v>5</v>
          </cell>
          <cell r="AN2739" t="str">
            <v>0.00</v>
          </cell>
          <cell r="BA2739" t="str">
            <v>KC01101209</v>
          </cell>
          <cell r="BB2739">
            <v>63747</v>
          </cell>
          <cell r="BC2739">
            <v>60192.04</v>
          </cell>
          <cell r="BD2739">
            <v>57182.44</v>
          </cell>
          <cell r="BE2739">
            <v>0</v>
          </cell>
          <cell r="BF2739">
            <v>57182.44</v>
          </cell>
          <cell r="BG2739" t="str">
            <v>KC01101209</v>
          </cell>
          <cell r="BH2739">
            <v>63747</v>
          </cell>
          <cell r="BI2739">
            <v>60192.04</v>
          </cell>
          <cell r="BJ2739">
            <v>57182.44</v>
          </cell>
          <cell r="BK2739">
            <v>0</v>
          </cell>
          <cell r="BL2739">
            <v>57182.44</v>
          </cell>
          <cell r="BM2739" t="str">
            <v>KC01101209</v>
          </cell>
          <cell r="BN2739">
            <v>63747</v>
          </cell>
          <cell r="BO2739">
            <v>60192.04</v>
          </cell>
          <cell r="BP2739">
            <v>57182.44</v>
          </cell>
          <cell r="BQ2739">
            <v>0</v>
          </cell>
          <cell r="BR2739">
            <v>57182.44</v>
          </cell>
          <cell r="BS2739" t="str">
            <v>KC01101209</v>
          </cell>
          <cell r="BT2739">
            <v>62760</v>
          </cell>
          <cell r="BU2739">
            <v>60192.04</v>
          </cell>
          <cell r="BV2739">
            <v>57182.44</v>
          </cell>
          <cell r="BW2739">
            <v>0</v>
          </cell>
          <cell r="BX2739">
            <v>57182.44</v>
          </cell>
          <cell r="BY2739" t="str">
            <v>KC01101209</v>
          </cell>
          <cell r="BZ2739">
            <v>62760</v>
          </cell>
          <cell r="CA2739">
            <v>60192.04</v>
          </cell>
          <cell r="CB2739">
            <v>57182.44</v>
          </cell>
          <cell r="CC2739">
            <v>0</v>
          </cell>
          <cell r="CD2739">
            <v>57182.44</v>
          </cell>
          <cell r="CE2739" t="str">
            <v>KC01101209</v>
          </cell>
          <cell r="CF2739">
            <v>62760</v>
          </cell>
          <cell r="CG2739">
            <v>60192.04</v>
          </cell>
          <cell r="CH2739">
            <v>57182.44</v>
          </cell>
          <cell r="CI2739">
            <v>0</v>
          </cell>
          <cell r="CJ2739">
            <v>57182.44</v>
          </cell>
          <cell r="CK2739" t="str">
            <v>KC01101209</v>
          </cell>
          <cell r="CL2739">
            <v>62760</v>
          </cell>
          <cell r="CM2739">
            <v>60192.04</v>
          </cell>
          <cell r="CN2739">
            <v>57182.44</v>
          </cell>
          <cell r="CO2739">
            <v>0</v>
          </cell>
          <cell r="CP2739">
            <v>57182.44</v>
          </cell>
          <cell r="CQ2739" t="str">
            <v>KC01101209</v>
          </cell>
          <cell r="CR2739">
            <v>62760</v>
          </cell>
          <cell r="CS2739">
            <v>60192.04</v>
          </cell>
          <cell r="CT2739">
            <v>57182.44</v>
          </cell>
          <cell r="CU2739">
            <v>0</v>
          </cell>
          <cell r="CV2739">
            <v>57182.44</v>
          </cell>
          <cell r="CW2739" t="str">
            <v>KC01101209</v>
          </cell>
          <cell r="CX2739">
            <v>62760</v>
          </cell>
          <cell r="CY2739">
            <v>60192.04</v>
          </cell>
          <cell r="CZ2739">
            <v>57182.44</v>
          </cell>
          <cell r="DA2739">
            <v>0</v>
          </cell>
          <cell r="DB2739">
            <v>57182.44</v>
          </cell>
          <cell r="DC2739" t="str">
            <v>KC01101209</v>
          </cell>
          <cell r="DD2739">
            <v>62760</v>
          </cell>
          <cell r="DE2739">
            <v>60192.04</v>
          </cell>
          <cell r="DF2739">
            <v>57182.44</v>
          </cell>
          <cell r="DG2739">
            <v>0</v>
          </cell>
          <cell r="DH2739">
            <v>57182.44</v>
          </cell>
          <cell r="DI2739" t="str">
            <v>KC01101209</v>
          </cell>
          <cell r="DJ2739">
            <v>62760</v>
          </cell>
          <cell r="DK2739">
            <v>60192.04</v>
          </cell>
          <cell r="DL2739">
            <v>57182.44</v>
          </cell>
        </row>
        <row r="2740">
          <cell r="B2740" t="str">
            <v>1363-1</v>
          </cell>
          <cell r="C2740" t="str">
            <v>BENZYL BENZOATE</v>
          </cell>
          <cell r="D2740" t="str">
            <v>250 MCG/ML</v>
          </cell>
          <cell r="E2740" t="str">
            <v>150 ML</v>
          </cell>
          <cell r="F2740" t="str">
            <v>BOT(洗劑)</v>
          </cell>
          <cell r="H2740" t="str">
            <v>JALINE LOTION 250MG/ML "GCPC" (BENZYL BENZOATE)</v>
          </cell>
          <cell r="I2740" t="str">
            <v>"人人"疥寧洗液２５０毫克/毫升（苯甲醯芐酯）</v>
          </cell>
          <cell r="J2740" t="str">
            <v>100</v>
          </cell>
          <cell r="K2740" t="str">
            <v>人人化學製藥股份有限公司</v>
          </cell>
          <cell r="L2740" t="str">
            <v>衛署藥製字第035885號</v>
          </cell>
          <cell r="N2740">
            <v>2240</v>
          </cell>
          <cell r="O2740" t="str">
            <v xml:space="preserve"> </v>
          </cell>
          <cell r="P2740">
            <v>165</v>
          </cell>
          <cell r="Q2740">
            <v>163.35</v>
          </cell>
          <cell r="R2740">
            <v>154.37</v>
          </cell>
          <cell r="S2740" t="str">
            <v>否</v>
          </cell>
          <cell r="T2740">
            <v>0</v>
          </cell>
          <cell r="U2740">
            <v>154.37</v>
          </cell>
          <cell r="V2740">
            <v>100</v>
          </cell>
          <cell r="W2740" t="str">
            <v>0080</v>
          </cell>
          <cell r="X2740" t="str">
            <v>30840213</v>
          </cell>
          <cell r="Y2740" t="str">
            <v>人人化學製藥股份有限公司</v>
          </cell>
          <cell r="Z2740" t="str">
            <v>03-4526181</v>
          </cell>
          <cell r="AA2740" t="str">
            <v>310</v>
          </cell>
          <cell r="AB2740" t="str">
            <v>03-4627749</v>
          </cell>
          <cell r="AC2740" t="str">
            <v>320</v>
          </cell>
          <cell r="AD2740" t="str">
            <v>桃園市中壢區南園二路3號</v>
          </cell>
          <cell r="AE2740" t="str">
            <v>賴虹安</v>
          </cell>
          <cell r="AF2740" t="str">
            <v>0932209618</v>
          </cell>
          <cell r="AG2740" t="str">
            <v>gcpc2030@ms37.hinet.net</v>
          </cell>
          <cell r="AJ2740" t="str">
            <v>65 國產 Taiwan</v>
          </cell>
          <cell r="AK2740" t="str">
            <v>自費</v>
          </cell>
          <cell r="AL2740">
            <v>1</v>
          </cell>
          <cell r="AM2740">
            <v>5.5</v>
          </cell>
          <cell r="AN2740" t="str">
            <v>50.00</v>
          </cell>
          <cell r="BA2740" t="str">
            <v xml:space="preserve"> </v>
          </cell>
          <cell r="BB2740">
            <v>165</v>
          </cell>
          <cell r="BC2740">
            <v>163.35</v>
          </cell>
          <cell r="BD2740">
            <v>154.37</v>
          </cell>
          <cell r="BE2740">
            <v>0</v>
          </cell>
          <cell r="BF2740">
            <v>154.37</v>
          </cell>
          <cell r="BG2740" t="str">
            <v xml:space="preserve"> </v>
          </cell>
          <cell r="BH2740">
            <v>165</v>
          </cell>
          <cell r="BI2740">
            <v>163.35</v>
          </cell>
          <cell r="BJ2740">
            <v>154.37</v>
          </cell>
          <cell r="BK2740">
            <v>0</v>
          </cell>
          <cell r="BL2740">
            <v>154.37</v>
          </cell>
          <cell r="BM2740" t="str">
            <v xml:space="preserve"> </v>
          </cell>
          <cell r="BN2740">
            <v>165</v>
          </cell>
          <cell r="BO2740">
            <v>163.35</v>
          </cell>
          <cell r="BP2740">
            <v>154.37</v>
          </cell>
          <cell r="BQ2740">
            <v>0</v>
          </cell>
          <cell r="BR2740">
            <v>154.37</v>
          </cell>
          <cell r="BS2740" t="str">
            <v xml:space="preserve"> </v>
          </cell>
          <cell r="BT2740">
            <v>165</v>
          </cell>
          <cell r="BU2740">
            <v>163.35</v>
          </cell>
          <cell r="BV2740">
            <v>154.37</v>
          </cell>
          <cell r="BW2740">
            <v>0</v>
          </cell>
          <cell r="BX2740">
            <v>154.37</v>
          </cell>
          <cell r="BY2740" t="str">
            <v xml:space="preserve"> </v>
          </cell>
          <cell r="BZ2740">
            <v>165</v>
          </cell>
          <cell r="CA2740">
            <v>163.35</v>
          </cell>
          <cell r="CB2740">
            <v>154.37</v>
          </cell>
          <cell r="CC2740">
            <v>0</v>
          </cell>
          <cell r="CD2740">
            <v>154.37</v>
          </cell>
          <cell r="CE2740" t="str">
            <v xml:space="preserve"> </v>
          </cell>
          <cell r="CF2740">
            <v>165</v>
          </cell>
          <cell r="CG2740">
            <v>163.35</v>
          </cell>
          <cell r="CH2740">
            <v>154.37</v>
          </cell>
          <cell r="CI2740">
            <v>0</v>
          </cell>
          <cell r="CJ2740">
            <v>154.37</v>
          </cell>
          <cell r="CK2740" t="str">
            <v xml:space="preserve"> </v>
          </cell>
          <cell r="CL2740">
            <v>165</v>
          </cell>
          <cell r="CM2740">
            <v>163.35</v>
          </cell>
          <cell r="CN2740">
            <v>154.37</v>
          </cell>
          <cell r="CO2740">
            <v>0</v>
          </cell>
          <cell r="CP2740">
            <v>154.37</v>
          </cell>
          <cell r="CQ2740" t="str">
            <v xml:space="preserve"> </v>
          </cell>
          <cell r="CR2740">
            <v>165</v>
          </cell>
          <cell r="CS2740">
            <v>163.35</v>
          </cell>
          <cell r="CT2740">
            <v>154.37</v>
          </cell>
          <cell r="CU2740">
            <v>0</v>
          </cell>
          <cell r="CV2740">
            <v>154.37</v>
          </cell>
          <cell r="CW2740" t="str">
            <v xml:space="preserve"> </v>
          </cell>
          <cell r="CX2740">
            <v>165</v>
          </cell>
          <cell r="CY2740">
            <v>163.35</v>
          </cell>
          <cell r="CZ2740">
            <v>154.37</v>
          </cell>
          <cell r="DA2740">
            <v>0</v>
          </cell>
          <cell r="DB2740">
            <v>154.37</v>
          </cell>
          <cell r="DC2740" t="str">
            <v xml:space="preserve"> </v>
          </cell>
          <cell r="DD2740">
            <v>165</v>
          </cell>
          <cell r="DE2740">
            <v>163.35</v>
          </cell>
          <cell r="DF2740">
            <v>154.37</v>
          </cell>
          <cell r="DG2740">
            <v>0</v>
          </cell>
          <cell r="DH2740">
            <v>154.37</v>
          </cell>
          <cell r="DI2740" t="str">
            <v xml:space="preserve"> </v>
          </cell>
          <cell r="DJ2740">
            <v>165</v>
          </cell>
          <cell r="DK2740">
            <v>163.35</v>
          </cell>
          <cell r="DL2740">
            <v>154.37</v>
          </cell>
        </row>
        <row r="2741">
          <cell r="B2741" t="str">
            <v>1364-1</v>
          </cell>
          <cell r="C2741" t="str">
            <v>BETAMETHASONE (DISODIUM PHOSPHATE)</v>
          </cell>
          <cell r="D2741" t="str">
            <v>4MG/ML</v>
          </cell>
          <cell r="E2741" t="str">
            <v>1ML</v>
          </cell>
          <cell r="F2741" t="str">
            <v>AMP</v>
          </cell>
          <cell r="H2741" t="str">
            <v>Rinderon Injection 4mg/ml</v>
          </cell>
          <cell r="I2741" t="str">
            <v>臨得隆注射液4毫克/毫升</v>
          </cell>
          <cell r="J2741" t="str">
            <v>50</v>
          </cell>
          <cell r="K2741" t="str">
            <v>塩野義委託中國化學製造</v>
          </cell>
          <cell r="L2741" t="str">
            <v>衛署藥製字第027718號</v>
          </cell>
          <cell r="N2741">
            <v>101220</v>
          </cell>
          <cell r="O2741" t="str">
            <v>AC27718209</v>
          </cell>
          <cell r="P2741">
            <v>15.4</v>
          </cell>
          <cell r="Q2741">
            <v>14.63</v>
          </cell>
          <cell r="R2741">
            <v>12.44</v>
          </cell>
          <cell r="S2741" t="str">
            <v>契約價格</v>
          </cell>
          <cell r="T2741">
            <v>0.44</v>
          </cell>
          <cell r="U2741">
            <v>12</v>
          </cell>
          <cell r="V2741">
            <v>4515</v>
          </cell>
          <cell r="W2741" t="str">
            <v>0183</v>
          </cell>
          <cell r="X2741" t="str">
            <v>11921708</v>
          </cell>
          <cell r="Y2741" t="str">
            <v>台灣塩野義製藥股份有限公司</v>
          </cell>
          <cell r="Z2741" t="str">
            <v>02-25516336</v>
          </cell>
          <cell r="AA2741" t="str">
            <v xml:space="preserve"> </v>
          </cell>
          <cell r="AB2741" t="str">
            <v>02-25362326</v>
          </cell>
          <cell r="AC2741" t="str">
            <v>104</v>
          </cell>
          <cell r="AD2741" t="str">
            <v>臺北市中山區南京東路2段2號4樓</v>
          </cell>
          <cell r="AE2741" t="str">
            <v>林意芸</v>
          </cell>
          <cell r="AF2741" t="str">
            <v>0922053554</v>
          </cell>
          <cell r="AG2741" t="str">
            <v>rsdy51@shionogi.com.tw</v>
          </cell>
          <cell r="AJ2741" t="str">
            <v>65 國產 Taiwan</v>
          </cell>
          <cell r="AK2741" t="str">
            <v>健保</v>
          </cell>
          <cell r="AL2741">
            <v>5</v>
          </cell>
          <cell r="AM2741">
            <v>15</v>
          </cell>
          <cell r="AN2741" t="str">
            <v>等比</v>
          </cell>
          <cell r="BA2741" t="str">
            <v>AC27718209</v>
          </cell>
          <cell r="BB2741">
            <v>15.2</v>
          </cell>
          <cell r="BC2741">
            <v>14.44</v>
          </cell>
          <cell r="BD2741">
            <v>12.27</v>
          </cell>
          <cell r="BE2741">
            <v>0.43</v>
          </cell>
          <cell r="BF2741">
            <v>11.84</v>
          </cell>
          <cell r="BG2741" t="str">
            <v>AC27718209</v>
          </cell>
          <cell r="BH2741">
            <v>15.2</v>
          </cell>
          <cell r="BI2741">
            <v>14.44</v>
          </cell>
          <cell r="BJ2741">
            <v>12.27</v>
          </cell>
          <cell r="BK2741">
            <v>0.43</v>
          </cell>
          <cell r="BL2741">
            <v>11.84</v>
          </cell>
          <cell r="BM2741" t="str">
            <v>AC27718209</v>
          </cell>
          <cell r="BN2741">
            <v>15.2</v>
          </cell>
          <cell r="BO2741">
            <v>14.44</v>
          </cell>
          <cell r="BP2741">
            <v>12.27</v>
          </cell>
          <cell r="BQ2741">
            <v>0.43</v>
          </cell>
          <cell r="BR2741">
            <v>11.84</v>
          </cell>
          <cell r="BS2741" t="str">
            <v>AC27718209</v>
          </cell>
          <cell r="BT2741">
            <v>15.1</v>
          </cell>
          <cell r="BU2741">
            <v>14.35</v>
          </cell>
          <cell r="BV2741">
            <v>12.19</v>
          </cell>
          <cell r="BW2741">
            <v>0.43</v>
          </cell>
          <cell r="BX2741">
            <v>11.76</v>
          </cell>
          <cell r="BY2741" t="str">
            <v>AC27718209</v>
          </cell>
          <cell r="BZ2741">
            <v>15.1</v>
          </cell>
          <cell r="CA2741">
            <v>14.35</v>
          </cell>
          <cell r="CB2741">
            <v>12.19</v>
          </cell>
          <cell r="CC2741">
            <v>0.43</v>
          </cell>
          <cell r="CD2741">
            <v>11.76</v>
          </cell>
          <cell r="CE2741" t="str">
            <v>AC27718209</v>
          </cell>
          <cell r="CF2741">
            <v>15.1</v>
          </cell>
          <cell r="CG2741">
            <v>14.35</v>
          </cell>
          <cell r="CH2741">
            <v>12.19</v>
          </cell>
          <cell r="CI2741">
            <v>0.43</v>
          </cell>
          <cell r="CJ2741">
            <v>11.76</v>
          </cell>
          <cell r="CK2741" t="str">
            <v>AC27718209</v>
          </cell>
          <cell r="CL2741">
            <v>15.1</v>
          </cell>
          <cell r="CM2741">
            <v>14.35</v>
          </cell>
          <cell r="CN2741">
            <v>12.19</v>
          </cell>
          <cell r="CO2741">
            <v>0.43</v>
          </cell>
          <cell r="CP2741">
            <v>11.76</v>
          </cell>
          <cell r="CQ2741" t="str">
            <v>AC27718209</v>
          </cell>
          <cell r="CR2741">
            <v>15.1</v>
          </cell>
          <cell r="CS2741">
            <v>14.35</v>
          </cell>
          <cell r="CT2741">
            <v>12.19</v>
          </cell>
          <cell r="CU2741">
            <v>0.43</v>
          </cell>
          <cell r="CV2741">
            <v>11.76</v>
          </cell>
          <cell r="CW2741" t="str">
            <v>AC27718209</v>
          </cell>
          <cell r="CX2741">
            <v>15.1</v>
          </cell>
          <cell r="CY2741">
            <v>14.35</v>
          </cell>
          <cell r="CZ2741">
            <v>12.19</v>
          </cell>
          <cell r="DA2741">
            <v>0.43</v>
          </cell>
          <cell r="DB2741">
            <v>11.76</v>
          </cell>
          <cell r="DC2741" t="str">
            <v>AC27718209</v>
          </cell>
          <cell r="DD2741">
            <v>15.1</v>
          </cell>
          <cell r="DE2741">
            <v>14.35</v>
          </cell>
          <cell r="DF2741">
            <v>12.19</v>
          </cell>
          <cell r="DG2741">
            <v>0.43</v>
          </cell>
          <cell r="DH2741">
            <v>11.76</v>
          </cell>
          <cell r="DI2741" t="str">
            <v>AC27718209</v>
          </cell>
          <cell r="DJ2741">
            <v>15.1</v>
          </cell>
          <cell r="DK2741">
            <v>14.35</v>
          </cell>
          <cell r="DL2741">
            <v>12.19</v>
          </cell>
        </row>
        <row r="2742">
          <cell r="B2742" t="str">
            <v>1364-2</v>
          </cell>
          <cell r="C2742" t="str">
            <v>BETAMETHASONE (DISODIUM PHOSPHATE)</v>
          </cell>
          <cell r="D2742" t="str">
            <v>4MG/ML</v>
          </cell>
          <cell r="E2742" t="str">
            <v>1ML</v>
          </cell>
          <cell r="F2742" t="str">
            <v>AMP</v>
          </cell>
          <cell r="H2742" t="str">
            <v>BETAMETHASONE INJECTION "TAI YU"</v>
          </cell>
          <cell r="I2742" t="str">
            <v>倍達邁松注射液（貝他每松）</v>
          </cell>
          <cell r="J2742" t="str">
            <v>100</v>
          </cell>
          <cell r="K2742" t="str">
            <v>台裕化學製藥廠股份有限公司</v>
          </cell>
          <cell r="L2742" t="str">
            <v>衛署藥製字第021959號</v>
          </cell>
          <cell r="N2742">
            <v>101220</v>
          </cell>
          <cell r="O2742" t="str">
            <v>AC21959209</v>
          </cell>
          <cell r="P2742">
            <v>15.4</v>
          </cell>
          <cell r="Q2742">
            <v>13.55</v>
          </cell>
          <cell r="R2742">
            <v>11.11</v>
          </cell>
          <cell r="S2742" t="str">
            <v>契約價格</v>
          </cell>
          <cell r="T2742">
            <v>0.41</v>
          </cell>
          <cell r="U2742">
            <v>10.71</v>
          </cell>
          <cell r="V2742">
            <v>4515</v>
          </cell>
          <cell r="W2742" t="str">
            <v>0069</v>
          </cell>
          <cell r="X2742" t="str">
            <v>25091533</v>
          </cell>
          <cell r="Y2742" t="str">
            <v>泰裕醫藥生技股份有限公司</v>
          </cell>
          <cell r="Z2742" t="str">
            <v>03-5826655</v>
          </cell>
          <cell r="AA2742" t="str">
            <v>512</v>
          </cell>
          <cell r="AB2742" t="str">
            <v>03-5822389</v>
          </cell>
          <cell r="AC2742" t="str">
            <v>310</v>
          </cell>
          <cell r="AD2742" t="str">
            <v>新竹縣竹東鎮榮華里榮華街94號1樓</v>
          </cell>
          <cell r="AE2742" t="str">
            <v>杜旻憬</v>
          </cell>
          <cell r="AF2742" t="str">
            <v>0972156002</v>
          </cell>
          <cell r="AG2742" t="str">
            <v>taiyu.act@msa.hinet.net</v>
          </cell>
          <cell r="AJ2742" t="str">
            <v>65 國產 Taiwan</v>
          </cell>
          <cell r="AK2742" t="str">
            <v>健保</v>
          </cell>
          <cell r="AL2742">
            <v>12</v>
          </cell>
          <cell r="AM2742">
            <v>18</v>
          </cell>
          <cell r="AN2742" t="str">
            <v>等比</v>
          </cell>
          <cell r="BA2742" t="str">
            <v>AC21959209</v>
          </cell>
          <cell r="BB2742">
            <v>15.2</v>
          </cell>
          <cell r="BC2742">
            <v>13.38</v>
          </cell>
          <cell r="BD2742">
            <v>10.97</v>
          </cell>
          <cell r="BE2742">
            <v>0.4</v>
          </cell>
          <cell r="BF2742">
            <v>10.57</v>
          </cell>
          <cell r="BG2742" t="str">
            <v>AC21959209</v>
          </cell>
          <cell r="BH2742">
            <v>15.2</v>
          </cell>
          <cell r="BI2742">
            <v>13.38</v>
          </cell>
          <cell r="BJ2742">
            <v>10.97</v>
          </cell>
          <cell r="BK2742">
            <v>0.4</v>
          </cell>
          <cell r="BL2742">
            <v>10.57</v>
          </cell>
          <cell r="BM2742" t="str">
            <v>AC21959209</v>
          </cell>
          <cell r="BN2742">
            <v>15.2</v>
          </cell>
          <cell r="BO2742">
            <v>13.38</v>
          </cell>
          <cell r="BP2742">
            <v>10.97</v>
          </cell>
          <cell r="BQ2742">
            <v>0.4</v>
          </cell>
          <cell r="BR2742">
            <v>10.57</v>
          </cell>
          <cell r="BS2742" t="str">
            <v>AC21959209</v>
          </cell>
          <cell r="BT2742">
            <v>15.1</v>
          </cell>
          <cell r="BU2742">
            <v>13.29</v>
          </cell>
          <cell r="BV2742">
            <v>10.9</v>
          </cell>
          <cell r="BW2742">
            <v>0.4</v>
          </cell>
          <cell r="BX2742">
            <v>10.5</v>
          </cell>
          <cell r="BY2742" t="str">
            <v>AC21959209</v>
          </cell>
          <cell r="BZ2742">
            <v>15.1</v>
          </cell>
          <cell r="CA2742">
            <v>13.29</v>
          </cell>
          <cell r="CB2742">
            <v>10.9</v>
          </cell>
          <cell r="CC2742">
            <v>0.4</v>
          </cell>
          <cell r="CD2742">
            <v>10.5</v>
          </cell>
          <cell r="CE2742" t="str">
            <v>AC21959209</v>
          </cell>
          <cell r="CF2742">
            <v>15.1</v>
          </cell>
          <cell r="CG2742">
            <v>13.29</v>
          </cell>
          <cell r="CH2742">
            <v>10.9</v>
          </cell>
          <cell r="CI2742">
            <v>0.4</v>
          </cell>
          <cell r="CJ2742">
            <v>10.5</v>
          </cell>
          <cell r="CK2742" t="str">
            <v>AC21959209</v>
          </cell>
          <cell r="CL2742">
            <v>15.1</v>
          </cell>
          <cell r="CM2742">
            <v>13.29</v>
          </cell>
          <cell r="CN2742">
            <v>10.9</v>
          </cell>
          <cell r="CO2742">
            <v>0.4</v>
          </cell>
          <cell r="CP2742">
            <v>10.5</v>
          </cell>
          <cell r="CQ2742" t="str">
            <v>AC21959209</v>
          </cell>
          <cell r="CR2742">
            <v>15.1</v>
          </cell>
          <cell r="CS2742">
            <v>13.29</v>
          </cell>
          <cell r="CT2742">
            <v>10.9</v>
          </cell>
          <cell r="CU2742">
            <v>0.4</v>
          </cell>
          <cell r="CV2742">
            <v>10.5</v>
          </cell>
          <cell r="CW2742" t="str">
            <v>AC21959209</v>
          </cell>
          <cell r="CX2742">
            <v>15.1</v>
          </cell>
          <cell r="CY2742">
            <v>13.29</v>
          </cell>
          <cell r="CZ2742">
            <v>10.9</v>
          </cell>
          <cell r="DA2742">
            <v>0.4</v>
          </cell>
          <cell r="DB2742">
            <v>10.5</v>
          </cell>
          <cell r="DC2742" t="str">
            <v>AC21959209</v>
          </cell>
          <cell r="DD2742">
            <v>15.1</v>
          </cell>
          <cell r="DE2742">
            <v>13.29</v>
          </cell>
          <cell r="DF2742">
            <v>10.9</v>
          </cell>
          <cell r="DG2742">
            <v>0.4</v>
          </cell>
          <cell r="DH2742">
            <v>10.5</v>
          </cell>
          <cell r="DI2742" t="str">
            <v>AC21959209</v>
          </cell>
          <cell r="DJ2742">
            <v>15.1</v>
          </cell>
          <cell r="DK2742">
            <v>13.29</v>
          </cell>
          <cell r="DL2742">
            <v>10.9</v>
          </cell>
        </row>
        <row r="2743">
          <cell r="B2743" t="str">
            <v>1365-1</v>
          </cell>
          <cell r="C2743" t="str">
            <v>BETAMETHASONE SODIUM PHOSPHATE+NEOMYCIN (SULFATE)</v>
          </cell>
          <cell r="D2743" t="str">
            <v>1 MG/ML+3.5 MG/ML</v>
          </cell>
          <cell r="E2743" t="str">
            <v>6.0 ML
6 ML</v>
          </cell>
          <cell r="F2743" t="str">
            <v>BOT(點眼液劑)</v>
          </cell>
          <cell r="H2743" t="str">
            <v>SENCORT OPHTHALMIC SOLUTION</v>
          </cell>
          <cell r="I2743" t="str">
            <v>賜眼康點眼液</v>
          </cell>
          <cell r="J2743" t="str">
            <v>100</v>
          </cell>
          <cell r="K2743" t="str">
            <v>WINSTON</v>
          </cell>
          <cell r="L2743" t="str">
            <v>衛署藥製字第043619號</v>
          </cell>
          <cell r="N2743">
            <v>8400</v>
          </cell>
          <cell r="O2743" t="str">
            <v>AC43619423</v>
          </cell>
          <cell r="P2743">
            <v>34.9</v>
          </cell>
          <cell r="Q2743">
            <v>32.81</v>
          </cell>
          <cell r="R2743">
            <v>27.89</v>
          </cell>
          <cell r="S2743" t="str">
            <v>否</v>
          </cell>
          <cell r="T2743">
            <v>0</v>
          </cell>
          <cell r="U2743">
            <v>27.89</v>
          </cell>
          <cell r="V2743">
            <v>375</v>
          </cell>
          <cell r="W2743" t="str">
            <v>0132</v>
          </cell>
          <cell r="X2743" t="str">
            <v>72082135</v>
          </cell>
          <cell r="Y2743" t="str">
            <v>溫士頓醫藥股份有限公司</v>
          </cell>
          <cell r="Z2743" t="str">
            <v>06-2533124</v>
          </cell>
          <cell r="AA2743" t="str">
            <v xml:space="preserve"> </v>
          </cell>
          <cell r="AB2743" t="str">
            <v>06-2533116</v>
          </cell>
          <cell r="AC2743" t="str">
            <v>71072</v>
          </cell>
          <cell r="AD2743" t="str">
            <v>臺南市永康區鹽洲里仁愛街117號</v>
          </cell>
          <cell r="AE2743" t="str">
            <v>林士超</v>
          </cell>
          <cell r="AF2743" t="str">
            <v>0925395587</v>
          </cell>
          <cell r="AG2743" t="str">
            <v>mkt02@winston.com.tw</v>
          </cell>
          <cell r="AJ2743" t="str">
            <v>65 國產 Taiwan</v>
          </cell>
          <cell r="AK2743" t="str">
            <v>健保</v>
          </cell>
          <cell r="AL2743">
            <v>6</v>
          </cell>
          <cell r="AM2743">
            <v>15</v>
          </cell>
          <cell r="AN2743" t="str">
            <v>等比</v>
          </cell>
          <cell r="BA2743" t="str">
            <v>AC43619423</v>
          </cell>
          <cell r="BB2743">
            <v>34.9</v>
          </cell>
          <cell r="BC2743">
            <v>32.81</v>
          </cell>
          <cell r="BD2743">
            <v>27.89</v>
          </cell>
          <cell r="BE2743">
            <v>0</v>
          </cell>
          <cell r="BF2743">
            <v>27.89</v>
          </cell>
          <cell r="BG2743" t="str">
            <v>AC43619423</v>
          </cell>
          <cell r="BH2743">
            <v>34.9</v>
          </cell>
          <cell r="BI2743">
            <v>32.81</v>
          </cell>
          <cell r="BJ2743">
            <v>27.89</v>
          </cell>
          <cell r="BK2743">
            <v>0</v>
          </cell>
          <cell r="BL2743">
            <v>27.89</v>
          </cell>
          <cell r="BM2743" t="str">
            <v>AC43619423</v>
          </cell>
          <cell r="BN2743">
            <v>34.9</v>
          </cell>
          <cell r="BO2743">
            <v>32.81</v>
          </cell>
          <cell r="BP2743">
            <v>27.89</v>
          </cell>
          <cell r="BQ2743">
            <v>0</v>
          </cell>
          <cell r="BR2743">
            <v>27.89</v>
          </cell>
          <cell r="BS2743" t="str">
            <v>AC43619423</v>
          </cell>
          <cell r="BT2743">
            <v>34.799999999999997</v>
          </cell>
          <cell r="BU2743">
            <v>32.71</v>
          </cell>
          <cell r="BV2743">
            <v>27.81</v>
          </cell>
          <cell r="BW2743">
            <v>0</v>
          </cell>
          <cell r="BX2743">
            <v>27.81</v>
          </cell>
          <cell r="BY2743" t="str">
            <v>AC43619423</v>
          </cell>
          <cell r="BZ2743">
            <v>34.799999999999997</v>
          </cell>
          <cell r="CA2743">
            <v>32.71</v>
          </cell>
          <cell r="CB2743">
            <v>27.81</v>
          </cell>
          <cell r="CC2743">
            <v>0</v>
          </cell>
          <cell r="CD2743">
            <v>27.81</v>
          </cell>
          <cell r="CE2743" t="str">
            <v>AC43619423</v>
          </cell>
          <cell r="CF2743">
            <v>34.799999999999997</v>
          </cell>
          <cell r="CG2743">
            <v>32.71</v>
          </cell>
          <cell r="CH2743">
            <v>27.81</v>
          </cell>
          <cell r="CI2743">
            <v>0</v>
          </cell>
          <cell r="CJ2743">
            <v>27.81</v>
          </cell>
          <cell r="CK2743" t="str">
            <v>AC43619423</v>
          </cell>
          <cell r="CL2743">
            <v>34.799999999999997</v>
          </cell>
          <cell r="CM2743">
            <v>32.71</v>
          </cell>
          <cell r="CN2743">
            <v>27.81</v>
          </cell>
          <cell r="CO2743">
            <v>0</v>
          </cell>
          <cell r="CP2743">
            <v>27.81</v>
          </cell>
          <cell r="CQ2743" t="str">
            <v>AC43619423</v>
          </cell>
          <cell r="CR2743">
            <v>34.799999999999997</v>
          </cell>
          <cell r="CS2743">
            <v>32.71</v>
          </cell>
          <cell r="CT2743">
            <v>27.81</v>
          </cell>
          <cell r="CU2743">
            <v>0</v>
          </cell>
          <cell r="CV2743">
            <v>27.81</v>
          </cell>
          <cell r="CW2743" t="str">
            <v>AC43619423</v>
          </cell>
          <cell r="CX2743">
            <v>34.799999999999997</v>
          </cell>
          <cell r="CY2743">
            <v>32.71</v>
          </cell>
          <cell r="CZ2743">
            <v>27.81</v>
          </cell>
          <cell r="DA2743">
            <v>0</v>
          </cell>
          <cell r="DB2743">
            <v>27.81</v>
          </cell>
          <cell r="DC2743" t="str">
            <v>AC43619423</v>
          </cell>
          <cell r="DD2743">
            <v>34.799999999999997</v>
          </cell>
          <cell r="DE2743">
            <v>32.71</v>
          </cell>
          <cell r="DF2743">
            <v>27.81</v>
          </cell>
          <cell r="DG2743">
            <v>0</v>
          </cell>
          <cell r="DH2743">
            <v>27.81</v>
          </cell>
          <cell r="DI2743" t="str">
            <v>AC43619423</v>
          </cell>
          <cell r="DJ2743">
            <v>34.799999999999997</v>
          </cell>
          <cell r="DK2743">
            <v>32.71</v>
          </cell>
          <cell r="DL2743">
            <v>27.81</v>
          </cell>
        </row>
        <row r="2744">
          <cell r="B2744" t="str">
            <v>1367-1</v>
          </cell>
          <cell r="C2744" t="str">
            <v>BICISATE DIHYDROCHLORIDE (ECD 2HCL)</v>
          </cell>
          <cell r="D2744" t="str">
            <v>0.9MG</v>
          </cell>
          <cell r="E2744" t="str">
            <v xml:space="preserve"> </v>
          </cell>
          <cell r="F2744" t="str">
            <v>VIAL</v>
          </cell>
          <cell r="H2744" t="str">
            <v>INER ECD KIT</v>
          </cell>
          <cell r="I2744" t="str">
            <v>核研雙胱乙酯腦造影劑</v>
          </cell>
          <cell r="J2744" t="str">
            <v>2</v>
          </cell>
          <cell r="K2744" t="str">
            <v>INER</v>
          </cell>
          <cell r="L2744" t="str">
            <v>衛署藥製字第R00031號</v>
          </cell>
          <cell r="N2744">
            <v>420</v>
          </cell>
          <cell r="O2744" t="str">
            <v xml:space="preserve"> </v>
          </cell>
          <cell r="P2744">
            <v>7680.5</v>
          </cell>
          <cell r="Q2744">
            <v>6316.44</v>
          </cell>
          <cell r="R2744">
            <v>6000.62</v>
          </cell>
          <cell r="S2744" t="str">
            <v>否</v>
          </cell>
          <cell r="T2744">
            <v>0</v>
          </cell>
          <cell r="U2744">
            <v>6000.62</v>
          </cell>
          <cell r="V2744">
            <v>18</v>
          </cell>
          <cell r="W2744" t="str">
            <v>0097</v>
          </cell>
          <cell r="X2744" t="str">
            <v>21241693</v>
          </cell>
          <cell r="Y2744" t="str">
            <v>臺灣新吉美碩股份有限公司</v>
          </cell>
          <cell r="Z2744" t="str">
            <v>02-27079900</v>
          </cell>
          <cell r="AA2744" t="str">
            <v>130</v>
          </cell>
          <cell r="AB2744" t="str">
            <v>02-27031133</v>
          </cell>
          <cell r="AC2744" t="str">
            <v>106</v>
          </cell>
          <cell r="AD2744" t="str">
            <v>臺北市大安區復興南路1段237號11樓</v>
          </cell>
          <cell r="AE2744" t="str">
            <v>張碧芳</v>
          </cell>
          <cell r="AF2744" t="str">
            <v>0922274957</v>
          </cell>
          <cell r="AG2744" t="str">
            <v>emila@gmstw.com.tw</v>
          </cell>
          <cell r="AJ2744" t="str">
            <v>65 國產 TAIWAN</v>
          </cell>
          <cell r="AK2744" t="str">
            <v>自費</v>
          </cell>
          <cell r="AL2744">
            <v>17.760000000000002</v>
          </cell>
          <cell r="AM2744">
            <v>5</v>
          </cell>
          <cell r="AN2744" t="str">
            <v>等值</v>
          </cell>
          <cell r="BA2744" t="str">
            <v xml:space="preserve"> </v>
          </cell>
          <cell r="BB2744">
            <v>7680.5</v>
          </cell>
          <cell r="BC2744">
            <v>6316.44</v>
          </cell>
          <cell r="BD2744">
            <v>6000.62</v>
          </cell>
          <cell r="BE2744">
            <v>0</v>
          </cell>
          <cell r="BF2744">
            <v>6000.62</v>
          </cell>
          <cell r="BG2744" t="str">
            <v xml:space="preserve"> </v>
          </cell>
          <cell r="BH2744">
            <v>7680.5</v>
          </cell>
          <cell r="BI2744">
            <v>6316.44</v>
          </cell>
          <cell r="BJ2744">
            <v>6000.62</v>
          </cell>
          <cell r="BK2744">
            <v>0</v>
          </cell>
          <cell r="BL2744">
            <v>6000.62</v>
          </cell>
          <cell r="BM2744" t="str">
            <v xml:space="preserve"> </v>
          </cell>
          <cell r="BN2744">
            <v>7680.5</v>
          </cell>
          <cell r="BO2744">
            <v>6316.44</v>
          </cell>
          <cell r="BP2744">
            <v>6000.62</v>
          </cell>
          <cell r="BQ2744">
            <v>0</v>
          </cell>
          <cell r="BR2744">
            <v>6000.62</v>
          </cell>
          <cell r="BS2744" t="str">
            <v xml:space="preserve"> </v>
          </cell>
          <cell r="BT2744">
            <v>7680.5</v>
          </cell>
          <cell r="BU2744">
            <v>6316.44</v>
          </cell>
          <cell r="BV2744">
            <v>6000.62</v>
          </cell>
          <cell r="BW2744">
            <v>0</v>
          </cell>
          <cell r="BX2744">
            <v>6000.62</v>
          </cell>
          <cell r="BY2744" t="str">
            <v xml:space="preserve"> </v>
          </cell>
          <cell r="BZ2744">
            <v>7680.5</v>
          </cell>
          <cell r="CA2744">
            <v>6316.44</v>
          </cell>
          <cell r="CB2744">
            <v>6000.62</v>
          </cell>
          <cell r="CC2744">
            <v>0</v>
          </cell>
          <cell r="CD2744">
            <v>6000.62</v>
          </cell>
          <cell r="CE2744" t="str">
            <v xml:space="preserve"> </v>
          </cell>
          <cell r="CF2744">
            <v>7680.5</v>
          </cell>
          <cell r="CG2744">
            <v>6316.44</v>
          </cell>
          <cell r="CH2744">
            <v>6000.62</v>
          </cell>
          <cell r="CI2744">
            <v>0</v>
          </cell>
          <cell r="CJ2744">
            <v>6000.62</v>
          </cell>
          <cell r="CK2744" t="str">
            <v xml:space="preserve"> </v>
          </cell>
          <cell r="CL2744">
            <v>7680.5</v>
          </cell>
          <cell r="CM2744">
            <v>6316.44</v>
          </cell>
          <cell r="CN2744">
            <v>6000.62</v>
          </cell>
          <cell r="CO2744">
            <v>0</v>
          </cell>
          <cell r="CP2744">
            <v>6000.62</v>
          </cell>
          <cell r="CQ2744" t="str">
            <v xml:space="preserve"> </v>
          </cell>
          <cell r="CR2744">
            <v>7680.5</v>
          </cell>
          <cell r="CS2744">
            <v>6316.44</v>
          </cell>
          <cell r="CT2744">
            <v>6000.62</v>
          </cell>
          <cell r="CU2744">
            <v>0</v>
          </cell>
          <cell r="CV2744">
            <v>6000.62</v>
          </cell>
          <cell r="CW2744" t="str">
            <v xml:space="preserve"> </v>
          </cell>
          <cell r="CX2744">
            <v>7680.5</v>
          </cell>
          <cell r="CY2744">
            <v>6316.44</v>
          </cell>
          <cell r="CZ2744">
            <v>6000.62</v>
          </cell>
          <cell r="DA2744">
            <v>0</v>
          </cell>
          <cell r="DB2744">
            <v>6000.62</v>
          </cell>
          <cell r="DC2744" t="str">
            <v xml:space="preserve"> </v>
          </cell>
          <cell r="DD2744">
            <v>7680.5</v>
          </cell>
          <cell r="DE2744">
            <v>6316.44</v>
          </cell>
          <cell r="DF2744">
            <v>6000.62</v>
          </cell>
          <cell r="DG2744">
            <v>0</v>
          </cell>
          <cell r="DH2744">
            <v>6000.62</v>
          </cell>
          <cell r="DI2744" t="str">
            <v xml:space="preserve"> </v>
          </cell>
          <cell r="DJ2744">
            <v>7680.5</v>
          </cell>
          <cell r="DK2744">
            <v>6316.44</v>
          </cell>
          <cell r="DL2744">
            <v>6000.62</v>
          </cell>
        </row>
        <row r="2745">
          <cell r="B2745" t="str">
            <v>1369-1</v>
          </cell>
          <cell r="C2745" t="str">
            <v>BISACODYL</v>
          </cell>
          <cell r="D2745" t="str">
            <v>10MG</v>
          </cell>
          <cell r="E2745" t="str">
            <v xml:space="preserve"> </v>
          </cell>
          <cell r="F2745" t="str">
            <v>SUPP</v>
          </cell>
          <cell r="H2745" t="str">
            <v>BISACODYL SUPPOSITORIES "YUNG SHIN"</v>
          </cell>
          <cell r="I2745" t="str">
            <v>"永信"無秘栓劑</v>
          </cell>
          <cell r="J2745" t="str">
            <v>100</v>
          </cell>
          <cell r="K2745" t="str">
            <v>永信藥品工業股份有限公司台中幼獅廠</v>
          </cell>
          <cell r="L2745" t="str">
            <v>衛署藥製字第009250號</v>
          </cell>
          <cell r="N2745">
            <v>122590</v>
          </cell>
          <cell r="O2745" t="str">
            <v>AC09250500</v>
          </cell>
          <cell r="P2745">
            <v>5</v>
          </cell>
          <cell r="Q2745">
            <v>4.75</v>
          </cell>
          <cell r="R2745">
            <v>4.51</v>
          </cell>
          <cell r="S2745" t="str">
            <v>契約價格</v>
          </cell>
          <cell r="T2745">
            <v>0.14000000000000001</v>
          </cell>
          <cell r="U2745">
            <v>4.37</v>
          </cell>
          <cell r="V2745">
            <v>5470</v>
          </cell>
          <cell r="W2745" t="str">
            <v>0018</v>
          </cell>
          <cell r="X2745" t="str">
            <v>56065601</v>
          </cell>
          <cell r="Y2745" t="str">
            <v>永信藥品工業股份有限公司</v>
          </cell>
          <cell r="Z2745" t="str">
            <v>04-26875100</v>
          </cell>
          <cell r="AA2745" t="str">
            <v>570</v>
          </cell>
          <cell r="AB2745" t="str">
            <v>04-26860456</v>
          </cell>
          <cell r="AC2745" t="str">
            <v>437</v>
          </cell>
          <cell r="AD2745" t="str">
            <v>臺中市大甲區中山路一段1191號</v>
          </cell>
          <cell r="AE2745" t="str">
            <v>蔡佩青</v>
          </cell>
          <cell r="AF2745" t="str">
            <v>0923102832</v>
          </cell>
          <cell r="AG2745" t="str">
            <v>u51793@yungshingroup.com</v>
          </cell>
          <cell r="AJ2745" t="str">
            <v>65 國產 Taiwan</v>
          </cell>
          <cell r="AK2745" t="str">
            <v>健保</v>
          </cell>
          <cell r="AL2745">
            <v>5</v>
          </cell>
          <cell r="AM2745">
            <v>5</v>
          </cell>
          <cell r="AN2745" t="str">
            <v>等值</v>
          </cell>
          <cell r="BA2745" t="str">
            <v>AC09250500</v>
          </cell>
          <cell r="BB2745">
            <v>5</v>
          </cell>
          <cell r="BC2745">
            <v>4.75</v>
          </cell>
          <cell r="BD2745">
            <v>4.51</v>
          </cell>
          <cell r="BE2745">
            <v>0.14000000000000001</v>
          </cell>
          <cell r="BF2745">
            <v>4.37</v>
          </cell>
          <cell r="BG2745" t="str">
            <v>AC09250500</v>
          </cell>
          <cell r="BH2745">
            <v>5</v>
          </cell>
          <cell r="BI2745">
            <v>4.75</v>
          </cell>
          <cell r="BJ2745">
            <v>4.51</v>
          </cell>
          <cell r="BK2745">
            <v>0.14000000000000001</v>
          </cell>
          <cell r="BL2745">
            <v>4.37</v>
          </cell>
          <cell r="BM2745" t="str">
            <v>AC09250500</v>
          </cell>
          <cell r="BN2745">
            <v>5</v>
          </cell>
          <cell r="BO2745">
            <v>4.75</v>
          </cell>
          <cell r="BP2745">
            <v>4.51</v>
          </cell>
          <cell r="BQ2745">
            <v>0.14000000000000001</v>
          </cell>
          <cell r="BR2745">
            <v>4.37</v>
          </cell>
          <cell r="BS2745" t="str">
            <v>AC09250500</v>
          </cell>
          <cell r="BT2745">
            <v>5</v>
          </cell>
          <cell r="BU2745">
            <v>4.75</v>
          </cell>
          <cell r="BV2745">
            <v>4.51</v>
          </cell>
          <cell r="BW2745">
            <v>0.14000000000000001</v>
          </cell>
          <cell r="BX2745">
            <v>4.37</v>
          </cell>
          <cell r="BY2745" t="str">
            <v>AC09250500</v>
          </cell>
          <cell r="BZ2745">
            <v>5</v>
          </cell>
          <cell r="CA2745">
            <v>4.75</v>
          </cell>
          <cell r="CB2745">
            <v>4.51</v>
          </cell>
          <cell r="CC2745">
            <v>0.14000000000000001</v>
          </cell>
          <cell r="CD2745">
            <v>4.37</v>
          </cell>
          <cell r="CE2745" t="str">
            <v>AC09250500</v>
          </cell>
          <cell r="CF2745">
            <v>5</v>
          </cell>
          <cell r="CG2745">
            <v>4.75</v>
          </cell>
          <cell r="CH2745">
            <v>4.51</v>
          </cell>
          <cell r="CI2745">
            <v>0.14000000000000001</v>
          </cell>
          <cell r="CJ2745">
            <v>4.37</v>
          </cell>
          <cell r="CK2745" t="str">
            <v>AC09250500</v>
          </cell>
          <cell r="CL2745">
            <v>5</v>
          </cell>
          <cell r="CM2745">
            <v>4.75</v>
          </cell>
          <cell r="CN2745">
            <v>4.51</v>
          </cell>
          <cell r="CO2745">
            <v>0.14000000000000001</v>
          </cell>
          <cell r="CP2745">
            <v>4.37</v>
          </cell>
          <cell r="CQ2745" t="str">
            <v>AC09250500</v>
          </cell>
          <cell r="CR2745">
            <v>5</v>
          </cell>
          <cell r="CS2745">
            <v>4.75</v>
          </cell>
          <cell r="CT2745">
            <v>4.51</v>
          </cell>
          <cell r="CU2745">
            <v>0.14000000000000001</v>
          </cell>
          <cell r="CV2745">
            <v>4.37</v>
          </cell>
          <cell r="CW2745" t="str">
            <v>AC09250500</v>
          </cell>
          <cell r="CX2745">
            <v>5</v>
          </cell>
          <cell r="CY2745">
            <v>4.75</v>
          </cell>
          <cell r="CZ2745">
            <v>4.51</v>
          </cell>
          <cell r="DA2745">
            <v>0.14000000000000001</v>
          </cell>
          <cell r="DB2745">
            <v>4.37</v>
          </cell>
          <cell r="DC2745" t="str">
            <v>AC09250500</v>
          </cell>
          <cell r="DD2745">
            <v>5</v>
          </cell>
          <cell r="DE2745">
            <v>4.75</v>
          </cell>
          <cell r="DF2745">
            <v>4.51</v>
          </cell>
          <cell r="DG2745">
            <v>0.14000000000000001</v>
          </cell>
          <cell r="DH2745">
            <v>4.37</v>
          </cell>
          <cell r="DI2745" t="str">
            <v>AC09250500</v>
          </cell>
          <cell r="DJ2745">
            <v>5</v>
          </cell>
          <cell r="DK2745">
            <v>4.75</v>
          </cell>
          <cell r="DL2745">
            <v>4.51</v>
          </cell>
        </row>
        <row r="2746">
          <cell r="B2746" t="str">
            <v>1369-2</v>
          </cell>
          <cell r="C2746" t="str">
            <v>BISACODYL</v>
          </cell>
          <cell r="D2746" t="str">
            <v>10MG</v>
          </cell>
          <cell r="E2746" t="str">
            <v xml:space="preserve"> </v>
          </cell>
          <cell r="F2746" t="str">
            <v>SUPP</v>
          </cell>
          <cell r="H2746" t="str">
            <v>BISADYL SUPPOSITORIES 10MG (BISACODYL) "MEIDER"</v>
          </cell>
          <cell r="I2746" t="str">
            <v>"明德"秘瀉樂栓劑１０毫克（秘可舒）</v>
          </cell>
          <cell r="J2746" t="str">
            <v>100</v>
          </cell>
          <cell r="K2746" t="str">
            <v>明德製藥股份有限公司</v>
          </cell>
          <cell r="L2746" t="str">
            <v>衛署藥製字第036350號</v>
          </cell>
          <cell r="N2746">
            <v>122590</v>
          </cell>
          <cell r="O2746" t="str">
            <v>AC36350500</v>
          </cell>
          <cell r="P2746">
            <v>5</v>
          </cell>
          <cell r="Q2746">
            <v>4.75</v>
          </cell>
          <cell r="R2746">
            <v>4.42</v>
          </cell>
          <cell r="S2746" t="str">
            <v>契約價格</v>
          </cell>
          <cell r="T2746">
            <v>0.14000000000000001</v>
          </cell>
          <cell r="U2746">
            <v>4.28</v>
          </cell>
          <cell r="V2746">
            <v>5470</v>
          </cell>
          <cell r="W2746" t="str">
            <v>0144</v>
          </cell>
          <cell r="X2746" t="str">
            <v>22161606</v>
          </cell>
          <cell r="Y2746" t="str">
            <v>東竹藥品股份有限公司</v>
          </cell>
          <cell r="Z2746" t="str">
            <v>02-25596994</v>
          </cell>
          <cell r="AA2746" t="str">
            <v>702</v>
          </cell>
          <cell r="AB2746" t="str">
            <v>02-25594324</v>
          </cell>
          <cell r="AC2746" t="str">
            <v>103</v>
          </cell>
          <cell r="AD2746" t="str">
            <v>臺北市大同區承德路1段44號7樓</v>
          </cell>
          <cell r="AE2746" t="str">
            <v>蘇利美</v>
          </cell>
          <cell r="AF2746" t="str">
            <v>0919311782</v>
          </cell>
          <cell r="AG2746" t="str">
            <v>supply@ebp.com.tw</v>
          </cell>
          <cell r="AJ2746" t="str">
            <v>65 國產 Taiwan</v>
          </cell>
          <cell r="AK2746" t="str">
            <v>健保</v>
          </cell>
          <cell r="AL2746">
            <v>5</v>
          </cell>
          <cell r="AM2746">
            <v>7</v>
          </cell>
          <cell r="AN2746" t="str">
            <v>等值</v>
          </cell>
          <cell r="BA2746" t="str">
            <v>AC36350500</v>
          </cell>
          <cell r="BB2746">
            <v>5</v>
          </cell>
          <cell r="BC2746">
            <v>4.75</v>
          </cell>
          <cell r="BD2746">
            <v>4.42</v>
          </cell>
          <cell r="BE2746">
            <v>0.14000000000000001</v>
          </cell>
          <cell r="BF2746">
            <v>4.28</v>
          </cell>
          <cell r="BG2746" t="str">
            <v>AC36350500</v>
          </cell>
          <cell r="BH2746">
            <v>5</v>
          </cell>
          <cell r="BI2746">
            <v>4.75</v>
          </cell>
          <cell r="BJ2746">
            <v>4.42</v>
          </cell>
          <cell r="BK2746">
            <v>0.14000000000000001</v>
          </cell>
          <cell r="BL2746">
            <v>4.28</v>
          </cell>
          <cell r="BM2746" t="str">
            <v>AC36350500</v>
          </cell>
          <cell r="BN2746">
            <v>5</v>
          </cell>
          <cell r="BO2746">
            <v>4.75</v>
          </cell>
          <cell r="BP2746">
            <v>4.42</v>
          </cell>
          <cell r="BQ2746">
            <v>0.14000000000000001</v>
          </cell>
          <cell r="BR2746">
            <v>4.28</v>
          </cell>
          <cell r="BS2746" t="str">
            <v>AC36350500</v>
          </cell>
          <cell r="BT2746">
            <v>5</v>
          </cell>
          <cell r="BU2746">
            <v>4.75</v>
          </cell>
          <cell r="BV2746">
            <v>4.42</v>
          </cell>
          <cell r="BW2746">
            <v>0.14000000000000001</v>
          </cell>
          <cell r="BX2746">
            <v>4.28</v>
          </cell>
          <cell r="BY2746" t="str">
            <v>AC36350500</v>
          </cell>
          <cell r="BZ2746">
            <v>5</v>
          </cell>
          <cell r="CA2746">
            <v>4.75</v>
          </cell>
          <cell r="CB2746">
            <v>4.42</v>
          </cell>
          <cell r="CC2746">
            <v>0.14000000000000001</v>
          </cell>
          <cell r="CD2746">
            <v>4.28</v>
          </cell>
          <cell r="CE2746" t="str">
            <v>AC36350500</v>
          </cell>
          <cell r="CF2746">
            <v>5</v>
          </cell>
          <cell r="CG2746">
            <v>4.75</v>
          </cell>
          <cell r="CH2746">
            <v>4.42</v>
          </cell>
          <cell r="CI2746">
            <v>0.14000000000000001</v>
          </cell>
          <cell r="CJ2746">
            <v>4.28</v>
          </cell>
          <cell r="CK2746" t="str">
            <v>AC36350500</v>
          </cell>
          <cell r="CL2746">
            <v>5</v>
          </cell>
          <cell r="CM2746">
            <v>4.75</v>
          </cell>
          <cell r="CN2746">
            <v>4.42</v>
          </cell>
          <cell r="CO2746">
            <v>0.14000000000000001</v>
          </cell>
          <cell r="CP2746">
            <v>4.28</v>
          </cell>
          <cell r="CQ2746" t="str">
            <v>AC36350500</v>
          </cell>
          <cell r="CR2746">
            <v>5</v>
          </cell>
          <cell r="CS2746">
            <v>4.75</v>
          </cell>
          <cell r="CT2746">
            <v>4.42</v>
          </cell>
          <cell r="CU2746">
            <v>0.14000000000000001</v>
          </cell>
          <cell r="CV2746">
            <v>4.28</v>
          </cell>
          <cell r="CW2746" t="str">
            <v>AC36350500</v>
          </cell>
          <cell r="CX2746">
            <v>5</v>
          </cell>
          <cell r="CY2746">
            <v>4.75</v>
          </cell>
          <cell r="CZ2746">
            <v>4.42</v>
          </cell>
          <cell r="DA2746">
            <v>0.14000000000000001</v>
          </cell>
          <cell r="DB2746">
            <v>4.28</v>
          </cell>
          <cell r="DC2746" t="str">
            <v>AC36350500</v>
          </cell>
          <cell r="DD2746">
            <v>5</v>
          </cell>
          <cell r="DE2746">
            <v>4.75</v>
          </cell>
          <cell r="DF2746">
            <v>4.42</v>
          </cell>
          <cell r="DG2746">
            <v>0.14000000000000001</v>
          </cell>
          <cell r="DH2746">
            <v>4.28</v>
          </cell>
          <cell r="DI2746" t="str">
            <v>AC36350500</v>
          </cell>
          <cell r="DJ2746">
            <v>5</v>
          </cell>
          <cell r="DK2746">
            <v>4.75</v>
          </cell>
          <cell r="DL2746">
            <v>4.42</v>
          </cell>
        </row>
        <row r="2747">
          <cell r="B2747" t="str">
            <v>1369-3</v>
          </cell>
          <cell r="C2747" t="str">
            <v>BISACODYL</v>
          </cell>
          <cell r="D2747" t="str">
            <v>10MG</v>
          </cell>
          <cell r="E2747" t="str">
            <v xml:space="preserve"> </v>
          </cell>
          <cell r="F2747" t="str">
            <v>SUPP</v>
          </cell>
          <cell r="H2747" t="str">
            <v>Cathartinol Suppository 10mg "Kojar"</v>
          </cell>
          <cell r="I2747" t="str">
            <v>"國嘉"樂導便栓劑10毫克</v>
          </cell>
          <cell r="J2747" t="str">
            <v>100</v>
          </cell>
          <cell r="K2747" t="str">
            <v>國嘉製藥工業股份有限公司幼獅三廠</v>
          </cell>
          <cell r="L2747" t="str">
            <v>衛部藥製字第060236號</v>
          </cell>
          <cell r="N2747">
            <v>122590</v>
          </cell>
          <cell r="O2747" t="str">
            <v>AC60236500</v>
          </cell>
          <cell r="P2747">
            <v>5</v>
          </cell>
          <cell r="Q2747">
            <v>4.75</v>
          </cell>
          <cell r="R2747">
            <v>4.18</v>
          </cell>
          <cell r="S2747" t="str">
            <v>否</v>
          </cell>
          <cell r="T2747">
            <v>0</v>
          </cell>
          <cell r="U2747">
            <v>4.18</v>
          </cell>
          <cell r="V2747">
            <v>5470</v>
          </cell>
          <cell r="W2747" t="str">
            <v>0007</v>
          </cell>
          <cell r="X2747" t="str">
            <v>97129220</v>
          </cell>
          <cell r="Y2747" t="str">
            <v>貫群貿易有限公司</v>
          </cell>
          <cell r="Z2747" t="str">
            <v>02-27648055</v>
          </cell>
          <cell r="AA2747" t="str">
            <v xml:space="preserve"> </v>
          </cell>
          <cell r="AB2747" t="str">
            <v>02-27696354</v>
          </cell>
          <cell r="AC2747" t="str">
            <v>10570</v>
          </cell>
          <cell r="AD2747" t="str">
            <v>臺北市松山區南京東路5段222號4樓</v>
          </cell>
          <cell r="AE2747" t="str">
            <v>簡于庭</v>
          </cell>
          <cell r="AF2747" t="str">
            <v>0985521540</v>
          </cell>
          <cell r="AG2747" t="str">
            <v>yihhaw-issue@umail.hinet.net</v>
          </cell>
          <cell r="AJ2747" t="str">
            <v>65 國產 Taiwan</v>
          </cell>
          <cell r="AK2747" t="str">
            <v>健保</v>
          </cell>
          <cell r="AL2747">
            <v>5</v>
          </cell>
          <cell r="AM2747">
            <v>12</v>
          </cell>
          <cell r="AN2747" t="str">
            <v>等比</v>
          </cell>
          <cell r="BA2747" t="str">
            <v>AC60236500</v>
          </cell>
          <cell r="BB2747">
            <v>5</v>
          </cell>
          <cell r="BC2747">
            <v>4.75</v>
          </cell>
          <cell r="BD2747">
            <v>4.18</v>
          </cell>
          <cell r="BE2747">
            <v>0</v>
          </cell>
          <cell r="BF2747">
            <v>4.18</v>
          </cell>
          <cell r="BG2747" t="str">
            <v>AC60236500</v>
          </cell>
          <cell r="BH2747">
            <v>5</v>
          </cell>
          <cell r="BI2747">
            <v>4.75</v>
          </cell>
          <cell r="BJ2747">
            <v>4.18</v>
          </cell>
          <cell r="BK2747">
            <v>0</v>
          </cell>
          <cell r="BL2747">
            <v>4.18</v>
          </cell>
          <cell r="BM2747" t="str">
            <v>AC60236500</v>
          </cell>
          <cell r="BN2747">
            <v>5</v>
          </cell>
          <cell r="BO2747">
            <v>4.75</v>
          </cell>
          <cell r="BP2747">
            <v>4.18</v>
          </cell>
          <cell r="BQ2747">
            <v>0</v>
          </cell>
          <cell r="BR2747">
            <v>4.18</v>
          </cell>
          <cell r="BS2747" t="str">
            <v>AC60236500</v>
          </cell>
          <cell r="BT2747">
            <v>5</v>
          </cell>
          <cell r="BU2747">
            <v>4.75</v>
          </cell>
          <cell r="BV2747">
            <v>4.18</v>
          </cell>
          <cell r="BW2747">
            <v>0</v>
          </cell>
          <cell r="BX2747">
            <v>4.18</v>
          </cell>
          <cell r="BY2747" t="str">
            <v>AC60236500</v>
          </cell>
          <cell r="BZ2747">
            <v>5</v>
          </cell>
          <cell r="CA2747">
            <v>4.75</v>
          </cell>
          <cell r="CB2747">
            <v>4.18</v>
          </cell>
          <cell r="CC2747">
            <v>0</v>
          </cell>
          <cell r="CD2747">
            <v>4.18</v>
          </cell>
          <cell r="CE2747" t="str">
            <v>AC60236500</v>
          </cell>
          <cell r="CF2747">
            <v>5</v>
          </cell>
          <cell r="CG2747">
            <v>4.75</v>
          </cell>
          <cell r="CH2747">
            <v>4.18</v>
          </cell>
          <cell r="CI2747">
            <v>0</v>
          </cell>
          <cell r="CJ2747">
            <v>4.18</v>
          </cell>
          <cell r="CK2747" t="str">
            <v>AC60236500</v>
          </cell>
          <cell r="CL2747">
            <v>5</v>
          </cell>
          <cell r="CM2747">
            <v>4.75</v>
          </cell>
          <cell r="CN2747">
            <v>4.18</v>
          </cell>
          <cell r="CO2747">
            <v>0</v>
          </cell>
          <cell r="CP2747">
            <v>4.18</v>
          </cell>
          <cell r="CQ2747" t="str">
            <v>AC60236500</v>
          </cell>
          <cell r="CR2747">
            <v>5</v>
          </cell>
          <cell r="CS2747">
            <v>4.75</v>
          </cell>
          <cell r="CT2747">
            <v>4.18</v>
          </cell>
          <cell r="CU2747">
            <v>0</v>
          </cell>
          <cell r="CV2747">
            <v>4.18</v>
          </cell>
          <cell r="CW2747" t="str">
            <v>AC60236500</v>
          </cell>
          <cell r="CX2747">
            <v>5</v>
          </cell>
          <cell r="CY2747">
            <v>4.75</v>
          </cell>
          <cell r="CZ2747">
            <v>4.18</v>
          </cell>
          <cell r="DA2747">
            <v>0</v>
          </cell>
          <cell r="DB2747">
            <v>4.18</v>
          </cell>
          <cell r="DC2747" t="str">
            <v>AC60236500</v>
          </cell>
          <cell r="DD2747">
            <v>5</v>
          </cell>
          <cell r="DE2747">
            <v>4.75</v>
          </cell>
          <cell r="DF2747">
            <v>4.18</v>
          </cell>
          <cell r="DG2747">
            <v>0</v>
          </cell>
          <cell r="DH2747">
            <v>4.18</v>
          </cell>
          <cell r="DI2747" t="str">
            <v>AC60236500</v>
          </cell>
          <cell r="DJ2747">
            <v>5</v>
          </cell>
          <cell r="DK2747">
            <v>4.75</v>
          </cell>
          <cell r="DL2747">
            <v>4.18</v>
          </cell>
        </row>
        <row r="2748">
          <cell r="B2748" t="str">
            <v>1370-1</v>
          </cell>
          <cell r="C2748" t="str">
            <v>blinatumomab</v>
          </cell>
          <cell r="D2748" t="str">
            <v>35MCG</v>
          </cell>
          <cell r="E2748" t="str">
            <v>35MCG</v>
          </cell>
          <cell r="F2748" t="str">
            <v>VIAL</v>
          </cell>
          <cell r="H2748" t="str">
            <v>BLINCYTO for Injection</v>
          </cell>
          <cell r="I2748" t="str">
            <v>百利妥注射劑</v>
          </cell>
          <cell r="J2748" t="str">
            <v>1</v>
          </cell>
          <cell r="K2748" t="str">
            <v>Amgen Technology (Ireland) Unlimited Company</v>
          </cell>
          <cell r="L2748" t="str">
            <v>衛部菌疫輸字第001040號</v>
          </cell>
          <cell r="N2748">
            <v>280</v>
          </cell>
          <cell r="O2748" t="str">
            <v>KC01040296</v>
          </cell>
          <cell r="P2748">
            <v>60898</v>
          </cell>
          <cell r="Q2748">
            <v>60898</v>
          </cell>
          <cell r="R2748">
            <v>57853.1</v>
          </cell>
          <cell r="S2748" t="str">
            <v>否</v>
          </cell>
          <cell r="T2748">
            <v>0</v>
          </cell>
          <cell r="U2748">
            <v>57853.1</v>
          </cell>
          <cell r="V2748">
            <v>12</v>
          </cell>
          <cell r="W2748" t="str">
            <v>0175</v>
          </cell>
          <cell r="X2748" t="str">
            <v>22853066</v>
          </cell>
          <cell r="Y2748" t="str">
            <v>裕利股份有限公司</v>
          </cell>
          <cell r="Z2748" t="str">
            <v>02-25700064</v>
          </cell>
          <cell r="AA2748" t="str">
            <v>23108</v>
          </cell>
          <cell r="AB2748" t="str">
            <v>02-25798587/02-25770849</v>
          </cell>
          <cell r="AC2748" t="str">
            <v>105</v>
          </cell>
          <cell r="AD2748" t="str">
            <v>臺北市松山區南京東路4段126號10樓、10樓之1至之3</v>
          </cell>
          <cell r="AE2748" t="str">
            <v>劉小姐</v>
          </cell>
          <cell r="AF2748" t="str">
            <v>0975529293</v>
          </cell>
          <cell r="AG2748" t="str">
            <v>haorder@zuelligpharma.com</v>
          </cell>
          <cell r="AJ2748" t="str">
            <v>23 愛爾蘭 Ireland</v>
          </cell>
          <cell r="AK2748" t="str">
            <v>健保</v>
          </cell>
          <cell r="AL2748">
            <v>0</v>
          </cell>
          <cell r="AM2748">
            <v>5</v>
          </cell>
          <cell r="AN2748" t="str">
            <v>等比</v>
          </cell>
          <cell r="BA2748" t="str">
            <v>KC01040296</v>
          </cell>
          <cell r="BB2748">
            <v>56984</v>
          </cell>
          <cell r="BC2748">
            <v>56984</v>
          </cell>
          <cell r="BD2748">
            <v>54134.8</v>
          </cell>
          <cell r="BE2748">
            <v>0</v>
          </cell>
          <cell r="BF2748">
            <v>54134.8</v>
          </cell>
          <cell r="BG2748" t="str">
            <v>KC01040296</v>
          </cell>
          <cell r="BH2748">
            <v>56984</v>
          </cell>
          <cell r="BI2748">
            <v>56984</v>
          </cell>
          <cell r="BJ2748">
            <v>54134.8</v>
          </cell>
          <cell r="BK2748">
            <v>0</v>
          </cell>
          <cell r="BL2748">
            <v>54134.8</v>
          </cell>
          <cell r="BM2748" t="str">
            <v>KC01040296</v>
          </cell>
          <cell r="BN2748">
            <v>56984</v>
          </cell>
          <cell r="BO2748">
            <v>56984</v>
          </cell>
          <cell r="BP2748">
            <v>54134.8</v>
          </cell>
          <cell r="BQ2748">
            <v>0</v>
          </cell>
          <cell r="BR2748">
            <v>54134.8</v>
          </cell>
          <cell r="BS2748" t="str">
            <v>KC01040296</v>
          </cell>
          <cell r="BT2748">
            <v>56984</v>
          </cell>
          <cell r="BU2748">
            <v>56984</v>
          </cell>
          <cell r="BV2748">
            <v>54134.8</v>
          </cell>
          <cell r="BW2748">
            <v>0</v>
          </cell>
          <cell r="BX2748">
            <v>54134.8</v>
          </cell>
          <cell r="BY2748" t="str">
            <v>KC01040296</v>
          </cell>
          <cell r="BZ2748">
            <v>56984</v>
          </cell>
          <cell r="CA2748">
            <v>56984</v>
          </cell>
          <cell r="CB2748">
            <v>54134.8</v>
          </cell>
          <cell r="CC2748">
            <v>0</v>
          </cell>
          <cell r="CD2748">
            <v>54134.8</v>
          </cell>
          <cell r="CE2748" t="str">
            <v>KC01040296</v>
          </cell>
          <cell r="CF2748">
            <v>56984</v>
          </cell>
          <cell r="CG2748">
            <v>56984</v>
          </cell>
          <cell r="CH2748">
            <v>54134.8</v>
          </cell>
          <cell r="CI2748">
            <v>0</v>
          </cell>
          <cell r="CJ2748">
            <v>54134.8</v>
          </cell>
          <cell r="CK2748" t="str">
            <v>KC01040296</v>
          </cell>
          <cell r="CL2748">
            <v>56984</v>
          </cell>
          <cell r="CM2748">
            <v>56984</v>
          </cell>
          <cell r="CN2748">
            <v>54134.8</v>
          </cell>
          <cell r="CO2748">
            <v>0</v>
          </cell>
          <cell r="CP2748">
            <v>54134.8</v>
          </cell>
          <cell r="CQ2748" t="str">
            <v>KC01040296</v>
          </cell>
          <cell r="CR2748">
            <v>56984</v>
          </cell>
          <cell r="CS2748">
            <v>56984</v>
          </cell>
          <cell r="CT2748">
            <v>54134.8</v>
          </cell>
          <cell r="CU2748">
            <v>0</v>
          </cell>
          <cell r="CV2748">
            <v>54134.8</v>
          </cell>
          <cell r="CW2748" t="str">
            <v>KC01040296</v>
          </cell>
          <cell r="CX2748">
            <v>56984</v>
          </cell>
          <cell r="CY2748">
            <v>56984</v>
          </cell>
          <cell r="CZ2748">
            <v>54134.8</v>
          </cell>
          <cell r="DA2748">
            <v>0</v>
          </cell>
          <cell r="DB2748">
            <v>54134.8</v>
          </cell>
          <cell r="DC2748" t="str">
            <v>KC01040296</v>
          </cell>
          <cell r="DD2748">
            <v>56984</v>
          </cell>
          <cell r="DE2748">
            <v>56984</v>
          </cell>
          <cell r="DF2748">
            <v>54134.8</v>
          </cell>
          <cell r="DG2748">
            <v>0</v>
          </cell>
          <cell r="DH2748">
            <v>54134.8</v>
          </cell>
          <cell r="DI2748" t="str">
            <v>KC01040296</v>
          </cell>
          <cell r="DJ2748">
            <v>56984</v>
          </cell>
          <cell r="DK2748">
            <v>56984</v>
          </cell>
          <cell r="DL2748">
            <v>54134.8</v>
          </cell>
        </row>
        <row r="2749">
          <cell r="B2749" t="str">
            <v>1371-1</v>
          </cell>
          <cell r="C2749" t="str">
            <v>BOSENTAN</v>
          </cell>
          <cell r="D2749" t="str">
            <v>125MG</v>
          </cell>
          <cell r="E2749" t="str">
            <v xml:space="preserve"> </v>
          </cell>
          <cell r="F2749" t="str">
            <v>TAB</v>
          </cell>
          <cell r="H2749" t="str">
            <v>TRACLEER Film Coated Tablets 125mg</v>
          </cell>
          <cell r="I2749" t="str">
            <v>"愛可泰隆"全可利 膜衣錠125毫克</v>
          </cell>
          <cell r="J2749" t="str">
            <v>60</v>
          </cell>
          <cell r="K2749" t="str">
            <v>PATHEON INC.</v>
          </cell>
          <cell r="L2749" t="str">
            <v>衛部藥輸字第026174號</v>
          </cell>
          <cell r="N2749">
            <v>5802</v>
          </cell>
          <cell r="O2749" t="str">
            <v>BC26174100</v>
          </cell>
          <cell r="P2749">
            <v>1549</v>
          </cell>
          <cell r="Q2749">
            <v>1549</v>
          </cell>
          <cell r="R2749">
            <v>1471.55</v>
          </cell>
          <cell r="S2749" t="str">
            <v>否</v>
          </cell>
          <cell r="T2749">
            <v>0</v>
          </cell>
          <cell r="U2749">
            <v>1471.55</v>
          </cell>
          <cell r="V2749">
            <v>255</v>
          </cell>
          <cell r="W2749" t="str">
            <v>0175</v>
          </cell>
          <cell r="X2749" t="str">
            <v>22853066</v>
          </cell>
          <cell r="Y2749" t="str">
            <v>裕利股份有限公司</v>
          </cell>
          <cell r="Z2749" t="str">
            <v>02-25700064</v>
          </cell>
          <cell r="AA2749" t="str">
            <v>23108</v>
          </cell>
          <cell r="AB2749" t="str">
            <v>02-25798587/02-25770849</v>
          </cell>
          <cell r="AC2749" t="str">
            <v>105</v>
          </cell>
          <cell r="AD2749" t="str">
            <v>臺北市松山區南京東路4段126號10樓、10樓之1至之3</v>
          </cell>
          <cell r="AE2749" t="str">
            <v>劉小姐</v>
          </cell>
          <cell r="AF2749" t="str">
            <v>0975529293</v>
          </cell>
          <cell r="AG2749" t="str">
            <v>haorder@zuelligpharma.com</v>
          </cell>
          <cell r="AJ2749" t="str">
            <v>07 加拿大 Canada</v>
          </cell>
          <cell r="AK2749" t="str">
            <v>健保</v>
          </cell>
          <cell r="AL2749">
            <v>0</v>
          </cell>
          <cell r="AM2749">
            <v>5</v>
          </cell>
          <cell r="AN2749" t="str">
            <v>等比</v>
          </cell>
          <cell r="BA2749" t="str">
            <v>BC26174100</v>
          </cell>
          <cell r="BB2749">
            <v>1549</v>
          </cell>
          <cell r="BC2749">
            <v>1549</v>
          </cell>
          <cell r="BD2749">
            <v>1471.55</v>
          </cell>
          <cell r="BE2749">
            <v>0</v>
          </cell>
          <cell r="BF2749">
            <v>1471.55</v>
          </cell>
          <cell r="BG2749" t="str">
            <v>BC26174100</v>
          </cell>
          <cell r="BH2749">
            <v>1549</v>
          </cell>
          <cell r="BI2749">
            <v>1549</v>
          </cell>
          <cell r="BJ2749">
            <v>1471.55</v>
          </cell>
          <cell r="BK2749">
            <v>0</v>
          </cell>
          <cell r="BL2749">
            <v>1471.55</v>
          </cell>
          <cell r="BM2749" t="str">
            <v>BC26174100</v>
          </cell>
          <cell r="BN2749">
            <v>1549</v>
          </cell>
          <cell r="BO2749">
            <v>1549</v>
          </cell>
          <cell r="BP2749">
            <v>1471.55</v>
          </cell>
          <cell r="BQ2749">
            <v>0</v>
          </cell>
          <cell r="BR2749">
            <v>1471.55</v>
          </cell>
          <cell r="BS2749" t="str">
            <v>BC26174100</v>
          </cell>
          <cell r="BT2749">
            <v>1549</v>
          </cell>
          <cell r="BU2749">
            <v>1549</v>
          </cell>
          <cell r="BV2749">
            <v>1471.55</v>
          </cell>
          <cell r="BW2749">
            <v>0</v>
          </cell>
          <cell r="BX2749">
            <v>1471.55</v>
          </cell>
          <cell r="BY2749" t="str">
            <v>BC26174100</v>
          </cell>
          <cell r="BZ2749">
            <v>1549</v>
          </cell>
          <cell r="CA2749">
            <v>1549</v>
          </cell>
          <cell r="CB2749">
            <v>1471.55</v>
          </cell>
          <cell r="CC2749">
            <v>0</v>
          </cell>
          <cell r="CD2749">
            <v>1471.55</v>
          </cell>
          <cell r="CE2749" t="str">
            <v>BC26174100</v>
          </cell>
          <cell r="CF2749">
            <v>1549</v>
          </cell>
          <cell r="CG2749">
            <v>1549</v>
          </cell>
          <cell r="CH2749">
            <v>1471.55</v>
          </cell>
          <cell r="CI2749">
            <v>0</v>
          </cell>
          <cell r="CJ2749">
            <v>1471.55</v>
          </cell>
          <cell r="CK2749" t="str">
            <v>BC26174100</v>
          </cell>
          <cell r="CL2749">
            <v>1549</v>
          </cell>
          <cell r="CM2749">
            <v>1549</v>
          </cell>
          <cell r="CN2749">
            <v>1471.55</v>
          </cell>
          <cell r="CO2749">
            <v>0</v>
          </cell>
          <cell r="CP2749">
            <v>1471.55</v>
          </cell>
          <cell r="CQ2749" t="str">
            <v>BC26174100</v>
          </cell>
          <cell r="CR2749">
            <v>1549</v>
          </cell>
          <cell r="CS2749">
            <v>1549</v>
          </cell>
          <cell r="CT2749">
            <v>1471.55</v>
          </cell>
          <cell r="CU2749">
            <v>0</v>
          </cell>
          <cell r="CV2749">
            <v>1471.55</v>
          </cell>
          <cell r="CW2749" t="str">
            <v>BC26174100</v>
          </cell>
          <cell r="CX2749">
            <v>1549</v>
          </cell>
          <cell r="CY2749">
            <v>1549</v>
          </cell>
          <cell r="CZ2749">
            <v>1471.55</v>
          </cell>
          <cell r="DA2749">
            <v>0</v>
          </cell>
          <cell r="DB2749">
            <v>1471.55</v>
          </cell>
          <cell r="DC2749" t="str">
            <v>BC26174100</v>
          </cell>
          <cell r="DD2749">
            <v>1549</v>
          </cell>
          <cell r="DE2749">
            <v>1549</v>
          </cell>
          <cell r="DF2749">
            <v>1471.55</v>
          </cell>
          <cell r="DG2749">
            <v>0</v>
          </cell>
          <cell r="DH2749">
            <v>1471.55</v>
          </cell>
          <cell r="DI2749" t="str">
            <v>BC26174100</v>
          </cell>
          <cell r="DJ2749">
            <v>1549</v>
          </cell>
          <cell r="DK2749">
            <v>1549</v>
          </cell>
          <cell r="DL2749">
            <v>1471.55</v>
          </cell>
        </row>
        <row r="2750">
          <cell r="B2750" t="str">
            <v>1372-1</v>
          </cell>
          <cell r="C2750" t="str">
            <v>BRIGATINIB</v>
          </cell>
          <cell r="D2750" t="str">
            <v>180 MG</v>
          </cell>
          <cell r="E2750" t="str">
            <v xml:space="preserve"> </v>
          </cell>
          <cell r="F2750" t="str">
            <v>TAB</v>
          </cell>
          <cell r="H2750" t="str">
            <v>Alunbrig film-coated tablets 180mg</v>
          </cell>
          <cell r="I2750" t="str">
            <v>癌能畢 膜衣錠180毫克</v>
          </cell>
          <cell r="J2750" t="str">
            <v>28</v>
          </cell>
          <cell r="K2750" t="str">
            <v>Penn Pharmaceutical Services Limited</v>
          </cell>
          <cell r="L2750" t="str">
            <v>衛部藥輸字第027732號</v>
          </cell>
          <cell r="N2750">
            <v>84</v>
          </cell>
          <cell r="O2750" t="str">
            <v>BC27732100</v>
          </cell>
          <cell r="P2750">
            <v>3120</v>
          </cell>
          <cell r="Q2750">
            <v>3120</v>
          </cell>
          <cell r="R2750">
            <v>2964</v>
          </cell>
          <cell r="S2750" t="str">
            <v>否</v>
          </cell>
          <cell r="T2750">
            <v>0</v>
          </cell>
          <cell r="U2750">
            <v>2964</v>
          </cell>
          <cell r="V2750">
            <v>3</v>
          </cell>
          <cell r="W2750" t="str">
            <v>0175</v>
          </cell>
          <cell r="X2750" t="str">
            <v>22853066</v>
          </cell>
          <cell r="Y2750" t="str">
            <v>裕利股份有限公司</v>
          </cell>
          <cell r="Z2750" t="str">
            <v>02-25700064</v>
          </cell>
          <cell r="AA2750" t="str">
            <v>23108</v>
          </cell>
          <cell r="AB2750" t="str">
            <v>02-25798587/02-25770849</v>
          </cell>
          <cell r="AC2750" t="str">
            <v>105</v>
          </cell>
          <cell r="AD2750" t="str">
            <v>臺北市松山區南京東路4段126號10樓、10樓之1至之3</v>
          </cell>
          <cell r="AE2750" t="str">
            <v>劉小姐</v>
          </cell>
          <cell r="AF2750" t="str">
            <v>0975529293</v>
          </cell>
          <cell r="AG2750" t="str">
            <v>haorder@zuelligpharma.com</v>
          </cell>
          <cell r="AJ2750" t="str">
            <v>13 英國 UNITED KINGDOM</v>
          </cell>
          <cell r="AK2750" t="str">
            <v>健保</v>
          </cell>
          <cell r="AL2750">
            <v>0</v>
          </cell>
          <cell r="AM2750">
            <v>5</v>
          </cell>
          <cell r="AN2750" t="str">
            <v>等比</v>
          </cell>
          <cell r="BA2750" t="str">
            <v>BC27732100</v>
          </cell>
          <cell r="BB2750">
            <v>3120</v>
          </cell>
          <cell r="BC2750">
            <v>3120</v>
          </cell>
          <cell r="BD2750">
            <v>2964</v>
          </cell>
          <cell r="BE2750">
            <v>0</v>
          </cell>
          <cell r="BF2750">
            <v>2964</v>
          </cell>
          <cell r="BG2750" t="str">
            <v>BC27732100</v>
          </cell>
          <cell r="BH2750">
            <v>3120</v>
          </cell>
          <cell r="BI2750">
            <v>3120</v>
          </cell>
          <cell r="BJ2750">
            <v>2964</v>
          </cell>
          <cell r="BK2750">
            <v>0</v>
          </cell>
          <cell r="BL2750">
            <v>2964</v>
          </cell>
          <cell r="BM2750" t="str">
            <v>BC27732100</v>
          </cell>
          <cell r="BN2750">
            <v>3120</v>
          </cell>
          <cell r="BO2750">
            <v>3120</v>
          </cell>
          <cell r="BP2750">
            <v>2964</v>
          </cell>
          <cell r="BQ2750">
            <v>0</v>
          </cell>
          <cell r="BR2750">
            <v>2964</v>
          </cell>
          <cell r="BS2750" t="str">
            <v>BC27732100</v>
          </cell>
          <cell r="BT2750">
            <v>3058</v>
          </cell>
          <cell r="BU2750">
            <v>3058</v>
          </cell>
          <cell r="BV2750">
            <v>2905.1</v>
          </cell>
          <cell r="BW2750">
            <v>0</v>
          </cell>
          <cell r="BX2750">
            <v>2905.1</v>
          </cell>
          <cell r="BY2750" t="str">
            <v>BC27732100</v>
          </cell>
          <cell r="BZ2750">
            <v>3058</v>
          </cell>
          <cell r="CA2750">
            <v>3058</v>
          </cell>
          <cell r="CB2750">
            <v>2905.1</v>
          </cell>
          <cell r="CC2750">
            <v>0</v>
          </cell>
          <cell r="CD2750">
            <v>2905.1</v>
          </cell>
          <cell r="CE2750" t="str">
            <v>BC27732100</v>
          </cell>
          <cell r="CF2750">
            <v>3058</v>
          </cell>
          <cell r="CG2750">
            <v>3058</v>
          </cell>
          <cell r="CH2750">
            <v>2905.1</v>
          </cell>
          <cell r="CI2750">
            <v>0</v>
          </cell>
          <cell r="CJ2750">
            <v>2905.1</v>
          </cell>
          <cell r="CK2750" t="str">
            <v>BC27732100</v>
          </cell>
          <cell r="CL2750">
            <v>3058</v>
          </cell>
          <cell r="CM2750">
            <v>3058</v>
          </cell>
          <cell r="CN2750">
            <v>2905.1</v>
          </cell>
          <cell r="CO2750">
            <v>0</v>
          </cell>
          <cell r="CP2750">
            <v>2905.1</v>
          </cell>
          <cell r="CQ2750" t="str">
            <v>BC27732100</v>
          </cell>
          <cell r="CR2750">
            <v>3029</v>
          </cell>
          <cell r="CS2750">
            <v>3029</v>
          </cell>
          <cell r="CT2750">
            <v>2877.55</v>
          </cell>
          <cell r="CU2750">
            <v>0</v>
          </cell>
          <cell r="CV2750">
            <v>2877.55</v>
          </cell>
          <cell r="CW2750" t="str">
            <v>BC27732100</v>
          </cell>
          <cell r="CX2750">
            <v>3029</v>
          </cell>
          <cell r="CY2750">
            <v>3029</v>
          </cell>
          <cell r="CZ2750">
            <v>2877.55</v>
          </cell>
          <cell r="DA2750">
            <v>0</v>
          </cell>
          <cell r="DB2750">
            <v>2877.55</v>
          </cell>
          <cell r="DC2750" t="str">
            <v>BC27732100</v>
          </cell>
          <cell r="DD2750">
            <v>3029</v>
          </cell>
          <cell r="DE2750">
            <v>3029</v>
          </cell>
          <cell r="DF2750">
            <v>2877.55</v>
          </cell>
          <cell r="DG2750">
            <v>0</v>
          </cell>
          <cell r="DH2750">
            <v>2877.55</v>
          </cell>
          <cell r="DI2750" t="str">
            <v>BC27732100</v>
          </cell>
          <cell r="DJ2750">
            <v>3029</v>
          </cell>
          <cell r="DK2750">
            <v>3029</v>
          </cell>
          <cell r="DL2750">
            <v>2877.55</v>
          </cell>
        </row>
        <row r="2751">
          <cell r="B2751" t="str">
            <v>1374-1</v>
          </cell>
          <cell r="C2751" t="str">
            <v>BUDESONIDE (*)</v>
          </cell>
          <cell r="D2751" t="str">
            <v>9MG</v>
          </cell>
          <cell r="E2751" t="str">
            <v xml:space="preserve"> </v>
          </cell>
          <cell r="F2751" t="str">
            <v>TAB</v>
          </cell>
          <cell r="G2751" t="str">
            <v>是</v>
          </cell>
          <cell r="H2751" t="str">
            <v>Cortiment TM MMX TM 9 mg prolonged release tablets</v>
          </cell>
          <cell r="I2751" t="str">
            <v>可帝敏持續性釋放錠9毫克</v>
          </cell>
          <cell r="J2751" t="str">
            <v>30</v>
          </cell>
          <cell r="K2751" t="str">
            <v>COSMO SPA</v>
          </cell>
          <cell r="L2751" t="str">
            <v>衛部藥輸字第027006號</v>
          </cell>
          <cell r="N2751">
            <v>2200</v>
          </cell>
          <cell r="O2751" t="str">
            <v>BC27006100</v>
          </cell>
          <cell r="P2751">
            <v>93</v>
          </cell>
          <cell r="Q2751">
            <v>91.09</v>
          </cell>
          <cell r="R2751">
            <v>86.54</v>
          </cell>
          <cell r="S2751" t="str">
            <v>契約價格</v>
          </cell>
          <cell r="T2751">
            <v>2.73</v>
          </cell>
          <cell r="U2751">
            <v>83.81</v>
          </cell>
          <cell r="V2751">
            <v>98</v>
          </cell>
          <cell r="W2751" t="str">
            <v>0177</v>
          </cell>
          <cell r="X2751" t="str">
            <v>70824858</v>
          </cell>
          <cell r="Y2751" t="str">
            <v>台灣大昌華嘉股份有限公司</v>
          </cell>
          <cell r="Z2751" t="str">
            <v>02-87526666</v>
          </cell>
          <cell r="AA2751" t="str">
            <v>7576</v>
          </cell>
          <cell r="AB2751" t="str">
            <v>02-87526100</v>
          </cell>
          <cell r="AC2751" t="str">
            <v>114</v>
          </cell>
          <cell r="AD2751" t="str">
            <v>臺北市內湖區堤頂大道2段407巷20弄1、3、5、7號10樓，及407巷22、24、26號10樓及407巷22號10樓之1</v>
          </cell>
          <cell r="AE2751" t="str">
            <v>林小姐</v>
          </cell>
          <cell r="AF2751" t="str">
            <v>0912745896</v>
          </cell>
          <cell r="AG2751" t="str">
            <v>order.cs@dksh.com</v>
          </cell>
          <cell r="AJ2751" t="str">
            <v>25 義大利 ITALY</v>
          </cell>
          <cell r="AK2751" t="str">
            <v>健保</v>
          </cell>
          <cell r="AL2751">
            <v>2.0499999999999998</v>
          </cell>
          <cell r="AM2751">
            <v>5</v>
          </cell>
          <cell r="AN2751" t="str">
            <v>50.00</v>
          </cell>
          <cell r="BA2751" t="str">
            <v>BC27006100</v>
          </cell>
          <cell r="BB2751">
            <v>88</v>
          </cell>
          <cell r="BC2751">
            <v>86.2</v>
          </cell>
          <cell r="BD2751">
            <v>81.89</v>
          </cell>
          <cell r="BE2751">
            <v>2.59</v>
          </cell>
          <cell r="BF2751">
            <v>79.3</v>
          </cell>
          <cell r="BG2751" t="str">
            <v>BC27006100</v>
          </cell>
          <cell r="BH2751">
            <v>88</v>
          </cell>
          <cell r="BI2751">
            <v>86.2</v>
          </cell>
          <cell r="BJ2751">
            <v>81.89</v>
          </cell>
          <cell r="BK2751">
            <v>2.59</v>
          </cell>
          <cell r="BL2751">
            <v>79.3</v>
          </cell>
          <cell r="BM2751" t="str">
            <v>BC27006100</v>
          </cell>
          <cell r="BN2751">
            <v>88</v>
          </cell>
          <cell r="BO2751">
            <v>86.2</v>
          </cell>
          <cell r="BP2751">
            <v>81.89</v>
          </cell>
          <cell r="BQ2751">
            <v>2.59</v>
          </cell>
          <cell r="BR2751">
            <v>79.3</v>
          </cell>
          <cell r="BS2751" t="str">
            <v>BC27006100</v>
          </cell>
          <cell r="BT2751">
            <v>83</v>
          </cell>
          <cell r="BU2751">
            <v>81.3</v>
          </cell>
          <cell r="BV2751">
            <v>77.23</v>
          </cell>
          <cell r="BW2751">
            <v>2.44</v>
          </cell>
          <cell r="BX2751">
            <v>74.790000000000006</v>
          </cell>
          <cell r="BY2751" t="str">
            <v>BC27006100</v>
          </cell>
          <cell r="BZ2751">
            <v>83</v>
          </cell>
          <cell r="CA2751">
            <v>81.3</v>
          </cell>
          <cell r="CB2751">
            <v>77.23</v>
          </cell>
          <cell r="CC2751">
            <v>2.44</v>
          </cell>
          <cell r="CD2751">
            <v>74.790000000000006</v>
          </cell>
          <cell r="CE2751" t="str">
            <v>BC27006100</v>
          </cell>
          <cell r="CF2751">
            <v>83</v>
          </cell>
          <cell r="CG2751">
            <v>81.3</v>
          </cell>
          <cell r="CH2751">
            <v>77.23</v>
          </cell>
          <cell r="CI2751">
            <v>2.44</v>
          </cell>
          <cell r="CJ2751">
            <v>74.790000000000006</v>
          </cell>
          <cell r="CK2751" t="str">
            <v>BC27006100</v>
          </cell>
          <cell r="CL2751">
            <v>83</v>
          </cell>
          <cell r="CM2751">
            <v>81.3</v>
          </cell>
          <cell r="CN2751">
            <v>77.23</v>
          </cell>
          <cell r="CO2751">
            <v>2.44</v>
          </cell>
          <cell r="CP2751">
            <v>74.790000000000006</v>
          </cell>
          <cell r="CQ2751" t="str">
            <v>BC27006100</v>
          </cell>
          <cell r="CR2751">
            <v>83</v>
          </cell>
          <cell r="CS2751">
            <v>81.3</v>
          </cell>
          <cell r="CT2751">
            <v>77.23</v>
          </cell>
          <cell r="CU2751">
            <v>2.44</v>
          </cell>
          <cell r="CV2751">
            <v>74.790000000000006</v>
          </cell>
          <cell r="CW2751" t="str">
            <v>BC27006100</v>
          </cell>
          <cell r="CX2751">
            <v>83</v>
          </cell>
          <cell r="CY2751">
            <v>81.3</v>
          </cell>
          <cell r="CZ2751">
            <v>77.23</v>
          </cell>
          <cell r="DA2751">
            <v>2.44</v>
          </cell>
          <cell r="DB2751">
            <v>74.790000000000006</v>
          </cell>
          <cell r="DC2751" t="str">
            <v>BC27006100</v>
          </cell>
          <cell r="DD2751">
            <v>83</v>
          </cell>
          <cell r="DE2751">
            <v>81.3</v>
          </cell>
          <cell r="DF2751">
            <v>77.23</v>
          </cell>
          <cell r="DG2751">
            <v>2.44</v>
          </cell>
          <cell r="DH2751">
            <v>74.790000000000006</v>
          </cell>
          <cell r="DI2751" t="str">
            <v>BC27006100</v>
          </cell>
          <cell r="DJ2751">
            <v>83</v>
          </cell>
          <cell r="DK2751">
            <v>81.3</v>
          </cell>
          <cell r="DL2751">
            <v>77.23</v>
          </cell>
        </row>
        <row r="2752">
          <cell r="B2752" t="str">
            <v>1375-1</v>
          </cell>
          <cell r="C2752" t="str">
            <v>BUMETANIDE</v>
          </cell>
          <cell r="D2752" t="str">
            <v>0.5MG/ML</v>
          </cell>
          <cell r="E2752" t="str">
            <v>4ML</v>
          </cell>
          <cell r="F2752" t="str">
            <v>AMP</v>
          </cell>
          <cell r="H2752" t="str">
            <v>Busix Injection 0.5mg/ml (Bumetanide)</v>
          </cell>
          <cell r="I2752" t="str">
            <v>"信東"必得寧注射液0.5毫克/毫升</v>
          </cell>
          <cell r="J2752" t="str">
            <v>100</v>
          </cell>
          <cell r="K2752" t="str">
            <v>信東生技股份有限公司</v>
          </cell>
          <cell r="L2752" t="str">
            <v>衛部藥製字第060976號</v>
          </cell>
          <cell r="N2752">
            <v>4500</v>
          </cell>
          <cell r="O2752" t="str">
            <v>AC60976219</v>
          </cell>
          <cell r="P2752">
            <v>47.1</v>
          </cell>
          <cell r="Q2752">
            <v>46.63</v>
          </cell>
          <cell r="R2752">
            <v>44.3</v>
          </cell>
          <cell r="S2752" t="str">
            <v>契約價格</v>
          </cell>
          <cell r="T2752">
            <v>1.4</v>
          </cell>
          <cell r="U2752">
            <v>42.9</v>
          </cell>
          <cell r="V2752">
            <v>200</v>
          </cell>
          <cell r="W2752" t="str">
            <v>0116</v>
          </cell>
          <cell r="X2752" t="str">
            <v>86620346</v>
          </cell>
          <cell r="Y2752" t="str">
            <v>惠德藥品股份有限公司</v>
          </cell>
          <cell r="Z2752" t="str">
            <v>02-24248332</v>
          </cell>
          <cell r="AA2752" t="str">
            <v xml:space="preserve"> </v>
          </cell>
          <cell r="AB2752" t="str">
            <v>02-24248336/02-24270499</v>
          </cell>
          <cell r="AC2752" t="str">
            <v>201</v>
          </cell>
          <cell r="AD2752" t="str">
            <v>基隆市信義區仁一路3號2樓</v>
          </cell>
          <cell r="AE2752" t="str">
            <v>盧慧娟</v>
          </cell>
          <cell r="AF2752" t="str">
            <v>0982356523</v>
          </cell>
          <cell r="AG2752" t="str">
            <v>tyngily@twwork.com.tw</v>
          </cell>
          <cell r="AJ2752" t="str">
            <v>65 國產 Taiwan</v>
          </cell>
          <cell r="AK2752" t="str">
            <v>健保</v>
          </cell>
          <cell r="AL2752">
            <v>1</v>
          </cell>
          <cell r="AM2752">
            <v>5</v>
          </cell>
          <cell r="AN2752" t="str">
            <v>等比</v>
          </cell>
          <cell r="BA2752" t="str">
            <v>AC60976219</v>
          </cell>
          <cell r="BB2752">
            <v>47.1</v>
          </cell>
          <cell r="BC2752">
            <v>46.63</v>
          </cell>
          <cell r="BD2752">
            <v>44.3</v>
          </cell>
          <cell r="BE2752">
            <v>1.4</v>
          </cell>
          <cell r="BF2752">
            <v>42.9</v>
          </cell>
          <cell r="BG2752" t="str">
            <v>AC60976219</v>
          </cell>
          <cell r="BH2752">
            <v>47.1</v>
          </cell>
          <cell r="BI2752">
            <v>46.63</v>
          </cell>
          <cell r="BJ2752">
            <v>44.3</v>
          </cell>
          <cell r="BK2752">
            <v>1.4</v>
          </cell>
          <cell r="BL2752">
            <v>42.9</v>
          </cell>
          <cell r="BM2752" t="str">
            <v>AC60976219</v>
          </cell>
          <cell r="BN2752">
            <v>47.1</v>
          </cell>
          <cell r="BO2752">
            <v>46.63</v>
          </cell>
          <cell r="BP2752">
            <v>44.3</v>
          </cell>
          <cell r="BQ2752">
            <v>1.4</v>
          </cell>
          <cell r="BR2752">
            <v>42.9</v>
          </cell>
          <cell r="BS2752" t="str">
            <v>AC60976219</v>
          </cell>
          <cell r="BT2752">
            <v>47.1</v>
          </cell>
          <cell r="BU2752">
            <v>46.63</v>
          </cell>
          <cell r="BV2752">
            <v>44.3</v>
          </cell>
          <cell r="BW2752">
            <v>1.4</v>
          </cell>
          <cell r="BX2752">
            <v>42.9</v>
          </cell>
          <cell r="BY2752" t="str">
            <v>AC60976219</v>
          </cell>
          <cell r="BZ2752">
            <v>47.1</v>
          </cell>
          <cell r="CA2752">
            <v>46.63</v>
          </cell>
          <cell r="CB2752">
            <v>44.3</v>
          </cell>
          <cell r="CC2752">
            <v>1.4</v>
          </cell>
          <cell r="CD2752">
            <v>42.9</v>
          </cell>
          <cell r="CE2752" t="str">
            <v>AC60976219</v>
          </cell>
          <cell r="CF2752">
            <v>47.1</v>
          </cell>
          <cell r="CG2752">
            <v>46.63</v>
          </cell>
          <cell r="CH2752">
            <v>44.3</v>
          </cell>
          <cell r="CI2752">
            <v>1.4</v>
          </cell>
          <cell r="CJ2752">
            <v>42.9</v>
          </cell>
          <cell r="CK2752" t="str">
            <v>AC60976219</v>
          </cell>
          <cell r="CL2752">
            <v>47.1</v>
          </cell>
          <cell r="CM2752">
            <v>46.63</v>
          </cell>
          <cell r="CN2752">
            <v>44.3</v>
          </cell>
          <cell r="CO2752">
            <v>1.4</v>
          </cell>
          <cell r="CP2752">
            <v>42.9</v>
          </cell>
          <cell r="CQ2752" t="str">
            <v>AC60976219</v>
          </cell>
          <cell r="CR2752">
            <v>47.1</v>
          </cell>
          <cell r="CS2752">
            <v>46.63</v>
          </cell>
          <cell r="CT2752">
            <v>44.3</v>
          </cell>
          <cell r="CU2752">
            <v>1.4</v>
          </cell>
          <cell r="CV2752">
            <v>42.9</v>
          </cell>
          <cell r="CW2752" t="str">
            <v>AC60976219</v>
          </cell>
          <cell r="CX2752">
            <v>47.1</v>
          </cell>
          <cell r="CY2752">
            <v>46.63</v>
          </cell>
          <cell r="CZ2752">
            <v>44.3</v>
          </cell>
          <cell r="DA2752">
            <v>1.4</v>
          </cell>
          <cell r="DB2752">
            <v>42.9</v>
          </cell>
          <cell r="DC2752" t="str">
            <v>AC60976219</v>
          </cell>
          <cell r="DD2752">
            <v>47.1</v>
          </cell>
          <cell r="DE2752">
            <v>46.63</v>
          </cell>
          <cell r="DF2752">
            <v>44.3</v>
          </cell>
          <cell r="DG2752">
            <v>1.4</v>
          </cell>
          <cell r="DH2752">
            <v>42.9</v>
          </cell>
          <cell r="DI2752" t="str">
            <v>AC60976219</v>
          </cell>
          <cell r="DJ2752">
            <v>47.1</v>
          </cell>
          <cell r="DK2752">
            <v>46.63</v>
          </cell>
          <cell r="DL2752">
            <v>44.3</v>
          </cell>
        </row>
        <row r="2753">
          <cell r="B2753" t="str">
            <v>1378-1</v>
          </cell>
          <cell r="C2753" t="str">
            <v>BUPRENORPHINE HYDROCHLORIDE, NALOXONE HCL DIHYDRATE</v>
          </cell>
          <cell r="D2753" t="str">
            <v>BUPRENORPHINE HYDROCHLORIDE 2.16 MG +NALOXONE HCL DIHYDRATE  0.61MG</v>
          </cell>
          <cell r="E2753" t="str">
            <v xml:space="preserve"> </v>
          </cell>
          <cell r="F2753" t="str">
            <v>TAB</v>
          </cell>
          <cell r="H2753" t="str">
            <v>Suboxone 2 mg</v>
          </cell>
          <cell r="I2753" t="str">
            <v>舒倍生 2 毫克</v>
          </cell>
          <cell r="J2753" t="str">
            <v>28</v>
          </cell>
          <cell r="K2753" t="str">
            <v>RECKITT BENCKISER HEALTHCARE (UK) LIMITED</v>
          </cell>
          <cell r="L2753" t="str">
            <v>衛署藥輸字第024951號</v>
          </cell>
          <cell r="N2753">
            <v>6720</v>
          </cell>
          <cell r="O2753" t="str">
            <v xml:space="preserve"> </v>
          </cell>
          <cell r="P2753">
            <v>41</v>
          </cell>
          <cell r="Q2753">
            <v>40.799999999999997</v>
          </cell>
          <cell r="R2753">
            <v>38.76</v>
          </cell>
          <cell r="S2753" t="str">
            <v>契約價格</v>
          </cell>
          <cell r="T2753">
            <v>1.22</v>
          </cell>
          <cell r="U2753">
            <v>37.53</v>
          </cell>
          <cell r="V2753">
            <v>300</v>
          </cell>
          <cell r="W2753" t="str">
            <v>0175</v>
          </cell>
          <cell r="X2753" t="str">
            <v>22853066</v>
          </cell>
          <cell r="Y2753" t="str">
            <v>裕利股份有限公司</v>
          </cell>
          <cell r="Z2753" t="str">
            <v>02-25700064</v>
          </cell>
          <cell r="AA2753" t="str">
            <v>23108</v>
          </cell>
          <cell r="AB2753" t="str">
            <v>02-25798587/02-25770849</v>
          </cell>
          <cell r="AC2753" t="str">
            <v>105</v>
          </cell>
          <cell r="AD2753" t="str">
            <v>臺北市松山區南京東路4段126號10樓、10樓之1至之3</v>
          </cell>
          <cell r="AE2753" t="str">
            <v>劉小姐</v>
          </cell>
          <cell r="AF2753" t="str">
            <v>0975529293</v>
          </cell>
          <cell r="AG2753" t="str">
            <v>haorder@zuelligpharma.com</v>
          </cell>
          <cell r="AJ2753" t="str">
            <v>13 英國 United Kingdom</v>
          </cell>
          <cell r="AK2753" t="str">
            <v>自費</v>
          </cell>
          <cell r="AL2753">
            <v>0.5</v>
          </cell>
          <cell r="AM2753">
            <v>5</v>
          </cell>
          <cell r="AN2753" t="str">
            <v>等比</v>
          </cell>
          <cell r="BA2753" t="str">
            <v xml:space="preserve"> </v>
          </cell>
          <cell r="BB2753">
            <v>41</v>
          </cell>
          <cell r="BC2753">
            <v>40.799999999999997</v>
          </cell>
          <cell r="BD2753">
            <v>38.76</v>
          </cell>
          <cell r="BE2753">
            <v>1.22</v>
          </cell>
          <cell r="BF2753">
            <v>37.53</v>
          </cell>
          <cell r="BG2753" t="str">
            <v xml:space="preserve"> </v>
          </cell>
          <cell r="BH2753">
            <v>41</v>
          </cell>
          <cell r="BI2753">
            <v>40.799999999999997</v>
          </cell>
          <cell r="BJ2753">
            <v>38.76</v>
          </cell>
          <cell r="BK2753">
            <v>1.22</v>
          </cell>
          <cell r="BL2753">
            <v>37.53</v>
          </cell>
          <cell r="BM2753" t="str">
            <v xml:space="preserve"> </v>
          </cell>
          <cell r="BN2753">
            <v>41</v>
          </cell>
          <cell r="BO2753">
            <v>40.799999999999997</v>
          </cell>
          <cell r="BP2753">
            <v>38.76</v>
          </cell>
          <cell r="BQ2753">
            <v>1.22</v>
          </cell>
          <cell r="BR2753">
            <v>37.53</v>
          </cell>
          <cell r="BS2753" t="str">
            <v xml:space="preserve"> </v>
          </cell>
          <cell r="BT2753">
            <v>41</v>
          </cell>
          <cell r="BU2753">
            <v>40.799999999999997</v>
          </cell>
          <cell r="BV2753">
            <v>38.76</v>
          </cell>
          <cell r="BW2753">
            <v>1.22</v>
          </cell>
          <cell r="BX2753">
            <v>37.53</v>
          </cell>
          <cell r="BY2753" t="str">
            <v xml:space="preserve"> </v>
          </cell>
          <cell r="BZ2753">
            <v>41</v>
          </cell>
          <cell r="CA2753">
            <v>40.799999999999997</v>
          </cell>
          <cell r="CB2753">
            <v>38.76</v>
          </cell>
          <cell r="CC2753">
            <v>1.22</v>
          </cell>
          <cell r="CD2753">
            <v>37.53</v>
          </cell>
          <cell r="CE2753" t="str">
            <v xml:space="preserve"> </v>
          </cell>
          <cell r="CF2753">
            <v>41</v>
          </cell>
          <cell r="CG2753">
            <v>40.799999999999997</v>
          </cell>
          <cell r="CH2753">
            <v>38.76</v>
          </cell>
          <cell r="CI2753">
            <v>1.22</v>
          </cell>
          <cell r="CJ2753">
            <v>37.53</v>
          </cell>
          <cell r="CK2753" t="str">
            <v xml:space="preserve"> </v>
          </cell>
          <cell r="CL2753">
            <v>41</v>
          </cell>
          <cell r="CM2753">
            <v>40.799999999999997</v>
          </cell>
          <cell r="CN2753">
            <v>38.76</v>
          </cell>
          <cell r="CO2753">
            <v>1.22</v>
          </cell>
          <cell r="CP2753">
            <v>37.53</v>
          </cell>
          <cell r="CQ2753" t="str">
            <v xml:space="preserve"> </v>
          </cell>
          <cell r="CR2753">
            <v>41</v>
          </cell>
          <cell r="CS2753">
            <v>40.799999999999997</v>
          </cell>
          <cell r="CT2753">
            <v>38.76</v>
          </cell>
          <cell r="CU2753">
            <v>1.22</v>
          </cell>
          <cell r="CV2753">
            <v>37.53</v>
          </cell>
          <cell r="CW2753" t="str">
            <v xml:space="preserve"> </v>
          </cell>
          <cell r="CX2753">
            <v>41</v>
          </cell>
          <cell r="CY2753">
            <v>40.799999999999997</v>
          </cell>
          <cell r="CZ2753">
            <v>38.76</v>
          </cell>
          <cell r="DA2753">
            <v>1.22</v>
          </cell>
          <cell r="DB2753">
            <v>37.53</v>
          </cell>
          <cell r="DC2753" t="str">
            <v xml:space="preserve"> </v>
          </cell>
          <cell r="DD2753">
            <v>41</v>
          </cell>
          <cell r="DE2753">
            <v>40.799999999999997</v>
          </cell>
          <cell r="DF2753">
            <v>38.76</v>
          </cell>
          <cell r="DG2753">
            <v>1.22</v>
          </cell>
          <cell r="DH2753">
            <v>37.53</v>
          </cell>
          <cell r="DI2753" t="str">
            <v xml:space="preserve"> </v>
          </cell>
          <cell r="DJ2753">
            <v>41</v>
          </cell>
          <cell r="DK2753">
            <v>40.799999999999997</v>
          </cell>
          <cell r="DL2753">
            <v>38.76</v>
          </cell>
        </row>
        <row r="2754">
          <cell r="B2754" t="str">
            <v>1378-2</v>
          </cell>
          <cell r="C2754" t="str">
            <v>BUPRENORPHINE HYDROCHLORIDE, NALOXONE HCL DIHYDRATE</v>
          </cell>
          <cell r="D2754" t="str">
            <v>BUPRENORPHINE HYDROCHLORIDE 2.16 MG +NALOXONE HCL DIHYDRATE  0.61MG</v>
          </cell>
          <cell r="E2754" t="str">
            <v xml:space="preserve"> </v>
          </cell>
          <cell r="F2754" t="str">
            <v>TAB</v>
          </cell>
          <cell r="H2754" t="str">
            <v>Desud plus 2/0.5mg Sublingual Tablets</v>
          </cell>
          <cell r="I2754" t="str">
            <v>解佳益2/0.5毫克舌下錠</v>
          </cell>
          <cell r="J2754" t="str">
            <v>28</v>
          </cell>
          <cell r="K2754" t="str">
            <v>美時化學製藥股份有限公司南投廠</v>
          </cell>
          <cell r="L2754" t="str">
            <v>衛部藥製字第058395號</v>
          </cell>
          <cell r="N2754">
            <v>6720</v>
          </cell>
          <cell r="O2754" t="str">
            <v xml:space="preserve"> </v>
          </cell>
          <cell r="P2754">
            <v>41</v>
          </cell>
          <cell r="Q2754">
            <v>41</v>
          </cell>
          <cell r="R2754">
            <v>38.950000000000003</v>
          </cell>
          <cell r="S2754" t="str">
            <v>否</v>
          </cell>
          <cell r="T2754">
            <v>0</v>
          </cell>
          <cell r="U2754">
            <v>38.950000000000003</v>
          </cell>
          <cell r="V2754">
            <v>300</v>
          </cell>
          <cell r="W2754" t="str">
            <v>0171</v>
          </cell>
          <cell r="X2754" t="str">
            <v>05071926</v>
          </cell>
          <cell r="Y2754" t="str">
            <v>久裕企業股份有限公司</v>
          </cell>
          <cell r="Z2754" t="str">
            <v>02-82277999</v>
          </cell>
          <cell r="AA2754" t="str">
            <v>2205</v>
          </cell>
          <cell r="AB2754" t="str">
            <v>02-22226171</v>
          </cell>
          <cell r="AC2754" t="str">
            <v>235</v>
          </cell>
          <cell r="AD2754" t="str">
            <v>新北市中和區中原里中正路880號14樓之5</v>
          </cell>
          <cell r="AE2754" t="str">
            <v>宋培蓉</v>
          </cell>
          <cell r="AF2754" t="str">
            <v>0922793661</v>
          </cell>
          <cell r="AG2754" t="str">
            <v>arich.order@arich.com.tw</v>
          </cell>
          <cell r="AJ2754" t="str">
            <v>65 國產 TAIWAN</v>
          </cell>
          <cell r="AK2754" t="str">
            <v>自費</v>
          </cell>
          <cell r="AL2754">
            <v>0</v>
          </cell>
          <cell r="AM2754">
            <v>5</v>
          </cell>
          <cell r="AN2754" t="str">
            <v>等值</v>
          </cell>
          <cell r="BA2754" t="str">
            <v xml:space="preserve"> </v>
          </cell>
          <cell r="BB2754">
            <v>41</v>
          </cell>
          <cell r="BC2754">
            <v>41</v>
          </cell>
          <cell r="BD2754">
            <v>38.950000000000003</v>
          </cell>
          <cell r="BE2754">
            <v>0</v>
          </cell>
          <cell r="BF2754">
            <v>38.950000000000003</v>
          </cell>
          <cell r="BG2754" t="str">
            <v xml:space="preserve"> </v>
          </cell>
          <cell r="BH2754">
            <v>41</v>
          </cell>
          <cell r="BI2754">
            <v>41</v>
          </cell>
          <cell r="BJ2754">
            <v>38.950000000000003</v>
          </cell>
          <cell r="BK2754">
            <v>0</v>
          </cell>
          <cell r="BL2754">
            <v>38.950000000000003</v>
          </cell>
          <cell r="BM2754" t="str">
            <v xml:space="preserve"> </v>
          </cell>
          <cell r="BN2754">
            <v>41</v>
          </cell>
          <cell r="BO2754">
            <v>41</v>
          </cell>
          <cell r="BP2754">
            <v>38.950000000000003</v>
          </cell>
          <cell r="BQ2754">
            <v>0</v>
          </cell>
          <cell r="BR2754">
            <v>38.950000000000003</v>
          </cell>
          <cell r="BS2754" t="str">
            <v xml:space="preserve"> </v>
          </cell>
          <cell r="BT2754">
            <v>41</v>
          </cell>
          <cell r="BU2754">
            <v>41</v>
          </cell>
          <cell r="BV2754">
            <v>38.950000000000003</v>
          </cell>
          <cell r="BW2754">
            <v>0</v>
          </cell>
          <cell r="BX2754">
            <v>38.950000000000003</v>
          </cell>
          <cell r="BY2754" t="str">
            <v xml:space="preserve"> </v>
          </cell>
          <cell r="BZ2754">
            <v>41</v>
          </cell>
          <cell r="CA2754">
            <v>41</v>
          </cell>
          <cell r="CB2754">
            <v>38.950000000000003</v>
          </cell>
          <cell r="CC2754">
            <v>0</v>
          </cell>
          <cell r="CD2754">
            <v>38.950000000000003</v>
          </cell>
          <cell r="CE2754" t="str">
            <v xml:space="preserve"> </v>
          </cell>
          <cell r="CF2754">
            <v>41</v>
          </cell>
          <cell r="CG2754">
            <v>41</v>
          </cell>
          <cell r="CH2754">
            <v>38.950000000000003</v>
          </cell>
          <cell r="CI2754">
            <v>0</v>
          </cell>
          <cell r="CJ2754">
            <v>38.950000000000003</v>
          </cell>
          <cell r="CK2754" t="str">
            <v xml:space="preserve"> </v>
          </cell>
          <cell r="CL2754">
            <v>41</v>
          </cell>
          <cell r="CM2754">
            <v>41</v>
          </cell>
          <cell r="CN2754">
            <v>38.950000000000003</v>
          </cell>
          <cell r="CO2754">
            <v>0</v>
          </cell>
          <cell r="CP2754">
            <v>38.950000000000003</v>
          </cell>
          <cell r="CQ2754" t="str">
            <v xml:space="preserve"> </v>
          </cell>
          <cell r="CR2754">
            <v>41</v>
          </cell>
          <cell r="CS2754">
            <v>41</v>
          </cell>
          <cell r="CT2754">
            <v>38.950000000000003</v>
          </cell>
          <cell r="CU2754">
            <v>0</v>
          </cell>
          <cell r="CV2754">
            <v>38.950000000000003</v>
          </cell>
          <cell r="CW2754" t="str">
            <v xml:space="preserve"> </v>
          </cell>
          <cell r="CX2754">
            <v>41</v>
          </cell>
          <cell r="CY2754">
            <v>41</v>
          </cell>
          <cell r="CZ2754">
            <v>38.950000000000003</v>
          </cell>
          <cell r="DA2754">
            <v>0</v>
          </cell>
          <cell r="DB2754">
            <v>38.950000000000003</v>
          </cell>
          <cell r="DC2754" t="str">
            <v xml:space="preserve"> </v>
          </cell>
          <cell r="DD2754">
            <v>41</v>
          </cell>
          <cell r="DE2754">
            <v>41</v>
          </cell>
          <cell r="DF2754">
            <v>38.950000000000003</v>
          </cell>
          <cell r="DG2754">
            <v>0</v>
          </cell>
          <cell r="DH2754">
            <v>38.950000000000003</v>
          </cell>
          <cell r="DI2754" t="str">
            <v xml:space="preserve"> </v>
          </cell>
          <cell r="DJ2754">
            <v>41</v>
          </cell>
          <cell r="DK2754">
            <v>41</v>
          </cell>
          <cell r="DL2754">
            <v>38.950000000000003</v>
          </cell>
        </row>
        <row r="2755">
          <cell r="B2755" t="str">
            <v>1379-1</v>
          </cell>
          <cell r="C2755" t="str">
            <v>Bupropion+Naltrexone (*)</v>
          </cell>
          <cell r="D2755" t="str">
            <v>90MG+8MG</v>
          </cell>
          <cell r="E2755" t="str">
            <v xml:space="preserve"> </v>
          </cell>
          <cell r="F2755" t="str">
            <v>TAB</v>
          </cell>
          <cell r="G2755" t="str">
            <v>是</v>
          </cell>
          <cell r="H2755" t="str">
            <v>Contrave Extended-Release Tablets</v>
          </cell>
          <cell r="I2755" t="str">
            <v>康纖芙持續性釋放錠</v>
          </cell>
          <cell r="J2755" t="str">
            <v>120</v>
          </cell>
          <cell r="K2755" t="str">
            <v>Patheon Inc.</v>
          </cell>
          <cell r="L2755" t="str">
            <v>衛部藥輸字第028220號</v>
          </cell>
          <cell r="N2755">
            <v>18200</v>
          </cell>
          <cell r="O2755" t="str">
            <v xml:space="preserve"> </v>
          </cell>
          <cell r="P2755">
            <v>33</v>
          </cell>
          <cell r="Q2755">
            <v>28.71</v>
          </cell>
          <cell r="R2755">
            <v>27.27</v>
          </cell>
          <cell r="S2755" t="str">
            <v>否</v>
          </cell>
          <cell r="T2755">
            <v>0</v>
          </cell>
          <cell r="U2755">
            <v>27.27</v>
          </cell>
          <cell r="V2755">
            <v>810</v>
          </cell>
          <cell r="W2755" t="str">
            <v>0070</v>
          </cell>
          <cell r="X2755" t="str">
            <v>12397982</v>
          </cell>
          <cell r="Y2755" t="str">
            <v>友華生技醫藥股份有限公司</v>
          </cell>
          <cell r="Z2755" t="str">
            <v>02-27554881</v>
          </cell>
          <cell r="AA2755" t="str">
            <v>2534</v>
          </cell>
          <cell r="AB2755" t="str">
            <v>02-27029291</v>
          </cell>
          <cell r="AC2755">
            <v>112</v>
          </cell>
          <cell r="AD2755" t="str">
            <v>臺北市北投區承德路六段128號13樓</v>
          </cell>
          <cell r="AE2755" t="str">
            <v>林祖正</v>
          </cell>
          <cell r="AF2755" t="str">
            <v>0927712455</v>
          </cell>
          <cell r="AG2755" t="str">
            <v>order@mail.oep.com.tw</v>
          </cell>
          <cell r="AJ2755" t="str">
            <v>07 加拿大 CANADA</v>
          </cell>
          <cell r="AK2755" t="str">
            <v>自費</v>
          </cell>
          <cell r="AL2755">
            <v>13</v>
          </cell>
          <cell r="AM2755">
            <v>5</v>
          </cell>
          <cell r="AN2755" t="str">
            <v>等值</v>
          </cell>
          <cell r="BA2755" t="str">
            <v xml:space="preserve"> </v>
          </cell>
          <cell r="BB2755">
            <v>33</v>
          </cell>
          <cell r="BC2755">
            <v>28.71</v>
          </cell>
          <cell r="BD2755">
            <v>27.27</v>
          </cell>
          <cell r="BE2755">
            <v>0</v>
          </cell>
          <cell r="BF2755">
            <v>27.27</v>
          </cell>
          <cell r="BG2755" t="str">
            <v xml:space="preserve"> </v>
          </cell>
          <cell r="BH2755">
            <v>33</v>
          </cell>
          <cell r="BI2755">
            <v>28.71</v>
          </cell>
          <cell r="BJ2755">
            <v>27.27</v>
          </cell>
          <cell r="BK2755">
            <v>0</v>
          </cell>
          <cell r="BL2755">
            <v>27.27</v>
          </cell>
          <cell r="BM2755" t="str">
            <v xml:space="preserve"> </v>
          </cell>
          <cell r="BN2755">
            <v>33</v>
          </cell>
          <cell r="BO2755">
            <v>28.71</v>
          </cell>
          <cell r="BP2755">
            <v>27.27</v>
          </cell>
          <cell r="BQ2755">
            <v>0</v>
          </cell>
          <cell r="BR2755">
            <v>27.27</v>
          </cell>
          <cell r="BS2755" t="str">
            <v xml:space="preserve"> </v>
          </cell>
          <cell r="BT2755">
            <v>33</v>
          </cell>
          <cell r="BU2755">
            <v>28.71</v>
          </cell>
          <cell r="BV2755">
            <v>27.27</v>
          </cell>
          <cell r="BW2755">
            <v>0</v>
          </cell>
          <cell r="BX2755">
            <v>27.27</v>
          </cell>
          <cell r="BY2755" t="str">
            <v xml:space="preserve"> </v>
          </cell>
          <cell r="BZ2755">
            <v>33</v>
          </cell>
          <cell r="CA2755">
            <v>28.71</v>
          </cell>
          <cell r="CB2755">
            <v>27.27</v>
          </cell>
          <cell r="CC2755">
            <v>0</v>
          </cell>
          <cell r="CD2755">
            <v>27.27</v>
          </cell>
          <cell r="CE2755" t="str">
            <v xml:space="preserve"> </v>
          </cell>
          <cell r="CF2755">
            <v>33</v>
          </cell>
          <cell r="CG2755">
            <v>28.71</v>
          </cell>
          <cell r="CH2755">
            <v>27.27</v>
          </cell>
          <cell r="CI2755">
            <v>0</v>
          </cell>
          <cell r="CJ2755">
            <v>27.27</v>
          </cell>
          <cell r="CK2755" t="str">
            <v xml:space="preserve"> </v>
          </cell>
          <cell r="CL2755">
            <v>33</v>
          </cell>
          <cell r="CM2755">
            <v>28.71</v>
          </cell>
          <cell r="CN2755">
            <v>27.27</v>
          </cell>
          <cell r="CO2755">
            <v>0</v>
          </cell>
          <cell r="CP2755">
            <v>27.27</v>
          </cell>
          <cell r="CQ2755" t="str">
            <v xml:space="preserve"> </v>
          </cell>
          <cell r="CR2755">
            <v>33</v>
          </cell>
          <cell r="CS2755">
            <v>28.71</v>
          </cell>
          <cell r="CT2755">
            <v>27.27</v>
          </cell>
          <cell r="CU2755">
            <v>0</v>
          </cell>
          <cell r="CV2755">
            <v>27.27</v>
          </cell>
          <cell r="CW2755" t="str">
            <v xml:space="preserve"> </v>
          </cell>
          <cell r="CX2755">
            <v>33</v>
          </cell>
          <cell r="CY2755">
            <v>28.71</v>
          </cell>
          <cell r="CZ2755">
            <v>27.27</v>
          </cell>
          <cell r="DA2755">
            <v>0</v>
          </cell>
          <cell r="DB2755">
            <v>27.27</v>
          </cell>
          <cell r="DC2755" t="str">
            <v xml:space="preserve"> </v>
          </cell>
          <cell r="DD2755">
            <v>33</v>
          </cell>
          <cell r="DE2755">
            <v>28.71</v>
          </cell>
          <cell r="DF2755">
            <v>27.27</v>
          </cell>
          <cell r="DG2755">
            <v>0</v>
          </cell>
          <cell r="DH2755">
            <v>27.27</v>
          </cell>
          <cell r="DI2755" t="str">
            <v xml:space="preserve"> </v>
          </cell>
          <cell r="DJ2755">
            <v>33</v>
          </cell>
          <cell r="DK2755">
            <v>28.71</v>
          </cell>
          <cell r="DL2755">
            <v>27.27</v>
          </cell>
        </row>
        <row r="2756">
          <cell r="B2756" t="str">
            <v>1380-1</v>
          </cell>
          <cell r="C2756" t="str">
            <v>BUTORPHANOL TARTRATE</v>
          </cell>
          <cell r="D2756" t="str">
            <v>10MG/ML</v>
          </cell>
          <cell r="E2756" t="str">
            <v>2.5ML</v>
          </cell>
          <cell r="F2756" t="str">
            <v>BOT(外用液劑)</v>
          </cell>
          <cell r="H2756" t="str">
            <v>BUTARO NASAL SPRAY 10MG/ML "LOTUS"</v>
          </cell>
          <cell r="I2756" t="str">
            <v>"美時" 全妥 噴鼻液10毫克/毫升</v>
          </cell>
          <cell r="J2756" t="str">
            <v>1</v>
          </cell>
          <cell r="K2756" t="str">
            <v>美時化學製藥股份有限公司南投廠</v>
          </cell>
          <cell r="L2756" t="str">
            <v>衛署藥製字第046641號</v>
          </cell>
          <cell r="N2756">
            <v>753</v>
          </cell>
          <cell r="O2756" t="str">
            <v xml:space="preserve"> </v>
          </cell>
          <cell r="P2756">
            <v>1710</v>
          </cell>
          <cell r="Q2756">
            <v>1710</v>
          </cell>
          <cell r="R2756">
            <v>1624.5</v>
          </cell>
          <cell r="S2756" t="str">
            <v>否</v>
          </cell>
          <cell r="T2756">
            <v>0</v>
          </cell>
          <cell r="U2756">
            <v>1624.5</v>
          </cell>
          <cell r="V2756">
            <v>33</v>
          </cell>
          <cell r="W2756" t="str">
            <v>0171</v>
          </cell>
          <cell r="X2756" t="str">
            <v>05071926</v>
          </cell>
          <cell r="Y2756" t="str">
            <v>久裕企業股份有限公司</v>
          </cell>
          <cell r="Z2756" t="str">
            <v>02-82277999</v>
          </cell>
          <cell r="AA2756" t="str">
            <v>2205</v>
          </cell>
          <cell r="AB2756" t="str">
            <v>02-22226171</v>
          </cell>
          <cell r="AC2756" t="str">
            <v>235</v>
          </cell>
          <cell r="AD2756" t="str">
            <v>新北市中和區中原里中正路880號14樓之5</v>
          </cell>
          <cell r="AE2756" t="str">
            <v>宋培蓉</v>
          </cell>
          <cell r="AF2756" t="str">
            <v>0922793661</v>
          </cell>
          <cell r="AG2756" t="str">
            <v>arich.order@arich.com.tw</v>
          </cell>
          <cell r="AJ2756" t="str">
            <v>65 國產 TAIWAN</v>
          </cell>
          <cell r="AK2756" t="str">
            <v>自費</v>
          </cell>
          <cell r="AL2756">
            <v>0</v>
          </cell>
          <cell r="AM2756">
            <v>5</v>
          </cell>
          <cell r="AN2756" t="str">
            <v>等值</v>
          </cell>
          <cell r="BA2756" t="str">
            <v xml:space="preserve"> </v>
          </cell>
          <cell r="BB2756">
            <v>1710</v>
          </cell>
          <cell r="BC2756">
            <v>1710</v>
          </cell>
          <cell r="BD2756">
            <v>1624.5</v>
          </cell>
          <cell r="BE2756">
            <v>0</v>
          </cell>
          <cell r="BF2756">
            <v>1624.5</v>
          </cell>
          <cell r="BG2756" t="str">
            <v xml:space="preserve"> </v>
          </cell>
          <cell r="BH2756">
            <v>1710</v>
          </cell>
          <cell r="BI2756">
            <v>1710</v>
          </cell>
          <cell r="BJ2756">
            <v>1624.5</v>
          </cell>
          <cell r="BK2756">
            <v>0</v>
          </cell>
          <cell r="BL2756">
            <v>1624.5</v>
          </cell>
          <cell r="BM2756" t="str">
            <v xml:space="preserve"> </v>
          </cell>
          <cell r="BN2756">
            <v>1710</v>
          </cell>
          <cell r="BO2756">
            <v>1710</v>
          </cell>
          <cell r="BP2756">
            <v>1624.5</v>
          </cell>
          <cell r="BQ2756">
            <v>0</v>
          </cell>
          <cell r="BR2756">
            <v>1624.5</v>
          </cell>
          <cell r="BS2756" t="str">
            <v xml:space="preserve"> </v>
          </cell>
          <cell r="BT2756">
            <v>1710</v>
          </cell>
          <cell r="BU2756">
            <v>1710</v>
          </cell>
          <cell r="BV2756">
            <v>1624.5</v>
          </cell>
          <cell r="BW2756">
            <v>0</v>
          </cell>
          <cell r="BX2756">
            <v>1624.5</v>
          </cell>
          <cell r="BY2756" t="str">
            <v xml:space="preserve"> </v>
          </cell>
          <cell r="BZ2756">
            <v>1710</v>
          </cell>
          <cell r="CA2756">
            <v>1710</v>
          </cell>
          <cell r="CB2756">
            <v>1624.5</v>
          </cell>
          <cell r="CC2756">
            <v>0</v>
          </cell>
          <cell r="CD2756">
            <v>1624.5</v>
          </cell>
          <cell r="CE2756" t="str">
            <v xml:space="preserve"> </v>
          </cell>
          <cell r="CF2756">
            <v>1710</v>
          </cell>
          <cell r="CG2756">
            <v>1710</v>
          </cell>
          <cell r="CH2756">
            <v>1624.5</v>
          </cell>
          <cell r="CI2756">
            <v>0</v>
          </cell>
          <cell r="CJ2756">
            <v>1624.5</v>
          </cell>
          <cell r="CK2756" t="str">
            <v xml:space="preserve"> </v>
          </cell>
          <cell r="CL2756">
            <v>1710</v>
          </cell>
          <cell r="CM2756">
            <v>1710</v>
          </cell>
          <cell r="CN2756">
            <v>1624.5</v>
          </cell>
          <cell r="CO2756">
            <v>0</v>
          </cell>
          <cell r="CP2756">
            <v>1624.5</v>
          </cell>
          <cell r="CQ2756" t="str">
            <v xml:space="preserve"> </v>
          </cell>
          <cell r="CR2756">
            <v>1710</v>
          </cell>
          <cell r="CS2756">
            <v>1710</v>
          </cell>
          <cell r="CT2756">
            <v>1624.5</v>
          </cell>
          <cell r="CU2756">
            <v>0</v>
          </cell>
          <cell r="CV2756">
            <v>1624.5</v>
          </cell>
          <cell r="CW2756" t="str">
            <v xml:space="preserve"> </v>
          </cell>
          <cell r="CX2756">
            <v>1710</v>
          </cell>
          <cell r="CY2756">
            <v>1710</v>
          </cell>
          <cell r="CZ2756">
            <v>1624.5</v>
          </cell>
          <cell r="DA2756">
            <v>0</v>
          </cell>
          <cell r="DB2756">
            <v>1624.5</v>
          </cell>
          <cell r="DC2756" t="str">
            <v xml:space="preserve"> </v>
          </cell>
          <cell r="DD2756">
            <v>1710</v>
          </cell>
          <cell r="DE2756">
            <v>1710</v>
          </cell>
          <cell r="DF2756">
            <v>1624.5</v>
          </cell>
          <cell r="DG2756">
            <v>0</v>
          </cell>
          <cell r="DH2756">
            <v>1624.5</v>
          </cell>
          <cell r="DI2756" t="str">
            <v xml:space="preserve"> </v>
          </cell>
          <cell r="DJ2756">
            <v>1710</v>
          </cell>
          <cell r="DK2756">
            <v>1710</v>
          </cell>
          <cell r="DL2756">
            <v>1624.5</v>
          </cell>
        </row>
        <row r="2757">
          <cell r="B2757" t="str">
            <v>1381-1</v>
          </cell>
          <cell r="C2757" t="str">
            <v>CABAZITAXEL</v>
          </cell>
          <cell r="D2757" t="str">
            <v>60MG</v>
          </cell>
          <cell r="E2757" t="str">
            <v xml:space="preserve"> </v>
          </cell>
          <cell r="F2757" t="str">
            <v>VIAL</v>
          </cell>
          <cell r="H2757" t="str">
            <v>Jevtana Concentrate and solvent for solution for infusion</v>
          </cell>
          <cell r="I2757" t="str">
            <v>去癌達注射劑</v>
          </cell>
          <cell r="J2757" t="str">
            <v>1</v>
          </cell>
          <cell r="K2757" t="str">
            <v>SANOFI-AVENTIS DEUTSCHLAND GMBH</v>
          </cell>
          <cell r="L2757" t="str">
            <v>衛署藥輸字第025633號</v>
          </cell>
          <cell r="N2757">
            <v>67</v>
          </cell>
          <cell r="O2757" t="str">
            <v xml:space="preserve"> </v>
          </cell>
          <cell r="P2757">
            <v>128350</v>
          </cell>
          <cell r="Q2757">
            <v>105247</v>
          </cell>
          <cell r="R2757">
            <v>82197.91</v>
          </cell>
          <cell r="S2757" t="str">
            <v>否</v>
          </cell>
          <cell r="T2757">
            <v>0</v>
          </cell>
          <cell r="U2757">
            <v>82197.91</v>
          </cell>
          <cell r="V2757">
            <v>2</v>
          </cell>
          <cell r="W2757" t="str">
            <v>0177</v>
          </cell>
          <cell r="X2757" t="str">
            <v>70824858</v>
          </cell>
          <cell r="Y2757" t="str">
            <v>台灣大昌華嘉股份有限公司</v>
          </cell>
          <cell r="Z2757" t="str">
            <v>02-87526666</v>
          </cell>
          <cell r="AA2757" t="str">
            <v>7576</v>
          </cell>
          <cell r="AB2757" t="str">
            <v>02-87526100</v>
          </cell>
          <cell r="AC2757" t="str">
            <v>114</v>
          </cell>
          <cell r="AD2757" t="str">
            <v>臺北市內湖區堤頂大道2段407巷20弄1、3、5、7號10樓，及407巷22、24、26號10樓及407巷22號10樓之1</v>
          </cell>
          <cell r="AE2757" t="str">
            <v>林小姐</v>
          </cell>
          <cell r="AF2757" t="str">
            <v>0912745896</v>
          </cell>
          <cell r="AG2757" t="str">
            <v>order.cs@dksh.com</v>
          </cell>
          <cell r="AJ2757" t="str">
            <v>47 德國 Germany</v>
          </cell>
          <cell r="AK2757" t="str">
            <v>自費</v>
          </cell>
          <cell r="AL2757">
            <v>18</v>
          </cell>
          <cell r="AM2757">
            <v>21.9</v>
          </cell>
          <cell r="AN2757" t="str">
            <v>等比</v>
          </cell>
          <cell r="BA2757" t="str">
            <v xml:space="preserve"> </v>
          </cell>
          <cell r="BB2757">
            <v>128350</v>
          </cell>
          <cell r="BC2757">
            <v>105247</v>
          </cell>
          <cell r="BD2757">
            <v>82197.91</v>
          </cell>
          <cell r="BE2757">
            <v>0</v>
          </cell>
          <cell r="BF2757">
            <v>82197.91</v>
          </cell>
          <cell r="BG2757" t="str">
            <v xml:space="preserve"> </v>
          </cell>
          <cell r="BH2757">
            <v>128350</v>
          </cell>
          <cell r="BI2757">
            <v>105247</v>
          </cell>
          <cell r="BJ2757">
            <v>82197.91</v>
          </cell>
          <cell r="BK2757">
            <v>0</v>
          </cell>
          <cell r="BL2757">
            <v>82197.91</v>
          </cell>
          <cell r="BM2757" t="str">
            <v xml:space="preserve"> </v>
          </cell>
          <cell r="BN2757">
            <v>128350</v>
          </cell>
          <cell r="BO2757">
            <v>105247</v>
          </cell>
          <cell r="BP2757">
            <v>82197.91</v>
          </cell>
          <cell r="BQ2757">
            <v>0</v>
          </cell>
          <cell r="BR2757">
            <v>82197.91</v>
          </cell>
          <cell r="BS2757" t="str">
            <v xml:space="preserve"> </v>
          </cell>
          <cell r="BT2757">
            <v>128350</v>
          </cell>
          <cell r="BU2757">
            <v>105247</v>
          </cell>
          <cell r="BV2757">
            <v>82197.91</v>
          </cell>
          <cell r="BW2757">
            <v>0</v>
          </cell>
          <cell r="BX2757">
            <v>82197.91</v>
          </cell>
          <cell r="BY2757" t="str">
            <v xml:space="preserve"> </v>
          </cell>
          <cell r="BZ2757">
            <v>128350</v>
          </cell>
          <cell r="CA2757">
            <v>105247</v>
          </cell>
          <cell r="CB2757">
            <v>82197.91</v>
          </cell>
          <cell r="CC2757">
            <v>0</v>
          </cell>
          <cell r="CD2757">
            <v>82197.91</v>
          </cell>
          <cell r="CE2757" t="str">
            <v xml:space="preserve"> </v>
          </cell>
          <cell r="CF2757">
            <v>128350</v>
          </cell>
          <cell r="CG2757">
            <v>105247</v>
          </cell>
          <cell r="CH2757">
            <v>82197.91</v>
          </cell>
          <cell r="CI2757">
            <v>0</v>
          </cell>
          <cell r="CJ2757">
            <v>82197.91</v>
          </cell>
          <cell r="CK2757" t="str">
            <v xml:space="preserve"> </v>
          </cell>
          <cell r="CL2757">
            <v>128350</v>
          </cell>
          <cell r="CM2757">
            <v>105247</v>
          </cell>
          <cell r="CN2757">
            <v>82197.91</v>
          </cell>
          <cell r="CO2757">
            <v>0</v>
          </cell>
          <cell r="CP2757">
            <v>82197.91</v>
          </cell>
          <cell r="CQ2757" t="str">
            <v xml:space="preserve"> </v>
          </cell>
          <cell r="CR2757">
            <v>128350</v>
          </cell>
          <cell r="CS2757">
            <v>105247</v>
          </cell>
          <cell r="CT2757">
            <v>82197.91</v>
          </cell>
          <cell r="CU2757">
            <v>0</v>
          </cell>
          <cell r="CV2757">
            <v>82197.91</v>
          </cell>
          <cell r="CW2757" t="str">
            <v xml:space="preserve"> </v>
          </cell>
          <cell r="CX2757">
            <v>128350</v>
          </cell>
          <cell r="CY2757">
            <v>105247</v>
          </cell>
          <cell r="CZ2757">
            <v>82197.91</v>
          </cell>
          <cell r="DA2757">
            <v>0</v>
          </cell>
          <cell r="DB2757">
            <v>82197.91</v>
          </cell>
          <cell r="DC2757" t="str">
            <v xml:space="preserve"> </v>
          </cell>
          <cell r="DD2757">
            <v>128350</v>
          </cell>
          <cell r="DE2757">
            <v>105247</v>
          </cell>
          <cell r="DF2757">
            <v>82197.91</v>
          </cell>
          <cell r="DG2757">
            <v>0</v>
          </cell>
          <cell r="DH2757">
            <v>82197.91</v>
          </cell>
          <cell r="DI2757" t="str">
            <v xml:space="preserve"> </v>
          </cell>
          <cell r="DJ2757">
            <v>128350</v>
          </cell>
          <cell r="DK2757">
            <v>105247</v>
          </cell>
          <cell r="DL2757">
            <v>82197.91</v>
          </cell>
        </row>
        <row r="2758">
          <cell r="B2758" t="str">
            <v>1382-1</v>
          </cell>
          <cell r="C2758" t="str">
            <v>CABOZANTINIB (S)-MALATE</v>
          </cell>
          <cell r="D2758" t="str">
            <v>60MG</v>
          </cell>
          <cell r="E2758" t="str">
            <v xml:space="preserve"> </v>
          </cell>
          <cell r="F2758" t="str">
            <v>TAB</v>
          </cell>
          <cell r="H2758" t="str">
            <v>CABOMETYX film-coated tablet 60mg</v>
          </cell>
          <cell r="I2758" t="str">
            <v>癌必定膜衣錠 60毫克</v>
          </cell>
          <cell r="J2758" t="str">
            <v>30</v>
          </cell>
          <cell r="K2758" t="str">
            <v>Patheon Inc.</v>
          </cell>
          <cell r="L2758" t="str">
            <v>衛部藥輸字第027513號</v>
          </cell>
          <cell r="N2758">
            <v>2548</v>
          </cell>
          <cell r="O2758" t="str">
            <v>BC27513100</v>
          </cell>
          <cell r="P2758">
            <v>4395</v>
          </cell>
          <cell r="Q2758">
            <v>4263.1499999999996</v>
          </cell>
          <cell r="R2758">
            <v>4049.99</v>
          </cell>
          <cell r="S2758" t="str">
            <v>契約價格</v>
          </cell>
          <cell r="T2758">
            <v>127.89</v>
          </cell>
          <cell r="U2758">
            <v>3922.1</v>
          </cell>
          <cell r="V2758">
            <v>110</v>
          </cell>
          <cell r="W2758" t="str">
            <v>0175</v>
          </cell>
          <cell r="X2758" t="str">
            <v>22853066</v>
          </cell>
          <cell r="Y2758" t="str">
            <v>裕利股份有限公司</v>
          </cell>
          <cell r="Z2758" t="str">
            <v>02-25700064</v>
          </cell>
          <cell r="AA2758" t="str">
            <v>23108</v>
          </cell>
          <cell r="AB2758" t="str">
            <v>02-25798587/02-25770849</v>
          </cell>
          <cell r="AC2758" t="str">
            <v>105</v>
          </cell>
          <cell r="AD2758" t="str">
            <v>臺北市松山區南京東路4段126號10樓、10樓之1至之3</v>
          </cell>
          <cell r="AE2758" t="str">
            <v>劉小姐</v>
          </cell>
          <cell r="AF2758" t="str">
            <v>0975529293</v>
          </cell>
          <cell r="AG2758" t="str">
            <v>haorder@zuelligpharma.com</v>
          </cell>
          <cell r="AJ2758" t="str">
            <v>07 加拿大 Canada</v>
          </cell>
          <cell r="AK2758" t="str">
            <v>健保</v>
          </cell>
          <cell r="AL2758">
            <v>3</v>
          </cell>
          <cell r="AM2758">
            <v>5</v>
          </cell>
          <cell r="AN2758" t="str">
            <v>等比</v>
          </cell>
          <cell r="BA2758" t="str">
            <v>BC27513100</v>
          </cell>
          <cell r="BB2758">
            <v>4395</v>
          </cell>
          <cell r="BC2758">
            <v>4263.1499999999996</v>
          </cell>
          <cell r="BD2758">
            <v>4049.99</v>
          </cell>
          <cell r="BE2758">
            <v>127.89</v>
          </cell>
          <cell r="BF2758">
            <v>3922.1</v>
          </cell>
          <cell r="BG2758" t="str">
            <v>BC27513100</v>
          </cell>
          <cell r="BH2758">
            <v>4395</v>
          </cell>
          <cell r="BI2758">
            <v>4263.1499999999996</v>
          </cell>
          <cell r="BJ2758">
            <v>4049.99</v>
          </cell>
          <cell r="BK2758">
            <v>127.89</v>
          </cell>
          <cell r="BL2758">
            <v>3922.1</v>
          </cell>
          <cell r="BM2758" t="str">
            <v>BC27513100</v>
          </cell>
          <cell r="BN2758">
            <v>4395</v>
          </cell>
          <cell r="BO2758">
            <v>4263.1499999999996</v>
          </cell>
          <cell r="BP2758">
            <v>4049.99</v>
          </cell>
          <cell r="BQ2758">
            <v>127.89</v>
          </cell>
          <cell r="BR2758">
            <v>3922.1</v>
          </cell>
          <cell r="BS2758" t="str">
            <v>BC27513100</v>
          </cell>
          <cell r="BT2758">
            <v>4395</v>
          </cell>
          <cell r="BU2758">
            <v>4263.1499999999996</v>
          </cell>
          <cell r="BV2758">
            <v>4049.99</v>
          </cell>
          <cell r="BW2758">
            <v>127.89</v>
          </cell>
          <cell r="BX2758">
            <v>3922.1</v>
          </cell>
          <cell r="BY2758" t="str">
            <v>BC27513100</v>
          </cell>
          <cell r="BZ2758">
            <v>4395</v>
          </cell>
          <cell r="CA2758">
            <v>4263.1499999999996</v>
          </cell>
          <cell r="CB2758">
            <v>4049.99</v>
          </cell>
          <cell r="CC2758">
            <v>127.89</v>
          </cell>
          <cell r="CD2758">
            <v>3922.1</v>
          </cell>
          <cell r="CE2758" t="str">
            <v>BC27513100</v>
          </cell>
          <cell r="CF2758">
            <v>4395</v>
          </cell>
          <cell r="CG2758">
            <v>4263.1499999999996</v>
          </cell>
          <cell r="CH2758">
            <v>4049.99</v>
          </cell>
          <cell r="CI2758">
            <v>127.89</v>
          </cell>
          <cell r="CJ2758">
            <v>3922.1</v>
          </cell>
          <cell r="CK2758" t="str">
            <v>BC27513100</v>
          </cell>
          <cell r="CL2758">
            <v>4395</v>
          </cell>
          <cell r="CM2758">
            <v>4263.1499999999996</v>
          </cell>
          <cell r="CN2758">
            <v>4049.99</v>
          </cell>
          <cell r="CO2758">
            <v>127.89</v>
          </cell>
          <cell r="CP2758">
            <v>3922.1</v>
          </cell>
          <cell r="CQ2758" t="str">
            <v>BC27513100</v>
          </cell>
          <cell r="CR2758">
            <v>4395</v>
          </cell>
          <cell r="CS2758">
            <v>4263.1499999999996</v>
          </cell>
          <cell r="CT2758">
            <v>4049.99</v>
          </cell>
          <cell r="CU2758">
            <v>127.89</v>
          </cell>
          <cell r="CV2758">
            <v>3922.1</v>
          </cell>
          <cell r="CW2758" t="str">
            <v>BC27513100</v>
          </cell>
          <cell r="CX2758">
            <v>4395</v>
          </cell>
          <cell r="CY2758">
            <v>4263.1499999999996</v>
          </cell>
          <cell r="CZ2758">
            <v>4049.99</v>
          </cell>
          <cell r="DA2758">
            <v>127.89</v>
          </cell>
          <cell r="DB2758">
            <v>3922.1</v>
          </cell>
          <cell r="DC2758" t="str">
            <v>BC27513100</v>
          </cell>
          <cell r="DD2758">
            <v>4395</v>
          </cell>
          <cell r="DE2758">
            <v>4263.1499999999996</v>
          </cell>
          <cell r="DF2758">
            <v>4049.99</v>
          </cell>
          <cell r="DG2758">
            <v>127.89</v>
          </cell>
          <cell r="DH2758">
            <v>3922.1</v>
          </cell>
          <cell r="DI2758" t="str">
            <v>BC27513100</v>
          </cell>
          <cell r="DJ2758">
            <v>4395</v>
          </cell>
          <cell r="DK2758">
            <v>4263.1499999999996</v>
          </cell>
          <cell r="DL2758">
            <v>4049.99</v>
          </cell>
        </row>
        <row r="2759">
          <cell r="B2759" t="str">
            <v>1383-1</v>
          </cell>
          <cell r="C2759" t="str">
            <v>CADEXOMER IODINE</v>
          </cell>
          <cell r="D2759" t="str">
            <v>1GM</v>
          </cell>
          <cell r="E2759" t="str">
            <v>3GM</v>
          </cell>
          <cell r="F2759" t="str">
            <v>PKG(外用粉劑)</v>
          </cell>
          <cell r="H2759" t="str">
            <v>IODOSORB POWDER</v>
          </cell>
          <cell r="I2759" t="str">
            <v>"普斯特" 愛得寶外用撒布散</v>
          </cell>
          <cell r="J2759" t="str">
            <v>7</v>
          </cell>
          <cell r="K2759" t="str">
            <v>PERSTORP SPECIALTY CHEMICALS AB, PERSTORP PHARMA</v>
          </cell>
          <cell r="L2759" t="str">
            <v>衛署藥輸字第017039號</v>
          </cell>
          <cell r="N2759">
            <v>3500</v>
          </cell>
          <cell r="O2759" t="str">
            <v>BC17039316</v>
          </cell>
          <cell r="P2759">
            <v>61</v>
          </cell>
          <cell r="Q2759">
            <v>57.95</v>
          </cell>
          <cell r="R2759">
            <v>55.05</v>
          </cell>
          <cell r="S2759" t="str">
            <v>契約價格</v>
          </cell>
          <cell r="T2759">
            <v>1.74</v>
          </cell>
          <cell r="U2759">
            <v>53.31</v>
          </cell>
          <cell r="V2759">
            <v>155</v>
          </cell>
          <cell r="W2759" t="str">
            <v>0135</v>
          </cell>
          <cell r="X2759" t="str">
            <v>12413884</v>
          </cell>
          <cell r="Y2759" t="str">
            <v>正雍有限公司</v>
          </cell>
          <cell r="Z2759" t="str">
            <v>02-27900799</v>
          </cell>
          <cell r="AA2759" t="str">
            <v>2002</v>
          </cell>
          <cell r="AB2759" t="str">
            <v>02-27908308</v>
          </cell>
          <cell r="AC2759" t="str">
            <v>114</v>
          </cell>
          <cell r="AD2759" t="str">
            <v>臺北市內湖區行愛路77巷69號7樓</v>
          </cell>
          <cell r="AE2759" t="str">
            <v>林建廷</v>
          </cell>
          <cell r="AF2759" t="str">
            <v>0933718106</v>
          </cell>
          <cell r="AG2759" t="str">
            <v>llin@chifupharma.com</v>
          </cell>
          <cell r="AJ2759" t="str">
            <v>42 瑞典 Sweden</v>
          </cell>
          <cell r="AK2759" t="str">
            <v>健保</v>
          </cell>
          <cell r="AL2759">
            <v>5</v>
          </cell>
          <cell r="AM2759">
            <v>5</v>
          </cell>
          <cell r="AN2759" t="str">
            <v>30.00</v>
          </cell>
          <cell r="BA2759" t="str">
            <v>BC17039316</v>
          </cell>
          <cell r="BB2759">
            <v>61</v>
          </cell>
          <cell r="BC2759">
            <v>57.95</v>
          </cell>
          <cell r="BD2759">
            <v>55.05</v>
          </cell>
          <cell r="BE2759">
            <v>1.74</v>
          </cell>
          <cell r="BF2759">
            <v>53.31</v>
          </cell>
          <cell r="BG2759" t="str">
            <v>BC17039316</v>
          </cell>
          <cell r="BH2759">
            <v>61</v>
          </cell>
          <cell r="BI2759">
            <v>57.95</v>
          </cell>
          <cell r="BJ2759">
            <v>55.05</v>
          </cell>
          <cell r="BK2759">
            <v>1.74</v>
          </cell>
          <cell r="BL2759">
            <v>53.31</v>
          </cell>
          <cell r="BM2759" t="str">
            <v>BC17039316</v>
          </cell>
          <cell r="BN2759">
            <v>61</v>
          </cell>
          <cell r="BO2759">
            <v>57.95</v>
          </cell>
          <cell r="BP2759">
            <v>55.05</v>
          </cell>
          <cell r="BQ2759">
            <v>1.74</v>
          </cell>
          <cell r="BR2759">
            <v>53.31</v>
          </cell>
          <cell r="BS2759" t="str">
            <v>BC17039316</v>
          </cell>
          <cell r="BT2759">
            <v>61</v>
          </cell>
          <cell r="BU2759">
            <v>57.95</v>
          </cell>
          <cell r="BV2759">
            <v>55.05</v>
          </cell>
          <cell r="BW2759">
            <v>1.74</v>
          </cell>
          <cell r="BX2759">
            <v>53.31</v>
          </cell>
          <cell r="BY2759" t="str">
            <v>BC17039316</v>
          </cell>
          <cell r="BZ2759">
            <v>61</v>
          </cell>
          <cell r="CA2759">
            <v>57.95</v>
          </cell>
          <cell r="CB2759">
            <v>55.05</v>
          </cell>
          <cell r="CC2759">
            <v>1.74</v>
          </cell>
          <cell r="CD2759">
            <v>53.31</v>
          </cell>
          <cell r="CE2759" t="str">
            <v>BC17039316</v>
          </cell>
          <cell r="CF2759">
            <v>61</v>
          </cell>
          <cell r="CG2759">
            <v>57.95</v>
          </cell>
          <cell r="CH2759">
            <v>55.05</v>
          </cell>
          <cell r="CI2759">
            <v>1.74</v>
          </cell>
          <cell r="CJ2759">
            <v>53.31</v>
          </cell>
          <cell r="CK2759" t="str">
            <v>BC17039316</v>
          </cell>
          <cell r="CL2759">
            <v>61</v>
          </cell>
          <cell r="CM2759">
            <v>57.95</v>
          </cell>
          <cell r="CN2759">
            <v>55.05</v>
          </cell>
          <cell r="CO2759">
            <v>1.74</v>
          </cell>
          <cell r="CP2759">
            <v>53.31</v>
          </cell>
          <cell r="CQ2759" t="str">
            <v>BC17039316</v>
          </cell>
          <cell r="CR2759">
            <v>61</v>
          </cell>
          <cell r="CS2759">
            <v>57.95</v>
          </cell>
          <cell r="CT2759">
            <v>55.05</v>
          </cell>
          <cell r="CU2759">
            <v>1.74</v>
          </cell>
          <cell r="CV2759">
            <v>53.31</v>
          </cell>
          <cell r="CW2759" t="str">
            <v>BC17039316</v>
          </cell>
          <cell r="CX2759">
            <v>61</v>
          </cell>
          <cell r="CY2759">
            <v>57.95</v>
          </cell>
          <cell r="CZ2759">
            <v>55.05</v>
          </cell>
          <cell r="DA2759">
            <v>1.74</v>
          </cell>
          <cell r="DB2759">
            <v>53.31</v>
          </cell>
          <cell r="DC2759" t="str">
            <v>BC17039316</v>
          </cell>
          <cell r="DD2759">
            <v>61</v>
          </cell>
          <cell r="DE2759">
            <v>57.95</v>
          </cell>
          <cell r="DF2759">
            <v>55.05</v>
          </cell>
          <cell r="DG2759">
            <v>1.74</v>
          </cell>
          <cell r="DH2759">
            <v>53.31</v>
          </cell>
          <cell r="DI2759" t="str">
            <v>BC17039316</v>
          </cell>
          <cell r="DJ2759">
            <v>61</v>
          </cell>
          <cell r="DK2759">
            <v>57.95</v>
          </cell>
          <cell r="DL2759">
            <v>55.05</v>
          </cell>
        </row>
        <row r="2760">
          <cell r="B2760" t="str">
            <v>1385-1</v>
          </cell>
          <cell r="C2760" t="str">
            <v>CALCIUM +CHOLECALCIFEROL ( EQ TO VIT D3) ( EQ TO VITAMIN D3)</v>
          </cell>
          <cell r="D2760" t="str">
            <v>1000MG+880IU</v>
          </cell>
          <cell r="E2760" t="str">
            <v xml:space="preserve"> </v>
          </cell>
          <cell r="F2760" t="str">
            <v>TAB(發泡錠)</v>
          </cell>
          <cell r="H2760" t="str">
            <v>Calcium Vitamin D3 STELLA Effervescent Tablets</v>
          </cell>
          <cell r="I2760" t="str">
            <v>鈣立德發泡錠</v>
          </cell>
          <cell r="J2760" t="str">
            <v>200</v>
          </cell>
          <cell r="K2760" t="str">
            <v>Stellapharm J.V. Co., Ltd.-Branch 1</v>
          </cell>
          <cell r="L2760" t="str">
            <v>衛部藥輸字第026242號</v>
          </cell>
          <cell r="N2760">
            <v>32256</v>
          </cell>
          <cell r="O2760" t="str">
            <v xml:space="preserve"> </v>
          </cell>
          <cell r="P2760">
            <v>28.14</v>
          </cell>
          <cell r="Q2760">
            <v>28.14</v>
          </cell>
          <cell r="R2760">
            <v>26.73</v>
          </cell>
          <cell r="S2760" t="str">
            <v>契約價格</v>
          </cell>
          <cell r="T2760">
            <v>0.84</v>
          </cell>
          <cell r="U2760">
            <v>25.89</v>
          </cell>
          <cell r="V2760">
            <v>1440</v>
          </cell>
          <cell r="W2760" t="str">
            <v>0200</v>
          </cell>
          <cell r="X2760" t="str">
            <v>84476438</v>
          </cell>
          <cell r="Y2760" t="str">
            <v>韋淳貿易股份有限公司</v>
          </cell>
          <cell r="Z2760" t="str">
            <v>02-25006378</v>
          </cell>
          <cell r="AA2760" t="str">
            <v>320</v>
          </cell>
          <cell r="AB2760" t="str">
            <v>02-25037755</v>
          </cell>
          <cell r="AC2760" t="str">
            <v>104</v>
          </cell>
          <cell r="AD2760" t="str">
            <v>臺北市中山區松江路65號4樓</v>
          </cell>
          <cell r="AE2760" t="str">
            <v>彭靖雯</v>
          </cell>
          <cell r="AF2760" t="str">
            <v>0962080757</v>
          </cell>
          <cell r="AG2760" t="str">
            <v>weal1993@ms32.hinet.net</v>
          </cell>
          <cell r="AJ2760" t="str">
            <v>越南 VIETNAM</v>
          </cell>
          <cell r="AK2760" t="str">
            <v>自費</v>
          </cell>
          <cell r="AL2760">
            <v>0.01</v>
          </cell>
          <cell r="AM2760">
            <v>5</v>
          </cell>
          <cell r="AN2760" t="str">
            <v>0.00</v>
          </cell>
          <cell r="BA2760" t="str">
            <v xml:space="preserve"> </v>
          </cell>
          <cell r="BB2760">
            <v>28.14</v>
          </cell>
          <cell r="BC2760">
            <v>28.14</v>
          </cell>
          <cell r="BD2760">
            <v>26.73</v>
          </cell>
          <cell r="BE2760">
            <v>0.84</v>
          </cell>
          <cell r="BF2760">
            <v>25.89</v>
          </cell>
          <cell r="BG2760" t="str">
            <v xml:space="preserve"> </v>
          </cell>
          <cell r="BH2760">
            <v>28.14</v>
          </cell>
          <cell r="BI2760">
            <v>28.14</v>
          </cell>
          <cell r="BJ2760">
            <v>26.73</v>
          </cell>
          <cell r="BK2760">
            <v>0.84</v>
          </cell>
          <cell r="BL2760">
            <v>25.89</v>
          </cell>
          <cell r="BM2760" t="str">
            <v xml:space="preserve"> </v>
          </cell>
          <cell r="BN2760">
            <v>28.14</v>
          </cell>
          <cell r="BO2760">
            <v>28.14</v>
          </cell>
          <cell r="BP2760">
            <v>26.73</v>
          </cell>
          <cell r="BQ2760">
            <v>0.84</v>
          </cell>
          <cell r="BR2760">
            <v>25.89</v>
          </cell>
          <cell r="BS2760" t="str">
            <v xml:space="preserve"> </v>
          </cell>
          <cell r="BT2760">
            <v>28.14</v>
          </cell>
          <cell r="BU2760">
            <v>28.14</v>
          </cell>
          <cell r="BV2760">
            <v>26.73</v>
          </cell>
          <cell r="BW2760">
            <v>0.84</v>
          </cell>
          <cell r="BX2760">
            <v>25.89</v>
          </cell>
          <cell r="BY2760" t="str">
            <v xml:space="preserve"> </v>
          </cell>
          <cell r="BZ2760">
            <v>28.14</v>
          </cell>
          <cell r="CA2760">
            <v>28.14</v>
          </cell>
          <cell r="CB2760">
            <v>26.73</v>
          </cell>
          <cell r="CC2760">
            <v>0.84</v>
          </cell>
          <cell r="CD2760">
            <v>25.89</v>
          </cell>
          <cell r="CE2760" t="str">
            <v xml:space="preserve"> </v>
          </cell>
          <cell r="CF2760">
            <v>28.14</v>
          </cell>
          <cell r="CG2760">
            <v>28.14</v>
          </cell>
          <cell r="CH2760">
            <v>26.73</v>
          </cell>
          <cell r="CI2760">
            <v>0.84</v>
          </cell>
          <cell r="CJ2760">
            <v>25.89</v>
          </cell>
          <cell r="CK2760" t="str">
            <v xml:space="preserve"> </v>
          </cell>
          <cell r="CL2760">
            <v>28.14</v>
          </cell>
          <cell r="CM2760">
            <v>28.14</v>
          </cell>
          <cell r="CN2760">
            <v>26.73</v>
          </cell>
          <cell r="CO2760">
            <v>0.84</v>
          </cell>
          <cell r="CP2760">
            <v>25.89</v>
          </cell>
          <cell r="CQ2760" t="str">
            <v xml:space="preserve"> </v>
          </cell>
          <cell r="CR2760">
            <v>28.14</v>
          </cell>
          <cell r="CS2760">
            <v>28.14</v>
          </cell>
          <cell r="CT2760">
            <v>26.73</v>
          </cell>
          <cell r="CU2760">
            <v>0.84</v>
          </cell>
          <cell r="CV2760">
            <v>25.89</v>
          </cell>
          <cell r="CW2760" t="str">
            <v xml:space="preserve"> </v>
          </cell>
          <cell r="CX2760">
            <v>28.14</v>
          </cell>
          <cell r="CY2760">
            <v>28.14</v>
          </cell>
          <cell r="CZ2760">
            <v>26.73</v>
          </cell>
          <cell r="DA2760">
            <v>0.84</v>
          </cell>
          <cell r="DB2760">
            <v>25.89</v>
          </cell>
          <cell r="DC2760" t="str">
            <v xml:space="preserve"> </v>
          </cell>
          <cell r="DD2760">
            <v>28.14</v>
          </cell>
          <cell r="DE2760">
            <v>28.14</v>
          </cell>
          <cell r="DF2760">
            <v>26.73</v>
          </cell>
          <cell r="DG2760">
            <v>0.84</v>
          </cell>
          <cell r="DH2760">
            <v>25.89</v>
          </cell>
          <cell r="DI2760" t="str">
            <v xml:space="preserve"> </v>
          </cell>
          <cell r="DJ2760">
            <v>28.14</v>
          </cell>
          <cell r="DK2760">
            <v>28.14</v>
          </cell>
          <cell r="DL2760">
            <v>26.73</v>
          </cell>
        </row>
        <row r="2761">
          <cell r="B2761" t="str">
            <v>1386-1</v>
          </cell>
          <cell r="C2761" t="str">
            <v>CALCIUM CHLORIDE DIHYDRATE + MAGNESIUM CHLORIDE HEXAHYDRATE (EQ TO MAGNESIUM CHLORIDE 6H2O) + POTASSIUM CHLORIDE + SODIUM CHLORIDE + DEXTROSE MONOHYDRATE + ACETIC ACID GLACIAL( eq to GLACIAL ACETIC ACID) 
(配合45X 使用稀釋倍率：A濃縮液:B濃縮液:純水=1:1.575:42.425)</v>
          </cell>
          <cell r="D2761" t="str">
            <v>9.93MG/ML+4.58MG/ML+6.71MG/ML+270.89MG/ML+99.00MG/ML+8.11MG/ML</v>
          </cell>
          <cell r="E2761" t="str">
            <v>3.0L</v>
          </cell>
          <cell r="F2761" t="str">
            <v>BOT</v>
          </cell>
          <cell r="H2761" t="str">
            <v>Hemodialysis concentrate CS-45G "CHI SHENG"</v>
          </cell>
          <cell r="I2761" t="str">
            <v>"濟生"血液透析濃縮液CS-45G</v>
          </cell>
          <cell r="J2761" t="str">
            <v>4</v>
          </cell>
          <cell r="K2761" t="str">
            <v>濟生醫藥生技股份有限公司</v>
          </cell>
          <cell r="L2761" t="str">
            <v>衛部藥製字第060855號</v>
          </cell>
          <cell r="N2761">
            <v>70000</v>
          </cell>
          <cell r="O2761" t="str">
            <v xml:space="preserve"> </v>
          </cell>
          <cell r="P2761">
            <v>92</v>
          </cell>
          <cell r="Q2761">
            <v>91.08</v>
          </cell>
          <cell r="R2761">
            <v>85.62</v>
          </cell>
          <cell r="S2761" t="str">
            <v>否</v>
          </cell>
          <cell r="T2761">
            <v>0</v>
          </cell>
          <cell r="U2761">
            <v>85.62</v>
          </cell>
          <cell r="V2761">
            <v>3125</v>
          </cell>
          <cell r="W2761" t="str">
            <v>0111</v>
          </cell>
          <cell r="X2761" t="str">
            <v>27367803</v>
          </cell>
          <cell r="Y2761" t="str">
            <v>德昕醫藥股份有限公司</v>
          </cell>
          <cell r="Z2761" t="str">
            <v>02-25815663</v>
          </cell>
          <cell r="AA2761" t="str">
            <v xml:space="preserve"> </v>
          </cell>
          <cell r="AB2761" t="str">
            <v>05-6226336</v>
          </cell>
          <cell r="AC2761" t="str">
            <v>324</v>
          </cell>
          <cell r="AD2761" t="str">
            <v>桃園市平鎮區新安里東光路253巷1號4樓</v>
          </cell>
          <cell r="AE2761" t="str">
            <v>陳毅光</v>
          </cell>
          <cell r="AF2761" t="str">
            <v>098831162</v>
          </cell>
          <cell r="AG2761" t="str">
            <v>cykepo@gmail.com</v>
          </cell>
          <cell r="AJ2761" t="str">
            <v>65 國產 Taiwan</v>
          </cell>
          <cell r="AK2761" t="str">
            <v>自費</v>
          </cell>
          <cell r="AL2761">
            <v>1</v>
          </cell>
          <cell r="AM2761">
            <v>6</v>
          </cell>
          <cell r="AN2761" t="str">
            <v>等比</v>
          </cell>
          <cell r="BA2761" t="str">
            <v xml:space="preserve"> </v>
          </cell>
          <cell r="BB2761">
            <v>92</v>
          </cell>
          <cell r="BC2761">
            <v>91.08</v>
          </cell>
          <cell r="BD2761">
            <v>85.62</v>
          </cell>
          <cell r="BE2761">
            <v>0</v>
          </cell>
          <cell r="BF2761">
            <v>85.62</v>
          </cell>
          <cell r="BG2761" t="str">
            <v xml:space="preserve"> </v>
          </cell>
          <cell r="BH2761">
            <v>92</v>
          </cell>
          <cell r="BI2761">
            <v>91.08</v>
          </cell>
          <cell r="BJ2761">
            <v>85.62</v>
          </cell>
          <cell r="BK2761">
            <v>0</v>
          </cell>
          <cell r="BL2761">
            <v>85.62</v>
          </cell>
          <cell r="BM2761" t="str">
            <v xml:space="preserve"> </v>
          </cell>
          <cell r="BN2761">
            <v>92</v>
          </cell>
          <cell r="BO2761">
            <v>91.08</v>
          </cell>
          <cell r="BP2761">
            <v>85.62</v>
          </cell>
          <cell r="BQ2761">
            <v>0</v>
          </cell>
          <cell r="BR2761">
            <v>85.62</v>
          </cell>
          <cell r="BS2761" t="str">
            <v xml:space="preserve"> </v>
          </cell>
          <cell r="BT2761">
            <v>92</v>
          </cell>
          <cell r="BU2761">
            <v>91.08</v>
          </cell>
          <cell r="BV2761">
            <v>85.62</v>
          </cell>
          <cell r="BW2761">
            <v>0</v>
          </cell>
          <cell r="BX2761">
            <v>85.62</v>
          </cell>
          <cell r="BY2761" t="str">
            <v xml:space="preserve"> </v>
          </cell>
          <cell r="BZ2761">
            <v>92</v>
          </cell>
          <cell r="CA2761">
            <v>91.08</v>
          </cell>
          <cell r="CB2761">
            <v>85.62</v>
          </cell>
          <cell r="CC2761">
            <v>0</v>
          </cell>
          <cell r="CD2761">
            <v>85.62</v>
          </cell>
          <cell r="CE2761" t="str">
            <v xml:space="preserve"> </v>
          </cell>
          <cell r="CF2761">
            <v>92</v>
          </cell>
          <cell r="CG2761">
            <v>91.08</v>
          </cell>
          <cell r="CH2761">
            <v>85.62</v>
          </cell>
          <cell r="CI2761">
            <v>0</v>
          </cell>
          <cell r="CJ2761">
            <v>85.62</v>
          </cell>
          <cell r="CK2761" t="str">
            <v xml:space="preserve"> </v>
          </cell>
          <cell r="CL2761">
            <v>92</v>
          </cell>
          <cell r="CM2761">
            <v>91.08</v>
          </cell>
          <cell r="CN2761">
            <v>85.62</v>
          </cell>
          <cell r="CO2761">
            <v>0</v>
          </cell>
          <cell r="CP2761">
            <v>85.62</v>
          </cell>
          <cell r="CQ2761" t="str">
            <v xml:space="preserve"> </v>
          </cell>
          <cell r="CR2761">
            <v>92</v>
          </cell>
          <cell r="CS2761">
            <v>91.08</v>
          </cell>
          <cell r="CT2761">
            <v>85.62</v>
          </cell>
          <cell r="CU2761">
            <v>0</v>
          </cell>
          <cell r="CV2761">
            <v>85.62</v>
          </cell>
          <cell r="CW2761" t="str">
            <v xml:space="preserve"> </v>
          </cell>
          <cell r="CX2761">
            <v>92</v>
          </cell>
          <cell r="CY2761">
            <v>91.08</v>
          </cell>
          <cell r="CZ2761">
            <v>85.62</v>
          </cell>
          <cell r="DA2761">
            <v>0</v>
          </cell>
          <cell r="DB2761">
            <v>85.62</v>
          </cell>
          <cell r="DC2761" t="str">
            <v xml:space="preserve"> </v>
          </cell>
          <cell r="DD2761">
            <v>92</v>
          </cell>
          <cell r="DE2761">
            <v>91.08</v>
          </cell>
          <cell r="DF2761">
            <v>85.62</v>
          </cell>
          <cell r="DG2761">
            <v>0</v>
          </cell>
          <cell r="DH2761">
            <v>85.62</v>
          </cell>
          <cell r="DI2761" t="str">
            <v xml:space="preserve"> </v>
          </cell>
          <cell r="DJ2761">
            <v>92</v>
          </cell>
          <cell r="DK2761">
            <v>91.08</v>
          </cell>
          <cell r="DL2761">
            <v>85.62</v>
          </cell>
        </row>
        <row r="2762">
          <cell r="B2762" t="str">
            <v>1387-1</v>
          </cell>
          <cell r="C2762" t="str">
            <v>CALCIUM CHLORIDE DIHYDRATE, MAGNESIUM CHLORIDE HEXAHYDRATE (EQ TO MAGNESIUM CHLORIDE 6H2O), POTASSIUM CHLORIDE, SODIUM CHLORIDE, DEXTROSE MONOHYDRATE, ACETIC ACID GLACIAL( eq to GLACIAL ACETIC ACID)</v>
          </cell>
          <cell r="D2762" t="str">
            <v>8.27MG/ML+4.58MG/ML+6.71MG/ML+270.89MG/ML+49.50MG/ML+8.11MG/ML</v>
          </cell>
          <cell r="E2762" t="str">
            <v>3.0 L</v>
          </cell>
          <cell r="F2762" t="str">
            <v>BOT/BAG</v>
          </cell>
          <cell r="H2762" t="str">
            <v>Hemodialysis concentrate CS-45L "CHI SHENG"</v>
          </cell>
          <cell r="I2762" t="str">
            <v>"濟生"血液透析濃縮液CS-45L</v>
          </cell>
          <cell r="J2762" t="str">
            <v>4</v>
          </cell>
          <cell r="K2762" t="str">
            <v>濟生醫藥生技股份有限公司</v>
          </cell>
          <cell r="L2762" t="str">
            <v>衛部藥製字第060605號</v>
          </cell>
          <cell r="N2762">
            <v>70000</v>
          </cell>
          <cell r="O2762" t="str">
            <v xml:space="preserve"> </v>
          </cell>
          <cell r="P2762">
            <v>92</v>
          </cell>
          <cell r="Q2762">
            <v>91.08</v>
          </cell>
          <cell r="R2762">
            <v>85.62</v>
          </cell>
          <cell r="S2762" t="str">
            <v>契約價格</v>
          </cell>
          <cell r="T2762">
            <v>2.73</v>
          </cell>
          <cell r="U2762">
            <v>82.88</v>
          </cell>
          <cell r="V2762">
            <v>3125</v>
          </cell>
          <cell r="W2762" t="str">
            <v>0111</v>
          </cell>
          <cell r="X2762" t="str">
            <v>27367803</v>
          </cell>
          <cell r="Y2762" t="str">
            <v>德昕醫藥股份有限公司</v>
          </cell>
          <cell r="Z2762" t="str">
            <v>02-25815663</v>
          </cell>
          <cell r="AA2762" t="str">
            <v xml:space="preserve"> </v>
          </cell>
          <cell r="AB2762" t="str">
            <v>05-6226336</v>
          </cell>
          <cell r="AC2762" t="str">
            <v>324</v>
          </cell>
          <cell r="AD2762" t="str">
            <v>桃園市平鎮區新安里東光路253巷1號4樓</v>
          </cell>
          <cell r="AE2762" t="str">
            <v>陳毅光</v>
          </cell>
          <cell r="AF2762" t="str">
            <v>098831162</v>
          </cell>
          <cell r="AG2762" t="str">
            <v>cykepo@gmail.com</v>
          </cell>
          <cell r="AJ2762" t="str">
            <v>65 國產 Taiwan</v>
          </cell>
          <cell r="AK2762" t="str">
            <v>自費</v>
          </cell>
          <cell r="AL2762">
            <v>1</v>
          </cell>
          <cell r="AM2762">
            <v>6</v>
          </cell>
          <cell r="AN2762" t="str">
            <v>等比</v>
          </cell>
          <cell r="BA2762" t="str">
            <v xml:space="preserve"> </v>
          </cell>
          <cell r="BB2762">
            <v>92</v>
          </cell>
          <cell r="BC2762">
            <v>91.08</v>
          </cell>
          <cell r="BD2762">
            <v>85.62</v>
          </cell>
          <cell r="BE2762">
            <v>2.73</v>
          </cell>
          <cell r="BF2762">
            <v>82.88</v>
          </cell>
          <cell r="BG2762" t="str">
            <v xml:space="preserve"> </v>
          </cell>
          <cell r="BH2762">
            <v>92</v>
          </cell>
          <cell r="BI2762">
            <v>91.08</v>
          </cell>
          <cell r="BJ2762">
            <v>85.62</v>
          </cell>
          <cell r="BK2762">
            <v>2.73</v>
          </cell>
          <cell r="BL2762">
            <v>82.88</v>
          </cell>
          <cell r="BM2762" t="str">
            <v xml:space="preserve"> </v>
          </cell>
          <cell r="BN2762">
            <v>92</v>
          </cell>
          <cell r="BO2762">
            <v>91.08</v>
          </cell>
          <cell r="BP2762">
            <v>85.62</v>
          </cell>
          <cell r="BQ2762">
            <v>2.73</v>
          </cell>
          <cell r="BR2762">
            <v>82.88</v>
          </cell>
          <cell r="BS2762" t="str">
            <v xml:space="preserve"> </v>
          </cell>
          <cell r="BT2762">
            <v>92</v>
          </cell>
          <cell r="BU2762">
            <v>91.08</v>
          </cell>
          <cell r="BV2762">
            <v>85.62</v>
          </cell>
          <cell r="BW2762">
            <v>2.73</v>
          </cell>
          <cell r="BX2762">
            <v>82.88</v>
          </cell>
          <cell r="BY2762" t="str">
            <v xml:space="preserve"> </v>
          </cell>
          <cell r="BZ2762">
            <v>92</v>
          </cell>
          <cell r="CA2762">
            <v>91.08</v>
          </cell>
          <cell r="CB2762">
            <v>85.62</v>
          </cell>
          <cell r="CC2762">
            <v>2.73</v>
          </cell>
          <cell r="CD2762">
            <v>82.88</v>
          </cell>
          <cell r="CE2762" t="str">
            <v xml:space="preserve"> </v>
          </cell>
          <cell r="CF2762">
            <v>92</v>
          </cell>
          <cell r="CG2762">
            <v>91.08</v>
          </cell>
          <cell r="CH2762">
            <v>85.62</v>
          </cell>
          <cell r="CI2762">
            <v>2.73</v>
          </cell>
          <cell r="CJ2762">
            <v>82.88</v>
          </cell>
          <cell r="CK2762" t="str">
            <v xml:space="preserve"> </v>
          </cell>
          <cell r="CL2762">
            <v>92</v>
          </cell>
          <cell r="CM2762">
            <v>91.08</v>
          </cell>
          <cell r="CN2762">
            <v>85.62</v>
          </cell>
          <cell r="CO2762">
            <v>2.73</v>
          </cell>
          <cell r="CP2762">
            <v>82.88</v>
          </cell>
          <cell r="CQ2762" t="str">
            <v xml:space="preserve"> </v>
          </cell>
          <cell r="CR2762">
            <v>92</v>
          </cell>
          <cell r="CS2762">
            <v>91.08</v>
          </cell>
          <cell r="CT2762">
            <v>85.62</v>
          </cell>
          <cell r="CU2762">
            <v>2.73</v>
          </cell>
          <cell r="CV2762">
            <v>82.88</v>
          </cell>
          <cell r="CW2762" t="str">
            <v xml:space="preserve"> </v>
          </cell>
          <cell r="CX2762">
            <v>92</v>
          </cell>
          <cell r="CY2762">
            <v>91.08</v>
          </cell>
          <cell r="CZ2762">
            <v>85.62</v>
          </cell>
          <cell r="DA2762">
            <v>2.73</v>
          </cell>
          <cell r="DB2762">
            <v>82.88</v>
          </cell>
          <cell r="DC2762" t="str">
            <v xml:space="preserve"> </v>
          </cell>
          <cell r="DD2762">
            <v>92</v>
          </cell>
          <cell r="DE2762">
            <v>91.08</v>
          </cell>
          <cell r="DF2762">
            <v>85.62</v>
          </cell>
          <cell r="DG2762">
            <v>2.73</v>
          </cell>
          <cell r="DH2762">
            <v>82.88</v>
          </cell>
          <cell r="DI2762" t="str">
            <v xml:space="preserve"> </v>
          </cell>
          <cell r="DJ2762">
            <v>92</v>
          </cell>
          <cell r="DK2762">
            <v>91.08</v>
          </cell>
          <cell r="DL2762">
            <v>85.62</v>
          </cell>
        </row>
        <row r="2763">
          <cell r="B2763" t="str">
            <v>1389-1</v>
          </cell>
          <cell r="C2763" t="str">
            <v>CALCIUM+CHOLECALCIFEROL (=VIT D3) (=VITAMIN D3)</v>
          </cell>
          <cell r="D2763" t="str">
            <v>1000MG+25MCG</v>
          </cell>
          <cell r="E2763" t="str">
            <v xml:space="preserve"> </v>
          </cell>
          <cell r="F2763" t="str">
            <v>TAB(咀嚼錠)</v>
          </cell>
          <cell r="H2763" t="str">
            <v>D-CURE CALCIUM 1000 mg / 1000 I.U. Chewable Tablets</v>
          </cell>
          <cell r="I2763" t="str">
            <v>諾得好骨質1000咀嚼錠</v>
          </cell>
          <cell r="J2763" t="str">
            <v>84</v>
          </cell>
          <cell r="K2763" t="str">
            <v>SMB TECHNOLOGY S.A.</v>
          </cell>
          <cell r="L2763" t="str">
            <v>衛部藥輸字第027917號</v>
          </cell>
          <cell r="N2763">
            <v>3368400</v>
          </cell>
          <cell r="O2763" t="str">
            <v xml:space="preserve"> </v>
          </cell>
          <cell r="P2763">
            <v>41.36</v>
          </cell>
          <cell r="Q2763">
            <v>39.29</v>
          </cell>
          <cell r="R2763">
            <v>37.33</v>
          </cell>
          <cell r="S2763" t="str">
            <v>契約價格</v>
          </cell>
          <cell r="T2763">
            <v>1.18</v>
          </cell>
          <cell r="U2763">
            <v>36.15</v>
          </cell>
          <cell r="V2763">
            <v>150300</v>
          </cell>
          <cell r="W2763" t="str">
            <v>0218</v>
          </cell>
          <cell r="X2763" t="str">
            <v>24411469</v>
          </cell>
          <cell r="Y2763" t="str">
            <v>虹錡生技有限公司</v>
          </cell>
          <cell r="Z2763" t="str">
            <v>04-22386366</v>
          </cell>
          <cell r="AA2763" t="str">
            <v>19</v>
          </cell>
          <cell r="AB2763" t="str">
            <v>04-22381985</v>
          </cell>
          <cell r="AC2763" t="str">
            <v>404</v>
          </cell>
          <cell r="AD2763" t="str">
            <v>臺中市北區北興街296巷5號2樓之2</v>
          </cell>
          <cell r="AE2763" t="str">
            <v>陳心柔</v>
          </cell>
          <cell r="AF2763" t="str">
            <v>0422386366</v>
          </cell>
          <cell r="AG2763" t="str">
            <v>hong.chi@ksmg-pharma.com</v>
          </cell>
          <cell r="AJ2763" t="str">
            <v>05 比利時 Belgium</v>
          </cell>
          <cell r="AK2763" t="str">
            <v>自費</v>
          </cell>
          <cell r="AL2763">
            <v>5</v>
          </cell>
          <cell r="AM2763">
            <v>5</v>
          </cell>
          <cell r="AN2763" t="str">
            <v>等比</v>
          </cell>
          <cell r="BA2763" t="str">
            <v xml:space="preserve"> </v>
          </cell>
          <cell r="BB2763">
            <v>41.36</v>
          </cell>
          <cell r="BC2763">
            <v>39.29</v>
          </cell>
          <cell r="BD2763">
            <v>37.33</v>
          </cell>
          <cell r="BE2763">
            <v>1.18</v>
          </cell>
          <cell r="BF2763">
            <v>36.15</v>
          </cell>
          <cell r="BG2763" t="str">
            <v xml:space="preserve"> </v>
          </cell>
          <cell r="BH2763">
            <v>41.36</v>
          </cell>
          <cell r="BI2763">
            <v>39.29</v>
          </cell>
          <cell r="BJ2763">
            <v>37.33</v>
          </cell>
          <cell r="BK2763">
            <v>1.18</v>
          </cell>
          <cell r="BL2763">
            <v>36.15</v>
          </cell>
          <cell r="BM2763" t="str">
            <v xml:space="preserve"> </v>
          </cell>
          <cell r="BN2763">
            <v>41.36</v>
          </cell>
          <cell r="BO2763">
            <v>39.29</v>
          </cell>
          <cell r="BP2763">
            <v>37.33</v>
          </cell>
          <cell r="BQ2763">
            <v>1.18</v>
          </cell>
          <cell r="BR2763">
            <v>36.15</v>
          </cell>
          <cell r="BS2763" t="str">
            <v xml:space="preserve"> </v>
          </cell>
          <cell r="BT2763">
            <v>41.36</v>
          </cell>
          <cell r="BU2763">
            <v>39.29</v>
          </cell>
          <cell r="BV2763">
            <v>37.33</v>
          </cell>
          <cell r="BW2763">
            <v>1.18</v>
          </cell>
          <cell r="BX2763">
            <v>36.15</v>
          </cell>
          <cell r="BY2763" t="str">
            <v xml:space="preserve"> </v>
          </cell>
          <cell r="BZ2763">
            <v>41.36</v>
          </cell>
          <cell r="CA2763">
            <v>39.29</v>
          </cell>
          <cell r="CB2763">
            <v>37.33</v>
          </cell>
          <cell r="CC2763">
            <v>1.18</v>
          </cell>
          <cell r="CD2763">
            <v>36.15</v>
          </cell>
          <cell r="CE2763" t="str">
            <v xml:space="preserve"> </v>
          </cell>
          <cell r="CF2763">
            <v>41.36</v>
          </cell>
          <cell r="CG2763">
            <v>39.29</v>
          </cell>
          <cell r="CH2763">
            <v>37.33</v>
          </cell>
          <cell r="CI2763">
            <v>1.18</v>
          </cell>
          <cell r="CJ2763">
            <v>36.15</v>
          </cell>
          <cell r="CK2763" t="str">
            <v xml:space="preserve"> </v>
          </cell>
          <cell r="CL2763">
            <v>41.36</v>
          </cell>
          <cell r="CM2763">
            <v>39.29</v>
          </cell>
          <cell r="CN2763">
            <v>37.33</v>
          </cell>
          <cell r="CO2763">
            <v>1.18</v>
          </cell>
          <cell r="CP2763">
            <v>36.15</v>
          </cell>
          <cell r="CQ2763" t="str">
            <v xml:space="preserve"> </v>
          </cell>
          <cell r="CR2763">
            <v>41.36</v>
          </cell>
          <cell r="CS2763">
            <v>39.29</v>
          </cell>
          <cell r="CT2763">
            <v>37.33</v>
          </cell>
          <cell r="CU2763">
            <v>1.18</v>
          </cell>
          <cell r="CV2763">
            <v>36.15</v>
          </cell>
          <cell r="CW2763" t="str">
            <v xml:space="preserve"> </v>
          </cell>
          <cell r="CX2763">
            <v>41.36</v>
          </cell>
          <cell r="CY2763">
            <v>39.29</v>
          </cell>
          <cell r="CZ2763">
            <v>37.33</v>
          </cell>
          <cell r="DA2763">
            <v>1.18</v>
          </cell>
          <cell r="DB2763">
            <v>36.15</v>
          </cell>
          <cell r="DC2763" t="str">
            <v xml:space="preserve"> </v>
          </cell>
          <cell r="DD2763">
            <v>41.36</v>
          </cell>
          <cell r="DE2763">
            <v>39.29</v>
          </cell>
          <cell r="DF2763">
            <v>37.33</v>
          </cell>
          <cell r="DG2763">
            <v>1.18</v>
          </cell>
          <cell r="DH2763">
            <v>36.15</v>
          </cell>
          <cell r="DI2763" t="str">
            <v xml:space="preserve"> </v>
          </cell>
          <cell r="DJ2763">
            <v>41.36</v>
          </cell>
          <cell r="DK2763">
            <v>39.29</v>
          </cell>
          <cell r="DL2763">
            <v>37.33</v>
          </cell>
        </row>
        <row r="2764">
          <cell r="B2764" t="str">
            <v>1390-1</v>
          </cell>
          <cell r="C2764" t="str">
            <v>CAPTOPRIL</v>
          </cell>
          <cell r="D2764" t="str">
            <v>25MG</v>
          </cell>
          <cell r="E2764" t="str">
            <v xml:space="preserve"> </v>
          </cell>
          <cell r="F2764" t="str">
            <v>TAB</v>
          </cell>
          <cell r="H2764" t="str">
            <v>CEPORIN TABLETS 25MG</v>
          </cell>
          <cell r="I2764" t="str">
            <v>"信東" 血樂平錠25毫克</v>
          </cell>
          <cell r="J2764" t="str">
            <v>100</v>
          </cell>
          <cell r="K2764" t="str">
            <v>信東生技股份有限公司</v>
          </cell>
          <cell r="L2764" t="str">
            <v>衛署藥製字第032275號</v>
          </cell>
          <cell r="N2764">
            <v>105000</v>
          </cell>
          <cell r="O2764" t="str">
            <v>AC322751G0</v>
          </cell>
          <cell r="P2764">
            <v>2</v>
          </cell>
          <cell r="Q2764">
            <v>1.5</v>
          </cell>
          <cell r="R2764">
            <v>1.2</v>
          </cell>
          <cell r="S2764" t="str">
            <v>契約價格</v>
          </cell>
          <cell r="T2764">
            <v>0.05</v>
          </cell>
          <cell r="U2764">
            <v>1.1599999999999999</v>
          </cell>
          <cell r="V2764">
            <v>4685</v>
          </cell>
          <cell r="W2764" t="str">
            <v>0172</v>
          </cell>
          <cell r="X2764" t="str">
            <v>12738546</v>
          </cell>
          <cell r="Y2764" t="str">
            <v>麥迪森醫藥股份有限公司</v>
          </cell>
          <cell r="Z2764" t="str">
            <v>02-23517683</v>
          </cell>
          <cell r="AA2764" t="str">
            <v xml:space="preserve"> </v>
          </cell>
          <cell r="AB2764" t="str">
            <v>02-23517646</v>
          </cell>
          <cell r="AC2764" t="str">
            <v>100</v>
          </cell>
          <cell r="AD2764" t="str">
            <v>臺北市中正區林森南路10號5樓</v>
          </cell>
          <cell r="AE2764" t="str">
            <v>江玉玲</v>
          </cell>
          <cell r="AF2764" t="str">
            <v>0971539070</v>
          </cell>
          <cell r="AG2764" t="str">
            <v>hp@aimedicine.com.tw</v>
          </cell>
          <cell r="AJ2764" t="str">
            <v>65 國產 Taiwan</v>
          </cell>
          <cell r="AK2764" t="str">
            <v>健保</v>
          </cell>
          <cell r="AL2764">
            <v>25</v>
          </cell>
          <cell r="AM2764">
            <v>20</v>
          </cell>
          <cell r="AN2764" t="str">
            <v>等值</v>
          </cell>
          <cell r="BA2764" t="str">
            <v>AC322751G0</v>
          </cell>
          <cell r="BB2764">
            <v>2</v>
          </cell>
          <cell r="BC2764">
            <v>1.5</v>
          </cell>
          <cell r="BD2764">
            <v>1.2</v>
          </cell>
          <cell r="BE2764">
            <v>0.05</v>
          </cell>
          <cell r="BF2764">
            <v>1.1599999999999999</v>
          </cell>
          <cell r="BG2764" t="str">
            <v>AC322751G0</v>
          </cell>
          <cell r="BH2764">
            <v>2</v>
          </cell>
          <cell r="BI2764">
            <v>1.5</v>
          </cell>
          <cell r="BJ2764">
            <v>1.2</v>
          </cell>
          <cell r="BK2764">
            <v>0.05</v>
          </cell>
          <cell r="BL2764">
            <v>1.1599999999999999</v>
          </cell>
          <cell r="BM2764" t="str">
            <v>AC322751G0</v>
          </cell>
          <cell r="BN2764">
            <v>2</v>
          </cell>
          <cell r="BO2764">
            <v>1.5</v>
          </cell>
          <cell r="BP2764">
            <v>1.2</v>
          </cell>
          <cell r="BQ2764">
            <v>0.05</v>
          </cell>
          <cell r="BR2764">
            <v>1.1599999999999999</v>
          </cell>
          <cell r="BS2764" t="str">
            <v>AC322751G0</v>
          </cell>
          <cell r="BT2764">
            <v>2</v>
          </cell>
          <cell r="BU2764">
            <v>1.5</v>
          </cell>
          <cell r="BV2764">
            <v>1.2</v>
          </cell>
          <cell r="BW2764">
            <v>0.05</v>
          </cell>
          <cell r="BX2764">
            <v>1.1599999999999999</v>
          </cell>
          <cell r="BY2764" t="str">
            <v>AC322751G0</v>
          </cell>
          <cell r="BZ2764">
            <v>2</v>
          </cell>
          <cell r="CA2764">
            <v>1.5</v>
          </cell>
          <cell r="CB2764">
            <v>1.2</v>
          </cell>
          <cell r="CC2764">
            <v>0.05</v>
          </cell>
          <cell r="CD2764">
            <v>1.1599999999999999</v>
          </cell>
          <cell r="CE2764" t="str">
            <v>AC322751G0</v>
          </cell>
          <cell r="CF2764">
            <v>2</v>
          </cell>
          <cell r="CG2764">
            <v>1.5</v>
          </cell>
          <cell r="CH2764">
            <v>1.2</v>
          </cell>
          <cell r="CI2764">
            <v>0.05</v>
          </cell>
          <cell r="CJ2764">
            <v>1.1599999999999999</v>
          </cell>
          <cell r="CK2764" t="str">
            <v>AC322751G0</v>
          </cell>
          <cell r="CL2764">
            <v>2</v>
          </cell>
          <cell r="CM2764">
            <v>1.5</v>
          </cell>
          <cell r="CN2764">
            <v>1.2</v>
          </cell>
          <cell r="CO2764">
            <v>0.05</v>
          </cell>
          <cell r="CP2764">
            <v>1.1599999999999999</v>
          </cell>
          <cell r="CQ2764" t="str">
            <v>AC322751G0</v>
          </cell>
          <cell r="CR2764">
            <v>2</v>
          </cell>
          <cell r="CS2764">
            <v>1.5</v>
          </cell>
          <cell r="CT2764">
            <v>1.2</v>
          </cell>
          <cell r="CU2764">
            <v>0.05</v>
          </cell>
          <cell r="CV2764">
            <v>1.1599999999999999</v>
          </cell>
          <cell r="CW2764" t="str">
            <v>AC322751G0</v>
          </cell>
          <cell r="CX2764">
            <v>2</v>
          </cell>
          <cell r="CY2764">
            <v>1.5</v>
          </cell>
          <cell r="CZ2764">
            <v>1.2</v>
          </cell>
          <cell r="DA2764">
            <v>0.05</v>
          </cell>
          <cell r="DB2764">
            <v>1.1599999999999999</v>
          </cell>
          <cell r="DC2764" t="str">
            <v>AC322751G0</v>
          </cell>
          <cell r="DD2764">
            <v>2</v>
          </cell>
          <cell r="DE2764">
            <v>1.5</v>
          </cell>
          <cell r="DF2764">
            <v>1.2</v>
          </cell>
          <cell r="DG2764">
            <v>0.05</v>
          </cell>
          <cell r="DH2764">
            <v>1.1599999999999999</v>
          </cell>
          <cell r="DI2764" t="str">
            <v>AC322751G0</v>
          </cell>
          <cell r="DJ2764">
            <v>2</v>
          </cell>
          <cell r="DK2764">
            <v>1.5</v>
          </cell>
          <cell r="DL2764">
            <v>1.2</v>
          </cell>
        </row>
        <row r="2765">
          <cell r="B2765" t="str">
            <v>1390-2</v>
          </cell>
          <cell r="C2765" t="str">
            <v>CAPTOPRIL</v>
          </cell>
          <cell r="D2765" t="str">
            <v>25MG</v>
          </cell>
          <cell r="E2765" t="str">
            <v xml:space="preserve"> </v>
          </cell>
          <cell r="F2765" t="str">
            <v>TAB</v>
          </cell>
          <cell r="H2765" t="str">
            <v>CABUDAN TABLETS 25MG</v>
          </cell>
          <cell r="I2765" t="str">
            <v>卡布登錠25毫克</v>
          </cell>
          <cell r="J2765" t="str">
            <v>1000</v>
          </cell>
          <cell r="K2765" t="str">
            <v>健喬信元委託優良化學</v>
          </cell>
          <cell r="L2765" t="str">
            <v>衛署藥製字第038204號</v>
          </cell>
          <cell r="N2765">
            <v>105000</v>
          </cell>
          <cell r="O2765" t="str">
            <v>AC382041G0</v>
          </cell>
          <cell r="P2765">
            <v>2</v>
          </cell>
          <cell r="Q2765">
            <v>1.6</v>
          </cell>
          <cell r="R2765">
            <v>0.96</v>
          </cell>
          <cell r="S2765" t="str">
            <v>否</v>
          </cell>
          <cell r="T2765">
            <v>0</v>
          </cell>
          <cell r="U2765">
            <v>0.96</v>
          </cell>
          <cell r="V2765">
            <v>4685</v>
          </cell>
          <cell r="W2765" t="str">
            <v>0173</v>
          </cell>
          <cell r="X2765" t="str">
            <v>50858226</v>
          </cell>
          <cell r="Y2765" t="str">
            <v>萬海藥業股份有限公司</v>
          </cell>
          <cell r="Z2765" t="str">
            <v>02-87978567</v>
          </cell>
          <cell r="AA2765" t="str">
            <v>250</v>
          </cell>
          <cell r="AB2765" t="str">
            <v>02-87978568</v>
          </cell>
          <cell r="AC2765" t="str">
            <v>115</v>
          </cell>
          <cell r="AD2765" t="str">
            <v>臺北市內湖區港墘路82巷7弄13號1樓</v>
          </cell>
          <cell r="AE2765" t="str">
            <v>范寶蘭</v>
          </cell>
          <cell r="AF2765" t="str">
            <v>0926765991</v>
          </cell>
          <cell r="AG2765" t="str">
            <v>megasa@megapharm.com.tw</v>
          </cell>
          <cell r="AJ2765" t="str">
            <v>65 國產 Taiwan</v>
          </cell>
          <cell r="AK2765" t="str">
            <v>健保</v>
          </cell>
          <cell r="AL2765">
            <v>20</v>
          </cell>
          <cell r="AM2765">
            <v>40</v>
          </cell>
          <cell r="AN2765" t="str">
            <v>等比</v>
          </cell>
          <cell r="BA2765" t="str">
            <v>AC382041G0</v>
          </cell>
          <cell r="BB2765">
            <v>2</v>
          </cell>
          <cell r="BC2765">
            <v>1.6</v>
          </cell>
          <cell r="BD2765">
            <v>0.96</v>
          </cell>
          <cell r="BE2765">
            <v>0</v>
          </cell>
          <cell r="BF2765">
            <v>0.96</v>
          </cell>
          <cell r="BG2765" t="str">
            <v>AC382041G0</v>
          </cell>
          <cell r="BH2765">
            <v>2</v>
          </cell>
          <cell r="BI2765">
            <v>1.6</v>
          </cell>
          <cell r="BJ2765">
            <v>0.96</v>
          </cell>
          <cell r="BK2765">
            <v>0</v>
          </cell>
          <cell r="BL2765">
            <v>0.96</v>
          </cell>
          <cell r="BM2765" t="str">
            <v>AC382041G0</v>
          </cell>
          <cell r="BN2765">
            <v>2</v>
          </cell>
          <cell r="BO2765">
            <v>1.6</v>
          </cell>
          <cell r="BP2765">
            <v>0.96</v>
          </cell>
          <cell r="BQ2765">
            <v>0</v>
          </cell>
          <cell r="BR2765">
            <v>0.96</v>
          </cell>
          <cell r="BS2765" t="str">
            <v>AC382041G0</v>
          </cell>
          <cell r="BT2765">
            <v>2</v>
          </cell>
          <cell r="BU2765">
            <v>1.6</v>
          </cell>
          <cell r="BV2765">
            <v>0.96</v>
          </cell>
          <cell r="BW2765">
            <v>0</v>
          </cell>
          <cell r="BX2765">
            <v>0.96</v>
          </cell>
          <cell r="BY2765" t="str">
            <v>AC382041G0</v>
          </cell>
          <cell r="BZ2765">
            <v>2</v>
          </cell>
          <cell r="CA2765">
            <v>1.6</v>
          </cell>
          <cell r="CB2765">
            <v>0.96</v>
          </cell>
          <cell r="CC2765">
            <v>0</v>
          </cell>
          <cell r="CD2765">
            <v>0.96</v>
          </cell>
          <cell r="CE2765" t="str">
            <v>AC382041G0</v>
          </cell>
          <cell r="CF2765">
            <v>2</v>
          </cell>
          <cell r="CG2765">
            <v>1.6</v>
          </cell>
          <cell r="CH2765">
            <v>0.96</v>
          </cell>
          <cell r="CI2765">
            <v>0</v>
          </cell>
          <cell r="CJ2765">
            <v>0.96</v>
          </cell>
          <cell r="CK2765" t="str">
            <v>AC382041G0</v>
          </cell>
          <cell r="CL2765">
            <v>2</v>
          </cell>
          <cell r="CM2765">
            <v>1.6</v>
          </cell>
          <cell r="CN2765">
            <v>0.96</v>
          </cell>
          <cell r="CO2765">
            <v>0</v>
          </cell>
          <cell r="CP2765">
            <v>0.96</v>
          </cell>
          <cell r="CQ2765" t="str">
            <v>AC382041G0</v>
          </cell>
          <cell r="CR2765">
            <v>2</v>
          </cell>
          <cell r="CS2765">
            <v>1.6</v>
          </cell>
          <cell r="CT2765">
            <v>0.96</v>
          </cell>
          <cell r="CU2765">
            <v>0</v>
          </cell>
          <cell r="CV2765">
            <v>0.96</v>
          </cell>
          <cell r="CW2765" t="str">
            <v>AC382041G0</v>
          </cell>
          <cell r="CX2765">
            <v>2</v>
          </cell>
          <cell r="CY2765">
            <v>1.6</v>
          </cell>
          <cell r="CZ2765">
            <v>0.96</v>
          </cell>
          <cell r="DA2765">
            <v>0</v>
          </cell>
          <cell r="DB2765">
            <v>0.96</v>
          </cell>
          <cell r="DC2765" t="str">
            <v>AC382041G0</v>
          </cell>
          <cell r="DD2765">
            <v>2</v>
          </cell>
          <cell r="DE2765">
            <v>1.6</v>
          </cell>
          <cell r="DF2765">
            <v>0.96</v>
          </cell>
          <cell r="DG2765">
            <v>0</v>
          </cell>
          <cell r="DH2765">
            <v>0.96</v>
          </cell>
          <cell r="DI2765" t="str">
            <v>AC382041G0</v>
          </cell>
          <cell r="DJ2765">
            <v>2</v>
          </cell>
          <cell r="DK2765">
            <v>1.6</v>
          </cell>
          <cell r="DL2765">
            <v>0.96</v>
          </cell>
        </row>
        <row r="2766">
          <cell r="B2766" t="str">
            <v>1390-3</v>
          </cell>
          <cell r="C2766" t="str">
            <v>CAPTOPRIL</v>
          </cell>
          <cell r="D2766" t="str">
            <v>25MG</v>
          </cell>
          <cell r="E2766" t="str">
            <v xml:space="preserve"> </v>
          </cell>
          <cell r="F2766" t="str">
            <v>TAB</v>
          </cell>
          <cell r="H2766" t="str">
            <v>APO-CAPTO 25MG TABLETS</v>
          </cell>
          <cell r="I2766" t="str">
            <v>安保康錠25毫克</v>
          </cell>
          <cell r="J2766" t="str">
            <v>100</v>
          </cell>
          <cell r="K2766" t="str">
            <v>APOTEX INC.</v>
          </cell>
          <cell r="L2766" t="str">
            <v>衛署藥輸字第019632號</v>
          </cell>
          <cell r="N2766">
            <v>105000</v>
          </cell>
          <cell r="O2766" t="str">
            <v>BC19632100</v>
          </cell>
          <cell r="P2766">
            <v>1.5</v>
          </cell>
          <cell r="Q2766">
            <v>1.25</v>
          </cell>
          <cell r="R2766">
            <v>1</v>
          </cell>
          <cell r="S2766" t="str">
            <v>契約價格</v>
          </cell>
          <cell r="T2766">
            <v>0.04</v>
          </cell>
          <cell r="U2766">
            <v>0.96</v>
          </cell>
          <cell r="V2766">
            <v>4685</v>
          </cell>
          <cell r="W2766" t="str">
            <v>0114</v>
          </cell>
          <cell r="X2766" t="str">
            <v>23721634</v>
          </cell>
          <cell r="Y2766" t="str">
            <v>鴻汶醫藥實業有限公司</v>
          </cell>
          <cell r="Z2766" t="str">
            <v>02-27033813</v>
          </cell>
          <cell r="AA2766" t="str">
            <v xml:space="preserve"> </v>
          </cell>
          <cell r="AB2766" t="str">
            <v>02-23254446</v>
          </cell>
          <cell r="AC2766" t="str">
            <v>40753</v>
          </cell>
          <cell r="AD2766" t="str">
            <v>臺中市西屯區文心路3段236之238號3樓</v>
          </cell>
          <cell r="AE2766" t="str">
            <v>連唯菁</v>
          </cell>
          <cell r="AF2766" t="str">
            <v>0970748930</v>
          </cell>
          <cell r="AG2766" t="str">
            <v>wholewin@ms17.hinet.net</v>
          </cell>
          <cell r="AJ2766" t="str">
            <v>07 加拿大 Canada</v>
          </cell>
          <cell r="AK2766" t="str">
            <v>健保</v>
          </cell>
          <cell r="AL2766">
            <v>16.66</v>
          </cell>
          <cell r="AM2766">
            <v>20</v>
          </cell>
          <cell r="AN2766" t="str">
            <v>等值</v>
          </cell>
          <cell r="BA2766" t="str">
            <v>BC19632100</v>
          </cell>
          <cell r="BB2766">
            <v>1.5</v>
          </cell>
          <cell r="BC2766">
            <v>1.25</v>
          </cell>
          <cell r="BD2766">
            <v>1</v>
          </cell>
          <cell r="BE2766">
            <v>0.04</v>
          </cell>
          <cell r="BF2766">
            <v>0.96</v>
          </cell>
          <cell r="BG2766" t="str">
            <v>BC19632100</v>
          </cell>
          <cell r="BH2766">
            <v>1.5</v>
          </cell>
          <cell r="BI2766">
            <v>1.25</v>
          </cell>
          <cell r="BJ2766">
            <v>1</v>
          </cell>
          <cell r="BK2766">
            <v>0.04</v>
          </cell>
          <cell r="BL2766">
            <v>0.96</v>
          </cell>
          <cell r="BM2766" t="str">
            <v>BC19632100</v>
          </cell>
          <cell r="BN2766">
            <v>1.5</v>
          </cell>
          <cell r="BO2766">
            <v>1.25</v>
          </cell>
          <cell r="BP2766">
            <v>1</v>
          </cell>
          <cell r="BQ2766">
            <v>0.04</v>
          </cell>
          <cell r="BR2766">
            <v>0.96</v>
          </cell>
          <cell r="BS2766" t="str">
            <v>BC19632100</v>
          </cell>
          <cell r="BT2766">
            <v>1.5</v>
          </cell>
          <cell r="BU2766">
            <v>1.25</v>
          </cell>
          <cell r="BV2766">
            <v>1</v>
          </cell>
          <cell r="BW2766">
            <v>0.04</v>
          </cell>
          <cell r="BX2766">
            <v>0.96</v>
          </cell>
          <cell r="BY2766" t="str">
            <v>BC19632100</v>
          </cell>
          <cell r="BZ2766">
            <v>1.5</v>
          </cell>
          <cell r="CA2766">
            <v>1.25</v>
          </cell>
          <cell r="CB2766">
            <v>1</v>
          </cell>
          <cell r="CC2766">
            <v>0.04</v>
          </cell>
          <cell r="CD2766">
            <v>0.96</v>
          </cell>
          <cell r="CE2766" t="str">
            <v>BC19632100</v>
          </cell>
          <cell r="CF2766">
            <v>1.5</v>
          </cell>
          <cell r="CG2766">
            <v>1.25</v>
          </cell>
          <cell r="CH2766">
            <v>1</v>
          </cell>
          <cell r="CI2766">
            <v>0.04</v>
          </cell>
          <cell r="CJ2766">
            <v>0.96</v>
          </cell>
          <cell r="CK2766" t="str">
            <v>BC19632100</v>
          </cell>
          <cell r="CL2766">
            <v>1.5</v>
          </cell>
          <cell r="CM2766">
            <v>1.25</v>
          </cell>
          <cell r="CN2766">
            <v>1</v>
          </cell>
          <cell r="CO2766">
            <v>0.04</v>
          </cell>
          <cell r="CP2766">
            <v>0.96</v>
          </cell>
          <cell r="CQ2766" t="str">
            <v>BC19632100</v>
          </cell>
          <cell r="CR2766">
            <v>1.5</v>
          </cell>
          <cell r="CS2766">
            <v>1.25</v>
          </cell>
          <cell r="CT2766">
            <v>1</v>
          </cell>
          <cell r="CU2766">
            <v>0.04</v>
          </cell>
          <cell r="CV2766">
            <v>0.96</v>
          </cell>
          <cell r="CW2766" t="str">
            <v>BC19632100</v>
          </cell>
          <cell r="CX2766">
            <v>1.5</v>
          </cell>
          <cell r="CY2766">
            <v>1.25</v>
          </cell>
          <cell r="CZ2766">
            <v>1</v>
          </cell>
          <cell r="DA2766">
            <v>0.04</v>
          </cell>
          <cell r="DB2766">
            <v>0.96</v>
          </cell>
          <cell r="DC2766" t="str">
            <v>BC19632100</v>
          </cell>
          <cell r="DD2766">
            <v>1.5</v>
          </cell>
          <cell r="DE2766">
            <v>1.25</v>
          </cell>
          <cell r="DF2766">
            <v>1</v>
          </cell>
          <cell r="DG2766">
            <v>0.04</v>
          </cell>
          <cell r="DH2766">
            <v>0.96</v>
          </cell>
          <cell r="DI2766" t="str">
            <v>BC19632100</v>
          </cell>
          <cell r="DJ2766">
            <v>1.5</v>
          </cell>
          <cell r="DK2766">
            <v>1.25</v>
          </cell>
          <cell r="DL2766">
            <v>1</v>
          </cell>
        </row>
        <row r="2767">
          <cell r="B2767" t="str">
            <v>1391-1</v>
          </cell>
          <cell r="C2767" t="str">
            <v>CARBETOCIN (ANHYDROUS ACETIC ACID FREE DEFINITION)</v>
          </cell>
          <cell r="D2767" t="str">
            <v>100MCG/ML</v>
          </cell>
          <cell r="E2767" t="str">
            <v>1ML</v>
          </cell>
          <cell r="F2767" t="str">
            <v>VIAL</v>
          </cell>
          <cell r="H2767" t="str">
            <v>Duratocin Injection 100mcg/ml</v>
          </cell>
          <cell r="I2767" t="str">
            <v>巧特欣注射劑</v>
          </cell>
          <cell r="J2767" t="str">
            <v>5</v>
          </cell>
          <cell r="K2767" t="str">
            <v>FERRING GMBH</v>
          </cell>
          <cell r="L2767" t="str">
            <v>衛署藥輸字第025800號</v>
          </cell>
          <cell r="N2767">
            <v>1856</v>
          </cell>
          <cell r="O2767" t="str">
            <v xml:space="preserve"> </v>
          </cell>
          <cell r="P2767">
            <v>2140</v>
          </cell>
          <cell r="Q2767">
            <v>2140</v>
          </cell>
          <cell r="R2767">
            <v>2033</v>
          </cell>
          <cell r="S2767" t="str">
            <v>否</v>
          </cell>
          <cell r="T2767">
            <v>0</v>
          </cell>
          <cell r="U2767">
            <v>2033</v>
          </cell>
          <cell r="V2767">
            <v>82</v>
          </cell>
          <cell r="W2767" t="str">
            <v>0177</v>
          </cell>
          <cell r="X2767" t="str">
            <v>70824858</v>
          </cell>
          <cell r="Y2767" t="str">
            <v>台灣大昌華嘉股份有限公司</v>
          </cell>
          <cell r="Z2767" t="str">
            <v>02-87526666</v>
          </cell>
          <cell r="AA2767" t="str">
            <v>7576</v>
          </cell>
          <cell r="AB2767" t="str">
            <v>02-87526100</v>
          </cell>
          <cell r="AC2767" t="str">
            <v>114</v>
          </cell>
          <cell r="AD2767" t="str">
            <v>臺北市內湖區堤頂大道2段407巷20弄1、3、5、7號10樓，及407巷22、24、26號10樓及407巷22號10樓之1</v>
          </cell>
          <cell r="AE2767" t="str">
            <v>林小姐</v>
          </cell>
          <cell r="AF2767" t="str">
            <v>0912745896</v>
          </cell>
          <cell r="AG2767" t="str">
            <v>order.cs@dksh.com</v>
          </cell>
          <cell r="AJ2767" t="str">
            <v>47 德國 GERMANY</v>
          </cell>
          <cell r="AK2767" t="str">
            <v>自費</v>
          </cell>
          <cell r="AL2767">
            <v>0</v>
          </cell>
          <cell r="AM2767">
            <v>5</v>
          </cell>
          <cell r="AN2767" t="str">
            <v>50.00</v>
          </cell>
          <cell r="BA2767" t="str">
            <v xml:space="preserve"> </v>
          </cell>
          <cell r="BB2767">
            <v>2140</v>
          </cell>
          <cell r="BC2767">
            <v>2140</v>
          </cell>
          <cell r="BD2767">
            <v>2033</v>
          </cell>
          <cell r="BE2767">
            <v>0</v>
          </cell>
          <cell r="BF2767">
            <v>2033</v>
          </cell>
          <cell r="BG2767" t="str">
            <v xml:space="preserve"> </v>
          </cell>
          <cell r="BH2767">
            <v>2140</v>
          </cell>
          <cell r="BI2767">
            <v>2140</v>
          </cell>
          <cell r="BJ2767">
            <v>2033</v>
          </cell>
          <cell r="BK2767">
            <v>0</v>
          </cell>
          <cell r="BL2767">
            <v>2033</v>
          </cell>
          <cell r="BM2767" t="str">
            <v xml:space="preserve"> </v>
          </cell>
          <cell r="BN2767">
            <v>2140</v>
          </cell>
          <cell r="BO2767">
            <v>2140</v>
          </cell>
          <cell r="BP2767">
            <v>2033</v>
          </cell>
          <cell r="BQ2767">
            <v>0</v>
          </cell>
          <cell r="BR2767">
            <v>2033</v>
          </cell>
          <cell r="BS2767" t="str">
            <v xml:space="preserve"> </v>
          </cell>
          <cell r="BT2767">
            <v>2140</v>
          </cell>
          <cell r="BU2767">
            <v>2140</v>
          </cell>
          <cell r="BV2767">
            <v>2033</v>
          </cell>
          <cell r="BW2767">
            <v>0</v>
          </cell>
          <cell r="BX2767">
            <v>2033</v>
          </cell>
          <cell r="BY2767" t="str">
            <v xml:space="preserve"> </v>
          </cell>
          <cell r="BZ2767">
            <v>2140</v>
          </cell>
          <cell r="CA2767">
            <v>2140</v>
          </cell>
          <cell r="CB2767">
            <v>2033</v>
          </cell>
          <cell r="CC2767">
            <v>0</v>
          </cell>
          <cell r="CD2767">
            <v>2033</v>
          </cell>
          <cell r="CE2767" t="str">
            <v xml:space="preserve"> </v>
          </cell>
          <cell r="CF2767">
            <v>2140</v>
          </cell>
          <cell r="CG2767">
            <v>2140</v>
          </cell>
          <cell r="CH2767">
            <v>2033</v>
          </cell>
          <cell r="CI2767">
            <v>0</v>
          </cell>
          <cell r="CJ2767">
            <v>2033</v>
          </cell>
          <cell r="CK2767" t="str">
            <v xml:space="preserve"> </v>
          </cell>
          <cell r="CL2767">
            <v>2140</v>
          </cell>
          <cell r="CM2767">
            <v>2140</v>
          </cell>
          <cell r="CN2767">
            <v>2033</v>
          </cell>
          <cell r="CO2767">
            <v>0</v>
          </cell>
          <cell r="CP2767">
            <v>2033</v>
          </cell>
          <cell r="CQ2767" t="str">
            <v xml:space="preserve"> </v>
          </cell>
          <cell r="CR2767">
            <v>2140</v>
          </cell>
          <cell r="CS2767">
            <v>2140</v>
          </cell>
          <cell r="CT2767">
            <v>2033</v>
          </cell>
          <cell r="CU2767">
            <v>0</v>
          </cell>
          <cell r="CV2767">
            <v>2033</v>
          </cell>
          <cell r="CW2767" t="str">
            <v xml:space="preserve"> </v>
          </cell>
          <cell r="CX2767">
            <v>2140</v>
          </cell>
          <cell r="CY2767">
            <v>2140</v>
          </cell>
          <cell r="CZ2767">
            <v>2033</v>
          </cell>
          <cell r="DA2767">
            <v>0</v>
          </cell>
          <cell r="DB2767">
            <v>2033</v>
          </cell>
          <cell r="DC2767" t="str">
            <v xml:space="preserve"> </v>
          </cell>
          <cell r="DD2767">
            <v>2140</v>
          </cell>
          <cell r="DE2767">
            <v>2140</v>
          </cell>
          <cell r="DF2767">
            <v>2033</v>
          </cell>
          <cell r="DG2767">
            <v>0</v>
          </cell>
          <cell r="DH2767">
            <v>2033</v>
          </cell>
          <cell r="DI2767" t="str">
            <v xml:space="preserve"> </v>
          </cell>
          <cell r="DJ2767">
            <v>2140</v>
          </cell>
          <cell r="DK2767">
            <v>2140</v>
          </cell>
          <cell r="DL2767">
            <v>2033</v>
          </cell>
        </row>
        <row r="2768">
          <cell r="B2768" t="str">
            <v>1392-1</v>
          </cell>
          <cell r="C2768" t="str">
            <v>CARBIDOPA+LEVODOPA (*)</v>
          </cell>
          <cell r="D2768" t="str">
            <v>39.13MG+145MG</v>
          </cell>
          <cell r="E2768" t="str">
            <v xml:space="preserve"> </v>
          </cell>
          <cell r="F2768" t="str">
            <v>CAP</v>
          </cell>
          <cell r="G2768" t="str">
            <v>是</v>
          </cell>
          <cell r="H2768" t="str">
            <v>Numient extended-release capsules 36.25mg/145mg</v>
          </cell>
          <cell r="I2768" t="str">
            <v>瑞多寧緩釋膠囊36.25毫克/145毫克</v>
          </cell>
          <cell r="J2768" t="str">
            <v>100</v>
          </cell>
          <cell r="K2768" t="str">
            <v>益邦製藥股份有限公司</v>
          </cell>
          <cell r="L2768" t="str">
            <v>衛部藥製字第060306號</v>
          </cell>
          <cell r="N2768">
            <v>7000</v>
          </cell>
          <cell r="O2768" t="str">
            <v>AC60306100</v>
          </cell>
          <cell r="P2768">
            <v>65</v>
          </cell>
          <cell r="Q2768">
            <v>62.4</v>
          </cell>
          <cell r="R2768">
            <v>58.5</v>
          </cell>
          <cell r="S2768" t="str">
            <v>否</v>
          </cell>
          <cell r="T2768">
            <v>0</v>
          </cell>
          <cell r="U2768">
            <v>58.5</v>
          </cell>
          <cell r="V2768">
            <v>310</v>
          </cell>
          <cell r="W2768" t="str">
            <v>0109</v>
          </cell>
          <cell r="X2768" t="str">
            <v>28115186</v>
          </cell>
          <cell r="Y2768" t="str">
            <v>保瑞聯邦股份有限公司新竹分公司</v>
          </cell>
          <cell r="Z2768" t="str">
            <v>02-87928277#9606</v>
          </cell>
          <cell r="AA2768" t="str">
            <v xml:space="preserve"> </v>
          </cell>
          <cell r="AB2768" t="str">
            <v>02-87920979</v>
          </cell>
          <cell r="AC2768" t="str">
            <v>350401</v>
          </cell>
          <cell r="AD2768" t="str">
            <v>苗栗縣竹南鎮科東三路1號</v>
          </cell>
          <cell r="AE2768" t="str">
            <v>康倪碩</v>
          </cell>
          <cell r="AF2768" t="str">
            <v>0929208802</v>
          </cell>
          <cell r="AG2768" t="str">
            <v>izzo.kang@borahealth.com</v>
          </cell>
          <cell r="AJ2768" t="str">
            <v>65 國產 Taiwan</v>
          </cell>
          <cell r="AK2768" t="str">
            <v>健保</v>
          </cell>
          <cell r="AL2768">
            <v>4</v>
          </cell>
          <cell r="AM2768">
            <v>6.25</v>
          </cell>
          <cell r="AN2768" t="str">
            <v>0.00</v>
          </cell>
          <cell r="BA2768" t="str">
            <v>AC60306100</v>
          </cell>
          <cell r="BB2768">
            <v>64</v>
          </cell>
          <cell r="BC2768">
            <v>62.4</v>
          </cell>
          <cell r="BD2768">
            <v>58.5</v>
          </cell>
          <cell r="BE2768">
            <v>0</v>
          </cell>
          <cell r="BF2768">
            <v>58.5</v>
          </cell>
          <cell r="BG2768" t="str">
            <v>AC60306100</v>
          </cell>
          <cell r="BH2768">
            <v>64</v>
          </cell>
          <cell r="BI2768">
            <v>62.4</v>
          </cell>
          <cell r="BJ2768">
            <v>58.5</v>
          </cell>
          <cell r="BK2768">
            <v>0</v>
          </cell>
          <cell r="BL2768">
            <v>58.5</v>
          </cell>
          <cell r="BM2768" t="str">
            <v>AC60306100</v>
          </cell>
          <cell r="BN2768">
            <v>64</v>
          </cell>
          <cell r="BO2768">
            <v>62.4</v>
          </cell>
          <cell r="BP2768">
            <v>58.5</v>
          </cell>
          <cell r="BQ2768">
            <v>0</v>
          </cell>
          <cell r="BR2768">
            <v>58.5</v>
          </cell>
          <cell r="BS2768" t="str">
            <v>AC60306100</v>
          </cell>
          <cell r="BT2768">
            <v>62</v>
          </cell>
          <cell r="BU2768">
            <v>59.52</v>
          </cell>
          <cell r="BV2768">
            <v>55.8</v>
          </cell>
          <cell r="BW2768">
            <v>0</v>
          </cell>
          <cell r="BX2768">
            <v>55.8</v>
          </cell>
          <cell r="BY2768" t="str">
            <v>AC60306100</v>
          </cell>
          <cell r="BZ2768">
            <v>62</v>
          </cell>
          <cell r="CA2768">
            <v>59.52</v>
          </cell>
          <cell r="CB2768">
            <v>55.8</v>
          </cell>
          <cell r="CC2768">
            <v>0</v>
          </cell>
          <cell r="CD2768">
            <v>55.8</v>
          </cell>
          <cell r="CE2768" t="str">
            <v>AC60306100</v>
          </cell>
          <cell r="CF2768">
            <v>62</v>
          </cell>
          <cell r="CG2768">
            <v>59.52</v>
          </cell>
          <cell r="CH2768">
            <v>55.8</v>
          </cell>
          <cell r="CI2768">
            <v>0</v>
          </cell>
          <cell r="CJ2768">
            <v>55.8</v>
          </cell>
          <cell r="CK2768" t="str">
            <v>AC60306100</v>
          </cell>
          <cell r="CL2768">
            <v>62</v>
          </cell>
          <cell r="CM2768">
            <v>59.52</v>
          </cell>
          <cell r="CN2768">
            <v>55.8</v>
          </cell>
          <cell r="CO2768">
            <v>0</v>
          </cell>
          <cell r="CP2768">
            <v>55.8</v>
          </cell>
          <cell r="CQ2768" t="str">
            <v>AC60306100</v>
          </cell>
          <cell r="CR2768">
            <v>62</v>
          </cell>
          <cell r="CS2768">
            <v>59.52</v>
          </cell>
          <cell r="CT2768">
            <v>55.8</v>
          </cell>
          <cell r="CU2768">
            <v>0</v>
          </cell>
          <cell r="CV2768">
            <v>55.8</v>
          </cell>
          <cell r="CW2768" t="str">
            <v>AC60306100</v>
          </cell>
          <cell r="CX2768">
            <v>62</v>
          </cell>
          <cell r="CY2768">
            <v>59.52</v>
          </cell>
          <cell r="CZ2768">
            <v>55.8</v>
          </cell>
          <cell r="DA2768">
            <v>0</v>
          </cell>
          <cell r="DB2768">
            <v>55.8</v>
          </cell>
          <cell r="DC2768" t="str">
            <v>AC60306100</v>
          </cell>
          <cell r="DD2768">
            <v>62</v>
          </cell>
          <cell r="DE2768">
            <v>59.52</v>
          </cell>
          <cell r="DF2768">
            <v>55.8</v>
          </cell>
          <cell r="DG2768">
            <v>0</v>
          </cell>
          <cell r="DH2768">
            <v>55.8</v>
          </cell>
          <cell r="DI2768" t="str">
            <v>AC60306100</v>
          </cell>
          <cell r="DJ2768">
            <v>62</v>
          </cell>
          <cell r="DK2768">
            <v>59.52</v>
          </cell>
          <cell r="DL2768">
            <v>55.8</v>
          </cell>
        </row>
        <row r="2769">
          <cell r="B2769" t="str">
            <v>1393-1</v>
          </cell>
          <cell r="C2769" t="str">
            <v>CARBOXYMETHYLCELLULOSE SODIUM (EQ TO SODIUM CARBOXYMETHYLCELLULOSE) + GLYCERIN (eq to GLYCEROL)</v>
          </cell>
          <cell r="D2769" t="str">
            <v>5MG/ML+10MG/ML</v>
          </cell>
          <cell r="E2769" t="str">
            <v>0.4ML(30支/盒)</v>
          </cell>
          <cell r="F2769" t="str">
            <v>EA(點眼液劑)</v>
          </cell>
          <cell r="H2769" t="str">
            <v>OPTIVE FUSION LUBRICANT EYE DROPS (UNIT DOSE)</v>
          </cell>
          <cell r="I2769" t="str">
            <v>優麗舒保濕型單支裝點眼液</v>
          </cell>
          <cell r="J2769" t="str">
            <v>1</v>
          </cell>
          <cell r="K2769" t="str">
            <v>ALLERGAN PHARMACEUTICALS IRELAND</v>
          </cell>
          <cell r="L2769" t="str">
            <v>衛部藥輸字第026926號</v>
          </cell>
          <cell r="N2769">
            <v>6678</v>
          </cell>
          <cell r="O2769" t="str">
            <v xml:space="preserve"> </v>
          </cell>
          <cell r="P2769">
            <v>330</v>
          </cell>
          <cell r="Q2769">
            <v>313.5</v>
          </cell>
          <cell r="R2769">
            <v>297.83</v>
          </cell>
          <cell r="S2769" t="str">
            <v>否</v>
          </cell>
          <cell r="T2769">
            <v>0</v>
          </cell>
          <cell r="U2769">
            <v>297.83</v>
          </cell>
          <cell r="V2769">
            <v>295</v>
          </cell>
          <cell r="W2769" t="str">
            <v>0077</v>
          </cell>
          <cell r="X2769" t="str">
            <v>12485872</v>
          </cell>
          <cell r="Y2769" t="str">
            <v>意華實業股份有限公司</v>
          </cell>
          <cell r="Z2769" t="str">
            <v>02-25969138</v>
          </cell>
          <cell r="AA2769" t="str">
            <v>121</v>
          </cell>
          <cell r="AB2769" t="str">
            <v>02-25966824</v>
          </cell>
          <cell r="AC2769" t="str">
            <v>104</v>
          </cell>
          <cell r="AD2769" t="str">
            <v>臺北市中山區松江路520號10樓</v>
          </cell>
          <cell r="AE2769" t="str">
            <v>鄭志哲</v>
          </cell>
          <cell r="AF2769" t="str">
            <v>0913001101</v>
          </cell>
          <cell r="AG2769" t="str">
            <v>catherine@italpharma.com.tw</v>
          </cell>
          <cell r="AJ2769" t="str">
            <v>23 愛爾蘭 Ireland</v>
          </cell>
          <cell r="AK2769" t="str">
            <v>自費</v>
          </cell>
          <cell r="AL2769">
            <v>5</v>
          </cell>
          <cell r="AM2769">
            <v>5</v>
          </cell>
          <cell r="AN2769" t="str">
            <v>等比</v>
          </cell>
          <cell r="BA2769" t="str">
            <v xml:space="preserve"> </v>
          </cell>
          <cell r="BB2769">
            <v>330</v>
          </cell>
          <cell r="BC2769">
            <v>313.5</v>
          </cell>
          <cell r="BD2769">
            <v>297.83</v>
          </cell>
          <cell r="BE2769">
            <v>0</v>
          </cell>
          <cell r="BF2769">
            <v>297.83</v>
          </cell>
          <cell r="BG2769" t="str">
            <v xml:space="preserve"> </v>
          </cell>
          <cell r="BH2769">
            <v>330</v>
          </cell>
          <cell r="BI2769">
            <v>313.5</v>
          </cell>
          <cell r="BJ2769">
            <v>297.83</v>
          </cell>
          <cell r="BK2769">
            <v>0</v>
          </cell>
          <cell r="BL2769">
            <v>297.83</v>
          </cell>
          <cell r="BM2769" t="str">
            <v xml:space="preserve"> </v>
          </cell>
          <cell r="BN2769">
            <v>330</v>
          </cell>
          <cell r="BO2769">
            <v>313.5</v>
          </cell>
          <cell r="BP2769">
            <v>297.83</v>
          </cell>
          <cell r="BQ2769">
            <v>0</v>
          </cell>
          <cell r="BR2769">
            <v>297.83</v>
          </cell>
          <cell r="BS2769" t="str">
            <v xml:space="preserve"> </v>
          </cell>
          <cell r="BT2769">
            <v>330</v>
          </cell>
          <cell r="BU2769">
            <v>313.5</v>
          </cell>
          <cell r="BV2769">
            <v>297.83</v>
          </cell>
          <cell r="BW2769">
            <v>0</v>
          </cell>
          <cell r="BX2769">
            <v>297.83</v>
          </cell>
          <cell r="BY2769" t="str">
            <v xml:space="preserve"> </v>
          </cell>
          <cell r="BZ2769">
            <v>330</v>
          </cell>
          <cell r="CA2769">
            <v>313.5</v>
          </cell>
          <cell r="CB2769">
            <v>297.83</v>
          </cell>
          <cell r="CC2769">
            <v>0</v>
          </cell>
          <cell r="CD2769">
            <v>297.83</v>
          </cell>
          <cell r="CE2769" t="str">
            <v xml:space="preserve"> </v>
          </cell>
          <cell r="CF2769">
            <v>330</v>
          </cell>
          <cell r="CG2769">
            <v>313.5</v>
          </cell>
          <cell r="CH2769">
            <v>297.83</v>
          </cell>
          <cell r="CI2769">
            <v>0</v>
          </cell>
          <cell r="CJ2769">
            <v>297.83</v>
          </cell>
          <cell r="CK2769" t="str">
            <v xml:space="preserve"> </v>
          </cell>
          <cell r="CL2769">
            <v>330</v>
          </cell>
          <cell r="CM2769">
            <v>313.5</v>
          </cell>
          <cell r="CN2769">
            <v>297.83</v>
          </cell>
          <cell r="CO2769">
            <v>0</v>
          </cell>
          <cell r="CP2769">
            <v>297.83</v>
          </cell>
          <cell r="CQ2769" t="str">
            <v xml:space="preserve"> </v>
          </cell>
          <cell r="CR2769">
            <v>330</v>
          </cell>
          <cell r="CS2769">
            <v>313.5</v>
          </cell>
          <cell r="CT2769">
            <v>297.83</v>
          </cell>
          <cell r="CU2769">
            <v>0</v>
          </cell>
          <cell r="CV2769">
            <v>297.83</v>
          </cell>
          <cell r="CW2769" t="str">
            <v xml:space="preserve"> </v>
          </cell>
          <cell r="CX2769">
            <v>330</v>
          </cell>
          <cell r="CY2769">
            <v>313.5</v>
          </cell>
          <cell r="CZ2769">
            <v>297.83</v>
          </cell>
          <cell r="DA2769">
            <v>0</v>
          </cell>
          <cell r="DB2769">
            <v>297.83</v>
          </cell>
          <cell r="DC2769" t="str">
            <v xml:space="preserve"> </v>
          </cell>
          <cell r="DD2769">
            <v>330</v>
          </cell>
          <cell r="DE2769">
            <v>313.5</v>
          </cell>
          <cell r="DF2769">
            <v>297.83</v>
          </cell>
          <cell r="DG2769">
            <v>0</v>
          </cell>
          <cell r="DH2769">
            <v>297.83</v>
          </cell>
          <cell r="DI2769" t="str">
            <v xml:space="preserve"> </v>
          </cell>
          <cell r="DJ2769">
            <v>330</v>
          </cell>
          <cell r="DK2769">
            <v>313.5</v>
          </cell>
          <cell r="DL2769">
            <v>297.83</v>
          </cell>
        </row>
        <row r="2770">
          <cell r="B2770" t="str">
            <v>1394-1</v>
          </cell>
          <cell r="C2770" t="str">
            <v>CARBOXYMETHYLCELLULOSE SODIUM (EQ TO SODIUM CARBOXYMETHYLCELLULOSE) + GLYCERIN (eq to GLYCEROL) +Polysorbate 80</v>
          </cell>
          <cell r="D2770" t="str">
            <v>5MG/ML+10MG/ML+5MG/ML</v>
          </cell>
          <cell r="E2770" t="str">
            <v>0.4ML(30支/盒)</v>
          </cell>
          <cell r="F2770" t="str">
            <v>EA(點眼液劑)</v>
          </cell>
          <cell r="H2770" t="str">
            <v>ALLERGAN OPTIVE ADVANCED LUBRICANT EYE DROPS (UNIT DOSE VIALS)</v>
          </cell>
          <cell r="I2770" t="str">
            <v>愛力根優麗舒加強型單支裝眼用乳劑</v>
          </cell>
          <cell r="J2770" t="str">
            <v>1</v>
          </cell>
          <cell r="K2770" t="str">
            <v>ALLERGAN SALES, LLC</v>
          </cell>
          <cell r="L2770" t="str">
            <v>衛部藥輸字第026529號</v>
          </cell>
          <cell r="N2770">
            <v>3816</v>
          </cell>
          <cell r="O2770" t="str">
            <v xml:space="preserve"> </v>
          </cell>
          <cell r="P2770">
            <v>355</v>
          </cell>
          <cell r="Q2770">
            <v>355</v>
          </cell>
          <cell r="R2770">
            <v>337.25</v>
          </cell>
          <cell r="S2770" t="str">
            <v>否</v>
          </cell>
          <cell r="T2770">
            <v>0</v>
          </cell>
          <cell r="U2770">
            <v>337.25</v>
          </cell>
          <cell r="V2770">
            <v>170</v>
          </cell>
          <cell r="W2770" t="str">
            <v>0077</v>
          </cell>
          <cell r="X2770" t="str">
            <v>12485872</v>
          </cell>
          <cell r="Y2770" t="str">
            <v>意華實業股份有限公司</v>
          </cell>
          <cell r="Z2770" t="str">
            <v>02-25969138</v>
          </cell>
          <cell r="AA2770" t="str">
            <v>121</v>
          </cell>
          <cell r="AB2770" t="str">
            <v>02-25966824</v>
          </cell>
          <cell r="AC2770" t="str">
            <v>104</v>
          </cell>
          <cell r="AD2770" t="str">
            <v>臺北市中山區松江路520號10樓</v>
          </cell>
          <cell r="AE2770" t="str">
            <v>鄭志哲</v>
          </cell>
          <cell r="AF2770" t="str">
            <v>0913001101</v>
          </cell>
          <cell r="AG2770" t="str">
            <v>catherine@italpharma.com.tw</v>
          </cell>
          <cell r="AJ2770" t="str">
            <v>46 美國 United States of America</v>
          </cell>
          <cell r="AK2770" t="str">
            <v>自費</v>
          </cell>
          <cell r="AL2770">
            <v>0</v>
          </cell>
          <cell r="AM2770">
            <v>5</v>
          </cell>
          <cell r="AN2770" t="str">
            <v>等比</v>
          </cell>
          <cell r="BA2770" t="str">
            <v xml:space="preserve"> </v>
          </cell>
          <cell r="BB2770">
            <v>355</v>
          </cell>
          <cell r="BC2770">
            <v>355</v>
          </cell>
          <cell r="BD2770">
            <v>337.25</v>
          </cell>
          <cell r="BE2770">
            <v>0</v>
          </cell>
          <cell r="BF2770">
            <v>337.25</v>
          </cell>
          <cell r="BG2770" t="str">
            <v xml:space="preserve"> </v>
          </cell>
          <cell r="BH2770">
            <v>355</v>
          </cell>
          <cell r="BI2770">
            <v>355</v>
          </cell>
          <cell r="BJ2770">
            <v>337.25</v>
          </cell>
          <cell r="BK2770">
            <v>0</v>
          </cell>
          <cell r="BL2770">
            <v>337.25</v>
          </cell>
          <cell r="BM2770" t="str">
            <v xml:space="preserve"> </v>
          </cell>
          <cell r="BN2770">
            <v>355</v>
          </cell>
          <cell r="BO2770">
            <v>355</v>
          </cell>
          <cell r="BP2770">
            <v>337.25</v>
          </cell>
          <cell r="BQ2770">
            <v>0</v>
          </cell>
          <cell r="BR2770">
            <v>337.25</v>
          </cell>
          <cell r="BS2770" t="str">
            <v xml:space="preserve"> </v>
          </cell>
          <cell r="BT2770">
            <v>355</v>
          </cell>
          <cell r="BU2770">
            <v>355</v>
          </cell>
          <cell r="BV2770">
            <v>337.25</v>
          </cell>
          <cell r="BW2770">
            <v>0</v>
          </cell>
          <cell r="BX2770">
            <v>337.25</v>
          </cell>
          <cell r="BY2770" t="str">
            <v xml:space="preserve"> </v>
          </cell>
          <cell r="BZ2770">
            <v>355</v>
          </cell>
          <cell r="CA2770">
            <v>355</v>
          </cell>
          <cell r="CB2770">
            <v>337.25</v>
          </cell>
          <cell r="CC2770">
            <v>0</v>
          </cell>
          <cell r="CD2770">
            <v>337.25</v>
          </cell>
          <cell r="CE2770" t="str">
            <v xml:space="preserve"> </v>
          </cell>
          <cell r="CF2770">
            <v>355</v>
          </cell>
          <cell r="CG2770">
            <v>355</v>
          </cell>
          <cell r="CH2770">
            <v>337.25</v>
          </cell>
          <cell r="CI2770">
            <v>0</v>
          </cell>
          <cell r="CJ2770">
            <v>337.25</v>
          </cell>
          <cell r="CK2770" t="str">
            <v xml:space="preserve"> </v>
          </cell>
          <cell r="CL2770">
            <v>355</v>
          </cell>
          <cell r="CM2770">
            <v>355</v>
          </cell>
          <cell r="CN2770">
            <v>337.25</v>
          </cell>
          <cell r="CO2770">
            <v>0</v>
          </cell>
          <cell r="CP2770">
            <v>337.25</v>
          </cell>
          <cell r="CQ2770" t="str">
            <v xml:space="preserve"> </v>
          </cell>
          <cell r="CR2770">
            <v>355</v>
          </cell>
          <cell r="CS2770">
            <v>355</v>
          </cell>
          <cell r="CT2770">
            <v>337.25</v>
          </cell>
          <cell r="CU2770">
            <v>0</v>
          </cell>
          <cell r="CV2770">
            <v>337.25</v>
          </cell>
          <cell r="CW2770" t="str">
            <v xml:space="preserve"> </v>
          </cell>
          <cell r="CX2770">
            <v>355</v>
          </cell>
          <cell r="CY2770">
            <v>355</v>
          </cell>
          <cell r="CZ2770">
            <v>337.25</v>
          </cell>
          <cell r="DA2770">
            <v>0</v>
          </cell>
          <cell r="DB2770">
            <v>337.25</v>
          </cell>
          <cell r="DC2770" t="str">
            <v xml:space="preserve"> </v>
          </cell>
          <cell r="DD2770">
            <v>355</v>
          </cell>
          <cell r="DE2770">
            <v>355</v>
          </cell>
          <cell r="DF2770">
            <v>337.25</v>
          </cell>
          <cell r="DG2770">
            <v>0</v>
          </cell>
          <cell r="DH2770">
            <v>337.25</v>
          </cell>
          <cell r="DI2770" t="str">
            <v xml:space="preserve"> </v>
          </cell>
          <cell r="DJ2770">
            <v>355</v>
          </cell>
          <cell r="DK2770">
            <v>355</v>
          </cell>
          <cell r="DL2770">
            <v>337.25</v>
          </cell>
        </row>
        <row r="2771">
          <cell r="B2771" t="str">
            <v>1395-1</v>
          </cell>
          <cell r="C2771" t="str">
            <v>Carfilzomib</v>
          </cell>
          <cell r="D2771" t="str">
            <v>30MG</v>
          </cell>
          <cell r="E2771" t="str">
            <v>30MG</v>
          </cell>
          <cell r="F2771" t="str">
            <v>VIAL</v>
          </cell>
          <cell r="H2771" t="str">
            <v>Kyprolis for injection 30mg</v>
          </cell>
          <cell r="I2771" t="str">
            <v>凱博斯凍晶注射劑30毫克</v>
          </cell>
          <cell r="J2771" t="str">
            <v>1</v>
          </cell>
          <cell r="K2771" t="str">
            <v>Amgen Technology (Ireland) Unlimited Company</v>
          </cell>
          <cell r="L2771" t="str">
            <v>衛部藥輸字第027490號</v>
          </cell>
          <cell r="N2771">
            <v>616</v>
          </cell>
          <cell r="O2771" t="str">
            <v>BC27490243</v>
          </cell>
          <cell r="P2771">
            <v>12949</v>
          </cell>
          <cell r="Q2771">
            <v>12949</v>
          </cell>
          <cell r="R2771">
            <v>12301.55</v>
          </cell>
          <cell r="S2771" t="str">
            <v>否</v>
          </cell>
          <cell r="T2771">
            <v>0</v>
          </cell>
          <cell r="U2771">
            <v>12301.55</v>
          </cell>
          <cell r="V2771">
            <v>27</v>
          </cell>
          <cell r="W2771" t="str">
            <v>0175</v>
          </cell>
          <cell r="X2771" t="str">
            <v>22853066</v>
          </cell>
          <cell r="Y2771" t="str">
            <v>裕利股份有限公司</v>
          </cell>
          <cell r="Z2771" t="str">
            <v>02-25700064</v>
          </cell>
          <cell r="AA2771" t="str">
            <v>23108</v>
          </cell>
          <cell r="AB2771" t="str">
            <v>02-25798587/02-25770849</v>
          </cell>
          <cell r="AC2771" t="str">
            <v>105</v>
          </cell>
          <cell r="AD2771" t="str">
            <v>臺北市松山區南京東路4段126號10樓、10樓之1至之3</v>
          </cell>
          <cell r="AE2771" t="str">
            <v>劉小姐</v>
          </cell>
          <cell r="AF2771" t="str">
            <v>0975529293</v>
          </cell>
          <cell r="AG2771" t="str">
            <v>haorder@zuelligpharma.com</v>
          </cell>
          <cell r="AJ2771" t="str">
            <v>23 愛爾蘭 Ireland</v>
          </cell>
          <cell r="AK2771" t="str">
            <v>健保</v>
          </cell>
          <cell r="AL2771">
            <v>0</v>
          </cell>
          <cell r="AM2771">
            <v>5</v>
          </cell>
          <cell r="AN2771" t="str">
            <v>等比</v>
          </cell>
          <cell r="BA2771" t="str">
            <v>BC27490243</v>
          </cell>
          <cell r="BB2771">
            <v>12862</v>
          </cell>
          <cell r="BC2771">
            <v>12862</v>
          </cell>
          <cell r="BD2771">
            <v>12218.9</v>
          </cell>
          <cell r="BE2771">
            <v>0</v>
          </cell>
          <cell r="BF2771">
            <v>12218.9</v>
          </cell>
          <cell r="BG2771" t="str">
            <v>BC27490243</v>
          </cell>
          <cell r="BH2771">
            <v>12862</v>
          </cell>
          <cell r="BI2771">
            <v>12862</v>
          </cell>
          <cell r="BJ2771">
            <v>12218.9</v>
          </cell>
          <cell r="BK2771">
            <v>0</v>
          </cell>
          <cell r="BL2771">
            <v>12218.9</v>
          </cell>
          <cell r="BM2771" t="str">
            <v>BC27490243</v>
          </cell>
          <cell r="BN2771">
            <v>12862</v>
          </cell>
          <cell r="BO2771">
            <v>12862</v>
          </cell>
          <cell r="BP2771">
            <v>12218.9</v>
          </cell>
          <cell r="BQ2771">
            <v>0</v>
          </cell>
          <cell r="BR2771">
            <v>12218.9</v>
          </cell>
          <cell r="BS2771" t="str">
            <v>BC27490243</v>
          </cell>
          <cell r="BT2771">
            <v>12458</v>
          </cell>
          <cell r="BU2771">
            <v>12458</v>
          </cell>
          <cell r="BV2771">
            <v>11835.1</v>
          </cell>
          <cell r="BW2771">
            <v>0</v>
          </cell>
          <cell r="BX2771">
            <v>11835.1</v>
          </cell>
          <cell r="BY2771" t="str">
            <v>BC27490243</v>
          </cell>
          <cell r="BZ2771">
            <v>12458</v>
          </cell>
          <cell r="CA2771">
            <v>12458</v>
          </cell>
          <cell r="CB2771">
            <v>11835.1</v>
          </cell>
          <cell r="CC2771">
            <v>0</v>
          </cell>
          <cell r="CD2771">
            <v>11835.1</v>
          </cell>
          <cell r="CE2771" t="str">
            <v>BC27490243</v>
          </cell>
          <cell r="CF2771">
            <v>12458</v>
          </cell>
          <cell r="CG2771">
            <v>12458</v>
          </cell>
          <cell r="CH2771">
            <v>11835.1</v>
          </cell>
          <cell r="CI2771">
            <v>0</v>
          </cell>
          <cell r="CJ2771">
            <v>11835.1</v>
          </cell>
          <cell r="CK2771" t="str">
            <v>BC27490243</v>
          </cell>
          <cell r="CL2771">
            <v>12458</v>
          </cell>
          <cell r="CM2771">
            <v>12458</v>
          </cell>
          <cell r="CN2771">
            <v>11835.1</v>
          </cell>
          <cell r="CO2771">
            <v>0</v>
          </cell>
          <cell r="CP2771">
            <v>11835.1</v>
          </cell>
          <cell r="CQ2771" t="str">
            <v>BC27490243</v>
          </cell>
          <cell r="CR2771">
            <v>12458</v>
          </cell>
          <cell r="CS2771">
            <v>12458</v>
          </cell>
          <cell r="CT2771">
            <v>11835.1</v>
          </cell>
          <cell r="CU2771">
            <v>0</v>
          </cell>
          <cell r="CV2771">
            <v>11835.1</v>
          </cell>
          <cell r="CW2771" t="str">
            <v>BC27490243</v>
          </cell>
          <cell r="CX2771">
            <v>12458</v>
          </cell>
          <cell r="CY2771">
            <v>12458</v>
          </cell>
          <cell r="CZ2771">
            <v>11835.1</v>
          </cell>
          <cell r="DA2771">
            <v>0</v>
          </cell>
          <cell r="DB2771">
            <v>11835.1</v>
          </cell>
          <cell r="DC2771" t="str">
            <v>BC27490243</v>
          </cell>
          <cell r="DD2771">
            <v>12458</v>
          </cell>
          <cell r="DE2771">
            <v>12458</v>
          </cell>
          <cell r="DF2771">
            <v>11835.1</v>
          </cell>
          <cell r="DG2771">
            <v>0</v>
          </cell>
          <cell r="DH2771">
            <v>11835.1</v>
          </cell>
          <cell r="DI2771" t="str">
            <v>BC27490243</v>
          </cell>
          <cell r="DJ2771">
            <v>12458</v>
          </cell>
          <cell r="DK2771">
            <v>12458</v>
          </cell>
          <cell r="DL2771">
            <v>11835.1</v>
          </cell>
        </row>
        <row r="2772">
          <cell r="B2772" t="str">
            <v>1396-1</v>
          </cell>
          <cell r="C2772" t="str">
            <v>CARISOPRODOL+ACETAMINOPHEN (=PARACETAMOL)+CAFFEINE</v>
          </cell>
          <cell r="D2772" t="str">
            <v>175MG+350MG+32MG</v>
          </cell>
          <cell r="E2772" t="str">
            <v xml:space="preserve"> </v>
          </cell>
          <cell r="F2772" t="str">
            <v>TAB</v>
          </cell>
          <cell r="H2772" t="str">
            <v>CARICALM TABLETS "Y.Y."</v>
          </cell>
          <cell r="I2772" t="str">
            <v>"應元"舒穩錠</v>
          </cell>
          <cell r="J2772" t="str">
            <v>1000</v>
          </cell>
          <cell r="K2772" t="str">
            <v>應元化學製藥股份有限公司</v>
          </cell>
          <cell r="L2772" t="str">
            <v>衛部藥製字第060185號</v>
          </cell>
          <cell r="N2772">
            <v>974733</v>
          </cell>
          <cell r="O2772" t="str">
            <v>AC60185100</v>
          </cell>
          <cell r="P2772">
            <v>3.21</v>
          </cell>
          <cell r="Q2772">
            <v>2.92</v>
          </cell>
          <cell r="R2772">
            <v>2.57</v>
          </cell>
          <cell r="S2772" t="str">
            <v>否</v>
          </cell>
          <cell r="T2772">
            <v>0</v>
          </cell>
          <cell r="U2772">
            <v>2.57</v>
          </cell>
          <cell r="V2772">
            <v>20300</v>
          </cell>
          <cell r="W2772" t="str">
            <v>0102</v>
          </cell>
          <cell r="X2772" t="str">
            <v>80126972</v>
          </cell>
          <cell r="Y2772" t="str">
            <v>郡豐藥品有限公司</v>
          </cell>
          <cell r="Z2772" t="str">
            <v>06-2964331</v>
          </cell>
          <cell r="AA2772" t="str">
            <v xml:space="preserve"> </v>
          </cell>
          <cell r="AB2772" t="str">
            <v>06-2962092</v>
          </cell>
          <cell r="AC2772" t="str">
            <v>702</v>
          </cell>
          <cell r="AD2772" t="str">
            <v>臺南市南區喜樹路67號1樓</v>
          </cell>
          <cell r="AE2772" t="str">
            <v>彭淑珠</v>
          </cell>
          <cell r="AF2772" t="str">
            <v>0933593087</v>
          </cell>
          <cell r="AG2772" t="str">
            <v>jun.feng.tainan@gmail.com</v>
          </cell>
          <cell r="AJ2772" t="str">
            <v>65 國產 Taiwan</v>
          </cell>
          <cell r="AK2772" t="str">
            <v>健保</v>
          </cell>
          <cell r="AL2772">
            <v>9</v>
          </cell>
          <cell r="AM2772">
            <v>11.86</v>
          </cell>
          <cell r="AN2772" t="str">
            <v>0.00</v>
          </cell>
          <cell r="BA2772" t="str">
            <v>AC60185100</v>
          </cell>
          <cell r="BB2772">
            <v>2.95</v>
          </cell>
          <cell r="BC2772">
            <v>2.92</v>
          </cell>
          <cell r="BD2772">
            <v>2.57</v>
          </cell>
          <cell r="BE2772">
            <v>0</v>
          </cell>
          <cell r="BF2772">
            <v>2.57</v>
          </cell>
          <cell r="BG2772" t="str">
            <v>AC60185100</v>
          </cell>
          <cell r="BH2772">
            <v>2.95</v>
          </cell>
          <cell r="BI2772">
            <v>2.92</v>
          </cell>
          <cell r="BJ2772">
            <v>2.57</v>
          </cell>
          <cell r="BK2772">
            <v>0</v>
          </cell>
          <cell r="BL2772">
            <v>2.57</v>
          </cell>
          <cell r="BM2772" t="str">
            <v>AC60185100</v>
          </cell>
          <cell r="BN2772">
            <v>2.95</v>
          </cell>
          <cell r="BO2772">
            <v>2.92</v>
          </cell>
          <cell r="BP2772">
            <v>2.57</v>
          </cell>
          <cell r="BQ2772">
            <v>0</v>
          </cell>
          <cell r="BR2772">
            <v>2.57</v>
          </cell>
          <cell r="BS2772" t="str">
            <v>AC60185100</v>
          </cell>
          <cell r="BT2772">
            <v>2.81</v>
          </cell>
          <cell r="BU2772">
            <v>2.56</v>
          </cell>
          <cell r="BV2772">
            <v>2.25</v>
          </cell>
          <cell r="BW2772">
            <v>0</v>
          </cell>
          <cell r="BX2772">
            <v>2.25</v>
          </cell>
          <cell r="BY2772" t="str">
            <v>AC60185100</v>
          </cell>
          <cell r="BZ2772">
            <v>2.81</v>
          </cell>
          <cell r="CA2772">
            <v>2.56</v>
          </cell>
          <cell r="CB2772">
            <v>2.25</v>
          </cell>
          <cell r="CC2772">
            <v>0</v>
          </cell>
          <cell r="CD2772">
            <v>2.25</v>
          </cell>
          <cell r="CE2772" t="str">
            <v>AC60185100</v>
          </cell>
          <cell r="CF2772">
            <v>2.81</v>
          </cell>
          <cell r="CG2772">
            <v>2.56</v>
          </cell>
          <cell r="CH2772">
            <v>2.25</v>
          </cell>
          <cell r="CI2772">
            <v>0</v>
          </cell>
          <cell r="CJ2772">
            <v>2.25</v>
          </cell>
          <cell r="CK2772" t="str">
            <v>AC60185100</v>
          </cell>
          <cell r="CL2772">
            <v>2.81</v>
          </cell>
          <cell r="CM2772">
            <v>2.56</v>
          </cell>
          <cell r="CN2772">
            <v>2.25</v>
          </cell>
          <cell r="CO2772">
            <v>0</v>
          </cell>
          <cell r="CP2772">
            <v>2.25</v>
          </cell>
          <cell r="CQ2772" t="str">
            <v>AC60185100</v>
          </cell>
          <cell r="CR2772">
            <v>2.81</v>
          </cell>
          <cell r="CS2772">
            <v>2.56</v>
          </cell>
          <cell r="CT2772">
            <v>2.25</v>
          </cell>
          <cell r="CU2772">
            <v>0</v>
          </cell>
          <cell r="CV2772">
            <v>2.25</v>
          </cell>
          <cell r="CW2772" t="str">
            <v>AC60185100</v>
          </cell>
          <cell r="CX2772">
            <v>2.81</v>
          </cell>
          <cell r="CY2772">
            <v>2.56</v>
          </cell>
          <cell r="CZ2772">
            <v>2.25</v>
          </cell>
          <cell r="DA2772">
            <v>0</v>
          </cell>
          <cell r="DB2772">
            <v>2.25</v>
          </cell>
          <cell r="DC2772" t="str">
            <v>AC60185100</v>
          </cell>
          <cell r="DD2772">
            <v>2.81</v>
          </cell>
          <cell r="DE2772">
            <v>2.56</v>
          </cell>
          <cell r="DF2772">
            <v>2.25</v>
          </cell>
          <cell r="DG2772">
            <v>0</v>
          </cell>
          <cell r="DH2772">
            <v>2.25</v>
          </cell>
          <cell r="DI2772" t="str">
            <v>AC60185100</v>
          </cell>
          <cell r="DJ2772">
            <v>2.81</v>
          </cell>
          <cell r="DK2772">
            <v>2.56</v>
          </cell>
          <cell r="DL2772">
            <v>2.25</v>
          </cell>
        </row>
        <row r="2773">
          <cell r="B2773" t="str">
            <v>1397-1</v>
          </cell>
          <cell r="C2773" t="str">
            <v>CEFMETAZOLE (SODIUM)</v>
          </cell>
          <cell r="D2773" t="str">
            <v>2GM</v>
          </cell>
          <cell r="E2773" t="str">
            <v>2GM</v>
          </cell>
          <cell r="F2773" t="str">
            <v>VIAL</v>
          </cell>
          <cell r="H2773" t="str">
            <v>CEFE INJECTION</v>
          </cell>
          <cell r="I2773" t="str">
            <v>世伏注射劑</v>
          </cell>
          <cell r="J2773" t="str">
            <v>10</v>
          </cell>
          <cell r="K2773" t="str">
            <v>瑞士藥廠股份有限公司</v>
          </cell>
          <cell r="L2773" t="str">
            <v>衛署藥製字第037064號</v>
          </cell>
          <cell r="N2773">
            <v>2520</v>
          </cell>
          <cell r="O2773" t="str">
            <v>AC37064212</v>
          </cell>
          <cell r="P2773">
            <v>246</v>
          </cell>
          <cell r="Q2773">
            <v>221.15</v>
          </cell>
          <cell r="R2773">
            <v>187.98</v>
          </cell>
          <cell r="S2773" t="str">
            <v>契約價格</v>
          </cell>
          <cell r="T2773">
            <v>6.63</v>
          </cell>
          <cell r="U2773">
            <v>181.35</v>
          </cell>
          <cell r="V2773">
            <v>110</v>
          </cell>
          <cell r="W2773" t="str">
            <v>0214</v>
          </cell>
          <cell r="X2773" t="str">
            <v>27729799</v>
          </cell>
          <cell r="Y2773" t="str">
            <v>換生有限公司</v>
          </cell>
          <cell r="Z2773" t="str">
            <v>02-25931912</v>
          </cell>
          <cell r="AA2773" t="str">
            <v xml:space="preserve"> </v>
          </cell>
          <cell r="AB2773" t="str">
            <v>02-25915227</v>
          </cell>
          <cell r="AC2773" t="str">
            <v>104</v>
          </cell>
          <cell r="AD2773" t="str">
            <v>臺北市中山區吉林路299巷24號</v>
          </cell>
          <cell r="AE2773" t="str">
            <v>黃朝麟</v>
          </cell>
          <cell r="AF2773" t="str">
            <v>0936062701</v>
          </cell>
          <cell r="AG2773" t="str">
            <v>jhou@seehigh.com.tw</v>
          </cell>
          <cell r="AJ2773" t="str">
            <v>65 國產 Taiwan</v>
          </cell>
          <cell r="AK2773" t="str">
            <v>健保</v>
          </cell>
          <cell r="AL2773">
            <v>10.1</v>
          </cell>
          <cell r="AM2773">
            <v>15</v>
          </cell>
          <cell r="AN2773" t="str">
            <v>30.00</v>
          </cell>
          <cell r="BA2773" t="str">
            <v>AC37064212</v>
          </cell>
          <cell r="BB2773">
            <v>226</v>
          </cell>
          <cell r="BC2773">
            <v>215.15</v>
          </cell>
          <cell r="BD2773">
            <v>181.98</v>
          </cell>
          <cell r="BE2773">
            <v>6.45</v>
          </cell>
          <cell r="BF2773">
            <v>175.53</v>
          </cell>
          <cell r="BG2773" t="str">
            <v>AC37064212</v>
          </cell>
          <cell r="BH2773">
            <v>226</v>
          </cell>
          <cell r="BI2773">
            <v>215.15</v>
          </cell>
          <cell r="BJ2773">
            <v>181.98</v>
          </cell>
          <cell r="BK2773">
            <v>6.45</v>
          </cell>
          <cell r="BL2773">
            <v>175.53</v>
          </cell>
          <cell r="BM2773" t="str">
            <v>AC37064212</v>
          </cell>
          <cell r="BN2773">
            <v>226</v>
          </cell>
          <cell r="BO2773">
            <v>215.15</v>
          </cell>
          <cell r="BP2773">
            <v>181.98</v>
          </cell>
          <cell r="BQ2773">
            <v>6.45</v>
          </cell>
          <cell r="BR2773">
            <v>175.53</v>
          </cell>
          <cell r="BS2773" t="str">
            <v>AC37064212</v>
          </cell>
          <cell r="BT2773">
            <v>207</v>
          </cell>
          <cell r="BU2773">
            <v>186.09</v>
          </cell>
          <cell r="BV2773">
            <v>158.18</v>
          </cell>
          <cell r="BW2773">
            <v>5.58</v>
          </cell>
          <cell r="BX2773">
            <v>152.6</v>
          </cell>
          <cell r="BY2773" t="str">
            <v>AC37064212</v>
          </cell>
          <cell r="BZ2773">
            <v>207</v>
          </cell>
          <cell r="CA2773">
            <v>186.09</v>
          </cell>
          <cell r="CB2773">
            <v>158.18</v>
          </cell>
          <cell r="CC2773">
            <v>5.58</v>
          </cell>
          <cell r="CD2773">
            <v>152.6</v>
          </cell>
          <cell r="CE2773" t="str">
            <v>AC37064212</v>
          </cell>
          <cell r="CF2773">
            <v>207</v>
          </cell>
          <cell r="CG2773">
            <v>186.09</v>
          </cell>
          <cell r="CH2773">
            <v>158.18</v>
          </cell>
          <cell r="CI2773">
            <v>5.58</v>
          </cell>
          <cell r="CJ2773">
            <v>152.6</v>
          </cell>
          <cell r="CK2773" t="str">
            <v>AC37064212</v>
          </cell>
          <cell r="CL2773">
            <v>207</v>
          </cell>
          <cell r="CM2773">
            <v>186.09</v>
          </cell>
          <cell r="CN2773">
            <v>158.18</v>
          </cell>
          <cell r="CO2773">
            <v>5.58</v>
          </cell>
          <cell r="CP2773">
            <v>152.6</v>
          </cell>
          <cell r="CQ2773" t="str">
            <v>AC37064212</v>
          </cell>
          <cell r="CR2773">
            <v>207</v>
          </cell>
          <cell r="CS2773">
            <v>186.09</v>
          </cell>
          <cell r="CT2773">
            <v>158.18</v>
          </cell>
          <cell r="CU2773">
            <v>5.58</v>
          </cell>
          <cell r="CV2773">
            <v>152.6</v>
          </cell>
          <cell r="CW2773" t="str">
            <v>AC37064212</v>
          </cell>
          <cell r="CX2773">
            <v>207</v>
          </cell>
          <cell r="CY2773">
            <v>186.09</v>
          </cell>
          <cell r="CZ2773">
            <v>158.18</v>
          </cell>
          <cell r="DA2773">
            <v>5.58</v>
          </cell>
          <cell r="DB2773">
            <v>152.6</v>
          </cell>
          <cell r="DC2773" t="str">
            <v>AC37064212</v>
          </cell>
          <cell r="DD2773">
            <v>207</v>
          </cell>
          <cell r="DE2773">
            <v>186.09</v>
          </cell>
          <cell r="DF2773">
            <v>158.18</v>
          </cell>
          <cell r="DG2773">
            <v>5.58</v>
          </cell>
          <cell r="DH2773">
            <v>152.6</v>
          </cell>
          <cell r="DI2773" t="str">
            <v>AC37064212</v>
          </cell>
          <cell r="DJ2773">
            <v>207</v>
          </cell>
          <cell r="DK2773">
            <v>186.09</v>
          </cell>
          <cell r="DL2773">
            <v>158.18</v>
          </cell>
        </row>
        <row r="2774">
          <cell r="B2774" t="str">
            <v>1397-2</v>
          </cell>
          <cell r="C2774" t="str">
            <v>CEFMETAZOLE (SODIUM)</v>
          </cell>
          <cell r="D2774" t="str">
            <v>2GM</v>
          </cell>
          <cell r="E2774" t="str">
            <v>2GM</v>
          </cell>
          <cell r="F2774" t="str">
            <v>VIAL</v>
          </cell>
          <cell r="H2774" t="str">
            <v>CETAZONE INJECTION "S.T."</v>
          </cell>
          <cell r="I2774" t="str">
            <v>〝信東〞喜達隆注射劑</v>
          </cell>
          <cell r="J2774" t="str">
            <v>50</v>
          </cell>
          <cell r="K2774" t="str">
            <v>信東生技股份有限公司</v>
          </cell>
          <cell r="L2774" t="str">
            <v>衛署藥製字第035182號</v>
          </cell>
          <cell r="N2774">
            <v>2520</v>
          </cell>
          <cell r="O2774" t="str">
            <v>AC35182212</v>
          </cell>
          <cell r="P2774">
            <v>246</v>
          </cell>
          <cell r="Q2774">
            <v>209.1</v>
          </cell>
          <cell r="R2774">
            <v>196.55</v>
          </cell>
          <cell r="S2774" t="str">
            <v>否</v>
          </cell>
          <cell r="T2774">
            <v>0</v>
          </cell>
          <cell r="U2774">
            <v>196.55</v>
          </cell>
          <cell r="V2774">
            <v>110</v>
          </cell>
          <cell r="W2774" t="str">
            <v>0045</v>
          </cell>
          <cell r="X2774" t="str">
            <v>80099530</v>
          </cell>
          <cell r="Y2774" t="str">
            <v>偉群生物科技股份有限公司</v>
          </cell>
          <cell r="Z2774" t="str">
            <v>04-22797677</v>
          </cell>
          <cell r="AA2774" t="str">
            <v xml:space="preserve"> </v>
          </cell>
          <cell r="AB2774" t="str">
            <v>04-37042003</v>
          </cell>
          <cell r="AC2774" t="str">
            <v>408</v>
          </cell>
          <cell r="AD2774" t="str">
            <v>臺中市南屯區五權西路二段131號8樓之2</v>
          </cell>
          <cell r="AE2774" t="str">
            <v>謝仁傑</v>
          </cell>
          <cell r="AF2774" t="str">
            <v>0925997899</v>
          </cell>
          <cell r="AG2774" t="str">
            <v>welfare8@yahoo.com.tw</v>
          </cell>
          <cell r="AJ2774" t="str">
            <v>65 國產 Taiwan</v>
          </cell>
          <cell r="AK2774" t="str">
            <v>健保</v>
          </cell>
          <cell r="AL2774">
            <v>15</v>
          </cell>
          <cell r="AM2774">
            <v>6</v>
          </cell>
          <cell r="AN2774" t="str">
            <v>10.00</v>
          </cell>
          <cell r="BA2774" t="str">
            <v>AC35182212</v>
          </cell>
          <cell r="BB2774">
            <v>226</v>
          </cell>
          <cell r="BC2774">
            <v>207.1</v>
          </cell>
          <cell r="BD2774">
            <v>194.55</v>
          </cell>
          <cell r="BE2774">
            <v>0</v>
          </cell>
          <cell r="BF2774">
            <v>194.55</v>
          </cell>
          <cell r="BG2774" t="str">
            <v>AC35182212</v>
          </cell>
          <cell r="BH2774">
            <v>226</v>
          </cell>
          <cell r="BI2774">
            <v>207.1</v>
          </cell>
          <cell r="BJ2774">
            <v>194.55</v>
          </cell>
          <cell r="BK2774">
            <v>0</v>
          </cell>
          <cell r="BL2774">
            <v>194.55</v>
          </cell>
          <cell r="BM2774" t="str">
            <v>AC35182212</v>
          </cell>
          <cell r="BN2774">
            <v>226</v>
          </cell>
          <cell r="BO2774">
            <v>207.1</v>
          </cell>
          <cell r="BP2774">
            <v>194.55</v>
          </cell>
          <cell r="BQ2774">
            <v>0</v>
          </cell>
          <cell r="BR2774">
            <v>194.55</v>
          </cell>
          <cell r="BS2774" t="str">
            <v>AC35182212</v>
          </cell>
          <cell r="BT2774">
            <v>207</v>
          </cell>
          <cell r="BU2774">
            <v>205.2</v>
          </cell>
          <cell r="BV2774">
            <v>192.65</v>
          </cell>
          <cell r="BW2774">
            <v>0</v>
          </cell>
          <cell r="BX2774">
            <v>192.65</v>
          </cell>
          <cell r="BY2774" t="str">
            <v>AC35182212</v>
          </cell>
          <cell r="BZ2774">
            <v>207</v>
          </cell>
          <cell r="CA2774">
            <v>205.2</v>
          </cell>
          <cell r="CB2774">
            <v>192.65</v>
          </cell>
          <cell r="CC2774">
            <v>0</v>
          </cell>
          <cell r="CD2774">
            <v>192.65</v>
          </cell>
          <cell r="CE2774" t="str">
            <v>AC35182212</v>
          </cell>
          <cell r="CF2774">
            <v>207</v>
          </cell>
          <cell r="CG2774">
            <v>205.2</v>
          </cell>
          <cell r="CH2774">
            <v>192.65</v>
          </cell>
          <cell r="CI2774">
            <v>0</v>
          </cell>
          <cell r="CJ2774">
            <v>192.65</v>
          </cell>
          <cell r="CK2774" t="str">
            <v>AC35182212</v>
          </cell>
          <cell r="CL2774">
            <v>207</v>
          </cell>
          <cell r="CM2774">
            <v>205.2</v>
          </cell>
          <cell r="CN2774">
            <v>192.65</v>
          </cell>
          <cell r="CO2774">
            <v>0</v>
          </cell>
          <cell r="CP2774">
            <v>192.65</v>
          </cell>
          <cell r="CQ2774" t="str">
            <v>AC35182212</v>
          </cell>
          <cell r="CR2774">
            <v>207</v>
          </cell>
          <cell r="CS2774">
            <v>205.2</v>
          </cell>
          <cell r="CT2774">
            <v>192.65</v>
          </cell>
          <cell r="CU2774">
            <v>0</v>
          </cell>
          <cell r="CV2774">
            <v>192.65</v>
          </cell>
          <cell r="CW2774" t="str">
            <v>AC35182212</v>
          </cell>
          <cell r="CX2774">
            <v>207</v>
          </cell>
          <cell r="CY2774">
            <v>205.2</v>
          </cell>
          <cell r="CZ2774">
            <v>192.65</v>
          </cell>
          <cell r="DA2774">
            <v>0</v>
          </cell>
          <cell r="DB2774">
            <v>192.65</v>
          </cell>
          <cell r="DC2774" t="str">
            <v>AC35182212</v>
          </cell>
          <cell r="DD2774">
            <v>207</v>
          </cell>
          <cell r="DE2774">
            <v>205.2</v>
          </cell>
          <cell r="DF2774">
            <v>192.65</v>
          </cell>
          <cell r="DG2774">
            <v>0</v>
          </cell>
          <cell r="DH2774">
            <v>192.65</v>
          </cell>
          <cell r="DI2774" t="str">
            <v>AC35182212</v>
          </cell>
          <cell r="DJ2774">
            <v>207</v>
          </cell>
          <cell r="DK2774">
            <v>205.2</v>
          </cell>
          <cell r="DL2774">
            <v>192.65</v>
          </cell>
        </row>
        <row r="2775">
          <cell r="B2775" t="str">
            <v>1398-1</v>
          </cell>
          <cell r="C2775" t="str">
            <v>CEFUROXIME (SODIUM)</v>
          </cell>
          <cell r="D2775" t="str">
            <v>1.5GM</v>
          </cell>
          <cell r="E2775" t="str">
            <v>1.5GM</v>
          </cell>
          <cell r="F2775" t="str">
            <v>VIAL</v>
          </cell>
          <cell r="H2775" t="str">
            <v>FUROXIME FOR INJECTION (CEFUROXIME)</v>
          </cell>
          <cell r="I2775" t="str">
            <v>"信東"福樂欣注射劑（希福辛）</v>
          </cell>
          <cell r="J2775" t="str">
            <v>50</v>
          </cell>
          <cell r="K2775" t="str">
            <v>信東生技股份有限公司觀音廠</v>
          </cell>
          <cell r="L2775" t="str">
            <v>衛署藥製字第028099號</v>
          </cell>
          <cell r="N2775">
            <v>8680</v>
          </cell>
          <cell r="O2775" t="str">
            <v>AC28099210</v>
          </cell>
          <cell r="P2775">
            <v>52</v>
          </cell>
          <cell r="Q2775">
            <v>52</v>
          </cell>
          <cell r="R2775">
            <v>49.4</v>
          </cell>
          <cell r="S2775" t="str">
            <v>契約價格</v>
          </cell>
          <cell r="T2775">
            <v>1.56</v>
          </cell>
          <cell r="U2775">
            <v>47.84</v>
          </cell>
          <cell r="V2775">
            <v>385</v>
          </cell>
          <cell r="W2775" t="str">
            <v>0116</v>
          </cell>
          <cell r="X2775" t="str">
            <v>86620346</v>
          </cell>
          <cell r="Y2775" t="str">
            <v>惠德藥品股份有限公司</v>
          </cell>
          <cell r="Z2775" t="str">
            <v>02-24248332</v>
          </cell>
          <cell r="AA2775" t="str">
            <v xml:space="preserve"> </v>
          </cell>
          <cell r="AB2775" t="str">
            <v>02-24248336/02-24270499</v>
          </cell>
          <cell r="AC2775" t="str">
            <v>201</v>
          </cell>
          <cell r="AD2775" t="str">
            <v>基隆市信義區仁一路3號2樓</v>
          </cell>
          <cell r="AE2775" t="str">
            <v>盧慧娟</v>
          </cell>
          <cell r="AF2775" t="str">
            <v>0982356523</v>
          </cell>
          <cell r="AG2775" t="str">
            <v>tyngily@twwork.com.tw</v>
          </cell>
          <cell r="AJ2775" t="str">
            <v>65 國產 Taiwan</v>
          </cell>
          <cell r="AK2775" t="str">
            <v>健保</v>
          </cell>
          <cell r="AL2775">
            <v>0</v>
          </cell>
          <cell r="AM2775">
            <v>5</v>
          </cell>
          <cell r="AN2775" t="str">
            <v>10.00</v>
          </cell>
          <cell r="BA2775" t="str">
            <v>AC28099210</v>
          </cell>
          <cell r="BB2775">
            <v>49.2</v>
          </cell>
          <cell r="BC2775">
            <v>49.2</v>
          </cell>
          <cell r="BD2775">
            <v>46.74</v>
          </cell>
          <cell r="BE2775">
            <v>1.48</v>
          </cell>
          <cell r="BF2775">
            <v>45.26</v>
          </cell>
          <cell r="BG2775" t="str">
            <v>AC28099210</v>
          </cell>
          <cell r="BH2775">
            <v>49.2</v>
          </cell>
          <cell r="BI2775">
            <v>49.2</v>
          </cell>
          <cell r="BJ2775">
            <v>46.74</v>
          </cell>
          <cell r="BK2775">
            <v>1.48</v>
          </cell>
          <cell r="BL2775">
            <v>45.26</v>
          </cell>
          <cell r="BM2775" t="str">
            <v>AC28099210</v>
          </cell>
          <cell r="BN2775">
            <v>49.2</v>
          </cell>
          <cell r="BO2775">
            <v>49.2</v>
          </cell>
          <cell r="BP2775">
            <v>46.74</v>
          </cell>
          <cell r="BQ2775">
            <v>1.48</v>
          </cell>
          <cell r="BR2775">
            <v>45.26</v>
          </cell>
          <cell r="BS2775" t="str">
            <v>AC28099210</v>
          </cell>
          <cell r="BT2775">
            <v>47.3</v>
          </cell>
          <cell r="BU2775">
            <v>47.3</v>
          </cell>
          <cell r="BV2775">
            <v>44.94</v>
          </cell>
          <cell r="BW2775">
            <v>1.42</v>
          </cell>
          <cell r="BX2775">
            <v>43.52</v>
          </cell>
          <cell r="BY2775" t="str">
            <v>AC28099210</v>
          </cell>
          <cell r="BZ2775">
            <v>47.3</v>
          </cell>
          <cell r="CA2775">
            <v>47.3</v>
          </cell>
          <cell r="CB2775">
            <v>44.94</v>
          </cell>
          <cell r="CC2775">
            <v>1.42</v>
          </cell>
          <cell r="CD2775">
            <v>43.52</v>
          </cell>
          <cell r="CE2775" t="str">
            <v>AC28099210</v>
          </cell>
          <cell r="CF2775">
            <v>47.3</v>
          </cell>
          <cell r="CG2775">
            <v>47.3</v>
          </cell>
          <cell r="CH2775">
            <v>44.94</v>
          </cell>
          <cell r="CI2775">
            <v>1.42</v>
          </cell>
          <cell r="CJ2775">
            <v>43.52</v>
          </cell>
          <cell r="CK2775" t="str">
            <v>AC28099210</v>
          </cell>
          <cell r="CL2775">
            <v>47.3</v>
          </cell>
          <cell r="CM2775">
            <v>47.3</v>
          </cell>
          <cell r="CN2775">
            <v>44.94</v>
          </cell>
          <cell r="CO2775">
            <v>1.42</v>
          </cell>
          <cell r="CP2775">
            <v>43.52</v>
          </cell>
          <cell r="CQ2775" t="str">
            <v>AC28099210</v>
          </cell>
          <cell r="CR2775">
            <v>47.3</v>
          </cell>
          <cell r="CS2775">
            <v>47.3</v>
          </cell>
          <cell r="CT2775">
            <v>44.94</v>
          </cell>
          <cell r="CU2775">
            <v>1.42</v>
          </cell>
          <cell r="CV2775">
            <v>43.52</v>
          </cell>
          <cell r="CW2775" t="str">
            <v>AC28099210</v>
          </cell>
          <cell r="CX2775">
            <v>47.3</v>
          </cell>
          <cell r="CY2775">
            <v>47.3</v>
          </cell>
          <cell r="CZ2775">
            <v>44.94</v>
          </cell>
          <cell r="DA2775">
            <v>1.42</v>
          </cell>
          <cell r="DB2775">
            <v>43.52</v>
          </cell>
          <cell r="DC2775" t="str">
            <v>AC28099210</v>
          </cell>
          <cell r="DD2775">
            <v>47.3</v>
          </cell>
          <cell r="DE2775">
            <v>47.3</v>
          </cell>
          <cell r="DF2775">
            <v>44.94</v>
          </cell>
          <cell r="DG2775">
            <v>1.42</v>
          </cell>
          <cell r="DH2775">
            <v>43.52</v>
          </cell>
          <cell r="DI2775" t="str">
            <v>AC28099210</v>
          </cell>
          <cell r="DJ2775">
            <v>47.3</v>
          </cell>
          <cell r="DK2775">
            <v>47.3</v>
          </cell>
          <cell r="DL2775">
            <v>44.94</v>
          </cell>
        </row>
        <row r="2776">
          <cell r="B2776" t="str">
            <v>1399-1</v>
          </cell>
          <cell r="C2776" t="str">
            <v>CETYLPYRIDINIUM CHLORIDE+EPHEDRINE HCL (EQ TO EPHEDRINE HYDROCHLORIDE)+LIDOCAINE HCL+TYROTHRICIN</v>
          </cell>
          <cell r="D2776" t="str">
            <v>0.25MG+2MG+2MG+0.25MG</v>
          </cell>
          <cell r="E2776" t="str">
            <v>5gm</v>
          </cell>
          <cell r="F2776" t="str">
            <v>TUB</v>
          </cell>
          <cell r="H2776" t="str">
            <v>ENT OINTMENT</v>
          </cell>
          <cell r="I2776" t="str">
            <v>易通軟膏</v>
          </cell>
          <cell r="J2776" t="str">
            <v>60</v>
          </cell>
          <cell r="K2776" t="str">
            <v>約克製藥股份有限公司</v>
          </cell>
          <cell r="L2776" t="str">
            <v>衛署藥製字第044620號</v>
          </cell>
          <cell r="N2776">
            <v>24640</v>
          </cell>
          <cell r="O2776" t="str">
            <v xml:space="preserve"> </v>
          </cell>
          <cell r="P2776">
            <v>160</v>
          </cell>
          <cell r="Q2776">
            <v>147.78</v>
          </cell>
          <cell r="R2776">
            <v>133</v>
          </cell>
          <cell r="S2776" t="str">
            <v>簽約時健保價</v>
          </cell>
          <cell r="T2776">
            <v>4.8</v>
          </cell>
          <cell r="U2776">
            <v>128.19999999999999</v>
          </cell>
          <cell r="V2776">
            <v>1100</v>
          </cell>
          <cell r="W2776" t="str">
            <v>0120</v>
          </cell>
          <cell r="X2776" t="str">
            <v>22428936</v>
          </cell>
          <cell r="Y2776" t="str">
            <v>萬宇康有限公司</v>
          </cell>
          <cell r="Z2776" t="str">
            <v>02-27764851</v>
          </cell>
          <cell r="AA2776" t="str">
            <v xml:space="preserve"> </v>
          </cell>
          <cell r="AB2776" t="str">
            <v>02-27761722</v>
          </cell>
          <cell r="AC2776" t="str">
            <v>106</v>
          </cell>
          <cell r="AD2776" t="str">
            <v>臺北市大安區忠孝東路3段199之4號4樓</v>
          </cell>
          <cell r="AE2776" t="str">
            <v>楊玉燕</v>
          </cell>
          <cell r="AF2776" t="str">
            <v>0955920211</v>
          </cell>
          <cell r="AG2776" t="str">
            <v>wan.yk2242@msa.hinet.net</v>
          </cell>
          <cell r="AJ2776" t="str">
            <v>65 國產 Taiwan</v>
          </cell>
          <cell r="AK2776" t="str">
            <v>自費</v>
          </cell>
          <cell r="AL2776">
            <v>7.64</v>
          </cell>
          <cell r="AM2776">
            <v>10</v>
          </cell>
          <cell r="AN2776" t="str">
            <v>等值</v>
          </cell>
          <cell r="BA2776" t="str">
            <v xml:space="preserve"> </v>
          </cell>
          <cell r="BB2776">
            <v>160</v>
          </cell>
          <cell r="BC2776">
            <v>147.78</v>
          </cell>
          <cell r="BD2776">
            <v>133</v>
          </cell>
          <cell r="BE2776">
            <v>4.8</v>
          </cell>
          <cell r="BF2776">
            <v>128.19999999999999</v>
          </cell>
          <cell r="BG2776" t="str">
            <v xml:space="preserve"> </v>
          </cell>
          <cell r="BH2776">
            <v>160</v>
          </cell>
          <cell r="BI2776">
            <v>147.78</v>
          </cell>
          <cell r="BJ2776">
            <v>133</v>
          </cell>
          <cell r="BK2776">
            <v>4.8</v>
          </cell>
          <cell r="BL2776">
            <v>128.19999999999999</v>
          </cell>
          <cell r="BM2776" t="str">
            <v xml:space="preserve"> </v>
          </cell>
          <cell r="BN2776">
            <v>160</v>
          </cell>
          <cell r="BO2776">
            <v>147.78</v>
          </cell>
          <cell r="BP2776">
            <v>133</v>
          </cell>
          <cell r="BQ2776">
            <v>4.8</v>
          </cell>
          <cell r="BR2776">
            <v>128.19999999999999</v>
          </cell>
          <cell r="BS2776" t="str">
            <v xml:space="preserve"> </v>
          </cell>
          <cell r="BT2776">
            <v>160</v>
          </cell>
          <cell r="BU2776">
            <v>147.78</v>
          </cell>
          <cell r="BV2776">
            <v>133</v>
          </cell>
          <cell r="BW2776">
            <v>4.8</v>
          </cell>
          <cell r="BX2776">
            <v>128.19999999999999</v>
          </cell>
          <cell r="BY2776" t="str">
            <v xml:space="preserve"> </v>
          </cell>
          <cell r="BZ2776">
            <v>160</v>
          </cell>
          <cell r="CA2776">
            <v>147.78</v>
          </cell>
          <cell r="CB2776">
            <v>133</v>
          </cell>
          <cell r="CC2776">
            <v>4.8</v>
          </cell>
          <cell r="CD2776">
            <v>128.19999999999999</v>
          </cell>
          <cell r="CE2776" t="str">
            <v xml:space="preserve"> </v>
          </cell>
          <cell r="CF2776">
            <v>160</v>
          </cell>
          <cell r="CG2776">
            <v>147.78</v>
          </cell>
          <cell r="CH2776">
            <v>133</v>
          </cell>
          <cell r="CI2776">
            <v>4.8</v>
          </cell>
          <cell r="CJ2776">
            <v>128.19999999999999</v>
          </cell>
          <cell r="CK2776" t="str">
            <v xml:space="preserve"> </v>
          </cell>
          <cell r="CL2776">
            <v>160</v>
          </cell>
          <cell r="CM2776">
            <v>147.78</v>
          </cell>
          <cell r="CN2776">
            <v>133</v>
          </cell>
          <cell r="CO2776">
            <v>4.8</v>
          </cell>
          <cell r="CP2776">
            <v>128.19999999999999</v>
          </cell>
          <cell r="CQ2776" t="str">
            <v xml:space="preserve"> </v>
          </cell>
          <cell r="CR2776">
            <v>160</v>
          </cell>
          <cell r="CS2776">
            <v>147.78</v>
          </cell>
          <cell r="CT2776">
            <v>133</v>
          </cell>
          <cell r="CU2776">
            <v>4.8</v>
          </cell>
          <cell r="CV2776">
            <v>128.19999999999999</v>
          </cell>
          <cell r="CW2776" t="str">
            <v xml:space="preserve"> </v>
          </cell>
          <cell r="CX2776">
            <v>160</v>
          </cell>
          <cell r="CY2776">
            <v>147.78</v>
          </cell>
          <cell r="CZ2776">
            <v>133</v>
          </cell>
          <cell r="DA2776">
            <v>4.8</v>
          </cell>
          <cell r="DB2776">
            <v>128.19999999999999</v>
          </cell>
          <cell r="DC2776" t="str">
            <v xml:space="preserve"> </v>
          </cell>
          <cell r="DD2776">
            <v>160</v>
          </cell>
          <cell r="DE2776">
            <v>147.78</v>
          </cell>
          <cell r="DF2776">
            <v>133</v>
          </cell>
          <cell r="DG2776">
            <v>4.8</v>
          </cell>
          <cell r="DH2776">
            <v>128.19999999999999</v>
          </cell>
          <cell r="DI2776" t="str">
            <v xml:space="preserve"> </v>
          </cell>
          <cell r="DJ2776">
            <v>160</v>
          </cell>
          <cell r="DK2776">
            <v>147.78</v>
          </cell>
          <cell r="DL2776">
            <v>133</v>
          </cell>
        </row>
        <row r="2777">
          <cell r="B2777" t="str">
            <v>1400-1</v>
          </cell>
          <cell r="C2777" t="str">
            <v>CHLORAL HYDRATE</v>
          </cell>
          <cell r="D2777" t="str">
            <v>100 MG/ML</v>
          </cell>
          <cell r="E2777" t="str">
            <v>30 ML</v>
          </cell>
          <cell r="F2777" t="str">
            <v>BOT(內服液劑)</v>
          </cell>
          <cell r="H2777" t="str">
            <v>Clodrin Oral Solution"CENTER"</v>
          </cell>
          <cell r="I2777" t="str">
            <v>"晟德"可律靜內服液劑</v>
          </cell>
          <cell r="J2777" t="str">
            <v>24</v>
          </cell>
          <cell r="K2777" t="str">
            <v>晟德</v>
          </cell>
          <cell r="L2777" t="str">
            <v>衛部罕藥製字第000020號</v>
          </cell>
          <cell r="N2777">
            <v>1400</v>
          </cell>
          <cell r="O2777" t="str">
            <v xml:space="preserve"> </v>
          </cell>
          <cell r="P2777">
            <v>252</v>
          </cell>
          <cell r="Q2777">
            <v>252</v>
          </cell>
          <cell r="R2777">
            <v>239.4</v>
          </cell>
          <cell r="S2777" t="str">
            <v>契約價格</v>
          </cell>
          <cell r="T2777">
            <v>7.56</v>
          </cell>
          <cell r="U2777">
            <v>231.84</v>
          </cell>
          <cell r="V2777">
            <v>62</v>
          </cell>
          <cell r="W2777" t="str">
            <v>0131</v>
          </cell>
          <cell r="X2777" t="str">
            <v>18606304</v>
          </cell>
          <cell r="Y2777" t="str">
            <v>晟德大藥廠股份有限公司</v>
          </cell>
          <cell r="Z2777" t="str">
            <v>02-25668680</v>
          </cell>
          <cell r="AA2777" t="str">
            <v>251</v>
          </cell>
          <cell r="AB2777" t="str">
            <v>02-26558380</v>
          </cell>
          <cell r="AC2777" t="str">
            <v>115</v>
          </cell>
          <cell r="AD2777" t="str">
            <v>臺北市南港區園區街3之2號7樓</v>
          </cell>
          <cell r="AE2777" t="str">
            <v>陳瑩瑾</v>
          </cell>
          <cell r="AF2777" t="str">
            <v>0937914700</v>
          </cell>
          <cell r="AG2777" t="str">
            <v>center@centerlab.com.tw</v>
          </cell>
          <cell r="AJ2777" t="str">
            <v>65 國產 Taiwan</v>
          </cell>
          <cell r="AK2777" t="str">
            <v>自費</v>
          </cell>
          <cell r="AL2777">
            <v>0</v>
          </cell>
          <cell r="AM2777">
            <v>5</v>
          </cell>
          <cell r="AN2777" t="str">
            <v>等值</v>
          </cell>
          <cell r="BA2777" t="str">
            <v xml:space="preserve"> </v>
          </cell>
          <cell r="BB2777">
            <v>252</v>
          </cell>
          <cell r="BC2777">
            <v>252</v>
          </cell>
          <cell r="BD2777">
            <v>239.4</v>
          </cell>
          <cell r="BE2777">
            <v>7.56</v>
          </cell>
          <cell r="BF2777">
            <v>231.84</v>
          </cell>
          <cell r="BG2777" t="str">
            <v xml:space="preserve"> </v>
          </cell>
          <cell r="BH2777">
            <v>252</v>
          </cell>
          <cell r="BI2777">
            <v>252</v>
          </cell>
          <cell r="BJ2777">
            <v>239.4</v>
          </cell>
          <cell r="BK2777">
            <v>7.56</v>
          </cell>
          <cell r="BL2777">
            <v>231.84</v>
          </cell>
          <cell r="BM2777" t="str">
            <v xml:space="preserve"> </v>
          </cell>
          <cell r="BN2777">
            <v>252</v>
          </cell>
          <cell r="BO2777">
            <v>252</v>
          </cell>
          <cell r="BP2777">
            <v>239.4</v>
          </cell>
          <cell r="BQ2777">
            <v>7.56</v>
          </cell>
          <cell r="BR2777">
            <v>231.84</v>
          </cell>
          <cell r="BS2777" t="str">
            <v xml:space="preserve"> </v>
          </cell>
          <cell r="BT2777">
            <v>252</v>
          </cell>
          <cell r="BU2777">
            <v>252</v>
          </cell>
          <cell r="BV2777">
            <v>239.4</v>
          </cell>
          <cell r="BW2777">
            <v>7.56</v>
          </cell>
          <cell r="BX2777">
            <v>231.84</v>
          </cell>
          <cell r="BY2777" t="str">
            <v xml:space="preserve"> </v>
          </cell>
          <cell r="BZ2777">
            <v>252</v>
          </cell>
          <cell r="CA2777">
            <v>252</v>
          </cell>
          <cell r="CB2777">
            <v>239.4</v>
          </cell>
          <cell r="CC2777">
            <v>7.56</v>
          </cell>
          <cell r="CD2777">
            <v>231.84</v>
          </cell>
          <cell r="CE2777" t="str">
            <v xml:space="preserve"> </v>
          </cell>
          <cell r="CF2777">
            <v>252</v>
          </cell>
          <cell r="CG2777">
            <v>252</v>
          </cell>
          <cell r="CH2777">
            <v>239.4</v>
          </cell>
          <cell r="CI2777">
            <v>7.56</v>
          </cell>
          <cell r="CJ2777">
            <v>231.84</v>
          </cell>
          <cell r="CK2777" t="str">
            <v xml:space="preserve"> </v>
          </cell>
          <cell r="CL2777">
            <v>252</v>
          </cell>
          <cell r="CM2777">
            <v>252</v>
          </cell>
          <cell r="CN2777">
            <v>239.4</v>
          </cell>
          <cell r="CO2777">
            <v>7.56</v>
          </cell>
          <cell r="CP2777">
            <v>231.84</v>
          </cell>
          <cell r="CQ2777" t="str">
            <v xml:space="preserve"> </v>
          </cell>
          <cell r="CR2777">
            <v>252</v>
          </cell>
          <cell r="CS2777">
            <v>252</v>
          </cell>
          <cell r="CT2777">
            <v>239.4</v>
          </cell>
          <cell r="CU2777">
            <v>7.56</v>
          </cell>
          <cell r="CV2777">
            <v>231.84</v>
          </cell>
          <cell r="CW2777" t="str">
            <v xml:space="preserve"> </v>
          </cell>
          <cell r="CX2777">
            <v>252</v>
          </cell>
          <cell r="CY2777">
            <v>252</v>
          </cell>
          <cell r="CZ2777">
            <v>239.4</v>
          </cell>
          <cell r="DA2777">
            <v>7.56</v>
          </cell>
          <cell r="DB2777">
            <v>231.84</v>
          </cell>
          <cell r="DC2777" t="str">
            <v xml:space="preserve"> </v>
          </cell>
          <cell r="DD2777">
            <v>252</v>
          </cell>
          <cell r="DE2777">
            <v>252</v>
          </cell>
          <cell r="DF2777">
            <v>239.4</v>
          </cell>
          <cell r="DG2777">
            <v>7.56</v>
          </cell>
          <cell r="DH2777">
            <v>231.84</v>
          </cell>
          <cell r="DI2777" t="str">
            <v xml:space="preserve"> </v>
          </cell>
          <cell r="DJ2777">
            <v>252</v>
          </cell>
          <cell r="DK2777">
            <v>252</v>
          </cell>
          <cell r="DL2777">
            <v>239.4</v>
          </cell>
        </row>
        <row r="2778">
          <cell r="B2778" t="str">
            <v>1401-1</v>
          </cell>
          <cell r="C2778" t="str">
            <v>CHLORHEXIDINE GLUCONATE</v>
          </cell>
          <cell r="D2778" t="str">
            <v>40MG/ML</v>
          </cell>
          <cell r="E2778" t="str">
            <v>500ML</v>
          </cell>
          <cell r="F2778" t="str">
            <v>BOT</v>
          </cell>
          <cell r="H2778" t="str">
            <v>ANTIGERM SOLUTION 40 MG/ML "PBF" (CHLORHEXIDINE)</v>
          </cell>
          <cell r="I2778" t="str">
            <v>"寶齡" 抑平菌殺菌液４０毫克/毫升（克羅希西定）</v>
          </cell>
          <cell r="J2778" t="str">
            <v>24</v>
          </cell>
          <cell r="K2778" t="str">
            <v>寶齡富錦生技股份有限公司平鎮廠</v>
          </cell>
          <cell r="L2778" t="str">
            <v>衛署藥製字第039454號</v>
          </cell>
          <cell r="N2778">
            <v>4704</v>
          </cell>
          <cell r="O2778" t="str">
            <v xml:space="preserve"> </v>
          </cell>
          <cell r="P2778">
            <v>145</v>
          </cell>
          <cell r="Q2778">
            <v>144.99</v>
          </cell>
          <cell r="R2778">
            <v>137.74</v>
          </cell>
          <cell r="S2778" t="str">
            <v>契約價格</v>
          </cell>
          <cell r="T2778">
            <v>4.3499999999999996</v>
          </cell>
          <cell r="U2778">
            <v>133.38999999999999</v>
          </cell>
          <cell r="V2778">
            <v>210</v>
          </cell>
          <cell r="W2778" t="str">
            <v>0140</v>
          </cell>
          <cell r="X2778" t="str">
            <v>86490195</v>
          </cell>
          <cell r="Y2778" t="str">
            <v>尚典生技股份有限公司</v>
          </cell>
          <cell r="Z2778" t="str">
            <v>02-26558298</v>
          </cell>
          <cell r="AA2778" t="str">
            <v xml:space="preserve"> </v>
          </cell>
          <cell r="AB2778" t="str">
            <v>02-26558297</v>
          </cell>
          <cell r="AC2778" t="str">
            <v>115</v>
          </cell>
          <cell r="AD2778" t="str">
            <v>臺北市南港區園區街3號16樓之5</v>
          </cell>
          <cell r="AE2778" t="str">
            <v>湯淑芳</v>
          </cell>
          <cell r="AF2778" t="str">
            <v>0932198691</v>
          </cell>
          <cell r="AG2778" t="str">
            <v>pshining@ms51.hinet.net</v>
          </cell>
          <cell r="AJ2778" t="str">
            <v>65 國產 Taiwan</v>
          </cell>
          <cell r="AK2778" t="str">
            <v>自費</v>
          </cell>
          <cell r="AL2778">
            <v>0.01</v>
          </cell>
          <cell r="AM2778">
            <v>5</v>
          </cell>
          <cell r="AN2778" t="str">
            <v>等比</v>
          </cell>
          <cell r="BA2778" t="str">
            <v xml:space="preserve"> </v>
          </cell>
          <cell r="BB2778">
            <v>145</v>
          </cell>
          <cell r="BC2778">
            <v>144.99</v>
          </cell>
          <cell r="BD2778">
            <v>137.74</v>
          </cell>
          <cell r="BE2778">
            <v>4.3499999999999996</v>
          </cell>
          <cell r="BF2778">
            <v>133.38999999999999</v>
          </cell>
          <cell r="BG2778" t="str">
            <v xml:space="preserve"> </v>
          </cell>
          <cell r="BH2778">
            <v>145</v>
          </cell>
          <cell r="BI2778">
            <v>144.99</v>
          </cell>
          <cell r="BJ2778">
            <v>137.74</v>
          </cell>
          <cell r="BK2778">
            <v>4.3499999999999996</v>
          </cell>
          <cell r="BL2778">
            <v>133.38999999999999</v>
          </cell>
          <cell r="BM2778" t="str">
            <v xml:space="preserve"> </v>
          </cell>
          <cell r="BN2778">
            <v>145</v>
          </cell>
          <cell r="BO2778">
            <v>144.99</v>
          </cell>
          <cell r="BP2778">
            <v>137.74</v>
          </cell>
          <cell r="BQ2778">
            <v>4.3499999999999996</v>
          </cell>
          <cell r="BR2778">
            <v>133.38999999999999</v>
          </cell>
          <cell r="BS2778" t="str">
            <v xml:space="preserve"> </v>
          </cell>
          <cell r="BT2778">
            <v>145</v>
          </cell>
          <cell r="BU2778">
            <v>144.99</v>
          </cell>
          <cell r="BV2778">
            <v>137.74</v>
          </cell>
          <cell r="BW2778">
            <v>4.3499999999999996</v>
          </cell>
          <cell r="BX2778">
            <v>133.38999999999999</v>
          </cell>
          <cell r="BY2778" t="str">
            <v xml:space="preserve"> </v>
          </cell>
          <cell r="BZ2778">
            <v>145</v>
          </cell>
          <cell r="CA2778">
            <v>144.99</v>
          </cell>
          <cell r="CB2778">
            <v>137.74</v>
          </cell>
          <cell r="CC2778">
            <v>4.3499999999999996</v>
          </cell>
          <cell r="CD2778">
            <v>133.38999999999999</v>
          </cell>
          <cell r="CE2778" t="str">
            <v xml:space="preserve"> </v>
          </cell>
          <cell r="CF2778">
            <v>145</v>
          </cell>
          <cell r="CG2778">
            <v>144.99</v>
          </cell>
          <cell r="CH2778">
            <v>137.74</v>
          </cell>
          <cell r="CI2778">
            <v>4.3499999999999996</v>
          </cell>
          <cell r="CJ2778">
            <v>133.38999999999999</v>
          </cell>
          <cell r="CK2778" t="str">
            <v xml:space="preserve"> </v>
          </cell>
          <cell r="CL2778">
            <v>145</v>
          </cell>
          <cell r="CM2778">
            <v>144.99</v>
          </cell>
          <cell r="CN2778">
            <v>137.74</v>
          </cell>
          <cell r="CO2778">
            <v>4.3499999999999996</v>
          </cell>
          <cell r="CP2778">
            <v>133.38999999999999</v>
          </cell>
          <cell r="CQ2778" t="str">
            <v xml:space="preserve"> </v>
          </cell>
          <cell r="CR2778">
            <v>145</v>
          </cell>
          <cell r="CS2778">
            <v>144.99</v>
          </cell>
          <cell r="CT2778">
            <v>137.74</v>
          </cell>
          <cell r="CU2778">
            <v>4.3499999999999996</v>
          </cell>
          <cell r="CV2778">
            <v>133.38999999999999</v>
          </cell>
          <cell r="CW2778" t="str">
            <v xml:space="preserve"> </v>
          </cell>
          <cell r="CX2778">
            <v>145</v>
          </cell>
          <cell r="CY2778">
            <v>144.99</v>
          </cell>
          <cell r="CZ2778">
            <v>137.74</v>
          </cell>
          <cell r="DA2778">
            <v>4.3499999999999996</v>
          </cell>
          <cell r="DB2778">
            <v>133.38999999999999</v>
          </cell>
          <cell r="DC2778" t="str">
            <v xml:space="preserve"> </v>
          </cell>
          <cell r="DD2778">
            <v>145</v>
          </cell>
          <cell r="DE2778">
            <v>144.99</v>
          </cell>
          <cell r="DF2778">
            <v>137.74</v>
          </cell>
          <cell r="DG2778">
            <v>4.3499999999999996</v>
          </cell>
          <cell r="DH2778">
            <v>133.38999999999999</v>
          </cell>
          <cell r="DI2778" t="str">
            <v xml:space="preserve"> </v>
          </cell>
          <cell r="DJ2778">
            <v>145</v>
          </cell>
          <cell r="DK2778">
            <v>144.99</v>
          </cell>
          <cell r="DL2778">
            <v>137.74</v>
          </cell>
        </row>
        <row r="2779">
          <cell r="B2779" t="str">
            <v>1405-1</v>
          </cell>
          <cell r="C2779" t="str">
            <v>CICLOSPORIN</v>
          </cell>
          <cell r="D2779" t="str">
            <v>1MG/ML</v>
          </cell>
          <cell r="E2779" t="str">
            <v>0.3ML(30支/盒)</v>
          </cell>
          <cell r="F2779" t="str">
            <v>EA(點眼乳劑)</v>
          </cell>
          <cell r="H2779" t="str">
            <v>Ikervis 1mg/1mL eye drops, emulsion</v>
          </cell>
          <cell r="I2779" t="str">
            <v>宜可利1毫克/1毫升眼用乳劑</v>
          </cell>
          <cell r="J2779" t="str">
            <v>30</v>
          </cell>
          <cell r="K2779" t="str">
            <v>EXCELVISION</v>
          </cell>
          <cell r="L2779" t="str">
            <v>衛部藥輸字第027223號</v>
          </cell>
          <cell r="N2779">
            <v>1739</v>
          </cell>
          <cell r="O2779" t="str">
            <v>BC27223405</v>
          </cell>
          <cell r="P2779">
            <v>1245</v>
          </cell>
          <cell r="Q2779">
            <v>1145.4000000000001</v>
          </cell>
          <cell r="R2779">
            <v>1088.1300000000001</v>
          </cell>
          <cell r="S2779" t="str">
            <v>否</v>
          </cell>
          <cell r="T2779">
            <v>0</v>
          </cell>
          <cell r="U2779">
            <v>1088.1300000000001</v>
          </cell>
          <cell r="V2779">
            <v>77</v>
          </cell>
          <cell r="W2779" t="str">
            <v>0175</v>
          </cell>
          <cell r="X2779" t="str">
            <v>22853066</v>
          </cell>
          <cell r="Y2779" t="str">
            <v>裕利股份有限公司</v>
          </cell>
          <cell r="Z2779" t="str">
            <v>02-25700064</v>
          </cell>
          <cell r="AA2779" t="str">
            <v>23108</v>
          </cell>
          <cell r="AB2779" t="str">
            <v>02-25798587/02-25770849</v>
          </cell>
          <cell r="AC2779" t="str">
            <v>105</v>
          </cell>
          <cell r="AD2779" t="str">
            <v>臺北市松山區南京東路4段126號10樓、10樓之1至之3</v>
          </cell>
          <cell r="AE2779" t="str">
            <v>劉小姐</v>
          </cell>
          <cell r="AF2779" t="str">
            <v>0975529293</v>
          </cell>
          <cell r="AG2779" t="str">
            <v>haorder@zuelligpharma.com</v>
          </cell>
          <cell r="AJ2779" t="str">
            <v>15 法國 France</v>
          </cell>
          <cell r="AK2779" t="str">
            <v>健保</v>
          </cell>
          <cell r="AL2779">
            <v>8</v>
          </cell>
          <cell r="AM2779">
            <v>5</v>
          </cell>
          <cell r="AN2779" t="str">
            <v>30.00</v>
          </cell>
          <cell r="BA2779" t="str">
            <v>BC27223405</v>
          </cell>
          <cell r="BB2779">
            <v>1188</v>
          </cell>
          <cell r="BC2779">
            <v>1128.3</v>
          </cell>
          <cell r="BD2779">
            <v>1071.03</v>
          </cell>
          <cell r="BE2779">
            <v>0</v>
          </cell>
          <cell r="BF2779">
            <v>1071.03</v>
          </cell>
          <cell r="BG2779" t="str">
            <v>BC27223405</v>
          </cell>
          <cell r="BH2779">
            <v>1188</v>
          </cell>
          <cell r="BI2779">
            <v>1128.3</v>
          </cell>
          <cell r="BJ2779">
            <v>1071.03</v>
          </cell>
          <cell r="BK2779">
            <v>0</v>
          </cell>
          <cell r="BL2779">
            <v>1071.03</v>
          </cell>
          <cell r="BM2779" t="str">
            <v>BC27223405</v>
          </cell>
          <cell r="BN2779">
            <v>1188</v>
          </cell>
          <cell r="BO2779">
            <v>1128.3</v>
          </cell>
          <cell r="BP2779">
            <v>1071.03</v>
          </cell>
          <cell r="BQ2779">
            <v>0</v>
          </cell>
          <cell r="BR2779">
            <v>1071.03</v>
          </cell>
          <cell r="BS2779" t="str">
            <v>BC27223405</v>
          </cell>
          <cell r="BT2779">
            <v>1140</v>
          </cell>
          <cell r="BU2779">
            <v>1113.9000000000001</v>
          </cell>
          <cell r="BV2779">
            <v>1056.6300000000001</v>
          </cell>
          <cell r="BW2779">
            <v>0</v>
          </cell>
          <cell r="BX2779">
            <v>1056.6300000000001</v>
          </cell>
          <cell r="BY2779" t="str">
            <v>BC27223405</v>
          </cell>
          <cell r="BZ2779">
            <v>1140</v>
          </cell>
          <cell r="CA2779">
            <v>1113.9000000000001</v>
          </cell>
          <cell r="CB2779">
            <v>1056.6300000000001</v>
          </cell>
          <cell r="CC2779">
            <v>0</v>
          </cell>
          <cell r="CD2779">
            <v>1056.6300000000001</v>
          </cell>
          <cell r="CE2779" t="str">
            <v>BC27223405</v>
          </cell>
          <cell r="CF2779">
            <v>1140</v>
          </cell>
          <cell r="CG2779">
            <v>1113.9000000000001</v>
          </cell>
          <cell r="CH2779">
            <v>1056.6300000000001</v>
          </cell>
          <cell r="CI2779">
            <v>0</v>
          </cell>
          <cell r="CJ2779">
            <v>1056.6300000000001</v>
          </cell>
          <cell r="CK2779" t="str">
            <v>BC27223405</v>
          </cell>
          <cell r="CL2779">
            <v>1140</v>
          </cell>
          <cell r="CM2779">
            <v>1113.9000000000001</v>
          </cell>
          <cell r="CN2779">
            <v>1056.6300000000001</v>
          </cell>
          <cell r="CO2779">
            <v>0</v>
          </cell>
          <cell r="CP2779">
            <v>1056.6300000000001</v>
          </cell>
          <cell r="CQ2779" t="str">
            <v>BC27223405</v>
          </cell>
          <cell r="CR2779">
            <v>1140</v>
          </cell>
          <cell r="CS2779">
            <v>1113.9000000000001</v>
          </cell>
          <cell r="CT2779">
            <v>1056.6300000000001</v>
          </cell>
          <cell r="CU2779">
            <v>0</v>
          </cell>
          <cell r="CV2779">
            <v>1056.6300000000001</v>
          </cell>
          <cell r="CW2779" t="str">
            <v>BC27223405</v>
          </cell>
          <cell r="CX2779">
            <v>1140</v>
          </cell>
          <cell r="CY2779">
            <v>1113.9000000000001</v>
          </cell>
          <cell r="CZ2779">
            <v>1056.6300000000001</v>
          </cell>
          <cell r="DA2779">
            <v>0</v>
          </cell>
          <cell r="DB2779">
            <v>1056.6300000000001</v>
          </cell>
          <cell r="DC2779" t="str">
            <v>BC27223405</v>
          </cell>
          <cell r="DD2779">
            <v>1140</v>
          </cell>
          <cell r="DE2779">
            <v>1113.9000000000001</v>
          </cell>
          <cell r="DF2779">
            <v>1056.6300000000001</v>
          </cell>
          <cell r="DG2779">
            <v>0</v>
          </cell>
          <cell r="DH2779">
            <v>1056.6300000000001</v>
          </cell>
          <cell r="DI2779" t="str">
            <v>BC27223405</v>
          </cell>
          <cell r="DJ2779">
            <v>1140</v>
          </cell>
          <cell r="DK2779">
            <v>1113.9000000000001</v>
          </cell>
          <cell r="DL2779">
            <v>1056.6300000000001</v>
          </cell>
        </row>
        <row r="2780">
          <cell r="B2780" t="str">
            <v>1406-1</v>
          </cell>
          <cell r="C2780" t="str">
            <v>CLINDAMYCIN (HCL HYDRATE)</v>
          </cell>
          <cell r="D2780" t="str">
            <v>300MG</v>
          </cell>
          <cell r="E2780" t="str">
            <v xml:space="preserve"> </v>
          </cell>
          <cell r="F2780" t="str">
            <v>CAP</v>
          </cell>
          <cell r="H2780" t="str">
            <v>CLINDAMYCIN CAPSULE 300MG</v>
          </cell>
          <cell r="I2780" t="str">
            <v>''健喬''克林達黴素膠囊300毫克</v>
          </cell>
          <cell r="J2780" t="str">
            <v>1000</v>
          </cell>
          <cell r="K2780" t="str">
            <v>健喬信元委託榮民製藥</v>
          </cell>
          <cell r="L2780" t="str">
            <v>衛署藥製字第036971號</v>
          </cell>
          <cell r="N2780">
            <v>97350</v>
          </cell>
          <cell r="O2780" t="str">
            <v>AC36971100</v>
          </cell>
          <cell r="P2780">
            <v>2.8</v>
          </cell>
          <cell r="Q2780">
            <v>2.66</v>
          </cell>
          <cell r="R2780">
            <v>2.39</v>
          </cell>
          <cell r="S2780" t="str">
            <v>契約價格</v>
          </cell>
          <cell r="T2780">
            <v>0.08</v>
          </cell>
          <cell r="U2780">
            <v>2.31</v>
          </cell>
          <cell r="V2780">
            <v>4345</v>
          </cell>
          <cell r="W2780" t="str">
            <v>0173</v>
          </cell>
          <cell r="X2780" t="str">
            <v>50858226</v>
          </cell>
          <cell r="Y2780" t="str">
            <v>萬海藥業股份有限公司</v>
          </cell>
          <cell r="Z2780" t="str">
            <v>02-87978567</v>
          </cell>
          <cell r="AA2780" t="str">
            <v>250</v>
          </cell>
          <cell r="AB2780" t="str">
            <v>02-87978568</v>
          </cell>
          <cell r="AC2780" t="str">
            <v>115</v>
          </cell>
          <cell r="AD2780" t="str">
            <v>臺北市內湖區港墘路82巷7弄13號1樓</v>
          </cell>
          <cell r="AE2780" t="str">
            <v>范寶蘭</v>
          </cell>
          <cell r="AF2780" t="str">
            <v>0926765991</v>
          </cell>
          <cell r="AG2780" t="str">
            <v>megasa@megapharm.com.tw</v>
          </cell>
          <cell r="AJ2780" t="str">
            <v>65 國產 Taiwan</v>
          </cell>
          <cell r="AK2780" t="str">
            <v>健保</v>
          </cell>
          <cell r="AL2780">
            <v>5</v>
          </cell>
          <cell r="AM2780">
            <v>10</v>
          </cell>
          <cell r="AN2780" t="str">
            <v>等比</v>
          </cell>
          <cell r="BA2780" t="str">
            <v>AC36971100</v>
          </cell>
          <cell r="BB2780">
            <v>2.74</v>
          </cell>
          <cell r="BC2780">
            <v>2.6</v>
          </cell>
          <cell r="BD2780">
            <v>2.34</v>
          </cell>
          <cell r="BE2780">
            <v>0.08</v>
          </cell>
          <cell r="BF2780">
            <v>2.2599999999999998</v>
          </cell>
          <cell r="BG2780" t="str">
            <v>AC36971100</v>
          </cell>
          <cell r="BH2780">
            <v>2.74</v>
          </cell>
          <cell r="BI2780">
            <v>2.6</v>
          </cell>
          <cell r="BJ2780">
            <v>2.34</v>
          </cell>
          <cell r="BK2780">
            <v>0.08</v>
          </cell>
          <cell r="BL2780">
            <v>2.2599999999999998</v>
          </cell>
          <cell r="BM2780" t="str">
            <v>AC36971100</v>
          </cell>
          <cell r="BN2780">
            <v>2.74</v>
          </cell>
          <cell r="BO2780">
            <v>2.6</v>
          </cell>
          <cell r="BP2780">
            <v>2.34</v>
          </cell>
          <cell r="BQ2780">
            <v>0.08</v>
          </cell>
          <cell r="BR2780">
            <v>2.2599999999999998</v>
          </cell>
          <cell r="BS2780" t="str">
            <v>AC36971100</v>
          </cell>
          <cell r="BT2780">
            <v>2.74</v>
          </cell>
          <cell r="BU2780">
            <v>2.6</v>
          </cell>
          <cell r="BV2780">
            <v>2.34</v>
          </cell>
          <cell r="BW2780">
            <v>0.08</v>
          </cell>
          <cell r="BX2780">
            <v>2.2599999999999998</v>
          </cell>
          <cell r="BY2780" t="str">
            <v>AC36971100</v>
          </cell>
          <cell r="BZ2780">
            <v>2.74</v>
          </cell>
          <cell r="CA2780">
            <v>2.6</v>
          </cell>
          <cell r="CB2780">
            <v>2.34</v>
          </cell>
          <cell r="CC2780">
            <v>0.08</v>
          </cell>
          <cell r="CD2780">
            <v>2.2599999999999998</v>
          </cell>
          <cell r="CE2780" t="str">
            <v>AC36971100</v>
          </cell>
          <cell r="CF2780">
            <v>2.74</v>
          </cell>
          <cell r="CG2780">
            <v>2.6</v>
          </cell>
          <cell r="CH2780">
            <v>2.34</v>
          </cell>
          <cell r="CI2780">
            <v>0.08</v>
          </cell>
          <cell r="CJ2780">
            <v>2.2599999999999998</v>
          </cell>
          <cell r="CK2780" t="str">
            <v>AC36971100</v>
          </cell>
          <cell r="CL2780">
            <v>2.74</v>
          </cell>
          <cell r="CM2780">
            <v>2.6</v>
          </cell>
          <cell r="CN2780">
            <v>2.34</v>
          </cell>
          <cell r="CO2780">
            <v>0.08</v>
          </cell>
          <cell r="CP2780">
            <v>2.2599999999999998</v>
          </cell>
          <cell r="CQ2780" t="str">
            <v>AC36971100</v>
          </cell>
          <cell r="CR2780">
            <v>2.74</v>
          </cell>
          <cell r="CS2780">
            <v>2.6</v>
          </cell>
          <cell r="CT2780">
            <v>2.34</v>
          </cell>
          <cell r="CU2780">
            <v>0.08</v>
          </cell>
          <cell r="CV2780">
            <v>2.2599999999999998</v>
          </cell>
          <cell r="CW2780" t="str">
            <v>AC36971100</v>
          </cell>
          <cell r="CX2780">
            <v>2.74</v>
          </cell>
          <cell r="CY2780">
            <v>2.6</v>
          </cell>
          <cell r="CZ2780">
            <v>2.34</v>
          </cell>
          <cell r="DA2780">
            <v>0.08</v>
          </cell>
          <cell r="DB2780">
            <v>2.2599999999999998</v>
          </cell>
          <cell r="DC2780" t="str">
            <v>AC36971100</v>
          </cell>
          <cell r="DD2780">
            <v>2.74</v>
          </cell>
          <cell r="DE2780">
            <v>2.6</v>
          </cell>
          <cell r="DF2780">
            <v>2.34</v>
          </cell>
          <cell r="DG2780">
            <v>0.08</v>
          </cell>
          <cell r="DH2780">
            <v>2.2599999999999998</v>
          </cell>
          <cell r="DI2780" t="str">
            <v>AC36971100</v>
          </cell>
          <cell r="DJ2780">
            <v>2.74</v>
          </cell>
          <cell r="DK2780">
            <v>2.6</v>
          </cell>
          <cell r="DL2780">
            <v>2.34</v>
          </cell>
        </row>
        <row r="2781">
          <cell r="B2781" t="str">
            <v>1406-2</v>
          </cell>
          <cell r="C2781" t="str">
            <v>CLINDAMYCIN (HCL HYDRATE)</v>
          </cell>
          <cell r="D2781" t="str">
            <v>300MG</v>
          </cell>
          <cell r="E2781" t="str">
            <v xml:space="preserve"> </v>
          </cell>
          <cell r="F2781" t="str">
            <v>CAP</v>
          </cell>
          <cell r="H2781" t="str">
            <v>Damicin Capsules 300mg "H.S."</v>
          </cell>
          <cell r="I2781" t="str">
            <v>"華興"達美欣膠囊300毫克</v>
          </cell>
          <cell r="J2781" t="str">
            <v>1000</v>
          </cell>
          <cell r="K2781" t="str">
            <v>華興</v>
          </cell>
          <cell r="L2781" t="str">
            <v>衛部藥製字第060408號</v>
          </cell>
          <cell r="N2781">
            <v>97350</v>
          </cell>
          <cell r="O2781" t="str">
            <v>AC60408100</v>
          </cell>
          <cell r="P2781">
            <v>2.8</v>
          </cell>
          <cell r="Q2781">
            <v>2.66</v>
          </cell>
          <cell r="R2781">
            <v>2.5</v>
          </cell>
          <cell r="S2781" t="str">
            <v>否</v>
          </cell>
          <cell r="T2781">
            <v>0</v>
          </cell>
          <cell r="U2781">
            <v>2.5</v>
          </cell>
          <cell r="V2781">
            <v>4345</v>
          </cell>
          <cell r="W2781" t="str">
            <v>0112</v>
          </cell>
          <cell r="X2781" t="str">
            <v>70743975</v>
          </cell>
          <cell r="Y2781" t="str">
            <v>政曜實業有限公司</v>
          </cell>
          <cell r="Z2781" t="str">
            <v>02-89235168</v>
          </cell>
          <cell r="AA2781" t="str">
            <v xml:space="preserve"> </v>
          </cell>
          <cell r="AB2781" t="str">
            <v>02-89230058</v>
          </cell>
          <cell r="AC2781" t="str">
            <v>234011</v>
          </cell>
          <cell r="AD2781" t="str">
            <v>新北市永和區中山1段170號5樓</v>
          </cell>
          <cell r="AE2781" t="str">
            <v>辛韓順</v>
          </cell>
          <cell r="AF2781" t="str">
            <v>0932128577</v>
          </cell>
          <cell r="AG2781" t="str">
            <v>chengyao2168@gmail.com</v>
          </cell>
          <cell r="AJ2781" t="str">
            <v>65 國產 Taiwan</v>
          </cell>
          <cell r="AK2781" t="str">
            <v>健保</v>
          </cell>
          <cell r="AL2781">
            <v>5</v>
          </cell>
          <cell r="AM2781">
            <v>6</v>
          </cell>
          <cell r="AN2781" t="str">
            <v>30.00</v>
          </cell>
          <cell r="BA2781" t="str">
            <v>AC60408100</v>
          </cell>
          <cell r="BB2781">
            <v>2.74</v>
          </cell>
          <cell r="BC2781">
            <v>2.64</v>
          </cell>
          <cell r="BD2781">
            <v>2.48</v>
          </cell>
          <cell r="BE2781">
            <v>0</v>
          </cell>
          <cell r="BF2781">
            <v>2.48</v>
          </cell>
          <cell r="BG2781" t="str">
            <v>AC60408100</v>
          </cell>
          <cell r="BH2781">
            <v>2.74</v>
          </cell>
          <cell r="BI2781">
            <v>2.64</v>
          </cell>
          <cell r="BJ2781">
            <v>2.48</v>
          </cell>
          <cell r="BK2781">
            <v>0</v>
          </cell>
          <cell r="BL2781">
            <v>2.48</v>
          </cell>
          <cell r="BM2781" t="str">
            <v>AC60408100</v>
          </cell>
          <cell r="BN2781">
            <v>2.74</v>
          </cell>
          <cell r="BO2781">
            <v>2.64</v>
          </cell>
          <cell r="BP2781">
            <v>2.48</v>
          </cell>
          <cell r="BQ2781">
            <v>0</v>
          </cell>
          <cell r="BR2781">
            <v>2.48</v>
          </cell>
          <cell r="BS2781" t="str">
            <v>AC60408100</v>
          </cell>
          <cell r="BT2781">
            <v>2.74</v>
          </cell>
          <cell r="BU2781">
            <v>2.64</v>
          </cell>
          <cell r="BV2781">
            <v>2.48</v>
          </cell>
          <cell r="BW2781">
            <v>0</v>
          </cell>
          <cell r="BX2781">
            <v>2.48</v>
          </cell>
          <cell r="BY2781" t="str">
            <v>AC60408100</v>
          </cell>
          <cell r="BZ2781">
            <v>2.74</v>
          </cell>
          <cell r="CA2781">
            <v>2.64</v>
          </cell>
          <cell r="CB2781">
            <v>2.48</v>
          </cell>
          <cell r="CC2781">
            <v>0</v>
          </cell>
          <cell r="CD2781">
            <v>2.48</v>
          </cell>
          <cell r="CE2781" t="str">
            <v>AC60408100</v>
          </cell>
          <cell r="CF2781">
            <v>2.74</v>
          </cell>
          <cell r="CG2781">
            <v>2.64</v>
          </cell>
          <cell r="CH2781">
            <v>2.48</v>
          </cell>
          <cell r="CI2781">
            <v>0</v>
          </cell>
          <cell r="CJ2781">
            <v>2.48</v>
          </cell>
          <cell r="CK2781" t="str">
            <v>AC60408100</v>
          </cell>
          <cell r="CL2781">
            <v>2.74</v>
          </cell>
          <cell r="CM2781">
            <v>2.64</v>
          </cell>
          <cell r="CN2781">
            <v>2.48</v>
          </cell>
          <cell r="CO2781">
            <v>0</v>
          </cell>
          <cell r="CP2781">
            <v>2.48</v>
          </cell>
          <cell r="CQ2781" t="str">
            <v>AC60408100</v>
          </cell>
          <cell r="CR2781">
            <v>2.74</v>
          </cell>
          <cell r="CS2781">
            <v>2.64</v>
          </cell>
          <cell r="CT2781">
            <v>2.48</v>
          </cell>
          <cell r="CU2781">
            <v>0</v>
          </cell>
          <cell r="CV2781">
            <v>2.48</v>
          </cell>
          <cell r="CW2781" t="str">
            <v>AC60408100</v>
          </cell>
          <cell r="CX2781">
            <v>2.74</v>
          </cell>
          <cell r="CY2781">
            <v>2.64</v>
          </cell>
          <cell r="CZ2781">
            <v>2.48</v>
          </cell>
          <cell r="DA2781">
            <v>0</v>
          </cell>
          <cell r="DB2781">
            <v>2.48</v>
          </cell>
          <cell r="DC2781" t="str">
            <v>AC60408100</v>
          </cell>
          <cell r="DD2781">
            <v>2.74</v>
          </cell>
          <cell r="DE2781">
            <v>2.64</v>
          </cell>
          <cell r="DF2781">
            <v>2.48</v>
          </cell>
          <cell r="DG2781">
            <v>0</v>
          </cell>
          <cell r="DH2781">
            <v>2.48</v>
          </cell>
          <cell r="DI2781" t="str">
            <v>AC60408100</v>
          </cell>
          <cell r="DJ2781">
            <v>2.74</v>
          </cell>
          <cell r="DK2781">
            <v>2.64</v>
          </cell>
          <cell r="DL2781">
            <v>2.48</v>
          </cell>
        </row>
        <row r="2782">
          <cell r="B2782" t="str">
            <v>1406-3</v>
          </cell>
          <cell r="C2782" t="str">
            <v>CLINDAMYCIN (HCL HYDRATE)</v>
          </cell>
          <cell r="D2782" t="str">
            <v>300MG</v>
          </cell>
          <cell r="E2782" t="str">
            <v xml:space="preserve"> </v>
          </cell>
          <cell r="F2782" t="str">
            <v>CAP</v>
          </cell>
          <cell r="H2782" t="str">
            <v>Kojarclinda Capsules 300mg</v>
          </cell>
          <cell r="I2782" t="str">
            <v>可立欣膠囊300毫克</v>
          </cell>
          <cell r="J2782" t="str">
            <v>1000</v>
          </cell>
          <cell r="K2782" t="str">
            <v>國嘉製藥工業股份有限公司幼獅三廠</v>
          </cell>
          <cell r="L2782" t="str">
            <v>衛署藥製字第039950號</v>
          </cell>
          <cell r="N2782">
            <v>97350</v>
          </cell>
          <cell r="O2782" t="str">
            <v>AC39950100</v>
          </cell>
          <cell r="P2782">
            <v>2.8</v>
          </cell>
          <cell r="Q2782">
            <v>2.69</v>
          </cell>
          <cell r="R2782">
            <v>2.5499999999999998</v>
          </cell>
          <cell r="S2782" t="str">
            <v>契約價格</v>
          </cell>
          <cell r="T2782">
            <v>0.08</v>
          </cell>
          <cell r="U2782">
            <v>2.4700000000000002</v>
          </cell>
          <cell r="V2782">
            <v>4345</v>
          </cell>
          <cell r="W2782" t="str">
            <v>0011</v>
          </cell>
          <cell r="X2782" t="str">
            <v>22596980</v>
          </cell>
          <cell r="Y2782" t="str">
            <v>國嘉製藥工業股份有限公司</v>
          </cell>
          <cell r="Z2782" t="str">
            <v>04-26816197</v>
          </cell>
          <cell r="AA2782" t="str">
            <v>1200</v>
          </cell>
          <cell r="AB2782" t="str">
            <v>04-26816198</v>
          </cell>
          <cell r="AC2782" t="str">
            <v>437</v>
          </cell>
          <cell r="AD2782" t="str">
            <v>臺中市大甲區日南里工十路2號</v>
          </cell>
          <cell r="AE2782" t="str">
            <v>洪清儀</v>
          </cell>
          <cell r="AF2782" t="str">
            <v>0916133523</v>
          </cell>
          <cell r="AG2782" t="str">
            <v>buy01@kojar.com.tw</v>
          </cell>
          <cell r="AJ2782" t="str">
            <v>65 國產 Taiwan</v>
          </cell>
          <cell r="AK2782" t="str">
            <v>健保</v>
          </cell>
          <cell r="AL2782">
            <v>4</v>
          </cell>
          <cell r="AM2782">
            <v>5</v>
          </cell>
          <cell r="AN2782" t="str">
            <v>等比</v>
          </cell>
          <cell r="BA2782" t="str">
            <v>AC39950100</v>
          </cell>
          <cell r="BB2782">
            <v>2.74</v>
          </cell>
          <cell r="BC2782">
            <v>2.63</v>
          </cell>
          <cell r="BD2782">
            <v>2.5</v>
          </cell>
          <cell r="BE2782">
            <v>0.08</v>
          </cell>
          <cell r="BF2782">
            <v>2.42</v>
          </cell>
          <cell r="BG2782" t="str">
            <v>AC39950100</v>
          </cell>
          <cell r="BH2782">
            <v>2.74</v>
          </cell>
          <cell r="BI2782">
            <v>2.63</v>
          </cell>
          <cell r="BJ2782">
            <v>2.5</v>
          </cell>
          <cell r="BK2782">
            <v>0.08</v>
          </cell>
          <cell r="BL2782">
            <v>2.42</v>
          </cell>
          <cell r="BM2782" t="str">
            <v>AC39950100</v>
          </cell>
          <cell r="BN2782">
            <v>2.74</v>
          </cell>
          <cell r="BO2782">
            <v>2.63</v>
          </cell>
          <cell r="BP2782">
            <v>2.5</v>
          </cell>
          <cell r="BQ2782">
            <v>0.08</v>
          </cell>
          <cell r="BR2782">
            <v>2.42</v>
          </cell>
          <cell r="BS2782" t="str">
            <v>AC39950100</v>
          </cell>
          <cell r="BT2782">
            <v>2.74</v>
          </cell>
          <cell r="BU2782">
            <v>2.63</v>
          </cell>
          <cell r="BV2782">
            <v>2.5</v>
          </cell>
          <cell r="BW2782">
            <v>0.08</v>
          </cell>
          <cell r="BX2782">
            <v>2.42</v>
          </cell>
          <cell r="BY2782" t="str">
            <v>AC39950100</v>
          </cell>
          <cell r="BZ2782">
            <v>2.74</v>
          </cell>
          <cell r="CA2782">
            <v>2.63</v>
          </cell>
          <cell r="CB2782">
            <v>2.5</v>
          </cell>
          <cell r="CC2782">
            <v>0.08</v>
          </cell>
          <cell r="CD2782">
            <v>2.42</v>
          </cell>
          <cell r="CE2782" t="str">
            <v>AC39950100</v>
          </cell>
          <cell r="CF2782">
            <v>2.74</v>
          </cell>
          <cell r="CG2782">
            <v>2.63</v>
          </cell>
          <cell r="CH2782">
            <v>2.5</v>
          </cell>
          <cell r="CI2782">
            <v>0.08</v>
          </cell>
          <cell r="CJ2782">
            <v>2.42</v>
          </cell>
          <cell r="CK2782" t="str">
            <v>AC39950100</v>
          </cell>
          <cell r="CL2782">
            <v>2.74</v>
          </cell>
          <cell r="CM2782">
            <v>2.63</v>
          </cell>
          <cell r="CN2782">
            <v>2.5</v>
          </cell>
          <cell r="CO2782">
            <v>0.08</v>
          </cell>
          <cell r="CP2782">
            <v>2.42</v>
          </cell>
          <cell r="CQ2782" t="str">
            <v>AC39950100</v>
          </cell>
          <cell r="CR2782">
            <v>2.74</v>
          </cell>
          <cell r="CS2782">
            <v>2.63</v>
          </cell>
          <cell r="CT2782">
            <v>2.5</v>
          </cell>
          <cell r="CU2782">
            <v>0.08</v>
          </cell>
          <cell r="CV2782">
            <v>2.42</v>
          </cell>
          <cell r="CW2782" t="str">
            <v>AC39950100</v>
          </cell>
          <cell r="CX2782">
            <v>2.74</v>
          </cell>
          <cell r="CY2782">
            <v>2.63</v>
          </cell>
          <cell r="CZ2782">
            <v>2.5</v>
          </cell>
          <cell r="DA2782">
            <v>0.08</v>
          </cell>
          <cell r="DB2782">
            <v>2.42</v>
          </cell>
          <cell r="DC2782" t="str">
            <v>AC39950100</v>
          </cell>
          <cell r="DD2782">
            <v>2.74</v>
          </cell>
          <cell r="DE2782">
            <v>2.63</v>
          </cell>
          <cell r="DF2782">
            <v>2.5</v>
          </cell>
          <cell r="DG2782">
            <v>0.08</v>
          </cell>
          <cell r="DH2782">
            <v>2.42</v>
          </cell>
          <cell r="DI2782" t="str">
            <v>AC39950100</v>
          </cell>
          <cell r="DJ2782">
            <v>2.74</v>
          </cell>
          <cell r="DK2782">
            <v>2.63</v>
          </cell>
          <cell r="DL2782">
            <v>2.5</v>
          </cell>
        </row>
        <row r="2783">
          <cell r="B2783" t="str">
            <v>1407-1</v>
          </cell>
          <cell r="C2783" t="str">
            <v>COPANLISIB DIHYDROCHLORIDE equivalent to 60 mg copanlisib (free base)</v>
          </cell>
          <cell r="D2783" t="str">
            <v>69.1MG</v>
          </cell>
          <cell r="E2783" t="str">
            <v>60MG</v>
          </cell>
          <cell r="F2783" t="str">
            <v>VIAL</v>
          </cell>
          <cell r="H2783" t="str">
            <v>Aliqopa</v>
          </cell>
          <cell r="I2783" t="str">
            <v>安列庫帕 凍晶靜脈注射劑</v>
          </cell>
          <cell r="J2783" t="str">
            <v>1</v>
          </cell>
          <cell r="K2783" t="str">
            <v>BAYER AG</v>
          </cell>
          <cell r="L2783" t="str">
            <v>衛部藥輸字第027745號</v>
          </cell>
          <cell r="N2783">
            <v>50</v>
          </cell>
          <cell r="O2783" t="str">
            <v>BC27745251</v>
          </cell>
          <cell r="P2783">
            <v>56700</v>
          </cell>
          <cell r="Q2783">
            <v>56700</v>
          </cell>
          <cell r="R2783">
            <v>56133</v>
          </cell>
          <cell r="S2783" t="str">
            <v>否</v>
          </cell>
          <cell r="T2783">
            <v>0</v>
          </cell>
          <cell r="U2783">
            <v>56133</v>
          </cell>
          <cell r="V2783">
            <v>2</v>
          </cell>
          <cell r="W2783" t="str">
            <v>0175</v>
          </cell>
          <cell r="X2783" t="str">
            <v>22853066</v>
          </cell>
          <cell r="Y2783" t="str">
            <v>裕利股份有限公司</v>
          </cell>
          <cell r="Z2783" t="str">
            <v>02-25700064</v>
          </cell>
          <cell r="AA2783" t="str">
            <v>23108</v>
          </cell>
          <cell r="AB2783" t="str">
            <v>02-25798587/02-25770849</v>
          </cell>
          <cell r="AC2783" t="str">
            <v>105</v>
          </cell>
          <cell r="AD2783" t="str">
            <v>臺北市松山區南京東路4段126號10樓、10樓之1至之3</v>
          </cell>
          <cell r="AE2783" t="str">
            <v>劉小姐</v>
          </cell>
          <cell r="AF2783" t="str">
            <v>0975529293</v>
          </cell>
          <cell r="AG2783" t="str">
            <v>haorder@zuelligpharma.com</v>
          </cell>
          <cell r="AJ2783" t="str">
            <v>47 德國 Germany</v>
          </cell>
          <cell r="AK2783" t="str">
            <v>健保</v>
          </cell>
          <cell r="AL2783">
            <v>0</v>
          </cell>
          <cell r="AM2783">
            <v>1</v>
          </cell>
          <cell r="AN2783" t="str">
            <v>等比</v>
          </cell>
          <cell r="BA2783" t="str">
            <v>BC27745251</v>
          </cell>
          <cell r="BB2783">
            <v>56700</v>
          </cell>
          <cell r="BC2783">
            <v>56700</v>
          </cell>
          <cell r="BD2783">
            <v>56133</v>
          </cell>
          <cell r="BE2783">
            <v>0</v>
          </cell>
          <cell r="BF2783">
            <v>56133</v>
          </cell>
          <cell r="BG2783" t="str">
            <v>BC27745251</v>
          </cell>
          <cell r="BH2783">
            <v>0</v>
          </cell>
          <cell r="BI2783">
            <v>56700</v>
          </cell>
          <cell r="BJ2783">
            <v>56133</v>
          </cell>
          <cell r="BK2783">
            <v>0</v>
          </cell>
          <cell r="BL2783">
            <v>56133</v>
          </cell>
          <cell r="BM2783" t="str">
            <v>BC27745251</v>
          </cell>
          <cell r="BN2783">
            <v>0</v>
          </cell>
          <cell r="BO2783">
            <v>56700</v>
          </cell>
          <cell r="BP2783">
            <v>56133</v>
          </cell>
          <cell r="BQ2783">
            <v>0</v>
          </cell>
          <cell r="BR2783">
            <v>56133</v>
          </cell>
          <cell r="BS2783" t="str">
            <v>BC27745251</v>
          </cell>
          <cell r="BT2783">
            <v>0</v>
          </cell>
          <cell r="BU2783">
            <v>56700</v>
          </cell>
          <cell r="BV2783">
            <v>56133</v>
          </cell>
          <cell r="BW2783">
            <v>0</v>
          </cell>
          <cell r="BX2783">
            <v>56133</v>
          </cell>
          <cell r="BY2783" t="str">
            <v>BC27745251</v>
          </cell>
          <cell r="BZ2783">
            <v>0</v>
          </cell>
          <cell r="CA2783">
            <v>56700</v>
          </cell>
          <cell r="CB2783">
            <v>56133</v>
          </cell>
          <cell r="CC2783">
            <v>0</v>
          </cell>
          <cell r="CD2783">
            <v>56133</v>
          </cell>
          <cell r="CE2783" t="str">
            <v>BC27745251</v>
          </cell>
          <cell r="CF2783">
            <v>0</v>
          </cell>
          <cell r="CG2783">
            <v>56700</v>
          </cell>
          <cell r="CH2783">
            <v>56133</v>
          </cell>
          <cell r="CI2783">
            <v>0</v>
          </cell>
          <cell r="CJ2783">
            <v>56133</v>
          </cell>
          <cell r="CK2783" t="str">
            <v>BC27745251</v>
          </cell>
          <cell r="CL2783">
            <v>0</v>
          </cell>
          <cell r="CM2783">
            <v>56700</v>
          </cell>
          <cell r="CN2783">
            <v>56133</v>
          </cell>
          <cell r="CO2783">
            <v>0</v>
          </cell>
          <cell r="CP2783">
            <v>56133</v>
          </cell>
          <cell r="CQ2783" t="str">
            <v>BC27745251</v>
          </cell>
          <cell r="CR2783">
            <v>0</v>
          </cell>
          <cell r="CS2783">
            <v>56700</v>
          </cell>
          <cell r="CT2783">
            <v>56133</v>
          </cell>
          <cell r="CU2783">
            <v>0</v>
          </cell>
          <cell r="CV2783">
            <v>56133</v>
          </cell>
          <cell r="CW2783" t="str">
            <v>BC27745251</v>
          </cell>
          <cell r="CX2783">
            <v>0</v>
          </cell>
          <cell r="CY2783">
            <v>56700</v>
          </cell>
          <cell r="CZ2783">
            <v>56133</v>
          </cell>
          <cell r="DA2783">
            <v>0</v>
          </cell>
          <cell r="DB2783">
            <v>56133</v>
          </cell>
          <cell r="DC2783" t="str">
            <v>BC27745251</v>
          </cell>
          <cell r="DD2783">
            <v>0</v>
          </cell>
          <cell r="DE2783">
            <v>56700</v>
          </cell>
          <cell r="DF2783">
            <v>56133</v>
          </cell>
          <cell r="DG2783">
            <v>0</v>
          </cell>
          <cell r="DH2783">
            <v>56133</v>
          </cell>
          <cell r="DI2783" t="str">
            <v>BC27745251</v>
          </cell>
          <cell r="DJ2783">
            <v>0</v>
          </cell>
          <cell r="DK2783">
            <v>56700</v>
          </cell>
          <cell r="DL2783">
            <v>56133</v>
          </cell>
        </row>
        <row r="2784">
          <cell r="B2784" t="str">
            <v>1408-1</v>
          </cell>
          <cell r="C2784" t="str">
            <v>Corifollitropin alfa</v>
          </cell>
          <cell r="D2784" t="str">
            <v>0.3MG/ML</v>
          </cell>
          <cell r="E2784" t="str">
            <v>0.5ML</v>
          </cell>
          <cell r="F2784" t="str">
            <v>SYRINGE</v>
          </cell>
          <cell r="H2784" t="str">
            <v>Elonva Solution for Injection 150ug/0.5ml</v>
          </cell>
          <cell r="I2784" t="str">
            <v>伊諾娃注射液 150 微克/0.5 毫升</v>
          </cell>
          <cell r="J2784" t="str">
            <v>1</v>
          </cell>
          <cell r="K2784" t="str">
            <v>VETTER PHARMA-FERTIGUNG GMBH &amp; CO. KG</v>
          </cell>
          <cell r="L2784" t="str">
            <v>衛署菌疫輸字第000903號</v>
          </cell>
          <cell r="N2784">
            <v>87</v>
          </cell>
          <cell r="O2784" t="str">
            <v xml:space="preserve"> </v>
          </cell>
          <cell r="P2784">
            <v>30000</v>
          </cell>
          <cell r="Q2784">
            <v>28500</v>
          </cell>
          <cell r="R2784">
            <v>27075</v>
          </cell>
          <cell r="S2784" t="str">
            <v>否</v>
          </cell>
          <cell r="T2784">
            <v>0</v>
          </cell>
          <cell r="U2784">
            <v>27075</v>
          </cell>
          <cell r="V2784">
            <v>3</v>
          </cell>
          <cell r="W2784" t="str">
            <v>0175</v>
          </cell>
          <cell r="X2784" t="str">
            <v>22853066</v>
          </cell>
          <cell r="Y2784" t="str">
            <v>裕利股份有限公司</v>
          </cell>
          <cell r="Z2784" t="str">
            <v>02-25700064</v>
          </cell>
          <cell r="AA2784" t="str">
            <v>23108</v>
          </cell>
          <cell r="AB2784" t="str">
            <v>02-25798587/02-25770849</v>
          </cell>
          <cell r="AC2784" t="str">
            <v>105</v>
          </cell>
          <cell r="AD2784" t="str">
            <v>臺北市松山區南京東路4段126號10樓、10樓之1至之3</v>
          </cell>
          <cell r="AE2784" t="str">
            <v>劉小姐</v>
          </cell>
          <cell r="AF2784" t="str">
            <v>0975529293</v>
          </cell>
          <cell r="AG2784" t="str">
            <v>haorder@zuelligpharma.com</v>
          </cell>
          <cell r="AJ2784" t="str">
            <v>47 德國 Germany</v>
          </cell>
          <cell r="AK2784" t="str">
            <v>自費</v>
          </cell>
          <cell r="AL2784">
            <v>5</v>
          </cell>
          <cell r="AM2784">
            <v>5</v>
          </cell>
          <cell r="AN2784" t="str">
            <v>等比</v>
          </cell>
          <cell r="BA2784" t="str">
            <v xml:space="preserve"> </v>
          </cell>
          <cell r="BB2784">
            <v>30000</v>
          </cell>
          <cell r="BC2784">
            <v>28500</v>
          </cell>
          <cell r="BD2784">
            <v>27075</v>
          </cell>
          <cell r="BE2784">
            <v>0</v>
          </cell>
          <cell r="BF2784">
            <v>27075</v>
          </cell>
          <cell r="BG2784" t="str">
            <v xml:space="preserve"> </v>
          </cell>
          <cell r="BH2784">
            <v>30000</v>
          </cell>
          <cell r="BI2784">
            <v>28500</v>
          </cell>
          <cell r="BJ2784">
            <v>27075</v>
          </cell>
          <cell r="BK2784">
            <v>0</v>
          </cell>
          <cell r="BL2784">
            <v>27075</v>
          </cell>
          <cell r="BM2784" t="str">
            <v xml:space="preserve"> </v>
          </cell>
          <cell r="BN2784">
            <v>30000</v>
          </cell>
          <cell r="BO2784">
            <v>28500</v>
          </cell>
          <cell r="BP2784">
            <v>27075</v>
          </cell>
          <cell r="BQ2784">
            <v>0</v>
          </cell>
          <cell r="BR2784">
            <v>27075</v>
          </cell>
          <cell r="BS2784" t="str">
            <v xml:space="preserve"> </v>
          </cell>
          <cell r="BT2784">
            <v>30000</v>
          </cell>
          <cell r="BU2784">
            <v>28500</v>
          </cell>
          <cell r="BV2784">
            <v>27075</v>
          </cell>
          <cell r="BW2784">
            <v>0</v>
          </cell>
          <cell r="BX2784">
            <v>27075</v>
          </cell>
          <cell r="BY2784" t="str">
            <v xml:space="preserve"> </v>
          </cell>
          <cell r="BZ2784">
            <v>30000</v>
          </cell>
          <cell r="CA2784">
            <v>28500</v>
          </cell>
          <cell r="CB2784">
            <v>27075</v>
          </cell>
          <cell r="CC2784">
            <v>0</v>
          </cell>
          <cell r="CD2784">
            <v>27075</v>
          </cell>
          <cell r="CE2784" t="str">
            <v xml:space="preserve"> </v>
          </cell>
          <cell r="CF2784">
            <v>30000</v>
          </cell>
          <cell r="CG2784">
            <v>28500</v>
          </cell>
          <cell r="CH2784">
            <v>27075</v>
          </cell>
          <cell r="CI2784">
            <v>0</v>
          </cell>
          <cell r="CJ2784">
            <v>27075</v>
          </cell>
          <cell r="CK2784" t="str">
            <v xml:space="preserve"> </v>
          </cell>
          <cell r="CL2784">
            <v>30000</v>
          </cell>
          <cell r="CM2784">
            <v>28500</v>
          </cell>
          <cell r="CN2784">
            <v>27075</v>
          </cell>
          <cell r="CO2784">
            <v>0</v>
          </cell>
          <cell r="CP2784">
            <v>27075</v>
          </cell>
          <cell r="CQ2784" t="str">
            <v xml:space="preserve"> </v>
          </cell>
          <cell r="CR2784">
            <v>30000</v>
          </cell>
          <cell r="CS2784">
            <v>28500</v>
          </cell>
          <cell r="CT2784">
            <v>27075</v>
          </cell>
          <cell r="CU2784">
            <v>0</v>
          </cell>
          <cell r="CV2784">
            <v>27075</v>
          </cell>
          <cell r="CW2784" t="str">
            <v xml:space="preserve"> </v>
          </cell>
          <cell r="CX2784">
            <v>30000</v>
          </cell>
          <cell r="CY2784">
            <v>28500</v>
          </cell>
          <cell r="CZ2784">
            <v>27075</v>
          </cell>
          <cell r="DA2784">
            <v>0</v>
          </cell>
          <cell r="DB2784">
            <v>27075</v>
          </cell>
          <cell r="DC2784" t="str">
            <v xml:space="preserve"> </v>
          </cell>
          <cell r="DD2784">
            <v>30000</v>
          </cell>
          <cell r="DE2784">
            <v>28500</v>
          </cell>
          <cell r="DF2784">
            <v>27075</v>
          </cell>
          <cell r="DG2784">
            <v>0</v>
          </cell>
          <cell r="DH2784">
            <v>27075</v>
          </cell>
          <cell r="DI2784" t="str">
            <v xml:space="preserve"> </v>
          </cell>
          <cell r="DJ2784">
            <v>30000</v>
          </cell>
          <cell r="DK2784">
            <v>28500</v>
          </cell>
          <cell r="DL2784">
            <v>27075</v>
          </cell>
        </row>
        <row r="2785">
          <cell r="B2785" t="str">
            <v>1409-1</v>
          </cell>
          <cell r="C2785" t="str">
            <v>CRISABOROLE</v>
          </cell>
          <cell r="D2785" t="str">
            <v>20MG/GM</v>
          </cell>
          <cell r="E2785" t="str">
            <v>30G</v>
          </cell>
          <cell r="F2785" t="str">
            <v>TUB</v>
          </cell>
          <cell r="H2785" t="str">
            <v>STAQUIS Topical Ointment</v>
          </cell>
          <cell r="I2785" t="str">
            <v>適健膚外用軟膏</v>
          </cell>
          <cell r="J2785" t="str">
            <v>1</v>
          </cell>
          <cell r="K2785" t="str">
            <v>PHARMACIA &amp; UPJOHN COMPANY LLC</v>
          </cell>
          <cell r="L2785" t="str">
            <v>衛部藥輸字第027999號</v>
          </cell>
          <cell r="N2785">
            <v>280</v>
          </cell>
          <cell r="O2785" t="str">
            <v xml:space="preserve"> </v>
          </cell>
          <cell r="P2785">
            <v>1680</v>
          </cell>
          <cell r="Q2785">
            <v>1460.93</v>
          </cell>
          <cell r="R2785">
            <v>1387.88</v>
          </cell>
          <cell r="S2785" t="str">
            <v>否</v>
          </cell>
          <cell r="T2785">
            <v>0</v>
          </cell>
          <cell r="U2785">
            <v>1387.88</v>
          </cell>
          <cell r="V2785">
            <v>12</v>
          </cell>
          <cell r="W2785" t="str">
            <v>0171</v>
          </cell>
          <cell r="X2785" t="str">
            <v>05071926</v>
          </cell>
          <cell r="Y2785" t="str">
            <v>久裕企業股份有限公司</v>
          </cell>
          <cell r="Z2785" t="str">
            <v>02-82277999</v>
          </cell>
          <cell r="AA2785" t="str">
            <v>2205</v>
          </cell>
          <cell r="AB2785" t="str">
            <v>02-22226171</v>
          </cell>
          <cell r="AC2785" t="str">
            <v>235</v>
          </cell>
          <cell r="AD2785" t="str">
            <v>新北市中和區中原里中正路880號14樓之5</v>
          </cell>
          <cell r="AE2785" t="str">
            <v>宋培蓉</v>
          </cell>
          <cell r="AF2785" t="str">
            <v>0922793661</v>
          </cell>
          <cell r="AG2785" t="str">
            <v>arich.order@arich.com.tw</v>
          </cell>
          <cell r="AJ2785" t="str">
            <v>46 美國 UNITED STATES OF AMERICA</v>
          </cell>
          <cell r="AK2785" t="str">
            <v>自費</v>
          </cell>
          <cell r="AL2785">
            <v>13.04</v>
          </cell>
          <cell r="AM2785">
            <v>5</v>
          </cell>
          <cell r="AN2785" t="str">
            <v>等比</v>
          </cell>
          <cell r="BA2785" t="str">
            <v xml:space="preserve"> </v>
          </cell>
          <cell r="BB2785">
            <v>1680</v>
          </cell>
          <cell r="BC2785">
            <v>1460.93</v>
          </cell>
          <cell r="BD2785">
            <v>1387.88</v>
          </cell>
          <cell r="BE2785">
            <v>0</v>
          </cell>
          <cell r="BF2785">
            <v>1387.88</v>
          </cell>
          <cell r="BG2785" t="str">
            <v xml:space="preserve"> </v>
          </cell>
          <cell r="BH2785">
            <v>1680</v>
          </cell>
          <cell r="BI2785">
            <v>1460.93</v>
          </cell>
          <cell r="BJ2785">
            <v>1387.88</v>
          </cell>
          <cell r="BK2785">
            <v>0</v>
          </cell>
          <cell r="BL2785">
            <v>1387.88</v>
          </cell>
          <cell r="BM2785" t="str">
            <v xml:space="preserve"> </v>
          </cell>
          <cell r="BN2785">
            <v>1680</v>
          </cell>
          <cell r="BO2785">
            <v>1460.93</v>
          </cell>
          <cell r="BP2785">
            <v>1387.88</v>
          </cell>
          <cell r="BQ2785">
            <v>0</v>
          </cell>
          <cell r="BR2785">
            <v>1387.88</v>
          </cell>
          <cell r="BS2785" t="str">
            <v xml:space="preserve"> </v>
          </cell>
          <cell r="BT2785">
            <v>1680</v>
          </cell>
          <cell r="BU2785">
            <v>1460.93</v>
          </cell>
          <cell r="BV2785">
            <v>1387.88</v>
          </cell>
          <cell r="BW2785">
            <v>0</v>
          </cell>
          <cell r="BX2785">
            <v>1387.88</v>
          </cell>
          <cell r="BY2785" t="str">
            <v xml:space="preserve"> </v>
          </cell>
          <cell r="BZ2785">
            <v>1680</v>
          </cell>
          <cell r="CA2785">
            <v>1460.93</v>
          </cell>
          <cell r="CB2785">
            <v>1387.88</v>
          </cell>
          <cell r="CC2785">
            <v>0</v>
          </cell>
          <cell r="CD2785">
            <v>1387.88</v>
          </cell>
          <cell r="CE2785" t="str">
            <v xml:space="preserve"> </v>
          </cell>
          <cell r="CF2785">
            <v>1680</v>
          </cell>
          <cell r="CG2785">
            <v>1460.93</v>
          </cell>
          <cell r="CH2785">
            <v>1387.88</v>
          </cell>
          <cell r="CI2785">
            <v>0</v>
          </cell>
          <cell r="CJ2785">
            <v>1387.88</v>
          </cell>
          <cell r="CK2785" t="str">
            <v xml:space="preserve"> </v>
          </cell>
          <cell r="CL2785">
            <v>1680</v>
          </cell>
          <cell r="CM2785">
            <v>1460.93</v>
          </cell>
          <cell r="CN2785">
            <v>1387.88</v>
          </cell>
          <cell r="CO2785">
            <v>0</v>
          </cell>
          <cell r="CP2785">
            <v>1387.88</v>
          </cell>
          <cell r="CQ2785" t="str">
            <v xml:space="preserve"> </v>
          </cell>
          <cell r="CR2785">
            <v>1680</v>
          </cell>
          <cell r="CS2785">
            <v>1460.93</v>
          </cell>
          <cell r="CT2785">
            <v>1387.88</v>
          </cell>
          <cell r="CU2785">
            <v>0</v>
          </cell>
          <cell r="CV2785">
            <v>1387.88</v>
          </cell>
          <cell r="CW2785" t="str">
            <v xml:space="preserve"> </v>
          </cell>
          <cell r="CX2785">
            <v>1680</v>
          </cell>
          <cell r="CY2785">
            <v>1460.93</v>
          </cell>
          <cell r="CZ2785">
            <v>1387.88</v>
          </cell>
          <cell r="DA2785">
            <v>0</v>
          </cell>
          <cell r="DB2785">
            <v>1387.88</v>
          </cell>
          <cell r="DC2785" t="str">
            <v xml:space="preserve"> </v>
          </cell>
          <cell r="DD2785">
            <v>1680</v>
          </cell>
          <cell r="DE2785">
            <v>1460.93</v>
          </cell>
          <cell r="DF2785">
            <v>1387.88</v>
          </cell>
          <cell r="DG2785">
            <v>0</v>
          </cell>
          <cell r="DH2785">
            <v>1387.88</v>
          </cell>
          <cell r="DI2785" t="str">
            <v xml:space="preserve"> </v>
          </cell>
          <cell r="DJ2785">
            <v>1680</v>
          </cell>
          <cell r="DK2785">
            <v>1460.93</v>
          </cell>
          <cell r="DL2785">
            <v>1387.88</v>
          </cell>
        </row>
        <row r="2786">
          <cell r="B2786" t="str">
            <v>1411-1</v>
          </cell>
          <cell r="C2786" t="str">
            <v>CYCLOSPORINE</v>
          </cell>
          <cell r="D2786" t="str">
            <v>100MG/ML</v>
          </cell>
          <cell r="E2786" t="str">
            <v>50ML</v>
          </cell>
          <cell r="F2786" t="str">
            <v>BOT(內服液劑)</v>
          </cell>
          <cell r="H2786" t="str">
            <v>SANDIMMUN NEORAL ORAL SOLUTION 100MG/ML</v>
          </cell>
          <cell r="I2786" t="str">
            <v>新體睦口服溶液每毫升100毫克</v>
          </cell>
          <cell r="J2786" t="str">
            <v>1</v>
          </cell>
          <cell r="K2786" t="str">
            <v>DELPHARM HUNINGUE S.A.S.</v>
          </cell>
          <cell r="L2786" t="str">
            <v>衛署藥輸字第013027號</v>
          </cell>
          <cell r="N2786">
            <v>714</v>
          </cell>
          <cell r="O2786" t="str">
            <v>BC13027148</v>
          </cell>
          <cell r="P2786">
            <v>7941</v>
          </cell>
          <cell r="Q2786">
            <v>7772.65</v>
          </cell>
          <cell r="R2786">
            <v>7384.02</v>
          </cell>
          <cell r="S2786" t="str">
            <v>否</v>
          </cell>
          <cell r="T2786">
            <v>0</v>
          </cell>
          <cell r="U2786">
            <v>7384.02</v>
          </cell>
          <cell r="V2786">
            <v>31</v>
          </cell>
          <cell r="W2786" t="str">
            <v>0175</v>
          </cell>
          <cell r="X2786" t="str">
            <v>22853066</v>
          </cell>
          <cell r="Y2786" t="str">
            <v>裕利股份有限公司</v>
          </cell>
          <cell r="Z2786" t="str">
            <v>02-25700064</v>
          </cell>
          <cell r="AA2786" t="str">
            <v>23108</v>
          </cell>
          <cell r="AB2786" t="str">
            <v>02-25798587/02-25770849</v>
          </cell>
          <cell r="AC2786" t="str">
            <v>105</v>
          </cell>
          <cell r="AD2786" t="str">
            <v>臺北市松山區南京東路4段126號10樓、10樓之1至之3</v>
          </cell>
          <cell r="AE2786" t="str">
            <v>劉小姐</v>
          </cell>
          <cell r="AF2786" t="str">
            <v>0975529293</v>
          </cell>
          <cell r="AG2786" t="str">
            <v>haorder@zuelligpharma.com</v>
          </cell>
          <cell r="AJ2786" t="str">
            <v>15 法國 FRANCE</v>
          </cell>
          <cell r="AK2786" t="str">
            <v>健保</v>
          </cell>
          <cell r="AL2786">
            <v>2.12</v>
          </cell>
          <cell r="AM2786">
            <v>5</v>
          </cell>
          <cell r="AN2786" t="str">
            <v>10.00</v>
          </cell>
          <cell r="BA2786" t="str">
            <v>BC13027148</v>
          </cell>
          <cell r="BB2786">
            <v>7941</v>
          </cell>
          <cell r="BC2786">
            <v>7772.65</v>
          </cell>
          <cell r="BD2786">
            <v>7384.02</v>
          </cell>
          <cell r="BE2786">
            <v>0</v>
          </cell>
          <cell r="BF2786">
            <v>7384.02</v>
          </cell>
          <cell r="BG2786" t="str">
            <v>BC13027148</v>
          </cell>
          <cell r="BH2786">
            <v>7941</v>
          </cell>
          <cell r="BI2786">
            <v>7772.65</v>
          </cell>
          <cell r="BJ2786">
            <v>7384.02</v>
          </cell>
          <cell r="BK2786">
            <v>0</v>
          </cell>
          <cell r="BL2786">
            <v>7384.02</v>
          </cell>
          <cell r="BM2786" t="str">
            <v>BC13027148</v>
          </cell>
          <cell r="BN2786">
            <v>7941</v>
          </cell>
          <cell r="BO2786">
            <v>7772.65</v>
          </cell>
          <cell r="BP2786">
            <v>7384.02</v>
          </cell>
          <cell r="BQ2786">
            <v>0</v>
          </cell>
          <cell r="BR2786">
            <v>7384.02</v>
          </cell>
          <cell r="BS2786" t="str">
            <v>BC13027148</v>
          </cell>
          <cell r="BT2786">
            <v>7941</v>
          </cell>
          <cell r="BU2786">
            <v>7772.65</v>
          </cell>
          <cell r="BV2786">
            <v>7384.02</v>
          </cell>
          <cell r="BW2786">
            <v>0</v>
          </cell>
          <cell r="BX2786">
            <v>7384.02</v>
          </cell>
          <cell r="BY2786" t="str">
            <v>BC13027148</v>
          </cell>
          <cell r="BZ2786">
            <v>7941</v>
          </cell>
          <cell r="CA2786">
            <v>7772.65</v>
          </cell>
          <cell r="CB2786">
            <v>7384.02</v>
          </cell>
          <cell r="CC2786">
            <v>0</v>
          </cell>
          <cell r="CD2786">
            <v>7384.02</v>
          </cell>
          <cell r="CE2786" t="str">
            <v>BC13027148</v>
          </cell>
          <cell r="CF2786">
            <v>7941</v>
          </cell>
          <cell r="CG2786">
            <v>7772.65</v>
          </cell>
          <cell r="CH2786">
            <v>7384.02</v>
          </cell>
          <cell r="CI2786">
            <v>0</v>
          </cell>
          <cell r="CJ2786">
            <v>7384.02</v>
          </cell>
          <cell r="CK2786" t="str">
            <v>BC13027148</v>
          </cell>
          <cell r="CL2786">
            <v>7941</v>
          </cell>
          <cell r="CM2786">
            <v>7772.65</v>
          </cell>
          <cell r="CN2786">
            <v>7384.02</v>
          </cell>
          <cell r="CO2786">
            <v>0</v>
          </cell>
          <cell r="CP2786">
            <v>7384.02</v>
          </cell>
          <cell r="CQ2786" t="str">
            <v>BC13027148</v>
          </cell>
          <cell r="CR2786">
            <v>7941</v>
          </cell>
          <cell r="CS2786">
            <v>7772.65</v>
          </cell>
          <cell r="CT2786">
            <v>7384.02</v>
          </cell>
          <cell r="CU2786">
            <v>0</v>
          </cell>
          <cell r="CV2786">
            <v>7384.02</v>
          </cell>
          <cell r="CW2786" t="str">
            <v>BC13027148</v>
          </cell>
          <cell r="CX2786">
            <v>7941</v>
          </cell>
          <cell r="CY2786">
            <v>7772.65</v>
          </cell>
          <cell r="CZ2786">
            <v>7384.02</v>
          </cell>
          <cell r="DA2786">
            <v>0</v>
          </cell>
          <cell r="DB2786">
            <v>7384.02</v>
          </cell>
          <cell r="DC2786" t="str">
            <v>BC13027148</v>
          </cell>
          <cell r="DD2786">
            <v>7941</v>
          </cell>
          <cell r="DE2786">
            <v>7772.65</v>
          </cell>
          <cell r="DF2786">
            <v>7384.02</v>
          </cell>
          <cell r="DG2786">
            <v>0</v>
          </cell>
          <cell r="DH2786">
            <v>7384.02</v>
          </cell>
          <cell r="DI2786" t="str">
            <v>BC13027148</v>
          </cell>
          <cell r="DJ2786">
            <v>7941</v>
          </cell>
          <cell r="DK2786">
            <v>7772.65</v>
          </cell>
          <cell r="DL2786">
            <v>7384.02</v>
          </cell>
        </row>
        <row r="2787">
          <cell r="B2787" t="str">
            <v>1412-1</v>
          </cell>
          <cell r="C2787" t="str">
            <v>CYPROHEPTADINE HCL</v>
          </cell>
          <cell r="D2787" t="str">
            <v>4MG</v>
          </cell>
          <cell r="E2787" t="str">
            <v xml:space="preserve"> </v>
          </cell>
          <cell r="F2787" t="str">
            <v>TAB</v>
          </cell>
          <cell r="H2787" t="str">
            <v>CYPROH TABLETS 4MG (CYPROHEPTADINE HYDROCHLORIDE "KOJAR"</v>
          </cell>
          <cell r="I2787" t="str">
            <v>"國嘉"喜普錠4毫克(鹽酸塞浦希他啶)</v>
          </cell>
          <cell r="J2787" t="str">
            <v>1000</v>
          </cell>
          <cell r="K2787" t="str">
            <v>國嘉製藥工業股份有限公司幼獅三廠</v>
          </cell>
          <cell r="L2787" t="str">
            <v>衛署藥製字第040791號</v>
          </cell>
          <cell r="N2787">
            <v>504991</v>
          </cell>
          <cell r="O2787" t="str">
            <v>AC407911G0</v>
          </cell>
          <cell r="P2787">
            <v>2</v>
          </cell>
          <cell r="Q2787">
            <v>1.24</v>
          </cell>
          <cell r="R2787">
            <v>0.62</v>
          </cell>
          <cell r="S2787" t="str">
            <v>否</v>
          </cell>
          <cell r="T2787">
            <v>0</v>
          </cell>
          <cell r="U2787">
            <v>0.62</v>
          </cell>
          <cell r="V2787">
            <v>22500</v>
          </cell>
          <cell r="W2787" t="str">
            <v>0007</v>
          </cell>
          <cell r="X2787" t="str">
            <v>97129220</v>
          </cell>
          <cell r="Y2787" t="str">
            <v>貫群貿易有限公司</v>
          </cell>
          <cell r="Z2787" t="str">
            <v>02-27648055</v>
          </cell>
          <cell r="AA2787" t="str">
            <v xml:space="preserve"> </v>
          </cell>
          <cell r="AB2787" t="str">
            <v>02-27696354</v>
          </cell>
          <cell r="AC2787" t="str">
            <v>10570</v>
          </cell>
          <cell r="AD2787" t="str">
            <v>臺北市松山區南京東路5段222號4樓</v>
          </cell>
          <cell r="AE2787" t="str">
            <v>簡于庭</v>
          </cell>
          <cell r="AF2787" t="str">
            <v>0985521540</v>
          </cell>
          <cell r="AG2787" t="str">
            <v>yihhaw-issue@umail.hinet.net</v>
          </cell>
          <cell r="AJ2787" t="str">
            <v>65 國產 Taiwan</v>
          </cell>
          <cell r="AK2787" t="str">
            <v>健保</v>
          </cell>
          <cell r="AL2787">
            <v>38</v>
          </cell>
          <cell r="AM2787">
            <v>50</v>
          </cell>
          <cell r="AN2787" t="str">
            <v>等比</v>
          </cell>
          <cell r="BA2787" t="str">
            <v>AC407911G0</v>
          </cell>
          <cell r="BB2787">
            <v>2</v>
          </cell>
          <cell r="BC2787">
            <v>1.24</v>
          </cell>
          <cell r="BD2787">
            <v>0.62</v>
          </cell>
          <cell r="BE2787">
            <v>0</v>
          </cell>
          <cell r="BF2787">
            <v>0.62</v>
          </cell>
          <cell r="BG2787" t="str">
            <v>AC407911G0</v>
          </cell>
          <cell r="BH2787">
            <v>2</v>
          </cell>
          <cell r="BI2787">
            <v>1.24</v>
          </cell>
          <cell r="BJ2787">
            <v>0.62</v>
          </cell>
          <cell r="BK2787">
            <v>0</v>
          </cell>
          <cell r="BL2787">
            <v>0.62</v>
          </cell>
          <cell r="BM2787" t="str">
            <v>AC407911G0</v>
          </cell>
          <cell r="BN2787">
            <v>2</v>
          </cell>
          <cell r="BO2787">
            <v>1.24</v>
          </cell>
          <cell r="BP2787">
            <v>0.62</v>
          </cell>
          <cell r="BQ2787">
            <v>0</v>
          </cell>
          <cell r="BR2787">
            <v>0.62</v>
          </cell>
          <cell r="BS2787" t="str">
            <v>AC407911G0</v>
          </cell>
          <cell r="BT2787">
            <v>2</v>
          </cell>
          <cell r="BU2787">
            <v>1.24</v>
          </cell>
          <cell r="BV2787">
            <v>0.62</v>
          </cell>
          <cell r="BW2787">
            <v>0</v>
          </cell>
          <cell r="BX2787">
            <v>0.62</v>
          </cell>
          <cell r="BY2787" t="str">
            <v>AC407911G0</v>
          </cell>
          <cell r="BZ2787">
            <v>2</v>
          </cell>
          <cell r="CA2787">
            <v>1.24</v>
          </cell>
          <cell r="CB2787">
            <v>0.62</v>
          </cell>
          <cell r="CC2787">
            <v>0</v>
          </cell>
          <cell r="CD2787">
            <v>0.62</v>
          </cell>
          <cell r="CE2787" t="str">
            <v>AC407911G0</v>
          </cell>
          <cell r="CF2787">
            <v>2</v>
          </cell>
          <cell r="CG2787">
            <v>1.24</v>
          </cell>
          <cell r="CH2787">
            <v>0.62</v>
          </cell>
          <cell r="CI2787">
            <v>0</v>
          </cell>
          <cell r="CJ2787">
            <v>0.62</v>
          </cell>
          <cell r="CK2787" t="str">
            <v>AC407911G0</v>
          </cell>
          <cell r="CL2787">
            <v>2</v>
          </cell>
          <cell r="CM2787">
            <v>1.24</v>
          </cell>
          <cell r="CN2787">
            <v>0.62</v>
          </cell>
          <cell r="CO2787">
            <v>0</v>
          </cell>
          <cell r="CP2787">
            <v>0.62</v>
          </cell>
          <cell r="CQ2787" t="str">
            <v>AC407911G0</v>
          </cell>
          <cell r="CR2787">
            <v>2</v>
          </cell>
          <cell r="CS2787">
            <v>1.24</v>
          </cell>
          <cell r="CT2787">
            <v>0.62</v>
          </cell>
          <cell r="CU2787">
            <v>0</v>
          </cell>
          <cell r="CV2787">
            <v>0.62</v>
          </cell>
          <cell r="CW2787" t="str">
            <v>AC407911G0</v>
          </cell>
          <cell r="CX2787">
            <v>2</v>
          </cell>
          <cell r="CY2787">
            <v>1.24</v>
          </cell>
          <cell r="CZ2787">
            <v>0.62</v>
          </cell>
          <cell r="DA2787">
            <v>0</v>
          </cell>
          <cell r="DB2787">
            <v>0.62</v>
          </cell>
          <cell r="DC2787" t="str">
            <v>AC407911G0</v>
          </cell>
          <cell r="DD2787">
            <v>2</v>
          </cell>
          <cell r="DE2787">
            <v>1.24</v>
          </cell>
          <cell r="DF2787">
            <v>0.62</v>
          </cell>
          <cell r="DG2787">
            <v>0</v>
          </cell>
          <cell r="DH2787">
            <v>0.62</v>
          </cell>
          <cell r="DI2787" t="str">
            <v>AC407911G0</v>
          </cell>
          <cell r="DJ2787">
            <v>2</v>
          </cell>
          <cell r="DK2787">
            <v>1.24</v>
          </cell>
          <cell r="DL2787">
            <v>0.62</v>
          </cell>
        </row>
        <row r="2788">
          <cell r="B2788" t="str">
            <v>1412-2</v>
          </cell>
          <cell r="C2788" t="str">
            <v>CYPROHEPTADINE HCL</v>
          </cell>
          <cell r="D2788" t="str">
            <v>4MG</v>
          </cell>
          <cell r="E2788" t="str">
            <v xml:space="preserve"> </v>
          </cell>
          <cell r="F2788" t="str">
            <v>TAB</v>
          </cell>
          <cell r="H2788" t="str">
            <v>CYTADINE TABLETS 4MG</v>
          </cell>
          <cell r="I2788" t="str">
            <v>喜達鎮錠</v>
          </cell>
          <cell r="J2788" t="str">
            <v>1000</v>
          </cell>
          <cell r="K2788" t="str">
            <v>生達</v>
          </cell>
          <cell r="L2788" t="str">
            <v>衛署藥製字第001641號</v>
          </cell>
          <cell r="N2788">
            <v>504991</v>
          </cell>
          <cell r="O2788" t="str">
            <v>AB01641100</v>
          </cell>
          <cell r="P2788">
            <v>1.5</v>
          </cell>
          <cell r="Q2788">
            <v>1.05</v>
          </cell>
          <cell r="R2788">
            <v>0.74</v>
          </cell>
          <cell r="S2788" t="str">
            <v>否</v>
          </cell>
          <cell r="T2788">
            <v>0</v>
          </cell>
          <cell r="U2788">
            <v>0.74</v>
          </cell>
          <cell r="V2788">
            <v>22500</v>
          </cell>
          <cell r="W2788" t="str">
            <v>0057</v>
          </cell>
          <cell r="X2788" t="str">
            <v>71122503</v>
          </cell>
          <cell r="Y2788" t="str">
            <v>生達化學製藥股份有限公司</v>
          </cell>
          <cell r="Z2788" t="str">
            <v>06-6361516</v>
          </cell>
          <cell r="AA2788" t="str">
            <v>8210</v>
          </cell>
          <cell r="AB2788" t="str">
            <v>06-6334612</v>
          </cell>
          <cell r="AC2788" t="str">
            <v>730</v>
          </cell>
          <cell r="AD2788" t="str">
            <v>臺南市新營區土庫里土庫6之20號</v>
          </cell>
          <cell r="AE2788" t="str">
            <v>謝璧如</v>
          </cell>
          <cell r="AF2788" t="str">
            <v>0916265489</v>
          </cell>
          <cell r="AG2788" t="str">
            <v>hsieh.piju@standard.com.tw</v>
          </cell>
          <cell r="AJ2788" t="str">
            <v>65 國產 Taiwan</v>
          </cell>
          <cell r="AK2788" t="str">
            <v>健保</v>
          </cell>
          <cell r="AL2788">
            <v>30</v>
          </cell>
          <cell r="AM2788">
            <v>30</v>
          </cell>
          <cell r="AN2788" t="str">
            <v>等比</v>
          </cell>
          <cell r="BA2788" t="str">
            <v>AB01641100</v>
          </cell>
          <cell r="BB2788">
            <v>1.5</v>
          </cell>
          <cell r="BC2788">
            <v>1.05</v>
          </cell>
          <cell r="BD2788">
            <v>0.74</v>
          </cell>
          <cell r="BE2788">
            <v>0</v>
          </cell>
          <cell r="BF2788">
            <v>0.74</v>
          </cell>
          <cell r="BG2788" t="str">
            <v>AB01641100</v>
          </cell>
          <cell r="BH2788">
            <v>1.5</v>
          </cell>
          <cell r="BI2788">
            <v>1.05</v>
          </cell>
          <cell r="BJ2788">
            <v>0.74</v>
          </cell>
          <cell r="BK2788">
            <v>0</v>
          </cell>
          <cell r="BL2788">
            <v>0.74</v>
          </cell>
          <cell r="BM2788" t="str">
            <v>AB01641100</v>
          </cell>
          <cell r="BN2788">
            <v>1.5</v>
          </cell>
          <cell r="BO2788">
            <v>1.05</v>
          </cell>
          <cell r="BP2788">
            <v>0.74</v>
          </cell>
          <cell r="BQ2788">
            <v>0</v>
          </cell>
          <cell r="BR2788">
            <v>0.74</v>
          </cell>
          <cell r="BS2788" t="str">
            <v>AB01641100</v>
          </cell>
          <cell r="BT2788">
            <v>1.5</v>
          </cell>
          <cell r="BU2788">
            <v>1.05</v>
          </cell>
          <cell r="BV2788">
            <v>0.74</v>
          </cell>
          <cell r="BW2788">
            <v>0</v>
          </cell>
          <cell r="BX2788">
            <v>0.74</v>
          </cell>
          <cell r="BY2788" t="str">
            <v>AB01641100</v>
          </cell>
          <cell r="BZ2788">
            <v>1.5</v>
          </cell>
          <cell r="CA2788">
            <v>1.05</v>
          </cell>
          <cell r="CB2788">
            <v>0.74</v>
          </cell>
          <cell r="CC2788">
            <v>0</v>
          </cell>
          <cell r="CD2788">
            <v>0.74</v>
          </cell>
          <cell r="CE2788" t="str">
            <v>AB01641100</v>
          </cell>
          <cell r="CF2788">
            <v>1.5</v>
          </cell>
          <cell r="CG2788">
            <v>1.05</v>
          </cell>
          <cell r="CH2788">
            <v>0.74</v>
          </cell>
          <cell r="CI2788">
            <v>0</v>
          </cell>
          <cell r="CJ2788">
            <v>0.74</v>
          </cell>
          <cell r="CK2788" t="str">
            <v>AB01641100</v>
          </cell>
          <cell r="CL2788">
            <v>1.5</v>
          </cell>
          <cell r="CM2788">
            <v>1.05</v>
          </cell>
          <cell r="CN2788">
            <v>0.74</v>
          </cell>
          <cell r="CO2788">
            <v>0</v>
          </cell>
          <cell r="CP2788">
            <v>0.74</v>
          </cell>
          <cell r="CQ2788" t="str">
            <v>AB01641100</v>
          </cell>
          <cell r="CR2788">
            <v>1.5</v>
          </cell>
          <cell r="CS2788">
            <v>1.05</v>
          </cell>
          <cell r="CT2788">
            <v>0.74</v>
          </cell>
          <cell r="CU2788">
            <v>0</v>
          </cell>
          <cell r="CV2788">
            <v>0.74</v>
          </cell>
          <cell r="CW2788" t="str">
            <v>AB01641100</v>
          </cell>
          <cell r="CX2788">
            <v>1.5</v>
          </cell>
          <cell r="CY2788">
            <v>1.05</v>
          </cell>
          <cell r="CZ2788">
            <v>0.74</v>
          </cell>
          <cell r="DA2788">
            <v>0</v>
          </cell>
          <cell r="DB2788">
            <v>0.74</v>
          </cell>
          <cell r="DC2788" t="str">
            <v>AB01641100</v>
          </cell>
          <cell r="DD2788">
            <v>1.5</v>
          </cell>
          <cell r="DE2788">
            <v>1.05</v>
          </cell>
          <cell r="DF2788">
            <v>0.74</v>
          </cell>
          <cell r="DG2788">
            <v>0</v>
          </cell>
          <cell r="DH2788">
            <v>0.74</v>
          </cell>
          <cell r="DI2788" t="str">
            <v>AB01641100</v>
          </cell>
          <cell r="DJ2788">
            <v>1.5</v>
          </cell>
          <cell r="DK2788">
            <v>1.05</v>
          </cell>
          <cell r="DL2788">
            <v>0.74</v>
          </cell>
        </row>
        <row r="2789">
          <cell r="B2789" t="str">
            <v>1412-3</v>
          </cell>
          <cell r="C2789" t="str">
            <v>CYPROHEPTADINE HCL</v>
          </cell>
          <cell r="D2789" t="str">
            <v>4MG</v>
          </cell>
          <cell r="E2789" t="str">
            <v xml:space="preserve"> </v>
          </cell>
          <cell r="F2789" t="str">
            <v>TAB</v>
          </cell>
          <cell r="H2789" t="str">
            <v>HUAVINE TABLETS</v>
          </cell>
          <cell r="I2789" t="str">
            <v>華敏錠</v>
          </cell>
          <cell r="J2789" t="str">
            <v>2000</v>
          </cell>
          <cell r="K2789" t="str">
            <v>華興化學製藥廠股份有限公司</v>
          </cell>
          <cell r="L2789" t="str">
            <v>衛署藥製字第010488號</v>
          </cell>
          <cell r="N2789">
            <v>504991</v>
          </cell>
          <cell r="O2789" t="str">
            <v>AC10488100</v>
          </cell>
          <cell r="P2789">
            <v>1.5</v>
          </cell>
          <cell r="Q2789">
            <v>0.98</v>
          </cell>
          <cell r="R2789">
            <v>0.54</v>
          </cell>
          <cell r="S2789" t="str">
            <v>契約價格</v>
          </cell>
          <cell r="T2789">
            <v>0.03</v>
          </cell>
          <cell r="U2789">
            <v>0.51</v>
          </cell>
          <cell r="V2789">
            <v>22500</v>
          </cell>
          <cell r="W2789" t="str">
            <v>0219</v>
          </cell>
          <cell r="X2789" t="str">
            <v>86289419</v>
          </cell>
          <cell r="Y2789" t="str">
            <v>馥安國際股份有限公司</v>
          </cell>
          <cell r="Z2789" t="str">
            <v>02-28361318</v>
          </cell>
          <cell r="AA2789" t="str">
            <v>12</v>
          </cell>
          <cell r="AB2789" t="str">
            <v>02-28361618</v>
          </cell>
          <cell r="AC2789" t="str">
            <v>111</v>
          </cell>
          <cell r="AD2789" t="str">
            <v>臺北市士林區忠誠路2段21巷49號1樓</v>
          </cell>
          <cell r="AE2789" t="str">
            <v>林信宏</v>
          </cell>
          <cell r="AF2789" t="str">
            <v>0919931260</v>
          </cell>
          <cell r="AG2789" t="str">
            <v>maxwell.ep@msa.hinet.net</v>
          </cell>
          <cell r="AJ2789" t="str">
            <v>65 國產 Taiwan</v>
          </cell>
          <cell r="AK2789" t="str">
            <v>健保</v>
          </cell>
          <cell r="AL2789">
            <v>35</v>
          </cell>
          <cell r="AM2789">
            <v>45</v>
          </cell>
          <cell r="AN2789" t="str">
            <v>等值</v>
          </cell>
          <cell r="BA2789" t="str">
            <v>AC10488100</v>
          </cell>
          <cell r="BB2789">
            <v>1.5</v>
          </cell>
          <cell r="BC2789">
            <v>0.98</v>
          </cell>
          <cell r="BD2789">
            <v>0.54</v>
          </cell>
          <cell r="BE2789">
            <v>0.03</v>
          </cell>
          <cell r="BF2789">
            <v>0.51</v>
          </cell>
          <cell r="BG2789" t="str">
            <v>AC10488100</v>
          </cell>
          <cell r="BH2789">
            <v>1.5</v>
          </cell>
          <cell r="BI2789">
            <v>0.98</v>
          </cell>
          <cell r="BJ2789">
            <v>0.54</v>
          </cell>
          <cell r="BK2789">
            <v>0.03</v>
          </cell>
          <cell r="BL2789">
            <v>0.51</v>
          </cell>
          <cell r="BM2789" t="str">
            <v>AC10488100</v>
          </cell>
          <cell r="BN2789">
            <v>1.5</v>
          </cell>
          <cell r="BO2789">
            <v>0.98</v>
          </cell>
          <cell r="BP2789">
            <v>0.54</v>
          </cell>
          <cell r="BQ2789">
            <v>0.03</v>
          </cell>
          <cell r="BR2789">
            <v>0.51</v>
          </cell>
          <cell r="BS2789" t="str">
            <v>AC10488100</v>
          </cell>
          <cell r="BT2789">
            <v>1.5</v>
          </cell>
          <cell r="BU2789">
            <v>0.98</v>
          </cell>
          <cell r="BV2789">
            <v>0.54</v>
          </cell>
          <cell r="BW2789">
            <v>0.03</v>
          </cell>
          <cell r="BX2789">
            <v>0.51</v>
          </cell>
          <cell r="BY2789" t="str">
            <v>AC10488100</v>
          </cell>
          <cell r="BZ2789">
            <v>1.5</v>
          </cell>
          <cell r="CA2789">
            <v>0.98</v>
          </cell>
          <cell r="CB2789">
            <v>0.54</v>
          </cell>
          <cell r="CC2789">
            <v>0.03</v>
          </cell>
          <cell r="CD2789">
            <v>0.51</v>
          </cell>
          <cell r="CE2789" t="str">
            <v>AC10488100</v>
          </cell>
          <cell r="CF2789">
            <v>1.5</v>
          </cell>
          <cell r="CG2789">
            <v>0.98</v>
          </cell>
          <cell r="CH2789">
            <v>0.54</v>
          </cell>
          <cell r="CI2789">
            <v>0.03</v>
          </cell>
          <cell r="CJ2789">
            <v>0.51</v>
          </cell>
          <cell r="CK2789" t="str">
            <v>AC10488100</v>
          </cell>
          <cell r="CL2789">
            <v>1.5</v>
          </cell>
          <cell r="CM2789">
            <v>0.98</v>
          </cell>
          <cell r="CN2789">
            <v>0.54</v>
          </cell>
          <cell r="CO2789">
            <v>0.03</v>
          </cell>
          <cell r="CP2789">
            <v>0.51</v>
          </cell>
          <cell r="CQ2789" t="str">
            <v>AC10488100</v>
          </cell>
          <cell r="CR2789">
            <v>1.5</v>
          </cell>
          <cell r="CS2789">
            <v>0.98</v>
          </cell>
          <cell r="CT2789">
            <v>0.54</v>
          </cell>
          <cell r="CU2789">
            <v>0.03</v>
          </cell>
          <cell r="CV2789">
            <v>0.51</v>
          </cell>
          <cell r="CW2789" t="str">
            <v>AC10488100</v>
          </cell>
          <cell r="CX2789">
            <v>1.5</v>
          </cell>
          <cell r="CY2789">
            <v>0.98</v>
          </cell>
          <cell r="CZ2789">
            <v>0.54</v>
          </cell>
          <cell r="DA2789">
            <v>0.03</v>
          </cell>
          <cell r="DB2789">
            <v>0.51</v>
          </cell>
          <cell r="DC2789" t="str">
            <v>AC10488100</v>
          </cell>
          <cell r="DD2789">
            <v>1.5</v>
          </cell>
          <cell r="DE2789">
            <v>0.98</v>
          </cell>
          <cell r="DF2789">
            <v>0.54</v>
          </cell>
          <cell r="DG2789">
            <v>0.03</v>
          </cell>
          <cell r="DH2789">
            <v>0.51</v>
          </cell>
          <cell r="DI2789" t="str">
            <v>AC10488100</v>
          </cell>
          <cell r="DJ2789">
            <v>1.5</v>
          </cell>
          <cell r="DK2789">
            <v>0.98</v>
          </cell>
          <cell r="DL2789">
            <v>0.54</v>
          </cell>
        </row>
        <row r="2790">
          <cell r="B2790" t="str">
            <v>1413-1</v>
          </cell>
          <cell r="C2790" t="str">
            <v>Dabrafenib Mesylate (Micronized)</v>
          </cell>
          <cell r="D2790" t="str">
            <v>75MG</v>
          </cell>
          <cell r="E2790" t="str">
            <v xml:space="preserve"> </v>
          </cell>
          <cell r="F2790" t="str">
            <v>CAP</v>
          </cell>
          <cell r="H2790" t="str">
            <v>Tafinlar Capsules 75mg</v>
          </cell>
          <cell r="I2790" t="str">
            <v>泰伏樂膠囊75毫克</v>
          </cell>
          <cell r="J2790" t="str">
            <v>120</v>
          </cell>
          <cell r="K2790" t="str">
            <v>Siegfried Barbera S.L.</v>
          </cell>
          <cell r="L2790" t="str">
            <v>衛部藥輸字第026579號</v>
          </cell>
          <cell r="N2790">
            <v>7090</v>
          </cell>
          <cell r="O2790" t="str">
            <v>BC26579100</v>
          </cell>
          <cell r="P2790">
            <v>908</v>
          </cell>
          <cell r="Q2790">
            <v>908</v>
          </cell>
          <cell r="R2790">
            <v>862.6</v>
          </cell>
          <cell r="S2790" t="str">
            <v>否</v>
          </cell>
          <cell r="T2790">
            <v>0</v>
          </cell>
          <cell r="U2790">
            <v>862.6</v>
          </cell>
          <cell r="V2790">
            <v>315</v>
          </cell>
          <cell r="W2790" t="str">
            <v>0175</v>
          </cell>
          <cell r="X2790" t="str">
            <v>22853066</v>
          </cell>
          <cell r="Y2790" t="str">
            <v>裕利股份有限公司</v>
          </cell>
          <cell r="Z2790" t="str">
            <v>02-25700064</v>
          </cell>
          <cell r="AA2790" t="str">
            <v>23108</v>
          </cell>
          <cell r="AB2790" t="str">
            <v>02-25798587/02-25770849</v>
          </cell>
          <cell r="AC2790" t="str">
            <v>105</v>
          </cell>
          <cell r="AD2790" t="str">
            <v>臺北市松山區南京東路4段126號10樓、10樓之1至之3</v>
          </cell>
          <cell r="AE2790" t="str">
            <v>劉小姐</v>
          </cell>
          <cell r="AF2790" t="str">
            <v>0975529293</v>
          </cell>
          <cell r="AG2790" t="str">
            <v>haorder@zuelligpharma.com</v>
          </cell>
          <cell r="AJ2790" t="str">
            <v>41 西班牙 Spain</v>
          </cell>
          <cell r="AK2790" t="str">
            <v>健保</v>
          </cell>
          <cell r="AL2790">
            <v>0</v>
          </cell>
          <cell r="AM2790">
            <v>5</v>
          </cell>
          <cell r="AN2790" t="str">
            <v>等比</v>
          </cell>
          <cell r="BA2790" t="str">
            <v>BC26579100</v>
          </cell>
          <cell r="BB2790">
            <v>703</v>
          </cell>
          <cell r="BC2790">
            <v>703</v>
          </cell>
          <cell r="BD2790">
            <v>667.85</v>
          </cell>
          <cell r="BE2790">
            <v>0</v>
          </cell>
          <cell r="BF2790">
            <v>667.85</v>
          </cell>
          <cell r="BG2790" t="str">
            <v>BC26579100</v>
          </cell>
          <cell r="BH2790">
            <v>703</v>
          </cell>
          <cell r="BI2790">
            <v>703</v>
          </cell>
          <cell r="BJ2790">
            <v>667.85</v>
          </cell>
          <cell r="BK2790">
            <v>0</v>
          </cell>
          <cell r="BL2790">
            <v>667.85</v>
          </cell>
          <cell r="BM2790" t="str">
            <v>BC26579100</v>
          </cell>
          <cell r="BN2790">
            <v>636</v>
          </cell>
          <cell r="BO2790">
            <v>636</v>
          </cell>
          <cell r="BP2790">
            <v>604.20000000000005</v>
          </cell>
          <cell r="BQ2790">
            <v>0</v>
          </cell>
          <cell r="BR2790">
            <v>604.20000000000005</v>
          </cell>
          <cell r="BS2790" t="str">
            <v>BC26579100</v>
          </cell>
          <cell r="BT2790">
            <v>636</v>
          </cell>
          <cell r="BU2790">
            <v>636</v>
          </cell>
          <cell r="BV2790">
            <v>604.20000000000005</v>
          </cell>
          <cell r="BW2790">
            <v>0</v>
          </cell>
          <cell r="BX2790">
            <v>604.20000000000005</v>
          </cell>
          <cell r="BY2790" t="str">
            <v>BC26579100</v>
          </cell>
          <cell r="BZ2790">
            <v>636</v>
          </cell>
          <cell r="CA2790">
            <v>636</v>
          </cell>
          <cell r="CB2790">
            <v>604.20000000000005</v>
          </cell>
          <cell r="CC2790">
            <v>0</v>
          </cell>
          <cell r="CD2790">
            <v>604.20000000000005</v>
          </cell>
          <cell r="CE2790" t="str">
            <v>BC26579100</v>
          </cell>
          <cell r="CF2790">
            <v>636</v>
          </cell>
          <cell r="CG2790">
            <v>636</v>
          </cell>
          <cell r="CH2790">
            <v>604.20000000000005</v>
          </cell>
          <cell r="CI2790">
            <v>0</v>
          </cell>
          <cell r="CJ2790">
            <v>604.20000000000005</v>
          </cell>
          <cell r="CK2790" t="str">
            <v>BC26579100</v>
          </cell>
          <cell r="CL2790">
            <v>636</v>
          </cell>
          <cell r="CM2790">
            <v>636</v>
          </cell>
          <cell r="CN2790">
            <v>604.20000000000005</v>
          </cell>
          <cell r="CO2790">
            <v>0</v>
          </cell>
          <cell r="CP2790">
            <v>604.20000000000005</v>
          </cell>
          <cell r="CQ2790" t="str">
            <v>BC26579100</v>
          </cell>
          <cell r="CR2790">
            <v>636</v>
          </cell>
          <cell r="CS2790">
            <v>636</v>
          </cell>
          <cell r="CT2790">
            <v>604.20000000000005</v>
          </cell>
          <cell r="CU2790">
            <v>0</v>
          </cell>
          <cell r="CV2790">
            <v>604.20000000000005</v>
          </cell>
          <cell r="CW2790" t="str">
            <v>BC26579100</v>
          </cell>
          <cell r="CX2790">
            <v>636</v>
          </cell>
          <cell r="CY2790">
            <v>636</v>
          </cell>
          <cell r="CZ2790">
            <v>604.20000000000005</v>
          </cell>
          <cell r="DA2790">
            <v>0</v>
          </cell>
          <cell r="DB2790">
            <v>604.20000000000005</v>
          </cell>
          <cell r="DC2790" t="str">
            <v>BC26579100</v>
          </cell>
          <cell r="DD2790">
            <v>636</v>
          </cell>
          <cell r="DE2790">
            <v>636</v>
          </cell>
          <cell r="DF2790">
            <v>604.20000000000005</v>
          </cell>
          <cell r="DG2790">
            <v>0</v>
          </cell>
          <cell r="DH2790">
            <v>604.20000000000005</v>
          </cell>
          <cell r="DI2790" t="str">
            <v>BC26579100</v>
          </cell>
          <cell r="DJ2790">
            <v>636</v>
          </cell>
          <cell r="DK2790">
            <v>636</v>
          </cell>
          <cell r="DL2790">
            <v>604.20000000000005</v>
          </cell>
        </row>
        <row r="2791">
          <cell r="B2791" t="str">
            <v>1414-1</v>
          </cell>
          <cell r="C2791" t="str">
            <v>DACARBAZINE</v>
          </cell>
          <cell r="D2791" t="str">
            <v>200MG</v>
          </cell>
          <cell r="E2791" t="str">
            <v>200MG</v>
          </cell>
          <cell r="F2791" t="str">
            <v>VIAL</v>
          </cell>
          <cell r="H2791" t="str">
            <v>DBL Dacarbazine 200mg</v>
          </cell>
          <cell r="I2791" t="str">
            <v>達卡巴仁注射劑200毫克</v>
          </cell>
          <cell r="J2791" t="str">
            <v>1</v>
          </cell>
          <cell r="K2791" t="str">
            <v>Zydus Hospira Oncology Private Limited</v>
          </cell>
          <cell r="L2791" t="str">
            <v>衛署藥輸字第022131號</v>
          </cell>
          <cell r="N2791">
            <v>554</v>
          </cell>
          <cell r="O2791" t="str">
            <v>BC22131263</v>
          </cell>
          <cell r="P2791">
            <v>879</v>
          </cell>
          <cell r="Q2791">
            <v>879</v>
          </cell>
          <cell r="R2791">
            <v>835.05</v>
          </cell>
          <cell r="S2791" t="str">
            <v>否</v>
          </cell>
          <cell r="T2791">
            <v>0</v>
          </cell>
          <cell r="U2791">
            <v>835.05</v>
          </cell>
          <cell r="V2791">
            <v>24</v>
          </cell>
          <cell r="W2791" t="str">
            <v>0058</v>
          </cell>
          <cell r="X2791" t="str">
            <v>12472692</v>
          </cell>
          <cell r="Y2791" t="str">
            <v>文德藥業有限公司</v>
          </cell>
          <cell r="Z2791" t="str">
            <v>02-25773131</v>
          </cell>
          <cell r="AA2791" t="str">
            <v>128</v>
          </cell>
          <cell r="AB2791" t="str">
            <v>02-25791100</v>
          </cell>
          <cell r="AC2791" t="str">
            <v>105</v>
          </cell>
          <cell r="AD2791" t="str">
            <v>臺北市松山區八德路3段212號10樓</v>
          </cell>
          <cell r="AE2791" t="str">
            <v>吳承翰</v>
          </cell>
          <cell r="AF2791" t="str">
            <v>0939288580</v>
          </cell>
          <cell r="AG2791" t="str">
            <v>order@holdingpharma.com.tw</v>
          </cell>
          <cell r="AJ2791" t="str">
            <v>20 印度 India</v>
          </cell>
          <cell r="AK2791" t="str">
            <v>健保</v>
          </cell>
          <cell r="AL2791">
            <v>0</v>
          </cell>
          <cell r="AM2791">
            <v>5</v>
          </cell>
          <cell r="AN2791" t="str">
            <v>等比</v>
          </cell>
          <cell r="BA2791" t="str">
            <v>BC22131263</v>
          </cell>
          <cell r="BB2791">
            <v>879</v>
          </cell>
          <cell r="BC2791">
            <v>879</v>
          </cell>
          <cell r="BD2791">
            <v>835.05</v>
          </cell>
          <cell r="BE2791">
            <v>0</v>
          </cell>
          <cell r="BF2791">
            <v>835.05</v>
          </cell>
          <cell r="BG2791" t="str">
            <v>BC22131263</v>
          </cell>
          <cell r="BH2791">
            <v>879</v>
          </cell>
          <cell r="BI2791">
            <v>879</v>
          </cell>
          <cell r="BJ2791">
            <v>835.05</v>
          </cell>
          <cell r="BK2791">
            <v>0</v>
          </cell>
          <cell r="BL2791">
            <v>835.05</v>
          </cell>
          <cell r="BM2791" t="str">
            <v>BC22131263</v>
          </cell>
          <cell r="BN2791">
            <v>879</v>
          </cell>
          <cell r="BO2791">
            <v>879</v>
          </cell>
          <cell r="BP2791">
            <v>835.05</v>
          </cell>
          <cell r="BQ2791">
            <v>0</v>
          </cell>
          <cell r="BR2791">
            <v>835.05</v>
          </cell>
          <cell r="BS2791" t="str">
            <v>BC22131263</v>
          </cell>
          <cell r="BT2791">
            <v>879</v>
          </cell>
          <cell r="BU2791">
            <v>879</v>
          </cell>
          <cell r="BV2791">
            <v>835.05</v>
          </cell>
          <cell r="BW2791">
            <v>0</v>
          </cell>
          <cell r="BX2791">
            <v>835.05</v>
          </cell>
          <cell r="BY2791" t="str">
            <v>BC22131263</v>
          </cell>
          <cell r="BZ2791">
            <v>879</v>
          </cell>
          <cell r="CA2791">
            <v>879</v>
          </cell>
          <cell r="CB2791">
            <v>835.05</v>
          </cell>
          <cell r="CC2791">
            <v>0</v>
          </cell>
          <cell r="CD2791">
            <v>835.05</v>
          </cell>
          <cell r="CE2791" t="str">
            <v>BC22131263</v>
          </cell>
          <cell r="CF2791">
            <v>879</v>
          </cell>
          <cell r="CG2791">
            <v>879</v>
          </cell>
          <cell r="CH2791">
            <v>835.05</v>
          </cell>
          <cell r="CI2791">
            <v>0</v>
          </cell>
          <cell r="CJ2791">
            <v>835.05</v>
          </cell>
          <cell r="CK2791" t="str">
            <v>BC22131263</v>
          </cell>
          <cell r="CL2791">
            <v>879</v>
          </cell>
          <cell r="CM2791">
            <v>879</v>
          </cell>
          <cell r="CN2791">
            <v>835.05</v>
          </cell>
          <cell r="CO2791">
            <v>0</v>
          </cell>
          <cell r="CP2791">
            <v>835.05</v>
          </cell>
          <cell r="CQ2791" t="str">
            <v>BC22131263</v>
          </cell>
          <cell r="CR2791">
            <v>879</v>
          </cell>
          <cell r="CS2791">
            <v>879</v>
          </cell>
          <cell r="CT2791">
            <v>835.05</v>
          </cell>
          <cell r="CU2791">
            <v>0</v>
          </cell>
          <cell r="CV2791">
            <v>835.05</v>
          </cell>
          <cell r="CW2791" t="str">
            <v>BC22131263</v>
          </cell>
          <cell r="CX2791">
            <v>879</v>
          </cell>
          <cell r="CY2791">
            <v>879</v>
          </cell>
          <cell r="CZ2791">
            <v>835.05</v>
          </cell>
          <cell r="DA2791">
            <v>0</v>
          </cell>
          <cell r="DB2791">
            <v>835.05</v>
          </cell>
          <cell r="DC2791" t="str">
            <v>BC22131263</v>
          </cell>
          <cell r="DD2791">
            <v>879</v>
          </cell>
          <cell r="DE2791">
            <v>879</v>
          </cell>
          <cell r="DF2791">
            <v>835.05</v>
          </cell>
          <cell r="DG2791">
            <v>0</v>
          </cell>
          <cell r="DH2791">
            <v>835.05</v>
          </cell>
          <cell r="DI2791" t="str">
            <v>BC22131263</v>
          </cell>
          <cell r="DJ2791">
            <v>879</v>
          </cell>
          <cell r="DK2791">
            <v>879</v>
          </cell>
          <cell r="DL2791">
            <v>835.05</v>
          </cell>
        </row>
        <row r="2792">
          <cell r="B2792" t="str">
            <v>1415-1</v>
          </cell>
          <cell r="C2792" t="str">
            <v>DACOMITINIB MONOHYDRATE (Equivalent to dacomitinib......30mg)</v>
          </cell>
          <cell r="D2792" t="str">
            <v>31.153MG</v>
          </cell>
          <cell r="E2792" t="str">
            <v xml:space="preserve"> </v>
          </cell>
          <cell r="F2792" t="str">
            <v>TAB</v>
          </cell>
          <cell r="H2792" t="str">
            <v>VIZIMPRO Film-Coated Tablets 30mg</v>
          </cell>
          <cell r="I2792" t="str">
            <v>肺欣妥膜衣錠30毫克</v>
          </cell>
          <cell r="J2792" t="str">
            <v>30</v>
          </cell>
          <cell r="K2792" t="str">
            <v>PFIZER MANUFACTURING DEUTSCHLAND GMBH</v>
          </cell>
          <cell r="L2792" t="str">
            <v>衛部藥輸字第027770號</v>
          </cell>
          <cell r="N2792">
            <v>6409</v>
          </cell>
          <cell r="O2792" t="str">
            <v>BC27770100</v>
          </cell>
          <cell r="P2792">
            <v>1128</v>
          </cell>
          <cell r="Q2792">
            <v>1128</v>
          </cell>
          <cell r="R2792">
            <v>1049.04</v>
          </cell>
          <cell r="S2792" t="str">
            <v>否</v>
          </cell>
          <cell r="T2792">
            <v>0</v>
          </cell>
          <cell r="U2792">
            <v>1049.04</v>
          </cell>
          <cell r="V2792">
            <v>285</v>
          </cell>
          <cell r="W2792" t="str">
            <v>0171</v>
          </cell>
          <cell r="X2792" t="str">
            <v>05071926</v>
          </cell>
          <cell r="Y2792" t="str">
            <v>久裕企業股份有限公司</v>
          </cell>
          <cell r="Z2792" t="str">
            <v>02-82277999</v>
          </cell>
          <cell r="AA2792" t="str">
            <v>2205</v>
          </cell>
          <cell r="AB2792" t="str">
            <v>02-22226171</v>
          </cell>
          <cell r="AC2792" t="str">
            <v>235</v>
          </cell>
          <cell r="AD2792" t="str">
            <v>新北市中和區中原里中正路880號14樓之5</v>
          </cell>
          <cell r="AE2792" t="str">
            <v>宋培蓉</v>
          </cell>
          <cell r="AF2792" t="str">
            <v>0922793661</v>
          </cell>
          <cell r="AG2792" t="str">
            <v>arich.order@arich.com.tw</v>
          </cell>
          <cell r="AJ2792" t="str">
            <v>47 德國 GERMANY</v>
          </cell>
          <cell r="AK2792" t="str">
            <v>健保</v>
          </cell>
          <cell r="AL2792">
            <v>0</v>
          </cell>
          <cell r="AM2792">
            <v>7</v>
          </cell>
          <cell r="AN2792" t="str">
            <v>等比</v>
          </cell>
          <cell r="BA2792" t="str">
            <v>BC27770100</v>
          </cell>
          <cell r="BB2792">
            <v>936</v>
          </cell>
          <cell r="BC2792">
            <v>936</v>
          </cell>
          <cell r="BD2792">
            <v>870.48</v>
          </cell>
          <cell r="BE2792">
            <v>0</v>
          </cell>
          <cell r="BF2792">
            <v>870.48</v>
          </cell>
          <cell r="BG2792" t="str">
            <v>BC27770100</v>
          </cell>
          <cell r="BH2792">
            <v>936</v>
          </cell>
          <cell r="BI2792">
            <v>936</v>
          </cell>
          <cell r="BJ2792">
            <v>870.48</v>
          </cell>
          <cell r="BK2792">
            <v>0</v>
          </cell>
          <cell r="BL2792">
            <v>870.48</v>
          </cell>
          <cell r="BM2792" t="str">
            <v>BC27770100</v>
          </cell>
          <cell r="BN2792">
            <v>936</v>
          </cell>
          <cell r="BO2792">
            <v>936</v>
          </cell>
          <cell r="BP2792">
            <v>870.48</v>
          </cell>
          <cell r="BQ2792">
            <v>0</v>
          </cell>
          <cell r="BR2792">
            <v>870.48</v>
          </cell>
          <cell r="BS2792" t="str">
            <v>BC27770100</v>
          </cell>
          <cell r="BT2792">
            <v>936</v>
          </cell>
          <cell r="BU2792">
            <v>936</v>
          </cell>
          <cell r="BV2792">
            <v>870.48</v>
          </cell>
          <cell r="BW2792">
            <v>0</v>
          </cell>
          <cell r="BX2792">
            <v>870.48</v>
          </cell>
          <cell r="BY2792" t="str">
            <v>BC27770100</v>
          </cell>
          <cell r="BZ2792">
            <v>936</v>
          </cell>
          <cell r="CA2792">
            <v>936</v>
          </cell>
          <cell r="CB2792">
            <v>870.48</v>
          </cell>
          <cell r="CC2792">
            <v>0</v>
          </cell>
          <cell r="CD2792">
            <v>870.48</v>
          </cell>
          <cell r="CE2792" t="str">
            <v>BC27770100</v>
          </cell>
          <cell r="CF2792">
            <v>936</v>
          </cell>
          <cell r="CG2792">
            <v>936</v>
          </cell>
          <cell r="CH2792">
            <v>870.48</v>
          </cell>
          <cell r="CI2792">
            <v>0</v>
          </cell>
          <cell r="CJ2792">
            <v>870.48</v>
          </cell>
          <cell r="CK2792" t="str">
            <v>BC27770100</v>
          </cell>
          <cell r="CL2792">
            <v>936</v>
          </cell>
          <cell r="CM2792">
            <v>936</v>
          </cell>
          <cell r="CN2792">
            <v>870.48</v>
          </cell>
          <cell r="CO2792">
            <v>0</v>
          </cell>
          <cell r="CP2792">
            <v>870.48</v>
          </cell>
          <cell r="CQ2792" t="str">
            <v>BC27770100</v>
          </cell>
          <cell r="CR2792">
            <v>936</v>
          </cell>
          <cell r="CS2792">
            <v>936</v>
          </cell>
          <cell r="CT2792">
            <v>870.48</v>
          </cell>
          <cell r="CU2792">
            <v>0</v>
          </cell>
          <cell r="CV2792">
            <v>870.48</v>
          </cell>
          <cell r="CW2792" t="str">
            <v>BC27770100</v>
          </cell>
          <cell r="CX2792">
            <v>936</v>
          </cell>
          <cell r="CY2792">
            <v>936</v>
          </cell>
          <cell r="CZ2792">
            <v>870.48</v>
          </cell>
          <cell r="DA2792">
            <v>0</v>
          </cell>
          <cell r="DB2792">
            <v>870.48</v>
          </cell>
          <cell r="DC2792" t="str">
            <v>BC27770100</v>
          </cell>
          <cell r="DD2792">
            <v>936</v>
          </cell>
          <cell r="DE2792">
            <v>936</v>
          </cell>
          <cell r="DF2792">
            <v>870.48</v>
          </cell>
          <cell r="DG2792">
            <v>0</v>
          </cell>
          <cell r="DH2792">
            <v>870.48</v>
          </cell>
          <cell r="DI2792" t="str">
            <v>BC27770100</v>
          </cell>
          <cell r="DJ2792">
            <v>936</v>
          </cell>
          <cell r="DK2792">
            <v>936</v>
          </cell>
          <cell r="DL2792">
            <v>870.48</v>
          </cell>
        </row>
        <row r="2793">
          <cell r="B2793" t="str">
            <v>1416-1</v>
          </cell>
          <cell r="C2793" t="str">
            <v>DARATUMUMAB</v>
          </cell>
          <cell r="D2793" t="str">
            <v>20MG/ML</v>
          </cell>
          <cell r="E2793" t="str">
            <v>20ML</v>
          </cell>
          <cell r="F2793" t="str">
            <v>VIAL</v>
          </cell>
          <cell r="H2793" t="str">
            <v>Darzalex Concentrate for solution for infusion 20mg/ml</v>
          </cell>
          <cell r="I2793" t="str">
            <v>兆科注射劑20毫克/毫升</v>
          </cell>
          <cell r="J2793" t="str">
            <v>1</v>
          </cell>
          <cell r="K2793" t="str">
            <v>CILAG AG</v>
          </cell>
          <cell r="L2793" t="str">
            <v>衛部菌疫輸字第001056號</v>
          </cell>
          <cell r="N2793">
            <v>1490</v>
          </cell>
          <cell r="O2793" t="str">
            <v>KC01056238</v>
          </cell>
          <cell r="P2793">
            <v>47698</v>
          </cell>
          <cell r="Q2793">
            <v>47698</v>
          </cell>
          <cell r="R2793">
            <v>45313.1</v>
          </cell>
          <cell r="S2793" t="str">
            <v>否</v>
          </cell>
          <cell r="T2793">
            <v>0</v>
          </cell>
          <cell r="U2793">
            <v>45313.1</v>
          </cell>
          <cell r="V2793">
            <v>66</v>
          </cell>
          <cell r="W2793" t="str">
            <v>0175</v>
          </cell>
          <cell r="X2793" t="str">
            <v>22853066</v>
          </cell>
          <cell r="Y2793" t="str">
            <v>裕利股份有限公司</v>
          </cell>
          <cell r="Z2793" t="str">
            <v>02-25700064</v>
          </cell>
          <cell r="AA2793" t="str">
            <v>23108</v>
          </cell>
          <cell r="AB2793" t="str">
            <v>02-25798587/02-25770849</v>
          </cell>
          <cell r="AC2793" t="str">
            <v>105</v>
          </cell>
          <cell r="AD2793" t="str">
            <v>臺北市松山區南京東路4段126號10樓、10樓之1至之3</v>
          </cell>
          <cell r="AE2793" t="str">
            <v>劉小姐</v>
          </cell>
          <cell r="AF2793" t="str">
            <v>0975529293</v>
          </cell>
          <cell r="AG2793" t="str">
            <v>haorder@zuelligpharma.com</v>
          </cell>
          <cell r="AJ2793" t="str">
            <v>43 瑞士 Switzerland</v>
          </cell>
          <cell r="AK2793" t="str">
            <v>健保</v>
          </cell>
          <cell r="AL2793">
            <v>0</v>
          </cell>
          <cell r="AM2793">
            <v>5</v>
          </cell>
          <cell r="AN2793" t="str">
            <v>等比</v>
          </cell>
          <cell r="BA2793" t="str">
            <v>KC01056238</v>
          </cell>
          <cell r="BB2793">
            <v>47524</v>
          </cell>
          <cell r="BC2793">
            <v>47524</v>
          </cell>
          <cell r="BD2793">
            <v>45147.8</v>
          </cell>
          <cell r="BE2793">
            <v>0</v>
          </cell>
          <cell r="BF2793">
            <v>45147.8</v>
          </cell>
          <cell r="BG2793" t="str">
            <v>KC01056238</v>
          </cell>
          <cell r="BH2793">
            <v>47524</v>
          </cell>
          <cell r="BI2793">
            <v>47524</v>
          </cell>
          <cell r="BJ2793">
            <v>45147.8</v>
          </cell>
          <cell r="BK2793">
            <v>0</v>
          </cell>
          <cell r="BL2793">
            <v>45147.8</v>
          </cell>
          <cell r="BM2793" t="str">
            <v>KC01056238</v>
          </cell>
          <cell r="BN2793">
            <v>47524</v>
          </cell>
          <cell r="BO2793">
            <v>47524</v>
          </cell>
          <cell r="BP2793">
            <v>45147.8</v>
          </cell>
          <cell r="BQ2793">
            <v>0</v>
          </cell>
          <cell r="BR2793">
            <v>45147.8</v>
          </cell>
          <cell r="BS2793" t="str">
            <v>KC01056238</v>
          </cell>
          <cell r="BT2793">
            <v>41353</v>
          </cell>
          <cell r="BU2793">
            <v>41353</v>
          </cell>
          <cell r="BV2793">
            <v>39285.35</v>
          </cell>
          <cell r="BW2793">
            <v>0</v>
          </cell>
          <cell r="BX2793">
            <v>39285.35</v>
          </cell>
          <cell r="BY2793" t="str">
            <v>KC01056238</v>
          </cell>
          <cell r="BZ2793">
            <v>41353</v>
          </cell>
          <cell r="CA2793">
            <v>41353</v>
          </cell>
          <cell r="CB2793">
            <v>39285.35</v>
          </cell>
          <cell r="CC2793">
            <v>0</v>
          </cell>
          <cell r="CD2793">
            <v>39285.35</v>
          </cell>
          <cell r="CE2793" t="str">
            <v>KC01056238</v>
          </cell>
          <cell r="CF2793">
            <v>41353</v>
          </cell>
          <cell r="CG2793">
            <v>41353</v>
          </cell>
          <cell r="CH2793">
            <v>39285.35</v>
          </cell>
          <cell r="CI2793">
            <v>0</v>
          </cell>
          <cell r="CJ2793">
            <v>39285.35</v>
          </cell>
          <cell r="CK2793" t="str">
            <v>KC01056238</v>
          </cell>
          <cell r="CL2793">
            <v>41353</v>
          </cell>
          <cell r="CM2793">
            <v>41353</v>
          </cell>
          <cell r="CN2793">
            <v>39285.35</v>
          </cell>
          <cell r="CO2793">
            <v>0</v>
          </cell>
          <cell r="CP2793">
            <v>39285.35</v>
          </cell>
          <cell r="CQ2793" t="str">
            <v>KC01056238</v>
          </cell>
          <cell r="CR2793">
            <v>41353</v>
          </cell>
          <cell r="CS2793">
            <v>41353</v>
          </cell>
          <cell r="CT2793">
            <v>39285.35</v>
          </cell>
          <cell r="CU2793">
            <v>0</v>
          </cell>
          <cell r="CV2793">
            <v>39285.35</v>
          </cell>
          <cell r="CW2793" t="str">
            <v>KC01056238</v>
          </cell>
          <cell r="CX2793">
            <v>41353</v>
          </cell>
          <cell r="CY2793">
            <v>41353</v>
          </cell>
          <cell r="CZ2793">
            <v>39285.35</v>
          </cell>
          <cell r="DA2793">
            <v>0</v>
          </cell>
          <cell r="DB2793">
            <v>39285.35</v>
          </cell>
          <cell r="DC2793" t="str">
            <v>KC01056238</v>
          </cell>
          <cell r="DD2793">
            <v>41353</v>
          </cell>
          <cell r="DE2793">
            <v>41353</v>
          </cell>
          <cell r="DF2793">
            <v>39285.35</v>
          </cell>
          <cell r="DG2793">
            <v>0</v>
          </cell>
          <cell r="DH2793">
            <v>39285.35</v>
          </cell>
          <cell r="DI2793" t="str">
            <v>KC01056238</v>
          </cell>
          <cell r="DJ2793">
            <v>41353</v>
          </cell>
          <cell r="DK2793">
            <v>41353</v>
          </cell>
          <cell r="DL2793">
            <v>39285.35</v>
          </cell>
        </row>
        <row r="2794">
          <cell r="B2794" t="str">
            <v>1417-1</v>
          </cell>
          <cell r="C2794" t="str">
            <v>DEFERASIROX</v>
          </cell>
          <cell r="D2794" t="str">
            <v>360MG</v>
          </cell>
          <cell r="E2794" t="str">
            <v xml:space="preserve"> </v>
          </cell>
          <cell r="F2794" t="str">
            <v>TAB</v>
          </cell>
          <cell r="H2794" t="str">
            <v>Jadenu film-coated tablets 360 mg</v>
          </cell>
          <cell r="I2794" t="str">
            <v>解鐵定膜衣錠 360 毫克</v>
          </cell>
          <cell r="J2794" t="str">
            <v>30</v>
          </cell>
          <cell r="K2794" t="str">
            <v>NOVARTIS PHARMA STEIN AG</v>
          </cell>
          <cell r="L2794" t="str">
            <v>衛部藥輸字第027309號</v>
          </cell>
          <cell r="N2794">
            <v>22288</v>
          </cell>
          <cell r="O2794" t="str">
            <v>BC27309100</v>
          </cell>
          <cell r="P2794">
            <v>580</v>
          </cell>
          <cell r="Q2794">
            <v>580</v>
          </cell>
          <cell r="R2794">
            <v>551</v>
          </cell>
          <cell r="S2794" t="str">
            <v>否</v>
          </cell>
          <cell r="T2794">
            <v>0</v>
          </cell>
          <cell r="U2794">
            <v>551</v>
          </cell>
          <cell r="V2794">
            <v>995</v>
          </cell>
          <cell r="W2794" t="str">
            <v>0175</v>
          </cell>
          <cell r="X2794" t="str">
            <v>22853066</v>
          </cell>
          <cell r="Y2794" t="str">
            <v>裕利股份有限公司</v>
          </cell>
          <cell r="Z2794" t="str">
            <v>02-25700064</v>
          </cell>
          <cell r="AA2794" t="str">
            <v>23108</v>
          </cell>
          <cell r="AB2794" t="str">
            <v>02-25798587/02-25770849</v>
          </cell>
          <cell r="AC2794" t="str">
            <v>105</v>
          </cell>
          <cell r="AD2794" t="str">
            <v>臺北市松山區南京東路4段126號10樓、10樓之1至之3</v>
          </cell>
          <cell r="AE2794" t="str">
            <v>劉小姐</v>
          </cell>
          <cell r="AF2794" t="str">
            <v>0975529293</v>
          </cell>
          <cell r="AG2794" t="str">
            <v>haorder@zuelligpharma.com</v>
          </cell>
          <cell r="AJ2794" t="str">
            <v>43 瑞士 Switzerland</v>
          </cell>
          <cell r="AK2794" t="str">
            <v>健保</v>
          </cell>
          <cell r="AL2794">
            <v>0</v>
          </cell>
          <cell r="AM2794">
            <v>5</v>
          </cell>
          <cell r="AN2794" t="str">
            <v>等比</v>
          </cell>
          <cell r="BA2794" t="str">
            <v>BC27309100</v>
          </cell>
          <cell r="BB2794">
            <v>580</v>
          </cell>
          <cell r="BC2794">
            <v>580</v>
          </cell>
          <cell r="BD2794">
            <v>551</v>
          </cell>
          <cell r="BE2794">
            <v>0</v>
          </cell>
          <cell r="BF2794">
            <v>551</v>
          </cell>
          <cell r="BG2794" t="str">
            <v>BC27309100</v>
          </cell>
          <cell r="BH2794">
            <v>580</v>
          </cell>
          <cell r="BI2794">
            <v>580</v>
          </cell>
          <cell r="BJ2794">
            <v>551</v>
          </cell>
          <cell r="BK2794">
            <v>0</v>
          </cell>
          <cell r="BL2794">
            <v>551</v>
          </cell>
          <cell r="BM2794" t="str">
            <v>BC27309100</v>
          </cell>
          <cell r="BN2794">
            <v>580</v>
          </cell>
          <cell r="BO2794">
            <v>580</v>
          </cell>
          <cell r="BP2794">
            <v>551</v>
          </cell>
          <cell r="BQ2794">
            <v>0</v>
          </cell>
          <cell r="BR2794">
            <v>551</v>
          </cell>
          <cell r="BS2794" t="str">
            <v>BC27309100</v>
          </cell>
          <cell r="BT2794">
            <v>580</v>
          </cell>
          <cell r="BU2794">
            <v>580</v>
          </cell>
          <cell r="BV2794">
            <v>551</v>
          </cell>
          <cell r="BW2794">
            <v>0</v>
          </cell>
          <cell r="BX2794">
            <v>551</v>
          </cell>
          <cell r="BY2794" t="str">
            <v>BC27309100</v>
          </cell>
          <cell r="BZ2794">
            <v>580</v>
          </cell>
          <cell r="CA2794">
            <v>580</v>
          </cell>
          <cell r="CB2794">
            <v>551</v>
          </cell>
          <cell r="CC2794">
            <v>0</v>
          </cell>
          <cell r="CD2794">
            <v>551</v>
          </cell>
          <cell r="CE2794" t="str">
            <v>BC27309100</v>
          </cell>
          <cell r="CF2794">
            <v>580</v>
          </cell>
          <cell r="CG2794">
            <v>580</v>
          </cell>
          <cell r="CH2794">
            <v>551</v>
          </cell>
          <cell r="CI2794">
            <v>0</v>
          </cell>
          <cell r="CJ2794">
            <v>551</v>
          </cell>
          <cell r="CK2794" t="str">
            <v>BC27309100</v>
          </cell>
          <cell r="CL2794">
            <v>580</v>
          </cell>
          <cell r="CM2794">
            <v>580</v>
          </cell>
          <cell r="CN2794">
            <v>551</v>
          </cell>
          <cell r="CO2794">
            <v>0</v>
          </cell>
          <cell r="CP2794">
            <v>551</v>
          </cell>
          <cell r="CQ2794" t="str">
            <v>BC27309100</v>
          </cell>
          <cell r="CR2794">
            <v>580</v>
          </cell>
          <cell r="CS2794">
            <v>580</v>
          </cell>
          <cell r="CT2794">
            <v>551</v>
          </cell>
          <cell r="CU2794">
            <v>0</v>
          </cell>
          <cell r="CV2794">
            <v>551</v>
          </cell>
          <cell r="CW2794" t="str">
            <v>BC27309100</v>
          </cell>
          <cell r="CX2794">
            <v>580</v>
          </cell>
          <cell r="CY2794">
            <v>580</v>
          </cell>
          <cell r="CZ2794">
            <v>551</v>
          </cell>
          <cell r="DA2794">
            <v>0</v>
          </cell>
          <cell r="DB2794">
            <v>551</v>
          </cell>
          <cell r="DC2794" t="str">
            <v>BC27309100</v>
          </cell>
          <cell r="DD2794">
            <v>580</v>
          </cell>
          <cell r="DE2794">
            <v>580</v>
          </cell>
          <cell r="DF2794">
            <v>551</v>
          </cell>
          <cell r="DG2794">
            <v>0</v>
          </cell>
          <cell r="DH2794">
            <v>551</v>
          </cell>
          <cell r="DI2794" t="str">
            <v>BC27309100</v>
          </cell>
          <cell r="DJ2794">
            <v>580</v>
          </cell>
          <cell r="DK2794">
            <v>580</v>
          </cell>
          <cell r="DL2794">
            <v>551</v>
          </cell>
        </row>
        <row r="2795">
          <cell r="B2795" t="str">
            <v>1419-1</v>
          </cell>
          <cell r="C2795" t="str">
            <v>DEXAMETHASONE</v>
          </cell>
          <cell r="D2795" t="str">
            <v>0.5 MG</v>
          </cell>
          <cell r="E2795" t="str">
            <v xml:space="preserve"> </v>
          </cell>
          <cell r="F2795" t="str">
            <v>TAB</v>
          </cell>
          <cell r="H2795" t="str">
            <v>UCALON TABLETS 0.5MG "CHEN TA" (DEXAMETHASONE)</v>
          </cell>
          <cell r="I2795" t="str">
            <v>"成大"優佳朗錠0.5毫克（迪皮質醇）</v>
          </cell>
          <cell r="J2795" t="str">
            <v>1000</v>
          </cell>
          <cell r="K2795" t="str">
            <v>成大藥品股份有限公司</v>
          </cell>
          <cell r="L2795" t="str">
            <v>衛署藥製字第006691號</v>
          </cell>
          <cell r="N2795">
            <v>110000</v>
          </cell>
          <cell r="O2795" t="str">
            <v>AC066911G0</v>
          </cell>
          <cell r="P2795">
            <v>2</v>
          </cell>
          <cell r="Q2795">
            <v>1</v>
          </cell>
          <cell r="R2795">
            <v>0.4</v>
          </cell>
          <cell r="S2795" t="str">
            <v>否</v>
          </cell>
          <cell r="T2795">
            <v>0</v>
          </cell>
          <cell r="U2795">
            <v>0.4</v>
          </cell>
          <cell r="V2795">
            <v>4910</v>
          </cell>
          <cell r="W2795" t="str">
            <v>0007</v>
          </cell>
          <cell r="X2795" t="str">
            <v>97129220</v>
          </cell>
          <cell r="Y2795" t="str">
            <v>貫群貿易有限公司</v>
          </cell>
          <cell r="Z2795" t="str">
            <v>02-27648055</v>
          </cell>
          <cell r="AA2795" t="str">
            <v xml:space="preserve"> </v>
          </cell>
          <cell r="AB2795" t="str">
            <v>02-27696354</v>
          </cell>
          <cell r="AC2795" t="str">
            <v>10570</v>
          </cell>
          <cell r="AD2795" t="str">
            <v>臺北市松山區南京東路5段222號4樓</v>
          </cell>
          <cell r="AE2795" t="str">
            <v>簡于庭</v>
          </cell>
          <cell r="AF2795" t="str">
            <v>0985521540</v>
          </cell>
          <cell r="AG2795" t="str">
            <v>yihhaw-issue@umail.hinet.net</v>
          </cell>
          <cell r="AJ2795" t="str">
            <v>65 國產 Taiwan</v>
          </cell>
          <cell r="AK2795" t="str">
            <v>健保</v>
          </cell>
          <cell r="AL2795">
            <v>50</v>
          </cell>
          <cell r="AM2795">
            <v>60</v>
          </cell>
          <cell r="AN2795" t="str">
            <v>等比</v>
          </cell>
          <cell r="BA2795" t="str">
            <v>AC066911G0</v>
          </cell>
          <cell r="BB2795">
            <v>2</v>
          </cell>
          <cell r="BC2795">
            <v>1</v>
          </cell>
          <cell r="BD2795">
            <v>0.4</v>
          </cell>
          <cell r="BE2795">
            <v>0</v>
          </cell>
          <cell r="BF2795">
            <v>0.4</v>
          </cell>
          <cell r="BG2795" t="str">
            <v>AC066911G0</v>
          </cell>
          <cell r="BH2795">
            <v>2</v>
          </cell>
          <cell r="BI2795">
            <v>1</v>
          </cell>
          <cell r="BJ2795">
            <v>0.4</v>
          </cell>
          <cell r="BK2795">
            <v>0</v>
          </cell>
          <cell r="BL2795">
            <v>0.4</v>
          </cell>
          <cell r="BM2795" t="str">
            <v>AC066911G0</v>
          </cell>
          <cell r="BN2795">
            <v>2</v>
          </cell>
          <cell r="BO2795">
            <v>1</v>
          </cell>
          <cell r="BP2795">
            <v>0.4</v>
          </cell>
          <cell r="BQ2795">
            <v>0</v>
          </cell>
          <cell r="BR2795">
            <v>0.4</v>
          </cell>
          <cell r="BS2795" t="str">
            <v>AC066911G0</v>
          </cell>
          <cell r="BT2795">
            <v>2</v>
          </cell>
          <cell r="BU2795">
            <v>1</v>
          </cell>
          <cell r="BV2795">
            <v>0.4</v>
          </cell>
          <cell r="BW2795">
            <v>0</v>
          </cell>
          <cell r="BX2795">
            <v>0.4</v>
          </cell>
          <cell r="BY2795" t="str">
            <v>AC066911G0</v>
          </cell>
          <cell r="BZ2795">
            <v>2</v>
          </cell>
          <cell r="CA2795">
            <v>1</v>
          </cell>
          <cell r="CB2795">
            <v>0.4</v>
          </cell>
          <cell r="CC2795">
            <v>0</v>
          </cell>
          <cell r="CD2795">
            <v>0.4</v>
          </cell>
          <cell r="CE2795" t="str">
            <v>AC066911G0</v>
          </cell>
          <cell r="CF2795">
            <v>2</v>
          </cell>
          <cell r="CG2795">
            <v>1</v>
          </cell>
          <cell r="CH2795">
            <v>0.4</v>
          </cell>
          <cell r="CI2795">
            <v>0</v>
          </cell>
          <cell r="CJ2795">
            <v>0.4</v>
          </cell>
          <cell r="CK2795" t="str">
            <v>AC066911G0</v>
          </cell>
          <cell r="CL2795">
            <v>2</v>
          </cell>
          <cell r="CM2795">
            <v>1</v>
          </cell>
          <cell r="CN2795">
            <v>0.4</v>
          </cell>
          <cell r="CO2795">
            <v>0</v>
          </cell>
          <cell r="CP2795">
            <v>0.4</v>
          </cell>
          <cell r="CQ2795" t="str">
            <v>AC066911G0</v>
          </cell>
          <cell r="CR2795">
            <v>2</v>
          </cell>
          <cell r="CS2795">
            <v>1</v>
          </cell>
          <cell r="CT2795">
            <v>0.4</v>
          </cell>
          <cell r="CU2795">
            <v>0</v>
          </cell>
          <cell r="CV2795">
            <v>0.4</v>
          </cell>
          <cell r="CW2795" t="str">
            <v>AC066911G0</v>
          </cell>
          <cell r="CX2795">
            <v>2</v>
          </cell>
          <cell r="CY2795">
            <v>1</v>
          </cell>
          <cell r="CZ2795">
            <v>0.4</v>
          </cell>
          <cell r="DA2795">
            <v>0</v>
          </cell>
          <cell r="DB2795">
            <v>0.4</v>
          </cell>
          <cell r="DC2795" t="str">
            <v>AC066911G0</v>
          </cell>
          <cell r="DD2795">
            <v>2</v>
          </cell>
          <cell r="DE2795">
            <v>1</v>
          </cell>
          <cell r="DF2795">
            <v>0.4</v>
          </cell>
          <cell r="DG2795">
            <v>0</v>
          </cell>
          <cell r="DH2795">
            <v>0.4</v>
          </cell>
          <cell r="DI2795" t="str">
            <v>AC066911G0</v>
          </cell>
          <cell r="DJ2795">
            <v>2</v>
          </cell>
          <cell r="DK2795">
            <v>1</v>
          </cell>
          <cell r="DL2795">
            <v>0.4</v>
          </cell>
        </row>
        <row r="2796">
          <cell r="B2796" t="str">
            <v>1419-2</v>
          </cell>
          <cell r="C2796" t="str">
            <v>DEXAMETHASONE</v>
          </cell>
          <cell r="D2796" t="str">
            <v>0.5 MG</v>
          </cell>
          <cell r="E2796" t="str">
            <v xml:space="preserve"> </v>
          </cell>
          <cell r="F2796" t="str">
            <v>TAB</v>
          </cell>
          <cell r="H2796" t="str">
            <v>MEDESONE TABLETS</v>
          </cell>
          <cell r="I2796" t="str">
            <v>美得松錠</v>
          </cell>
          <cell r="J2796" t="str">
            <v>1000</v>
          </cell>
          <cell r="K2796" t="str">
            <v>約克製藥股份有限公司</v>
          </cell>
          <cell r="L2796" t="str">
            <v>衛署藥製字第001779號</v>
          </cell>
          <cell r="N2796">
            <v>110000</v>
          </cell>
          <cell r="O2796" t="str">
            <v>AC01779100</v>
          </cell>
          <cell r="P2796">
            <v>1.5</v>
          </cell>
          <cell r="Q2796">
            <v>0.98</v>
          </cell>
          <cell r="R2796">
            <v>0.56999999999999995</v>
          </cell>
          <cell r="S2796" t="str">
            <v>契約價格</v>
          </cell>
          <cell r="T2796">
            <v>0.03</v>
          </cell>
          <cell r="U2796">
            <v>0.54</v>
          </cell>
          <cell r="V2796">
            <v>4910</v>
          </cell>
          <cell r="W2796" t="str">
            <v>0219</v>
          </cell>
          <cell r="X2796" t="str">
            <v>86289419</v>
          </cell>
          <cell r="Y2796" t="str">
            <v>馥安國際股份有限公司</v>
          </cell>
          <cell r="Z2796" t="str">
            <v>02-28361318</v>
          </cell>
          <cell r="AA2796" t="str">
            <v>12</v>
          </cell>
          <cell r="AB2796" t="str">
            <v>02-28361618</v>
          </cell>
          <cell r="AC2796" t="str">
            <v>111</v>
          </cell>
          <cell r="AD2796" t="str">
            <v>臺北市士林區忠誠路2段21巷49號1樓</v>
          </cell>
          <cell r="AE2796" t="str">
            <v>林信宏</v>
          </cell>
          <cell r="AF2796" t="str">
            <v>0919931260</v>
          </cell>
          <cell r="AG2796" t="str">
            <v>maxwell.ep@msa.hinet.net</v>
          </cell>
          <cell r="AJ2796" t="str">
            <v>65 國產 Taiwan</v>
          </cell>
          <cell r="AK2796" t="str">
            <v>健保</v>
          </cell>
          <cell r="AL2796">
            <v>35</v>
          </cell>
          <cell r="AM2796">
            <v>42</v>
          </cell>
          <cell r="AN2796" t="str">
            <v>等值</v>
          </cell>
          <cell r="BA2796" t="str">
            <v>AC01779100</v>
          </cell>
          <cell r="BB2796">
            <v>1.5</v>
          </cell>
          <cell r="BC2796">
            <v>0.98</v>
          </cell>
          <cell r="BD2796">
            <v>0.56999999999999995</v>
          </cell>
          <cell r="BE2796">
            <v>0.03</v>
          </cell>
          <cell r="BF2796">
            <v>0.54</v>
          </cell>
          <cell r="BG2796" t="str">
            <v>AC01779100</v>
          </cell>
          <cell r="BH2796">
            <v>1.5</v>
          </cell>
          <cell r="BI2796">
            <v>0.98</v>
          </cell>
          <cell r="BJ2796">
            <v>0.56999999999999995</v>
          </cell>
          <cell r="BK2796">
            <v>0.03</v>
          </cell>
          <cell r="BL2796">
            <v>0.54</v>
          </cell>
          <cell r="BM2796" t="str">
            <v>AC01779100</v>
          </cell>
          <cell r="BN2796">
            <v>1.5</v>
          </cell>
          <cell r="BO2796">
            <v>0.98</v>
          </cell>
          <cell r="BP2796">
            <v>0.56999999999999995</v>
          </cell>
          <cell r="BQ2796">
            <v>0.03</v>
          </cell>
          <cell r="BR2796">
            <v>0.54</v>
          </cell>
          <cell r="BS2796" t="str">
            <v>AC01779100</v>
          </cell>
          <cell r="BT2796">
            <v>1.5</v>
          </cell>
          <cell r="BU2796">
            <v>0.98</v>
          </cell>
          <cell r="BV2796">
            <v>0.56999999999999995</v>
          </cell>
          <cell r="BW2796">
            <v>0.03</v>
          </cell>
          <cell r="BX2796">
            <v>0.54</v>
          </cell>
          <cell r="BY2796" t="str">
            <v>AC01779100</v>
          </cell>
          <cell r="BZ2796">
            <v>1.5</v>
          </cell>
          <cell r="CA2796">
            <v>0.98</v>
          </cell>
          <cell r="CB2796">
            <v>0.56999999999999995</v>
          </cell>
          <cell r="CC2796">
            <v>0.03</v>
          </cell>
          <cell r="CD2796">
            <v>0.54</v>
          </cell>
          <cell r="CE2796" t="str">
            <v>AC01779100</v>
          </cell>
          <cell r="CF2796">
            <v>1.5</v>
          </cell>
          <cell r="CG2796">
            <v>0.98</v>
          </cell>
          <cell r="CH2796">
            <v>0.56999999999999995</v>
          </cell>
          <cell r="CI2796">
            <v>0.03</v>
          </cell>
          <cell r="CJ2796">
            <v>0.54</v>
          </cell>
          <cell r="CK2796" t="str">
            <v>AC01779100</v>
          </cell>
          <cell r="CL2796">
            <v>1.5</v>
          </cell>
          <cell r="CM2796">
            <v>0.98</v>
          </cell>
          <cell r="CN2796">
            <v>0.56999999999999995</v>
          </cell>
          <cell r="CO2796">
            <v>0.03</v>
          </cell>
          <cell r="CP2796">
            <v>0.54</v>
          </cell>
          <cell r="CQ2796" t="str">
            <v>AC01779100</v>
          </cell>
          <cell r="CR2796">
            <v>1.5</v>
          </cell>
          <cell r="CS2796">
            <v>0.98</v>
          </cell>
          <cell r="CT2796">
            <v>0.56999999999999995</v>
          </cell>
          <cell r="CU2796">
            <v>0.03</v>
          </cell>
          <cell r="CV2796">
            <v>0.54</v>
          </cell>
          <cell r="CW2796" t="str">
            <v>AC01779100</v>
          </cell>
          <cell r="CX2796">
            <v>1.5</v>
          </cell>
          <cell r="CY2796">
            <v>0.98</v>
          </cell>
          <cell r="CZ2796">
            <v>0.56999999999999995</v>
          </cell>
          <cell r="DA2796">
            <v>0.03</v>
          </cell>
          <cell r="DB2796">
            <v>0.54</v>
          </cell>
          <cell r="DC2796" t="str">
            <v>AC01779100</v>
          </cell>
          <cell r="DD2796">
            <v>1.5</v>
          </cell>
          <cell r="DE2796">
            <v>0.98</v>
          </cell>
          <cell r="DF2796">
            <v>0.56999999999999995</v>
          </cell>
          <cell r="DG2796">
            <v>0.03</v>
          </cell>
          <cell r="DH2796">
            <v>0.54</v>
          </cell>
          <cell r="DI2796" t="str">
            <v>AC01779100</v>
          </cell>
          <cell r="DJ2796">
            <v>1.5</v>
          </cell>
          <cell r="DK2796">
            <v>0.98</v>
          </cell>
          <cell r="DL2796">
            <v>0.56999999999999995</v>
          </cell>
        </row>
        <row r="2797">
          <cell r="B2797" t="str">
            <v>1419-3</v>
          </cell>
          <cell r="C2797" t="str">
            <v>DEXAMETHASONE</v>
          </cell>
          <cell r="D2797" t="str">
            <v>0.5 MG</v>
          </cell>
          <cell r="E2797" t="str">
            <v xml:space="preserve"> </v>
          </cell>
          <cell r="F2797" t="str">
            <v>TAB</v>
          </cell>
          <cell r="H2797" t="str">
            <v>Decone Tablets</v>
          </cell>
          <cell r="I2797" t="str">
            <v>得康錠</v>
          </cell>
          <cell r="J2797" t="str">
            <v>1000</v>
          </cell>
          <cell r="K2797" t="str">
            <v>杏輝藥品工業股份有限公司</v>
          </cell>
          <cell r="L2797" t="str">
            <v>衛署藥製字第019418號</v>
          </cell>
          <cell r="N2797">
            <v>110000</v>
          </cell>
          <cell r="O2797" t="str">
            <v>AC194181G0</v>
          </cell>
          <cell r="P2797">
            <v>2</v>
          </cell>
          <cell r="Q2797">
            <v>2</v>
          </cell>
          <cell r="R2797">
            <v>1.43</v>
          </cell>
          <cell r="S2797" t="str">
            <v>否</v>
          </cell>
          <cell r="T2797">
            <v>0</v>
          </cell>
          <cell r="U2797">
            <v>1.43</v>
          </cell>
          <cell r="V2797">
            <v>4910</v>
          </cell>
          <cell r="W2797" t="str">
            <v>0174</v>
          </cell>
          <cell r="X2797" t="str">
            <v>42042734</v>
          </cell>
          <cell r="Y2797" t="str">
            <v>杏輝藥品工業股份有限公司</v>
          </cell>
          <cell r="Z2797" t="str">
            <v>02-27603688</v>
          </cell>
          <cell r="AA2797" t="str">
            <v>2248</v>
          </cell>
          <cell r="AB2797" t="str">
            <v>02-27699918</v>
          </cell>
          <cell r="AC2797" t="str">
            <v>269</v>
          </cell>
          <cell r="AD2797" t="str">
            <v>宜蘭縣冬山鄉中山村中山路84號</v>
          </cell>
          <cell r="AE2797" t="str">
            <v>吳宜蓁</v>
          </cell>
          <cell r="AF2797" t="str">
            <v>0986291084</v>
          </cell>
          <cell r="AG2797" t="str">
            <v>YCWu@sinphar.com.tw</v>
          </cell>
          <cell r="AJ2797" t="str">
            <v>65 國產 Taiwan</v>
          </cell>
          <cell r="AK2797" t="str">
            <v>健保</v>
          </cell>
          <cell r="AL2797">
            <v>0</v>
          </cell>
          <cell r="AM2797">
            <v>28.5</v>
          </cell>
          <cell r="AN2797" t="str">
            <v>30.00</v>
          </cell>
          <cell r="BA2797" t="str">
            <v>AC194181G0</v>
          </cell>
          <cell r="BB2797">
            <v>2</v>
          </cell>
          <cell r="BC2797">
            <v>2</v>
          </cell>
          <cell r="BD2797">
            <v>1.43</v>
          </cell>
          <cell r="BE2797">
            <v>0</v>
          </cell>
          <cell r="BF2797">
            <v>1.43</v>
          </cell>
          <cell r="BG2797" t="str">
            <v>AC194181G0</v>
          </cell>
          <cell r="BH2797">
            <v>2</v>
          </cell>
          <cell r="BI2797">
            <v>2</v>
          </cell>
          <cell r="BJ2797">
            <v>1.43</v>
          </cell>
          <cell r="BK2797">
            <v>0</v>
          </cell>
          <cell r="BL2797">
            <v>1.43</v>
          </cell>
          <cell r="BM2797" t="str">
            <v>AC194181G0</v>
          </cell>
          <cell r="BN2797">
            <v>2</v>
          </cell>
          <cell r="BO2797">
            <v>2</v>
          </cell>
          <cell r="BP2797">
            <v>1.43</v>
          </cell>
          <cell r="BQ2797">
            <v>0</v>
          </cell>
          <cell r="BR2797">
            <v>1.43</v>
          </cell>
          <cell r="BS2797" t="str">
            <v>AC194181G0</v>
          </cell>
          <cell r="BT2797">
            <v>2</v>
          </cell>
          <cell r="BU2797">
            <v>2</v>
          </cell>
          <cell r="BV2797">
            <v>1.43</v>
          </cell>
          <cell r="BW2797">
            <v>0</v>
          </cell>
          <cell r="BX2797">
            <v>1.43</v>
          </cell>
          <cell r="BY2797" t="str">
            <v>AC194181G0</v>
          </cell>
          <cell r="BZ2797">
            <v>2</v>
          </cell>
          <cell r="CA2797">
            <v>2</v>
          </cell>
          <cell r="CB2797">
            <v>1.43</v>
          </cell>
          <cell r="CC2797">
            <v>0</v>
          </cell>
          <cell r="CD2797">
            <v>1.43</v>
          </cell>
          <cell r="CE2797" t="str">
            <v>AC194181G0</v>
          </cell>
          <cell r="CF2797">
            <v>2</v>
          </cell>
          <cell r="CG2797">
            <v>2</v>
          </cell>
          <cell r="CH2797">
            <v>1.43</v>
          </cell>
          <cell r="CI2797">
            <v>0</v>
          </cell>
          <cell r="CJ2797">
            <v>1.43</v>
          </cell>
          <cell r="CK2797" t="str">
            <v>AC194181G0</v>
          </cell>
          <cell r="CL2797">
            <v>2</v>
          </cell>
          <cell r="CM2797">
            <v>2</v>
          </cell>
          <cell r="CN2797">
            <v>1.43</v>
          </cell>
          <cell r="CO2797">
            <v>0</v>
          </cell>
          <cell r="CP2797">
            <v>1.43</v>
          </cell>
          <cell r="CQ2797" t="str">
            <v>AC194181G0</v>
          </cell>
          <cell r="CR2797">
            <v>2</v>
          </cell>
          <cell r="CS2797">
            <v>2</v>
          </cell>
          <cell r="CT2797">
            <v>1.43</v>
          </cell>
          <cell r="CU2797">
            <v>0</v>
          </cell>
          <cell r="CV2797">
            <v>1.43</v>
          </cell>
          <cell r="CW2797" t="str">
            <v>AC194181G0</v>
          </cell>
          <cell r="CX2797">
            <v>2</v>
          </cell>
          <cell r="CY2797">
            <v>2</v>
          </cell>
          <cell r="CZ2797">
            <v>1.43</v>
          </cell>
          <cell r="DA2797">
            <v>0</v>
          </cell>
          <cell r="DB2797">
            <v>1.43</v>
          </cell>
          <cell r="DC2797" t="str">
            <v>AC194181G0</v>
          </cell>
          <cell r="DD2797">
            <v>2</v>
          </cell>
          <cell r="DE2797">
            <v>2</v>
          </cell>
          <cell r="DF2797">
            <v>1.43</v>
          </cell>
          <cell r="DG2797">
            <v>0</v>
          </cell>
          <cell r="DH2797">
            <v>1.43</v>
          </cell>
          <cell r="DI2797" t="str">
            <v>AC194181G0</v>
          </cell>
          <cell r="DJ2797">
            <v>2</v>
          </cell>
          <cell r="DK2797">
            <v>2</v>
          </cell>
          <cell r="DL2797">
            <v>1.43</v>
          </cell>
        </row>
        <row r="2798">
          <cell r="B2798" t="str">
            <v>1419-4</v>
          </cell>
          <cell r="C2798" t="str">
            <v>DEXAMETHASONE</v>
          </cell>
          <cell r="D2798" t="str">
            <v>0.5 MG</v>
          </cell>
          <cell r="E2798" t="str">
            <v xml:space="preserve"> </v>
          </cell>
          <cell r="F2798" t="str">
            <v>TAB</v>
          </cell>
          <cell r="H2798" t="str">
            <v>DEMESON TABLETS 0.5MG "F.Y."</v>
          </cell>
          <cell r="I2798" t="str">
            <v>“福元”得美爽錠０．５毫克</v>
          </cell>
          <cell r="J2798" t="str">
            <v>1000</v>
          </cell>
          <cell r="K2798" t="str">
            <v>福元化學製藥股份有限公司</v>
          </cell>
          <cell r="L2798" t="str">
            <v>內衛藥製字第004512號</v>
          </cell>
          <cell r="N2798">
            <v>110000</v>
          </cell>
          <cell r="O2798" t="str">
            <v>NC04512100</v>
          </cell>
          <cell r="P2798">
            <v>1.5</v>
          </cell>
          <cell r="Q2798">
            <v>1.01</v>
          </cell>
          <cell r="R2798">
            <v>0.55000000000000004</v>
          </cell>
          <cell r="S2798" t="str">
            <v>契約價格</v>
          </cell>
          <cell r="T2798">
            <v>0.03</v>
          </cell>
          <cell r="U2798">
            <v>0.52</v>
          </cell>
          <cell r="V2798">
            <v>4910</v>
          </cell>
          <cell r="W2798" t="str">
            <v>0116</v>
          </cell>
          <cell r="X2798" t="str">
            <v>86620346</v>
          </cell>
          <cell r="Y2798" t="str">
            <v>惠德藥品股份有限公司</v>
          </cell>
          <cell r="Z2798" t="str">
            <v>02-24248332</v>
          </cell>
          <cell r="AA2798" t="str">
            <v xml:space="preserve"> </v>
          </cell>
          <cell r="AB2798" t="str">
            <v>02-24248336/02-24270499</v>
          </cell>
          <cell r="AC2798" t="str">
            <v>201</v>
          </cell>
          <cell r="AD2798" t="str">
            <v>基隆市信義區仁一路3號2樓</v>
          </cell>
          <cell r="AE2798" t="str">
            <v>盧慧娟</v>
          </cell>
          <cell r="AF2798" t="str">
            <v>0982356523</v>
          </cell>
          <cell r="AG2798" t="str">
            <v>tyngily@twwork.com.tw</v>
          </cell>
          <cell r="AJ2798" t="str">
            <v>65 國產 Taiwan</v>
          </cell>
          <cell r="AK2798" t="str">
            <v>健保</v>
          </cell>
          <cell r="AL2798">
            <v>33</v>
          </cell>
          <cell r="AM2798">
            <v>45</v>
          </cell>
          <cell r="AN2798" t="str">
            <v>等比</v>
          </cell>
          <cell r="BA2798" t="str">
            <v>NC04512100</v>
          </cell>
          <cell r="BB2798">
            <v>1.5</v>
          </cell>
          <cell r="BC2798">
            <v>1.01</v>
          </cell>
          <cell r="BD2798">
            <v>0.55000000000000004</v>
          </cell>
          <cell r="BE2798">
            <v>0.03</v>
          </cell>
          <cell r="BF2798">
            <v>0.52</v>
          </cell>
          <cell r="BG2798" t="str">
            <v>NC04512100</v>
          </cell>
          <cell r="BH2798">
            <v>1.5</v>
          </cell>
          <cell r="BI2798">
            <v>1.01</v>
          </cell>
          <cell r="BJ2798">
            <v>0.55000000000000004</v>
          </cell>
          <cell r="BK2798">
            <v>0.03</v>
          </cell>
          <cell r="BL2798">
            <v>0.52</v>
          </cell>
          <cell r="BM2798" t="str">
            <v>NC04512100</v>
          </cell>
          <cell r="BN2798">
            <v>1.5</v>
          </cell>
          <cell r="BO2798">
            <v>1.01</v>
          </cell>
          <cell r="BP2798">
            <v>0.55000000000000004</v>
          </cell>
          <cell r="BQ2798">
            <v>0.03</v>
          </cell>
          <cell r="BR2798">
            <v>0.52</v>
          </cell>
          <cell r="BS2798" t="str">
            <v>NC04512100</v>
          </cell>
          <cell r="BT2798">
            <v>1.5</v>
          </cell>
          <cell r="BU2798">
            <v>1.01</v>
          </cell>
          <cell r="BV2798">
            <v>0.55000000000000004</v>
          </cell>
          <cell r="BW2798">
            <v>0.03</v>
          </cell>
          <cell r="BX2798">
            <v>0.52</v>
          </cell>
          <cell r="BY2798" t="str">
            <v>NC04512100</v>
          </cell>
          <cell r="BZ2798">
            <v>1.5</v>
          </cell>
          <cell r="CA2798">
            <v>1.01</v>
          </cell>
          <cell r="CB2798">
            <v>0.55000000000000004</v>
          </cell>
          <cell r="CC2798">
            <v>0.03</v>
          </cell>
          <cell r="CD2798">
            <v>0.52</v>
          </cell>
          <cell r="CE2798" t="str">
            <v>NC04512100</v>
          </cell>
          <cell r="CF2798">
            <v>1.5</v>
          </cell>
          <cell r="CG2798">
            <v>1.01</v>
          </cell>
          <cell r="CH2798">
            <v>0.55000000000000004</v>
          </cell>
          <cell r="CI2798">
            <v>0.03</v>
          </cell>
          <cell r="CJ2798">
            <v>0.52</v>
          </cell>
          <cell r="CK2798" t="str">
            <v>NC04512100</v>
          </cell>
          <cell r="CL2798">
            <v>1.5</v>
          </cell>
          <cell r="CM2798">
            <v>1.01</v>
          </cell>
          <cell r="CN2798">
            <v>0.55000000000000004</v>
          </cell>
          <cell r="CO2798">
            <v>0.03</v>
          </cell>
          <cell r="CP2798">
            <v>0.52</v>
          </cell>
          <cell r="CQ2798" t="str">
            <v>NC04512100</v>
          </cell>
          <cell r="CR2798">
            <v>1.5</v>
          </cell>
          <cell r="CS2798">
            <v>1.01</v>
          </cell>
          <cell r="CT2798">
            <v>0.55000000000000004</v>
          </cell>
          <cell r="CU2798">
            <v>0.03</v>
          </cell>
          <cell r="CV2798">
            <v>0.52</v>
          </cell>
          <cell r="CW2798" t="str">
            <v>NC04512100</v>
          </cell>
          <cell r="CX2798">
            <v>1.5</v>
          </cell>
          <cell r="CY2798">
            <v>1.01</v>
          </cell>
          <cell r="CZ2798">
            <v>0.55000000000000004</v>
          </cell>
          <cell r="DA2798">
            <v>0.03</v>
          </cell>
          <cell r="DB2798">
            <v>0.52</v>
          </cell>
          <cell r="DC2798" t="str">
            <v>NC04512100</v>
          </cell>
          <cell r="DD2798">
            <v>1.5</v>
          </cell>
          <cell r="DE2798">
            <v>1.01</v>
          </cell>
          <cell r="DF2798">
            <v>0.55000000000000004</v>
          </cell>
          <cell r="DG2798">
            <v>0.03</v>
          </cell>
          <cell r="DH2798">
            <v>0.52</v>
          </cell>
          <cell r="DI2798" t="str">
            <v>NC04512100</v>
          </cell>
          <cell r="DJ2798">
            <v>1.5</v>
          </cell>
          <cell r="DK2798">
            <v>1.01</v>
          </cell>
          <cell r="DL2798">
            <v>0.55000000000000004</v>
          </cell>
        </row>
        <row r="2799">
          <cell r="B2799" t="str">
            <v>1420-1</v>
          </cell>
          <cell r="C2799" t="str">
            <v>DEXTROMETHORPHAN HBR+GUAIACOL GLYCOLATE (EQ TO GLYCERYL GUAIACOLATE)+Ipecac Fluidextract</v>
          </cell>
          <cell r="D2799" t="str">
            <v>1MG/ML+10MG/ML+0.005MIN/ML</v>
          </cell>
          <cell r="E2799" t="str">
            <v>120 ML</v>
          </cell>
          <cell r="F2799" t="str">
            <v>BOT(內服液劑)</v>
          </cell>
          <cell r="H2799" t="str">
            <v>SORTUSS COUGH LIQUID "CENTER"</v>
          </cell>
          <cell r="I2799" t="str">
            <v>"晟德"息咳液</v>
          </cell>
          <cell r="J2799" t="str">
            <v>60</v>
          </cell>
          <cell r="K2799" t="str">
            <v>晟德</v>
          </cell>
          <cell r="L2799" t="str">
            <v>衛署藥製字第040706號</v>
          </cell>
          <cell r="N2799">
            <v>14000</v>
          </cell>
          <cell r="O2799" t="str">
            <v>AC40706157</v>
          </cell>
          <cell r="P2799">
            <v>25</v>
          </cell>
          <cell r="Q2799">
            <v>23.75</v>
          </cell>
          <cell r="R2799">
            <v>22.56</v>
          </cell>
          <cell r="S2799" t="str">
            <v>契約價格</v>
          </cell>
          <cell r="T2799">
            <v>0.71</v>
          </cell>
          <cell r="U2799">
            <v>21.85</v>
          </cell>
          <cell r="V2799">
            <v>625</v>
          </cell>
          <cell r="W2799" t="str">
            <v>0131</v>
          </cell>
          <cell r="X2799" t="str">
            <v>18606304</v>
          </cell>
          <cell r="Y2799" t="str">
            <v>晟德大藥廠股份有限公司</v>
          </cell>
          <cell r="Z2799" t="str">
            <v>02-25668680</v>
          </cell>
          <cell r="AA2799" t="str">
            <v>251</v>
          </cell>
          <cell r="AB2799" t="str">
            <v>02-26558380</v>
          </cell>
          <cell r="AC2799" t="str">
            <v>115</v>
          </cell>
          <cell r="AD2799" t="str">
            <v>臺北市南港區園區街3之2號7樓</v>
          </cell>
          <cell r="AE2799" t="str">
            <v>陳瑩瑾</v>
          </cell>
          <cell r="AF2799" t="str">
            <v>0937914700</v>
          </cell>
          <cell r="AG2799" t="str">
            <v>center@centerlab.com.tw</v>
          </cell>
          <cell r="AJ2799" t="str">
            <v>65 國產 Taiwan</v>
          </cell>
          <cell r="AK2799" t="str">
            <v>健保</v>
          </cell>
          <cell r="AL2799">
            <v>5</v>
          </cell>
          <cell r="AM2799">
            <v>5</v>
          </cell>
          <cell r="AN2799" t="str">
            <v>等值</v>
          </cell>
          <cell r="BA2799" t="str">
            <v>AC40706157</v>
          </cell>
          <cell r="BB2799">
            <v>25</v>
          </cell>
          <cell r="BC2799">
            <v>23.75</v>
          </cell>
          <cell r="BD2799">
            <v>22.56</v>
          </cell>
          <cell r="BE2799">
            <v>0.71</v>
          </cell>
          <cell r="BF2799">
            <v>21.85</v>
          </cell>
          <cell r="BG2799" t="str">
            <v>AC40706157</v>
          </cell>
          <cell r="BH2799">
            <v>25</v>
          </cell>
          <cell r="BI2799">
            <v>23.75</v>
          </cell>
          <cell r="BJ2799">
            <v>22.56</v>
          </cell>
          <cell r="BK2799">
            <v>0.71</v>
          </cell>
          <cell r="BL2799">
            <v>21.85</v>
          </cell>
          <cell r="BM2799" t="str">
            <v>AC40706157</v>
          </cell>
          <cell r="BN2799">
            <v>25</v>
          </cell>
          <cell r="BO2799">
            <v>23.75</v>
          </cell>
          <cell r="BP2799">
            <v>22.56</v>
          </cell>
          <cell r="BQ2799">
            <v>0.71</v>
          </cell>
          <cell r="BR2799">
            <v>21.85</v>
          </cell>
          <cell r="BS2799" t="str">
            <v>AC40706157</v>
          </cell>
          <cell r="BT2799">
            <v>25</v>
          </cell>
          <cell r="BU2799">
            <v>23.75</v>
          </cell>
          <cell r="BV2799">
            <v>22.56</v>
          </cell>
          <cell r="BW2799">
            <v>0.71</v>
          </cell>
          <cell r="BX2799">
            <v>21.85</v>
          </cell>
          <cell r="BY2799" t="str">
            <v>AC40706157</v>
          </cell>
          <cell r="BZ2799">
            <v>25</v>
          </cell>
          <cell r="CA2799">
            <v>23.75</v>
          </cell>
          <cell r="CB2799">
            <v>22.56</v>
          </cell>
          <cell r="CC2799">
            <v>0.71</v>
          </cell>
          <cell r="CD2799">
            <v>21.85</v>
          </cell>
          <cell r="CE2799" t="str">
            <v>AC40706157</v>
          </cell>
          <cell r="CF2799">
            <v>25</v>
          </cell>
          <cell r="CG2799">
            <v>23.75</v>
          </cell>
          <cell r="CH2799">
            <v>22.56</v>
          </cell>
          <cell r="CI2799">
            <v>0.71</v>
          </cell>
          <cell r="CJ2799">
            <v>21.85</v>
          </cell>
          <cell r="CK2799" t="str">
            <v>AC40706157</v>
          </cell>
          <cell r="CL2799">
            <v>25</v>
          </cell>
          <cell r="CM2799">
            <v>23.75</v>
          </cell>
          <cell r="CN2799">
            <v>22.56</v>
          </cell>
          <cell r="CO2799">
            <v>0.71</v>
          </cell>
          <cell r="CP2799">
            <v>21.85</v>
          </cell>
          <cell r="CQ2799" t="str">
            <v>AC40706157</v>
          </cell>
          <cell r="CR2799">
            <v>25</v>
          </cell>
          <cell r="CS2799">
            <v>23.75</v>
          </cell>
          <cell r="CT2799">
            <v>22.56</v>
          </cell>
          <cell r="CU2799">
            <v>0.71</v>
          </cell>
          <cell r="CV2799">
            <v>21.85</v>
          </cell>
          <cell r="CW2799" t="str">
            <v>AC40706157</v>
          </cell>
          <cell r="CX2799">
            <v>25</v>
          </cell>
          <cell r="CY2799">
            <v>23.75</v>
          </cell>
          <cell r="CZ2799">
            <v>22.56</v>
          </cell>
          <cell r="DA2799">
            <v>0.71</v>
          </cell>
          <cell r="DB2799">
            <v>21.85</v>
          </cell>
          <cell r="DC2799" t="str">
            <v>AC40706157</v>
          </cell>
          <cell r="DD2799">
            <v>25</v>
          </cell>
          <cell r="DE2799">
            <v>23.75</v>
          </cell>
          <cell r="DF2799">
            <v>22.56</v>
          </cell>
          <cell r="DG2799">
            <v>0.71</v>
          </cell>
          <cell r="DH2799">
            <v>21.85</v>
          </cell>
          <cell r="DI2799" t="str">
            <v>AC40706157</v>
          </cell>
          <cell r="DJ2799">
            <v>25</v>
          </cell>
          <cell r="DK2799">
            <v>23.75</v>
          </cell>
          <cell r="DL2799">
            <v>22.56</v>
          </cell>
        </row>
        <row r="2800">
          <cell r="B2800" t="str">
            <v>1422-1</v>
          </cell>
          <cell r="C2800" t="str">
            <v>DILTIAZEM (HCL) (*)</v>
          </cell>
          <cell r="D2800" t="str">
            <v>120MG</v>
          </cell>
          <cell r="E2800" t="str">
            <v xml:space="preserve"> </v>
          </cell>
          <cell r="F2800" t="str">
            <v>CAP</v>
          </cell>
          <cell r="G2800" t="str">
            <v>是</v>
          </cell>
          <cell r="H2800" t="str">
            <v>NAKASSER SR CAPSULES 120MG "N.K." (DILTIAZEM HCL)</v>
          </cell>
          <cell r="I2800" t="str">
            <v>"南光" 能得爽 緩釋膠囊 120毫克(鹽酸迪太贊)</v>
          </cell>
          <cell r="J2800" t="str">
            <v>500</v>
          </cell>
          <cell r="K2800" t="str">
            <v>南光化學製藥股份有限公司</v>
          </cell>
          <cell r="L2800" t="str">
            <v>衛署藥製字第045926號</v>
          </cell>
          <cell r="N2800">
            <v>92562</v>
          </cell>
          <cell r="O2800" t="str">
            <v>AC45926100</v>
          </cell>
          <cell r="P2800">
            <v>5.7</v>
          </cell>
          <cell r="Q2800">
            <v>5.0199999999999996</v>
          </cell>
          <cell r="R2800">
            <v>4.26</v>
          </cell>
          <cell r="S2800" t="str">
            <v>契約價格</v>
          </cell>
          <cell r="T2800">
            <v>0.15</v>
          </cell>
          <cell r="U2800">
            <v>4.1100000000000003</v>
          </cell>
          <cell r="V2800">
            <v>4130</v>
          </cell>
          <cell r="W2800" t="str">
            <v>0005</v>
          </cell>
          <cell r="X2800" t="str">
            <v>24315640</v>
          </cell>
          <cell r="Y2800" t="str">
            <v>展億生技股份有限公司</v>
          </cell>
          <cell r="Z2800" t="str">
            <v>02-22837058</v>
          </cell>
          <cell r="AA2800" t="str">
            <v>23</v>
          </cell>
          <cell r="AB2800" t="str">
            <v>02-82813676</v>
          </cell>
          <cell r="AC2800" t="str">
            <v>247</v>
          </cell>
          <cell r="AD2800" t="str">
            <v>新北市蘆洲區中正路185巷31弄45號</v>
          </cell>
          <cell r="AE2800" t="str">
            <v>蕭羽君</v>
          </cell>
          <cell r="AF2800" t="str">
            <v>0936229094</v>
          </cell>
          <cell r="AG2800" t="str">
            <v>janyibio@gmail.com</v>
          </cell>
          <cell r="AJ2800" t="str">
            <v>65 國產 Taiwan</v>
          </cell>
          <cell r="AK2800" t="str">
            <v>健保</v>
          </cell>
          <cell r="AL2800">
            <v>12</v>
          </cell>
          <cell r="AM2800">
            <v>15</v>
          </cell>
          <cell r="AN2800" t="str">
            <v>10.00</v>
          </cell>
          <cell r="BA2800" t="str">
            <v>AC45926100</v>
          </cell>
          <cell r="BB2800">
            <v>5.6</v>
          </cell>
          <cell r="BC2800">
            <v>5.01</v>
          </cell>
          <cell r="BD2800">
            <v>4.25</v>
          </cell>
          <cell r="BE2800">
            <v>0.15</v>
          </cell>
          <cell r="BF2800">
            <v>4.0999999999999996</v>
          </cell>
          <cell r="BG2800" t="str">
            <v>AC45926100</v>
          </cell>
          <cell r="BH2800">
            <v>5.6</v>
          </cell>
          <cell r="BI2800">
            <v>5.01</v>
          </cell>
          <cell r="BJ2800">
            <v>4.25</v>
          </cell>
          <cell r="BK2800">
            <v>0.15</v>
          </cell>
          <cell r="BL2800">
            <v>4.0999999999999996</v>
          </cell>
          <cell r="BM2800" t="str">
            <v>AC45926100</v>
          </cell>
          <cell r="BN2800">
            <v>5.6</v>
          </cell>
          <cell r="BO2800">
            <v>5.01</v>
          </cell>
          <cell r="BP2800">
            <v>4.25</v>
          </cell>
          <cell r="BQ2800">
            <v>0.15</v>
          </cell>
          <cell r="BR2800">
            <v>4.0999999999999996</v>
          </cell>
          <cell r="BS2800" t="str">
            <v>AC45926100</v>
          </cell>
          <cell r="BT2800">
            <v>5.4</v>
          </cell>
          <cell r="BU2800">
            <v>4.99</v>
          </cell>
          <cell r="BV2800">
            <v>4.2300000000000004</v>
          </cell>
          <cell r="BW2800">
            <v>0.15</v>
          </cell>
          <cell r="BX2800">
            <v>4.08</v>
          </cell>
          <cell r="BY2800" t="str">
            <v>AC45926100</v>
          </cell>
          <cell r="BZ2800">
            <v>5.4</v>
          </cell>
          <cell r="CA2800">
            <v>4.99</v>
          </cell>
          <cell r="CB2800">
            <v>4.2300000000000004</v>
          </cell>
          <cell r="CC2800">
            <v>0.15</v>
          </cell>
          <cell r="CD2800">
            <v>4.08</v>
          </cell>
          <cell r="CE2800" t="str">
            <v>AC45926100</v>
          </cell>
          <cell r="CF2800">
            <v>5.4</v>
          </cell>
          <cell r="CG2800">
            <v>4.99</v>
          </cell>
          <cell r="CH2800">
            <v>4.2300000000000004</v>
          </cell>
          <cell r="CI2800">
            <v>0.15</v>
          </cell>
          <cell r="CJ2800">
            <v>4.08</v>
          </cell>
          <cell r="CK2800" t="str">
            <v>AC45926100</v>
          </cell>
          <cell r="CL2800">
            <v>5.4</v>
          </cell>
          <cell r="CM2800">
            <v>4.99</v>
          </cell>
          <cell r="CN2800">
            <v>4.2300000000000004</v>
          </cell>
          <cell r="CO2800">
            <v>0.15</v>
          </cell>
          <cell r="CP2800">
            <v>4.08</v>
          </cell>
          <cell r="CQ2800" t="str">
            <v>AC45926100</v>
          </cell>
          <cell r="CR2800">
            <v>5.4</v>
          </cell>
          <cell r="CS2800">
            <v>4.99</v>
          </cell>
          <cell r="CT2800">
            <v>4.2300000000000004</v>
          </cell>
          <cell r="CU2800">
            <v>0.15</v>
          </cell>
          <cell r="CV2800">
            <v>4.08</v>
          </cell>
          <cell r="CW2800" t="str">
            <v>AC45926100</v>
          </cell>
          <cell r="CX2800">
            <v>5.4</v>
          </cell>
          <cell r="CY2800">
            <v>4.99</v>
          </cell>
          <cell r="CZ2800">
            <v>4.2300000000000004</v>
          </cell>
          <cell r="DA2800">
            <v>0.15</v>
          </cell>
          <cell r="DB2800">
            <v>4.08</v>
          </cell>
          <cell r="DC2800" t="str">
            <v>AC45926100</v>
          </cell>
          <cell r="DD2800">
            <v>5.4</v>
          </cell>
          <cell r="DE2800">
            <v>4.99</v>
          </cell>
          <cell r="DF2800">
            <v>4.2300000000000004</v>
          </cell>
          <cell r="DG2800">
            <v>0.15</v>
          </cell>
          <cell r="DH2800">
            <v>4.08</v>
          </cell>
          <cell r="DI2800" t="str">
            <v>AC45926100</v>
          </cell>
          <cell r="DJ2800">
            <v>5.4</v>
          </cell>
          <cell r="DK2800">
            <v>4.99</v>
          </cell>
          <cell r="DL2800">
            <v>4.2300000000000004</v>
          </cell>
        </row>
        <row r="2801">
          <cell r="B2801" t="str">
            <v>1422-2</v>
          </cell>
          <cell r="C2801" t="str">
            <v>DILTIAZEM (HCL) (*)</v>
          </cell>
          <cell r="D2801" t="str">
            <v>120MG</v>
          </cell>
          <cell r="E2801" t="str">
            <v xml:space="preserve"> </v>
          </cell>
          <cell r="F2801" t="str">
            <v>CAP</v>
          </cell>
          <cell r="G2801" t="str">
            <v>是</v>
          </cell>
          <cell r="H2801" t="str">
            <v>Diltelan Capsules 120mg  SR</v>
          </cell>
          <cell r="I2801" t="str">
            <v>達爾能持續性膠囊120毫克</v>
          </cell>
          <cell r="J2801" t="str">
            <v>100</v>
          </cell>
          <cell r="K2801" t="str">
            <v>南光化學製藥股份有限公司</v>
          </cell>
          <cell r="L2801" t="str">
            <v>衛署藥製字第048128號</v>
          </cell>
          <cell r="N2801">
            <v>92562</v>
          </cell>
          <cell r="O2801" t="str">
            <v>AC48128100</v>
          </cell>
          <cell r="P2801">
            <v>5.7</v>
          </cell>
          <cell r="Q2801">
            <v>5.13</v>
          </cell>
          <cell r="R2801">
            <v>4.87</v>
          </cell>
          <cell r="S2801" t="str">
            <v>否</v>
          </cell>
          <cell r="T2801">
            <v>0</v>
          </cell>
          <cell r="U2801">
            <v>4.87</v>
          </cell>
          <cell r="V2801">
            <v>4130</v>
          </cell>
          <cell r="W2801" t="str">
            <v>0213</v>
          </cell>
          <cell r="X2801" t="str">
            <v>28924399</v>
          </cell>
          <cell r="Y2801" t="str">
            <v>友霖生技醫藥股份有限公司</v>
          </cell>
          <cell r="Z2801" t="str">
            <v>02-27554881</v>
          </cell>
          <cell r="AA2801" t="str">
            <v>2532</v>
          </cell>
          <cell r="AB2801" t="str">
            <v>02-27029291</v>
          </cell>
          <cell r="AC2801" t="str">
            <v>632</v>
          </cell>
          <cell r="AD2801" t="str">
            <v>中部科學園區雲林縣虎尾鎮科虎一路8號</v>
          </cell>
          <cell r="AE2801" t="str">
            <v>林春秀</v>
          </cell>
          <cell r="AF2801" t="str">
            <v>0916820516</v>
          </cell>
          <cell r="AG2801" t="str">
            <v>order@mail.oep.com.tw</v>
          </cell>
          <cell r="AJ2801" t="str">
            <v>65 國產 TAIWAN</v>
          </cell>
          <cell r="AK2801" t="str">
            <v>健保</v>
          </cell>
          <cell r="AL2801">
            <v>10</v>
          </cell>
          <cell r="AM2801">
            <v>5</v>
          </cell>
          <cell r="AN2801" t="str">
            <v>10.00</v>
          </cell>
          <cell r="BA2801" t="str">
            <v>AC48128100</v>
          </cell>
          <cell r="BB2801">
            <v>5.6</v>
          </cell>
          <cell r="BC2801">
            <v>5.12</v>
          </cell>
          <cell r="BD2801">
            <v>4.8600000000000003</v>
          </cell>
          <cell r="BE2801">
            <v>0</v>
          </cell>
          <cell r="BF2801">
            <v>4.8600000000000003</v>
          </cell>
          <cell r="BG2801" t="str">
            <v>AC48128100</v>
          </cell>
          <cell r="BH2801">
            <v>5.6</v>
          </cell>
          <cell r="BI2801">
            <v>5.12</v>
          </cell>
          <cell r="BJ2801">
            <v>4.8600000000000003</v>
          </cell>
          <cell r="BK2801">
            <v>0</v>
          </cell>
          <cell r="BL2801">
            <v>4.8600000000000003</v>
          </cell>
          <cell r="BM2801" t="str">
            <v>AC48128100</v>
          </cell>
          <cell r="BN2801">
            <v>5.6</v>
          </cell>
          <cell r="BO2801">
            <v>5.12</v>
          </cell>
          <cell r="BP2801">
            <v>4.8600000000000003</v>
          </cell>
          <cell r="BQ2801">
            <v>0</v>
          </cell>
          <cell r="BR2801">
            <v>4.8600000000000003</v>
          </cell>
          <cell r="BS2801" t="str">
            <v>AC48128100</v>
          </cell>
          <cell r="BT2801">
            <v>5.4</v>
          </cell>
          <cell r="BU2801">
            <v>5.0999999999999996</v>
          </cell>
          <cell r="BV2801">
            <v>4.84</v>
          </cell>
          <cell r="BW2801">
            <v>0</v>
          </cell>
          <cell r="BX2801">
            <v>4.84</v>
          </cell>
          <cell r="BY2801" t="str">
            <v>AC48128100</v>
          </cell>
          <cell r="BZ2801">
            <v>5.4</v>
          </cell>
          <cell r="CA2801">
            <v>5.0999999999999996</v>
          </cell>
          <cell r="CB2801">
            <v>4.84</v>
          </cell>
          <cell r="CC2801">
            <v>0</v>
          </cell>
          <cell r="CD2801">
            <v>4.84</v>
          </cell>
          <cell r="CE2801" t="str">
            <v>AC48128100</v>
          </cell>
          <cell r="CF2801">
            <v>5.4</v>
          </cell>
          <cell r="CG2801">
            <v>5.0999999999999996</v>
          </cell>
          <cell r="CH2801">
            <v>4.84</v>
          </cell>
          <cell r="CI2801">
            <v>0</v>
          </cell>
          <cell r="CJ2801">
            <v>4.84</v>
          </cell>
          <cell r="CK2801" t="str">
            <v>AC48128100</v>
          </cell>
          <cell r="CL2801">
            <v>5.4</v>
          </cell>
          <cell r="CM2801">
            <v>5.0999999999999996</v>
          </cell>
          <cell r="CN2801">
            <v>4.84</v>
          </cell>
          <cell r="CO2801">
            <v>0</v>
          </cell>
          <cell r="CP2801">
            <v>4.84</v>
          </cell>
          <cell r="CQ2801" t="str">
            <v>AC48128100</v>
          </cell>
          <cell r="CR2801">
            <v>5.4</v>
          </cell>
          <cell r="CS2801">
            <v>5.0999999999999996</v>
          </cell>
          <cell r="CT2801">
            <v>4.84</v>
          </cell>
          <cell r="CU2801">
            <v>0</v>
          </cell>
          <cell r="CV2801">
            <v>4.84</v>
          </cell>
          <cell r="CW2801" t="str">
            <v>AC48128100</v>
          </cell>
          <cell r="CX2801">
            <v>5.4</v>
          </cell>
          <cell r="CY2801">
            <v>5.0999999999999996</v>
          </cell>
          <cell r="CZ2801">
            <v>4.84</v>
          </cell>
          <cell r="DA2801">
            <v>0</v>
          </cell>
          <cell r="DB2801">
            <v>4.84</v>
          </cell>
          <cell r="DC2801" t="str">
            <v>AC48128100</v>
          </cell>
          <cell r="DD2801">
            <v>5.4</v>
          </cell>
          <cell r="DE2801">
            <v>5.0999999999999996</v>
          </cell>
          <cell r="DF2801">
            <v>4.84</v>
          </cell>
          <cell r="DG2801">
            <v>0</v>
          </cell>
          <cell r="DH2801">
            <v>4.84</v>
          </cell>
          <cell r="DI2801" t="str">
            <v>AC48128100</v>
          </cell>
          <cell r="DJ2801">
            <v>5.4</v>
          </cell>
          <cell r="DK2801">
            <v>5.0999999999999996</v>
          </cell>
          <cell r="DL2801">
            <v>4.84</v>
          </cell>
        </row>
        <row r="2802">
          <cell r="B2802" t="str">
            <v>1423-1</v>
          </cell>
          <cell r="C2802" t="str">
            <v>dimethyl fumarate</v>
          </cell>
          <cell r="D2802" t="str">
            <v>240MG</v>
          </cell>
          <cell r="E2802" t="str">
            <v xml:space="preserve"> </v>
          </cell>
          <cell r="F2802" t="str">
            <v>CAP</v>
          </cell>
          <cell r="H2802" t="str">
            <v>Tecfidera 240mg Gastro-resistant Hard Capsule</v>
          </cell>
          <cell r="I2802" t="str">
            <v>泰福德膠囊240毫克</v>
          </cell>
          <cell r="J2802" t="str">
            <v>56</v>
          </cell>
          <cell r="K2802" t="str">
            <v>VIFOR SA</v>
          </cell>
          <cell r="L2802" t="str">
            <v>衛部罕藥輸字第000040號</v>
          </cell>
          <cell r="N2802">
            <v>6703</v>
          </cell>
          <cell r="O2802" t="str">
            <v>VC00040100</v>
          </cell>
          <cell r="P2802">
            <v>454</v>
          </cell>
          <cell r="Q2802">
            <v>454</v>
          </cell>
          <cell r="R2802">
            <v>431.3</v>
          </cell>
          <cell r="S2802" t="str">
            <v>否</v>
          </cell>
          <cell r="T2802">
            <v>0</v>
          </cell>
          <cell r="U2802">
            <v>431.3</v>
          </cell>
          <cell r="V2802">
            <v>295</v>
          </cell>
          <cell r="W2802" t="str">
            <v>0175</v>
          </cell>
          <cell r="X2802" t="str">
            <v>22853066</v>
          </cell>
          <cell r="Y2802" t="str">
            <v>裕利股份有限公司</v>
          </cell>
          <cell r="Z2802" t="str">
            <v>02-25700064</v>
          </cell>
          <cell r="AA2802" t="str">
            <v>23108</v>
          </cell>
          <cell r="AB2802" t="str">
            <v>02-25798587/02-25770849</v>
          </cell>
          <cell r="AC2802" t="str">
            <v>105</v>
          </cell>
          <cell r="AD2802" t="str">
            <v>臺北市松山區南京東路4段126號10樓、10樓之1至之3</v>
          </cell>
          <cell r="AE2802" t="str">
            <v>劉小姐</v>
          </cell>
          <cell r="AF2802" t="str">
            <v>0975529293</v>
          </cell>
          <cell r="AG2802" t="str">
            <v>haorder@zuelligpharma.com</v>
          </cell>
          <cell r="AJ2802" t="str">
            <v>43 瑞士 Switzerland</v>
          </cell>
          <cell r="AK2802" t="str">
            <v>健保</v>
          </cell>
          <cell r="AL2802">
            <v>0</v>
          </cell>
          <cell r="AM2802">
            <v>5</v>
          </cell>
          <cell r="AN2802" t="str">
            <v>等比</v>
          </cell>
          <cell r="BA2802" t="str">
            <v>VC00040100</v>
          </cell>
          <cell r="BB2802">
            <v>454</v>
          </cell>
          <cell r="BC2802">
            <v>454</v>
          </cell>
          <cell r="BD2802">
            <v>431.3</v>
          </cell>
          <cell r="BE2802">
            <v>0</v>
          </cell>
          <cell r="BF2802">
            <v>431.3</v>
          </cell>
          <cell r="BG2802" t="str">
            <v>VC00040100</v>
          </cell>
          <cell r="BH2802">
            <v>454</v>
          </cell>
          <cell r="BI2802">
            <v>454</v>
          </cell>
          <cell r="BJ2802">
            <v>431.3</v>
          </cell>
          <cell r="BK2802">
            <v>0</v>
          </cell>
          <cell r="BL2802">
            <v>431.3</v>
          </cell>
          <cell r="BM2802" t="str">
            <v>VC00040100</v>
          </cell>
          <cell r="BN2802">
            <v>454</v>
          </cell>
          <cell r="BO2802">
            <v>454</v>
          </cell>
          <cell r="BP2802">
            <v>431.3</v>
          </cell>
          <cell r="BQ2802">
            <v>0</v>
          </cell>
          <cell r="BR2802">
            <v>431.3</v>
          </cell>
          <cell r="BS2802" t="str">
            <v>VC00040100</v>
          </cell>
          <cell r="BT2802">
            <v>454</v>
          </cell>
          <cell r="BU2802">
            <v>454</v>
          </cell>
          <cell r="BV2802">
            <v>431.3</v>
          </cell>
          <cell r="BW2802">
            <v>0</v>
          </cell>
          <cell r="BX2802">
            <v>431.3</v>
          </cell>
          <cell r="BY2802" t="str">
            <v>VC00040100</v>
          </cell>
          <cell r="BZ2802">
            <v>454</v>
          </cell>
          <cell r="CA2802">
            <v>454</v>
          </cell>
          <cell r="CB2802">
            <v>431.3</v>
          </cell>
          <cell r="CC2802">
            <v>0</v>
          </cell>
          <cell r="CD2802">
            <v>431.3</v>
          </cell>
          <cell r="CE2802" t="str">
            <v>VC00040100</v>
          </cell>
          <cell r="CF2802">
            <v>454</v>
          </cell>
          <cell r="CG2802">
            <v>454</v>
          </cell>
          <cell r="CH2802">
            <v>431.3</v>
          </cell>
          <cell r="CI2802">
            <v>0</v>
          </cell>
          <cell r="CJ2802">
            <v>431.3</v>
          </cell>
          <cell r="CK2802" t="str">
            <v>VC00040100</v>
          </cell>
          <cell r="CL2802">
            <v>454</v>
          </cell>
          <cell r="CM2802">
            <v>454</v>
          </cell>
          <cell r="CN2802">
            <v>431.3</v>
          </cell>
          <cell r="CO2802">
            <v>0</v>
          </cell>
          <cell r="CP2802">
            <v>431.3</v>
          </cell>
          <cell r="CQ2802" t="str">
            <v>VC00040100</v>
          </cell>
          <cell r="CR2802">
            <v>454</v>
          </cell>
          <cell r="CS2802">
            <v>454</v>
          </cell>
          <cell r="CT2802">
            <v>431.3</v>
          </cell>
          <cell r="CU2802">
            <v>0</v>
          </cell>
          <cell r="CV2802">
            <v>431.3</v>
          </cell>
          <cell r="CW2802" t="str">
            <v>VC00040100</v>
          </cell>
          <cell r="CX2802">
            <v>454</v>
          </cell>
          <cell r="CY2802">
            <v>454</v>
          </cell>
          <cell r="CZ2802">
            <v>431.3</v>
          </cell>
          <cell r="DA2802">
            <v>0</v>
          </cell>
          <cell r="DB2802">
            <v>431.3</v>
          </cell>
          <cell r="DC2802" t="str">
            <v>VC00040100</v>
          </cell>
          <cell r="DD2802">
            <v>454</v>
          </cell>
          <cell r="DE2802">
            <v>454</v>
          </cell>
          <cell r="DF2802">
            <v>431.3</v>
          </cell>
          <cell r="DG2802">
            <v>0</v>
          </cell>
          <cell r="DH2802">
            <v>431.3</v>
          </cell>
          <cell r="DI2802" t="str">
            <v>VC00040100</v>
          </cell>
          <cell r="DJ2802">
            <v>454</v>
          </cell>
          <cell r="DK2802">
            <v>454</v>
          </cell>
          <cell r="DL2802">
            <v>431.3</v>
          </cell>
        </row>
        <row r="2803">
          <cell r="B2803" t="str">
            <v>1425-1</v>
          </cell>
          <cell r="C2803" t="str">
            <v>Diquafosol Sodium</v>
          </cell>
          <cell r="D2803" t="str">
            <v>30MG/ML</v>
          </cell>
          <cell r="E2803" t="str">
            <v>5ML</v>
          </cell>
          <cell r="F2803" t="str">
            <v>BOT(點眼液劑)</v>
          </cell>
          <cell r="H2803" t="str">
            <v>Diquas Ophthalmic solution</v>
          </cell>
          <cell r="I2803" t="str">
            <v>滴舒適點眼液</v>
          </cell>
          <cell r="J2803" t="str">
            <v>1</v>
          </cell>
          <cell r="K2803" t="str">
            <v>SANTEN PHARMACEUTICAL CO. LTD.(NOTO PLANT)</v>
          </cell>
          <cell r="L2803" t="str">
            <v>衛部藥輸字第027852號</v>
          </cell>
          <cell r="N2803">
            <v>916</v>
          </cell>
          <cell r="O2803" t="str">
            <v xml:space="preserve"> </v>
          </cell>
          <cell r="P2803">
            <v>280</v>
          </cell>
          <cell r="Q2803">
            <v>257.60000000000002</v>
          </cell>
          <cell r="R2803">
            <v>244.72</v>
          </cell>
          <cell r="S2803" t="str">
            <v>否</v>
          </cell>
          <cell r="T2803">
            <v>0</v>
          </cell>
          <cell r="U2803">
            <v>244.72</v>
          </cell>
          <cell r="V2803">
            <v>40</v>
          </cell>
          <cell r="W2803" t="str">
            <v>0175</v>
          </cell>
          <cell r="X2803" t="str">
            <v>22853066</v>
          </cell>
          <cell r="Y2803" t="str">
            <v>裕利股份有限公司</v>
          </cell>
          <cell r="Z2803" t="str">
            <v>02-25700064</v>
          </cell>
          <cell r="AA2803" t="str">
            <v>23108</v>
          </cell>
          <cell r="AB2803" t="str">
            <v>02-25798587/02-25770849</v>
          </cell>
          <cell r="AC2803" t="str">
            <v>105</v>
          </cell>
          <cell r="AD2803" t="str">
            <v>臺北市松山區南京東路4段126號10樓、10樓之1至之3</v>
          </cell>
          <cell r="AE2803" t="str">
            <v>劉小姐</v>
          </cell>
          <cell r="AF2803" t="str">
            <v>0975529293</v>
          </cell>
          <cell r="AG2803" t="str">
            <v>haorder@zuelligpharma.com</v>
          </cell>
          <cell r="AJ2803" t="str">
            <v>26 日本 Japan</v>
          </cell>
          <cell r="AK2803" t="str">
            <v>自費</v>
          </cell>
          <cell r="AL2803">
            <v>8</v>
          </cell>
          <cell r="AM2803">
            <v>5</v>
          </cell>
          <cell r="AN2803" t="str">
            <v>0.00</v>
          </cell>
          <cell r="BA2803" t="str">
            <v xml:space="preserve"> </v>
          </cell>
          <cell r="BB2803">
            <v>280</v>
          </cell>
          <cell r="BC2803">
            <v>257.60000000000002</v>
          </cell>
          <cell r="BD2803">
            <v>244.72</v>
          </cell>
          <cell r="BE2803">
            <v>0</v>
          </cell>
          <cell r="BF2803">
            <v>244.72</v>
          </cell>
          <cell r="BG2803" t="str">
            <v xml:space="preserve"> </v>
          </cell>
          <cell r="BH2803">
            <v>280</v>
          </cell>
          <cell r="BI2803">
            <v>257.60000000000002</v>
          </cell>
          <cell r="BJ2803">
            <v>244.72</v>
          </cell>
          <cell r="BK2803">
            <v>0</v>
          </cell>
          <cell r="BL2803">
            <v>244.72</v>
          </cell>
          <cell r="BM2803" t="str">
            <v xml:space="preserve"> </v>
          </cell>
          <cell r="BN2803">
            <v>280</v>
          </cell>
          <cell r="BO2803">
            <v>257.60000000000002</v>
          </cell>
          <cell r="BP2803">
            <v>244.72</v>
          </cell>
          <cell r="BQ2803">
            <v>0</v>
          </cell>
          <cell r="BR2803">
            <v>244.72</v>
          </cell>
          <cell r="BS2803" t="str">
            <v xml:space="preserve"> </v>
          </cell>
          <cell r="BT2803">
            <v>280</v>
          </cell>
          <cell r="BU2803">
            <v>257.60000000000002</v>
          </cell>
          <cell r="BV2803">
            <v>244.72</v>
          </cell>
          <cell r="BW2803">
            <v>0</v>
          </cell>
          <cell r="BX2803">
            <v>244.72</v>
          </cell>
          <cell r="BY2803" t="str">
            <v xml:space="preserve"> </v>
          </cell>
          <cell r="BZ2803">
            <v>280</v>
          </cell>
          <cell r="CA2803">
            <v>257.60000000000002</v>
          </cell>
          <cell r="CB2803">
            <v>244.72</v>
          </cell>
          <cell r="CC2803">
            <v>0</v>
          </cell>
          <cell r="CD2803">
            <v>244.72</v>
          </cell>
          <cell r="CE2803" t="str">
            <v xml:space="preserve"> </v>
          </cell>
          <cell r="CF2803">
            <v>280</v>
          </cell>
          <cell r="CG2803">
            <v>257.60000000000002</v>
          </cell>
          <cell r="CH2803">
            <v>244.72</v>
          </cell>
          <cell r="CI2803">
            <v>0</v>
          </cell>
          <cell r="CJ2803">
            <v>244.72</v>
          </cell>
          <cell r="CK2803" t="str">
            <v xml:space="preserve"> </v>
          </cell>
          <cell r="CL2803">
            <v>280</v>
          </cell>
          <cell r="CM2803">
            <v>257.60000000000002</v>
          </cell>
          <cell r="CN2803">
            <v>244.72</v>
          </cell>
          <cell r="CO2803">
            <v>0</v>
          </cell>
          <cell r="CP2803">
            <v>244.72</v>
          </cell>
          <cell r="CQ2803" t="str">
            <v xml:space="preserve"> </v>
          </cell>
          <cell r="CR2803">
            <v>280</v>
          </cell>
          <cell r="CS2803">
            <v>257.60000000000002</v>
          </cell>
          <cell r="CT2803">
            <v>244.72</v>
          </cell>
          <cell r="CU2803">
            <v>0</v>
          </cell>
          <cell r="CV2803">
            <v>244.72</v>
          </cell>
          <cell r="CW2803" t="str">
            <v xml:space="preserve"> </v>
          </cell>
          <cell r="CX2803">
            <v>280</v>
          </cell>
          <cell r="CY2803">
            <v>257.60000000000002</v>
          </cell>
          <cell r="CZ2803">
            <v>244.72</v>
          </cell>
          <cell r="DA2803">
            <v>0</v>
          </cell>
          <cell r="DB2803">
            <v>244.72</v>
          </cell>
          <cell r="DC2803" t="str">
            <v xml:space="preserve"> </v>
          </cell>
          <cell r="DD2803">
            <v>280</v>
          </cell>
          <cell r="DE2803">
            <v>257.60000000000002</v>
          </cell>
          <cell r="DF2803">
            <v>244.72</v>
          </cell>
          <cell r="DG2803">
            <v>0</v>
          </cell>
          <cell r="DH2803">
            <v>244.72</v>
          </cell>
          <cell r="DI2803" t="str">
            <v xml:space="preserve"> </v>
          </cell>
          <cell r="DJ2803">
            <v>280</v>
          </cell>
          <cell r="DK2803">
            <v>257.60000000000002</v>
          </cell>
          <cell r="DL2803">
            <v>244.72</v>
          </cell>
        </row>
        <row r="2804">
          <cell r="B2804" t="str">
            <v>1426-1</v>
          </cell>
          <cell r="C2804" t="str">
            <v>DOLUTEGRAVIR SODIUM+RILPIVIRINE HYDROCHLORIDE</v>
          </cell>
          <cell r="D2804" t="str">
            <v>50MG+27.5MG</v>
          </cell>
          <cell r="E2804" t="str">
            <v xml:space="preserve"> </v>
          </cell>
          <cell r="F2804" t="str">
            <v>TAB</v>
          </cell>
          <cell r="H2804" t="str">
            <v>JULUCA film coated tablets</v>
          </cell>
          <cell r="I2804" t="str">
            <v>滋若愷膜衣錠</v>
          </cell>
          <cell r="J2804" t="str">
            <v>30</v>
          </cell>
          <cell r="K2804" t="str">
            <v>GLAXO OPERATIONS UK LIMITED</v>
          </cell>
          <cell r="L2804" t="str">
            <v>衛部藥輸字第027514號</v>
          </cell>
          <cell r="N2804">
            <v>1400</v>
          </cell>
          <cell r="O2804" t="str">
            <v>BC27514100</v>
          </cell>
          <cell r="P2804">
            <v>440</v>
          </cell>
          <cell r="Q2804">
            <v>440</v>
          </cell>
          <cell r="R2804">
            <v>418</v>
          </cell>
          <cell r="S2804" t="str">
            <v>否</v>
          </cell>
          <cell r="T2804">
            <v>0</v>
          </cell>
          <cell r="U2804">
            <v>418</v>
          </cell>
          <cell r="V2804">
            <v>62</v>
          </cell>
          <cell r="W2804" t="str">
            <v>0175</v>
          </cell>
          <cell r="X2804" t="str">
            <v>22853066</v>
          </cell>
          <cell r="Y2804" t="str">
            <v>裕利股份有限公司</v>
          </cell>
          <cell r="Z2804" t="str">
            <v>02-25700064</v>
          </cell>
          <cell r="AA2804" t="str">
            <v>23108</v>
          </cell>
          <cell r="AB2804" t="str">
            <v>02-25798587/02-25770849</v>
          </cell>
          <cell r="AC2804" t="str">
            <v>105</v>
          </cell>
          <cell r="AD2804" t="str">
            <v>臺北市松山區南京東路4段126號10樓、10樓之1至之3</v>
          </cell>
          <cell r="AE2804" t="str">
            <v>劉小姐</v>
          </cell>
          <cell r="AF2804" t="str">
            <v>0975529293</v>
          </cell>
          <cell r="AG2804" t="str">
            <v>haorder@zuelligpharma.com</v>
          </cell>
          <cell r="AJ2804" t="str">
            <v>13 英國 UNITED KINGDOM</v>
          </cell>
          <cell r="AK2804" t="str">
            <v>健保</v>
          </cell>
          <cell r="AL2804">
            <v>0</v>
          </cell>
          <cell r="AM2804">
            <v>5</v>
          </cell>
          <cell r="AN2804" t="str">
            <v>0.00</v>
          </cell>
          <cell r="BA2804" t="str">
            <v>BC27514100</v>
          </cell>
          <cell r="BB2804">
            <v>440</v>
          </cell>
          <cell r="BC2804">
            <v>440</v>
          </cell>
          <cell r="BD2804">
            <v>418</v>
          </cell>
          <cell r="BE2804">
            <v>0</v>
          </cell>
          <cell r="BF2804">
            <v>418</v>
          </cell>
          <cell r="BG2804" t="str">
            <v>BC27514100</v>
          </cell>
          <cell r="BH2804">
            <v>440</v>
          </cell>
          <cell r="BI2804">
            <v>440</v>
          </cell>
          <cell r="BJ2804">
            <v>418</v>
          </cell>
          <cell r="BK2804">
            <v>0</v>
          </cell>
          <cell r="BL2804">
            <v>418</v>
          </cell>
          <cell r="BM2804" t="str">
            <v>BC27514100</v>
          </cell>
          <cell r="BN2804">
            <v>440</v>
          </cell>
          <cell r="BO2804">
            <v>440</v>
          </cell>
          <cell r="BP2804">
            <v>418</v>
          </cell>
          <cell r="BQ2804">
            <v>0</v>
          </cell>
          <cell r="BR2804">
            <v>418</v>
          </cell>
          <cell r="BS2804" t="str">
            <v>BC27514100</v>
          </cell>
          <cell r="BT2804">
            <v>440</v>
          </cell>
          <cell r="BU2804">
            <v>440</v>
          </cell>
          <cell r="BV2804">
            <v>418</v>
          </cell>
          <cell r="BW2804">
            <v>0</v>
          </cell>
          <cell r="BX2804">
            <v>418</v>
          </cell>
          <cell r="BY2804" t="str">
            <v>BC27514100</v>
          </cell>
          <cell r="BZ2804">
            <v>440</v>
          </cell>
          <cell r="CA2804">
            <v>440</v>
          </cell>
          <cell r="CB2804">
            <v>418</v>
          </cell>
          <cell r="CC2804">
            <v>0</v>
          </cell>
          <cell r="CD2804">
            <v>418</v>
          </cell>
          <cell r="CE2804" t="str">
            <v>BC27514100</v>
          </cell>
          <cell r="CF2804">
            <v>440</v>
          </cell>
          <cell r="CG2804">
            <v>440</v>
          </cell>
          <cell r="CH2804">
            <v>418</v>
          </cell>
          <cell r="CI2804">
            <v>0</v>
          </cell>
          <cell r="CJ2804">
            <v>418</v>
          </cell>
          <cell r="CK2804" t="str">
            <v>BC27514100</v>
          </cell>
          <cell r="CL2804">
            <v>440</v>
          </cell>
          <cell r="CM2804">
            <v>440</v>
          </cell>
          <cell r="CN2804">
            <v>418</v>
          </cell>
          <cell r="CO2804">
            <v>0</v>
          </cell>
          <cell r="CP2804">
            <v>418</v>
          </cell>
          <cell r="CQ2804" t="str">
            <v>BC27514100</v>
          </cell>
          <cell r="CR2804">
            <v>440</v>
          </cell>
          <cell r="CS2804">
            <v>440</v>
          </cell>
          <cell r="CT2804">
            <v>418</v>
          </cell>
          <cell r="CU2804">
            <v>0</v>
          </cell>
          <cell r="CV2804">
            <v>418</v>
          </cell>
          <cell r="CW2804" t="str">
            <v>BC27514100</v>
          </cell>
          <cell r="CX2804">
            <v>440</v>
          </cell>
          <cell r="CY2804">
            <v>440</v>
          </cell>
          <cell r="CZ2804">
            <v>418</v>
          </cell>
          <cell r="DA2804">
            <v>0</v>
          </cell>
          <cell r="DB2804">
            <v>418</v>
          </cell>
          <cell r="DC2804" t="str">
            <v>BC27514100</v>
          </cell>
          <cell r="DD2804">
            <v>440</v>
          </cell>
          <cell r="DE2804">
            <v>440</v>
          </cell>
          <cell r="DF2804">
            <v>418</v>
          </cell>
          <cell r="DG2804">
            <v>0</v>
          </cell>
          <cell r="DH2804">
            <v>418</v>
          </cell>
          <cell r="DI2804" t="str">
            <v>BC27514100</v>
          </cell>
          <cell r="DJ2804">
            <v>440</v>
          </cell>
          <cell r="DK2804">
            <v>440</v>
          </cell>
          <cell r="DL2804">
            <v>418</v>
          </cell>
        </row>
        <row r="2805">
          <cell r="B2805" t="str">
            <v>1427-1</v>
          </cell>
          <cell r="C2805" t="str">
            <v>DOPAMINE HCL+GLUCOSE</v>
          </cell>
          <cell r="D2805" t="str">
            <v>3MG/ML+50 MG/ML</v>
          </cell>
          <cell r="E2805" t="str">
            <v>200ML</v>
          </cell>
          <cell r="F2805" t="str">
            <v>BAG(注射劑)</v>
          </cell>
          <cell r="H2805" t="str">
            <v>Gipamine Injection 3mg/ml</v>
          </cell>
          <cell r="I2805" t="str">
            <v>吉利命注射液3毫克/毫升</v>
          </cell>
          <cell r="J2805" t="str">
            <v>36</v>
          </cell>
          <cell r="K2805" t="str">
            <v>南光化學製藥股份有限公司</v>
          </cell>
          <cell r="L2805" t="str">
            <v>衛署藥製字第046457號</v>
          </cell>
          <cell r="N2805">
            <v>3268</v>
          </cell>
          <cell r="O2805" t="str">
            <v>AC46457263</v>
          </cell>
          <cell r="P2805">
            <v>196</v>
          </cell>
          <cell r="Q2805">
            <v>184.24</v>
          </cell>
          <cell r="R2805">
            <v>169.5</v>
          </cell>
          <cell r="S2805" t="str">
            <v>否</v>
          </cell>
          <cell r="T2805">
            <v>0</v>
          </cell>
          <cell r="U2805">
            <v>169.5</v>
          </cell>
          <cell r="V2805">
            <v>145</v>
          </cell>
          <cell r="W2805" t="str">
            <v>0092</v>
          </cell>
          <cell r="X2805" t="str">
            <v>27798893</v>
          </cell>
          <cell r="Y2805" t="str">
            <v>佳瑄有限公司</v>
          </cell>
          <cell r="Z2805" t="str">
            <v>03-5337846</v>
          </cell>
          <cell r="AA2805" t="str">
            <v xml:space="preserve"> </v>
          </cell>
          <cell r="AB2805" t="str">
            <v>03-5352836</v>
          </cell>
          <cell r="AC2805" t="str">
            <v>300007</v>
          </cell>
          <cell r="AD2805" t="str">
            <v>新竹市東區三民里民權路103號2樓</v>
          </cell>
          <cell r="AE2805" t="str">
            <v>鄭雅如</v>
          </cell>
          <cell r="AF2805" t="str">
            <v>0927300053</v>
          </cell>
          <cell r="AG2805" t="str">
            <v>shine.tree@msa.hinet.net</v>
          </cell>
          <cell r="AJ2805" t="str">
            <v>65 國產 Taiwan</v>
          </cell>
          <cell r="AK2805" t="str">
            <v>健保</v>
          </cell>
          <cell r="AL2805">
            <v>6</v>
          </cell>
          <cell r="AM2805">
            <v>8</v>
          </cell>
          <cell r="AN2805" t="str">
            <v>50.00</v>
          </cell>
          <cell r="BA2805" t="str">
            <v>AC46457263</v>
          </cell>
          <cell r="BB2805">
            <v>186</v>
          </cell>
          <cell r="BC2805">
            <v>179.24</v>
          </cell>
          <cell r="BD2805">
            <v>164.5</v>
          </cell>
          <cell r="BE2805">
            <v>0</v>
          </cell>
          <cell r="BF2805">
            <v>164.5</v>
          </cell>
          <cell r="BG2805" t="str">
            <v>AC46457263</v>
          </cell>
          <cell r="BH2805">
            <v>186</v>
          </cell>
          <cell r="BI2805">
            <v>179.24</v>
          </cell>
          <cell r="BJ2805">
            <v>164.5</v>
          </cell>
          <cell r="BK2805">
            <v>0</v>
          </cell>
          <cell r="BL2805">
            <v>164.5</v>
          </cell>
          <cell r="BM2805" t="str">
            <v>AC46457263</v>
          </cell>
          <cell r="BN2805">
            <v>186</v>
          </cell>
          <cell r="BO2805">
            <v>179.24</v>
          </cell>
          <cell r="BP2805">
            <v>164.5</v>
          </cell>
          <cell r="BQ2805">
            <v>0</v>
          </cell>
          <cell r="BR2805">
            <v>164.5</v>
          </cell>
          <cell r="BS2805" t="str">
            <v>AC46457263</v>
          </cell>
          <cell r="BT2805">
            <v>180</v>
          </cell>
          <cell r="BU2805">
            <v>176.24</v>
          </cell>
          <cell r="BV2805">
            <v>161.5</v>
          </cell>
          <cell r="BW2805">
            <v>0</v>
          </cell>
          <cell r="BX2805">
            <v>161.5</v>
          </cell>
          <cell r="BY2805" t="str">
            <v>AC46457263</v>
          </cell>
          <cell r="BZ2805">
            <v>180</v>
          </cell>
          <cell r="CA2805">
            <v>176.24</v>
          </cell>
          <cell r="CB2805">
            <v>161.5</v>
          </cell>
          <cell r="CC2805">
            <v>0</v>
          </cell>
          <cell r="CD2805">
            <v>161.5</v>
          </cell>
          <cell r="CE2805" t="str">
            <v>AC46457263</v>
          </cell>
          <cell r="CF2805">
            <v>180</v>
          </cell>
          <cell r="CG2805">
            <v>176.24</v>
          </cell>
          <cell r="CH2805">
            <v>161.5</v>
          </cell>
          <cell r="CI2805">
            <v>0</v>
          </cell>
          <cell r="CJ2805">
            <v>161.5</v>
          </cell>
          <cell r="CK2805" t="str">
            <v>AC46457263</v>
          </cell>
          <cell r="CL2805">
            <v>180</v>
          </cell>
          <cell r="CM2805">
            <v>176.24</v>
          </cell>
          <cell r="CN2805">
            <v>161.5</v>
          </cell>
          <cell r="CO2805">
            <v>0</v>
          </cell>
          <cell r="CP2805">
            <v>161.5</v>
          </cell>
          <cell r="CQ2805" t="str">
            <v>AC46457263</v>
          </cell>
          <cell r="CR2805">
            <v>180</v>
          </cell>
          <cell r="CS2805">
            <v>176.24</v>
          </cell>
          <cell r="CT2805">
            <v>161.5</v>
          </cell>
          <cell r="CU2805">
            <v>0</v>
          </cell>
          <cell r="CV2805">
            <v>161.5</v>
          </cell>
          <cell r="CW2805" t="str">
            <v>AC46457263</v>
          </cell>
          <cell r="CX2805">
            <v>180</v>
          </cell>
          <cell r="CY2805">
            <v>176.24</v>
          </cell>
          <cell r="CZ2805">
            <v>161.5</v>
          </cell>
          <cell r="DA2805">
            <v>0</v>
          </cell>
          <cell r="DB2805">
            <v>161.5</v>
          </cell>
          <cell r="DC2805" t="str">
            <v>AC46457263</v>
          </cell>
          <cell r="DD2805">
            <v>180</v>
          </cell>
          <cell r="DE2805">
            <v>176.24</v>
          </cell>
          <cell r="DF2805">
            <v>161.5</v>
          </cell>
          <cell r="DG2805">
            <v>0</v>
          </cell>
          <cell r="DH2805">
            <v>161.5</v>
          </cell>
          <cell r="DI2805" t="str">
            <v>AC46457263</v>
          </cell>
          <cell r="DJ2805">
            <v>180</v>
          </cell>
          <cell r="DK2805">
            <v>176.24</v>
          </cell>
          <cell r="DL2805">
            <v>161.5</v>
          </cell>
        </row>
        <row r="2806">
          <cell r="B2806" t="str">
            <v>1428-1</v>
          </cell>
          <cell r="C2806" t="str">
            <v>DRIED ALUMINUM HYDROXIDE GEL+HOMATROPINE METHYLBROMIDE</v>
          </cell>
          <cell r="D2806" t="str">
            <v>299 MG+1 MG</v>
          </cell>
          <cell r="E2806" t="str">
            <v xml:space="preserve"> </v>
          </cell>
          <cell r="F2806" t="str">
            <v>TAB</v>
          </cell>
          <cell r="H2806" t="str">
            <v>HOMALIN TABLETS "W.S."</v>
          </cell>
          <cell r="I2806" t="str">
            <v>"威勝"豐胃寧錠</v>
          </cell>
          <cell r="J2806" t="str">
            <v>1000</v>
          </cell>
          <cell r="K2806" t="str">
            <v>利達製藥股份有限公司</v>
          </cell>
          <cell r="L2806" t="str">
            <v>衛署藥製字第009352號</v>
          </cell>
          <cell r="N2806">
            <v>168000</v>
          </cell>
          <cell r="O2806" t="str">
            <v>AC093521G0</v>
          </cell>
          <cell r="P2806">
            <v>2</v>
          </cell>
          <cell r="Q2806">
            <v>1.96</v>
          </cell>
          <cell r="R2806">
            <v>1.86</v>
          </cell>
          <cell r="S2806" t="str">
            <v>否</v>
          </cell>
          <cell r="T2806">
            <v>0</v>
          </cell>
          <cell r="U2806">
            <v>1.86</v>
          </cell>
          <cell r="V2806">
            <v>7500</v>
          </cell>
          <cell r="W2806" t="str">
            <v>0007</v>
          </cell>
          <cell r="X2806" t="str">
            <v>97129220</v>
          </cell>
          <cell r="Y2806" t="str">
            <v>貫群貿易有限公司</v>
          </cell>
          <cell r="Z2806" t="str">
            <v>02-27648055</v>
          </cell>
          <cell r="AA2806" t="str">
            <v xml:space="preserve"> </v>
          </cell>
          <cell r="AB2806" t="str">
            <v>02-27696354</v>
          </cell>
          <cell r="AC2806" t="str">
            <v>10570</v>
          </cell>
          <cell r="AD2806" t="str">
            <v>臺北市松山區南京東路5段222號4樓</v>
          </cell>
          <cell r="AE2806" t="str">
            <v>簡于庭</v>
          </cell>
          <cell r="AF2806" t="str">
            <v>0985521540</v>
          </cell>
          <cell r="AG2806" t="str">
            <v>yihhaw-issue@umail.hinet.net</v>
          </cell>
          <cell r="AJ2806" t="str">
            <v>65 國產 Taiwan</v>
          </cell>
          <cell r="AK2806" t="str">
            <v>健保</v>
          </cell>
          <cell r="AL2806">
            <v>2</v>
          </cell>
          <cell r="AM2806">
            <v>5</v>
          </cell>
          <cell r="AN2806" t="str">
            <v>等比</v>
          </cell>
          <cell r="BA2806" t="str">
            <v>AC093521G0</v>
          </cell>
          <cell r="BB2806">
            <v>2</v>
          </cell>
          <cell r="BC2806">
            <v>1.96</v>
          </cell>
          <cell r="BD2806">
            <v>1.86</v>
          </cell>
          <cell r="BE2806">
            <v>0</v>
          </cell>
          <cell r="BF2806">
            <v>1.86</v>
          </cell>
          <cell r="BG2806" t="str">
            <v>AC093521G0</v>
          </cell>
          <cell r="BH2806">
            <v>2</v>
          </cell>
          <cell r="BI2806">
            <v>1.96</v>
          </cell>
          <cell r="BJ2806">
            <v>1.86</v>
          </cell>
          <cell r="BK2806">
            <v>0</v>
          </cell>
          <cell r="BL2806">
            <v>1.86</v>
          </cell>
          <cell r="BM2806" t="str">
            <v>AC093521G0</v>
          </cell>
          <cell r="BN2806">
            <v>2</v>
          </cell>
          <cell r="BO2806">
            <v>1.96</v>
          </cell>
          <cell r="BP2806">
            <v>1.86</v>
          </cell>
          <cell r="BQ2806">
            <v>0</v>
          </cell>
          <cell r="BR2806">
            <v>1.86</v>
          </cell>
          <cell r="BS2806" t="str">
            <v>AC093521G0</v>
          </cell>
          <cell r="BT2806">
            <v>2</v>
          </cell>
          <cell r="BU2806">
            <v>1.96</v>
          </cell>
          <cell r="BV2806">
            <v>1.86</v>
          </cell>
          <cell r="BW2806">
            <v>0</v>
          </cell>
          <cell r="BX2806">
            <v>1.86</v>
          </cell>
          <cell r="BY2806" t="str">
            <v>AC093521G0</v>
          </cell>
          <cell r="BZ2806">
            <v>2</v>
          </cell>
          <cell r="CA2806">
            <v>1.96</v>
          </cell>
          <cell r="CB2806">
            <v>1.86</v>
          </cell>
          <cell r="CC2806">
            <v>0</v>
          </cell>
          <cell r="CD2806">
            <v>1.86</v>
          </cell>
          <cell r="CE2806" t="str">
            <v>AC093521G0</v>
          </cell>
          <cell r="CF2806">
            <v>2</v>
          </cell>
          <cell r="CG2806">
            <v>1.96</v>
          </cell>
          <cell r="CH2806">
            <v>1.86</v>
          </cell>
          <cell r="CI2806">
            <v>0</v>
          </cell>
          <cell r="CJ2806">
            <v>1.86</v>
          </cell>
          <cell r="CK2806" t="str">
            <v>AC093521G0</v>
          </cell>
          <cell r="CL2806">
            <v>2</v>
          </cell>
          <cell r="CM2806">
            <v>1.96</v>
          </cell>
          <cell r="CN2806">
            <v>1.86</v>
          </cell>
          <cell r="CO2806">
            <v>0</v>
          </cell>
          <cell r="CP2806">
            <v>1.86</v>
          </cell>
          <cell r="CQ2806" t="str">
            <v>AC093521G0</v>
          </cell>
          <cell r="CR2806">
            <v>2</v>
          </cell>
          <cell r="CS2806">
            <v>1.96</v>
          </cell>
          <cell r="CT2806">
            <v>1.86</v>
          </cell>
          <cell r="CU2806">
            <v>0</v>
          </cell>
          <cell r="CV2806">
            <v>1.86</v>
          </cell>
          <cell r="CW2806" t="str">
            <v>AC093521G0</v>
          </cell>
          <cell r="CX2806">
            <v>2</v>
          </cell>
          <cell r="CY2806">
            <v>1.96</v>
          </cell>
          <cell r="CZ2806">
            <v>1.86</v>
          </cell>
          <cell r="DA2806">
            <v>0</v>
          </cell>
          <cell r="DB2806">
            <v>1.86</v>
          </cell>
          <cell r="DC2806" t="str">
            <v>AC093521G0</v>
          </cell>
          <cell r="DD2806">
            <v>2</v>
          </cell>
          <cell r="DE2806">
            <v>1.96</v>
          </cell>
          <cell r="DF2806">
            <v>1.86</v>
          </cell>
          <cell r="DG2806">
            <v>0</v>
          </cell>
          <cell r="DH2806">
            <v>1.86</v>
          </cell>
          <cell r="DI2806" t="str">
            <v>AC093521G0</v>
          </cell>
          <cell r="DJ2806">
            <v>2</v>
          </cell>
          <cell r="DK2806">
            <v>1.96</v>
          </cell>
          <cell r="DL2806">
            <v>1.86</v>
          </cell>
        </row>
        <row r="2807">
          <cell r="B2807" t="str">
            <v>1429-1</v>
          </cell>
          <cell r="C2807" t="str">
            <v>DRIED ALUMINUM HYDROXIDE GEL+OXETHAZAINE+POLYMAGAL</v>
          </cell>
          <cell r="D2807" t="str">
            <v>32.5MG+10MG+400 MG</v>
          </cell>
          <cell r="E2807" t="str">
            <v xml:space="preserve"> </v>
          </cell>
          <cell r="F2807" t="str">
            <v>TAB</v>
          </cell>
          <cell r="H2807" t="str">
            <v>ALUZAINE TABLETS</v>
          </cell>
          <cell r="I2807" t="str">
            <v>雅露佳錠</v>
          </cell>
          <cell r="J2807" t="str">
            <v>1000</v>
          </cell>
          <cell r="K2807" t="str">
            <v>生達</v>
          </cell>
          <cell r="L2807" t="str">
            <v>衛署藥製字第012828號</v>
          </cell>
          <cell r="N2807">
            <v>1557814</v>
          </cell>
          <cell r="O2807" t="str">
            <v>AC128281G0</v>
          </cell>
          <cell r="P2807">
            <v>2</v>
          </cell>
          <cell r="Q2807">
            <v>1.9</v>
          </cell>
          <cell r="R2807">
            <v>1.81</v>
          </cell>
          <cell r="S2807" t="str">
            <v>否</v>
          </cell>
          <cell r="T2807">
            <v>0</v>
          </cell>
          <cell r="U2807">
            <v>1.81</v>
          </cell>
          <cell r="V2807">
            <v>69500</v>
          </cell>
          <cell r="W2807" t="str">
            <v>0057</v>
          </cell>
          <cell r="X2807" t="str">
            <v>71122503</v>
          </cell>
          <cell r="Y2807" t="str">
            <v>生達化學製藥股份有限公司</v>
          </cell>
          <cell r="Z2807" t="str">
            <v>06-6361516</v>
          </cell>
          <cell r="AA2807" t="str">
            <v>8210</v>
          </cell>
          <cell r="AB2807" t="str">
            <v>06-6334612</v>
          </cell>
          <cell r="AC2807" t="str">
            <v>730</v>
          </cell>
          <cell r="AD2807" t="str">
            <v>臺南市新營區土庫里土庫6之20號</v>
          </cell>
          <cell r="AE2807" t="str">
            <v>謝璧如</v>
          </cell>
          <cell r="AF2807" t="str">
            <v>0916265489</v>
          </cell>
          <cell r="AG2807" t="str">
            <v>hsieh.piju@standard.com.tw</v>
          </cell>
          <cell r="AJ2807" t="str">
            <v>65 國產 Taiwan</v>
          </cell>
          <cell r="AK2807" t="str">
            <v>健保</v>
          </cell>
          <cell r="AL2807">
            <v>5</v>
          </cell>
          <cell r="AM2807">
            <v>5</v>
          </cell>
          <cell r="AN2807" t="str">
            <v>等比</v>
          </cell>
          <cell r="BA2807" t="str">
            <v>AC128281G0</v>
          </cell>
          <cell r="BB2807">
            <v>2</v>
          </cell>
          <cell r="BC2807">
            <v>1.9</v>
          </cell>
          <cell r="BD2807">
            <v>1.81</v>
          </cell>
          <cell r="BE2807">
            <v>0</v>
          </cell>
          <cell r="BF2807">
            <v>1.81</v>
          </cell>
          <cell r="BG2807" t="str">
            <v>AC128281G0</v>
          </cell>
          <cell r="BH2807">
            <v>2</v>
          </cell>
          <cell r="BI2807">
            <v>1.9</v>
          </cell>
          <cell r="BJ2807">
            <v>1.81</v>
          </cell>
          <cell r="BK2807">
            <v>0</v>
          </cell>
          <cell r="BL2807">
            <v>1.81</v>
          </cell>
          <cell r="BM2807" t="str">
            <v>AC128281G0</v>
          </cell>
          <cell r="BN2807">
            <v>2</v>
          </cell>
          <cell r="BO2807">
            <v>1.9</v>
          </cell>
          <cell r="BP2807">
            <v>1.81</v>
          </cell>
          <cell r="BQ2807">
            <v>0</v>
          </cell>
          <cell r="BR2807">
            <v>1.81</v>
          </cell>
          <cell r="BS2807" t="str">
            <v>AC128281G0</v>
          </cell>
          <cell r="BT2807">
            <v>2</v>
          </cell>
          <cell r="BU2807">
            <v>1.9</v>
          </cell>
          <cell r="BV2807">
            <v>1.81</v>
          </cell>
          <cell r="BW2807">
            <v>0</v>
          </cell>
          <cell r="BX2807">
            <v>1.81</v>
          </cell>
          <cell r="BY2807" t="str">
            <v>AC128281G0</v>
          </cell>
          <cell r="BZ2807">
            <v>2</v>
          </cell>
          <cell r="CA2807">
            <v>1.9</v>
          </cell>
          <cell r="CB2807">
            <v>1.81</v>
          </cell>
          <cell r="CC2807">
            <v>0</v>
          </cell>
          <cell r="CD2807">
            <v>1.81</v>
          </cell>
          <cell r="CE2807" t="str">
            <v>AC128281G0</v>
          </cell>
          <cell r="CF2807">
            <v>2</v>
          </cell>
          <cell r="CG2807">
            <v>1.9</v>
          </cell>
          <cell r="CH2807">
            <v>1.81</v>
          </cell>
          <cell r="CI2807">
            <v>0</v>
          </cell>
          <cell r="CJ2807">
            <v>1.81</v>
          </cell>
          <cell r="CK2807" t="str">
            <v>AC128281G0</v>
          </cell>
          <cell r="CL2807">
            <v>2</v>
          </cell>
          <cell r="CM2807">
            <v>1.9</v>
          </cell>
          <cell r="CN2807">
            <v>1.81</v>
          </cell>
          <cell r="CO2807">
            <v>0</v>
          </cell>
          <cell r="CP2807">
            <v>1.81</v>
          </cell>
          <cell r="CQ2807" t="str">
            <v>AC128281G0</v>
          </cell>
          <cell r="CR2807">
            <v>2</v>
          </cell>
          <cell r="CS2807">
            <v>1.9</v>
          </cell>
          <cell r="CT2807">
            <v>1.81</v>
          </cell>
          <cell r="CU2807">
            <v>0</v>
          </cell>
          <cell r="CV2807">
            <v>1.81</v>
          </cell>
          <cell r="CW2807" t="str">
            <v>AC128281G0</v>
          </cell>
          <cell r="CX2807">
            <v>2</v>
          </cell>
          <cell r="CY2807">
            <v>1.9</v>
          </cell>
          <cell r="CZ2807">
            <v>1.81</v>
          </cell>
          <cell r="DA2807">
            <v>0</v>
          </cell>
          <cell r="DB2807">
            <v>1.81</v>
          </cell>
          <cell r="DC2807" t="str">
            <v>AC128281G0</v>
          </cell>
          <cell r="DD2807">
            <v>2</v>
          </cell>
          <cell r="DE2807">
            <v>1.9</v>
          </cell>
          <cell r="DF2807">
            <v>1.81</v>
          </cell>
          <cell r="DG2807">
            <v>0</v>
          </cell>
          <cell r="DH2807">
            <v>1.81</v>
          </cell>
          <cell r="DI2807" t="str">
            <v>AC128281G0</v>
          </cell>
          <cell r="DJ2807">
            <v>2</v>
          </cell>
          <cell r="DK2807">
            <v>1.9</v>
          </cell>
          <cell r="DL2807">
            <v>1.81</v>
          </cell>
        </row>
        <row r="2808">
          <cell r="B2808" t="str">
            <v>1430-1</v>
          </cell>
          <cell r="C2808" t="str">
            <v>dupilumab</v>
          </cell>
          <cell r="D2808" t="str">
            <v>200MG/1.14ML</v>
          </cell>
          <cell r="E2808" t="str">
            <v>1.14ML</v>
          </cell>
          <cell r="F2808" t="str">
            <v>SYRINGE</v>
          </cell>
          <cell r="H2808" t="str">
            <v>Dupixent solution for injection 200mg</v>
          </cell>
          <cell r="I2808" t="str">
            <v>杜避炎注射劑200毫克</v>
          </cell>
          <cell r="J2808" t="str">
            <v>2</v>
          </cell>
          <cell r="K2808" t="str">
            <v>Sanofi Winthrop Industrie</v>
          </cell>
          <cell r="L2808" t="str">
            <v>衛部菌疫輸字第001133號</v>
          </cell>
          <cell r="N2808">
            <v>81</v>
          </cell>
          <cell r="O2808" t="str">
            <v>KC011332BL</v>
          </cell>
          <cell r="P2808">
            <v>16428</v>
          </cell>
          <cell r="Q2808">
            <v>16428</v>
          </cell>
          <cell r="R2808">
            <v>15606.6</v>
          </cell>
          <cell r="S2808" t="str">
            <v>否</v>
          </cell>
          <cell r="T2808">
            <v>0</v>
          </cell>
          <cell r="U2808">
            <v>15606.6</v>
          </cell>
          <cell r="V2808">
            <v>3</v>
          </cell>
          <cell r="W2808" t="str">
            <v>0177</v>
          </cell>
          <cell r="X2808" t="str">
            <v>70824858</v>
          </cell>
          <cell r="Y2808" t="str">
            <v>台灣大昌華嘉股份有限公司</v>
          </cell>
          <cell r="Z2808" t="str">
            <v>02-87526666</v>
          </cell>
          <cell r="AA2808" t="str">
            <v>7576</v>
          </cell>
          <cell r="AB2808" t="str">
            <v>02-87526100</v>
          </cell>
          <cell r="AC2808" t="str">
            <v>114</v>
          </cell>
          <cell r="AD2808" t="str">
            <v>臺北市內湖區堤頂大道2段407巷20弄1、3、5、7號10樓，及407巷22、24、26號10樓及407巷22號10樓之1</v>
          </cell>
          <cell r="AE2808" t="str">
            <v>林小姐</v>
          </cell>
          <cell r="AF2808" t="str">
            <v>0912745896</v>
          </cell>
          <cell r="AG2808" t="str">
            <v>order.cs@dksh.com</v>
          </cell>
          <cell r="AJ2808" t="str">
            <v>15 法國 France</v>
          </cell>
          <cell r="AK2808" t="str">
            <v>健保</v>
          </cell>
          <cell r="AL2808">
            <v>0</v>
          </cell>
          <cell r="AM2808">
            <v>5</v>
          </cell>
          <cell r="AN2808" t="str">
            <v>50.00</v>
          </cell>
          <cell r="BA2808" t="str">
            <v>KC011332BL</v>
          </cell>
          <cell r="BB2808">
            <v>16428</v>
          </cell>
          <cell r="BC2808">
            <v>16428</v>
          </cell>
          <cell r="BD2808">
            <v>15606.6</v>
          </cell>
          <cell r="BE2808">
            <v>0</v>
          </cell>
          <cell r="BF2808">
            <v>15606.6</v>
          </cell>
          <cell r="BG2808" t="str">
            <v>KC011332BL</v>
          </cell>
          <cell r="BH2808">
            <v>15687</v>
          </cell>
          <cell r="BI2808">
            <v>15687</v>
          </cell>
          <cell r="BJ2808">
            <v>14902.65</v>
          </cell>
          <cell r="BK2808">
            <v>0</v>
          </cell>
          <cell r="BL2808">
            <v>14902.65</v>
          </cell>
          <cell r="BM2808" t="str">
            <v>KC011332BL</v>
          </cell>
          <cell r="BN2808">
            <v>15687</v>
          </cell>
          <cell r="BO2808">
            <v>15687</v>
          </cell>
          <cell r="BP2808">
            <v>14902.65</v>
          </cell>
          <cell r="BQ2808">
            <v>0</v>
          </cell>
          <cell r="BR2808">
            <v>14902.65</v>
          </cell>
          <cell r="BS2808" t="str">
            <v>KC011332BL</v>
          </cell>
          <cell r="BT2808">
            <v>15687</v>
          </cell>
          <cell r="BU2808">
            <v>15687</v>
          </cell>
          <cell r="BV2808">
            <v>14902.65</v>
          </cell>
          <cell r="BW2808">
            <v>0</v>
          </cell>
          <cell r="BX2808">
            <v>14902.65</v>
          </cell>
          <cell r="BY2808" t="str">
            <v>KC011332BL</v>
          </cell>
          <cell r="BZ2808">
            <v>15687</v>
          </cell>
          <cell r="CA2808">
            <v>15687</v>
          </cell>
          <cell r="CB2808">
            <v>14902.65</v>
          </cell>
          <cell r="CC2808">
            <v>0</v>
          </cell>
          <cell r="CD2808">
            <v>14902.65</v>
          </cell>
          <cell r="CE2808" t="str">
            <v>KC011332BL</v>
          </cell>
          <cell r="CF2808">
            <v>15687</v>
          </cell>
          <cell r="CG2808">
            <v>15687</v>
          </cell>
          <cell r="CH2808">
            <v>14902.65</v>
          </cell>
          <cell r="CI2808">
            <v>0</v>
          </cell>
          <cell r="CJ2808">
            <v>14902.65</v>
          </cell>
          <cell r="CK2808" t="str">
            <v>KC011332BL</v>
          </cell>
          <cell r="CL2808">
            <v>15687</v>
          </cell>
          <cell r="CM2808">
            <v>15687</v>
          </cell>
          <cell r="CN2808">
            <v>14902.65</v>
          </cell>
          <cell r="CO2808">
            <v>0</v>
          </cell>
          <cell r="CP2808">
            <v>14902.65</v>
          </cell>
          <cell r="CQ2808" t="str">
            <v>KC011332BL</v>
          </cell>
          <cell r="CR2808">
            <v>15687</v>
          </cell>
          <cell r="CS2808">
            <v>15687</v>
          </cell>
          <cell r="CT2808">
            <v>14902.65</v>
          </cell>
          <cell r="CU2808">
            <v>0</v>
          </cell>
          <cell r="CV2808">
            <v>14902.65</v>
          </cell>
          <cell r="CW2808" t="str">
            <v>KC011332BL</v>
          </cell>
          <cell r="CX2808">
            <v>15687</v>
          </cell>
          <cell r="CY2808">
            <v>15687</v>
          </cell>
          <cell r="CZ2808">
            <v>14902.65</v>
          </cell>
          <cell r="DA2808">
            <v>0</v>
          </cell>
          <cell r="DB2808">
            <v>14902.65</v>
          </cell>
          <cell r="DC2808" t="str">
            <v>KC011332BL</v>
          </cell>
          <cell r="DD2808">
            <v>15687</v>
          </cell>
          <cell r="DE2808">
            <v>15687</v>
          </cell>
          <cell r="DF2808">
            <v>14902.65</v>
          </cell>
          <cell r="DG2808">
            <v>0</v>
          </cell>
          <cell r="DH2808">
            <v>14902.65</v>
          </cell>
          <cell r="DI2808" t="str">
            <v>KC011332BL</v>
          </cell>
          <cell r="DJ2808">
            <v>15687</v>
          </cell>
          <cell r="DK2808">
            <v>15687</v>
          </cell>
          <cell r="DL2808">
            <v>14902.65</v>
          </cell>
        </row>
        <row r="2809">
          <cell r="B2809" t="str">
            <v>1431-1</v>
          </cell>
          <cell r="C2809" t="str">
            <v>DYDROGESTERONE</v>
          </cell>
          <cell r="D2809" t="str">
            <v>10 MG</v>
          </cell>
          <cell r="E2809" t="str">
            <v xml:space="preserve"> </v>
          </cell>
          <cell r="F2809" t="str">
            <v>TAB</v>
          </cell>
          <cell r="H2809" t="str">
            <v>Duphaston film-coated tablet 10mg</v>
          </cell>
          <cell r="I2809" t="str">
            <v>"亞培"得胎隆膜衣錠10毫克</v>
          </cell>
          <cell r="J2809" t="str">
            <v>20</v>
          </cell>
          <cell r="K2809" t="str">
            <v>ABBOTT BIOLOGICALS B.V.</v>
          </cell>
          <cell r="L2809" t="str">
            <v>衛署藥輸字第025539號</v>
          </cell>
          <cell r="N2809">
            <v>14000</v>
          </cell>
          <cell r="O2809" t="str">
            <v xml:space="preserve"> </v>
          </cell>
          <cell r="P2809">
            <v>25</v>
          </cell>
          <cell r="Q2809">
            <v>25</v>
          </cell>
          <cell r="R2809">
            <v>23.75</v>
          </cell>
          <cell r="S2809" t="str">
            <v>否</v>
          </cell>
          <cell r="T2809">
            <v>0</v>
          </cell>
          <cell r="U2809">
            <v>23.75</v>
          </cell>
          <cell r="V2809">
            <v>625</v>
          </cell>
          <cell r="W2809" t="str">
            <v>0175</v>
          </cell>
          <cell r="X2809" t="str">
            <v>22853066</v>
          </cell>
          <cell r="Y2809" t="str">
            <v>裕利股份有限公司</v>
          </cell>
          <cell r="Z2809" t="str">
            <v>02-25700064</v>
          </cell>
          <cell r="AA2809" t="str">
            <v>23108</v>
          </cell>
          <cell r="AB2809" t="str">
            <v>02-25798587/02-25770849</v>
          </cell>
          <cell r="AC2809" t="str">
            <v>105</v>
          </cell>
          <cell r="AD2809" t="str">
            <v>臺北市松山區南京東路4段126號10樓、10樓之1至之3</v>
          </cell>
          <cell r="AE2809" t="str">
            <v>劉小姐</v>
          </cell>
          <cell r="AF2809" t="str">
            <v>0975529293</v>
          </cell>
          <cell r="AG2809" t="str">
            <v>haorder@zuelligpharma.com</v>
          </cell>
          <cell r="AJ2809" t="str">
            <v>17 荷蘭 Netherlands</v>
          </cell>
          <cell r="AK2809" t="str">
            <v>自費</v>
          </cell>
          <cell r="AL2809">
            <v>0</v>
          </cell>
          <cell r="AM2809">
            <v>5</v>
          </cell>
          <cell r="AN2809" t="str">
            <v>50.00</v>
          </cell>
          <cell r="BA2809" t="str">
            <v xml:space="preserve"> </v>
          </cell>
          <cell r="BB2809">
            <v>25</v>
          </cell>
          <cell r="BC2809">
            <v>25</v>
          </cell>
          <cell r="BD2809">
            <v>23.75</v>
          </cell>
          <cell r="BE2809">
            <v>0</v>
          </cell>
          <cell r="BF2809">
            <v>23.75</v>
          </cell>
          <cell r="BG2809" t="str">
            <v xml:space="preserve"> </v>
          </cell>
          <cell r="BH2809">
            <v>25</v>
          </cell>
          <cell r="BI2809">
            <v>25</v>
          </cell>
          <cell r="BJ2809">
            <v>23.75</v>
          </cell>
          <cell r="BK2809">
            <v>0</v>
          </cell>
          <cell r="BL2809">
            <v>23.75</v>
          </cell>
          <cell r="BM2809" t="str">
            <v xml:space="preserve"> </v>
          </cell>
          <cell r="BN2809">
            <v>25</v>
          </cell>
          <cell r="BO2809">
            <v>25</v>
          </cell>
          <cell r="BP2809">
            <v>23.75</v>
          </cell>
          <cell r="BQ2809">
            <v>0</v>
          </cell>
          <cell r="BR2809">
            <v>23.75</v>
          </cell>
          <cell r="BS2809" t="str">
            <v xml:space="preserve"> </v>
          </cell>
          <cell r="BT2809">
            <v>25</v>
          </cell>
          <cell r="BU2809">
            <v>25</v>
          </cell>
          <cell r="BV2809">
            <v>23.75</v>
          </cell>
          <cell r="BW2809">
            <v>0</v>
          </cell>
          <cell r="BX2809">
            <v>23.75</v>
          </cell>
          <cell r="BY2809" t="str">
            <v xml:space="preserve"> </v>
          </cell>
          <cell r="BZ2809">
            <v>25</v>
          </cell>
          <cell r="CA2809">
            <v>25</v>
          </cell>
          <cell r="CB2809">
            <v>23.75</v>
          </cell>
          <cell r="CC2809">
            <v>0</v>
          </cell>
          <cell r="CD2809">
            <v>23.75</v>
          </cell>
          <cell r="CE2809" t="str">
            <v xml:space="preserve"> </v>
          </cell>
          <cell r="CF2809">
            <v>25</v>
          </cell>
          <cell r="CG2809">
            <v>25</v>
          </cell>
          <cell r="CH2809">
            <v>23.75</v>
          </cell>
          <cell r="CI2809">
            <v>0</v>
          </cell>
          <cell r="CJ2809">
            <v>23.75</v>
          </cell>
          <cell r="CK2809" t="str">
            <v xml:space="preserve"> </v>
          </cell>
          <cell r="CL2809">
            <v>25</v>
          </cell>
          <cell r="CM2809">
            <v>25</v>
          </cell>
          <cell r="CN2809">
            <v>23.75</v>
          </cell>
          <cell r="CO2809">
            <v>0</v>
          </cell>
          <cell r="CP2809">
            <v>23.75</v>
          </cell>
          <cell r="CQ2809" t="str">
            <v xml:space="preserve"> </v>
          </cell>
          <cell r="CR2809">
            <v>25</v>
          </cell>
          <cell r="CS2809">
            <v>25</v>
          </cell>
          <cell r="CT2809">
            <v>23.75</v>
          </cell>
          <cell r="CU2809">
            <v>0</v>
          </cell>
          <cell r="CV2809">
            <v>23.75</v>
          </cell>
          <cell r="CW2809" t="str">
            <v xml:space="preserve"> </v>
          </cell>
          <cell r="CX2809">
            <v>25</v>
          </cell>
          <cell r="CY2809">
            <v>25</v>
          </cell>
          <cell r="CZ2809">
            <v>23.75</v>
          </cell>
          <cell r="DA2809">
            <v>0</v>
          </cell>
          <cell r="DB2809">
            <v>23.75</v>
          </cell>
          <cell r="DC2809" t="str">
            <v xml:space="preserve"> </v>
          </cell>
          <cell r="DD2809">
            <v>25</v>
          </cell>
          <cell r="DE2809">
            <v>25</v>
          </cell>
          <cell r="DF2809">
            <v>23.75</v>
          </cell>
          <cell r="DG2809">
            <v>0</v>
          </cell>
          <cell r="DH2809">
            <v>23.75</v>
          </cell>
          <cell r="DI2809" t="str">
            <v xml:space="preserve"> </v>
          </cell>
          <cell r="DJ2809">
            <v>25</v>
          </cell>
          <cell r="DK2809">
            <v>25</v>
          </cell>
          <cell r="DL2809">
            <v>23.75</v>
          </cell>
        </row>
        <row r="2810">
          <cell r="B2810" t="str">
            <v>1433-1</v>
          </cell>
          <cell r="C2810" t="str">
            <v>EDOXABAN</v>
          </cell>
          <cell r="D2810" t="str">
            <v>15 MG</v>
          </cell>
          <cell r="E2810" t="str">
            <v xml:space="preserve"> </v>
          </cell>
          <cell r="F2810" t="str">
            <v>TAB</v>
          </cell>
          <cell r="H2810" t="str">
            <v>Lixiana F.C.Tablets 15mg</v>
          </cell>
          <cell r="I2810" t="str">
            <v>里先安膜衣錠15毫克</v>
          </cell>
          <cell r="J2810" t="str">
            <v>28</v>
          </cell>
          <cell r="K2810" t="str">
            <v>DAIICHI SANKYO EUROPE GMBH</v>
          </cell>
          <cell r="L2810" t="str">
            <v>衛部藥輸字第026601號</v>
          </cell>
          <cell r="N2810">
            <v>39200</v>
          </cell>
          <cell r="O2810" t="str">
            <v>BC26601100</v>
          </cell>
          <cell r="P2810">
            <v>73</v>
          </cell>
          <cell r="Q2810">
            <v>69.349999999999994</v>
          </cell>
          <cell r="R2810">
            <v>65.88</v>
          </cell>
          <cell r="S2810" t="str">
            <v>否</v>
          </cell>
          <cell r="T2810">
            <v>0</v>
          </cell>
          <cell r="U2810">
            <v>65.88</v>
          </cell>
          <cell r="V2810">
            <v>1750</v>
          </cell>
          <cell r="W2810" t="str">
            <v>0175</v>
          </cell>
          <cell r="X2810" t="str">
            <v>22853066</v>
          </cell>
          <cell r="Y2810" t="str">
            <v>裕利股份有限公司</v>
          </cell>
          <cell r="Z2810" t="str">
            <v>02-25700064</v>
          </cell>
          <cell r="AA2810" t="str">
            <v>23108</v>
          </cell>
          <cell r="AB2810" t="str">
            <v>02-25798587/02-25770849</v>
          </cell>
          <cell r="AC2810" t="str">
            <v>105</v>
          </cell>
          <cell r="AD2810" t="str">
            <v>臺北市松山區南京東路4段126號10樓、10樓之1至之3</v>
          </cell>
          <cell r="AE2810" t="str">
            <v>劉小姐</v>
          </cell>
          <cell r="AF2810" t="str">
            <v>0975529293</v>
          </cell>
          <cell r="AG2810" t="str">
            <v>haorder@zuelligpharma.com</v>
          </cell>
          <cell r="AJ2810" t="str">
            <v>47 德國 Germany</v>
          </cell>
          <cell r="AK2810" t="str">
            <v>健保</v>
          </cell>
          <cell r="AL2810">
            <v>5</v>
          </cell>
          <cell r="AM2810">
            <v>5</v>
          </cell>
          <cell r="AN2810" t="str">
            <v>20.00</v>
          </cell>
          <cell r="BA2810" t="str">
            <v>BC26601100</v>
          </cell>
          <cell r="BB2810">
            <v>71</v>
          </cell>
          <cell r="BC2810">
            <v>68.95</v>
          </cell>
          <cell r="BD2810">
            <v>65.48</v>
          </cell>
          <cell r="BE2810">
            <v>0</v>
          </cell>
          <cell r="BF2810">
            <v>65.48</v>
          </cell>
          <cell r="BG2810" t="str">
            <v>BC26601100</v>
          </cell>
          <cell r="BH2810">
            <v>71</v>
          </cell>
          <cell r="BI2810">
            <v>68.95</v>
          </cell>
          <cell r="BJ2810">
            <v>65.48</v>
          </cell>
          <cell r="BK2810">
            <v>0</v>
          </cell>
          <cell r="BL2810">
            <v>65.48</v>
          </cell>
          <cell r="BM2810" t="str">
            <v>BC26601100</v>
          </cell>
          <cell r="BN2810">
            <v>71</v>
          </cell>
          <cell r="BO2810">
            <v>68.95</v>
          </cell>
          <cell r="BP2810">
            <v>65.48</v>
          </cell>
          <cell r="BQ2810">
            <v>0</v>
          </cell>
          <cell r="BR2810">
            <v>65.48</v>
          </cell>
          <cell r="BS2810" t="str">
            <v>BC26601100</v>
          </cell>
          <cell r="BT2810">
            <v>69</v>
          </cell>
          <cell r="BU2810">
            <v>68.55</v>
          </cell>
          <cell r="BV2810">
            <v>65.08</v>
          </cell>
          <cell r="BW2810">
            <v>0</v>
          </cell>
          <cell r="BX2810">
            <v>65.08</v>
          </cell>
          <cell r="BY2810" t="str">
            <v>BC26601100</v>
          </cell>
          <cell r="BZ2810">
            <v>69</v>
          </cell>
          <cell r="CA2810">
            <v>68.55</v>
          </cell>
          <cell r="CB2810">
            <v>65.08</v>
          </cell>
          <cell r="CC2810">
            <v>0</v>
          </cell>
          <cell r="CD2810">
            <v>65.08</v>
          </cell>
          <cell r="CE2810" t="str">
            <v>BC26601100</v>
          </cell>
          <cell r="CF2810">
            <v>69</v>
          </cell>
          <cell r="CG2810">
            <v>68.55</v>
          </cell>
          <cell r="CH2810">
            <v>65.08</v>
          </cell>
          <cell r="CI2810">
            <v>0</v>
          </cell>
          <cell r="CJ2810">
            <v>65.08</v>
          </cell>
          <cell r="CK2810" t="str">
            <v>BC26601100</v>
          </cell>
          <cell r="CL2810">
            <v>69</v>
          </cell>
          <cell r="CM2810">
            <v>68.55</v>
          </cell>
          <cell r="CN2810">
            <v>65.08</v>
          </cell>
          <cell r="CO2810">
            <v>0</v>
          </cell>
          <cell r="CP2810">
            <v>65.08</v>
          </cell>
          <cell r="CQ2810" t="str">
            <v>BC26601100</v>
          </cell>
          <cell r="CR2810">
            <v>69</v>
          </cell>
          <cell r="CS2810">
            <v>68.55</v>
          </cell>
          <cell r="CT2810">
            <v>65.08</v>
          </cell>
          <cell r="CU2810">
            <v>0</v>
          </cell>
          <cell r="CV2810">
            <v>65.08</v>
          </cell>
          <cell r="CW2810" t="str">
            <v>BC26601100</v>
          </cell>
          <cell r="CX2810">
            <v>69</v>
          </cell>
          <cell r="CY2810">
            <v>68.55</v>
          </cell>
          <cell r="CZ2810">
            <v>65.08</v>
          </cell>
          <cell r="DA2810">
            <v>0</v>
          </cell>
          <cell r="DB2810">
            <v>65.08</v>
          </cell>
          <cell r="DC2810" t="str">
            <v>BC26601100</v>
          </cell>
          <cell r="DD2810">
            <v>69</v>
          </cell>
          <cell r="DE2810">
            <v>68.55</v>
          </cell>
          <cell r="DF2810">
            <v>65.08</v>
          </cell>
          <cell r="DG2810">
            <v>0</v>
          </cell>
          <cell r="DH2810">
            <v>65.08</v>
          </cell>
          <cell r="DI2810" t="str">
            <v>BC26601100</v>
          </cell>
          <cell r="DJ2810">
            <v>69</v>
          </cell>
          <cell r="DK2810">
            <v>68.55</v>
          </cell>
          <cell r="DL2810">
            <v>65.08</v>
          </cell>
        </row>
        <row r="2811">
          <cell r="B2811" t="str">
            <v>1435-1</v>
          </cell>
          <cell r="C2811" t="str">
            <v>EMICIZUMAB</v>
          </cell>
          <cell r="D2811" t="str">
            <v>150MG/ML</v>
          </cell>
          <cell r="E2811" t="str">
            <v>0.4ML</v>
          </cell>
          <cell r="F2811" t="str">
            <v>VIAL</v>
          </cell>
          <cell r="H2811" t="str">
            <v>HEMLIBRA SC Injection 150 mg/mL</v>
          </cell>
          <cell r="I2811" t="str">
            <v>血甯博皮下注射劑150毫克/毫升</v>
          </cell>
          <cell r="J2811" t="str">
            <v>1</v>
          </cell>
          <cell r="K2811" t="str">
            <v>UTSUNOMIYA PLANT OF CHUGAI PHARMA MANUFACTURING CO., LTD.</v>
          </cell>
          <cell r="L2811" t="str">
            <v>衛部菌疫輸字第001087號</v>
          </cell>
          <cell r="N2811">
            <v>582</v>
          </cell>
          <cell r="O2811" t="str">
            <v>KC01087299</v>
          </cell>
          <cell r="P2811">
            <v>178140</v>
          </cell>
          <cell r="Q2811">
            <v>176358.6</v>
          </cell>
          <cell r="R2811">
            <v>167540.67000000001</v>
          </cell>
          <cell r="S2811" t="str">
            <v>否</v>
          </cell>
          <cell r="T2811">
            <v>0</v>
          </cell>
          <cell r="U2811">
            <v>167540.67000000001</v>
          </cell>
          <cell r="V2811">
            <v>25</v>
          </cell>
          <cell r="W2811" t="str">
            <v>0124</v>
          </cell>
          <cell r="X2811" t="str">
            <v>23060795</v>
          </cell>
          <cell r="Y2811" t="str">
            <v>台灣中外製藥股份有限公司</v>
          </cell>
          <cell r="Z2811" t="str">
            <v>02-27152000</v>
          </cell>
          <cell r="AA2811" t="str">
            <v xml:space="preserve"> </v>
          </cell>
          <cell r="AB2811" t="str">
            <v>02-27152100</v>
          </cell>
          <cell r="AC2811" t="str">
            <v>10548</v>
          </cell>
          <cell r="AD2811" t="str">
            <v>臺北市松山區敦化北路260號3樓</v>
          </cell>
          <cell r="AE2811" t="str">
            <v>劉雲蓮</v>
          </cell>
          <cell r="AF2811" t="str">
            <v>0989388552</v>
          </cell>
          <cell r="AG2811" t="str">
            <v>elena@chugai.com.tw</v>
          </cell>
          <cell r="AJ2811" t="str">
            <v>26 日本 Japan</v>
          </cell>
          <cell r="AK2811" t="str">
            <v>健保</v>
          </cell>
          <cell r="AL2811">
            <v>1</v>
          </cell>
          <cell r="AM2811">
            <v>5</v>
          </cell>
          <cell r="AN2811" t="str">
            <v>等比</v>
          </cell>
          <cell r="BA2811" t="str">
            <v>KC01087299</v>
          </cell>
          <cell r="BB2811">
            <v>142500</v>
          </cell>
          <cell r="BC2811">
            <v>141075</v>
          </cell>
          <cell r="BD2811">
            <v>134021.25</v>
          </cell>
          <cell r="BE2811">
            <v>0</v>
          </cell>
          <cell r="BF2811">
            <v>134021.25</v>
          </cell>
          <cell r="BG2811" t="str">
            <v>KC01087299</v>
          </cell>
          <cell r="BH2811">
            <v>142500</v>
          </cell>
          <cell r="BI2811">
            <v>141075</v>
          </cell>
          <cell r="BJ2811">
            <v>134021.25</v>
          </cell>
          <cell r="BK2811">
            <v>0</v>
          </cell>
          <cell r="BL2811">
            <v>134021.25</v>
          </cell>
          <cell r="BM2811" t="str">
            <v>KC01087299</v>
          </cell>
          <cell r="BN2811">
            <v>142500</v>
          </cell>
          <cell r="BO2811">
            <v>141075</v>
          </cell>
          <cell r="BP2811">
            <v>134021.25</v>
          </cell>
          <cell r="BQ2811">
            <v>0</v>
          </cell>
          <cell r="BR2811">
            <v>134021.25</v>
          </cell>
          <cell r="BS2811" t="str">
            <v>KC01087299</v>
          </cell>
          <cell r="BT2811">
            <v>142500</v>
          </cell>
          <cell r="BU2811">
            <v>141075</v>
          </cell>
          <cell r="BV2811">
            <v>134021.25</v>
          </cell>
          <cell r="BW2811">
            <v>0</v>
          </cell>
          <cell r="BX2811">
            <v>134021.25</v>
          </cell>
          <cell r="BY2811" t="str">
            <v>KC01087299</v>
          </cell>
          <cell r="BZ2811">
            <v>142500</v>
          </cell>
          <cell r="CA2811">
            <v>141075</v>
          </cell>
          <cell r="CB2811">
            <v>134021.25</v>
          </cell>
          <cell r="CC2811">
            <v>0</v>
          </cell>
          <cell r="CD2811">
            <v>134021.25</v>
          </cell>
          <cell r="CE2811" t="str">
            <v>KC01087299</v>
          </cell>
          <cell r="CF2811">
            <v>142500</v>
          </cell>
          <cell r="CG2811">
            <v>141075</v>
          </cell>
          <cell r="CH2811">
            <v>134021.25</v>
          </cell>
          <cell r="CI2811">
            <v>0</v>
          </cell>
          <cell r="CJ2811">
            <v>134021.25</v>
          </cell>
          <cell r="CK2811" t="str">
            <v>KC01087299</v>
          </cell>
          <cell r="CL2811">
            <v>142500</v>
          </cell>
          <cell r="CM2811">
            <v>141075</v>
          </cell>
          <cell r="CN2811">
            <v>134021.25</v>
          </cell>
          <cell r="CO2811">
            <v>0</v>
          </cell>
          <cell r="CP2811">
            <v>134021.25</v>
          </cell>
          <cell r="CQ2811" t="str">
            <v>KC01087299</v>
          </cell>
          <cell r="CR2811">
            <v>142500</v>
          </cell>
          <cell r="CS2811">
            <v>141075</v>
          </cell>
          <cell r="CT2811">
            <v>134021.25</v>
          </cell>
          <cell r="CU2811">
            <v>0</v>
          </cell>
          <cell r="CV2811">
            <v>134021.25</v>
          </cell>
          <cell r="CW2811" t="str">
            <v>KC01087299</v>
          </cell>
          <cell r="CX2811">
            <v>142500</v>
          </cell>
          <cell r="CY2811">
            <v>141075</v>
          </cell>
          <cell r="CZ2811">
            <v>134021.25</v>
          </cell>
          <cell r="DA2811">
            <v>0</v>
          </cell>
          <cell r="DB2811">
            <v>134021.25</v>
          </cell>
          <cell r="DC2811" t="str">
            <v>KC01087299</v>
          </cell>
          <cell r="DD2811">
            <v>142500</v>
          </cell>
          <cell r="DE2811">
            <v>141075</v>
          </cell>
          <cell r="DF2811">
            <v>134021.25</v>
          </cell>
          <cell r="DG2811">
            <v>0</v>
          </cell>
          <cell r="DH2811">
            <v>134021.25</v>
          </cell>
          <cell r="DI2811" t="str">
            <v>KC01087299</v>
          </cell>
          <cell r="DJ2811">
            <v>142500</v>
          </cell>
          <cell r="DK2811">
            <v>141075</v>
          </cell>
          <cell r="DL2811">
            <v>134021.25</v>
          </cell>
        </row>
        <row r="2812">
          <cell r="B2812" t="str">
            <v>1436-1</v>
          </cell>
          <cell r="C2812" t="str">
            <v>EMICIZUMAB</v>
          </cell>
          <cell r="D2812" t="str">
            <v>30MG/ML</v>
          </cell>
          <cell r="E2812" t="str">
            <v>1ML</v>
          </cell>
          <cell r="F2812" t="str">
            <v>VIAL</v>
          </cell>
          <cell r="H2812" t="str">
            <v>HEMLIBRA SC Injection 30 mg/mL</v>
          </cell>
          <cell r="I2812" t="str">
            <v>血甯博皮下注射劑30毫克/毫升</v>
          </cell>
          <cell r="J2812" t="str">
            <v>1</v>
          </cell>
          <cell r="K2812" t="str">
            <v>UTSUNOMIYA PLANT OF CHUGAI PHARMA MANUFACTURING CO., LTD.</v>
          </cell>
          <cell r="L2812" t="str">
            <v>衛部菌疫輸字第001086號</v>
          </cell>
          <cell r="N2812">
            <v>81</v>
          </cell>
          <cell r="O2812" t="str">
            <v>KC01086299</v>
          </cell>
          <cell r="P2812">
            <v>89070</v>
          </cell>
          <cell r="Q2812">
            <v>88179.3</v>
          </cell>
          <cell r="R2812">
            <v>83770.34</v>
          </cell>
          <cell r="S2812" t="str">
            <v>否</v>
          </cell>
          <cell r="T2812">
            <v>0</v>
          </cell>
          <cell r="U2812">
            <v>83770.34</v>
          </cell>
          <cell r="V2812">
            <v>3</v>
          </cell>
          <cell r="W2812" t="str">
            <v>0124</v>
          </cell>
          <cell r="X2812" t="str">
            <v>23060795</v>
          </cell>
          <cell r="Y2812" t="str">
            <v>台灣中外製藥股份有限公司</v>
          </cell>
          <cell r="Z2812" t="str">
            <v>02-27152000</v>
          </cell>
          <cell r="AA2812" t="str">
            <v xml:space="preserve"> </v>
          </cell>
          <cell r="AB2812" t="str">
            <v>02-27152100</v>
          </cell>
          <cell r="AC2812" t="str">
            <v>10548</v>
          </cell>
          <cell r="AD2812" t="str">
            <v>臺北市松山區敦化北路260號3樓</v>
          </cell>
          <cell r="AE2812" t="str">
            <v>劉雲蓮</v>
          </cell>
          <cell r="AF2812" t="str">
            <v>0989388552</v>
          </cell>
          <cell r="AG2812" t="str">
            <v>elena@chugai.com.tw</v>
          </cell>
          <cell r="AJ2812" t="str">
            <v>26 日本 Japan</v>
          </cell>
          <cell r="AK2812" t="str">
            <v>健保</v>
          </cell>
          <cell r="AL2812">
            <v>1</v>
          </cell>
          <cell r="AM2812">
            <v>5</v>
          </cell>
          <cell r="AN2812" t="str">
            <v>等比</v>
          </cell>
          <cell r="BA2812" t="str">
            <v>KC01086299</v>
          </cell>
          <cell r="BB2812">
            <v>71250</v>
          </cell>
          <cell r="BC2812">
            <v>70537.5</v>
          </cell>
          <cell r="BD2812">
            <v>67010.63</v>
          </cell>
          <cell r="BE2812">
            <v>0</v>
          </cell>
          <cell r="BF2812">
            <v>67010.63</v>
          </cell>
          <cell r="BG2812" t="str">
            <v>KC01086299</v>
          </cell>
          <cell r="BH2812">
            <v>71250</v>
          </cell>
          <cell r="BI2812">
            <v>70537.5</v>
          </cell>
          <cell r="BJ2812">
            <v>67010.63</v>
          </cell>
          <cell r="BK2812">
            <v>0</v>
          </cell>
          <cell r="BL2812">
            <v>67010.63</v>
          </cell>
          <cell r="BM2812" t="str">
            <v>KC01086299</v>
          </cell>
          <cell r="BN2812">
            <v>71250</v>
          </cell>
          <cell r="BO2812">
            <v>70537.5</v>
          </cell>
          <cell r="BP2812">
            <v>67010.63</v>
          </cell>
          <cell r="BQ2812">
            <v>0</v>
          </cell>
          <cell r="BR2812">
            <v>67010.63</v>
          </cell>
          <cell r="BS2812" t="str">
            <v>KC01086299</v>
          </cell>
          <cell r="BT2812">
            <v>71250</v>
          </cell>
          <cell r="BU2812">
            <v>70537.5</v>
          </cell>
          <cell r="BV2812">
            <v>67010.63</v>
          </cell>
          <cell r="BW2812">
            <v>0</v>
          </cell>
          <cell r="BX2812">
            <v>67010.63</v>
          </cell>
          <cell r="BY2812" t="str">
            <v>KC01086299</v>
          </cell>
          <cell r="BZ2812">
            <v>71250</v>
          </cell>
          <cell r="CA2812">
            <v>70537.5</v>
          </cell>
          <cell r="CB2812">
            <v>67010.63</v>
          </cell>
          <cell r="CC2812">
            <v>0</v>
          </cell>
          <cell r="CD2812">
            <v>67010.63</v>
          </cell>
          <cell r="CE2812" t="str">
            <v>KC01086299</v>
          </cell>
          <cell r="CF2812">
            <v>71250</v>
          </cell>
          <cell r="CG2812">
            <v>70537.5</v>
          </cell>
          <cell r="CH2812">
            <v>67010.63</v>
          </cell>
          <cell r="CI2812">
            <v>0</v>
          </cell>
          <cell r="CJ2812">
            <v>67010.63</v>
          </cell>
          <cell r="CK2812" t="str">
            <v>KC01086299</v>
          </cell>
          <cell r="CL2812">
            <v>71250</v>
          </cell>
          <cell r="CM2812">
            <v>70537.5</v>
          </cell>
          <cell r="CN2812">
            <v>67010.63</v>
          </cell>
          <cell r="CO2812">
            <v>0</v>
          </cell>
          <cell r="CP2812">
            <v>67010.63</v>
          </cell>
          <cell r="CQ2812" t="str">
            <v>KC01086299</v>
          </cell>
          <cell r="CR2812">
            <v>71250</v>
          </cell>
          <cell r="CS2812">
            <v>70537.5</v>
          </cell>
          <cell r="CT2812">
            <v>67010.63</v>
          </cell>
          <cell r="CU2812">
            <v>0</v>
          </cell>
          <cell r="CV2812">
            <v>67010.63</v>
          </cell>
          <cell r="CW2812" t="str">
            <v>KC01086299</v>
          </cell>
          <cell r="CX2812">
            <v>71250</v>
          </cell>
          <cell r="CY2812">
            <v>70537.5</v>
          </cell>
          <cell r="CZ2812">
            <v>67010.63</v>
          </cell>
          <cell r="DA2812">
            <v>0</v>
          </cell>
          <cell r="DB2812">
            <v>67010.63</v>
          </cell>
          <cell r="DC2812" t="str">
            <v>KC01086299</v>
          </cell>
          <cell r="DD2812">
            <v>71250</v>
          </cell>
          <cell r="DE2812">
            <v>70537.5</v>
          </cell>
          <cell r="DF2812">
            <v>67010.63</v>
          </cell>
          <cell r="DG2812">
            <v>0</v>
          </cell>
          <cell r="DH2812">
            <v>67010.63</v>
          </cell>
          <cell r="DI2812" t="str">
            <v>KC01086299</v>
          </cell>
          <cell r="DJ2812">
            <v>71250</v>
          </cell>
          <cell r="DK2812">
            <v>70537.5</v>
          </cell>
          <cell r="DL2812">
            <v>67010.63</v>
          </cell>
        </row>
        <row r="2813">
          <cell r="B2813" t="str">
            <v>1437-1</v>
          </cell>
          <cell r="C2813" t="str">
            <v>Enoxolone</v>
          </cell>
          <cell r="D2813" t="str">
            <v>1GM/100GM</v>
          </cell>
          <cell r="E2813" t="str">
            <v>80GM</v>
          </cell>
          <cell r="F2813" t="str">
            <v>TUB</v>
          </cell>
          <cell r="H2813" t="str">
            <v>Enoxolone Gingival Paste</v>
          </cell>
          <cell r="I2813" t="str">
            <v>齒博士牙齦膏</v>
          </cell>
          <cell r="J2813" t="str">
            <v>1</v>
          </cell>
          <cell r="K2813" t="str">
            <v>臺灣派頓化學製藥股份有限公司</v>
          </cell>
          <cell r="L2813" t="str">
            <v>衛部藥製字第058073號</v>
          </cell>
          <cell r="N2813">
            <v>2094</v>
          </cell>
          <cell r="O2813" t="str">
            <v xml:space="preserve"> </v>
          </cell>
          <cell r="P2813">
            <v>480</v>
          </cell>
          <cell r="Q2813">
            <v>480</v>
          </cell>
          <cell r="R2813">
            <v>456</v>
          </cell>
          <cell r="S2813" t="str">
            <v>否</v>
          </cell>
          <cell r="T2813">
            <v>0</v>
          </cell>
          <cell r="U2813">
            <v>456</v>
          </cell>
          <cell r="V2813">
            <v>93</v>
          </cell>
          <cell r="W2813" t="str">
            <v>0106</v>
          </cell>
          <cell r="X2813" t="str">
            <v>86286243</v>
          </cell>
          <cell r="Y2813" t="str">
            <v>博存貿易有限公司</v>
          </cell>
          <cell r="Z2813" t="str">
            <v>04-24731378</v>
          </cell>
          <cell r="AA2813" t="str">
            <v xml:space="preserve"> </v>
          </cell>
          <cell r="AB2813" t="str">
            <v>04-24754171</v>
          </cell>
          <cell r="AC2813" t="str">
            <v>408</v>
          </cell>
          <cell r="AD2813" t="str">
            <v>臺中市南屯區大同街57號</v>
          </cell>
          <cell r="AE2813" t="str">
            <v>李明典</v>
          </cell>
          <cell r="AF2813" t="str">
            <v>0926828927</v>
          </cell>
          <cell r="AG2813" t="str">
            <v>bortswen@ms7.hinet.net</v>
          </cell>
          <cell r="AJ2813" t="str">
            <v>65 國產 Taiwan</v>
          </cell>
          <cell r="AK2813" t="str">
            <v>自費</v>
          </cell>
          <cell r="AL2813">
            <v>0</v>
          </cell>
          <cell r="AM2813">
            <v>5</v>
          </cell>
          <cell r="AN2813" t="str">
            <v>等值</v>
          </cell>
          <cell r="BA2813" t="str">
            <v xml:space="preserve"> </v>
          </cell>
          <cell r="BB2813">
            <v>480</v>
          </cell>
          <cell r="BC2813">
            <v>480</v>
          </cell>
          <cell r="BD2813">
            <v>456</v>
          </cell>
          <cell r="BE2813">
            <v>0</v>
          </cell>
          <cell r="BF2813">
            <v>456</v>
          </cell>
          <cell r="BG2813" t="str">
            <v xml:space="preserve"> </v>
          </cell>
          <cell r="BH2813">
            <v>480</v>
          </cell>
          <cell r="BI2813">
            <v>480</v>
          </cell>
          <cell r="BJ2813">
            <v>456</v>
          </cell>
          <cell r="BK2813">
            <v>0</v>
          </cell>
          <cell r="BL2813">
            <v>456</v>
          </cell>
          <cell r="BM2813" t="str">
            <v xml:space="preserve"> </v>
          </cell>
          <cell r="BN2813">
            <v>480</v>
          </cell>
          <cell r="BO2813">
            <v>480</v>
          </cell>
          <cell r="BP2813">
            <v>456</v>
          </cell>
          <cell r="BQ2813">
            <v>0</v>
          </cell>
          <cell r="BR2813">
            <v>456</v>
          </cell>
          <cell r="BS2813" t="str">
            <v xml:space="preserve"> </v>
          </cell>
          <cell r="BT2813">
            <v>480</v>
          </cell>
          <cell r="BU2813">
            <v>480</v>
          </cell>
          <cell r="BV2813">
            <v>456</v>
          </cell>
          <cell r="BW2813">
            <v>0</v>
          </cell>
          <cell r="BX2813">
            <v>456</v>
          </cell>
          <cell r="BY2813" t="str">
            <v xml:space="preserve"> </v>
          </cell>
          <cell r="BZ2813">
            <v>480</v>
          </cell>
          <cell r="CA2813">
            <v>480</v>
          </cell>
          <cell r="CB2813">
            <v>456</v>
          </cell>
          <cell r="CC2813">
            <v>0</v>
          </cell>
          <cell r="CD2813">
            <v>456</v>
          </cell>
          <cell r="CE2813" t="str">
            <v xml:space="preserve"> </v>
          </cell>
          <cell r="CF2813">
            <v>480</v>
          </cell>
          <cell r="CG2813">
            <v>480</v>
          </cell>
          <cell r="CH2813">
            <v>456</v>
          </cell>
          <cell r="CI2813">
            <v>0</v>
          </cell>
          <cell r="CJ2813">
            <v>456</v>
          </cell>
          <cell r="CK2813" t="str">
            <v xml:space="preserve"> </v>
          </cell>
          <cell r="CL2813">
            <v>480</v>
          </cell>
          <cell r="CM2813">
            <v>480</v>
          </cell>
          <cell r="CN2813">
            <v>456</v>
          </cell>
          <cell r="CO2813">
            <v>0</v>
          </cell>
          <cell r="CP2813">
            <v>456</v>
          </cell>
          <cell r="CQ2813" t="str">
            <v xml:space="preserve"> </v>
          </cell>
          <cell r="CR2813">
            <v>480</v>
          </cell>
          <cell r="CS2813">
            <v>480</v>
          </cell>
          <cell r="CT2813">
            <v>456</v>
          </cell>
          <cell r="CU2813">
            <v>0</v>
          </cell>
          <cell r="CV2813">
            <v>456</v>
          </cell>
          <cell r="CW2813" t="str">
            <v xml:space="preserve"> </v>
          </cell>
          <cell r="CX2813">
            <v>480</v>
          </cell>
          <cell r="CY2813">
            <v>480</v>
          </cell>
          <cell r="CZ2813">
            <v>456</v>
          </cell>
          <cell r="DA2813">
            <v>0</v>
          </cell>
          <cell r="DB2813">
            <v>456</v>
          </cell>
          <cell r="DC2813" t="str">
            <v xml:space="preserve"> </v>
          </cell>
          <cell r="DD2813">
            <v>480</v>
          </cell>
          <cell r="DE2813">
            <v>480</v>
          </cell>
          <cell r="DF2813">
            <v>456</v>
          </cell>
          <cell r="DG2813">
            <v>0</v>
          </cell>
          <cell r="DH2813">
            <v>456</v>
          </cell>
          <cell r="DI2813" t="str">
            <v xml:space="preserve"> </v>
          </cell>
          <cell r="DJ2813">
            <v>480</v>
          </cell>
          <cell r="DK2813">
            <v>480</v>
          </cell>
          <cell r="DL2813">
            <v>456</v>
          </cell>
        </row>
        <row r="2814">
          <cell r="B2814" t="str">
            <v>1439-1</v>
          </cell>
          <cell r="C2814" t="str">
            <v>EPINEPHRINE HCL (eq to 0.0125mg epinephrine)+LIDOCAINE HCL</v>
          </cell>
          <cell r="D2814" t="str">
            <v>0.015MG/ML+20MG/ML</v>
          </cell>
          <cell r="E2814" t="str">
            <v>1.7ML</v>
          </cell>
          <cell r="F2814" t="str">
            <v>BOT</v>
          </cell>
          <cell r="H2814" t="str">
            <v>XYLESTESIN-A</v>
          </cell>
          <cell r="I2814" t="str">
            <v>熱利士得新-艾注射劑</v>
          </cell>
          <cell r="J2814" t="str">
            <v>6</v>
          </cell>
          <cell r="K2814" t="str">
            <v>3M ESPE AG.</v>
          </cell>
          <cell r="L2814" t="str">
            <v>衛署藥輸字第022713號</v>
          </cell>
          <cell r="N2814">
            <v>2724</v>
          </cell>
          <cell r="O2814" t="str">
            <v xml:space="preserve"> </v>
          </cell>
          <cell r="P2814">
            <v>880</v>
          </cell>
          <cell r="Q2814">
            <v>862.4</v>
          </cell>
          <cell r="R2814">
            <v>819.28</v>
          </cell>
          <cell r="S2814" t="str">
            <v>否</v>
          </cell>
          <cell r="T2814">
            <v>0</v>
          </cell>
          <cell r="U2814">
            <v>819.28</v>
          </cell>
          <cell r="V2814">
            <v>120</v>
          </cell>
          <cell r="W2814" t="str">
            <v>0147</v>
          </cell>
          <cell r="X2814" t="str">
            <v>22898346</v>
          </cell>
          <cell r="Y2814" t="str">
            <v>博康企業有限公司</v>
          </cell>
          <cell r="Z2814" t="str">
            <v>02-27002255</v>
          </cell>
          <cell r="AA2814" t="str">
            <v xml:space="preserve"> </v>
          </cell>
          <cell r="AB2814" t="str">
            <v>02-27001760</v>
          </cell>
          <cell r="AC2814" t="str">
            <v>106</v>
          </cell>
          <cell r="AD2814" t="str">
            <v>臺北市大安區和平東路2段107巷20之1號</v>
          </cell>
          <cell r="AE2814" t="str">
            <v>趙孟芬</v>
          </cell>
          <cell r="AF2814" t="str">
            <v>0953632279</v>
          </cell>
          <cell r="AG2814" t="str">
            <v>jen7271@ms67.hinet.net</v>
          </cell>
          <cell r="AJ2814" t="str">
            <v>47 德國 Germany</v>
          </cell>
          <cell r="AK2814" t="str">
            <v>自費</v>
          </cell>
          <cell r="AL2814">
            <v>2</v>
          </cell>
          <cell r="AM2814">
            <v>5</v>
          </cell>
          <cell r="AN2814" t="str">
            <v>等值</v>
          </cell>
          <cell r="BA2814" t="str">
            <v xml:space="preserve"> </v>
          </cell>
          <cell r="BB2814">
            <v>880</v>
          </cell>
          <cell r="BC2814">
            <v>862.4</v>
          </cell>
          <cell r="BD2814">
            <v>819.28</v>
          </cell>
          <cell r="BE2814">
            <v>0</v>
          </cell>
          <cell r="BF2814">
            <v>819.28</v>
          </cell>
          <cell r="BG2814" t="str">
            <v xml:space="preserve"> </v>
          </cell>
          <cell r="BH2814">
            <v>880</v>
          </cell>
          <cell r="BI2814">
            <v>862.4</v>
          </cell>
          <cell r="BJ2814">
            <v>819.28</v>
          </cell>
          <cell r="BK2814">
            <v>0</v>
          </cell>
          <cell r="BL2814">
            <v>819.28</v>
          </cell>
          <cell r="BM2814" t="str">
            <v xml:space="preserve"> </v>
          </cell>
          <cell r="BN2814">
            <v>880</v>
          </cell>
          <cell r="BO2814">
            <v>862.4</v>
          </cell>
          <cell r="BP2814">
            <v>819.28</v>
          </cell>
          <cell r="BQ2814">
            <v>0</v>
          </cell>
          <cell r="BR2814">
            <v>819.28</v>
          </cell>
          <cell r="BS2814" t="str">
            <v xml:space="preserve"> </v>
          </cell>
          <cell r="BT2814">
            <v>880</v>
          </cell>
          <cell r="BU2814">
            <v>862.4</v>
          </cell>
          <cell r="BV2814">
            <v>819.28</v>
          </cell>
          <cell r="BW2814">
            <v>0</v>
          </cell>
          <cell r="BX2814">
            <v>819.28</v>
          </cell>
          <cell r="BY2814" t="str">
            <v xml:space="preserve"> </v>
          </cell>
          <cell r="BZ2814">
            <v>880</v>
          </cell>
          <cell r="CA2814">
            <v>862.4</v>
          </cell>
          <cell r="CB2814">
            <v>819.28</v>
          </cell>
          <cell r="CC2814">
            <v>0</v>
          </cell>
          <cell r="CD2814">
            <v>819.28</v>
          </cell>
          <cell r="CE2814" t="str">
            <v xml:space="preserve"> </v>
          </cell>
          <cell r="CF2814">
            <v>880</v>
          </cell>
          <cell r="CG2814">
            <v>862.4</v>
          </cell>
          <cell r="CH2814">
            <v>819.28</v>
          </cell>
          <cell r="CI2814">
            <v>0</v>
          </cell>
          <cell r="CJ2814">
            <v>819.28</v>
          </cell>
          <cell r="CK2814" t="str">
            <v xml:space="preserve"> </v>
          </cell>
          <cell r="CL2814">
            <v>880</v>
          </cell>
          <cell r="CM2814">
            <v>862.4</v>
          </cell>
          <cell r="CN2814">
            <v>819.28</v>
          </cell>
          <cell r="CO2814">
            <v>0</v>
          </cell>
          <cell r="CP2814">
            <v>819.28</v>
          </cell>
          <cell r="CQ2814" t="str">
            <v xml:space="preserve"> </v>
          </cell>
          <cell r="CR2814">
            <v>880</v>
          </cell>
          <cell r="CS2814">
            <v>862.4</v>
          </cell>
          <cell r="CT2814">
            <v>819.28</v>
          </cell>
          <cell r="CU2814">
            <v>0</v>
          </cell>
          <cell r="CV2814">
            <v>819.28</v>
          </cell>
          <cell r="CW2814" t="str">
            <v xml:space="preserve"> </v>
          </cell>
          <cell r="CX2814">
            <v>880</v>
          </cell>
          <cell r="CY2814">
            <v>862.4</v>
          </cell>
          <cell r="CZ2814">
            <v>819.28</v>
          </cell>
          <cell r="DA2814">
            <v>0</v>
          </cell>
          <cell r="DB2814">
            <v>819.28</v>
          </cell>
          <cell r="DC2814" t="str">
            <v xml:space="preserve"> </v>
          </cell>
          <cell r="DD2814">
            <v>880</v>
          </cell>
          <cell r="DE2814">
            <v>862.4</v>
          </cell>
          <cell r="DF2814">
            <v>819.28</v>
          </cell>
          <cell r="DG2814">
            <v>0</v>
          </cell>
          <cell r="DH2814">
            <v>819.28</v>
          </cell>
          <cell r="DI2814" t="str">
            <v xml:space="preserve"> </v>
          </cell>
          <cell r="DJ2814">
            <v>880</v>
          </cell>
          <cell r="DK2814">
            <v>862.4</v>
          </cell>
          <cell r="DL2814">
            <v>819.28</v>
          </cell>
        </row>
        <row r="2815">
          <cell r="B2815" t="str">
            <v>1440-1</v>
          </cell>
          <cell r="C2815" t="str">
            <v>EPLERENONE</v>
          </cell>
          <cell r="D2815" t="str">
            <v>25mg</v>
          </cell>
          <cell r="E2815" t="str">
            <v xml:space="preserve"> </v>
          </cell>
          <cell r="F2815" t="str">
            <v>TAB</v>
          </cell>
          <cell r="H2815" t="str">
            <v>Epnone 25 (Eplerenone Tablets 25mg)</v>
          </cell>
          <cell r="I2815" t="str">
            <v>立心復膜衣錠25毫克</v>
          </cell>
          <cell r="J2815" t="str">
            <v>30</v>
          </cell>
          <cell r="K2815" t="str">
            <v>MSN LABORATORIES PRIVATE LIMITED</v>
          </cell>
          <cell r="L2815" t="str">
            <v>衛部藥輸字第027255號</v>
          </cell>
          <cell r="N2815">
            <v>23800</v>
          </cell>
          <cell r="O2815" t="str">
            <v>BC27255100</v>
          </cell>
          <cell r="P2815">
            <v>14.5</v>
          </cell>
          <cell r="Q2815">
            <v>13.78</v>
          </cell>
          <cell r="R2815">
            <v>13.09</v>
          </cell>
          <cell r="S2815" t="str">
            <v>契約價格</v>
          </cell>
          <cell r="T2815">
            <v>0.41</v>
          </cell>
          <cell r="U2815">
            <v>12.67</v>
          </cell>
          <cell r="V2815">
            <v>1060</v>
          </cell>
          <cell r="W2815" t="str">
            <v>0121</v>
          </cell>
          <cell r="X2815" t="str">
            <v>86702894</v>
          </cell>
          <cell r="Y2815" t="str">
            <v>萬千鴻實業股份有限公司</v>
          </cell>
          <cell r="Z2815" t="str">
            <v>02-27751202</v>
          </cell>
          <cell r="AA2815" t="str">
            <v xml:space="preserve"> </v>
          </cell>
          <cell r="AB2815" t="str">
            <v>02-27761722</v>
          </cell>
          <cell r="AC2815" t="str">
            <v>106</v>
          </cell>
          <cell r="AD2815" t="str">
            <v>臺北市大安區忠孝東路3段199之4號4樓</v>
          </cell>
          <cell r="AE2815" t="str">
            <v>丁尹雅</v>
          </cell>
          <cell r="AF2815" t="str">
            <v>0905513021</v>
          </cell>
          <cell r="AG2815" t="str">
            <v>tingyy.wanyk@gmail.com</v>
          </cell>
          <cell r="AJ2815" t="str">
            <v>20 印度 India</v>
          </cell>
          <cell r="AK2815" t="str">
            <v>健保</v>
          </cell>
          <cell r="AL2815">
            <v>5</v>
          </cell>
          <cell r="AM2815">
            <v>5</v>
          </cell>
          <cell r="AN2815" t="str">
            <v>10.00</v>
          </cell>
          <cell r="BA2815" t="str">
            <v>BC27255100</v>
          </cell>
          <cell r="BB2815">
            <v>13.6</v>
          </cell>
          <cell r="BC2815">
            <v>12.92</v>
          </cell>
          <cell r="BD2815">
            <v>12.27</v>
          </cell>
          <cell r="BE2815">
            <v>0.39</v>
          </cell>
          <cell r="BF2815">
            <v>11.89</v>
          </cell>
          <cell r="BG2815" t="str">
            <v>BC27255100</v>
          </cell>
          <cell r="BH2815">
            <v>13.6</v>
          </cell>
          <cell r="BI2815">
            <v>12.92</v>
          </cell>
          <cell r="BJ2815">
            <v>12.27</v>
          </cell>
          <cell r="BK2815">
            <v>0.39</v>
          </cell>
          <cell r="BL2815">
            <v>11.89</v>
          </cell>
          <cell r="BM2815" t="str">
            <v>BC27255100</v>
          </cell>
          <cell r="BN2815">
            <v>13.6</v>
          </cell>
          <cell r="BO2815">
            <v>12.92</v>
          </cell>
          <cell r="BP2815">
            <v>12.27</v>
          </cell>
          <cell r="BQ2815">
            <v>0.39</v>
          </cell>
          <cell r="BR2815">
            <v>11.89</v>
          </cell>
          <cell r="BS2815" t="str">
            <v>BC27255100</v>
          </cell>
          <cell r="BT2815">
            <v>12.9</v>
          </cell>
          <cell r="BU2815">
            <v>12.85</v>
          </cell>
          <cell r="BV2815">
            <v>12.2</v>
          </cell>
          <cell r="BW2815">
            <v>0.39</v>
          </cell>
          <cell r="BX2815">
            <v>11.81</v>
          </cell>
          <cell r="BY2815" t="str">
            <v>BC27255100</v>
          </cell>
          <cell r="BZ2815">
            <v>12.9</v>
          </cell>
          <cell r="CA2815">
            <v>12.85</v>
          </cell>
          <cell r="CB2815">
            <v>12.2</v>
          </cell>
          <cell r="CC2815">
            <v>0.39</v>
          </cell>
          <cell r="CD2815">
            <v>11.81</v>
          </cell>
          <cell r="CE2815" t="str">
            <v>BC27255100</v>
          </cell>
          <cell r="CF2815">
            <v>12.9</v>
          </cell>
          <cell r="CG2815">
            <v>12.85</v>
          </cell>
          <cell r="CH2815">
            <v>12.2</v>
          </cell>
          <cell r="CI2815">
            <v>0.39</v>
          </cell>
          <cell r="CJ2815">
            <v>11.81</v>
          </cell>
          <cell r="CK2815" t="str">
            <v>BC27255100</v>
          </cell>
          <cell r="CL2815">
            <v>12.9</v>
          </cell>
          <cell r="CM2815">
            <v>12.85</v>
          </cell>
          <cell r="CN2815">
            <v>12.2</v>
          </cell>
          <cell r="CO2815">
            <v>0.39</v>
          </cell>
          <cell r="CP2815">
            <v>11.81</v>
          </cell>
          <cell r="CQ2815" t="str">
            <v>BC27255100</v>
          </cell>
          <cell r="CR2815">
            <v>12.9</v>
          </cell>
          <cell r="CS2815">
            <v>12.85</v>
          </cell>
          <cell r="CT2815">
            <v>12.2</v>
          </cell>
          <cell r="CU2815">
            <v>0.39</v>
          </cell>
          <cell r="CV2815">
            <v>11.81</v>
          </cell>
          <cell r="CW2815" t="str">
            <v>BC27255100</v>
          </cell>
          <cell r="CX2815">
            <v>12.9</v>
          </cell>
          <cell r="CY2815">
            <v>12.85</v>
          </cell>
          <cell r="CZ2815">
            <v>12.2</v>
          </cell>
          <cell r="DA2815">
            <v>0.39</v>
          </cell>
          <cell r="DB2815">
            <v>11.81</v>
          </cell>
          <cell r="DC2815" t="str">
            <v>BC27255100</v>
          </cell>
          <cell r="DD2815">
            <v>12.9</v>
          </cell>
          <cell r="DE2815">
            <v>12.85</v>
          </cell>
          <cell r="DF2815">
            <v>12.2</v>
          </cell>
          <cell r="DG2815">
            <v>0.39</v>
          </cell>
          <cell r="DH2815">
            <v>11.81</v>
          </cell>
          <cell r="DI2815" t="str">
            <v>BC27255100</v>
          </cell>
          <cell r="DJ2815">
            <v>12.9</v>
          </cell>
          <cell r="DK2815">
            <v>12.85</v>
          </cell>
          <cell r="DL2815">
            <v>12.2</v>
          </cell>
        </row>
        <row r="2816">
          <cell r="B2816" t="str">
            <v>1441-1</v>
          </cell>
          <cell r="C2816" t="str">
            <v>ERDOSTEINE</v>
          </cell>
          <cell r="D2816" t="str">
            <v>300mg</v>
          </cell>
          <cell r="E2816" t="str">
            <v xml:space="preserve"> </v>
          </cell>
          <cell r="F2816" t="str">
            <v>CAP</v>
          </cell>
          <cell r="H2816" t="str">
            <v>Ectrin Capsules 300mg</v>
          </cell>
          <cell r="I2816" t="str">
            <v>痰止膠囊300毫克</v>
          </cell>
          <cell r="J2816" t="str">
            <v>20</v>
          </cell>
          <cell r="K2816" t="str">
            <v>友霖生技醫藥股份有限公司</v>
          </cell>
          <cell r="L2816" t="str">
            <v>衛部藥製字第060104號</v>
          </cell>
          <cell r="N2816">
            <v>78400</v>
          </cell>
          <cell r="O2816" t="str">
            <v xml:space="preserve"> </v>
          </cell>
          <cell r="P2816">
            <v>15</v>
          </cell>
          <cell r="Q2816">
            <v>13.5</v>
          </cell>
          <cell r="R2816">
            <v>12.83</v>
          </cell>
          <cell r="S2816" t="str">
            <v>否</v>
          </cell>
          <cell r="T2816">
            <v>0</v>
          </cell>
          <cell r="U2816">
            <v>12.83</v>
          </cell>
          <cell r="V2816">
            <v>3500</v>
          </cell>
          <cell r="W2816" t="str">
            <v>0070</v>
          </cell>
          <cell r="X2816" t="str">
            <v>12397982</v>
          </cell>
          <cell r="Y2816" t="str">
            <v>友華生技醫藥股份有限公司</v>
          </cell>
          <cell r="Z2816" t="str">
            <v>02-27554881</v>
          </cell>
          <cell r="AA2816" t="str">
            <v>2534</v>
          </cell>
          <cell r="AB2816" t="str">
            <v>02-27029291</v>
          </cell>
          <cell r="AC2816">
            <v>112</v>
          </cell>
          <cell r="AD2816" t="str">
            <v>臺北市北投區承德路六段128號13樓</v>
          </cell>
          <cell r="AE2816" t="str">
            <v>林祖正</v>
          </cell>
          <cell r="AF2816" t="str">
            <v>0927712455</v>
          </cell>
          <cell r="AG2816" t="str">
            <v>order@mail.oep.com.tw</v>
          </cell>
          <cell r="AJ2816" t="str">
            <v>65 國產 TAIWAN</v>
          </cell>
          <cell r="AK2816" t="str">
            <v>自費</v>
          </cell>
          <cell r="AL2816">
            <v>10</v>
          </cell>
          <cell r="AM2816">
            <v>5</v>
          </cell>
          <cell r="AN2816" t="str">
            <v>等值</v>
          </cell>
          <cell r="BA2816" t="str">
            <v xml:space="preserve"> </v>
          </cell>
          <cell r="BB2816">
            <v>15</v>
          </cell>
          <cell r="BC2816">
            <v>13.5</v>
          </cell>
          <cell r="BD2816">
            <v>12.83</v>
          </cell>
          <cell r="BE2816">
            <v>0</v>
          </cell>
          <cell r="BF2816">
            <v>12.83</v>
          </cell>
          <cell r="BG2816" t="str">
            <v xml:space="preserve"> </v>
          </cell>
          <cell r="BH2816">
            <v>15</v>
          </cell>
          <cell r="BI2816">
            <v>13.5</v>
          </cell>
          <cell r="BJ2816">
            <v>12.83</v>
          </cell>
          <cell r="BK2816">
            <v>0</v>
          </cell>
          <cell r="BL2816">
            <v>12.83</v>
          </cell>
          <cell r="BM2816" t="str">
            <v xml:space="preserve"> </v>
          </cell>
          <cell r="BN2816">
            <v>15</v>
          </cell>
          <cell r="BO2816">
            <v>13.5</v>
          </cell>
          <cell r="BP2816">
            <v>12.83</v>
          </cell>
          <cell r="BQ2816">
            <v>0</v>
          </cell>
          <cell r="BR2816">
            <v>12.83</v>
          </cell>
          <cell r="BS2816" t="str">
            <v xml:space="preserve"> </v>
          </cell>
          <cell r="BT2816">
            <v>15</v>
          </cell>
          <cell r="BU2816">
            <v>13.5</v>
          </cell>
          <cell r="BV2816">
            <v>12.83</v>
          </cell>
          <cell r="BW2816">
            <v>0</v>
          </cell>
          <cell r="BX2816">
            <v>12.83</v>
          </cell>
          <cell r="BY2816" t="str">
            <v xml:space="preserve"> </v>
          </cell>
          <cell r="BZ2816">
            <v>15</v>
          </cell>
          <cell r="CA2816">
            <v>13.5</v>
          </cell>
          <cell r="CB2816">
            <v>12.83</v>
          </cell>
          <cell r="CC2816">
            <v>0</v>
          </cell>
          <cell r="CD2816">
            <v>12.83</v>
          </cell>
          <cell r="CE2816" t="str">
            <v xml:space="preserve"> </v>
          </cell>
          <cell r="CF2816">
            <v>15</v>
          </cell>
          <cell r="CG2816">
            <v>13.5</v>
          </cell>
          <cell r="CH2816">
            <v>12.83</v>
          </cell>
          <cell r="CI2816">
            <v>0</v>
          </cell>
          <cell r="CJ2816">
            <v>12.83</v>
          </cell>
          <cell r="CK2816" t="str">
            <v xml:space="preserve"> </v>
          </cell>
          <cell r="CL2816">
            <v>15</v>
          </cell>
          <cell r="CM2816">
            <v>13.5</v>
          </cell>
          <cell r="CN2816">
            <v>12.83</v>
          </cell>
          <cell r="CO2816">
            <v>0</v>
          </cell>
          <cell r="CP2816">
            <v>12.83</v>
          </cell>
          <cell r="CQ2816" t="str">
            <v xml:space="preserve"> </v>
          </cell>
          <cell r="CR2816">
            <v>15</v>
          </cell>
          <cell r="CS2816">
            <v>13.5</v>
          </cell>
          <cell r="CT2816">
            <v>12.83</v>
          </cell>
          <cell r="CU2816">
            <v>0</v>
          </cell>
          <cell r="CV2816">
            <v>12.83</v>
          </cell>
          <cell r="CW2816" t="str">
            <v xml:space="preserve"> </v>
          </cell>
          <cell r="CX2816">
            <v>15</v>
          </cell>
          <cell r="CY2816">
            <v>13.5</v>
          </cell>
          <cell r="CZ2816">
            <v>12.83</v>
          </cell>
          <cell r="DA2816">
            <v>0</v>
          </cell>
          <cell r="DB2816">
            <v>12.83</v>
          </cell>
          <cell r="DC2816" t="str">
            <v xml:space="preserve"> </v>
          </cell>
          <cell r="DD2816">
            <v>15</v>
          </cell>
          <cell r="DE2816">
            <v>13.5</v>
          </cell>
          <cell r="DF2816">
            <v>12.83</v>
          </cell>
          <cell r="DG2816">
            <v>0</v>
          </cell>
          <cell r="DH2816">
            <v>12.83</v>
          </cell>
          <cell r="DI2816" t="str">
            <v xml:space="preserve"> </v>
          </cell>
          <cell r="DJ2816">
            <v>15</v>
          </cell>
          <cell r="DK2816">
            <v>13.5</v>
          </cell>
          <cell r="DL2816">
            <v>12.83</v>
          </cell>
        </row>
        <row r="2817">
          <cell r="B2817" t="str">
            <v>1442-1</v>
          </cell>
          <cell r="C2817" t="str">
            <v>ERGOTAMINE TARTRATE+CAFFEINE ANHYDROUS</v>
          </cell>
          <cell r="D2817" t="str">
            <v>1 MG+100 MG</v>
          </cell>
          <cell r="E2817" t="str">
            <v>PTP包裝</v>
          </cell>
          <cell r="F2817" t="str">
            <v>TAB</v>
          </cell>
          <cell r="H2817" t="str">
            <v>TONPEN TAB</v>
          </cell>
          <cell r="I2817" t="str">
            <v>痛平錠</v>
          </cell>
          <cell r="J2817" t="str">
            <v>1000</v>
          </cell>
          <cell r="K2817" t="str">
            <v>利達</v>
          </cell>
          <cell r="L2817" t="str">
            <v>衛署藥製字第017136號</v>
          </cell>
          <cell r="N2817">
            <v>110000</v>
          </cell>
          <cell r="O2817" t="str">
            <v>AC171361G0</v>
          </cell>
          <cell r="P2817">
            <v>2</v>
          </cell>
          <cell r="Q2817">
            <v>1.76</v>
          </cell>
          <cell r="R2817">
            <v>1.5</v>
          </cell>
          <cell r="S2817" t="str">
            <v>簽約時健保價</v>
          </cell>
          <cell r="T2817">
            <v>0.06</v>
          </cell>
          <cell r="U2817">
            <v>1.44</v>
          </cell>
          <cell r="V2817">
            <v>4910</v>
          </cell>
          <cell r="W2817" t="str">
            <v>0143</v>
          </cell>
          <cell r="X2817" t="str">
            <v>23198905</v>
          </cell>
          <cell r="Y2817" t="str">
            <v>健通藥品有限公司</v>
          </cell>
          <cell r="Z2817" t="str">
            <v>04-22950388</v>
          </cell>
          <cell r="AA2817" t="str">
            <v>106</v>
          </cell>
          <cell r="AB2817" t="str">
            <v>04-22952368</v>
          </cell>
          <cell r="AC2817" t="str">
            <v>404</v>
          </cell>
          <cell r="AD2817" t="str">
            <v>臺中市北區中清路一段537號2樓</v>
          </cell>
          <cell r="AE2817" t="str">
            <v>張淑惠</v>
          </cell>
          <cell r="AF2817" t="str">
            <v>0911398691</v>
          </cell>
          <cell r="AG2817" t="str">
            <v>info@jtpharma.com.tw</v>
          </cell>
          <cell r="AJ2817" t="str">
            <v>65 國產 Taiwan</v>
          </cell>
          <cell r="AK2817" t="str">
            <v>健保</v>
          </cell>
          <cell r="AL2817">
            <v>12</v>
          </cell>
          <cell r="AM2817">
            <v>15</v>
          </cell>
          <cell r="AN2817" t="str">
            <v>等值</v>
          </cell>
          <cell r="BA2817" t="str">
            <v>AC171361G0</v>
          </cell>
          <cell r="BB2817">
            <v>2</v>
          </cell>
          <cell r="BC2817">
            <v>1.76</v>
          </cell>
          <cell r="BD2817">
            <v>1.5</v>
          </cell>
          <cell r="BE2817">
            <v>0.06</v>
          </cell>
          <cell r="BF2817">
            <v>1.44</v>
          </cell>
          <cell r="BG2817" t="str">
            <v>AC171361G0</v>
          </cell>
          <cell r="BH2817">
            <v>2</v>
          </cell>
          <cell r="BI2817">
            <v>1.76</v>
          </cell>
          <cell r="BJ2817">
            <v>1.5</v>
          </cell>
          <cell r="BK2817">
            <v>0.06</v>
          </cell>
          <cell r="BL2817">
            <v>1.44</v>
          </cell>
          <cell r="BM2817" t="str">
            <v>AC171361G0</v>
          </cell>
          <cell r="BN2817">
            <v>2</v>
          </cell>
          <cell r="BO2817">
            <v>1.76</v>
          </cell>
          <cell r="BP2817">
            <v>1.5</v>
          </cell>
          <cell r="BQ2817">
            <v>0.06</v>
          </cell>
          <cell r="BR2817">
            <v>1.44</v>
          </cell>
          <cell r="BS2817" t="str">
            <v>AC171361G0</v>
          </cell>
          <cell r="BT2817">
            <v>2</v>
          </cell>
          <cell r="BU2817">
            <v>1.76</v>
          </cell>
          <cell r="BV2817">
            <v>1.5</v>
          </cell>
          <cell r="BW2817">
            <v>0.06</v>
          </cell>
          <cell r="BX2817">
            <v>1.44</v>
          </cell>
          <cell r="BY2817" t="str">
            <v>AC171361G0</v>
          </cell>
          <cell r="BZ2817">
            <v>2</v>
          </cell>
          <cell r="CA2817">
            <v>1.76</v>
          </cell>
          <cell r="CB2817">
            <v>1.5</v>
          </cell>
          <cell r="CC2817">
            <v>0.06</v>
          </cell>
          <cell r="CD2817">
            <v>1.44</v>
          </cell>
          <cell r="CE2817" t="str">
            <v>AC171361G0</v>
          </cell>
          <cell r="CF2817">
            <v>2</v>
          </cell>
          <cell r="CG2817">
            <v>1.76</v>
          </cell>
          <cell r="CH2817">
            <v>1.5</v>
          </cell>
          <cell r="CI2817">
            <v>0.06</v>
          </cell>
          <cell r="CJ2817">
            <v>1.44</v>
          </cell>
          <cell r="CK2817" t="str">
            <v>AC171361G0</v>
          </cell>
          <cell r="CL2817">
            <v>2</v>
          </cell>
          <cell r="CM2817">
            <v>1.76</v>
          </cell>
          <cell r="CN2817">
            <v>1.5</v>
          </cell>
          <cell r="CO2817">
            <v>0.06</v>
          </cell>
          <cell r="CP2817">
            <v>1.44</v>
          </cell>
          <cell r="CQ2817" t="str">
            <v>AC171361G0</v>
          </cell>
          <cell r="CR2817">
            <v>2</v>
          </cell>
          <cell r="CS2817">
            <v>1.76</v>
          </cell>
          <cell r="CT2817">
            <v>1.5</v>
          </cell>
          <cell r="CU2817">
            <v>0.06</v>
          </cell>
          <cell r="CV2817">
            <v>1.44</v>
          </cell>
          <cell r="CW2817" t="str">
            <v>AC171361G0</v>
          </cell>
          <cell r="CX2817">
            <v>2</v>
          </cell>
          <cell r="CY2817">
            <v>1.76</v>
          </cell>
          <cell r="CZ2817">
            <v>1.5</v>
          </cell>
          <cell r="DA2817">
            <v>0.06</v>
          </cell>
          <cell r="DB2817">
            <v>1.44</v>
          </cell>
          <cell r="DC2817" t="str">
            <v>AC171361G0</v>
          </cell>
          <cell r="DD2817">
            <v>2</v>
          </cell>
          <cell r="DE2817">
            <v>1.76</v>
          </cell>
          <cell r="DF2817">
            <v>1.5</v>
          </cell>
          <cell r="DG2817">
            <v>0.06</v>
          </cell>
          <cell r="DH2817">
            <v>1.44</v>
          </cell>
          <cell r="DI2817" t="str">
            <v>AC171361G0</v>
          </cell>
          <cell r="DJ2817">
            <v>2</v>
          </cell>
          <cell r="DK2817">
            <v>1.76</v>
          </cell>
          <cell r="DL2817">
            <v>1.5</v>
          </cell>
        </row>
        <row r="2818">
          <cell r="B2818" t="str">
            <v>1444-1</v>
          </cell>
          <cell r="C2818" t="str">
            <v>ESCIN</v>
          </cell>
          <cell r="D2818" t="str">
            <v>15MG/GM</v>
          </cell>
          <cell r="E2818" t="str">
            <v>20 GM</v>
          </cell>
          <cell r="F2818" t="str">
            <v>TUB</v>
          </cell>
          <cell r="H2818" t="str">
            <v>AESCIN GEL 15MG/G</v>
          </cell>
          <cell r="I2818" t="str">
            <v>愛新凝膠１５毫克/公克</v>
          </cell>
          <cell r="J2818" t="str">
            <v>24</v>
          </cell>
          <cell r="K2818" t="str">
            <v>正和製藥股份有限公司新營廠</v>
          </cell>
          <cell r="L2818" t="str">
            <v>衛署藥製字第040458號</v>
          </cell>
          <cell r="N2818">
            <v>8120</v>
          </cell>
          <cell r="O2818" t="str">
            <v>AC40458338</v>
          </cell>
          <cell r="P2818">
            <v>86</v>
          </cell>
          <cell r="Q2818">
            <v>75.599999999999994</v>
          </cell>
          <cell r="R2818">
            <v>64.260000000000005</v>
          </cell>
          <cell r="S2818" t="str">
            <v>契約價格</v>
          </cell>
          <cell r="T2818">
            <v>2.27</v>
          </cell>
          <cell r="U2818">
            <v>61.99</v>
          </cell>
          <cell r="V2818">
            <v>360</v>
          </cell>
          <cell r="W2818" t="str">
            <v>0161</v>
          </cell>
          <cell r="X2818" t="str">
            <v>72004856</v>
          </cell>
          <cell r="Y2818" t="str">
            <v>正和製藥股份有限公司</v>
          </cell>
          <cell r="Z2818" t="str">
            <v>06-6529511</v>
          </cell>
          <cell r="AA2818" t="str">
            <v xml:space="preserve"> </v>
          </cell>
          <cell r="AB2818" t="str">
            <v>06-6524269</v>
          </cell>
          <cell r="AC2818" t="str">
            <v>730</v>
          </cell>
          <cell r="AD2818" t="str">
            <v>臺南市新營區嘉芳里新工路23號</v>
          </cell>
          <cell r="AE2818" t="str">
            <v>蔡京玲</v>
          </cell>
          <cell r="AF2818" t="str">
            <v>06-6529511</v>
          </cell>
          <cell r="AG2818" t="str">
            <v>cuser@chenho.com.tw</v>
          </cell>
          <cell r="AJ2818" t="str">
            <v>65 國產 Taiwan</v>
          </cell>
          <cell r="AK2818" t="str">
            <v>健保</v>
          </cell>
          <cell r="AL2818">
            <v>12.09</v>
          </cell>
          <cell r="AM2818">
            <v>15</v>
          </cell>
          <cell r="AN2818" t="str">
            <v>3.00</v>
          </cell>
          <cell r="BA2818" t="str">
            <v>AC40458338</v>
          </cell>
          <cell r="BB2818">
            <v>83</v>
          </cell>
          <cell r="BC2818">
            <v>75.510000000000005</v>
          </cell>
          <cell r="BD2818">
            <v>64.17</v>
          </cell>
          <cell r="BE2818">
            <v>2.27</v>
          </cell>
          <cell r="BF2818">
            <v>61.91</v>
          </cell>
          <cell r="BG2818" t="str">
            <v>AC40458338</v>
          </cell>
          <cell r="BH2818">
            <v>83</v>
          </cell>
          <cell r="BI2818">
            <v>75.510000000000005</v>
          </cell>
          <cell r="BJ2818">
            <v>64.17</v>
          </cell>
          <cell r="BK2818">
            <v>2.27</v>
          </cell>
          <cell r="BL2818">
            <v>61.91</v>
          </cell>
          <cell r="BM2818" t="str">
            <v>AC40458338</v>
          </cell>
          <cell r="BN2818">
            <v>83</v>
          </cell>
          <cell r="BO2818">
            <v>75.510000000000005</v>
          </cell>
          <cell r="BP2818">
            <v>64.17</v>
          </cell>
          <cell r="BQ2818">
            <v>2.27</v>
          </cell>
          <cell r="BR2818">
            <v>61.91</v>
          </cell>
          <cell r="BS2818" t="str">
            <v>AC40458338</v>
          </cell>
          <cell r="BT2818">
            <v>81</v>
          </cell>
          <cell r="BU2818">
            <v>75.45</v>
          </cell>
          <cell r="BV2818">
            <v>64.11</v>
          </cell>
          <cell r="BW2818">
            <v>2.2599999999999998</v>
          </cell>
          <cell r="BX2818">
            <v>61.85</v>
          </cell>
          <cell r="BY2818" t="str">
            <v>AC40458338</v>
          </cell>
          <cell r="BZ2818">
            <v>81</v>
          </cell>
          <cell r="CA2818">
            <v>75.45</v>
          </cell>
          <cell r="CB2818">
            <v>64.11</v>
          </cell>
          <cell r="CC2818">
            <v>2.2599999999999998</v>
          </cell>
          <cell r="CD2818">
            <v>61.85</v>
          </cell>
          <cell r="CE2818" t="str">
            <v>AC40458338</v>
          </cell>
          <cell r="CF2818">
            <v>81</v>
          </cell>
          <cell r="CG2818">
            <v>75.45</v>
          </cell>
          <cell r="CH2818">
            <v>64.11</v>
          </cell>
          <cell r="CI2818">
            <v>2.2599999999999998</v>
          </cell>
          <cell r="CJ2818">
            <v>61.85</v>
          </cell>
          <cell r="CK2818" t="str">
            <v>AC40458338</v>
          </cell>
          <cell r="CL2818">
            <v>81</v>
          </cell>
          <cell r="CM2818">
            <v>75.45</v>
          </cell>
          <cell r="CN2818">
            <v>64.11</v>
          </cell>
          <cell r="CO2818">
            <v>2.2599999999999998</v>
          </cell>
          <cell r="CP2818">
            <v>61.85</v>
          </cell>
          <cell r="CQ2818" t="str">
            <v>AC40458338</v>
          </cell>
          <cell r="CR2818">
            <v>81</v>
          </cell>
          <cell r="CS2818">
            <v>75.45</v>
          </cell>
          <cell r="CT2818">
            <v>64.11</v>
          </cell>
          <cell r="CU2818">
            <v>2.2599999999999998</v>
          </cell>
          <cell r="CV2818">
            <v>61.85</v>
          </cell>
          <cell r="CW2818" t="str">
            <v>AC40458338</v>
          </cell>
          <cell r="CX2818">
            <v>81</v>
          </cell>
          <cell r="CY2818">
            <v>75.45</v>
          </cell>
          <cell r="CZ2818">
            <v>64.11</v>
          </cell>
          <cell r="DA2818">
            <v>2.2599999999999998</v>
          </cell>
          <cell r="DB2818">
            <v>61.85</v>
          </cell>
          <cell r="DC2818" t="str">
            <v>AC40458338</v>
          </cell>
          <cell r="DD2818">
            <v>81</v>
          </cell>
          <cell r="DE2818">
            <v>75.45</v>
          </cell>
          <cell r="DF2818">
            <v>64.11</v>
          </cell>
          <cell r="DG2818">
            <v>2.2599999999999998</v>
          </cell>
          <cell r="DH2818">
            <v>61.85</v>
          </cell>
          <cell r="DI2818" t="str">
            <v>AC40458338</v>
          </cell>
          <cell r="DJ2818">
            <v>81</v>
          </cell>
          <cell r="DK2818">
            <v>75.45</v>
          </cell>
          <cell r="DL2818">
            <v>64.11</v>
          </cell>
        </row>
        <row r="2819">
          <cell r="B2819" t="str">
            <v>1446-1</v>
          </cell>
          <cell r="C2819" t="str">
            <v>ESZOPICLONE</v>
          </cell>
          <cell r="D2819" t="str">
            <v>3MG</v>
          </cell>
          <cell r="E2819" t="str">
            <v xml:space="preserve"> </v>
          </cell>
          <cell r="F2819" t="str">
            <v>TAB</v>
          </cell>
          <cell r="H2819" t="str">
            <v>Runesda-S F.C. Tablets 3mg</v>
          </cell>
          <cell r="I2819" t="str">
            <v>順眠膜衣錠 3 毫克</v>
          </cell>
          <cell r="J2819" t="str">
            <v>28</v>
          </cell>
          <cell r="K2819" t="str">
            <v>歐帕生技醫藥股份有限公司</v>
          </cell>
          <cell r="L2819" t="str">
            <v>衛署藥製字第057349號</v>
          </cell>
          <cell r="N2819">
            <v>25200</v>
          </cell>
          <cell r="O2819" t="str">
            <v xml:space="preserve"> </v>
          </cell>
          <cell r="P2819">
            <v>30</v>
          </cell>
          <cell r="Q2819">
            <v>30</v>
          </cell>
          <cell r="R2819">
            <v>26.7</v>
          </cell>
          <cell r="S2819" t="str">
            <v>簽約時健保價</v>
          </cell>
          <cell r="T2819">
            <v>0.9</v>
          </cell>
          <cell r="U2819">
            <v>25.8</v>
          </cell>
          <cell r="V2819">
            <v>1125</v>
          </cell>
          <cell r="W2819" t="str">
            <v>0073</v>
          </cell>
          <cell r="X2819" t="str">
            <v>16314463</v>
          </cell>
          <cell r="Y2819" t="str">
            <v>臺灣渥克股份有限公司</v>
          </cell>
          <cell r="Z2819" t="str">
            <v>02-24233339</v>
          </cell>
          <cell r="AA2819" t="str">
            <v xml:space="preserve"> </v>
          </cell>
          <cell r="AB2819" t="str">
            <v>02-24237725</v>
          </cell>
          <cell r="AC2819" t="str">
            <v>201</v>
          </cell>
          <cell r="AD2819" t="str">
            <v>基隆市信義區仁一路3號地下1層</v>
          </cell>
          <cell r="AE2819" t="str">
            <v>林莉文</v>
          </cell>
          <cell r="AF2819" t="str">
            <v>0952676822</v>
          </cell>
          <cell r="AG2819" t="str">
            <v>work.mate@msa.hinet.net</v>
          </cell>
          <cell r="AJ2819" t="str">
            <v>65 國產 Taiwan</v>
          </cell>
          <cell r="AK2819" t="str">
            <v>自費</v>
          </cell>
          <cell r="AL2819">
            <v>0</v>
          </cell>
          <cell r="AM2819">
            <v>11</v>
          </cell>
          <cell r="AN2819" t="str">
            <v>等比</v>
          </cell>
          <cell r="BA2819" t="str">
            <v xml:space="preserve"> </v>
          </cell>
          <cell r="BB2819">
            <v>30</v>
          </cell>
          <cell r="BC2819">
            <v>30</v>
          </cell>
          <cell r="BD2819">
            <v>26.7</v>
          </cell>
          <cell r="BE2819">
            <v>0.9</v>
          </cell>
          <cell r="BF2819">
            <v>25.8</v>
          </cell>
          <cell r="BG2819" t="str">
            <v xml:space="preserve"> </v>
          </cell>
          <cell r="BH2819">
            <v>30</v>
          </cell>
          <cell r="BI2819">
            <v>30</v>
          </cell>
          <cell r="BJ2819">
            <v>26.7</v>
          </cell>
          <cell r="BK2819">
            <v>0.9</v>
          </cell>
          <cell r="BL2819">
            <v>25.8</v>
          </cell>
          <cell r="BM2819" t="str">
            <v xml:space="preserve"> </v>
          </cell>
          <cell r="BN2819">
            <v>30</v>
          </cell>
          <cell r="BO2819">
            <v>30</v>
          </cell>
          <cell r="BP2819">
            <v>26.7</v>
          </cell>
          <cell r="BQ2819">
            <v>0.9</v>
          </cell>
          <cell r="BR2819">
            <v>25.8</v>
          </cell>
          <cell r="BS2819" t="str">
            <v xml:space="preserve"> </v>
          </cell>
          <cell r="BT2819">
            <v>30</v>
          </cell>
          <cell r="BU2819">
            <v>30</v>
          </cell>
          <cell r="BV2819">
            <v>26.7</v>
          </cell>
          <cell r="BW2819">
            <v>0.9</v>
          </cell>
          <cell r="BX2819">
            <v>25.8</v>
          </cell>
          <cell r="BY2819" t="str">
            <v xml:space="preserve"> </v>
          </cell>
          <cell r="BZ2819">
            <v>30</v>
          </cell>
          <cell r="CA2819">
            <v>30</v>
          </cell>
          <cell r="CB2819">
            <v>26.7</v>
          </cell>
          <cell r="CC2819">
            <v>0.9</v>
          </cell>
          <cell r="CD2819">
            <v>25.8</v>
          </cell>
          <cell r="CE2819" t="str">
            <v xml:space="preserve"> </v>
          </cell>
          <cell r="CF2819">
            <v>30</v>
          </cell>
          <cell r="CG2819">
            <v>30</v>
          </cell>
          <cell r="CH2819">
            <v>26.7</v>
          </cell>
          <cell r="CI2819">
            <v>0.9</v>
          </cell>
          <cell r="CJ2819">
            <v>25.8</v>
          </cell>
          <cell r="CK2819" t="str">
            <v xml:space="preserve"> </v>
          </cell>
          <cell r="CL2819">
            <v>30</v>
          </cell>
          <cell r="CM2819">
            <v>30</v>
          </cell>
          <cell r="CN2819">
            <v>26.7</v>
          </cell>
          <cell r="CO2819">
            <v>0.9</v>
          </cell>
          <cell r="CP2819">
            <v>25.8</v>
          </cell>
          <cell r="CQ2819" t="str">
            <v xml:space="preserve"> </v>
          </cell>
          <cell r="CR2819">
            <v>30</v>
          </cell>
          <cell r="CS2819">
            <v>30</v>
          </cell>
          <cell r="CT2819">
            <v>26.7</v>
          </cell>
          <cell r="CU2819">
            <v>0.9</v>
          </cell>
          <cell r="CV2819">
            <v>25.8</v>
          </cell>
          <cell r="CW2819" t="str">
            <v xml:space="preserve"> </v>
          </cell>
          <cell r="CX2819">
            <v>30</v>
          </cell>
          <cell r="CY2819">
            <v>30</v>
          </cell>
          <cell r="CZ2819">
            <v>26.7</v>
          </cell>
          <cell r="DA2819">
            <v>0.9</v>
          </cell>
          <cell r="DB2819">
            <v>25.8</v>
          </cell>
          <cell r="DC2819" t="str">
            <v xml:space="preserve"> </v>
          </cell>
          <cell r="DD2819">
            <v>30</v>
          </cell>
          <cell r="DE2819">
            <v>30</v>
          </cell>
          <cell r="DF2819">
            <v>26.7</v>
          </cell>
          <cell r="DG2819">
            <v>0.9</v>
          </cell>
          <cell r="DH2819">
            <v>25.8</v>
          </cell>
          <cell r="DI2819" t="str">
            <v xml:space="preserve"> </v>
          </cell>
          <cell r="DJ2819">
            <v>30</v>
          </cell>
          <cell r="DK2819">
            <v>30</v>
          </cell>
          <cell r="DL2819">
            <v>26.7</v>
          </cell>
        </row>
        <row r="2820">
          <cell r="B2820" t="str">
            <v>1447-1</v>
          </cell>
          <cell r="C2820" t="str">
            <v>EVEROLIMUS</v>
          </cell>
          <cell r="D2820" t="str">
            <v>2.5MG</v>
          </cell>
          <cell r="E2820" t="str">
            <v xml:space="preserve"> </v>
          </cell>
          <cell r="F2820" t="str">
            <v>TAB</v>
          </cell>
          <cell r="H2820" t="str">
            <v>Votubia 2.5 mg tablets</v>
          </cell>
          <cell r="I2820" t="str">
            <v>愛服妥錠 2.5 毫克</v>
          </cell>
          <cell r="J2820" t="str">
            <v>30</v>
          </cell>
          <cell r="K2820" t="str">
            <v>NOVARTIS PHARMA STEIN AG</v>
          </cell>
          <cell r="L2820" t="str">
            <v>衛署罕藥輸字第000021號</v>
          </cell>
          <cell r="N2820">
            <v>1882</v>
          </cell>
          <cell r="O2820" t="str">
            <v>VC00021100</v>
          </cell>
          <cell r="P2820">
            <v>924</v>
          </cell>
          <cell r="Q2820">
            <v>924</v>
          </cell>
          <cell r="R2820">
            <v>877.8</v>
          </cell>
          <cell r="S2820" t="str">
            <v>否</v>
          </cell>
          <cell r="T2820">
            <v>0</v>
          </cell>
          <cell r="U2820">
            <v>877.8</v>
          </cell>
          <cell r="V2820">
            <v>84</v>
          </cell>
          <cell r="W2820" t="str">
            <v>0175</v>
          </cell>
          <cell r="X2820" t="str">
            <v>22853066</v>
          </cell>
          <cell r="Y2820" t="str">
            <v>裕利股份有限公司</v>
          </cell>
          <cell r="Z2820" t="str">
            <v>02-25700064</v>
          </cell>
          <cell r="AA2820" t="str">
            <v>23108</v>
          </cell>
          <cell r="AB2820" t="str">
            <v>02-25798587/02-25770849</v>
          </cell>
          <cell r="AC2820" t="str">
            <v>105</v>
          </cell>
          <cell r="AD2820" t="str">
            <v>臺北市松山區南京東路4段126號10樓、10樓之1至之3</v>
          </cell>
          <cell r="AE2820" t="str">
            <v>劉小姐</v>
          </cell>
          <cell r="AF2820" t="str">
            <v>0975529293</v>
          </cell>
          <cell r="AG2820" t="str">
            <v>haorder@zuelligpharma.com</v>
          </cell>
          <cell r="AJ2820" t="str">
            <v>43 瑞士 Switzerland</v>
          </cell>
          <cell r="AK2820" t="str">
            <v>健保</v>
          </cell>
          <cell r="AL2820">
            <v>0</v>
          </cell>
          <cell r="AM2820">
            <v>5</v>
          </cell>
          <cell r="AN2820" t="str">
            <v>等比</v>
          </cell>
          <cell r="BA2820" t="str">
            <v>VC00021100</v>
          </cell>
          <cell r="BB2820">
            <v>924</v>
          </cell>
          <cell r="BC2820">
            <v>924</v>
          </cell>
          <cell r="BD2820">
            <v>877.8</v>
          </cell>
          <cell r="BE2820">
            <v>0</v>
          </cell>
          <cell r="BF2820">
            <v>877.8</v>
          </cell>
          <cell r="BG2820" t="str">
            <v>VC00021100</v>
          </cell>
          <cell r="BH2820">
            <v>924</v>
          </cell>
          <cell r="BI2820">
            <v>924</v>
          </cell>
          <cell r="BJ2820">
            <v>877.8</v>
          </cell>
          <cell r="BK2820">
            <v>0</v>
          </cell>
          <cell r="BL2820">
            <v>877.8</v>
          </cell>
          <cell r="BM2820" t="str">
            <v>VC00021100</v>
          </cell>
          <cell r="BN2820">
            <v>924</v>
          </cell>
          <cell r="BO2820">
            <v>924</v>
          </cell>
          <cell r="BP2820">
            <v>877.8</v>
          </cell>
          <cell r="BQ2820">
            <v>0</v>
          </cell>
          <cell r="BR2820">
            <v>877.8</v>
          </cell>
          <cell r="BS2820" t="str">
            <v>VC00021100</v>
          </cell>
          <cell r="BT2820">
            <v>924</v>
          </cell>
          <cell r="BU2820">
            <v>924</v>
          </cell>
          <cell r="BV2820">
            <v>877.8</v>
          </cell>
          <cell r="BW2820">
            <v>0</v>
          </cell>
          <cell r="BX2820">
            <v>877.8</v>
          </cell>
          <cell r="BY2820" t="str">
            <v>VC00021100</v>
          </cell>
          <cell r="BZ2820">
            <v>924</v>
          </cell>
          <cell r="CA2820">
            <v>924</v>
          </cell>
          <cell r="CB2820">
            <v>877.8</v>
          </cell>
          <cell r="CC2820">
            <v>0</v>
          </cell>
          <cell r="CD2820">
            <v>877.8</v>
          </cell>
          <cell r="CE2820" t="str">
            <v>VC00021100</v>
          </cell>
          <cell r="CF2820">
            <v>924</v>
          </cell>
          <cell r="CG2820">
            <v>924</v>
          </cell>
          <cell r="CH2820">
            <v>877.8</v>
          </cell>
          <cell r="CI2820">
            <v>0</v>
          </cell>
          <cell r="CJ2820">
            <v>877.8</v>
          </cell>
          <cell r="CK2820" t="str">
            <v>VC00021100</v>
          </cell>
          <cell r="CL2820">
            <v>924</v>
          </cell>
          <cell r="CM2820">
            <v>924</v>
          </cell>
          <cell r="CN2820">
            <v>877.8</v>
          </cell>
          <cell r="CO2820">
            <v>0</v>
          </cell>
          <cell r="CP2820">
            <v>877.8</v>
          </cell>
          <cell r="CQ2820" t="str">
            <v>VC00021100</v>
          </cell>
          <cell r="CR2820">
            <v>924</v>
          </cell>
          <cell r="CS2820">
            <v>924</v>
          </cell>
          <cell r="CT2820">
            <v>877.8</v>
          </cell>
          <cell r="CU2820">
            <v>0</v>
          </cell>
          <cell r="CV2820">
            <v>877.8</v>
          </cell>
          <cell r="CW2820" t="str">
            <v>VC00021100</v>
          </cell>
          <cell r="CX2820">
            <v>924</v>
          </cell>
          <cell r="CY2820">
            <v>924</v>
          </cell>
          <cell r="CZ2820">
            <v>877.8</v>
          </cell>
          <cell r="DA2820">
            <v>0</v>
          </cell>
          <cell r="DB2820">
            <v>877.8</v>
          </cell>
          <cell r="DC2820" t="str">
            <v>VC00021100</v>
          </cell>
          <cell r="DD2820">
            <v>924</v>
          </cell>
          <cell r="DE2820">
            <v>924</v>
          </cell>
          <cell r="DF2820">
            <v>877.8</v>
          </cell>
          <cell r="DG2820">
            <v>0</v>
          </cell>
          <cell r="DH2820">
            <v>877.8</v>
          </cell>
          <cell r="DI2820" t="str">
            <v>VC00021100</v>
          </cell>
          <cell r="DJ2820">
            <v>924</v>
          </cell>
          <cell r="DK2820">
            <v>924</v>
          </cell>
          <cell r="DL2820">
            <v>877.8</v>
          </cell>
        </row>
        <row r="2821">
          <cell r="B2821" t="str">
            <v>1448-1</v>
          </cell>
          <cell r="C2821" t="str">
            <v>FAMOTIDINE</v>
          </cell>
          <cell r="D2821" t="str">
            <v>10MG/ML</v>
          </cell>
          <cell r="E2821" t="str">
            <v>2ML</v>
          </cell>
          <cell r="F2821" t="str">
            <v>AMP</v>
          </cell>
          <cell r="H2821" t="str">
            <v>ULCERTIN INJECTION 10MG/ML"SWISS"</v>
          </cell>
          <cell r="I2821" t="str">
            <v>"瑞士"胃潰定注射液１０公絲／公撮</v>
          </cell>
          <cell r="J2821" t="str">
            <v>100</v>
          </cell>
          <cell r="K2821" t="str">
            <v>瑞士藥廠股份有限公司</v>
          </cell>
          <cell r="L2821" t="str">
            <v>衛署藥製字第036669號</v>
          </cell>
          <cell r="N2821">
            <v>19600</v>
          </cell>
          <cell r="O2821" t="str">
            <v>AC36669212</v>
          </cell>
          <cell r="P2821">
            <v>23.2</v>
          </cell>
          <cell r="Q2821">
            <v>23.2</v>
          </cell>
          <cell r="R2821">
            <v>22.04</v>
          </cell>
          <cell r="S2821" t="str">
            <v>否</v>
          </cell>
          <cell r="T2821">
            <v>0</v>
          </cell>
          <cell r="U2821">
            <v>22.04</v>
          </cell>
          <cell r="V2821">
            <v>875</v>
          </cell>
          <cell r="W2821" t="str">
            <v>0081</v>
          </cell>
          <cell r="X2821" t="str">
            <v>28655373</v>
          </cell>
          <cell r="Y2821" t="str">
            <v>新瑞生物科技股份有限公司</v>
          </cell>
          <cell r="Z2821" t="str">
            <v>06-5893998</v>
          </cell>
          <cell r="AA2821" t="str">
            <v>3123</v>
          </cell>
          <cell r="AB2821" t="str">
            <v>06-5893368</v>
          </cell>
          <cell r="AC2821" t="str">
            <v>74442</v>
          </cell>
          <cell r="AD2821" t="str">
            <v>臺南市新市區永就里中山路182號</v>
          </cell>
          <cell r="AE2821" t="str">
            <v>黃柏鈞</v>
          </cell>
          <cell r="AF2821" t="str">
            <v>0929167029</v>
          </cell>
          <cell r="AG2821" t="str">
            <v>anthony.huang@swisspharm.com.tw</v>
          </cell>
          <cell r="AJ2821" t="str">
            <v>65 國產 Taiwan</v>
          </cell>
          <cell r="AK2821" t="str">
            <v>健保</v>
          </cell>
          <cell r="AL2821">
            <v>0.01</v>
          </cell>
          <cell r="AM2821">
            <v>5</v>
          </cell>
          <cell r="AN2821" t="str">
            <v>等比</v>
          </cell>
          <cell r="BA2821" t="str">
            <v>AC36669212</v>
          </cell>
          <cell r="BB2821">
            <v>23.2</v>
          </cell>
          <cell r="BC2821">
            <v>23.2</v>
          </cell>
          <cell r="BD2821">
            <v>22.04</v>
          </cell>
          <cell r="BE2821">
            <v>0</v>
          </cell>
          <cell r="BF2821">
            <v>22.04</v>
          </cell>
          <cell r="BG2821" t="str">
            <v>AC36669212</v>
          </cell>
          <cell r="BH2821">
            <v>23.2</v>
          </cell>
          <cell r="BI2821">
            <v>23.2</v>
          </cell>
          <cell r="BJ2821">
            <v>22.04</v>
          </cell>
          <cell r="BK2821">
            <v>0</v>
          </cell>
          <cell r="BL2821">
            <v>22.04</v>
          </cell>
          <cell r="BM2821" t="str">
            <v>AC36669212</v>
          </cell>
          <cell r="BN2821">
            <v>23.2</v>
          </cell>
          <cell r="BO2821">
            <v>23.2</v>
          </cell>
          <cell r="BP2821">
            <v>22.04</v>
          </cell>
          <cell r="BQ2821">
            <v>0</v>
          </cell>
          <cell r="BR2821">
            <v>22.04</v>
          </cell>
          <cell r="BS2821" t="str">
            <v>AC36669212</v>
          </cell>
          <cell r="BT2821">
            <v>23.2</v>
          </cell>
          <cell r="BU2821">
            <v>23.2</v>
          </cell>
          <cell r="BV2821">
            <v>22.04</v>
          </cell>
          <cell r="BW2821">
            <v>0</v>
          </cell>
          <cell r="BX2821">
            <v>22.04</v>
          </cell>
          <cell r="BY2821" t="str">
            <v>AC36669212</v>
          </cell>
          <cell r="BZ2821">
            <v>23.2</v>
          </cell>
          <cell r="CA2821">
            <v>23.2</v>
          </cell>
          <cell r="CB2821">
            <v>22.04</v>
          </cell>
          <cell r="CC2821">
            <v>0</v>
          </cell>
          <cell r="CD2821">
            <v>22.04</v>
          </cell>
          <cell r="CE2821" t="str">
            <v>AC36669212</v>
          </cell>
          <cell r="CF2821">
            <v>23.2</v>
          </cell>
          <cell r="CG2821">
            <v>23.2</v>
          </cell>
          <cell r="CH2821">
            <v>22.04</v>
          </cell>
          <cell r="CI2821">
            <v>0</v>
          </cell>
          <cell r="CJ2821">
            <v>22.04</v>
          </cell>
          <cell r="CK2821" t="str">
            <v>AC36669212</v>
          </cell>
          <cell r="CL2821">
            <v>23.2</v>
          </cell>
          <cell r="CM2821">
            <v>23.2</v>
          </cell>
          <cell r="CN2821">
            <v>22.04</v>
          </cell>
          <cell r="CO2821">
            <v>0</v>
          </cell>
          <cell r="CP2821">
            <v>22.04</v>
          </cell>
          <cell r="CQ2821" t="str">
            <v>AC36669212</v>
          </cell>
          <cell r="CR2821">
            <v>23.2</v>
          </cell>
          <cell r="CS2821">
            <v>23.2</v>
          </cell>
          <cell r="CT2821">
            <v>22.04</v>
          </cell>
          <cell r="CU2821">
            <v>0</v>
          </cell>
          <cell r="CV2821">
            <v>22.04</v>
          </cell>
          <cell r="CW2821" t="str">
            <v>AC36669212</v>
          </cell>
          <cell r="CX2821">
            <v>23.2</v>
          </cell>
          <cell r="CY2821">
            <v>23.2</v>
          </cell>
          <cell r="CZ2821">
            <v>22.04</v>
          </cell>
          <cell r="DA2821">
            <v>0</v>
          </cell>
          <cell r="DB2821">
            <v>22.04</v>
          </cell>
          <cell r="DC2821" t="str">
            <v>AC36669212</v>
          </cell>
          <cell r="DD2821">
            <v>23.2</v>
          </cell>
          <cell r="DE2821">
            <v>23.2</v>
          </cell>
          <cell r="DF2821">
            <v>22.04</v>
          </cell>
          <cell r="DG2821">
            <v>0</v>
          </cell>
          <cell r="DH2821">
            <v>22.04</v>
          </cell>
          <cell r="DI2821" t="str">
            <v>AC36669212</v>
          </cell>
          <cell r="DJ2821">
            <v>23.2</v>
          </cell>
          <cell r="DK2821">
            <v>23.2</v>
          </cell>
          <cell r="DL2821">
            <v>22.04</v>
          </cell>
        </row>
        <row r="2822">
          <cell r="B2822" t="str">
            <v>1448-2</v>
          </cell>
          <cell r="C2822" t="str">
            <v>FAMOTIDINE</v>
          </cell>
          <cell r="D2822" t="str">
            <v>10MG/ML</v>
          </cell>
          <cell r="E2822" t="str">
            <v>2ML</v>
          </cell>
          <cell r="F2822" t="str">
            <v>AMP</v>
          </cell>
          <cell r="H2822" t="str">
            <v>FAMODINE INJECTION 10MG/ML</v>
          </cell>
          <cell r="I2822" t="str">
            <v>富莫定注射液１０公絲／公撮</v>
          </cell>
          <cell r="J2822" t="str">
            <v>100</v>
          </cell>
          <cell r="K2822" t="str">
            <v>壽元化學工業股份有限公司</v>
          </cell>
          <cell r="L2822" t="str">
            <v>衛署藥製字第035837號</v>
          </cell>
          <cell r="N2822">
            <v>19600</v>
          </cell>
          <cell r="O2822" t="str">
            <v>AC35837212</v>
          </cell>
          <cell r="P2822">
            <v>23.2</v>
          </cell>
          <cell r="Q2822">
            <v>21.11</v>
          </cell>
          <cell r="R2822">
            <v>18.809999999999999</v>
          </cell>
          <cell r="S2822" t="str">
            <v>契約價格</v>
          </cell>
          <cell r="T2822">
            <v>0.63</v>
          </cell>
          <cell r="U2822">
            <v>18.18</v>
          </cell>
          <cell r="V2822">
            <v>875</v>
          </cell>
          <cell r="W2822" t="str">
            <v>0072</v>
          </cell>
          <cell r="X2822" t="str">
            <v>28352933</v>
          </cell>
          <cell r="Y2822" t="str">
            <v>富郁生物科技有限公司</v>
          </cell>
          <cell r="Z2822" t="str">
            <v>02-28767899</v>
          </cell>
          <cell r="AA2822" t="str">
            <v>13</v>
          </cell>
          <cell r="AB2822" t="str">
            <v>02-28767678</v>
          </cell>
          <cell r="AC2822" t="str">
            <v>111</v>
          </cell>
          <cell r="AD2822" t="str">
            <v>臺北市士林區德行東路223號2樓</v>
          </cell>
          <cell r="AE2822" t="str">
            <v>梁育瑋</v>
          </cell>
          <cell r="AF2822" t="str">
            <v>0928001448</v>
          </cell>
          <cell r="AG2822" t="str">
            <v>pl2933@yahoo.com.tw</v>
          </cell>
          <cell r="AJ2822" t="str">
            <v>65 國產 Taiwan</v>
          </cell>
          <cell r="AK2822" t="str">
            <v>健保</v>
          </cell>
          <cell r="AL2822">
            <v>9</v>
          </cell>
          <cell r="AM2822">
            <v>10.9</v>
          </cell>
          <cell r="AN2822" t="str">
            <v>等比</v>
          </cell>
          <cell r="BA2822" t="str">
            <v>AC35837212</v>
          </cell>
          <cell r="BB2822">
            <v>23.2</v>
          </cell>
          <cell r="BC2822">
            <v>21.11</v>
          </cell>
          <cell r="BD2822">
            <v>18.809999999999999</v>
          </cell>
          <cell r="BE2822">
            <v>0.63</v>
          </cell>
          <cell r="BF2822">
            <v>18.18</v>
          </cell>
          <cell r="BG2822" t="str">
            <v>AC35837212</v>
          </cell>
          <cell r="BH2822">
            <v>23.2</v>
          </cell>
          <cell r="BI2822">
            <v>21.11</v>
          </cell>
          <cell r="BJ2822">
            <v>18.809999999999999</v>
          </cell>
          <cell r="BK2822">
            <v>0.63</v>
          </cell>
          <cell r="BL2822">
            <v>18.18</v>
          </cell>
          <cell r="BM2822" t="str">
            <v>AC35837212</v>
          </cell>
          <cell r="BN2822">
            <v>23.2</v>
          </cell>
          <cell r="BO2822">
            <v>21.11</v>
          </cell>
          <cell r="BP2822">
            <v>18.809999999999999</v>
          </cell>
          <cell r="BQ2822">
            <v>0.63</v>
          </cell>
          <cell r="BR2822">
            <v>18.18</v>
          </cell>
          <cell r="BS2822" t="str">
            <v>AC35837212</v>
          </cell>
          <cell r="BT2822">
            <v>23.2</v>
          </cell>
          <cell r="BU2822">
            <v>21.11</v>
          </cell>
          <cell r="BV2822">
            <v>18.809999999999999</v>
          </cell>
          <cell r="BW2822">
            <v>0.63</v>
          </cell>
          <cell r="BX2822">
            <v>18.18</v>
          </cell>
          <cell r="BY2822" t="str">
            <v>AC35837212</v>
          </cell>
          <cell r="BZ2822">
            <v>23.2</v>
          </cell>
          <cell r="CA2822">
            <v>21.11</v>
          </cell>
          <cell r="CB2822">
            <v>18.809999999999999</v>
          </cell>
          <cell r="CC2822">
            <v>0.63</v>
          </cell>
          <cell r="CD2822">
            <v>18.18</v>
          </cell>
          <cell r="CE2822" t="str">
            <v>AC35837212</v>
          </cell>
          <cell r="CF2822">
            <v>23.2</v>
          </cell>
          <cell r="CG2822">
            <v>21.11</v>
          </cell>
          <cell r="CH2822">
            <v>18.809999999999999</v>
          </cell>
          <cell r="CI2822">
            <v>0.63</v>
          </cell>
          <cell r="CJ2822">
            <v>18.18</v>
          </cell>
          <cell r="CK2822" t="str">
            <v>AC35837212</v>
          </cell>
          <cell r="CL2822">
            <v>23.2</v>
          </cell>
          <cell r="CM2822">
            <v>21.11</v>
          </cell>
          <cell r="CN2822">
            <v>18.809999999999999</v>
          </cell>
          <cell r="CO2822">
            <v>0.63</v>
          </cell>
          <cell r="CP2822">
            <v>18.18</v>
          </cell>
          <cell r="CQ2822" t="str">
            <v>AC35837212</v>
          </cell>
          <cell r="CR2822">
            <v>23.2</v>
          </cell>
          <cell r="CS2822">
            <v>21.11</v>
          </cell>
          <cell r="CT2822">
            <v>18.809999999999999</v>
          </cell>
          <cell r="CU2822">
            <v>0.63</v>
          </cell>
          <cell r="CV2822">
            <v>18.18</v>
          </cell>
          <cell r="CW2822" t="str">
            <v>AC35837212</v>
          </cell>
          <cell r="CX2822">
            <v>23.2</v>
          </cell>
          <cell r="CY2822">
            <v>21.11</v>
          </cell>
          <cell r="CZ2822">
            <v>18.809999999999999</v>
          </cell>
          <cell r="DA2822">
            <v>0.63</v>
          </cell>
          <cell r="DB2822">
            <v>18.18</v>
          </cell>
          <cell r="DC2822" t="str">
            <v>AC35837212</v>
          </cell>
          <cell r="DD2822">
            <v>23.2</v>
          </cell>
          <cell r="DE2822">
            <v>21.11</v>
          </cell>
          <cell r="DF2822">
            <v>18.809999999999999</v>
          </cell>
          <cell r="DG2822">
            <v>0.63</v>
          </cell>
          <cell r="DH2822">
            <v>18.18</v>
          </cell>
          <cell r="DI2822" t="str">
            <v>AC35837212</v>
          </cell>
          <cell r="DJ2822">
            <v>23.2</v>
          </cell>
          <cell r="DK2822">
            <v>21.11</v>
          </cell>
          <cell r="DL2822">
            <v>18.809999999999999</v>
          </cell>
        </row>
        <row r="2823">
          <cell r="B2823" t="str">
            <v>1449-1</v>
          </cell>
          <cell r="C2823" t="str">
            <v>FERROUS FUMARATE+NIACINAMIDE (=NICOTINAMIDE)+THIAMINE MONONITRATE+RIBOFLAVIN (=VIT B2)+CYANOCOBALAMIN (=VIT B12)+FOLIC ACID</v>
          </cell>
          <cell r="D2823" t="str">
            <v>50MG+3MG+1MG+1MG+2MCG+2MG</v>
          </cell>
          <cell r="E2823" t="str">
            <v xml:space="preserve"> </v>
          </cell>
          <cell r="F2823" t="str">
            <v>TAB</v>
          </cell>
          <cell r="H2823" t="str">
            <v>BLOODFULL S.C. TABLETS</v>
          </cell>
          <cell r="I2823" t="str">
            <v>益血康糖衣錠</v>
          </cell>
          <cell r="J2823" t="str">
            <v>1000</v>
          </cell>
          <cell r="K2823" t="str">
            <v>正和製藥股份有限公司新營廠</v>
          </cell>
          <cell r="L2823" t="str">
            <v>衛署藥製字第024053號</v>
          </cell>
          <cell r="N2823">
            <v>224000</v>
          </cell>
          <cell r="O2823" t="str">
            <v>AC24053100</v>
          </cell>
          <cell r="P2823">
            <v>1.5</v>
          </cell>
          <cell r="Q2823">
            <v>1.42</v>
          </cell>
          <cell r="R2823">
            <v>1.25</v>
          </cell>
          <cell r="S2823" t="str">
            <v>契約價格</v>
          </cell>
          <cell r="T2823">
            <v>0.04</v>
          </cell>
          <cell r="U2823">
            <v>1.21</v>
          </cell>
          <cell r="V2823">
            <v>10000</v>
          </cell>
          <cell r="W2823" t="str">
            <v>0161</v>
          </cell>
          <cell r="X2823" t="str">
            <v>72004856</v>
          </cell>
          <cell r="Y2823" t="str">
            <v>正和製藥股份有限公司</v>
          </cell>
          <cell r="Z2823" t="str">
            <v>06-6529511</v>
          </cell>
          <cell r="AA2823" t="str">
            <v xml:space="preserve"> </v>
          </cell>
          <cell r="AB2823" t="str">
            <v>06-6524269</v>
          </cell>
          <cell r="AC2823" t="str">
            <v>730</v>
          </cell>
          <cell r="AD2823" t="str">
            <v>臺南市新營區嘉芳里新工路23號</v>
          </cell>
          <cell r="AE2823" t="str">
            <v>蔡京玲</v>
          </cell>
          <cell r="AF2823" t="str">
            <v>06-6529511</v>
          </cell>
          <cell r="AG2823" t="str">
            <v>cuser@chenho.com.tw</v>
          </cell>
          <cell r="AJ2823" t="str">
            <v>65 國產 Taiwan</v>
          </cell>
          <cell r="AK2823" t="str">
            <v>健保</v>
          </cell>
          <cell r="AL2823">
            <v>5.33</v>
          </cell>
          <cell r="AM2823">
            <v>11.97</v>
          </cell>
          <cell r="AN2823" t="str">
            <v>等值</v>
          </cell>
          <cell r="BA2823" t="str">
            <v>AC24053100</v>
          </cell>
          <cell r="BB2823">
            <v>1.5</v>
          </cell>
          <cell r="BC2823">
            <v>1.42</v>
          </cell>
          <cell r="BD2823">
            <v>1.25</v>
          </cell>
          <cell r="BE2823">
            <v>0.04</v>
          </cell>
          <cell r="BF2823">
            <v>1.21</v>
          </cell>
          <cell r="BG2823" t="str">
            <v>AC24053100</v>
          </cell>
          <cell r="BH2823">
            <v>1.5</v>
          </cell>
          <cell r="BI2823">
            <v>1.42</v>
          </cell>
          <cell r="BJ2823">
            <v>1.25</v>
          </cell>
          <cell r="BK2823">
            <v>0.04</v>
          </cell>
          <cell r="BL2823">
            <v>1.21</v>
          </cell>
          <cell r="BM2823" t="str">
            <v>AC24053100</v>
          </cell>
          <cell r="BN2823">
            <v>1.5</v>
          </cell>
          <cell r="BO2823">
            <v>1.42</v>
          </cell>
          <cell r="BP2823">
            <v>1.25</v>
          </cell>
          <cell r="BQ2823">
            <v>0.04</v>
          </cell>
          <cell r="BR2823">
            <v>1.21</v>
          </cell>
          <cell r="BS2823" t="str">
            <v>AC24053100</v>
          </cell>
          <cell r="BT2823">
            <v>1.5</v>
          </cell>
          <cell r="BU2823">
            <v>1.42</v>
          </cell>
          <cell r="BV2823">
            <v>1.25</v>
          </cell>
          <cell r="BW2823">
            <v>0.04</v>
          </cell>
          <cell r="BX2823">
            <v>1.21</v>
          </cell>
          <cell r="BY2823" t="str">
            <v>AC24053100</v>
          </cell>
          <cell r="BZ2823">
            <v>1.5</v>
          </cell>
          <cell r="CA2823">
            <v>1.42</v>
          </cell>
          <cell r="CB2823">
            <v>1.25</v>
          </cell>
          <cell r="CC2823">
            <v>0.04</v>
          </cell>
          <cell r="CD2823">
            <v>1.21</v>
          </cell>
          <cell r="CE2823" t="str">
            <v>AC24053100</v>
          </cell>
          <cell r="CF2823">
            <v>1.5</v>
          </cell>
          <cell r="CG2823">
            <v>1.42</v>
          </cell>
          <cell r="CH2823">
            <v>1.25</v>
          </cell>
          <cell r="CI2823">
            <v>0.04</v>
          </cell>
          <cell r="CJ2823">
            <v>1.21</v>
          </cell>
          <cell r="CK2823" t="str">
            <v>AC24053100</v>
          </cell>
          <cell r="CL2823">
            <v>1.5</v>
          </cell>
          <cell r="CM2823">
            <v>1.42</v>
          </cell>
          <cell r="CN2823">
            <v>1.25</v>
          </cell>
          <cell r="CO2823">
            <v>0.04</v>
          </cell>
          <cell r="CP2823">
            <v>1.21</v>
          </cell>
          <cell r="CQ2823" t="str">
            <v>AC24053100</v>
          </cell>
          <cell r="CR2823">
            <v>1.5</v>
          </cell>
          <cell r="CS2823">
            <v>1.42</v>
          </cell>
          <cell r="CT2823">
            <v>1.25</v>
          </cell>
          <cell r="CU2823">
            <v>0.04</v>
          </cell>
          <cell r="CV2823">
            <v>1.21</v>
          </cell>
          <cell r="CW2823" t="str">
            <v>AC24053100</v>
          </cell>
          <cell r="CX2823">
            <v>1.5</v>
          </cell>
          <cell r="CY2823">
            <v>1.42</v>
          </cell>
          <cell r="CZ2823">
            <v>1.25</v>
          </cell>
          <cell r="DA2823">
            <v>0.04</v>
          </cell>
          <cell r="DB2823">
            <v>1.21</v>
          </cell>
          <cell r="DC2823" t="str">
            <v>AC24053100</v>
          </cell>
          <cell r="DD2823">
            <v>1.5</v>
          </cell>
          <cell r="DE2823">
            <v>1.42</v>
          </cell>
          <cell r="DF2823">
            <v>1.25</v>
          </cell>
          <cell r="DG2823">
            <v>0.04</v>
          </cell>
          <cell r="DH2823">
            <v>1.21</v>
          </cell>
          <cell r="DI2823" t="str">
            <v>AC24053100</v>
          </cell>
          <cell r="DJ2823">
            <v>1.5</v>
          </cell>
          <cell r="DK2823">
            <v>1.42</v>
          </cell>
          <cell r="DL2823">
            <v>1.25</v>
          </cell>
        </row>
        <row r="2824">
          <cell r="B2824" t="str">
            <v>1451-1</v>
          </cell>
          <cell r="C2824" t="str">
            <v>fingolimod</v>
          </cell>
          <cell r="D2824" t="str">
            <v>0.5MG</v>
          </cell>
          <cell r="E2824" t="str">
            <v xml:space="preserve"> </v>
          </cell>
          <cell r="F2824" t="str">
            <v>CAP</v>
          </cell>
          <cell r="H2824" t="str">
            <v>Gilenya hard capsules 0.5mg</v>
          </cell>
          <cell r="I2824" t="str">
            <v>捷力能膠囊 0.5 毫克</v>
          </cell>
          <cell r="J2824" t="str">
            <v>28</v>
          </cell>
          <cell r="K2824" t="str">
            <v>NOVARTIS PHARMA STEIN AG</v>
          </cell>
          <cell r="L2824" t="str">
            <v>衛署罕藥輸字第000025號</v>
          </cell>
          <cell r="N2824">
            <v>4206</v>
          </cell>
          <cell r="O2824" t="str">
            <v>VC00025100</v>
          </cell>
          <cell r="P2824">
            <v>1916</v>
          </cell>
          <cell r="Q2824">
            <v>1916</v>
          </cell>
          <cell r="R2824">
            <v>1820.2</v>
          </cell>
          <cell r="S2824" t="str">
            <v>否</v>
          </cell>
          <cell r="T2824">
            <v>0</v>
          </cell>
          <cell r="U2824">
            <v>1820.2</v>
          </cell>
          <cell r="V2824">
            <v>185</v>
          </cell>
          <cell r="W2824" t="str">
            <v>0175</v>
          </cell>
          <cell r="X2824" t="str">
            <v>22853066</v>
          </cell>
          <cell r="Y2824" t="str">
            <v>裕利股份有限公司</v>
          </cell>
          <cell r="Z2824" t="str">
            <v>02-25700064</v>
          </cell>
          <cell r="AA2824" t="str">
            <v>23108</v>
          </cell>
          <cell r="AB2824" t="str">
            <v>02-25798587/02-25770849</v>
          </cell>
          <cell r="AC2824" t="str">
            <v>105</v>
          </cell>
          <cell r="AD2824" t="str">
            <v>臺北市松山區南京東路4段126號10樓、10樓之1至之3</v>
          </cell>
          <cell r="AE2824" t="str">
            <v>劉小姐</v>
          </cell>
          <cell r="AF2824" t="str">
            <v>0975529293</v>
          </cell>
          <cell r="AG2824" t="str">
            <v>haorder@zuelligpharma.com</v>
          </cell>
          <cell r="AJ2824" t="str">
            <v>43 瑞士 SWITZERLAND</v>
          </cell>
          <cell r="AK2824" t="str">
            <v>健保</v>
          </cell>
          <cell r="AL2824">
            <v>0</v>
          </cell>
          <cell r="AM2824">
            <v>5</v>
          </cell>
          <cell r="AN2824" t="str">
            <v>等比</v>
          </cell>
          <cell r="BA2824" t="str">
            <v>VC00025100</v>
          </cell>
          <cell r="BB2824">
            <v>1916</v>
          </cell>
          <cell r="BC2824">
            <v>1916</v>
          </cell>
          <cell r="BD2824">
            <v>1820.2</v>
          </cell>
          <cell r="BE2824">
            <v>0</v>
          </cell>
          <cell r="BF2824">
            <v>1820.2</v>
          </cell>
          <cell r="BG2824" t="str">
            <v>VC00025100</v>
          </cell>
          <cell r="BH2824">
            <v>1916</v>
          </cell>
          <cell r="BI2824">
            <v>1916</v>
          </cell>
          <cell r="BJ2824">
            <v>1820.2</v>
          </cell>
          <cell r="BK2824">
            <v>0</v>
          </cell>
          <cell r="BL2824">
            <v>1820.2</v>
          </cell>
          <cell r="BM2824" t="str">
            <v>VC00025100</v>
          </cell>
          <cell r="BN2824">
            <v>1916</v>
          </cell>
          <cell r="BO2824">
            <v>1916</v>
          </cell>
          <cell r="BP2824">
            <v>1820.2</v>
          </cell>
          <cell r="BQ2824">
            <v>0</v>
          </cell>
          <cell r="BR2824">
            <v>1820.2</v>
          </cell>
          <cell r="BS2824" t="str">
            <v>VC00025100</v>
          </cell>
          <cell r="BT2824">
            <v>1916</v>
          </cell>
          <cell r="BU2824">
            <v>1916</v>
          </cell>
          <cell r="BV2824">
            <v>1820.2</v>
          </cell>
          <cell r="BW2824">
            <v>0</v>
          </cell>
          <cell r="BX2824">
            <v>1820.2</v>
          </cell>
          <cell r="BY2824" t="str">
            <v>VC00025100</v>
          </cell>
          <cell r="BZ2824">
            <v>1916</v>
          </cell>
          <cell r="CA2824">
            <v>1916</v>
          </cell>
          <cell r="CB2824">
            <v>1820.2</v>
          </cell>
          <cell r="CC2824">
            <v>0</v>
          </cell>
          <cell r="CD2824">
            <v>1820.2</v>
          </cell>
          <cell r="CE2824" t="str">
            <v>VC00025100</v>
          </cell>
          <cell r="CF2824">
            <v>1916</v>
          </cell>
          <cell r="CG2824">
            <v>1916</v>
          </cell>
          <cell r="CH2824">
            <v>1820.2</v>
          </cell>
          <cell r="CI2824">
            <v>0</v>
          </cell>
          <cell r="CJ2824">
            <v>1820.2</v>
          </cell>
          <cell r="CK2824" t="str">
            <v>VC00025100</v>
          </cell>
          <cell r="CL2824">
            <v>1916</v>
          </cell>
          <cell r="CM2824">
            <v>1916</v>
          </cell>
          <cell r="CN2824">
            <v>1820.2</v>
          </cell>
          <cell r="CO2824">
            <v>0</v>
          </cell>
          <cell r="CP2824">
            <v>1820.2</v>
          </cell>
          <cell r="CQ2824" t="str">
            <v>VC00025100</v>
          </cell>
          <cell r="CR2824">
            <v>1916</v>
          </cell>
          <cell r="CS2824">
            <v>1916</v>
          </cell>
          <cell r="CT2824">
            <v>1820.2</v>
          </cell>
          <cell r="CU2824">
            <v>0</v>
          </cell>
          <cell r="CV2824">
            <v>1820.2</v>
          </cell>
          <cell r="CW2824" t="str">
            <v>VC00025100</v>
          </cell>
          <cell r="CX2824">
            <v>1916</v>
          </cell>
          <cell r="CY2824">
            <v>1916</v>
          </cell>
          <cell r="CZ2824">
            <v>1820.2</v>
          </cell>
          <cell r="DA2824">
            <v>0</v>
          </cell>
          <cell r="DB2824">
            <v>1820.2</v>
          </cell>
          <cell r="DC2824" t="str">
            <v>VC00025100</v>
          </cell>
          <cell r="DD2824">
            <v>1916</v>
          </cell>
          <cell r="DE2824">
            <v>1916</v>
          </cell>
          <cell r="DF2824">
            <v>1820.2</v>
          </cell>
          <cell r="DG2824">
            <v>0</v>
          </cell>
          <cell r="DH2824">
            <v>1820.2</v>
          </cell>
          <cell r="DI2824" t="str">
            <v>VC00025100</v>
          </cell>
          <cell r="DJ2824">
            <v>1916</v>
          </cell>
          <cell r="DK2824">
            <v>1916</v>
          </cell>
          <cell r="DL2824">
            <v>1820.2</v>
          </cell>
        </row>
        <row r="2825">
          <cell r="B2825" t="str">
            <v>1452-1</v>
          </cell>
          <cell r="C2825" t="str">
            <v>FOLINATE CALCIUM (CALCIUM LEUCOVORIN)</v>
          </cell>
          <cell r="D2825" t="str">
            <v>10MG/ML</v>
          </cell>
          <cell r="E2825" t="str">
            <v>10 ML</v>
          </cell>
          <cell r="F2825" t="str">
            <v>VIAL</v>
          </cell>
          <cell r="H2825" t="str">
            <v>Folina Injection 10mg/ml</v>
          </cell>
          <cell r="I2825" t="str">
            <v>芙琳亞 注射液 10毫克/毫升</v>
          </cell>
          <cell r="J2825" t="str">
            <v>10</v>
          </cell>
          <cell r="K2825" t="str">
            <v>臺灣東洋藥品工業股份有限公司六堵廠</v>
          </cell>
          <cell r="L2825" t="str">
            <v>衛署藥製字第048426號</v>
          </cell>
          <cell r="N2825">
            <v>3360</v>
          </cell>
          <cell r="O2825" t="str">
            <v>AC48426229</v>
          </cell>
          <cell r="P2825">
            <v>86</v>
          </cell>
          <cell r="Q2825">
            <v>73.099999999999994</v>
          </cell>
          <cell r="R2825">
            <v>67.25</v>
          </cell>
          <cell r="S2825" t="str">
            <v>否</v>
          </cell>
          <cell r="T2825">
            <v>0</v>
          </cell>
          <cell r="U2825">
            <v>67.25</v>
          </cell>
          <cell r="V2825">
            <v>150</v>
          </cell>
          <cell r="W2825" t="str">
            <v>0021</v>
          </cell>
          <cell r="X2825" t="str">
            <v>11821341</v>
          </cell>
          <cell r="Y2825" t="str">
            <v>台灣東洋藥品工業股份有限公司</v>
          </cell>
          <cell r="Z2825" t="str">
            <v>02-26525999</v>
          </cell>
          <cell r="AA2825" t="str">
            <v>2241</v>
          </cell>
          <cell r="AB2825" t="str">
            <v>02-26525988</v>
          </cell>
          <cell r="AC2825" t="str">
            <v>115</v>
          </cell>
          <cell r="AD2825" t="str">
            <v>臺北市南港區園區街3-1號3樓</v>
          </cell>
          <cell r="AE2825" t="str">
            <v>王梓帆</v>
          </cell>
          <cell r="AF2825" t="str">
            <v>0939591546</v>
          </cell>
          <cell r="AG2825" t="str">
            <v>service@tty.com.tw</v>
          </cell>
          <cell r="AJ2825" t="str">
            <v>65 國產 Taiwan</v>
          </cell>
          <cell r="AK2825" t="str">
            <v>健保</v>
          </cell>
          <cell r="AL2825">
            <v>15</v>
          </cell>
          <cell r="AM2825">
            <v>8</v>
          </cell>
          <cell r="AN2825" t="str">
            <v>等比</v>
          </cell>
          <cell r="BA2825" t="str">
            <v>AC48426229</v>
          </cell>
          <cell r="BB2825">
            <v>75</v>
          </cell>
          <cell r="BC2825">
            <v>63.75</v>
          </cell>
          <cell r="BD2825">
            <v>58.65</v>
          </cell>
          <cell r="BE2825">
            <v>0</v>
          </cell>
          <cell r="BF2825">
            <v>58.65</v>
          </cell>
          <cell r="BG2825" t="str">
            <v>AC48426229</v>
          </cell>
          <cell r="BH2825">
            <v>75</v>
          </cell>
          <cell r="BI2825">
            <v>63.75</v>
          </cell>
          <cell r="BJ2825">
            <v>58.65</v>
          </cell>
          <cell r="BK2825">
            <v>0</v>
          </cell>
          <cell r="BL2825">
            <v>58.65</v>
          </cell>
          <cell r="BM2825" t="str">
            <v>AC48426229</v>
          </cell>
          <cell r="BN2825">
            <v>75</v>
          </cell>
          <cell r="BO2825">
            <v>63.75</v>
          </cell>
          <cell r="BP2825">
            <v>58.65</v>
          </cell>
          <cell r="BQ2825">
            <v>0</v>
          </cell>
          <cell r="BR2825">
            <v>58.65</v>
          </cell>
          <cell r="BS2825" t="str">
            <v>AC48426229</v>
          </cell>
          <cell r="BT2825">
            <v>75</v>
          </cell>
          <cell r="BU2825">
            <v>63.75</v>
          </cell>
          <cell r="BV2825">
            <v>58.65</v>
          </cell>
          <cell r="BW2825">
            <v>0</v>
          </cell>
          <cell r="BX2825">
            <v>58.65</v>
          </cell>
          <cell r="BY2825" t="str">
            <v>AC48426229</v>
          </cell>
          <cell r="BZ2825">
            <v>75</v>
          </cell>
          <cell r="CA2825">
            <v>63.75</v>
          </cell>
          <cell r="CB2825">
            <v>58.65</v>
          </cell>
          <cell r="CC2825">
            <v>0</v>
          </cell>
          <cell r="CD2825">
            <v>58.65</v>
          </cell>
          <cell r="CE2825" t="str">
            <v>AC48426229</v>
          </cell>
          <cell r="CF2825">
            <v>75</v>
          </cell>
          <cell r="CG2825">
            <v>63.75</v>
          </cell>
          <cell r="CH2825">
            <v>58.65</v>
          </cell>
          <cell r="CI2825">
            <v>0</v>
          </cell>
          <cell r="CJ2825">
            <v>58.65</v>
          </cell>
          <cell r="CK2825" t="str">
            <v>AC48426229</v>
          </cell>
          <cell r="CL2825">
            <v>75</v>
          </cell>
          <cell r="CM2825">
            <v>63.75</v>
          </cell>
          <cell r="CN2825">
            <v>58.65</v>
          </cell>
          <cell r="CO2825">
            <v>0</v>
          </cell>
          <cell r="CP2825">
            <v>58.65</v>
          </cell>
          <cell r="CQ2825" t="str">
            <v>AC48426229</v>
          </cell>
          <cell r="CR2825">
            <v>75</v>
          </cell>
          <cell r="CS2825">
            <v>63.75</v>
          </cell>
          <cell r="CT2825">
            <v>58.65</v>
          </cell>
          <cell r="CU2825">
            <v>0</v>
          </cell>
          <cell r="CV2825">
            <v>58.65</v>
          </cell>
          <cell r="CW2825" t="str">
            <v>AC48426229</v>
          </cell>
          <cell r="CX2825">
            <v>75</v>
          </cell>
          <cell r="CY2825">
            <v>63.75</v>
          </cell>
          <cell r="CZ2825">
            <v>58.65</v>
          </cell>
          <cell r="DA2825">
            <v>0</v>
          </cell>
          <cell r="DB2825">
            <v>58.65</v>
          </cell>
          <cell r="DC2825" t="str">
            <v>AC48426229</v>
          </cell>
          <cell r="DD2825">
            <v>75</v>
          </cell>
          <cell r="DE2825">
            <v>63.75</v>
          </cell>
          <cell r="DF2825">
            <v>58.65</v>
          </cell>
          <cell r="DG2825">
            <v>0</v>
          </cell>
          <cell r="DH2825">
            <v>58.65</v>
          </cell>
          <cell r="DI2825" t="str">
            <v>AC48426229</v>
          </cell>
          <cell r="DJ2825">
            <v>75</v>
          </cell>
          <cell r="DK2825">
            <v>63.75</v>
          </cell>
          <cell r="DL2825">
            <v>58.65</v>
          </cell>
        </row>
        <row r="2826">
          <cell r="B2826" t="str">
            <v>1452-2</v>
          </cell>
          <cell r="C2826" t="str">
            <v>FOLINATE CALCIUM (CALCIUM LEUCOVORIN)</v>
          </cell>
          <cell r="D2826" t="str">
            <v>10MG/ML</v>
          </cell>
          <cell r="E2826" t="str">
            <v>10 ML</v>
          </cell>
          <cell r="F2826" t="str">
            <v>VIAL</v>
          </cell>
          <cell r="H2826" t="str">
            <v>Focas Injection 10mg/ml "L.L."</v>
          </cell>
          <cell r="I2826" t="str">
            <v>"意欣"福剋治注射液10毫克/毫升</v>
          </cell>
          <cell r="J2826" t="str">
            <v>10</v>
          </cell>
          <cell r="K2826" t="str">
            <v>霖揚生技製藥股份有限公司南科廠</v>
          </cell>
          <cell r="L2826" t="str">
            <v>衛部藥製字第060434號</v>
          </cell>
          <cell r="N2826">
            <v>3360</v>
          </cell>
          <cell r="O2826" t="str">
            <v>AC60434229</v>
          </cell>
          <cell r="P2826">
            <v>86</v>
          </cell>
          <cell r="Q2826">
            <v>86</v>
          </cell>
          <cell r="R2826">
            <v>81.7</v>
          </cell>
          <cell r="S2826" t="str">
            <v>否</v>
          </cell>
          <cell r="T2826">
            <v>0</v>
          </cell>
          <cell r="U2826">
            <v>81.7</v>
          </cell>
          <cell r="V2826">
            <v>150</v>
          </cell>
          <cell r="W2826" t="str">
            <v>0001</v>
          </cell>
          <cell r="X2826" t="str">
            <v>89268331</v>
          </cell>
          <cell r="Y2826" t="str">
            <v>意欣國際有限公司</v>
          </cell>
          <cell r="Z2826" t="str">
            <v>07-3863323</v>
          </cell>
          <cell r="AA2826" t="str">
            <v xml:space="preserve"> </v>
          </cell>
          <cell r="AB2826" t="str">
            <v>07-3867999</v>
          </cell>
          <cell r="AC2826" t="str">
            <v>807045</v>
          </cell>
          <cell r="AD2826" t="str">
            <v>高雄市三民區懷安街119號</v>
          </cell>
          <cell r="AE2826" t="str">
            <v>蕭淑玲</v>
          </cell>
          <cell r="AF2826" t="str">
            <v>0978946765</v>
          </cell>
          <cell r="AG2826" t="str">
            <v>service@lehyinn.com</v>
          </cell>
          <cell r="AJ2826" t="str">
            <v>65 國產 Taiwan</v>
          </cell>
          <cell r="AK2826" t="str">
            <v>健保</v>
          </cell>
          <cell r="AL2826">
            <v>0</v>
          </cell>
          <cell r="AM2826">
            <v>5</v>
          </cell>
          <cell r="AN2826" t="str">
            <v>等比</v>
          </cell>
          <cell r="BA2826" t="str">
            <v>AC60434229</v>
          </cell>
          <cell r="BB2826">
            <v>75</v>
          </cell>
          <cell r="BC2826">
            <v>75</v>
          </cell>
          <cell r="BD2826">
            <v>71.25</v>
          </cell>
          <cell r="BE2826">
            <v>0</v>
          </cell>
          <cell r="BF2826">
            <v>71.25</v>
          </cell>
          <cell r="BG2826" t="str">
            <v>AC60434229</v>
          </cell>
          <cell r="BH2826">
            <v>75</v>
          </cell>
          <cell r="BI2826">
            <v>75</v>
          </cell>
          <cell r="BJ2826">
            <v>71.25</v>
          </cell>
          <cell r="BK2826">
            <v>0</v>
          </cell>
          <cell r="BL2826">
            <v>71.25</v>
          </cell>
          <cell r="BM2826" t="str">
            <v>AC60434229</v>
          </cell>
          <cell r="BN2826">
            <v>75</v>
          </cell>
          <cell r="BO2826">
            <v>75</v>
          </cell>
          <cell r="BP2826">
            <v>71.25</v>
          </cell>
          <cell r="BQ2826">
            <v>0</v>
          </cell>
          <cell r="BR2826">
            <v>71.25</v>
          </cell>
          <cell r="BS2826" t="str">
            <v>AC60434229</v>
          </cell>
          <cell r="BT2826">
            <v>75</v>
          </cell>
          <cell r="BU2826">
            <v>75</v>
          </cell>
          <cell r="BV2826">
            <v>71.25</v>
          </cell>
          <cell r="BW2826">
            <v>0</v>
          </cell>
          <cell r="BX2826">
            <v>71.25</v>
          </cell>
          <cell r="BY2826" t="str">
            <v>AC60434229</v>
          </cell>
          <cell r="BZ2826">
            <v>75</v>
          </cell>
          <cell r="CA2826">
            <v>75</v>
          </cell>
          <cell r="CB2826">
            <v>71.25</v>
          </cell>
          <cell r="CC2826">
            <v>0</v>
          </cell>
          <cell r="CD2826">
            <v>71.25</v>
          </cell>
          <cell r="CE2826" t="str">
            <v>AC60434229</v>
          </cell>
          <cell r="CF2826">
            <v>75</v>
          </cell>
          <cell r="CG2826">
            <v>75</v>
          </cell>
          <cell r="CH2826">
            <v>71.25</v>
          </cell>
          <cell r="CI2826">
            <v>0</v>
          </cell>
          <cell r="CJ2826">
            <v>71.25</v>
          </cell>
          <cell r="CK2826" t="str">
            <v>AC60434229</v>
          </cell>
          <cell r="CL2826">
            <v>75</v>
          </cell>
          <cell r="CM2826">
            <v>75</v>
          </cell>
          <cell r="CN2826">
            <v>71.25</v>
          </cell>
          <cell r="CO2826">
            <v>0</v>
          </cell>
          <cell r="CP2826">
            <v>71.25</v>
          </cell>
          <cell r="CQ2826" t="str">
            <v>AC60434229</v>
          </cell>
          <cell r="CR2826">
            <v>75</v>
          </cell>
          <cell r="CS2826">
            <v>75</v>
          </cell>
          <cell r="CT2826">
            <v>71.25</v>
          </cell>
          <cell r="CU2826">
            <v>0</v>
          </cell>
          <cell r="CV2826">
            <v>71.25</v>
          </cell>
          <cell r="CW2826" t="str">
            <v>AC60434229</v>
          </cell>
          <cell r="CX2826">
            <v>75</v>
          </cell>
          <cell r="CY2826">
            <v>75</v>
          </cell>
          <cell r="CZ2826">
            <v>71.25</v>
          </cell>
          <cell r="DA2826">
            <v>0</v>
          </cell>
          <cell r="DB2826">
            <v>71.25</v>
          </cell>
          <cell r="DC2826" t="str">
            <v>AC60434229</v>
          </cell>
          <cell r="DD2826">
            <v>75</v>
          </cell>
          <cell r="DE2826">
            <v>75</v>
          </cell>
          <cell r="DF2826">
            <v>71.25</v>
          </cell>
          <cell r="DG2826">
            <v>0</v>
          </cell>
          <cell r="DH2826">
            <v>71.25</v>
          </cell>
          <cell r="DI2826" t="str">
            <v>AC60434229</v>
          </cell>
          <cell r="DJ2826">
            <v>75</v>
          </cell>
          <cell r="DK2826">
            <v>75</v>
          </cell>
          <cell r="DL2826">
            <v>71.25</v>
          </cell>
        </row>
        <row r="2827">
          <cell r="B2827" t="str">
            <v>1453-1</v>
          </cell>
          <cell r="C2827" t="str">
            <v>FOSFOMYCIN</v>
          </cell>
          <cell r="D2827" t="str">
            <v>3GM</v>
          </cell>
          <cell r="E2827" t="str">
            <v>8GM</v>
          </cell>
          <cell r="F2827" t="str">
            <v>PKG(內服顆粒劑)</v>
          </cell>
          <cell r="H2827" t="str">
            <v>Monurol 3g, Granules</v>
          </cell>
          <cell r="I2827" t="str">
            <v>"贊邦"梅樂黴素顆粒劑</v>
          </cell>
          <cell r="J2827" t="str">
            <v>1</v>
          </cell>
          <cell r="K2827" t="str">
            <v>Zambon</v>
          </cell>
          <cell r="L2827" t="str">
            <v>衛署藥輸字第023974號</v>
          </cell>
          <cell r="N2827">
            <v>6283</v>
          </cell>
          <cell r="O2827" t="str">
            <v>BC23974126</v>
          </cell>
          <cell r="P2827">
            <v>130</v>
          </cell>
          <cell r="Q2827">
            <v>130</v>
          </cell>
          <cell r="R2827">
            <v>123.5</v>
          </cell>
          <cell r="S2827" t="str">
            <v>否</v>
          </cell>
          <cell r="T2827">
            <v>0</v>
          </cell>
          <cell r="U2827">
            <v>123.5</v>
          </cell>
          <cell r="V2827">
            <v>280</v>
          </cell>
          <cell r="W2827" t="str">
            <v>0166</v>
          </cell>
          <cell r="X2827" t="str">
            <v>12212985</v>
          </cell>
          <cell r="Y2827" t="str">
            <v>幸生實業股份有限公司</v>
          </cell>
          <cell r="Z2827" t="str">
            <v>02-25997401</v>
          </cell>
          <cell r="AA2827" t="str">
            <v xml:space="preserve"> </v>
          </cell>
          <cell r="AB2827" t="str">
            <v>02-25950706</v>
          </cell>
          <cell r="AC2827" t="str">
            <v>104</v>
          </cell>
          <cell r="AD2827" t="str">
            <v>臺北市中山區松江路520號6樓</v>
          </cell>
          <cell r="AE2827" t="str">
            <v>鄭宇倫</v>
          </cell>
          <cell r="AF2827" t="str">
            <v>0980380665</v>
          </cell>
          <cell r="AG2827" t="str">
            <v>ccc35@ms11.hinet.net</v>
          </cell>
          <cell r="AJ2827" t="str">
            <v>43 瑞士 Switzerland</v>
          </cell>
          <cell r="AK2827" t="str">
            <v>健保</v>
          </cell>
          <cell r="AL2827">
            <v>0</v>
          </cell>
          <cell r="AM2827">
            <v>5</v>
          </cell>
          <cell r="AN2827" t="str">
            <v>等比</v>
          </cell>
          <cell r="BA2827" t="str">
            <v>BC23974126</v>
          </cell>
          <cell r="BB2827">
            <v>130</v>
          </cell>
          <cell r="BC2827">
            <v>130</v>
          </cell>
          <cell r="BD2827">
            <v>123.5</v>
          </cell>
          <cell r="BE2827">
            <v>0</v>
          </cell>
          <cell r="BF2827">
            <v>123.5</v>
          </cell>
          <cell r="BG2827" t="str">
            <v>BC23974126</v>
          </cell>
          <cell r="BH2827">
            <v>130</v>
          </cell>
          <cell r="BI2827">
            <v>130</v>
          </cell>
          <cell r="BJ2827">
            <v>123.5</v>
          </cell>
          <cell r="BK2827">
            <v>0</v>
          </cell>
          <cell r="BL2827">
            <v>123.5</v>
          </cell>
          <cell r="BM2827" t="str">
            <v>BC23974126</v>
          </cell>
          <cell r="BN2827">
            <v>130</v>
          </cell>
          <cell r="BO2827">
            <v>130</v>
          </cell>
          <cell r="BP2827">
            <v>123.5</v>
          </cell>
          <cell r="BQ2827">
            <v>0</v>
          </cell>
          <cell r="BR2827">
            <v>123.5</v>
          </cell>
          <cell r="BS2827" t="str">
            <v>BC23974126</v>
          </cell>
          <cell r="BT2827">
            <v>130</v>
          </cell>
          <cell r="BU2827">
            <v>130</v>
          </cell>
          <cell r="BV2827">
            <v>123.5</v>
          </cell>
          <cell r="BW2827">
            <v>0</v>
          </cell>
          <cell r="BX2827">
            <v>123.5</v>
          </cell>
          <cell r="BY2827" t="str">
            <v>BC23974126</v>
          </cell>
          <cell r="BZ2827">
            <v>130</v>
          </cell>
          <cell r="CA2827">
            <v>130</v>
          </cell>
          <cell r="CB2827">
            <v>123.5</v>
          </cell>
          <cell r="CC2827">
            <v>0</v>
          </cell>
          <cell r="CD2827">
            <v>123.5</v>
          </cell>
          <cell r="CE2827" t="str">
            <v>BC23974126</v>
          </cell>
          <cell r="CF2827">
            <v>130</v>
          </cell>
          <cell r="CG2827">
            <v>130</v>
          </cell>
          <cell r="CH2827">
            <v>123.5</v>
          </cell>
          <cell r="CI2827">
            <v>0</v>
          </cell>
          <cell r="CJ2827">
            <v>123.5</v>
          </cell>
          <cell r="CK2827" t="str">
            <v>BC23974126</v>
          </cell>
          <cell r="CL2827">
            <v>130</v>
          </cell>
          <cell r="CM2827">
            <v>130</v>
          </cell>
          <cell r="CN2827">
            <v>123.5</v>
          </cell>
          <cell r="CO2827">
            <v>0</v>
          </cell>
          <cell r="CP2827">
            <v>123.5</v>
          </cell>
          <cell r="CQ2827" t="str">
            <v>BC23974126</v>
          </cell>
          <cell r="CR2827">
            <v>130</v>
          </cell>
          <cell r="CS2827">
            <v>130</v>
          </cell>
          <cell r="CT2827">
            <v>123.5</v>
          </cell>
          <cell r="CU2827">
            <v>0</v>
          </cell>
          <cell r="CV2827">
            <v>123.5</v>
          </cell>
          <cell r="CW2827" t="str">
            <v>BC23974126</v>
          </cell>
          <cell r="CX2827">
            <v>130</v>
          </cell>
          <cell r="CY2827">
            <v>130</v>
          </cell>
          <cell r="CZ2827">
            <v>123.5</v>
          </cell>
          <cell r="DA2827">
            <v>0</v>
          </cell>
          <cell r="DB2827">
            <v>123.5</v>
          </cell>
          <cell r="DC2827" t="str">
            <v>BC23974126</v>
          </cell>
          <cell r="DD2827">
            <v>130</v>
          </cell>
          <cell r="DE2827">
            <v>130</v>
          </cell>
          <cell r="DF2827">
            <v>123.5</v>
          </cell>
          <cell r="DG2827">
            <v>0</v>
          </cell>
          <cell r="DH2827">
            <v>123.5</v>
          </cell>
          <cell r="DI2827" t="str">
            <v>BC23974126</v>
          </cell>
          <cell r="DJ2827">
            <v>130</v>
          </cell>
          <cell r="DK2827">
            <v>130</v>
          </cell>
          <cell r="DL2827">
            <v>123.5</v>
          </cell>
        </row>
        <row r="2828">
          <cell r="B2828" t="str">
            <v>1455-1</v>
          </cell>
          <cell r="C2828" t="str">
            <v>GABAPENTIN</v>
          </cell>
          <cell r="D2828" t="str">
            <v>50 MG/ML</v>
          </cell>
          <cell r="E2828" t="str">
            <v>240 ML</v>
          </cell>
          <cell r="F2828" t="str">
            <v>BOT(內服液劑)</v>
          </cell>
          <cell r="H2828" t="str">
            <v>Remaltin Oral Solution “Center”</v>
          </cell>
          <cell r="I2828" t="str">
            <v>“晟德”釋癲停內服液劑</v>
          </cell>
          <cell r="J2828" t="str">
            <v>24</v>
          </cell>
          <cell r="K2828" t="str">
            <v>晟德</v>
          </cell>
          <cell r="L2828" t="str">
            <v>衛署藥製字第049713號</v>
          </cell>
          <cell r="N2828">
            <v>2800</v>
          </cell>
          <cell r="O2828" t="str">
            <v>AC49713164</v>
          </cell>
          <cell r="P2828">
            <v>355</v>
          </cell>
          <cell r="Q2828">
            <v>347.9</v>
          </cell>
          <cell r="R2828">
            <v>330.51</v>
          </cell>
          <cell r="S2828" t="str">
            <v>契約價格</v>
          </cell>
          <cell r="T2828">
            <v>10.44</v>
          </cell>
          <cell r="U2828">
            <v>320.07</v>
          </cell>
          <cell r="V2828">
            <v>125</v>
          </cell>
          <cell r="W2828" t="str">
            <v>0131</v>
          </cell>
          <cell r="X2828" t="str">
            <v>18606304</v>
          </cell>
          <cell r="Y2828" t="str">
            <v>晟德大藥廠股份有限公司</v>
          </cell>
          <cell r="Z2828" t="str">
            <v>02-25668680</v>
          </cell>
          <cell r="AA2828" t="str">
            <v>251</v>
          </cell>
          <cell r="AB2828" t="str">
            <v>02-26558380</v>
          </cell>
          <cell r="AC2828" t="str">
            <v>115</v>
          </cell>
          <cell r="AD2828" t="str">
            <v>臺北市南港區園區街3之2號7樓</v>
          </cell>
          <cell r="AE2828" t="str">
            <v>陳瑩瑾</v>
          </cell>
          <cell r="AF2828" t="str">
            <v>0937914700</v>
          </cell>
          <cell r="AG2828" t="str">
            <v>center@centerlab.com.tw</v>
          </cell>
          <cell r="AJ2828" t="str">
            <v>65 國產 Taiwan</v>
          </cell>
          <cell r="AK2828" t="str">
            <v>健保</v>
          </cell>
          <cell r="AL2828">
            <v>2</v>
          </cell>
          <cell r="AM2828">
            <v>5</v>
          </cell>
          <cell r="AN2828" t="str">
            <v>等比</v>
          </cell>
          <cell r="BA2828" t="str">
            <v>AC49713164</v>
          </cell>
          <cell r="BB2828">
            <v>335</v>
          </cell>
          <cell r="BC2828">
            <v>328.3</v>
          </cell>
          <cell r="BD2828">
            <v>311.89</v>
          </cell>
          <cell r="BE2828">
            <v>9.85</v>
          </cell>
          <cell r="BF2828">
            <v>302.04000000000002</v>
          </cell>
          <cell r="BG2828" t="str">
            <v>AC49713164</v>
          </cell>
          <cell r="BH2828">
            <v>335</v>
          </cell>
          <cell r="BI2828">
            <v>328.3</v>
          </cell>
          <cell r="BJ2828">
            <v>311.89</v>
          </cell>
          <cell r="BK2828">
            <v>9.85</v>
          </cell>
          <cell r="BL2828">
            <v>302.04000000000002</v>
          </cell>
          <cell r="BM2828" t="str">
            <v>AC49713164</v>
          </cell>
          <cell r="BN2828">
            <v>335</v>
          </cell>
          <cell r="BO2828">
            <v>328.3</v>
          </cell>
          <cell r="BP2828">
            <v>311.89</v>
          </cell>
          <cell r="BQ2828">
            <v>9.85</v>
          </cell>
          <cell r="BR2828">
            <v>302.04000000000002</v>
          </cell>
          <cell r="BS2828" t="str">
            <v>AC49713164</v>
          </cell>
          <cell r="BT2828">
            <v>317</v>
          </cell>
          <cell r="BU2828">
            <v>310.66000000000003</v>
          </cell>
          <cell r="BV2828">
            <v>295.13</v>
          </cell>
          <cell r="BW2828">
            <v>9.32</v>
          </cell>
          <cell r="BX2828">
            <v>285.81</v>
          </cell>
          <cell r="BY2828" t="str">
            <v>AC49713164</v>
          </cell>
          <cell r="BZ2828">
            <v>317</v>
          </cell>
          <cell r="CA2828">
            <v>310.66000000000003</v>
          </cell>
          <cell r="CB2828">
            <v>295.13</v>
          </cell>
          <cell r="CC2828">
            <v>9.32</v>
          </cell>
          <cell r="CD2828">
            <v>285.81</v>
          </cell>
          <cell r="CE2828" t="str">
            <v>AC49713164</v>
          </cell>
          <cell r="CF2828">
            <v>317</v>
          </cell>
          <cell r="CG2828">
            <v>310.66000000000003</v>
          </cell>
          <cell r="CH2828">
            <v>295.13</v>
          </cell>
          <cell r="CI2828">
            <v>9.32</v>
          </cell>
          <cell r="CJ2828">
            <v>285.81</v>
          </cell>
          <cell r="CK2828" t="str">
            <v>AC49713164</v>
          </cell>
          <cell r="CL2828">
            <v>317</v>
          </cell>
          <cell r="CM2828">
            <v>310.66000000000003</v>
          </cell>
          <cell r="CN2828">
            <v>295.13</v>
          </cell>
          <cell r="CO2828">
            <v>9.32</v>
          </cell>
          <cell r="CP2828">
            <v>285.81</v>
          </cell>
          <cell r="CQ2828" t="str">
            <v>AC49713164</v>
          </cell>
          <cell r="CR2828">
            <v>317</v>
          </cell>
          <cell r="CS2828">
            <v>310.66000000000003</v>
          </cell>
          <cell r="CT2828">
            <v>295.13</v>
          </cell>
          <cell r="CU2828">
            <v>9.32</v>
          </cell>
          <cell r="CV2828">
            <v>285.81</v>
          </cell>
          <cell r="CW2828" t="str">
            <v>AC49713164</v>
          </cell>
          <cell r="CX2828">
            <v>317</v>
          </cell>
          <cell r="CY2828">
            <v>310.66000000000003</v>
          </cell>
          <cell r="CZ2828">
            <v>295.13</v>
          </cell>
          <cell r="DA2828">
            <v>9.32</v>
          </cell>
          <cell r="DB2828">
            <v>285.81</v>
          </cell>
          <cell r="DC2828" t="str">
            <v>AC49713164</v>
          </cell>
          <cell r="DD2828">
            <v>317</v>
          </cell>
          <cell r="DE2828">
            <v>310.66000000000003</v>
          </cell>
          <cell r="DF2828">
            <v>295.13</v>
          </cell>
          <cell r="DG2828">
            <v>9.32</v>
          </cell>
          <cell r="DH2828">
            <v>285.81</v>
          </cell>
          <cell r="DI2828" t="str">
            <v>AC49713164</v>
          </cell>
          <cell r="DJ2828">
            <v>317</v>
          </cell>
          <cell r="DK2828">
            <v>310.66000000000003</v>
          </cell>
          <cell r="DL2828">
            <v>295.13</v>
          </cell>
        </row>
        <row r="2829">
          <cell r="B2829" t="str">
            <v>1457-1</v>
          </cell>
          <cell r="C2829" t="str">
            <v>GLUTATHIONE</v>
          </cell>
          <cell r="D2829" t="str">
            <v>500MG</v>
          </cell>
          <cell r="E2829" t="str">
            <v xml:space="preserve"> </v>
          </cell>
          <cell r="F2829" t="str">
            <v>VIAL</v>
          </cell>
          <cell r="H2829" t="str">
            <v>Dathione Lyophilized Injection 500mg</v>
          </cell>
          <cell r="I2829" t="str">
            <v>固樂達凍晶注射劑500毫克</v>
          </cell>
          <cell r="J2829" t="str">
            <v>20</v>
          </cell>
          <cell r="K2829" t="str">
            <v>霖揚生技製藥股份有限公司南科廠</v>
          </cell>
          <cell r="L2829" t="str">
            <v>衛部藥製字第060435號</v>
          </cell>
          <cell r="N2829">
            <v>3920</v>
          </cell>
          <cell r="O2829" t="str">
            <v xml:space="preserve"> </v>
          </cell>
          <cell r="P2829">
            <v>300</v>
          </cell>
          <cell r="Q2829">
            <v>300</v>
          </cell>
          <cell r="R2829">
            <v>285</v>
          </cell>
          <cell r="S2829" t="str">
            <v>否</v>
          </cell>
          <cell r="T2829">
            <v>0</v>
          </cell>
          <cell r="U2829">
            <v>285</v>
          </cell>
          <cell r="V2829">
            <v>175</v>
          </cell>
          <cell r="W2829" t="str">
            <v>0001</v>
          </cell>
          <cell r="X2829" t="str">
            <v>89268331</v>
          </cell>
          <cell r="Y2829" t="str">
            <v>意欣國際有限公司</v>
          </cell>
          <cell r="Z2829" t="str">
            <v>07-3863323</v>
          </cell>
          <cell r="AA2829" t="str">
            <v xml:space="preserve"> </v>
          </cell>
          <cell r="AB2829" t="str">
            <v>07-3867999</v>
          </cell>
          <cell r="AC2829" t="str">
            <v>807045</v>
          </cell>
          <cell r="AD2829" t="str">
            <v>高雄市三民區懷安街119號</v>
          </cell>
          <cell r="AE2829" t="str">
            <v>蕭淑玲</v>
          </cell>
          <cell r="AF2829" t="str">
            <v>0978946765</v>
          </cell>
          <cell r="AG2829" t="str">
            <v>service@lehyinn.com</v>
          </cell>
          <cell r="AJ2829" t="str">
            <v>65 國產 Taiwan</v>
          </cell>
          <cell r="AK2829" t="str">
            <v>自費</v>
          </cell>
          <cell r="AL2829">
            <v>0</v>
          </cell>
          <cell r="AM2829">
            <v>5</v>
          </cell>
          <cell r="AN2829" t="str">
            <v>等值</v>
          </cell>
          <cell r="BA2829" t="str">
            <v xml:space="preserve"> </v>
          </cell>
          <cell r="BB2829">
            <v>300</v>
          </cell>
          <cell r="BC2829">
            <v>300</v>
          </cell>
          <cell r="BD2829">
            <v>285</v>
          </cell>
          <cell r="BE2829">
            <v>0</v>
          </cell>
          <cell r="BF2829">
            <v>285</v>
          </cell>
          <cell r="BG2829" t="str">
            <v xml:space="preserve"> </v>
          </cell>
          <cell r="BH2829">
            <v>300</v>
          </cell>
          <cell r="BI2829">
            <v>300</v>
          </cell>
          <cell r="BJ2829">
            <v>285</v>
          </cell>
          <cell r="BK2829">
            <v>0</v>
          </cell>
          <cell r="BL2829">
            <v>285</v>
          </cell>
          <cell r="BM2829" t="str">
            <v xml:space="preserve"> </v>
          </cell>
          <cell r="BN2829">
            <v>300</v>
          </cell>
          <cell r="BO2829">
            <v>300</v>
          </cell>
          <cell r="BP2829">
            <v>285</v>
          </cell>
          <cell r="BQ2829">
            <v>0</v>
          </cell>
          <cell r="BR2829">
            <v>285</v>
          </cell>
          <cell r="BS2829" t="str">
            <v xml:space="preserve"> </v>
          </cell>
          <cell r="BT2829">
            <v>300</v>
          </cell>
          <cell r="BU2829">
            <v>300</v>
          </cell>
          <cell r="BV2829">
            <v>285</v>
          </cell>
          <cell r="BW2829">
            <v>0</v>
          </cell>
          <cell r="BX2829">
            <v>285</v>
          </cell>
          <cell r="BY2829" t="str">
            <v xml:space="preserve"> </v>
          </cell>
          <cell r="BZ2829">
            <v>300</v>
          </cell>
          <cell r="CA2829">
            <v>300</v>
          </cell>
          <cell r="CB2829">
            <v>285</v>
          </cell>
          <cell r="CC2829">
            <v>0</v>
          </cell>
          <cell r="CD2829">
            <v>285</v>
          </cell>
          <cell r="CE2829" t="str">
            <v xml:space="preserve"> </v>
          </cell>
          <cell r="CF2829">
            <v>300</v>
          </cell>
          <cell r="CG2829">
            <v>300</v>
          </cell>
          <cell r="CH2829">
            <v>285</v>
          </cell>
          <cell r="CI2829">
            <v>0</v>
          </cell>
          <cell r="CJ2829">
            <v>285</v>
          </cell>
          <cell r="CK2829" t="str">
            <v xml:space="preserve"> </v>
          </cell>
          <cell r="CL2829">
            <v>300</v>
          </cell>
          <cell r="CM2829">
            <v>300</v>
          </cell>
          <cell r="CN2829">
            <v>285</v>
          </cell>
          <cell r="CO2829">
            <v>0</v>
          </cell>
          <cell r="CP2829">
            <v>285</v>
          </cell>
          <cell r="CQ2829" t="str">
            <v xml:space="preserve"> </v>
          </cell>
          <cell r="CR2829">
            <v>300</v>
          </cell>
          <cell r="CS2829">
            <v>300</v>
          </cell>
          <cell r="CT2829">
            <v>285</v>
          </cell>
          <cell r="CU2829">
            <v>0</v>
          </cell>
          <cell r="CV2829">
            <v>285</v>
          </cell>
          <cell r="CW2829" t="str">
            <v xml:space="preserve"> </v>
          </cell>
          <cell r="CX2829">
            <v>300</v>
          </cell>
          <cell r="CY2829">
            <v>300</v>
          </cell>
          <cell r="CZ2829">
            <v>285</v>
          </cell>
          <cell r="DA2829">
            <v>0</v>
          </cell>
          <cell r="DB2829">
            <v>285</v>
          </cell>
          <cell r="DC2829" t="str">
            <v xml:space="preserve"> </v>
          </cell>
          <cell r="DD2829">
            <v>300</v>
          </cell>
          <cell r="DE2829">
            <v>300</v>
          </cell>
          <cell r="DF2829">
            <v>285</v>
          </cell>
          <cell r="DG2829">
            <v>0</v>
          </cell>
          <cell r="DH2829">
            <v>285</v>
          </cell>
          <cell r="DI2829" t="str">
            <v xml:space="preserve"> </v>
          </cell>
          <cell r="DJ2829">
            <v>300</v>
          </cell>
          <cell r="DK2829">
            <v>300</v>
          </cell>
          <cell r="DL2829">
            <v>285</v>
          </cell>
        </row>
        <row r="2830">
          <cell r="B2830" t="str">
            <v>1457-2</v>
          </cell>
          <cell r="C2830" t="str">
            <v>GLUTATHIONE</v>
          </cell>
          <cell r="D2830" t="str">
            <v>500MG</v>
          </cell>
          <cell r="E2830" t="str">
            <v xml:space="preserve"> </v>
          </cell>
          <cell r="F2830" t="str">
            <v>VIAL</v>
          </cell>
          <cell r="H2830" t="str">
            <v>AGIFUTOL INJECTION 500MG</v>
          </cell>
          <cell r="I2830" t="str">
            <v>愛服多樂注射液500毫克</v>
          </cell>
          <cell r="J2830" t="str">
            <v>50</v>
          </cell>
          <cell r="K2830" t="str">
            <v>杏林新生</v>
          </cell>
          <cell r="L2830" t="str">
            <v>衛署藥製字第044170號</v>
          </cell>
          <cell r="N2830">
            <v>3920</v>
          </cell>
          <cell r="O2830" t="str">
            <v xml:space="preserve"> </v>
          </cell>
          <cell r="P2830">
            <v>300</v>
          </cell>
          <cell r="Q2830">
            <v>270</v>
          </cell>
          <cell r="R2830">
            <v>234.66</v>
          </cell>
          <cell r="S2830" t="str">
            <v>否</v>
          </cell>
          <cell r="T2830">
            <v>0</v>
          </cell>
          <cell r="U2830">
            <v>234.66</v>
          </cell>
          <cell r="V2830">
            <v>175</v>
          </cell>
          <cell r="W2830" t="str">
            <v>0048</v>
          </cell>
          <cell r="X2830" t="str">
            <v>30888551</v>
          </cell>
          <cell r="Y2830" t="str">
            <v>立統行實業股份有限公司</v>
          </cell>
          <cell r="Z2830" t="str">
            <v>02-27036137</v>
          </cell>
          <cell r="AA2830" t="str">
            <v>626</v>
          </cell>
          <cell r="AB2830" t="str">
            <v>02-27041280</v>
          </cell>
          <cell r="AC2830" t="str">
            <v>10653</v>
          </cell>
          <cell r="AD2830" t="str">
            <v>臺北市大安區仁愛路3段32號4樓</v>
          </cell>
          <cell r="AE2830" t="str">
            <v>李文靖</v>
          </cell>
          <cell r="AF2830" t="str">
            <v>0975805399</v>
          </cell>
          <cell r="AG2830" t="str">
            <v>e3085023@ms17.hinet.net</v>
          </cell>
          <cell r="AJ2830" t="str">
            <v>65 國產 Taiwan</v>
          </cell>
          <cell r="AK2830" t="str">
            <v>自費</v>
          </cell>
          <cell r="AL2830">
            <v>10</v>
          </cell>
          <cell r="AM2830">
            <v>13.09</v>
          </cell>
          <cell r="AN2830" t="str">
            <v>等比</v>
          </cell>
          <cell r="BA2830" t="str">
            <v xml:space="preserve"> </v>
          </cell>
          <cell r="BB2830">
            <v>300</v>
          </cell>
          <cell r="BC2830">
            <v>270</v>
          </cell>
          <cell r="BD2830">
            <v>234.66</v>
          </cell>
          <cell r="BE2830">
            <v>0</v>
          </cell>
          <cell r="BF2830">
            <v>234.66</v>
          </cell>
          <cell r="BG2830" t="str">
            <v xml:space="preserve"> </v>
          </cell>
          <cell r="BH2830">
            <v>300</v>
          </cell>
          <cell r="BI2830">
            <v>270</v>
          </cell>
          <cell r="BJ2830">
            <v>234.66</v>
          </cell>
          <cell r="BK2830">
            <v>0</v>
          </cell>
          <cell r="BL2830">
            <v>234.66</v>
          </cell>
          <cell r="BM2830" t="str">
            <v xml:space="preserve"> </v>
          </cell>
          <cell r="BN2830">
            <v>300</v>
          </cell>
          <cell r="BO2830">
            <v>270</v>
          </cell>
          <cell r="BP2830">
            <v>234.66</v>
          </cell>
          <cell r="BQ2830">
            <v>0</v>
          </cell>
          <cell r="BR2830">
            <v>234.66</v>
          </cell>
          <cell r="BS2830" t="str">
            <v xml:space="preserve"> </v>
          </cell>
          <cell r="BT2830">
            <v>300</v>
          </cell>
          <cell r="BU2830">
            <v>270</v>
          </cell>
          <cell r="BV2830">
            <v>234.66</v>
          </cell>
          <cell r="BW2830">
            <v>0</v>
          </cell>
          <cell r="BX2830">
            <v>234.66</v>
          </cell>
          <cell r="BY2830" t="str">
            <v xml:space="preserve"> </v>
          </cell>
          <cell r="BZ2830">
            <v>300</v>
          </cell>
          <cell r="CA2830">
            <v>270</v>
          </cell>
          <cell r="CB2830">
            <v>234.66</v>
          </cell>
          <cell r="CC2830">
            <v>0</v>
          </cell>
          <cell r="CD2830">
            <v>234.66</v>
          </cell>
          <cell r="CE2830" t="str">
            <v xml:space="preserve"> </v>
          </cell>
          <cell r="CF2830">
            <v>300</v>
          </cell>
          <cell r="CG2830">
            <v>270</v>
          </cell>
          <cell r="CH2830">
            <v>234.66</v>
          </cell>
          <cell r="CI2830">
            <v>0</v>
          </cell>
          <cell r="CJ2830">
            <v>234.66</v>
          </cell>
          <cell r="CK2830" t="str">
            <v xml:space="preserve"> </v>
          </cell>
          <cell r="CL2830">
            <v>300</v>
          </cell>
          <cell r="CM2830">
            <v>270</v>
          </cell>
          <cell r="CN2830">
            <v>234.66</v>
          </cell>
          <cell r="CO2830">
            <v>0</v>
          </cell>
          <cell r="CP2830">
            <v>234.66</v>
          </cell>
          <cell r="CQ2830" t="str">
            <v xml:space="preserve"> </v>
          </cell>
          <cell r="CR2830">
            <v>300</v>
          </cell>
          <cell r="CS2830">
            <v>270</v>
          </cell>
          <cell r="CT2830">
            <v>234.66</v>
          </cell>
          <cell r="CU2830">
            <v>0</v>
          </cell>
          <cell r="CV2830">
            <v>234.66</v>
          </cell>
          <cell r="CW2830" t="str">
            <v xml:space="preserve"> </v>
          </cell>
          <cell r="CX2830">
            <v>300</v>
          </cell>
          <cell r="CY2830">
            <v>270</v>
          </cell>
          <cell r="CZ2830">
            <v>234.66</v>
          </cell>
          <cell r="DA2830">
            <v>0</v>
          </cell>
          <cell r="DB2830">
            <v>234.66</v>
          </cell>
          <cell r="DC2830" t="str">
            <v xml:space="preserve"> </v>
          </cell>
          <cell r="DD2830">
            <v>300</v>
          </cell>
          <cell r="DE2830">
            <v>270</v>
          </cell>
          <cell r="DF2830">
            <v>234.66</v>
          </cell>
          <cell r="DG2830">
            <v>0</v>
          </cell>
          <cell r="DH2830">
            <v>234.66</v>
          </cell>
          <cell r="DI2830" t="str">
            <v xml:space="preserve"> </v>
          </cell>
          <cell r="DJ2830">
            <v>300</v>
          </cell>
          <cell r="DK2830">
            <v>270</v>
          </cell>
          <cell r="DL2830">
            <v>234.66</v>
          </cell>
        </row>
        <row r="2831">
          <cell r="B2831" t="str">
            <v>1457-3</v>
          </cell>
          <cell r="C2831" t="str">
            <v>GLUTATHIONE</v>
          </cell>
          <cell r="D2831" t="str">
            <v>500MG</v>
          </cell>
          <cell r="E2831" t="str">
            <v xml:space="preserve"> </v>
          </cell>
          <cell r="F2831" t="str">
            <v>VIAL</v>
          </cell>
          <cell r="H2831" t="str">
            <v>Glutathione powder for Injection “Oriental”</v>
          </cell>
          <cell r="I2831" t="str">
            <v>固而康乾粉注射劑</v>
          </cell>
          <cell r="J2831" t="str">
            <v>10</v>
          </cell>
          <cell r="K2831" t="str">
            <v>政德製藥股份有限公司</v>
          </cell>
          <cell r="L2831" t="str">
            <v>衛署藥製字第052111號</v>
          </cell>
          <cell r="N2831">
            <v>3920</v>
          </cell>
          <cell r="O2831" t="str">
            <v xml:space="preserve"> </v>
          </cell>
          <cell r="P2831">
            <v>300</v>
          </cell>
          <cell r="Q2831">
            <v>255</v>
          </cell>
          <cell r="R2831">
            <v>183.6</v>
          </cell>
          <cell r="S2831" t="str">
            <v>否</v>
          </cell>
          <cell r="T2831">
            <v>0</v>
          </cell>
          <cell r="U2831">
            <v>183.6</v>
          </cell>
          <cell r="V2831">
            <v>175</v>
          </cell>
          <cell r="W2831" t="str">
            <v>0008</v>
          </cell>
          <cell r="X2831" t="str">
            <v>20950393</v>
          </cell>
          <cell r="Y2831" t="str">
            <v>宜修貿易有限公司</v>
          </cell>
          <cell r="Z2831" t="str">
            <v>02-27648055</v>
          </cell>
          <cell r="AA2831" t="str">
            <v xml:space="preserve"> </v>
          </cell>
          <cell r="AB2831" t="str">
            <v>02-27696354</v>
          </cell>
          <cell r="AC2831" t="str">
            <v>105</v>
          </cell>
          <cell r="AD2831" t="str">
            <v>臺北市松山區南京東路5段222號4樓</v>
          </cell>
          <cell r="AE2831" t="str">
            <v>簡于庭</v>
          </cell>
          <cell r="AF2831" t="str">
            <v>0985521540</v>
          </cell>
          <cell r="AG2831" t="str">
            <v>yihhaw-issue@umail.hinet.net</v>
          </cell>
          <cell r="AJ2831" t="str">
            <v>65 國產 Taiwan</v>
          </cell>
          <cell r="AK2831" t="str">
            <v>自費</v>
          </cell>
          <cell r="AL2831">
            <v>15</v>
          </cell>
          <cell r="AM2831">
            <v>28</v>
          </cell>
          <cell r="AN2831" t="str">
            <v>等比</v>
          </cell>
          <cell r="BA2831" t="str">
            <v xml:space="preserve"> </v>
          </cell>
          <cell r="BB2831">
            <v>300</v>
          </cell>
          <cell r="BC2831">
            <v>255</v>
          </cell>
          <cell r="BD2831">
            <v>183.6</v>
          </cell>
          <cell r="BE2831">
            <v>0</v>
          </cell>
          <cell r="BF2831">
            <v>183.6</v>
          </cell>
          <cell r="BG2831" t="str">
            <v xml:space="preserve"> </v>
          </cell>
          <cell r="BH2831">
            <v>300</v>
          </cell>
          <cell r="BI2831">
            <v>255</v>
          </cell>
          <cell r="BJ2831">
            <v>183.6</v>
          </cell>
          <cell r="BK2831">
            <v>0</v>
          </cell>
          <cell r="BL2831">
            <v>183.6</v>
          </cell>
          <cell r="BM2831" t="str">
            <v xml:space="preserve"> </v>
          </cell>
          <cell r="BN2831">
            <v>300</v>
          </cell>
          <cell r="BO2831">
            <v>255</v>
          </cell>
          <cell r="BP2831">
            <v>183.6</v>
          </cell>
          <cell r="BQ2831">
            <v>0</v>
          </cell>
          <cell r="BR2831">
            <v>183.6</v>
          </cell>
          <cell r="BS2831" t="str">
            <v xml:space="preserve"> </v>
          </cell>
          <cell r="BT2831">
            <v>300</v>
          </cell>
          <cell r="BU2831">
            <v>255</v>
          </cell>
          <cell r="BV2831">
            <v>183.6</v>
          </cell>
          <cell r="BW2831">
            <v>0</v>
          </cell>
          <cell r="BX2831">
            <v>183.6</v>
          </cell>
          <cell r="BY2831" t="str">
            <v xml:space="preserve"> </v>
          </cell>
          <cell r="BZ2831">
            <v>300</v>
          </cell>
          <cell r="CA2831">
            <v>255</v>
          </cell>
          <cell r="CB2831">
            <v>183.6</v>
          </cell>
          <cell r="CC2831">
            <v>0</v>
          </cell>
          <cell r="CD2831">
            <v>183.6</v>
          </cell>
          <cell r="CE2831" t="str">
            <v xml:space="preserve"> </v>
          </cell>
          <cell r="CF2831">
            <v>300</v>
          </cell>
          <cell r="CG2831">
            <v>255</v>
          </cell>
          <cell r="CH2831">
            <v>183.6</v>
          </cell>
          <cell r="CI2831">
            <v>0</v>
          </cell>
          <cell r="CJ2831">
            <v>183.6</v>
          </cell>
          <cell r="CK2831" t="str">
            <v xml:space="preserve"> </v>
          </cell>
          <cell r="CL2831">
            <v>300</v>
          </cell>
          <cell r="CM2831">
            <v>255</v>
          </cell>
          <cell r="CN2831">
            <v>183.6</v>
          </cell>
          <cell r="CO2831">
            <v>0</v>
          </cell>
          <cell r="CP2831">
            <v>183.6</v>
          </cell>
          <cell r="CQ2831" t="str">
            <v xml:space="preserve"> </v>
          </cell>
          <cell r="CR2831">
            <v>300</v>
          </cell>
          <cell r="CS2831">
            <v>255</v>
          </cell>
          <cell r="CT2831">
            <v>183.6</v>
          </cell>
          <cell r="CU2831">
            <v>0</v>
          </cell>
          <cell r="CV2831">
            <v>183.6</v>
          </cell>
          <cell r="CW2831" t="str">
            <v xml:space="preserve"> </v>
          </cell>
          <cell r="CX2831">
            <v>300</v>
          </cell>
          <cell r="CY2831">
            <v>255</v>
          </cell>
          <cell r="CZ2831">
            <v>183.6</v>
          </cell>
          <cell r="DA2831">
            <v>0</v>
          </cell>
          <cell r="DB2831">
            <v>183.6</v>
          </cell>
          <cell r="DC2831" t="str">
            <v xml:space="preserve"> </v>
          </cell>
          <cell r="DD2831">
            <v>300</v>
          </cell>
          <cell r="DE2831">
            <v>255</v>
          </cell>
          <cell r="DF2831">
            <v>183.6</v>
          </cell>
          <cell r="DG2831">
            <v>0</v>
          </cell>
          <cell r="DH2831">
            <v>183.6</v>
          </cell>
          <cell r="DI2831" t="str">
            <v xml:space="preserve"> </v>
          </cell>
          <cell r="DJ2831">
            <v>300</v>
          </cell>
          <cell r="DK2831">
            <v>255</v>
          </cell>
          <cell r="DL2831">
            <v>183.6</v>
          </cell>
        </row>
        <row r="2832">
          <cell r="B2832" t="str">
            <v>1458-1</v>
          </cell>
          <cell r="C2832" t="str">
            <v>glycopyrronium(equivalent to glycopyrronium bromide 9 mcg；glycopyrrolate 9 mcg)+FORMOTEROL FUMARATE DIHYDRATE</v>
          </cell>
          <cell r="D2832" t="str">
            <v>7.2MCG+5MCG</v>
          </cell>
          <cell r="E2832" t="str">
            <v>120 DOSE</v>
          </cell>
          <cell r="F2832" t="str">
            <v>BOT(口腔氣化噴霧劑)</v>
          </cell>
          <cell r="H2832" t="str">
            <v>Bevespi Aerosphere 7.2/5.0 micrograms Pressurised Inhalation, Suspension</v>
          </cell>
          <cell r="I2832" t="str">
            <v>必肺宜氣化噴霧劑7.2/5.0微克/劑量</v>
          </cell>
          <cell r="J2832" t="str">
            <v>1</v>
          </cell>
          <cell r="K2832" t="str">
            <v>ASTRAZENECA DUNKERQUE PRODUCTION</v>
          </cell>
          <cell r="L2832" t="str">
            <v>衛部藥輸字第027524號</v>
          </cell>
          <cell r="N2832">
            <v>280</v>
          </cell>
          <cell r="O2832" t="str">
            <v>BC27524457</v>
          </cell>
          <cell r="P2832">
            <v>1299</v>
          </cell>
          <cell r="Q2832">
            <v>1234.05</v>
          </cell>
          <cell r="R2832">
            <v>1085.96</v>
          </cell>
          <cell r="S2832" t="str">
            <v>否</v>
          </cell>
          <cell r="T2832">
            <v>0</v>
          </cell>
          <cell r="U2832">
            <v>1085.96</v>
          </cell>
          <cell r="V2832">
            <v>12</v>
          </cell>
          <cell r="W2832" t="str">
            <v>0175</v>
          </cell>
          <cell r="X2832" t="str">
            <v>22853066</v>
          </cell>
          <cell r="Y2832" t="str">
            <v>裕利股份有限公司</v>
          </cell>
          <cell r="Z2832" t="str">
            <v>02-25700064</v>
          </cell>
          <cell r="AA2832" t="str">
            <v>23108</v>
          </cell>
          <cell r="AB2832" t="str">
            <v>02-25798587/02-25770849</v>
          </cell>
          <cell r="AC2832" t="str">
            <v>105</v>
          </cell>
          <cell r="AD2832" t="str">
            <v>臺北市松山區南京東路4段126號10樓、10樓之1至之3</v>
          </cell>
          <cell r="AE2832" t="str">
            <v>劉小姐</v>
          </cell>
          <cell r="AF2832" t="str">
            <v>0975529293</v>
          </cell>
          <cell r="AG2832" t="str">
            <v>haorder@zuelligpharma.com</v>
          </cell>
          <cell r="AJ2832" t="str">
            <v>15 法國 France</v>
          </cell>
          <cell r="AK2832" t="str">
            <v>健保</v>
          </cell>
          <cell r="AL2832">
            <v>5</v>
          </cell>
          <cell r="AM2832">
            <v>12</v>
          </cell>
          <cell r="AN2832" t="str">
            <v>0.00</v>
          </cell>
          <cell r="BA2832" t="str">
            <v>BC27524457</v>
          </cell>
          <cell r="BB2832">
            <v>1212</v>
          </cell>
          <cell r="BC2832">
            <v>1151.4000000000001</v>
          </cell>
          <cell r="BD2832">
            <v>1013.23</v>
          </cell>
          <cell r="BE2832">
            <v>0</v>
          </cell>
          <cell r="BF2832">
            <v>1013.23</v>
          </cell>
          <cell r="BG2832" t="str">
            <v>BC27524457</v>
          </cell>
          <cell r="BH2832">
            <v>1212</v>
          </cell>
          <cell r="BI2832">
            <v>1151.4000000000001</v>
          </cell>
          <cell r="BJ2832">
            <v>1013.23</v>
          </cell>
          <cell r="BK2832">
            <v>0</v>
          </cell>
          <cell r="BL2832">
            <v>1013.23</v>
          </cell>
          <cell r="BM2832" t="str">
            <v>BC27524457</v>
          </cell>
          <cell r="BN2832">
            <v>1212</v>
          </cell>
          <cell r="BO2832">
            <v>1151.4000000000001</v>
          </cell>
          <cell r="BP2832">
            <v>1013.23</v>
          </cell>
          <cell r="BQ2832">
            <v>0</v>
          </cell>
          <cell r="BR2832">
            <v>1013.23</v>
          </cell>
          <cell r="BS2832" t="str">
            <v>BC27524457</v>
          </cell>
          <cell r="BT2832">
            <v>1134</v>
          </cell>
          <cell r="BU2832">
            <v>1077.3</v>
          </cell>
          <cell r="BV2832">
            <v>948.02</v>
          </cell>
          <cell r="BW2832">
            <v>0</v>
          </cell>
          <cell r="BX2832">
            <v>948.02</v>
          </cell>
          <cell r="BY2832" t="str">
            <v>BC27524457</v>
          </cell>
          <cell r="BZ2832">
            <v>1134</v>
          </cell>
          <cell r="CA2832">
            <v>1077.3</v>
          </cell>
          <cell r="CB2832">
            <v>948.02</v>
          </cell>
          <cell r="CC2832">
            <v>0</v>
          </cell>
          <cell r="CD2832">
            <v>948.02</v>
          </cell>
          <cell r="CE2832" t="str">
            <v>BC27524457</v>
          </cell>
          <cell r="CF2832">
            <v>1134</v>
          </cell>
          <cell r="CG2832">
            <v>1077.3</v>
          </cell>
          <cell r="CH2832">
            <v>948.02</v>
          </cell>
          <cell r="CI2832">
            <v>0</v>
          </cell>
          <cell r="CJ2832">
            <v>948.02</v>
          </cell>
          <cell r="CK2832" t="str">
            <v>BC27524457</v>
          </cell>
          <cell r="CL2832">
            <v>1134</v>
          </cell>
          <cell r="CM2832">
            <v>1077.3</v>
          </cell>
          <cell r="CN2832">
            <v>948.02</v>
          </cell>
          <cell r="CO2832">
            <v>0</v>
          </cell>
          <cell r="CP2832">
            <v>948.02</v>
          </cell>
          <cell r="CQ2832" t="str">
            <v>BC27524457</v>
          </cell>
          <cell r="CR2832">
            <v>1134</v>
          </cell>
          <cell r="CS2832">
            <v>1077.3</v>
          </cell>
          <cell r="CT2832">
            <v>948.02</v>
          </cell>
          <cell r="CU2832">
            <v>0</v>
          </cell>
          <cell r="CV2832">
            <v>948.02</v>
          </cell>
          <cell r="CW2832" t="str">
            <v>BC27524457</v>
          </cell>
          <cell r="CX2832">
            <v>1134</v>
          </cell>
          <cell r="CY2832">
            <v>1077.3</v>
          </cell>
          <cell r="CZ2832">
            <v>948.02</v>
          </cell>
          <cell r="DA2832">
            <v>0</v>
          </cell>
          <cell r="DB2832">
            <v>948.02</v>
          </cell>
          <cell r="DC2832" t="str">
            <v>BC27524457</v>
          </cell>
          <cell r="DD2832">
            <v>1134</v>
          </cell>
          <cell r="DE2832">
            <v>1077.3</v>
          </cell>
          <cell r="DF2832">
            <v>948.02</v>
          </cell>
          <cell r="DG2832">
            <v>0</v>
          </cell>
          <cell r="DH2832">
            <v>948.02</v>
          </cell>
          <cell r="DI2832" t="str">
            <v>BC27524457</v>
          </cell>
          <cell r="DJ2832">
            <v>1134</v>
          </cell>
          <cell r="DK2832">
            <v>1077.3</v>
          </cell>
          <cell r="DL2832">
            <v>948.02</v>
          </cell>
        </row>
        <row r="2833">
          <cell r="B2833" t="str">
            <v>1459-1</v>
          </cell>
          <cell r="C2833" t="str">
            <v>HALOPERIDOL</v>
          </cell>
          <cell r="D2833" t="str">
            <v>5.00 MG</v>
          </cell>
          <cell r="E2833" t="str">
            <v xml:space="preserve"> </v>
          </cell>
          <cell r="F2833" t="str">
            <v>TAB</v>
          </cell>
          <cell r="H2833" t="str">
            <v>BININ-U TABLETS 5MG</v>
          </cell>
          <cell r="I2833" t="str">
            <v>易寧優錠5毫克</v>
          </cell>
          <cell r="J2833" t="str">
            <v>1000</v>
          </cell>
          <cell r="K2833" t="str">
            <v>瑞士藥廠股份有限公司新市廠</v>
          </cell>
          <cell r="L2833" t="str">
            <v>衛署藥製字第032584號</v>
          </cell>
          <cell r="N2833">
            <v>117600</v>
          </cell>
          <cell r="O2833" t="str">
            <v>AC32584100</v>
          </cell>
          <cell r="P2833">
            <v>1.75</v>
          </cell>
          <cell r="Q2833">
            <v>1.33</v>
          </cell>
          <cell r="R2833">
            <v>1</v>
          </cell>
          <cell r="S2833" t="str">
            <v>契約價格</v>
          </cell>
          <cell r="T2833">
            <v>0.04</v>
          </cell>
          <cell r="U2833">
            <v>0.96</v>
          </cell>
          <cell r="V2833">
            <v>5250</v>
          </cell>
          <cell r="W2833" t="str">
            <v>0182</v>
          </cell>
          <cell r="X2833" t="str">
            <v>27828307</v>
          </cell>
          <cell r="Y2833" t="str">
            <v>華基生物科技有限公司</v>
          </cell>
          <cell r="Z2833" t="str">
            <v>04-23156606</v>
          </cell>
          <cell r="AA2833" t="str">
            <v xml:space="preserve"> </v>
          </cell>
          <cell r="AB2833" t="str">
            <v>04-23156607</v>
          </cell>
          <cell r="AC2833" t="str">
            <v>40753</v>
          </cell>
          <cell r="AD2833" t="str">
            <v>臺中市西屯區文心路3段236號3樓</v>
          </cell>
          <cell r="AE2833" t="str">
            <v>曾雅詩</v>
          </cell>
          <cell r="AF2833" t="str">
            <v>0970748929</v>
          </cell>
          <cell r="AG2833" t="str">
            <v>wholewi-ass703@umail.hinet.net</v>
          </cell>
          <cell r="AJ2833" t="str">
            <v>65 國產 Taiwan</v>
          </cell>
          <cell r="AK2833" t="str">
            <v>健保</v>
          </cell>
          <cell r="AL2833">
            <v>23.8</v>
          </cell>
          <cell r="AM2833">
            <v>25</v>
          </cell>
          <cell r="AN2833" t="str">
            <v>等比</v>
          </cell>
          <cell r="BA2833" t="str">
            <v>AC32584100</v>
          </cell>
          <cell r="BB2833">
            <v>1.67</v>
          </cell>
          <cell r="BC2833">
            <v>1.27</v>
          </cell>
          <cell r="BD2833">
            <v>0.95</v>
          </cell>
          <cell r="BE2833">
            <v>0.04</v>
          </cell>
          <cell r="BF2833">
            <v>0.92</v>
          </cell>
          <cell r="BG2833" t="str">
            <v>AC32584100</v>
          </cell>
          <cell r="BH2833">
            <v>1.67</v>
          </cell>
          <cell r="BI2833">
            <v>1.27</v>
          </cell>
          <cell r="BJ2833">
            <v>0.95</v>
          </cell>
          <cell r="BK2833">
            <v>0.04</v>
          </cell>
          <cell r="BL2833">
            <v>0.92</v>
          </cell>
          <cell r="BM2833" t="str">
            <v>AC32584100</v>
          </cell>
          <cell r="BN2833">
            <v>1.67</v>
          </cell>
          <cell r="BO2833">
            <v>1.27</v>
          </cell>
          <cell r="BP2833">
            <v>0.95</v>
          </cell>
          <cell r="BQ2833">
            <v>0.04</v>
          </cell>
          <cell r="BR2833">
            <v>0.92</v>
          </cell>
          <cell r="BS2833" t="str">
            <v>AC32584100</v>
          </cell>
          <cell r="BT2833">
            <v>1.62</v>
          </cell>
          <cell r="BU2833">
            <v>1.23</v>
          </cell>
          <cell r="BV2833">
            <v>0.93</v>
          </cell>
          <cell r="BW2833">
            <v>0.04</v>
          </cell>
          <cell r="BX2833">
            <v>0.89</v>
          </cell>
          <cell r="BY2833" t="str">
            <v>AC32584100</v>
          </cell>
          <cell r="BZ2833">
            <v>1.62</v>
          </cell>
          <cell r="CA2833">
            <v>1.23</v>
          </cell>
          <cell r="CB2833">
            <v>0.93</v>
          </cell>
          <cell r="CC2833">
            <v>0.04</v>
          </cell>
          <cell r="CD2833">
            <v>0.89</v>
          </cell>
          <cell r="CE2833" t="str">
            <v>AC32584100</v>
          </cell>
          <cell r="CF2833">
            <v>1.62</v>
          </cell>
          <cell r="CG2833">
            <v>1.23</v>
          </cell>
          <cell r="CH2833">
            <v>0.93</v>
          </cell>
          <cell r="CI2833">
            <v>0.04</v>
          </cell>
          <cell r="CJ2833">
            <v>0.89</v>
          </cell>
          <cell r="CK2833" t="str">
            <v>AC32584100</v>
          </cell>
          <cell r="CL2833">
            <v>1.62</v>
          </cell>
          <cell r="CM2833">
            <v>1.23</v>
          </cell>
          <cell r="CN2833">
            <v>0.93</v>
          </cell>
          <cell r="CO2833">
            <v>0.04</v>
          </cell>
          <cell r="CP2833">
            <v>0.89</v>
          </cell>
          <cell r="CQ2833" t="str">
            <v>AC32584100</v>
          </cell>
          <cell r="CR2833">
            <v>1.62</v>
          </cell>
          <cell r="CS2833">
            <v>1.23</v>
          </cell>
          <cell r="CT2833">
            <v>0.93</v>
          </cell>
          <cell r="CU2833">
            <v>0.04</v>
          </cell>
          <cell r="CV2833">
            <v>0.89</v>
          </cell>
          <cell r="CW2833" t="str">
            <v>AC32584100</v>
          </cell>
          <cell r="CX2833">
            <v>1.62</v>
          </cell>
          <cell r="CY2833">
            <v>1.23</v>
          </cell>
          <cell r="CZ2833">
            <v>0.93</v>
          </cell>
          <cell r="DA2833">
            <v>0.04</v>
          </cell>
          <cell r="DB2833">
            <v>0.89</v>
          </cell>
          <cell r="DC2833" t="str">
            <v>AC32584100</v>
          </cell>
          <cell r="DD2833">
            <v>1.62</v>
          </cell>
          <cell r="DE2833">
            <v>1.23</v>
          </cell>
          <cell r="DF2833">
            <v>0.93</v>
          </cell>
          <cell r="DG2833">
            <v>0.04</v>
          </cell>
          <cell r="DH2833">
            <v>0.89</v>
          </cell>
          <cell r="DI2833" t="str">
            <v>AC32584100</v>
          </cell>
          <cell r="DJ2833">
            <v>1.62</v>
          </cell>
          <cell r="DK2833">
            <v>1.23</v>
          </cell>
          <cell r="DL2833">
            <v>0.93</v>
          </cell>
        </row>
        <row r="2834">
          <cell r="B2834" t="str">
            <v>1459-2</v>
          </cell>
          <cell r="C2834" t="str">
            <v>HALOPERIDOL</v>
          </cell>
          <cell r="D2834" t="str">
            <v>5.00 MG</v>
          </cell>
          <cell r="E2834" t="str">
            <v xml:space="preserve"> </v>
          </cell>
          <cell r="F2834" t="str">
            <v>TAB</v>
          </cell>
          <cell r="H2834" t="str">
            <v>ANIN TABLETS 5MG</v>
          </cell>
          <cell r="I2834" t="str">
            <v>安寧錠５毫克</v>
          </cell>
          <cell r="J2834" t="str">
            <v>1000</v>
          </cell>
          <cell r="K2834" t="str">
            <v>約克製藥股份有限公司</v>
          </cell>
          <cell r="L2834" t="str">
            <v>衛署藥製字第038415號</v>
          </cell>
          <cell r="N2834">
            <v>117600</v>
          </cell>
          <cell r="O2834" t="str">
            <v>AC384151G0</v>
          </cell>
          <cell r="P2834">
            <v>2</v>
          </cell>
          <cell r="Q2834">
            <v>1.6</v>
          </cell>
          <cell r="R2834">
            <v>1.04</v>
          </cell>
          <cell r="S2834" t="str">
            <v>契約價格</v>
          </cell>
          <cell r="T2834">
            <v>0.05</v>
          </cell>
          <cell r="U2834">
            <v>0.99</v>
          </cell>
          <cell r="V2834">
            <v>5250</v>
          </cell>
          <cell r="W2834" t="str">
            <v>0219</v>
          </cell>
          <cell r="X2834" t="str">
            <v>86289419</v>
          </cell>
          <cell r="Y2834" t="str">
            <v>馥安國際股份有限公司</v>
          </cell>
          <cell r="Z2834" t="str">
            <v>02-28361318</v>
          </cell>
          <cell r="AA2834" t="str">
            <v>12</v>
          </cell>
          <cell r="AB2834" t="str">
            <v>02-28361618</v>
          </cell>
          <cell r="AC2834" t="str">
            <v>111</v>
          </cell>
          <cell r="AD2834" t="str">
            <v>臺北市士林區忠誠路2段21巷49號1樓</v>
          </cell>
          <cell r="AE2834" t="str">
            <v>林信宏</v>
          </cell>
          <cell r="AF2834" t="str">
            <v>0919931260</v>
          </cell>
          <cell r="AG2834" t="str">
            <v>maxwell.ep@msa.hinet.net</v>
          </cell>
          <cell r="AJ2834" t="str">
            <v>65 國產 Taiwan</v>
          </cell>
          <cell r="AK2834" t="str">
            <v>健保</v>
          </cell>
          <cell r="AL2834">
            <v>20</v>
          </cell>
          <cell r="AM2834">
            <v>35</v>
          </cell>
          <cell r="AN2834" t="str">
            <v>等值</v>
          </cell>
          <cell r="BA2834" t="str">
            <v>AC384151G0</v>
          </cell>
          <cell r="BB2834">
            <v>2</v>
          </cell>
          <cell r="BC2834">
            <v>1.6</v>
          </cell>
          <cell r="BD2834">
            <v>1.04</v>
          </cell>
          <cell r="BE2834">
            <v>0.05</v>
          </cell>
          <cell r="BF2834">
            <v>0.99</v>
          </cell>
          <cell r="BG2834" t="str">
            <v>AC384151G0</v>
          </cell>
          <cell r="BH2834">
            <v>2</v>
          </cell>
          <cell r="BI2834">
            <v>1.6</v>
          </cell>
          <cell r="BJ2834">
            <v>1.04</v>
          </cell>
          <cell r="BK2834">
            <v>0.05</v>
          </cell>
          <cell r="BL2834">
            <v>0.99</v>
          </cell>
          <cell r="BM2834" t="str">
            <v>AC384151G0</v>
          </cell>
          <cell r="BN2834">
            <v>2</v>
          </cell>
          <cell r="BO2834">
            <v>1.6</v>
          </cell>
          <cell r="BP2834">
            <v>1.04</v>
          </cell>
          <cell r="BQ2834">
            <v>0.05</v>
          </cell>
          <cell r="BR2834">
            <v>0.99</v>
          </cell>
          <cell r="BS2834" t="str">
            <v>AC384151G0</v>
          </cell>
          <cell r="BT2834">
            <v>2</v>
          </cell>
          <cell r="BU2834">
            <v>1.6</v>
          </cell>
          <cell r="BV2834">
            <v>1.04</v>
          </cell>
          <cell r="BW2834">
            <v>0.05</v>
          </cell>
          <cell r="BX2834">
            <v>0.99</v>
          </cell>
          <cell r="BY2834" t="str">
            <v>AC384151G0</v>
          </cell>
          <cell r="BZ2834">
            <v>2</v>
          </cell>
          <cell r="CA2834">
            <v>1.6</v>
          </cell>
          <cell r="CB2834">
            <v>1.04</v>
          </cell>
          <cell r="CC2834">
            <v>0.05</v>
          </cell>
          <cell r="CD2834">
            <v>0.99</v>
          </cell>
          <cell r="CE2834" t="str">
            <v>AC384151G0</v>
          </cell>
          <cell r="CF2834">
            <v>2</v>
          </cell>
          <cell r="CG2834">
            <v>1.6</v>
          </cell>
          <cell r="CH2834">
            <v>1.04</v>
          </cell>
          <cell r="CI2834">
            <v>0.05</v>
          </cell>
          <cell r="CJ2834">
            <v>0.99</v>
          </cell>
          <cell r="CK2834" t="str">
            <v>AC384151G0</v>
          </cell>
          <cell r="CL2834">
            <v>2</v>
          </cell>
          <cell r="CM2834">
            <v>1.6</v>
          </cell>
          <cell r="CN2834">
            <v>1.04</v>
          </cell>
          <cell r="CO2834">
            <v>0.05</v>
          </cell>
          <cell r="CP2834">
            <v>0.99</v>
          </cell>
          <cell r="CQ2834" t="str">
            <v>AC384151G0</v>
          </cell>
          <cell r="CR2834">
            <v>2</v>
          </cell>
          <cell r="CS2834">
            <v>1.6</v>
          </cell>
          <cell r="CT2834">
            <v>1.04</v>
          </cell>
          <cell r="CU2834">
            <v>0.05</v>
          </cell>
          <cell r="CV2834">
            <v>0.99</v>
          </cell>
          <cell r="CW2834" t="str">
            <v>AC384151G0</v>
          </cell>
          <cell r="CX2834">
            <v>2</v>
          </cell>
          <cell r="CY2834">
            <v>1.6</v>
          </cell>
          <cell r="CZ2834">
            <v>1.04</v>
          </cell>
          <cell r="DA2834">
            <v>0.05</v>
          </cell>
          <cell r="DB2834">
            <v>0.99</v>
          </cell>
          <cell r="DC2834" t="str">
            <v>AC384151G0</v>
          </cell>
          <cell r="DD2834">
            <v>2</v>
          </cell>
          <cell r="DE2834">
            <v>1.6</v>
          </cell>
          <cell r="DF2834">
            <v>1.04</v>
          </cell>
          <cell r="DG2834">
            <v>0.05</v>
          </cell>
          <cell r="DH2834">
            <v>0.99</v>
          </cell>
          <cell r="DI2834" t="str">
            <v>AC384151G0</v>
          </cell>
          <cell r="DJ2834">
            <v>2</v>
          </cell>
          <cell r="DK2834">
            <v>1.6</v>
          </cell>
          <cell r="DL2834">
            <v>1.04</v>
          </cell>
        </row>
        <row r="2835">
          <cell r="B2835" t="str">
            <v>1459-3</v>
          </cell>
          <cell r="C2835" t="str">
            <v>HALOPERIDOL</v>
          </cell>
          <cell r="D2835" t="str">
            <v>5.00 MG</v>
          </cell>
          <cell r="E2835" t="str">
            <v xml:space="preserve"> </v>
          </cell>
          <cell r="F2835" t="str">
            <v>TAB</v>
          </cell>
          <cell r="H2835" t="str">
            <v>HOPAN TABLETS 5MG</v>
          </cell>
          <cell r="I2835" t="str">
            <v>和寧錠5公絲</v>
          </cell>
          <cell r="J2835" t="str">
            <v>1000</v>
          </cell>
          <cell r="K2835" t="str">
            <v>國嘉製藥工業股份有限公司幼獅三廠</v>
          </cell>
          <cell r="L2835" t="str">
            <v>衛署藥製字第037696號</v>
          </cell>
          <cell r="N2835">
            <v>117600</v>
          </cell>
          <cell r="O2835" t="str">
            <v>AC376961G0</v>
          </cell>
          <cell r="P2835">
            <v>2</v>
          </cell>
          <cell r="Q2835">
            <v>1.88</v>
          </cell>
          <cell r="R2835">
            <v>1.79</v>
          </cell>
          <cell r="S2835" t="str">
            <v>契約價格</v>
          </cell>
          <cell r="T2835">
            <v>0.06</v>
          </cell>
          <cell r="U2835">
            <v>1.73</v>
          </cell>
          <cell r="V2835">
            <v>5250</v>
          </cell>
          <cell r="W2835" t="str">
            <v>0011</v>
          </cell>
          <cell r="X2835" t="str">
            <v>22596980</v>
          </cell>
          <cell r="Y2835" t="str">
            <v>國嘉製藥工業股份有限公司</v>
          </cell>
          <cell r="Z2835" t="str">
            <v>04-26816197</v>
          </cell>
          <cell r="AA2835" t="str">
            <v>1200</v>
          </cell>
          <cell r="AB2835" t="str">
            <v>04-26816198</v>
          </cell>
          <cell r="AC2835" t="str">
            <v>437</v>
          </cell>
          <cell r="AD2835" t="str">
            <v>臺中市大甲區日南里工十路2號</v>
          </cell>
          <cell r="AE2835" t="str">
            <v>洪清儀</v>
          </cell>
          <cell r="AF2835" t="str">
            <v>0916133523</v>
          </cell>
          <cell r="AG2835" t="str">
            <v>buy01@kojar.com.tw</v>
          </cell>
          <cell r="AJ2835" t="str">
            <v>65 國產 Taiwan</v>
          </cell>
          <cell r="AK2835" t="str">
            <v>健保</v>
          </cell>
          <cell r="AL2835">
            <v>6</v>
          </cell>
          <cell r="AM2835">
            <v>5</v>
          </cell>
          <cell r="AN2835" t="str">
            <v>等比</v>
          </cell>
          <cell r="BA2835" t="str">
            <v>AC376961G0</v>
          </cell>
          <cell r="BB2835">
            <v>2</v>
          </cell>
          <cell r="BC2835">
            <v>1.88</v>
          </cell>
          <cell r="BD2835">
            <v>1.79</v>
          </cell>
          <cell r="BE2835">
            <v>0.06</v>
          </cell>
          <cell r="BF2835">
            <v>1.73</v>
          </cell>
          <cell r="BG2835" t="str">
            <v>AC376961G0</v>
          </cell>
          <cell r="BH2835">
            <v>2</v>
          </cell>
          <cell r="BI2835">
            <v>1.88</v>
          </cell>
          <cell r="BJ2835">
            <v>1.79</v>
          </cell>
          <cell r="BK2835">
            <v>0.06</v>
          </cell>
          <cell r="BL2835">
            <v>1.73</v>
          </cell>
          <cell r="BM2835" t="str">
            <v>AC376961G0</v>
          </cell>
          <cell r="BN2835">
            <v>2</v>
          </cell>
          <cell r="BO2835">
            <v>1.88</v>
          </cell>
          <cell r="BP2835">
            <v>1.79</v>
          </cell>
          <cell r="BQ2835">
            <v>0.06</v>
          </cell>
          <cell r="BR2835">
            <v>1.73</v>
          </cell>
          <cell r="BS2835" t="str">
            <v>AC376961G0</v>
          </cell>
          <cell r="BT2835">
            <v>2</v>
          </cell>
          <cell r="BU2835">
            <v>1.88</v>
          </cell>
          <cell r="BV2835">
            <v>1.79</v>
          </cell>
          <cell r="BW2835">
            <v>0.06</v>
          </cell>
          <cell r="BX2835">
            <v>1.73</v>
          </cell>
          <cell r="BY2835" t="str">
            <v>AC376961G0</v>
          </cell>
          <cell r="BZ2835">
            <v>2</v>
          </cell>
          <cell r="CA2835">
            <v>1.88</v>
          </cell>
          <cell r="CB2835">
            <v>1.79</v>
          </cell>
          <cell r="CC2835">
            <v>0.06</v>
          </cell>
          <cell r="CD2835">
            <v>1.73</v>
          </cell>
          <cell r="CE2835" t="str">
            <v>AC376961G0</v>
          </cell>
          <cell r="CF2835">
            <v>2</v>
          </cell>
          <cell r="CG2835">
            <v>1.88</v>
          </cell>
          <cell r="CH2835">
            <v>1.79</v>
          </cell>
          <cell r="CI2835">
            <v>0.06</v>
          </cell>
          <cell r="CJ2835">
            <v>1.73</v>
          </cell>
          <cell r="CK2835" t="str">
            <v>AC376961G0</v>
          </cell>
          <cell r="CL2835">
            <v>2</v>
          </cell>
          <cell r="CM2835">
            <v>1.88</v>
          </cell>
          <cell r="CN2835">
            <v>1.79</v>
          </cell>
          <cell r="CO2835">
            <v>0.06</v>
          </cell>
          <cell r="CP2835">
            <v>1.73</v>
          </cell>
          <cell r="CQ2835" t="str">
            <v>AC376961G0</v>
          </cell>
          <cell r="CR2835">
            <v>2</v>
          </cell>
          <cell r="CS2835">
            <v>1.88</v>
          </cell>
          <cell r="CT2835">
            <v>1.79</v>
          </cell>
          <cell r="CU2835">
            <v>0.06</v>
          </cell>
          <cell r="CV2835">
            <v>1.73</v>
          </cell>
          <cell r="CW2835" t="str">
            <v>AC376961G0</v>
          </cell>
          <cell r="CX2835">
            <v>2</v>
          </cell>
          <cell r="CY2835">
            <v>1.88</v>
          </cell>
          <cell r="CZ2835">
            <v>1.79</v>
          </cell>
          <cell r="DA2835">
            <v>0.06</v>
          </cell>
          <cell r="DB2835">
            <v>1.73</v>
          </cell>
          <cell r="DC2835" t="str">
            <v>AC376961G0</v>
          </cell>
          <cell r="DD2835">
            <v>2</v>
          </cell>
          <cell r="DE2835">
            <v>1.88</v>
          </cell>
          <cell r="DF2835">
            <v>1.79</v>
          </cell>
          <cell r="DG2835">
            <v>0.06</v>
          </cell>
          <cell r="DH2835">
            <v>1.73</v>
          </cell>
          <cell r="DI2835" t="str">
            <v>AC376961G0</v>
          </cell>
          <cell r="DJ2835">
            <v>2</v>
          </cell>
          <cell r="DK2835">
            <v>1.88</v>
          </cell>
          <cell r="DL2835">
            <v>1.79</v>
          </cell>
        </row>
        <row r="2836">
          <cell r="B2836" t="str">
            <v>1460-1</v>
          </cell>
          <cell r="C2836" t="str">
            <v>HEPARINOID (SODIUM POLYANHYDROMANNURONIC ACID SULFATE)</v>
          </cell>
          <cell r="D2836" t="str">
            <v>250 U (UNIT)/GM</v>
          </cell>
          <cell r="E2836" t="str">
            <v>14 GM</v>
          </cell>
          <cell r="F2836" t="str">
            <v>TUB</v>
          </cell>
          <cell r="H2836" t="str">
            <v>Hirudoid Cream 300mg/100g</v>
          </cell>
          <cell r="I2836" t="str">
            <v>喜療瘀乳膏</v>
          </cell>
          <cell r="J2836" t="str">
            <v>1</v>
          </cell>
          <cell r="K2836" t="str">
            <v>Mobilat Produktions GmbH</v>
          </cell>
          <cell r="L2836" t="str">
            <v>衛署藥輸字第025607號</v>
          </cell>
          <cell r="N2836">
            <v>1960</v>
          </cell>
          <cell r="O2836" t="str">
            <v xml:space="preserve"> </v>
          </cell>
          <cell r="P2836">
            <v>160</v>
          </cell>
          <cell r="Q2836">
            <v>156.80000000000001</v>
          </cell>
          <cell r="R2836">
            <v>148.96</v>
          </cell>
          <cell r="S2836" t="str">
            <v>否</v>
          </cell>
          <cell r="T2836">
            <v>0</v>
          </cell>
          <cell r="U2836">
            <v>148.96</v>
          </cell>
          <cell r="V2836">
            <v>87</v>
          </cell>
          <cell r="W2836" t="str">
            <v>0177</v>
          </cell>
          <cell r="X2836" t="str">
            <v>70824858</v>
          </cell>
          <cell r="Y2836" t="str">
            <v>台灣大昌華嘉股份有限公司</v>
          </cell>
          <cell r="Z2836" t="str">
            <v>02-87526666</v>
          </cell>
          <cell r="AA2836" t="str">
            <v>7576</v>
          </cell>
          <cell r="AB2836" t="str">
            <v>02-87526100</v>
          </cell>
          <cell r="AC2836" t="str">
            <v>114</v>
          </cell>
          <cell r="AD2836" t="str">
            <v>臺北市內湖區堤頂大道2段407巷20弄1、3、5、7號10樓，及407巷22、24、26號10樓及407巷22號10樓之1</v>
          </cell>
          <cell r="AE2836" t="str">
            <v>林小姐</v>
          </cell>
          <cell r="AF2836" t="str">
            <v>0912745896</v>
          </cell>
          <cell r="AG2836" t="str">
            <v>order.cs@dksh.com</v>
          </cell>
          <cell r="AJ2836" t="str">
            <v>47 德國 Germany</v>
          </cell>
          <cell r="AK2836" t="str">
            <v>自費</v>
          </cell>
          <cell r="AL2836">
            <v>2</v>
          </cell>
          <cell r="AM2836">
            <v>5</v>
          </cell>
          <cell r="AN2836" t="str">
            <v>等比</v>
          </cell>
          <cell r="BA2836" t="str">
            <v xml:space="preserve"> </v>
          </cell>
          <cell r="BB2836">
            <v>160</v>
          </cell>
          <cell r="BC2836">
            <v>156.80000000000001</v>
          </cell>
          <cell r="BD2836">
            <v>148.96</v>
          </cell>
          <cell r="BE2836">
            <v>0</v>
          </cell>
          <cell r="BF2836">
            <v>148.96</v>
          </cell>
          <cell r="BG2836" t="str">
            <v xml:space="preserve"> </v>
          </cell>
          <cell r="BH2836">
            <v>160</v>
          </cell>
          <cell r="BI2836">
            <v>156.80000000000001</v>
          </cell>
          <cell r="BJ2836">
            <v>148.96</v>
          </cell>
          <cell r="BK2836">
            <v>0</v>
          </cell>
          <cell r="BL2836">
            <v>148.96</v>
          </cell>
          <cell r="BM2836" t="str">
            <v xml:space="preserve"> </v>
          </cell>
          <cell r="BN2836">
            <v>160</v>
          </cell>
          <cell r="BO2836">
            <v>156.80000000000001</v>
          </cell>
          <cell r="BP2836">
            <v>148.96</v>
          </cell>
          <cell r="BQ2836">
            <v>0</v>
          </cell>
          <cell r="BR2836">
            <v>148.96</v>
          </cell>
          <cell r="BS2836" t="str">
            <v xml:space="preserve"> </v>
          </cell>
          <cell r="BT2836">
            <v>160</v>
          </cell>
          <cell r="BU2836">
            <v>156.80000000000001</v>
          </cell>
          <cell r="BV2836">
            <v>148.96</v>
          </cell>
          <cell r="BW2836">
            <v>0</v>
          </cell>
          <cell r="BX2836">
            <v>148.96</v>
          </cell>
          <cell r="BY2836" t="str">
            <v xml:space="preserve"> </v>
          </cell>
          <cell r="BZ2836">
            <v>160</v>
          </cell>
          <cell r="CA2836">
            <v>156.80000000000001</v>
          </cell>
          <cell r="CB2836">
            <v>148.96</v>
          </cell>
          <cell r="CC2836">
            <v>0</v>
          </cell>
          <cell r="CD2836">
            <v>148.96</v>
          </cell>
          <cell r="CE2836" t="str">
            <v xml:space="preserve"> </v>
          </cell>
          <cell r="CF2836">
            <v>160</v>
          </cell>
          <cell r="CG2836">
            <v>156.80000000000001</v>
          </cell>
          <cell r="CH2836">
            <v>148.96</v>
          </cell>
          <cell r="CI2836">
            <v>0</v>
          </cell>
          <cell r="CJ2836">
            <v>148.96</v>
          </cell>
          <cell r="CK2836" t="str">
            <v xml:space="preserve"> </v>
          </cell>
          <cell r="CL2836">
            <v>160</v>
          </cell>
          <cell r="CM2836">
            <v>156.80000000000001</v>
          </cell>
          <cell r="CN2836">
            <v>148.96</v>
          </cell>
          <cell r="CO2836">
            <v>0</v>
          </cell>
          <cell r="CP2836">
            <v>148.96</v>
          </cell>
          <cell r="CQ2836" t="str">
            <v xml:space="preserve"> </v>
          </cell>
          <cell r="CR2836">
            <v>160</v>
          </cell>
          <cell r="CS2836">
            <v>156.80000000000001</v>
          </cell>
          <cell r="CT2836">
            <v>148.96</v>
          </cell>
          <cell r="CU2836">
            <v>0</v>
          </cell>
          <cell r="CV2836">
            <v>148.96</v>
          </cell>
          <cell r="CW2836" t="str">
            <v xml:space="preserve"> </v>
          </cell>
          <cell r="CX2836">
            <v>160</v>
          </cell>
          <cell r="CY2836">
            <v>156.80000000000001</v>
          </cell>
          <cell r="CZ2836">
            <v>148.96</v>
          </cell>
          <cell r="DA2836">
            <v>0</v>
          </cell>
          <cell r="DB2836">
            <v>148.96</v>
          </cell>
          <cell r="DC2836" t="str">
            <v xml:space="preserve"> </v>
          </cell>
          <cell r="DD2836">
            <v>160</v>
          </cell>
          <cell r="DE2836">
            <v>156.80000000000001</v>
          </cell>
          <cell r="DF2836">
            <v>148.96</v>
          </cell>
          <cell r="DG2836">
            <v>0</v>
          </cell>
          <cell r="DH2836">
            <v>148.96</v>
          </cell>
          <cell r="DI2836" t="str">
            <v xml:space="preserve"> </v>
          </cell>
          <cell r="DJ2836">
            <v>160</v>
          </cell>
          <cell r="DK2836">
            <v>156.80000000000001</v>
          </cell>
          <cell r="DL2836">
            <v>148.96</v>
          </cell>
        </row>
        <row r="2837">
          <cell r="B2837" t="str">
            <v>1460-2</v>
          </cell>
          <cell r="C2837" t="str">
            <v>HEPARINOID (SODIUM POLYANHYDROMANNURONIC ACID SULFATE)</v>
          </cell>
          <cell r="D2837" t="str">
            <v>250 U (UNIT)/GM</v>
          </cell>
          <cell r="E2837" t="str">
            <v>14 GM</v>
          </cell>
          <cell r="F2837" t="str">
            <v>TUB</v>
          </cell>
          <cell r="H2837" t="str">
            <v>HEPARINOID OINTMENT</v>
          </cell>
          <cell r="I2837" t="str">
            <v>喜普理諾軟膏</v>
          </cell>
          <cell r="J2837" t="str">
            <v>30</v>
          </cell>
          <cell r="K2837" t="str">
            <v>應元化學製藥股份有限公司</v>
          </cell>
          <cell r="L2837" t="str">
            <v>衛署藥製字第018952號</v>
          </cell>
          <cell r="N2837">
            <v>1960</v>
          </cell>
          <cell r="O2837" t="str">
            <v xml:space="preserve"> </v>
          </cell>
          <cell r="P2837">
            <v>160</v>
          </cell>
          <cell r="Q2837">
            <v>80</v>
          </cell>
          <cell r="R2837">
            <v>34.4</v>
          </cell>
          <cell r="S2837" t="str">
            <v>契約價格</v>
          </cell>
          <cell r="T2837">
            <v>2.4</v>
          </cell>
          <cell r="U2837">
            <v>32</v>
          </cell>
          <cell r="V2837">
            <v>87</v>
          </cell>
          <cell r="W2837" t="str">
            <v>0066</v>
          </cell>
          <cell r="X2837" t="str">
            <v>53130973</v>
          </cell>
          <cell r="Y2837" t="str">
            <v>常勝津企業有限公司</v>
          </cell>
          <cell r="Z2837" t="str">
            <v>04-24377125</v>
          </cell>
          <cell r="AA2837" t="str">
            <v xml:space="preserve"> </v>
          </cell>
          <cell r="AB2837" t="str">
            <v>04-24377126</v>
          </cell>
          <cell r="AC2837" t="str">
            <v>406</v>
          </cell>
          <cell r="AD2837" t="str">
            <v>臺中市北屯區東山路一段156之6號5樓之2</v>
          </cell>
          <cell r="AE2837" t="str">
            <v>張梅香</v>
          </cell>
          <cell r="AF2837" t="str">
            <v>0982400576</v>
          </cell>
          <cell r="AG2837" t="str">
            <v>winriver888@gmail.com</v>
          </cell>
          <cell r="AJ2837" t="str">
            <v>65 國產 Taiwan</v>
          </cell>
          <cell r="AK2837" t="str">
            <v>自費</v>
          </cell>
          <cell r="AL2837">
            <v>50</v>
          </cell>
          <cell r="AM2837">
            <v>57</v>
          </cell>
          <cell r="AN2837" t="str">
            <v>等比</v>
          </cell>
          <cell r="BA2837" t="str">
            <v xml:space="preserve"> </v>
          </cell>
          <cell r="BB2837">
            <v>160</v>
          </cell>
          <cell r="BC2837">
            <v>80</v>
          </cell>
          <cell r="BD2837">
            <v>34.4</v>
          </cell>
          <cell r="BE2837">
            <v>2.4</v>
          </cell>
          <cell r="BF2837">
            <v>32</v>
          </cell>
          <cell r="BG2837" t="str">
            <v xml:space="preserve"> </v>
          </cell>
          <cell r="BH2837">
            <v>160</v>
          </cell>
          <cell r="BI2837">
            <v>80</v>
          </cell>
          <cell r="BJ2837">
            <v>34.4</v>
          </cell>
          <cell r="BK2837">
            <v>2.4</v>
          </cell>
          <cell r="BL2837">
            <v>32</v>
          </cell>
          <cell r="BM2837" t="str">
            <v xml:space="preserve"> </v>
          </cell>
          <cell r="BN2837">
            <v>160</v>
          </cell>
          <cell r="BO2837">
            <v>80</v>
          </cell>
          <cell r="BP2837">
            <v>34.4</v>
          </cell>
          <cell r="BQ2837">
            <v>2.4</v>
          </cell>
          <cell r="BR2837">
            <v>32</v>
          </cell>
          <cell r="BS2837" t="str">
            <v xml:space="preserve"> </v>
          </cell>
          <cell r="BT2837">
            <v>160</v>
          </cell>
          <cell r="BU2837">
            <v>80</v>
          </cell>
          <cell r="BV2837">
            <v>34.4</v>
          </cell>
          <cell r="BW2837">
            <v>2.4</v>
          </cell>
          <cell r="BX2837">
            <v>32</v>
          </cell>
          <cell r="BY2837" t="str">
            <v xml:space="preserve"> </v>
          </cell>
          <cell r="BZ2837">
            <v>160</v>
          </cell>
          <cell r="CA2837">
            <v>80</v>
          </cell>
          <cell r="CB2837">
            <v>34.4</v>
          </cell>
          <cell r="CC2837">
            <v>2.4</v>
          </cell>
          <cell r="CD2837">
            <v>32</v>
          </cell>
          <cell r="CE2837" t="str">
            <v xml:space="preserve"> </v>
          </cell>
          <cell r="CF2837">
            <v>160</v>
          </cell>
          <cell r="CG2837">
            <v>80</v>
          </cell>
          <cell r="CH2837">
            <v>34.4</v>
          </cell>
          <cell r="CI2837">
            <v>2.4</v>
          </cell>
          <cell r="CJ2837">
            <v>32</v>
          </cell>
          <cell r="CK2837" t="str">
            <v xml:space="preserve"> </v>
          </cell>
          <cell r="CL2837">
            <v>160</v>
          </cell>
          <cell r="CM2837">
            <v>80</v>
          </cell>
          <cell r="CN2837">
            <v>34.4</v>
          </cell>
          <cell r="CO2837">
            <v>2.4</v>
          </cell>
          <cell r="CP2837">
            <v>32</v>
          </cell>
          <cell r="CQ2837" t="str">
            <v xml:space="preserve"> </v>
          </cell>
          <cell r="CR2837">
            <v>160</v>
          </cell>
          <cell r="CS2837">
            <v>80</v>
          </cell>
          <cell r="CT2837">
            <v>34.4</v>
          </cell>
          <cell r="CU2837">
            <v>2.4</v>
          </cell>
          <cell r="CV2837">
            <v>32</v>
          </cell>
          <cell r="CW2837" t="str">
            <v xml:space="preserve"> </v>
          </cell>
          <cell r="CX2837">
            <v>160</v>
          </cell>
          <cell r="CY2837">
            <v>80</v>
          </cell>
          <cell r="CZ2837">
            <v>34.4</v>
          </cell>
          <cell r="DA2837">
            <v>2.4</v>
          </cell>
          <cell r="DB2837">
            <v>32</v>
          </cell>
          <cell r="DC2837" t="str">
            <v xml:space="preserve"> </v>
          </cell>
          <cell r="DD2837">
            <v>160</v>
          </cell>
          <cell r="DE2837">
            <v>80</v>
          </cell>
          <cell r="DF2837">
            <v>34.4</v>
          </cell>
          <cell r="DG2837">
            <v>2.4</v>
          </cell>
          <cell r="DH2837">
            <v>32</v>
          </cell>
          <cell r="DI2837" t="str">
            <v xml:space="preserve"> </v>
          </cell>
          <cell r="DJ2837">
            <v>160</v>
          </cell>
          <cell r="DK2837">
            <v>80</v>
          </cell>
          <cell r="DL2837">
            <v>34.4</v>
          </cell>
        </row>
        <row r="2838">
          <cell r="B2838" t="str">
            <v>1461-1</v>
          </cell>
          <cell r="C2838" t="str">
            <v>HEPARINOID (SODIUM POLYANHYDROMANNURONIC ACID SULFATE)</v>
          </cell>
          <cell r="D2838" t="str">
            <v>3MG/GM</v>
          </cell>
          <cell r="E2838" t="str">
            <v>40GM</v>
          </cell>
          <cell r="F2838" t="str">
            <v>TUB</v>
          </cell>
          <cell r="H2838" t="str">
            <v>Hirudoid Cream 300mg/100g</v>
          </cell>
          <cell r="I2838" t="str">
            <v>喜療瘀乳膏</v>
          </cell>
          <cell r="J2838" t="str">
            <v>1</v>
          </cell>
          <cell r="K2838" t="str">
            <v>Mobilat Produktions GmbH</v>
          </cell>
          <cell r="L2838" t="str">
            <v>衛署藥輸字第025607號</v>
          </cell>
          <cell r="N2838">
            <v>7022</v>
          </cell>
          <cell r="O2838" t="str">
            <v xml:space="preserve"> </v>
          </cell>
          <cell r="P2838">
            <v>348</v>
          </cell>
          <cell r="Q2838">
            <v>341.04</v>
          </cell>
          <cell r="R2838">
            <v>323.99</v>
          </cell>
          <cell r="S2838" t="str">
            <v>否</v>
          </cell>
          <cell r="T2838">
            <v>0</v>
          </cell>
          <cell r="U2838">
            <v>323.99</v>
          </cell>
          <cell r="V2838">
            <v>310</v>
          </cell>
          <cell r="W2838" t="str">
            <v>0177</v>
          </cell>
          <cell r="X2838" t="str">
            <v>70824858</v>
          </cell>
          <cell r="Y2838" t="str">
            <v>台灣大昌華嘉股份有限公司</v>
          </cell>
          <cell r="Z2838" t="str">
            <v>02-87526666</v>
          </cell>
          <cell r="AA2838" t="str">
            <v>7576</v>
          </cell>
          <cell r="AB2838" t="str">
            <v>02-87526100</v>
          </cell>
          <cell r="AC2838" t="str">
            <v>114</v>
          </cell>
          <cell r="AD2838" t="str">
            <v>臺北市內湖區堤頂大道2段407巷20弄1、3、5、7號10樓，及407巷22、24、26號10樓及407巷22號10樓之1</v>
          </cell>
          <cell r="AE2838" t="str">
            <v>林小姐</v>
          </cell>
          <cell r="AF2838" t="str">
            <v>0912745896</v>
          </cell>
          <cell r="AG2838" t="str">
            <v>order.cs@dksh.com</v>
          </cell>
          <cell r="AJ2838" t="str">
            <v>47 德國 Germany</v>
          </cell>
          <cell r="AK2838" t="str">
            <v>自費</v>
          </cell>
          <cell r="AL2838">
            <v>2</v>
          </cell>
          <cell r="AM2838">
            <v>5</v>
          </cell>
          <cell r="AN2838" t="str">
            <v>等比</v>
          </cell>
          <cell r="BA2838" t="str">
            <v xml:space="preserve"> </v>
          </cell>
          <cell r="BB2838">
            <v>348</v>
          </cell>
          <cell r="BC2838">
            <v>341.04</v>
          </cell>
          <cell r="BD2838">
            <v>323.99</v>
          </cell>
          <cell r="BE2838">
            <v>0</v>
          </cell>
          <cell r="BF2838">
            <v>323.99</v>
          </cell>
          <cell r="BG2838" t="str">
            <v xml:space="preserve"> </v>
          </cell>
          <cell r="BH2838">
            <v>348</v>
          </cell>
          <cell r="BI2838">
            <v>341.04</v>
          </cell>
          <cell r="BJ2838">
            <v>323.99</v>
          </cell>
          <cell r="BK2838">
            <v>0</v>
          </cell>
          <cell r="BL2838">
            <v>323.99</v>
          </cell>
          <cell r="BM2838" t="str">
            <v xml:space="preserve"> </v>
          </cell>
          <cell r="BN2838">
            <v>348</v>
          </cell>
          <cell r="BO2838">
            <v>341.04</v>
          </cell>
          <cell r="BP2838">
            <v>323.99</v>
          </cell>
          <cell r="BQ2838">
            <v>0</v>
          </cell>
          <cell r="BR2838">
            <v>323.99</v>
          </cell>
          <cell r="BS2838" t="str">
            <v xml:space="preserve"> </v>
          </cell>
          <cell r="BT2838">
            <v>348</v>
          </cell>
          <cell r="BU2838">
            <v>341.04</v>
          </cell>
          <cell r="BV2838">
            <v>323.99</v>
          </cell>
          <cell r="BW2838">
            <v>0</v>
          </cell>
          <cell r="BX2838">
            <v>323.99</v>
          </cell>
          <cell r="BY2838" t="str">
            <v xml:space="preserve"> </v>
          </cell>
          <cell r="BZ2838">
            <v>348</v>
          </cell>
          <cell r="CA2838">
            <v>341.04</v>
          </cell>
          <cell r="CB2838">
            <v>323.99</v>
          </cell>
          <cell r="CC2838">
            <v>0</v>
          </cell>
          <cell r="CD2838">
            <v>323.99</v>
          </cell>
          <cell r="CE2838" t="str">
            <v xml:space="preserve"> </v>
          </cell>
          <cell r="CF2838">
            <v>348</v>
          </cell>
          <cell r="CG2838">
            <v>341.04</v>
          </cell>
          <cell r="CH2838">
            <v>323.99</v>
          </cell>
          <cell r="CI2838">
            <v>0</v>
          </cell>
          <cell r="CJ2838">
            <v>323.99</v>
          </cell>
          <cell r="CK2838" t="str">
            <v xml:space="preserve"> </v>
          </cell>
          <cell r="CL2838">
            <v>348</v>
          </cell>
          <cell r="CM2838">
            <v>341.04</v>
          </cell>
          <cell r="CN2838">
            <v>323.99</v>
          </cell>
          <cell r="CO2838">
            <v>0</v>
          </cell>
          <cell r="CP2838">
            <v>323.99</v>
          </cell>
          <cell r="CQ2838" t="str">
            <v xml:space="preserve"> </v>
          </cell>
          <cell r="CR2838">
            <v>348</v>
          </cell>
          <cell r="CS2838">
            <v>341.04</v>
          </cell>
          <cell r="CT2838">
            <v>323.99</v>
          </cell>
          <cell r="CU2838">
            <v>0</v>
          </cell>
          <cell r="CV2838">
            <v>323.99</v>
          </cell>
          <cell r="CW2838" t="str">
            <v xml:space="preserve"> </v>
          </cell>
          <cell r="CX2838">
            <v>348</v>
          </cell>
          <cell r="CY2838">
            <v>341.04</v>
          </cell>
          <cell r="CZ2838">
            <v>323.99</v>
          </cell>
          <cell r="DA2838">
            <v>0</v>
          </cell>
          <cell r="DB2838">
            <v>323.99</v>
          </cell>
          <cell r="DC2838" t="str">
            <v xml:space="preserve"> </v>
          </cell>
          <cell r="DD2838">
            <v>348</v>
          </cell>
          <cell r="DE2838">
            <v>341.04</v>
          </cell>
          <cell r="DF2838">
            <v>323.99</v>
          </cell>
          <cell r="DG2838">
            <v>0</v>
          </cell>
          <cell r="DH2838">
            <v>323.99</v>
          </cell>
          <cell r="DI2838" t="str">
            <v xml:space="preserve"> </v>
          </cell>
          <cell r="DJ2838">
            <v>348</v>
          </cell>
          <cell r="DK2838">
            <v>341.04</v>
          </cell>
          <cell r="DL2838">
            <v>323.99</v>
          </cell>
        </row>
        <row r="2839">
          <cell r="B2839" t="str">
            <v>1462-1</v>
          </cell>
          <cell r="C2839" t="str">
            <v>HEPARINOID (SODIUM POLYANHYDROMANNURONIC ACID SULFATE);;ESCIN;;DIETHYLAMINE SALICYLATE</v>
          </cell>
          <cell r="D2839" t="str">
            <v>10MG/GM+10MG/GM+50MG/GM</v>
          </cell>
          <cell r="E2839" t="str">
            <v>20GM</v>
          </cell>
          <cell r="F2839" t="str">
            <v>TUB</v>
          </cell>
          <cell r="H2839" t="str">
            <v>Esarin Gel</v>
          </cell>
          <cell r="I2839" t="str">
            <v>礙沙凝膠</v>
          </cell>
          <cell r="J2839" t="str">
            <v>30</v>
          </cell>
          <cell r="K2839" t="str">
            <v>中國化學製藥股份有限公司新豐工廠</v>
          </cell>
          <cell r="L2839" t="str">
            <v>衛署藥製字第051522號</v>
          </cell>
          <cell r="N2839">
            <v>7266</v>
          </cell>
          <cell r="O2839" t="str">
            <v>AC51522338</v>
          </cell>
          <cell r="P2839">
            <v>80</v>
          </cell>
          <cell r="Q2839">
            <v>79.599999999999994</v>
          </cell>
          <cell r="R2839">
            <v>75.22</v>
          </cell>
          <cell r="S2839" t="str">
            <v>契約價格</v>
          </cell>
          <cell r="T2839">
            <v>2.39</v>
          </cell>
          <cell r="U2839">
            <v>72.83</v>
          </cell>
          <cell r="V2839">
            <v>320</v>
          </cell>
          <cell r="W2839" t="str">
            <v>0019</v>
          </cell>
          <cell r="X2839" t="str">
            <v>76546001</v>
          </cell>
          <cell r="Y2839" t="str">
            <v>田上股份有限公司</v>
          </cell>
          <cell r="Z2839" t="str">
            <v>07-7930989</v>
          </cell>
          <cell r="AA2839" t="str">
            <v xml:space="preserve"> </v>
          </cell>
          <cell r="AB2839" t="str">
            <v>07-7933069</v>
          </cell>
          <cell r="AC2839" t="str">
            <v>812</v>
          </cell>
          <cell r="AD2839" t="str">
            <v>高雄市小港區桂忠街35號1、2樓</v>
          </cell>
          <cell r="AE2839" t="str">
            <v>劉美英</v>
          </cell>
          <cell r="AF2839" t="str">
            <v>0958211757</v>
          </cell>
          <cell r="AG2839" t="str">
            <v>SOPHIAL1220@GMAIL.COM</v>
          </cell>
          <cell r="AJ2839" t="str">
            <v>65 國產 Taiwan</v>
          </cell>
          <cell r="AK2839" t="str">
            <v>健保</v>
          </cell>
          <cell r="AL2839">
            <v>0.5</v>
          </cell>
          <cell r="AM2839">
            <v>5.5</v>
          </cell>
          <cell r="AN2839" t="str">
            <v>等比</v>
          </cell>
          <cell r="BA2839" t="str">
            <v>AC51522338</v>
          </cell>
          <cell r="BB2839">
            <v>78</v>
          </cell>
          <cell r="BC2839">
            <v>77.61</v>
          </cell>
          <cell r="BD2839">
            <v>73.34</v>
          </cell>
          <cell r="BE2839">
            <v>2.33</v>
          </cell>
          <cell r="BF2839">
            <v>71.010000000000005</v>
          </cell>
          <cell r="BG2839" t="str">
            <v>AC51522338</v>
          </cell>
          <cell r="BH2839">
            <v>78</v>
          </cell>
          <cell r="BI2839">
            <v>77.61</v>
          </cell>
          <cell r="BJ2839">
            <v>73.34</v>
          </cell>
          <cell r="BK2839">
            <v>2.33</v>
          </cell>
          <cell r="BL2839">
            <v>71.010000000000005</v>
          </cell>
          <cell r="BM2839" t="str">
            <v>AC51522338</v>
          </cell>
          <cell r="BN2839">
            <v>78</v>
          </cell>
          <cell r="BO2839">
            <v>77.61</v>
          </cell>
          <cell r="BP2839">
            <v>73.34</v>
          </cell>
          <cell r="BQ2839">
            <v>2.33</v>
          </cell>
          <cell r="BR2839">
            <v>71.010000000000005</v>
          </cell>
          <cell r="BS2839" t="str">
            <v>AC51522338</v>
          </cell>
          <cell r="BT2839">
            <v>77</v>
          </cell>
          <cell r="BU2839">
            <v>76.62</v>
          </cell>
          <cell r="BV2839">
            <v>72.400000000000006</v>
          </cell>
          <cell r="BW2839">
            <v>2.2999999999999998</v>
          </cell>
          <cell r="BX2839">
            <v>70.099999999999994</v>
          </cell>
          <cell r="BY2839" t="str">
            <v>AC51522338</v>
          </cell>
          <cell r="BZ2839">
            <v>77</v>
          </cell>
          <cell r="CA2839">
            <v>76.62</v>
          </cell>
          <cell r="CB2839">
            <v>72.400000000000006</v>
          </cell>
          <cell r="CC2839">
            <v>2.2999999999999998</v>
          </cell>
          <cell r="CD2839">
            <v>70.099999999999994</v>
          </cell>
          <cell r="CE2839" t="str">
            <v>AC51522338</v>
          </cell>
          <cell r="CF2839">
            <v>77</v>
          </cell>
          <cell r="CG2839">
            <v>76.62</v>
          </cell>
          <cell r="CH2839">
            <v>72.400000000000006</v>
          </cell>
          <cell r="CI2839">
            <v>2.2999999999999998</v>
          </cell>
          <cell r="CJ2839">
            <v>70.099999999999994</v>
          </cell>
          <cell r="CK2839" t="str">
            <v>AC51522338</v>
          </cell>
          <cell r="CL2839">
            <v>77</v>
          </cell>
          <cell r="CM2839">
            <v>76.62</v>
          </cell>
          <cell r="CN2839">
            <v>72.400000000000006</v>
          </cell>
          <cell r="CO2839">
            <v>2.2999999999999998</v>
          </cell>
          <cell r="CP2839">
            <v>70.099999999999994</v>
          </cell>
          <cell r="CQ2839" t="str">
            <v>AC51522338</v>
          </cell>
          <cell r="CR2839">
            <v>77</v>
          </cell>
          <cell r="CS2839">
            <v>76.62</v>
          </cell>
          <cell r="CT2839">
            <v>72.400000000000006</v>
          </cell>
          <cell r="CU2839">
            <v>2.2999999999999998</v>
          </cell>
          <cell r="CV2839">
            <v>70.099999999999994</v>
          </cell>
          <cell r="CW2839" t="str">
            <v>AC51522338</v>
          </cell>
          <cell r="CX2839">
            <v>77</v>
          </cell>
          <cell r="CY2839">
            <v>76.62</v>
          </cell>
          <cell r="CZ2839">
            <v>72.400000000000006</v>
          </cell>
          <cell r="DA2839">
            <v>2.2999999999999998</v>
          </cell>
          <cell r="DB2839">
            <v>70.099999999999994</v>
          </cell>
          <cell r="DC2839" t="str">
            <v>AC51522338</v>
          </cell>
          <cell r="DD2839">
            <v>77</v>
          </cell>
          <cell r="DE2839">
            <v>76.62</v>
          </cell>
          <cell r="DF2839">
            <v>72.400000000000006</v>
          </cell>
          <cell r="DG2839">
            <v>2.2999999999999998</v>
          </cell>
          <cell r="DH2839">
            <v>70.099999999999994</v>
          </cell>
          <cell r="DI2839" t="str">
            <v>AC51522338</v>
          </cell>
          <cell r="DJ2839">
            <v>77</v>
          </cell>
          <cell r="DK2839">
            <v>76.62</v>
          </cell>
          <cell r="DL2839">
            <v>72.400000000000006</v>
          </cell>
        </row>
        <row r="2840">
          <cell r="B2840" t="str">
            <v>1464-1</v>
          </cell>
          <cell r="C2840" t="str">
            <v>HEPATITIS B, ANTIGEN, SURFACE</v>
          </cell>
          <cell r="D2840" t="str">
            <v>20MCG/ML</v>
          </cell>
          <cell r="E2840" t="str">
            <v>1ML</v>
          </cell>
          <cell r="F2840" t="str">
            <v>VIAL</v>
          </cell>
          <cell r="H2840" t="str">
            <v>Engerix -B</v>
          </cell>
          <cell r="I2840" t="str">
            <v>安在時Ｂ型肝炎疫苗</v>
          </cell>
          <cell r="J2840" t="str">
            <v>10</v>
          </cell>
          <cell r="K2840" t="str">
            <v>GLAXOSMITHKLINE BIOLOGICALS S.A.</v>
          </cell>
          <cell r="L2840" t="str">
            <v>衛署菌疫輸字第000301號</v>
          </cell>
          <cell r="N2840">
            <v>2436</v>
          </cell>
          <cell r="O2840" t="str">
            <v xml:space="preserve"> </v>
          </cell>
          <cell r="P2840">
            <v>250</v>
          </cell>
          <cell r="Q2840">
            <v>250</v>
          </cell>
          <cell r="R2840">
            <v>237.5</v>
          </cell>
          <cell r="S2840" t="str">
            <v>否</v>
          </cell>
          <cell r="T2840">
            <v>0</v>
          </cell>
          <cell r="U2840">
            <v>237.5</v>
          </cell>
          <cell r="V2840">
            <v>105</v>
          </cell>
          <cell r="W2840" t="str">
            <v>0175</v>
          </cell>
          <cell r="X2840" t="str">
            <v>22853066</v>
          </cell>
          <cell r="Y2840" t="str">
            <v>裕利股份有限公司</v>
          </cell>
          <cell r="Z2840" t="str">
            <v>02-25700064</v>
          </cell>
          <cell r="AA2840" t="str">
            <v>23108</v>
          </cell>
          <cell r="AB2840" t="str">
            <v>02-25798587/02-25770849</v>
          </cell>
          <cell r="AC2840" t="str">
            <v>105</v>
          </cell>
          <cell r="AD2840" t="str">
            <v>臺北市松山區南京東路4段126號10樓、10樓之1至之3</v>
          </cell>
          <cell r="AE2840" t="str">
            <v>劉小姐</v>
          </cell>
          <cell r="AF2840" t="str">
            <v>0975529293</v>
          </cell>
          <cell r="AG2840" t="str">
            <v>haorder@zuelligpharma.com</v>
          </cell>
          <cell r="AJ2840" t="str">
            <v>05 比利時 BELGIUM</v>
          </cell>
          <cell r="AK2840" t="str">
            <v>自費</v>
          </cell>
          <cell r="AL2840">
            <v>0</v>
          </cell>
          <cell r="AM2840">
            <v>5</v>
          </cell>
          <cell r="AN2840" t="str">
            <v>等比</v>
          </cell>
          <cell r="BA2840" t="str">
            <v xml:space="preserve"> </v>
          </cell>
          <cell r="BB2840">
            <v>250</v>
          </cell>
          <cell r="BC2840">
            <v>250</v>
          </cell>
          <cell r="BD2840">
            <v>237.5</v>
          </cell>
          <cell r="BE2840">
            <v>0</v>
          </cell>
          <cell r="BF2840">
            <v>237.5</v>
          </cell>
          <cell r="BG2840" t="str">
            <v xml:space="preserve"> </v>
          </cell>
          <cell r="BH2840">
            <v>250</v>
          </cell>
          <cell r="BI2840">
            <v>250</v>
          </cell>
          <cell r="BJ2840">
            <v>237.5</v>
          </cell>
          <cell r="BK2840">
            <v>0</v>
          </cell>
          <cell r="BL2840">
            <v>237.5</v>
          </cell>
          <cell r="BM2840" t="str">
            <v xml:space="preserve"> </v>
          </cell>
          <cell r="BN2840">
            <v>250</v>
          </cell>
          <cell r="BO2840">
            <v>250</v>
          </cell>
          <cell r="BP2840">
            <v>237.5</v>
          </cell>
          <cell r="BQ2840">
            <v>0</v>
          </cell>
          <cell r="BR2840">
            <v>237.5</v>
          </cell>
          <cell r="BS2840" t="str">
            <v xml:space="preserve"> </v>
          </cell>
          <cell r="BT2840">
            <v>250</v>
          </cell>
          <cell r="BU2840">
            <v>250</v>
          </cell>
          <cell r="BV2840">
            <v>237.5</v>
          </cell>
          <cell r="BW2840">
            <v>0</v>
          </cell>
          <cell r="BX2840">
            <v>237.5</v>
          </cell>
          <cell r="BY2840" t="str">
            <v xml:space="preserve"> </v>
          </cell>
          <cell r="BZ2840">
            <v>250</v>
          </cell>
          <cell r="CA2840">
            <v>250</v>
          </cell>
          <cell r="CB2840">
            <v>237.5</v>
          </cell>
          <cell r="CC2840">
            <v>0</v>
          </cell>
          <cell r="CD2840">
            <v>237.5</v>
          </cell>
          <cell r="CE2840" t="str">
            <v xml:space="preserve"> </v>
          </cell>
          <cell r="CF2840">
            <v>250</v>
          </cell>
          <cell r="CG2840">
            <v>250</v>
          </cell>
          <cell r="CH2840">
            <v>237.5</v>
          </cell>
          <cell r="CI2840">
            <v>0</v>
          </cell>
          <cell r="CJ2840">
            <v>237.5</v>
          </cell>
          <cell r="CK2840" t="str">
            <v xml:space="preserve"> </v>
          </cell>
          <cell r="CL2840">
            <v>250</v>
          </cell>
          <cell r="CM2840">
            <v>250</v>
          </cell>
          <cell r="CN2840">
            <v>237.5</v>
          </cell>
          <cell r="CO2840">
            <v>0</v>
          </cell>
          <cell r="CP2840">
            <v>237.5</v>
          </cell>
          <cell r="CQ2840" t="str">
            <v xml:space="preserve"> </v>
          </cell>
          <cell r="CR2840">
            <v>250</v>
          </cell>
          <cell r="CS2840">
            <v>250</v>
          </cell>
          <cell r="CT2840">
            <v>237.5</v>
          </cell>
          <cell r="CU2840">
            <v>0</v>
          </cell>
          <cell r="CV2840">
            <v>237.5</v>
          </cell>
          <cell r="CW2840" t="str">
            <v xml:space="preserve"> </v>
          </cell>
          <cell r="CX2840">
            <v>250</v>
          </cell>
          <cell r="CY2840">
            <v>250</v>
          </cell>
          <cell r="CZ2840">
            <v>237.5</v>
          </cell>
          <cell r="DA2840">
            <v>0</v>
          </cell>
          <cell r="DB2840">
            <v>237.5</v>
          </cell>
          <cell r="DC2840" t="str">
            <v xml:space="preserve"> </v>
          </cell>
          <cell r="DD2840">
            <v>250</v>
          </cell>
          <cell r="DE2840">
            <v>250</v>
          </cell>
          <cell r="DF2840">
            <v>237.5</v>
          </cell>
          <cell r="DG2840">
            <v>0</v>
          </cell>
          <cell r="DH2840">
            <v>237.5</v>
          </cell>
          <cell r="DI2840" t="str">
            <v xml:space="preserve"> </v>
          </cell>
          <cell r="DJ2840">
            <v>250</v>
          </cell>
          <cell r="DK2840">
            <v>250</v>
          </cell>
          <cell r="DL2840">
            <v>237.5</v>
          </cell>
        </row>
        <row r="2841">
          <cell r="B2841" t="str">
            <v>1466-1</v>
          </cell>
          <cell r="C2841" t="str">
            <v>HUMAN IMMUNOGLOBULIN PROTEINS</v>
          </cell>
          <cell r="D2841" t="str">
            <v>100 MG/ML</v>
          </cell>
          <cell r="E2841" t="str">
            <v>25 ML</v>
          </cell>
          <cell r="F2841" t="str">
            <v>VIAL</v>
          </cell>
          <cell r="H2841" t="str">
            <v>Gamunex-C 10% 2.5gm 25ml</v>
          </cell>
          <cell r="I2841" t="str">
            <v>凱銘斯免疫球蛋白注射液 10%</v>
          </cell>
          <cell r="J2841" t="str">
            <v>1</v>
          </cell>
          <cell r="K2841" t="str">
            <v>Grifols Therapeutics LLC</v>
          </cell>
          <cell r="L2841" t="str">
            <v>衛署菌疫輸字第000796號</v>
          </cell>
          <cell r="N2841">
            <v>840</v>
          </cell>
          <cell r="O2841" t="str">
            <v>KC00796240</v>
          </cell>
          <cell r="P2841">
            <v>4500</v>
          </cell>
          <cell r="Q2841">
            <v>4358.25</v>
          </cell>
          <cell r="R2841">
            <v>4140.34</v>
          </cell>
          <cell r="S2841" t="str">
            <v>否</v>
          </cell>
          <cell r="T2841">
            <v>0</v>
          </cell>
          <cell r="U2841">
            <v>4140.34</v>
          </cell>
          <cell r="V2841">
            <v>37</v>
          </cell>
          <cell r="W2841" t="str">
            <v>0190</v>
          </cell>
          <cell r="X2841" t="str">
            <v>11102308</v>
          </cell>
          <cell r="Y2841" t="str">
            <v>天行貿易股份有限公司</v>
          </cell>
          <cell r="Z2841" t="str">
            <v>02-25110101</v>
          </cell>
          <cell r="AA2841" t="str">
            <v>252</v>
          </cell>
          <cell r="AB2841" t="str">
            <v>02-25213960</v>
          </cell>
          <cell r="AC2841" t="str">
            <v>104</v>
          </cell>
          <cell r="AD2841" t="str">
            <v>臺北市中山區長安東路1段21號2樓</v>
          </cell>
          <cell r="AE2841" t="str">
            <v>廖家君</v>
          </cell>
          <cell r="AF2841" t="str">
            <v>0918871215</v>
          </cell>
          <cell r="AG2841" t="str">
            <v>order@tstcoltd.com.tw</v>
          </cell>
          <cell r="AJ2841" t="str">
            <v>46 美國 United States of America</v>
          </cell>
          <cell r="AK2841" t="str">
            <v>健保</v>
          </cell>
          <cell r="AL2841">
            <v>3.15</v>
          </cell>
          <cell r="AM2841">
            <v>5</v>
          </cell>
          <cell r="AN2841" t="str">
            <v>等比</v>
          </cell>
          <cell r="BA2841" t="str">
            <v>KC00796240</v>
          </cell>
          <cell r="BB2841">
            <v>4500</v>
          </cell>
          <cell r="BC2841">
            <v>4358.25</v>
          </cell>
          <cell r="BD2841">
            <v>4140.34</v>
          </cell>
          <cell r="BE2841">
            <v>0</v>
          </cell>
          <cell r="BF2841">
            <v>4140.34</v>
          </cell>
          <cell r="BG2841" t="str">
            <v>KC00796240</v>
          </cell>
          <cell r="BH2841">
            <v>4500</v>
          </cell>
          <cell r="BI2841">
            <v>4358.25</v>
          </cell>
          <cell r="BJ2841">
            <v>4140.34</v>
          </cell>
          <cell r="BK2841">
            <v>0</v>
          </cell>
          <cell r="BL2841">
            <v>4140.34</v>
          </cell>
          <cell r="BM2841" t="str">
            <v>KC00796240</v>
          </cell>
          <cell r="BN2841">
            <v>4500</v>
          </cell>
          <cell r="BO2841">
            <v>4358.25</v>
          </cell>
          <cell r="BP2841">
            <v>4140.34</v>
          </cell>
          <cell r="BQ2841">
            <v>0</v>
          </cell>
          <cell r="BR2841">
            <v>4140.34</v>
          </cell>
          <cell r="BS2841" t="str">
            <v>KC00796240</v>
          </cell>
          <cell r="BT2841">
            <v>4500</v>
          </cell>
          <cell r="BU2841">
            <v>4358.25</v>
          </cell>
          <cell r="BV2841">
            <v>4140.34</v>
          </cell>
          <cell r="BW2841">
            <v>0</v>
          </cell>
          <cell r="BX2841">
            <v>4140.34</v>
          </cell>
          <cell r="BY2841" t="str">
            <v>KC00796240</v>
          </cell>
          <cell r="BZ2841">
            <v>4500</v>
          </cell>
          <cell r="CA2841">
            <v>4358.25</v>
          </cell>
          <cell r="CB2841">
            <v>4140.34</v>
          </cell>
          <cell r="CC2841">
            <v>0</v>
          </cell>
          <cell r="CD2841">
            <v>4140.34</v>
          </cell>
          <cell r="CE2841" t="str">
            <v>KC00796240</v>
          </cell>
          <cell r="CF2841">
            <v>4500</v>
          </cell>
          <cell r="CG2841">
            <v>4358.25</v>
          </cell>
          <cell r="CH2841">
            <v>4140.34</v>
          </cell>
          <cell r="CI2841">
            <v>0</v>
          </cell>
          <cell r="CJ2841">
            <v>4140.34</v>
          </cell>
          <cell r="CK2841" t="str">
            <v>KC00796240</v>
          </cell>
          <cell r="CL2841">
            <v>4500</v>
          </cell>
          <cell r="CM2841">
            <v>4358.25</v>
          </cell>
          <cell r="CN2841">
            <v>4140.34</v>
          </cell>
          <cell r="CO2841">
            <v>0</v>
          </cell>
          <cell r="CP2841">
            <v>4140.34</v>
          </cell>
          <cell r="CQ2841" t="str">
            <v>KC00796240</v>
          </cell>
          <cell r="CR2841">
            <v>4500</v>
          </cell>
          <cell r="CS2841">
            <v>4358.25</v>
          </cell>
          <cell r="CT2841">
            <v>4140.34</v>
          </cell>
          <cell r="CU2841">
            <v>0</v>
          </cell>
          <cell r="CV2841">
            <v>4140.34</v>
          </cell>
          <cell r="CW2841" t="str">
            <v>KC00796240</v>
          </cell>
          <cell r="CX2841">
            <v>4500</v>
          </cell>
          <cell r="CY2841">
            <v>4358.25</v>
          </cell>
          <cell r="CZ2841">
            <v>4140.34</v>
          </cell>
          <cell r="DA2841">
            <v>0</v>
          </cell>
          <cell r="DB2841">
            <v>4140.34</v>
          </cell>
          <cell r="DC2841" t="str">
            <v>KC00796240</v>
          </cell>
          <cell r="DD2841">
            <v>4500</v>
          </cell>
          <cell r="DE2841">
            <v>4358.25</v>
          </cell>
          <cell r="DF2841">
            <v>4140.34</v>
          </cell>
          <cell r="DG2841">
            <v>0</v>
          </cell>
          <cell r="DH2841">
            <v>4140.34</v>
          </cell>
          <cell r="DI2841" t="str">
            <v>KC00796240</v>
          </cell>
          <cell r="DJ2841">
            <v>4500</v>
          </cell>
          <cell r="DK2841">
            <v>4358.25</v>
          </cell>
          <cell r="DL2841">
            <v>4140.34</v>
          </cell>
        </row>
        <row r="2842">
          <cell r="B2842" t="str">
            <v>1467-1</v>
          </cell>
          <cell r="C2842" t="str">
            <v>HUMAN THROMBIN, CALCIUM CHLORIDE, APROTININ, FIBRINOGEN HUMAN</v>
          </cell>
          <cell r="D2842" t="str">
            <v>3.2-5.0IU/ML+36-44uMOL/ML+2250-3750KIU/ML+72-110MG/ML</v>
          </cell>
          <cell r="E2842" t="str">
            <v>2ML(1ML+1ML)</v>
          </cell>
          <cell r="F2842" t="str">
            <v>SYRINGE</v>
          </cell>
          <cell r="H2842" t="str">
            <v>"Baxter"Artiss solution for Sealant</v>
          </cell>
          <cell r="I2842" t="str">
            <v>"百特"愛締絲低溫冷凍密合劑溶液</v>
          </cell>
          <cell r="J2842" t="str">
            <v>1</v>
          </cell>
          <cell r="K2842" t="str">
            <v>Takeda</v>
          </cell>
          <cell r="L2842" t="str">
            <v>衛署菌疫輸字第000902號</v>
          </cell>
          <cell r="N2842">
            <v>480</v>
          </cell>
          <cell r="O2842" t="str">
            <v xml:space="preserve"> </v>
          </cell>
          <cell r="P2842">
            <v>10526</v>
          </cell>
          <cell r="Q2842">
            <v>10526</v>
          </cell>
          <cell r="R2842">
            <v>9999.7000000000007</v>
          </cell>
          <cell r="S2842" t="str">
            <v>否</v>
          </cell>
          <cell r="T2842">
            <v>0</v>
          </cell>
          <cell r="U2842">
            <v>9999.7000000000007</v>
          </cell>
          <cell r="V2842">
            <v>21</v>
          </cell>
          <cell r="W2842" t="str">
            <v>0128</v>
          </cell>
          <cell r="X2842" t="str">
            <v>27365185</v>
          </cell>
          <cell r="Y2842" t="str">
            <v>百達醫療產品股份有限公司</v>
          </cell>
          <cell r="Z2842" t="str">
            <v>02-37651828</v>
          </cell>
          <cell r="AA2842" t="str">
            <v>857</v>
          </cell>
          <cell r="AB2842" t="str">
            <v>02-37651626</v>
          </cell>
          <cell r="AC2842" t="str">
            <v>105602</v>
          </cell>
          <cell r="AD2842" t="str">
            <v>臺北市松山區民生東路3段128號5樓、5樓之1及5樓之2</v>
          </cell>
          <cell r="AE2842" t="str">
            <v>黃嫚琳</v>
          </cell>
          <cell r="AF2842" t="str">
            <v>0922130129</v>
          </cell>
          <cell r="AG2842" t="str">
            <v>sales@sincerehealth.com.tw</v>
          </cell>
          <cell r="AJ2842" t="str">
            <v>03 奧地利 Austria</v>
          </cell>
          <cell r="AK2842" t="str">
            <v>自費</v>
          </cell>
          <cell r="AL2842">
            <v>0</v>
          </cell>
          <cell r="AM2842">
            <v>5</v>
          </cell>
          <cell r="AN2842" t="str">
            <v>等比</v>
          </cell>
          <cell r="BA2842" t="str">
            <v xml:space="preserve"> </v>
          </cell>
          <cell r="BB2842">
            <v>10526</v>
          </cell>
          <cell r="BC2842">
            <v>10526</v>
          </cell>
          <cell r="BD2842">
            <v>9999.7000000000007</v>
          </cell>
          <cell r="BE2842">
            <v>0</v>
          </cell>
          <cell r="BF2842">
            <v>9999.7000000000007</v>
          </cell>
          <cell r="BG2842" t="str">
            <v xml:space="preserve"> </v>
          </cell>
          <cell r="BH2842">
            <v>10526</v>
          </cell>
          <cell r="BI2842">
            <v>10526</v>
          </cell>
          <cell r="BJ2842">
            <v>9999.7000000000007</v>
          </cell>
          <cell r="BK2842">
            <v>0</v>
          </cell>
          <cell r="BL2842">
            <v>9999.7000000000007</v>
          </cell>
          <cell r="BM2842" t="str">
            <v xml:space="preserve"> </v>
          </cell>
          <cell r="BN2842">
            <v>10526</v>
          </cell>
          <cell r="BO2842">
            <v>10526</v>
          </cell>
          <cell r="BP2842">
            <v>9999.7000000000007</v>
          </cell>
          <cell r="BQ2842">
            <v>0</v>
          </cell>
          <cell r="BR2842">
            <v>9999.7000000000007</v>
          </cell>
          <cell r="BS2842" t="str">
            <v xml:space="preserve"> </v>
          </cell>
          <cell r="BT2842">
            <v>10526</v>
          </cell>
          <cell r="BU2842">
            <v>10526</v>
          </cell>
          <cell r="BV2842">
            <v>9999.7000000000007</v>
          </cell>
          <cell r="BW2842">
            <v>0</v>
          </cell>
          <cell r="BX2842">
            <v>9999.7000000000007</v>
          </cell>
          <cell r="BY2842" t="str">
            <v xml:space="preserve"> </v>
          </cell>
          <cell r="BZ2842">
            <v>10526</v>
          </cell>
          <cell r="CA2842">
            <v>10526</v>
          </cell>
          <cell r="CB2842">
            <v>9999.7000000000007</v>
          </cell>
          <cell r="CC2842">
            <v>0</v>
          </cell>
          <cell r="CD2842">
            <v>9999.7000000000007</v>
          </cell>
          <cell r="CE2842" t="str">
            <v xml:space="preserve"> </v>
          </cell>
          <cell r="CF2842">
            <v>10526</v>
          </cell>
          <cell r="CG2842">
            <v>10526</v>
          </cell>
          <cell r="CH2842">
            <v>9999.7000000000007</v>
          </cell>
          <cell r="CI2842">
            <v>0</v>
          </cell>
          <cell r="CJ2842">
            <v>9999.7000000000007</v>
          </cell>
          <cell r="CK2842" t="str">
            <v xml:space="preserve"> </v>
          </cell>
          <cell r="CL2842">
            <v>10526</v>
          </cell>
          <cell r="CM2842">
            <v>10526</v>
          </cell>
          <cell r="CN2842">
            <v>9999.7000000000007</v>
          </cell>
          <cell r="CO2842">
            <v>0</v>
          </cell>
          <cell r="CP2842">
            <v>9999.7000000000007</v>
          </cell>
          <cell r="CQ2842" t="str">
            <v xml:space="preserve"> </v>
          </cell>
          <cell r="CR2842">
            <v>10526</v>
          </cell>
          <cell r="CS2842">
            <v>10526</v>
          </cell>
          <cell r="CT2842">
            <v>9999.7000000000007</v>
          </cell>
          <cell r="CU2842">
            <v>0</v>
          </cell>
          <cell r="CV2842">
            <v>9999.7000000000007</v>
          </cell>
          <cell r="CW2842" t="str">
            <v xml:space="preserve"> </v>
          </cell>
          <cell r="CX2842">
            <v>10526</v>
          </cell>
          <cell r="CY2842">
            <v>10526</v>
          </cell>
          <cell r="CZ2842">
            <v>9999.7000000000007</v>
          </cell>
          <cell r="DA2842">
            <v>0</v>
          </cell>
          <cell r="DB2842">
            <v>9999.7000000000007</v>
          </cell>
          <cell r="DC2842" t="str">
            <v xml:space="preserve"> </v>
          </cell>
          <cell r="DD2842">
            <v>10526</v>
          </cell>
          <cell r="DE2842">
            <v>10526</v>
          </cell>
          <cell r="DF2842">
            <v>9999.7000000000007</v>
          </cell>
          <cell r="DG2842">
            <v>0</v>
          </cell>
          <cell r="DH2842">
            <v>9999.7000000000007</v>
          </cell>
          <cell r="DI2842" t="str">
            <v xml:space="preserve"> </v>
          </cell>
          <cell r="DJ2842">
            <v>10526</v>
          </cell>
          <cell r="DK2842">
            <v>10526</v>
          </cell>
          <cell r="DL2842">
            <v>9999.7000000000007</v>
          </cell>
        </row>
        <row r="2843">
          <cell r="B2843" t="str">
            <v>1468-1</v>
          </cell>
          <cell r="C2843" t="str">
            <v>HYDROCORTISONE ACETATE</v>
          </cell>
          <cell r="D2843" t="str">
            <v>10MG/GM</v>
          </cell>
          <cell r="E2843" t="str">
            <v>10GM</v>
          </cell>
          <cell r="F2843" t="str">
            <v>TUB</v>
          </cell>
          <cell r="H2843" t="str">
            <v>Hydrocortisone Cream 10mg/gm</v>
          </cell>
          <cell r="I2843" t="str">
            <v>吉舒乳膏</v>
          </cell>
          <cell r="J2843" t="str">
            <v>144</v>
          </cell>
          <cell r="K2843" t="str">
            <v>杏輝藥品工業股份有限公司</v>
          </cell>
          <cell r="L2843" t="str">
            <v>衛署藥製字第035883號</v>
          </cell>
          <cell r="N2843">
            <v>15000</v>
          </cell>
          <cell r="O2843" t="str">
            <v>A035883329</v>
          </cell>
          <cell r="P2843">
            <v>15</v>
          </cell>
          <cell r="Q2843">
            <v>15</v>
          </cell>
          <cell r="R2843">
            <v>14.25</v>
          </cell>
          <cell r="S2843" t="str">
            <v>否</v>
          </cell>
          <cell r="T2843">
            <v>0</v>
          </cell>
          <cell r="U2843">
            <v>14.25</v>
          </cell>
          <cell r="V2843">
            <v>665</v>
          </cell>
          <cell r="W2843" t="str">
            <v>0174</v>
          </cell>
          <cell r="X2843" t="str">
            <v>42042734</v>
          </cell>
          <cell r="Y2843" t="str">
            <v>杏輝藥品工業股份有限公司</v>
          </cell>
          <cell r="Z2843" t="str">
            <v>02-27603688</v>
          </cell>
          <cell r="AA2843" t="str">
            <v>2248</v>
          </cell>
          <cell r="AB2843" t="str">
            <v>02-27699918</v>
          </cell>
          <cell r="AC2843" t="str">
            <v>269</v>
          </cell>
          <cell r="AD2843" t="str">
            <v>宜蘭縣冬山鄉中山村中山路84號</v>
          </cell>
          <cell r="AE2843" t="str">
            <v>吳宜蓁</v>
          </cell>
          <cell r="AF2843" t="str">
            <v>0986291084</v>
          </cell>
          <cell r="AG2843" t="str">
            <v>YCWu@sinphar.com.tw</v>
          </cell>
          <cell r="AJ2843" t="str">
            <v>65 國產 Taiwan</v>
          </cell>
          <cell r="AK2843" t="str">
            <v>健保</v>
          </cell>
          <cell r="AL2843">
            <v>0</v>
          </cell>
          <cell r="AM2843">
            <v>5</v>
          </cell>
          <cell r="AN2843" t="str">
            <v>30.00</v>
          </cell>
          <cell r="BA2843" t="str">
            <v>A035883329</v>
          </cell>
          <cell r="BB2843">
            <v>15</v>
          </cell>
          <cell r="BC2843">
            <v>15</v>
          </cell>
          <cell r="BD2843">
            <v>14.25</v>
          </cell>
          <cell r="BE2843">
            <v>0</v>
          </cell>
          <cell r="BF2843">
            <v>14.25</v>
          </cell>
          <cell r="BG2843" t="str">
            <v>A035883329</v>
          </cell>
          <cell r="BH2843">
            <v>15</v>
          </cell>
          <cell r="BI2843">
            <v>15</v>
          </cell>
          <cell r="BJ2843">
            <v>14.25</v>
          </cell>
          <cell r="BK2843">
            <v>0</v>
          </cell>
          <cell r="BL2843">
            <v>14.25</v>
          </cell>
          <cell r="BM2843" t="str">
            <v>A035883329</v>
          </cell>
          <cell r="BN2843">
            <v>15</v>
          </cell>
          <cell r="BO2843">
            <v>15</v>
          </cell>
          <cell r="BP2843">
            <v>14.25</v>
          </cell>
          <cell r="BQ2843">
            <v>0</v>
          </cell>
          <cell r="BR2843">
            <v>14.25</v>
          </cell>
          <cell r="BS2843" t="str">
            <v>A035883329</v>
          </cell>
          <cell r="BT2843">
            <v>15</v>
          </cell>
          <cell r="BU2843">
            <v>15</v>
          </cell>
          <cell r="BV2843">
            <v>14.25</v>
          </cell>
          <cell r="BW2843">
            <v>0</v>
          </cell>
          <cell r="BX2843">
            <v>14.25</v>
          </cell>
          <cell r="BY2843" t="str">
            <v>A035883329</v>
          </cell>
          <cell r="BZ2843">
            <v>15</v>
          </cell>
          <cell r="CA2843">
            <v>15</v>
          </cell>
          <cell r="CB2843">
            <v>14.25</v>
          </cell>
          <cell r="CC2843">
            <v>0</v>
          </cell>
          <cell r="CD2843">
            <v>14.25</v>
          </cell>
          <cell r="CE2843" t="str">
            <v>A035883329</v>
          </cell>
          <cell r="CF2843">
            <v>15</v>
          </cell>
          <cell r="CG2843">
            <v>15</v>
          </cell>
          <cell r="CH2843">
            <v>14.25</v>
          </cell>
          <cell r="CI2843">
            <v>0</v>
          </cell>
          <cell r="CJ2843">
            <v>14.25</v>
          </cell>
          <cell r="CK2843" t="str">
            <v>A035883329</v>
          </cell>
          <cell r="CL2843">
            <v>15</v>
          </cell>
          <cell r="CM2843">
            <v>15</v>
          </cell>
          <cell r="CN2843">
            <v>14.25</v>
          </cell>
          <cell r="CO2843">
            <v>0</v>
          </cell>
          <cell r="CP2843">
            <v>14.25</v>
          </cell>
          <cell r="CQ2843" t="str">
            <v>A035883329</v>
          </cell>
          <cell r="CR2843">
            <v>15</v>
          </cell>
          <cell r="CS2843">
            <v>15</v>
          </cell>
          <cell r="CT2843">
            <v>14.25</v>
          </cell>
          <cell r="CU2843">
            <v>0</v>
          </cell>
          <cell r="CV2843">
            <v>14.25</v>
          </cell>
          <cell r="CW2843" t="str">
            <v>A035883329</v>
          </cell>
          <cell r="CX2843">
            <v>15</v>
          </cell>
          <cell r="CY2843">
            <v>15</v>
          </cell>
          <cell r="CZ2843">
            <v>14.25</v>
          </cell>
          <cell r="DA2843">
            <v>0</v>
          </cell>
          <cell r="DB2843">
            <v>14.25</v>
          </cell>
          <cell r="DC2843" t="str">
            <v>A035883329</v>
          </cell>
          <cell r="DD2843">
            <v>15</v>
          </cell>
          <cell r="DE2843">
            <v>15</v>
          </cell>
          <cell r="DF2843">
            <v>14.25</v>
          </cell>
          <cell r="DG2843">
            <v>0</v>
          </cell>
          <cell r="DH2843">
            <v>14.25</v>
          </cell>
          <cell r="DI2843" t="str">
            <v>A035883329</v>
          </cell>
          <cell r="DJ2843">
            <v>15</v>
          </cell>
          <cell r="DK2843">
            <v>15</v>
          </cell>
          <cell r="DL2843">
            <v>14.25</v>
          </cell>
        </row>
        <row r="2844">
          <cell r="B2844" t="str">
            <v>1469-1</v>
          </cell>
          <cell r="C2844" t="str">
            <v>ILOPROST</v>
          </cell>
          <cell r="D2844" t="str">
            <v>0.01MG/ML</v>
          </cell>
          <cell r="E2844" t="str">
            <v>20MCG</v>
          </cell>
          <cell r="F2844" t="str">
            <v>AMP</v>
          </cell>
          <cell r="H2844" t="str">
            <v>VENTAVIS NEBULISER SOLUTION</v>
          </cell>
          <cell r="I2844" t="str">
            <v>菲塔敏思</v>
          </cell>
          <cell r="J2844" t="str">
            <v>30</v>
          </cell>
          <cell r="K2844" t="str">
            <v>BERLIMED S.A.</v>
          </cell>
          <cell r="L2844" t="str">
            <v>衛署罕藥輸字第000011號</v>
          </cell>
          <cell r="N2844">
            <v>2710</v>
          </cell>
          <cell r="O2844" t="str">
            <v>VC00011138</v>
          </cell>
          <cell r="P2844">
            <v>865</v>
          </cell>
          <cell r="Q2844">
            <v>865</v>
          </cell>
          <cell r="R2844">
            <v>821.75</v>
          </cell>
          <cell r="S2844" t="str">
            <v>否</v>
          </cell>
          <cell r="T2844">
            <v>0</v>
          </cell>
          <cell r="U2844">
            <v>821.75</v>
          </cell>
          <cell r="V2844">
            <v>120</v>
          </cell>
          <cell r="W2844" t="str">
            <v>0175</v>
          </cell>
          <cell r="X2844" t="str">
            <v>22853066</v>
          </cell>
          <cell r="Y2844" t="str">
            <v>裕利股份有限公司</v>
          </cell>
          <cell r="Z2844" t="str">
            <v>02-25700064</v>
          </cell>
          <cell r="AA2844" t="str">
            <v>23108</v>
          </cell>
          <cell r="AB2844" t="str">
            <v>02-25798587/02-25770849</v>
          </cell>
          <cell r="AC2844" t="str">
            <v>105</v>
          </cell>
          <cell r="AD2844" t="str">
            <v>臺北市松山區南京東路4段126號10樓、10樓之1至之3</v>
          </cell>
          <cell r="AE2844" t="str">
            <v>劉小姐</v>
          </cell>
          <cell r="AF2844" t="str">
            <v>0975529293</v>
          </cell>
          <cell r="AG2844" t="str">
            <v>haorder@zuelligpharma.com</v>
          </cell>
          <cell r="AJ2844" t="str">
            <v>41 西班牙 Spain</v>
          </cell>
          <cell r="AK2844" t="str">
            <v>健保</v>
          </cell>
          <cell r="AL2844">
            <v>0</v>
          </cell>
          <cell r="AM2844">
            <v>5</v>
          </cell>
          <cell r="AN2844" t="str">
            <v>等比</v>
          </cell>
          <cell r="BA2844" t="str">
            <v>VC00011138</v>
          </cell>
          <cell r="BB2844">
            <v>865</v>
          </cell>
          <cell r="BC2844">
            <v>865</v>
          </cell>
          <cell r="BD2844">
            <v>821.75</v>
          </cell>
          <cell r="BE2844">
            <v>0</v>
          </cell>
          <cell r="BF2844">
            <v>821.75</v>
          </cell>
          <cell r="BG2844" t="str">
            <v>VC00011138</v>
          </cell>
          <cell r="BH2844">
            <v>865</v>
          </cell>
          <cell r="BI2844">
            <v>865</v>
          </cell>
          <cell r="BJ2844">
            <v>821.75</v>
          </cell>
          <cell r="BK2844">
            <v>0</v>
          </cell>
          <cell r="BL2844">
            <v>821.75</v>
          </cell>
          <cell r="BM2844" t="str">
            <v>VC00011138</v>
          </cell>
          <cell r="BN2844">
            <v>865</v>
          </cell>
          <cell r="BO2844">
            <v>865</v>
          </cell>
          <cell r="BP2844">
            <v>821.75</v>
          </cell>
          <cell r="BQ2844">
            <v>0</v>
          </cell>
          <cell r="BR2844">
            <v>821.75</v>
          </cell>
          <cell r="BS2844" t="str">
            <v>VC00011138</v>
          </cell>
          <cell r="BT2844">
            <v>865</v>
          </cell>
          <cell r="BU2844">
            <v>865</v>
          </cell>
          <cell r="BV2844">
            <v>821.75</v>
          </cell>
          <cell r="BW2844">
            <v>0</v>
          </cell>
          <cell r="BX2844">
            <v>821.75</v>
          </cell>
          <cell r="BY2844" t="str">
            <v>VC00011138</v>
          </cell>
          <cell r="BZ2844">
            <v>865</v>
          </cell>
          <cell r="CA2844">
            <v>865</v>
          </cell>
          <cell r="CB2844">
            <v>821.75</v>
          </cell>
          <cell r="CC2844">
            <v>0</v>
          </cell>
          <cell r="CD2844">
            <v>821.75</v>
          </cell>
          <cell r="CE2844" t="str">
            <v>VC00011138</v>
          </cell>
          <cell r="CF2844">
            <v>865</v>
          </cell>
          <cell r="CG2844">
            <v>865</v>
          </cell>
          <cell r="CH2844">
            <v>821.75</v>
          </cell>
          <cell r="CI2844">
            <v>0</v>
          </cell>
          <cell r="CJ2844">
            <v>821.75</v>
          </cell>
          <cell r="CK2844" t="str">
            <v>VC00011138</v>
          </cell>
          <cell r="CL2844">
            <v>865</v>
          </cell>
          <cell r="CM2844">
            <v>865</v>
          </cell>
          <cell r="CN2844">
            <v>821.75</v>
          </cell>
          <cell r="CO2844">
            <v>0</v>
          </cell>
          <cell r="CP2844">
            <v>821.75</v>
          </cell>
          <cell r="CQ2844" t="str">
            <v>VC00011138</v>
          </cell>
          <cell r="CR2844">
            <v>865</v>
          </cell>
          <cell r="CS2844">
            <v>865</v>
          </cell>
          <cell r="CT2844">
            <v>821.75</v>
          </cell>
          <cell r="CU2844">
            <v>0</v>
          </cell>
          <cell r="CV2844">
            <v>821.75</v>
          </cell>
          <cell r="CW2844" t="str">
            <v>VC00011138</v>
          </cell>
          <cell r="CX2844">
            <v>865</v>
          </cell>
          <cell r="CY2844">
            <v>865</v>
          </cell>
          <cell r="CZ2844">
            <v>821.75</v>
          </cell>
          <cell r="DA2844">
            <v>0</v>
          </cell>
          <cell r="DB2844">
            <v>821.75</v>
          </cell>
          <cell r="DC2844" t="str">
            <v>VC00011138</v>
          </cell>
          <cell r="DD2844">
            <v>865</v>
          </cell>
          <cell r="DE2844">
            <v>865</v>
          </cell>
          <cell r="DF2844">
            <v>821.75</v>
          </cell>
          <cell r="DG2844">
            <v>0</v>
          </cell>
          <cell r="DH2844">
            <v>821.75</v>
          </cell>
          <cell r="DI2844" t="str">
            <v>VC00011138</v>
          </cell>
          <cell r="DJ2844">
            <v>865</v>
          </cell>
          <cell r="DK2844">
            <v>865</v>
          </cell>
          <cell r="DL2844">
            <v>821.75</v>
          </cell>
        </row>
        <row r="2845">
          <cell r="B2845" t="str">
            <v>1470-1</v>
          </cell>
          <cell r="C2845" t="str">
            <v>Insulin degludec+INSULIN ASPART</v>
          </cell>
          <cell r="D2845" t="str">
            <v>70 U/ML+30 U/ML</v>
          </cell>
          <cell r="E2845" t="str">
            <v>3 ML</v>
          </cell>
          <cell r="F2845" t="str">
            <v>PEN</v>
          </cell>
          <cell r="H2845" t="str">
            <v>Ryzodeg® FlexTouch®</v>
          </cell>
          <cell r="I2845" t="str">
            <v>諾胰得 諾特筆</v>
          </cell>
          <cell r="J2845" t="str">
            <v>5</v>
          </cell>
          <cell r="K2845" t="str">
            <v>NOVO NORDISK A/S</v>
          </cell>
          <cell r="L2845" t="str">
            <v>衛部菌疫輸字第001053號</v>
          </cell>
          <cell r="N2845">
            <v>11376</v>
          </cell>
          <cell r="O2845" t="str">
            <v>KC01053216</v>
          </cell>
          <cell r="P2845">
            <v>483</v>
          </cell>
          <cell r="Q2845">
            <v>473.34</v>
          </cell>
          <cell r="R2845">
            <v>449.67</v>
          </cell>
          <cell r="S2845" t="str">
            <v>否</v>
          </cell>
          <cell r="T2845">
            <v>0</v>
          </cell>
          <cell r="U2845">
            <v>449.67</v>
          </cell>
          <cell r="V2845">
            <v>215</v>
          </cell>
          <cell r="W2845" t="str">
            <v>0177</v>
          </cell>
          <cell r="X2845" t="str">
            <v>70824858</v>
          </cell>
          <cell r="Y2845" t="str">
            <v>台灣大昌華嘉股份有限公司</v>
          </cell>
          <cell r="Z2845" t="str">
            <v>02-87526666</v>
          </cell>
          <cell r="AA2845" t="str">
            <v>7576</v>
          </cell>
          <cell r="AB2845" t="str">
            <v>02-87526100</v>
          </cell>
          <cell r="AC2845" t="str">
            <v>114</v>
          </cell>
          <cell r="AD2845" t="str">
            <v>臺北市內湖區堤頂大道2段407巷20弄1、3、5、7號10樓，及407巷22、24、26號10樓及407巷22號10樓之1</v>
          </cell>
          <cell r="AE2845" t="str">
            <v>林小姐</v>
          </cell>
          <cell r="AF2845" t="str">
            <v>0912745896</v>
          </cell>
          <cell r="AG2845" t="str">
            <v>order.cs@dksh.com</v>
          </cell>
          <cell r="AJ2845" t="str">
            <v>11 丹麥 Denmark</v>
          </cell>
          <cell r="AK2845" t="str">
            <v>健保</v>
          </cell>
          <cell r="AL2845">
            <v>2</v>
          </cell>
          <cell r="AM2845">
            <v>5</v>
          </cell>
          <cell r="AN2845" t="str">
            <v>等比</v>
          </cell>
          <cell r="BA2845" t="str">
            <v>KC01053216</v>
          </cell>
          <cell r="BB2845">
            <v>483</v>
          </cell>
          <cell r="BC2845">
            <v>473.34</v>
          </cell>
          <cell r="BD2845">
            <v>449.67</v>
          </cell>
          <cell r="BE2845">
            <v>0</v>
          </cell>
          <cell r="BF2845">
            <v>449.67</v>
          </cell>
          <cell r="BG2845" t="str">
            <v>KC01053216</v>
          </cell>
          <cell r="BH2845">
            <v>483</v>
          </cell>
          <cell r="BI2845">
            <v>473.34</v>
          </cell>
          <cell r="BJ2845">
            <v>449.67</v>
          </cell>
          <cell r="BK2845">
            <v>0</v>
          </cell>
          <cell r="BL2845">
            <v>449.67</v>
          </cell>
          <cell r="BM2845" t="str">
            <v>KC01053216</v>
          </cell>
          <cell r="BN2845">
            <v>483</v>
          </cell>
          <cell r="BO2845">
            <v>473.34</v>
          </cell>
          <cell r="BP2845">
            <v>449.67</v>
          </cell>
          <cell r="BQ2845">
            <v>0</v>
          </cell>
          <cell r="BR2845">
            <v>449.67</v>
          </cell>
          <cell r="BS2845" t="str">
            <v>KC01053216</v>
          </cell>
          <cell r="BT2845">
            <v>483</v>
          </cell>
          <cell r="BU2845">
            <v>473.34</v>
          </cell>
          <cell r="BV2845">
            <v>449.67</v>
          </cell>
          <cell r="BW2845">
            <v>0</v>
          </cell>
          <cell r="BX2845">
            <v>449.67</v>
          </cell>
          <cell r="BY2845" t="str">
            <v>KC01053216</v>
          </cell>
          <cell r="BZ2845">
            <v>483</v>
          </cell>
          <cell r="CA2845">
            <v>473.34</v>
          </cell>
          <cell r="CB2845">
            <v>449.67</v>
          </cell>
          <cell r="CC2845">
            <v>0</v>
          </cell>
          <cell r="CD2845">
            <v>449.67</v>
          </cell>
          <cell r="CE2845" t="str">
            <v>KC01053216</v>
          </cell>
          <cell r="CF2845">
            <v>483</v>
          </cell>
          <cell r="CG2845">
            <v>473.34</v>
          </cell>
          <cell r="CH2845">
            <v>449.67</v>
          </cell>
          <cell r="CI2845">
            <v>0</v>
          </cell>
          <cell r="CJ2845">
            <v>449.67</v>
          </cell>
          <cell r="CK2845" t="str">
            <v>KC01053216</v>
          </cell>
          <cell r="CL2845">
            <v>483</v>
          </cell>
          <cell r="CM2845">
            <v>473.34</v>
          </cell>
          <cell r="CN2845">
            <v>449.67</v>
          </cell>
          <cell r="CO2845">
            <v>0</v>
          </cell>
          <cell r="CP2845">
            <v>449.67</v>
          </cell>
          <cell r="CQ2845" t="str">
            <v>KC01053216</v>
          </cell>
          <cell r="CR2845">
            <v>483</v>
          </cell>
          <cell r="CS2845">
            <v>473.34</v>
          </cell>
          <cell r="CT2845">
            <v>449.67</v>
          </cell>
          <cell r="CU2845">
            <v>0</v>
          </cell>
          <cell r="CV2845">
            <v>449.67</v>
          </cell>
          <cell r="CW2845" t="str">
            <v>KC01053216</v>
          </cell>
          <cell r="CX2845">
            <v>483</v>
          </cell>
          <cell r="CY2845">
            <v>473.34</v>
          </cell>
          <cell r="CZ2845">
            <v>449.67</v>
          </cell>
          <cell r="DA2845">
            <v>0</v>
          </cell>
          <cell r="DB2845">
            <v>449.67</v>
          </cell>
          <cell r="DC2845" t="str">
            <v>KC01053216</v>
          </cell>
          <cell r="DD2845">
            <v>483</v>
          </cell>
          <cell r="DE2845">
            <v>473.34</v>
          </cell>
          <cell r="DF2845">
            <v>449.67</v>
          </cell>
          <cell r="DG2845">
            <v>0</v>
          </cell>
          <cell r="DH2845">
            <v>449.67</v>
          </cell>
          <cell r="DI2845" t="str">
            <v>KC01053216</v>
          </cell>
          <cell r="DJ2845">
            <v>483</v>
          </cell>
          <cell r="DK2845">
            <v>473.34</v>
          </cell>
          <cell r="DL2845">
            <v>449.67</v>
          </cell>
        </row>
        <row r="2846">
          <cell r="B2846" t="str">
            <v>1471-1</v>
          </cell>
          <cell r="C2846" t="str">
            <v>INSULIN LISPRO</v>
          </cell>
          <cell r="D2846" t="str">
            <v>100IU/ML</v>
          </cell>
          <cell r="E2846" t="str">
            <v>300IU</v>
          </cell>
          <cell r="F2846" t="str">
            <v>PEN</v>
          </cell>
          <cell r="H2846" t="str">
            <v>Humalog 100U/ml KwikPen</v>
          </cell>
          <cell r="I2846" t="str">
            <v>優泌樂筆注射劑 100單位/毫升</v>
          </cell>
          <cell r="J2846" t="str">
            <v>5</v>
          </cell>
          <cell r="K2846" t="str">
            <v>ELI LILLY ITALIA S.P.A.</v>
          </cell>
          <cell r="L2846" t="str">
            <v>衛署菌疫輸字第000900號</v>
          </cell>
          <cell r="N2846">
            <v>1879</v>
          </cell>
          <cell r="O2846" t="str">
            <v>KC00900266</v>
          </cell>
          <cell r="P2846">
            <v>231</v>
          </cell>
          <cell r="Q2846">
            <v>226.38</v>
          </cell>
          <cell r="R2846">
            <v>212.8</v>
          </cell>
          <cell r="S2846" t="str">
            <v>否</v>
          </cell>
          <cell r="T2846">
            <v>0</v>
          </cell>
          <cell r="U2846">
            <v>212.8</v>
          </cell>
          <cell r="V2846">
            <v>83</v>
          </cell>
          <cell r="W2846" t="str">
            <v>0175</v>
          </cell>
          <cell r="X2846" t="str">
            <v>22853066</v>
          </cell>
          <cell r="Y2846" t="str">
            <v>裕利股份有限公司</v>
          </cell>
          <cell r="Z2846" t="str">
            <v>02-25700064</v>
          </cell>
          <cell r="AA2846" t="str">
            <v>23108</v>
          </cell>
          <cell r="AB2846" t="str">
            <v>02-25798587/02-25770849</v>
          </cell>
          <cell r="AC2846" t="str">
            <v>105</v>
          </cell>
          <cell r="AD2846" t="str">
            <v>臺北市松山區南京東路4段126號10樓、10樓之1至之3</v>
          </cell>
          <cell r="AE2846" t="str">
            <v>劉小姐</v>
          </cell>
          <cell r="AF2846" t="str">
            <v>0975529293</v>
          </cell>
          <cell r="AG2846" t="str">
            <v>haorder@zuelligpharma.com</v>
          </cell>
          <cell r="AJ2846" t="str">
            <v>25 義大利 Italy</v>
          </cell>
          <cell r="AK2846" t="str">
            <v>健保</v>
          </cell>
          <cell r="AL2846">
            <v>2</v>
          </cell>
          <cell r="AM2846">
            <v>6</v>
          </cell>
          <cell r="AN2846" t="str">
            <v>40.00</v>
          </cell>
          <cell r="BA2846" t="str">
            <v>KC00900266</v>
          </cell>
          <cell r="BB2846">
            <v>227</v>
          </cell>
          <cell r="BC2846">
            <v>224.78</v>
          </cell>
          <cell r="BD2846">
            <v>211.2</v>
          </cell>
          <cell r="BE2846">
            <v>0</v>
          </cell>
          <cell r="BF2846">
            <v>211.2</v>
          </cell>
          <cell r="BG2846" t="str">
            <v>KC00900266</v>
          </cell>
          <cell r="BH2846">
            <v>227</v>
          </cell>
          <cell r="BI2846">
            <v>224.78</v>
          </cell>
          <cell r="BJ2846">
            <v>211.2</v>
          </cell>
          <cell r="BK2846">
            <v>0</v>
          </cell>
          <cell r="BL2846">
            <v>211.2</v>
          </cell>
          <cell r="BM2846" t="str">
            <v>KC00900266</v>
          </cell>
          <cell r="BN2846">
            <v>227</v>
          </cell>
          <cell r="BO2846">
            <v>224.78</v>
          </cell>
          <cell r="BP2846">
            <v>211.2</v>
          </cell>
          <cell r="BQ2846">
            <v>0</v>
          </cell>
          <cell r="BR2846">
            <v>211.2</v>
          </cell>
          <cell r="BS2846" t="str">
            <v>KC00900266</v>
          </cell>
          <cell r="BT2846">
            <v>222</v>
          </cell>
          <cell r="BU2846">
            <v>217.56</v>
          </cell>
          <cell r="BV2846">
            <v>204.51</v>
          </cell>
          <cell r="BW2846">
            <v>0</v>
          </cell>
          <cell r="BX2846">
            <v>204.51</v>
          </cell>
          <cell r="BY2846" t="str">
            <v>KC00900266</v>
          </cell>
          <cell r="BZ2846">
            <v>222</v>
          </cell>
          <cell r="CA2846">
            <v>217.56</v>
          </cell>
          <cell r="CB2846">
            <v>204.51</v>
          </cell>
          <cell r="CC2846">
            <v>0</v>
          </cell>
          <cell r="CD2846">
            <v>204.51</v>
          </cell>
          <cell r="CE2846" t="str">
            <v>KC00900266</v>
          </cell>
          <cell r="CF2846">
            <v>222</v>
          </cell>
          <cell r="CG2846">
            <v>217.56</v>
          </cell>
          <cell r="CH2846">
            <v>204.51</v>
          </cell>
          <cell r="CI2846">
            <v>0</v>
          </cell>
          <cell r="CJ2846">
            <v>204.51</v>
          </cell>
          <cell r="CK2846" t="str">
            <v>KC00900266</v>
          </cell>
          <cell r="CL2846">
            <v>222</v>
          </cell>
          <cell r="CM2846">
            <v>217.56</v>
          </cell>
          <cell r="CN2846">
            <v>204.51</v>
          </cell>
          <cell r="CO2846">
            <v>0</v>
          </cell>
          <cell r="CP2846">
            <v>204.51</v>
          </cell>
          <cell r="CQ2846" t="str">
            <v>KC00900266</v>
          </cell>
          <cell r="CR2846">
            <v>222</v>
          </cell>
          <cell r="CS2846">
            <v>217.56</v>
          </cell>
          <cell r="CT2846">
            <v>204.51</v>
          </cell>
          <cell r="CU2846">
            <v>0</v>
          </cell>
          <cell r="CV2846">
            <v>204.51</v>
          </cell>
          <cell r="CW2846" t="str">
            <v>KC00900266</v>
          </cell>
          <cell r="CX2846">
            <v>222</v>
          </cell>
          <cell r="CY2846">
            <v>217.56</v>
          </cell>
          <cell r="CZ2846">
            <v>204.51</v>
          </cell>
          <cell r="DA2846">
            <v>0</v>
          </cell>
          <cell r="DB2846">
            <v>204.51</v>
          </cell>
          <cell r="DC2846" t="str">
            <v>KC00900266</v>
          </cell>
          <cell r="DD2846">
            <v>222</v>
          </cell>
          <cell r="DE2846">
            <v>217.56</v>
          </cell>
          <cell r="DF2846">
            <v>204.51</v>
          </cell>
          <cell r="DG2846">
            <v>0</v>
          </cell>
          <cell r="DH2846">
            <v>204.51</v>
          </cell>
          <cell r="DI2846" t="str">
            <v>KC00900266</v>
          </cell>
          <cell r="DJ2846">
            <v>222</v>
          </cell>
          <cell r="DK2846">
            <v>217.56</v>
          </cell>
          <cell r="DL2846">
            <v>204.51</v>
          </cell>
        </row>
        <row r="2847">
          <cell r="B2847" t="str">
            <v>1472-1</v>
          </cell>
          <cell r="C2847" t="str">
            <v>INTERFERON BETA-1A</v>
          </cell>
          <cell r="D2847" t="str">
            <v>44MCG</v>
          </cell>
          <cell r="E2847" t="str">
            <v>44MCG</v>
          </cell>
          <cell r="F2847" t="str">
            <v>VIAL</v>
          </cell>
          <cell r="H2847" t="str">
            <v>REBIF 44 MICROGRAMS</v>
          </cell>
          <cell r="I2847" t="str">
            <v>立比扶注射劑 44MCG</v>
          </cell>
          <cell r="J2847" t="str">
            <v>3</v>
          </cell>
          <cell r="K2847" t="str">
            <v>MERCK SERONO S.P.A.</v>
          </cell>
          <cell r="L2847" t="str">
            <v>衛署罕菌疫輸字第000002號</v>
          </cell>
          <cell r="N2847">
            <v>554</v>
          </cell>
          <cell r="O2847" t="str">
            <v>YC000022E3</v>
          </cell>
          <cell r="P2847">
            <v>2760</v>
          </cell>
          <cell r="Q2847">
            <v>2415</v>
          </cell>
          <cell r="R2847">
            <v>2294.25</v>
          </cell>
          <cell r="S2847" t="str">
            <v>否</v>
          </cell>
          <cell r="T2847">
            <v>0</v>
          </cell>
          <cell r="U2847">
            <v>2294.25</v>
          </cell>
          <cell r="V2847">
            <v>24</v>
          </cell>
          <cell r="W2847" t="str">
            <v>0175</v>
          </cell>
          <cell r="X2847" t="str">
            <v>22853066</v>
          </cell>
          <cell r="Y2847" t="str">
            <v>裕利股份有限公司</v>
          </cell>
          <cell r="Z2847" t="str">
            <v>02-25700064</v>
          </cell>
          <cell r="AA2847" t="str">
            <v>23108</v>
          </cell>
          <cell r="AB2847" t="str">
            <v>02-25798587/02-25770849</v>
          </cell>
          <cell r="AC2847" t="str">
            <v>105</v>
          </cell>
          <cell r="AD2847" t="str">
            <v>臺北市松山區南京東路4段126號10樓、10樓之1至之3</v>
          </cell>
          <cell r="AE2847" t="str">
            <v>劉小姐</v>
          </cell>
          <cell r="AF2847" t="str">
            <v>0975529293</v>
          </cell>
          <cell r="AG2847" t="str">
            <v>haorder@zuelligpharma.com</v>
          </cell>
          <cell r="AJ2847" t="str">
            <v>25 義大利 Italy</v>
          </cell>
          <cell r="AK2847" t="str">
            <v>健保</v>
          </cell>
          <cell r="AL2847">
            <v>12.5</v>
          </cell>
          <cell r="AM2847">
            <v>5</v>
          </cell>
          <cell r="AN2847" t="str">
            <v>等比</v>
          </cell>
          <cell r="BA2847" t="str">
            <v>YC000022E3</v>
          </cell>
          <cell r="BB2847">
            <v>1796</v>
          </cell>
          <cell r="BC2847">
            <v>1571.5</v>
          </cell>
          <cell r="BD2847">
            <v>1492.93</v>
          </cell>
          <cell r="BE2847">
            <v>0</v>
          </cell>
          <cell r="BF2847">
            <v>1492.93</v>
          </cell>
          <cell r="BG2847" t="str">
            <v>YC000022E3</v>
          </cell>
          <cell r="BH2847">
            <v>1796</v>
          </cell>
          <cell r="BI2847">
            <v>1571.5</v>
          </cell>
          <cell r="BJ2847">
            <v>1492.93</v>
          </cell>
          <cell r="BK2847">
            <v>0</v>
          </cell>
          <cell r="BL2847">
            <v>1492.93</v>
          </cell>
          <cell r="BM2847" t="str">
            <v>YC000022E3</v>
          </cell>
          <cell r="BN2847">
            <v>1796</v>
          </cell>
          <cell r="BO2847">
            <v>1571.5</v>
          </cell>
          <cell r="BP2847">
            <v>1492.93</v>
          </cell>
          <cell r="BQ2847">
            <v>0</v>
          </cell>
          <cell r="BR2847">
            <v>1492.93</v>
          </cell>
          <cell r="BS2847" t="str">
            <v>YC000022E3</v>
          </cell>
          <cell r="BT2847">
            <v>1796</v>
          </cell>
          <cell r="BU2847">
            <v>1571.5</v>
          </cell>
          <cell r="BV2847">
            <v>1492.93</v>
          </cell>
          <cell r="BW2847">
            <v>0</v>
          </cell>
          <cell r="BX2847">
            <v>1492.93</v>
          </cell>
          <cell r="BY2847" t="str">
            <v>YC000022E3</v>
          </cell>
          <cell r="BZ2847">
            <v>1796</v>
          </cell>
          <cell r="CA2847">
            <v>1571.5</v>
          </cell>
          <cell r="CB2847">
            <v>1492.93</v>
          </cell>
          <cell r="CC2847">
            <v>0</v>
          </cell>
          <cell r="CD2847">
            <v>1492.93</v>
          </cell>
          <cell r="CE2847" t="str">
            <v>YC000022E3</v>
          </cell>
          <cell r="CF2847">
            <v>1796</v>
          </cell>
          <cell r="CG2847">
            <v>1571.5</v>
          </cell>
          <cell r="CH2847">
            <v>1492.93</v>
          </cell>
          <cell r="CI2847">
            <v>0</v>
          </cell>
          <cell r="CJ2847">
            <v>1492.93</v>
          </cell>
          <cell r="CK2847" t="str">
            <v>YC000022E3</v>
          </cell>
          <cell r="CL2847">
            <v>1796</v>
          </cell>
          <cell r="CM2847">
            <v>1571.5</v>
          </cell>
          <cell r="CN2847">
            <v>1492.93</v>
          </cell>
          <cell r="CO2847">
            <v>0</v>
          </cell>
          <cell r="CP2847">
            <v>1492.93</v>
          </cell>
          <cell r="CQ2847" t="str">
            <v>YC000022E3</v>
          </cell>
          <cell r="CR2847">
            <v>1796</v>
          </cell>
          <cell r="CS2847">
            <v>1571.5</v>
          </cell>
          <cell r="CT2847">
            <v>1492.93</v>
          </cell>
          <cell r="CU2847">
            <v>0</v>
          </cell>
          <cell r="CV2847">
            <v>1492.93</v>
          </cell>
          <cell r="CW2847" t="str">
            <v>YC000022E3</v>
          </cell>
          <cell r="CX2847">
            <v>1796</v>
          </cell>
          <cell r="CY2847">
            <v>1571.5</v>
          </cell>
          <cell r="CZ2847">
            <v>1492.93</v>
          </cell>
          <cell r="DA2847">
            <v>0</v>
          </cell>
          <cell r="DB2847">
            <v>1492.93</v>
          </cell>
          <cell r="DC2847" t="str">
            <v>YC000022E3</v>
          </cell>
          <cell r="DD2847">
            <v>1796</v>
          </cell>
          <cell r="DE2847">
            <v>1571.5</v>
          </cell>
          <cell r="DF2847">
            <v>1492.93</v>
          </cell>
          <cell r="DG2847">
            <v>0</v>
          </cell>
          <cell r="DH2847">
            <v>1492.93</v>
          </cell>
          <cell r="DI2847" t="str">
            <v>YC000022E3</v>
          </cell>
          <cell r="DJ2847">
            <v>1796</v>
          </cell>
          <cell r="DK2847">
            <v>1571.5</v>
          </cell>
          <cell r="DL2847">
            <v>1492.93</v>
          </cell>
        </row>
        <row r="2848">
          <cell r="B2848" t="str">
            <v>1473-1</v>
          </cell>
          <cell r="C2848" t="str">
            <v>IODINE (COMBINED ETHYL ESTER OF FATTY ACID OF OIL)</v>
          </cell>
          <cell r="D2848" t="str">
            <v>480MG/ML</v>
          </cell>
          <cell r="E2848" t="str">
            <v>10 ML</v>
          </cell>
          <cell r="F2848" t="str">
            <v>AMP</v>
          </cell>
          <cell r="H2848" t="str">
            <v>LIPIODOL ULTRA-FLUIDE</v>
          </cell>
          <cell r="I2848" t="str">
            <v>淋皮道卵造影液</v>
          </cell>
          <cell r="J2848" t="str">
            <v>50</v>
          </cell>
          <cell r="K2848" t="str">
            <v>GUERBET</v>
          </cell>
          <cell r="L2848" t="str">
            <v>衛署藥輸字第010635號</v>
          </cell>
          <cell r="N2848">
            <v>260</v>
          </cell>
          <cell r="O2848" t="str">
            <v xml:space="preserve"> </v>
          </cell>
          <cell r="P2848">
            <v>8400</v>
          </cell>
          <cell r="Q2848">
            <v>6316.8</v>
          </cell>
          <cell r="R2848">
            <v>6000.96</v>
          </cell>
          <cell r="S2848" t="str">
            <v>否</v>
          </cell>
          <cell r="T2848">
            <v>0</v>
          </cell>
          <cell r="U2848">
            <v>6000.96</v>
          </cell>
          <cell r="V2848">
            <v>4</v>
          </cell>
          <cell r="W2848" t="str">
            <v>0090</v>
          </cell>
          <cell r="X2848" t="str">
            <v>90539683</v>
          </cell>
          <cell r="Y2848" t="str">
            <v>偉鉅股份有限公司</v>
          </cell>
          <cell r="Z2848" t="str">
            <v>02-25150218</v>
          </cell>
          <cell r="AA2848" t="str">
            <v xml:space="preserve"> </v>
          </cell>
          <cell r="AB2848" t="str">
            <v>02-25150579</v>
          </cell>
          <cell r="AC2848" t="str">
            <v>104478</v>
          </cell>
          <cell r="AD2848" t="str">
            <v>臺北市中山區民權東路3段35號8樓之1</v>
          </cell>
          <cell r="AE2848" t="str">
            <v>許華千</v>
          </cell>
          <cell r="AF2848" t="str">
            <v>0905530672</v>
          </cell>
          <cell r="AG2848" t="str">
            <v>chippy.hsu@gmmed.com.tw</v>
          </cell>
          <cell r="AJ2848" t="str">
            <v>15 法國 France</v>
          </cell>
          <cell r="AK2848" t="str">
            <v>自費</v>
          </cell>
          <cell r="AL2848">
            <v>24.8</v>
          </cell>
          <cell r="AM2848">
            <v>5</v>
          </cell>
          <cell r="AN2848" t="str">
            <v>等比</v>
          </cell>
          <cell r="BA2848" t="str">
            <v xml:space="preserve"> </v>
          </cell>
          <cell r="BB2848">
            <v>8400</v>
          </cell>
          <cell r="BC2848">
            <v>6316.8</v>
          </cell>
          <cell r="BD2848">
            <v>6000.96</v>
          </cell>
          <cell r="BE2848">
            <v>0</v>
          </cell>
          <cell r="BF2848">
            <v>6000.96</v>
          </cell>
          <cell r="BG2848" t="str">
            <v xml:space="preserve"> </v>
          </cell>
          <cell r="BH2848">
            <v>8400</v>
          </cell>
          <cell r="BI2848">
            <v>6316.8</v>
          </cell>
          <cell r="BJ2848">
            <v>6000.96</v>
          </cell>
          <cell r="BK2848">
            <v>0</v>
          </cell>
          <cell r="BL2848">
            <v>6000.96</v>
          </cell>
          <cell r="BM2848" t="str">
            <v xml:space="preserve"> </v>
          </cell>
          <cell r="BN2848">
            <v>8400</v>
          </cell>
          <cell r="BO2848">
            <v>6316.8</v>
          </cell>
          <cell r="BP2848">
            <v>6000.96</v>
          </cell>
          <cell r="BQ2848">
            <v>0</v>
          </cell>
          <cell r="BR2848">
            <v>6000.96</v>
          </cell>
          <cell r="BS2848" t="str">
            <v xml:space="preserve"> </v>
          </cell>
          <cell r="BT2848">
            <v>8400</v>
          </cell>
          <cell r="BU2848">
            <v>6316.8</v>
          </cell>
          <cell r="BV2848">
            <v>6000.96</v>
          </cell>
          <cell r="BW2848">
            <v>0</v>
          </cell>
          <cell r="BX2848">
            <v>6000.96</v>
          </cell>
          <cell r="BY2848" t="str">
            <v xml:space="preserve"> </v>
          </cell>
          <cell r="BZ2848">
            <v>8400</v>
          </cell>
          <cell r="CA2848">
            <v>6316.8</v>
          </cell>
          <cell r="CB2848">
            <v>6000.96</v>
          </cell>
          <cell r="CC2848">
            <v>0</v>
          </cell>
          <cell r="CD2848">
            <v>6000.96</v>
          </cell>
          <cell r="CE2848" t="str">
            <v xml:space="preserve"> </v>
          </cell>
          <cell r="CF2848">
            <v>8400</v>
          </cell>
          <cell r="CG2848">
            <v>6316.8</v>
          </cell>
          <cell r="CH2848">
            <v>6000.96</v>
          </cell>
          <cell r="CI2848">
            <v>0</v>
          </cell>
          <cell r="CJ2848">
            <v>6000.96</v>
          </cell>
          <cell r="CK2848" t="str">
            <v xml:space="preserve"> </v>
          </cell>
          <cell r="CL2848">
            <v>8400</v>
          </cell>
          <cell r="CM2848">
            <v>6316.8</v>
          </cell>
          <cell r="CN2848">
            <v>6000.96</v>
          </cell>
          <cell r="CO2848">
            <v>0</v>
          </cell>
          <cell r="CP2848">
            <v>6000.96</v>
          </cell>
          <cell r="CQ2848" t="str">
            <v xml:space="preserve"> </v>
          </cell>
          <cell r="CR2848">
            <v>8400</v>
          </cell>
          <cell r="CS2848">
            <v>6316.8</v>
          </cell>
          <cell r="CT2848">
            <v>6000.96</v>
          </cell>
          <cell r="CU2848">
            <v>0</v>
          </cell>
          <cell r="CV2848">
            <v>6000.96</v>
          </cell>
          <cell r="CW2848" t="str">
            <v xml:space="preserve"> </v>
          </cell>
          <cell r="CX2848">
            <v>8400</v>
          </cell>
          <cell r="CY2848">
            <v>6316.8</v>
          </cell>
          <cell r="CZ2848">
            <v>6000.96</v>
          </cell>
          <cell r="DA2848">
            <v>0</v>
          </cell>
          <cell r="DB2848">
            <v>6000.96</v>
          </cell>
          <cell r="DC2848" t="str">
            <v xml:space="preserve"> </v>
          </cell>
          <cell r="DD2848">
            <v>8400</v>
          </cell>
          <cell r="DE2848">
            <v>6316.8</v>
          </cell>
          <cell r="DF2848">
            <v>6000.96</v>
          </cell>
          <cell r="DG2848">
            <v>0</v>
          </cell>
          <cell r="DH2848">
            <v>6000.96</v>
          </cell>
          <cell r="DI2848" t="str">
            <v xml:space="preserve"> </v>
          </cell>
          <cell r="DJ2848">
            <v>8400</v>
          </cell>
          <cell r="DK2848">
            <v>6316.8</v>
          </cell>
          <cell r="DL2848">
            <v>6000.96</v>
          </cell>
        </row>
        <row r="2849">
          <cell r="B2849" t="str">
            <v>1475-1</v>
          </cell>
          <cell r="C2849" t="str">
            <v>ISAVUCONAZONIUM SULFATE</v>
          </cell>
          <cell r="D2849" t="str">
            <v>200 MG</v>
          </cell>
          <cell r="E2849" t="str">
            <v>200 MG</v>
          </cell>
          <cell r="F2849" t="str">
            <v>VIAL</v>
          </cell>
          <cell r="H2849" t="str">
            <v>CRESEMBA 200 mg powder for concentrate for solution for infusion</v>
          </cell>
          <cell r="I2849" t="str">
            <v>驅黴霸200毫克注射劑</v>
          </cell>
          <cell r="J2849" t="str">
            <v>1</v>
          </cell>
          <cell r="K2849" t="str">
            <v>BAXTER PHARMACEUTICAL SOLUTIONS LLC</v>
          </cell>
          <cell r="L2849" t="str">
            <v>衛部藥輸字第027796號</v>
          </cell>
          <cell r="N2849">
            <v>1072</v>
          </cell>
          <cell r="O2849" t="str">
            <v>BC27796263</v>
          </cell>
          <cell r="P2849">
            <v>9883</v>
          </cell>
          <cell r="Q2849">
            <v>9883</v>
          </cell>
          <cell r="R2849">
            <v>9388.85</v>
          </cell>
          <cell r="S2849" t="str">
            <v>否</v>
          </cell>
          <cell r="T2849">
            <v>0</v>
          </cell>
          <cell r="U2849">
            <v>9388.85</v>
          </cell>
          <cell r="V2849">
            <v>18</v>
          </cell>
          <cell r="W2849" t="str">
            <v>0171</v>
          </cell>
          <cell r="X2849" t="str">
            <v>05071926</v>
          </cell>
          <cell r="Y2849" t="str">
            <v>久裕企業股份有限公司</v>
          </cell>
          <cell r="Z2849" t="str">
            <v>02-82277999</v>
          </cell>
          <cell r="AA2849" t="str">
            <v>2205</v>
          </cell>
          <cell r="AB2849" t="str">
            <v>02-22226171</v>
          </cell>
          <cell r="AC2849" t="str">
            <v>235</v>
          </cell>
          <cell r="AD2849" t="str">
            <v>新北市中和區中原里中正路880號14樓之5</v>
          </cell>
          <cell r="AE2849" t="str">
            <v>宋培蓉</v>
          </cell>
          <cell r="AF2849" t="str">
            <v>0922793661</v>
          </cell>
          <cell r="AG2849" t="str">
            <v>arich.order@arich.com.tw</v>
          </cell>
          <cell r="AJ2849" t="str">
            <v>46 美國 UNITED STATES OF AMERICA</v>
          </cell>
          <cell r="AK2849" t="str">
            <v>健保</v>
          </cell>
          <cell r="AL2849">
            <v>0</v>
          </cell>
          <cell r="AM2849">
            <v>5</v>
          </cell>
          <cell r="AN2849" t="str">
            <v>等比</v>
          </cell>
          <cell r="BA2849" t="str">
            <v>BC27796263</v>
          </cell>
          <cell r="BB2849">
            <v>9853</v>
          </cell>
          <cell r="BC2849">
            <v>9853</v>
          </cell>
          <cell r="BD2849">
            <v>9360.35</v>
          </cell>
          <cell r="BE2849">
            <v>0</v>
          </cell>
          <cell r="BF2849">
            <v>9360.35</v>
          </cell>
          <cell r="BG2849" t="str">
            <v>BC27796263</v>
          </cell>
          <cell r="BH2849">
            <v>9853</v>
          </cell>
          <cell r="BI2849">
            <v>9853</v>
          </cell>
          <cell r="BJ2849">
            <v>9360.35</v>
          </cell>
          <cell r="BK2849">
            <v>0</v>
          </cell>
          <cell r="BL2849">
            <v>9360.35</v>
          </cell>
          <cell r="BM2849" t="str">
            <v>BC27796263</v>
          </cell>
          <cell r="BN2849">
            <v>9853</v>
          </cell>
          <cell r="BO2849">
            <v>9853</v>
          </cell>
          <cell r="BP2849">
            <v>9360.35</v>
          </cell>
          <cell r="BQ2849">
            <v>0</v>
          </cell>
          <cell r="BR2849">
            <v>9360.35</v>
          </cell>
          <cell r="BS2849" t="str">
            <v>BC27796263</v>
          </cell>
          <cell r="BT2849">
            <v>9809</v>
          </cell>
          <cell r="BU2849">
            <v>9809</v>
          </cell>
          <cell r="BV2849">
            <v>9318.5499999999993</v>
          </cell>
          <cell r="BW2849">
            <v>0</v>
          </cell>
          <cell r="BX2849">
            <v>9318.5499999999993</v>
          </cell>
          <cell r="BY2849" t="str">
            <v>BC27796263</v>
          </cell>
          <cell r="BZ2849">
            <v>9809</v>
          </cell>
          <cell r="CA2849">
            <v>9809</v>
          </cell>
          <cell r="CB2849">
            <v>9318.5499999999993</v>
          </cell>
          <cell r="CC2849">
            <v>0</v>
          </cell>
          <cell r="CD2849">
            <v>9318.5499999999993</v>
          </cell>
          <cell r="CE2849" t="str">
            <v>BC27796263</v>
          </cell>
          <cell r="CF2849">
            <v>9809</v>
          </cell>
          <cell r="CG2849">
            <v>9809</v>
          </cell>
          <cell r="CH2849">
            <v>9318.5499999999993</v>
          </cell>
          <cell r="CI2849">
            <v>0</v>
          </cell>
          <cell r="CJ2849">
            <v>9318.5499999999993</v>
          </cell>
          <cell r="CK2849" t="str">
            <v>BC27796263</v>
          </cell>
          <cell r="CL2849">
            <v>9809</v>
          </cell>
          <cell r="CM2849">
            <v>9809</v>
          </cell>
          <cell r="CN2849">
            <v>9318.5499999999993</v>
          </cell>
          <cell r="CO2849">
            <v>0</v>
          </cell>
          <cell r="CP2849">
            <v>9318.5499999999993</v>
          </cell>
          <cell r="CQ2849" t="str">
            <v>BC27796263</v>
          </cell>
          <cell r="CR2849">
            <v>9809</v>
          </cell>
          <cell r="CS2849">
            <v>9809</v>
          </cell>
          <cell r="CT2849">
            <v>9318.5499999999993</v>
          </cell>
          <cell r="CU2849">
            <v>0</v>
          </cell>
          <cell r="CV2849">
            <v>9318.5499999999993</v>
          </cell>
          <cell r="CW2849" t="str">
            <v>BC27796263</v>
          </cell>
          <cell r="CX2849">
            <v>9809</v>
          </cell>
          <cell r="CY2849">
            <v>9809</v>
          </cell>
          <cell r="CZ2849">
            <v>9318.5499999999993</v>
          </cell>
          <cell r="DA2849">
            <v>0</v>
          </cell>
          <cell r="DB2849">
            <v>9318.5499999999993</v>
          </cell>
          <cell r="DC2849" t="str">
            <v>BC27796263</v>
          </cell>
          <cell r="DD2849">
            <v>9809</v>
          </cell>
          <cell r="DE2849">
            <v>9809</v>
          </cell>
          <cell r="DF2849">
            <v>9318.5499999999993</v>
          </cell>
          <cell r="DG2849">
            <v>0</v>
          </cell>
          <cell r="DH2849">
            <v>9318.5499999999993</v>
          </cell>
          <cell r="DI2849" t="str">
            <v>BC27796263</v>
          </cell>
          <cell r="DJ2849">
            <v>9809</v>
          </cell>
          <cell r="DK2849">
            <v>9809</v>
          </cell>
          <cell r="DL2849">
            <v>9318.5499999999993</v>
          </cell>
        </row>
        <row r="2850">
          <cell r="B2850" t="str">
            <v>1477-1</v>
          </cell>
          <cell r="C2850" t="str">
            <v>IVERMECTIN</v>
          </cell>
          <cell r="D2850" t="str">
            <v>3MG</v>
          </cell>
          <cell r="E2850" t="str">
            <v xml:space="preserve"> </v>
          </cell>
          <cell r="F2850" t="str">
            <v>TAB</v>
          </cell>
          <cell r="H2850" t="str">
            <v>Stromectol Tablets 3 mg</v>
          </cell>
          <cell r="I2850" t="str">
            <v>絲每妥錠3毫克</v>
          </cell>
          <cell r="J2850" t="str">
            <v>4</v>
          </cell>
          <cell r="K2850" t="str">
            <v>MERCK SHARP &amp; DOHME B.V.</v>
          </cell>
          <cell r="L2850" t="str">
            <v>衛部藥輸字第027134號</v>
          </cell>
          <cell r="N2850">
            <v>1739</v>
          </cell>
          <cell r="O2850" t="str">
            <v>BC27134100</v>
          </cell>
          <cell r="P2850">
            <v>180</v>
          </cell>
          <cell r="Q2850">
            <v>180</v>
          </cell>
          <cell r="R2850">
            <v>171</v>
          </cell>
          <cell r="S2850" t="str">
            <v>否</v>
          </cell>
          <cell r="T2850">
            <v>0</v>
          </cell>
          <cell r="U2850">
            <v>171</v>
          </cell>
          <cell r="V2850">
            <v>77</v>
          </cell>
          <cell r="W2850" t="str">
            <v>0175</v>
          </cell>
          <cell r="X2850" t="str">
            <v>22853066</v>
          </cell>
          <cell r="Y2850" t="str">
            <v>裕利股份有限公司</v>
          </cell>
          <cell r="Z2850" t="str">
            <v>02-25700064</v>
          </cell>
          <cell r="AA2850" t="str">
            <v>23108</v>
          </cell>
          <cell r="AB2850" t="str">
            <v>02-25798587/02-25770849</v>
          </cell>
          <cell r="AC2850" t="str">
            <v>105</v>
          </cell>
          <cell r="AD2850" t="str">
            <v>臺北市松山區南京東路4段126號10樓、10樓之1至之3</v>
          </cell>
          <cell r="AE2850" t="str">
            <v>劉小姐</v>
          </cell>
          <cell r="AF2850" t="str">
            <v>0975529293</v>
          </cell>
          <cell r="AG2850" t="str">
            <v>haorder@zuelligpharma.com</v>
          </cell>
          <cell r="AJ2850" t="str">
            <v>17 荷蘭 NETHERLANDS</v>
          </cell>
          <cell r="AK2850" t="str">
            <v>健保</v>
          </cell>
          <cell r="AL2850">
            <v>0</v>
          </cell>
          <cell r="AM2850">
            <v>5</v>
          </cell>
          <cell r="AN2850" t="str">
            <v>0.00</v>
          </cell>
          <cell r="BA2850" t="str">
            <v>BC27134100</v>
          </cell>
          <cell r="BB2850">
            <v>180</v>
          </cell>
          <cell r="BC2850">
            <v>180</v>
          </cell>
          <cell r="BD2850">
            <v>171</v>
          </cell>
          <cell r="BE2850">
            <v>0</v>
          </cell>
          <cell r="BF2850">
            <v>171</v>
          </cell>
          <cell r="BG2850" t="str">
            <v>BC27134100</v>
          </cell>
          <cell r="BH2850">
            <v>180</v>
          </cell>
          <cell r="BI2850">
            <v>180</v>
          </cell>
          <cell r="BJ2850">
            <v>171</v>
          </cell>
          <cell r="BK2850">
            <v>0</v>
          </cell>
          <cell r="BL2850">
            <v>171</v>
          </cell>
          <cell r="BM2850" t="str">
            <v>BC27134100</v>
          </cell>
          <cell r="BN2850">
            <v>180</v>
          </cell>
          <cell r="BO2850">
            <v>180</v>
          </cell>
          <cell r="BP2850">
            <v>171</v>
          </cell>
          <cell r="BQ2850">
            <v>0</v>
          </cell>
          <cell r="BR2850">
            <v>171</v>
          </cell>
          <cell r="BS2850" t="str">
            <v>BC27134100</v>
          </cell>
          <cell r="BT2850">
            <v>180</v>
          </cell>
          <cell r="BU2850">
            <v>180</v>
          </cell>
          <cell r="BV2850">
            <v>171</v>
          </cell>
          <cell r="BW2850">
            <v>0</v>
          </cell>
          <cell r="BX2850">
            <v>171</v>
          </cell>
          <cell r="BY2850" t="str">
            <v>BC27134100</v>
          </cell>
          <cell r="BZ2850">
            <v>180</v>
          </cell>
          <cell r="CA2850">
            <v>180</v>
          </cell>
          <cell r="CB2850">
            <v>171</v>
          </cell>
          <cell r="CC2850">
            <v>0</v>
          </cell>
          <cell r="CD2850">
            <v>171</v>
          </cell>
          <cell r="CE2850" t="str">
            <v>BC27134100</v>
          </cell>
          <cell r="CF2850">
            <v>180</v>
          </cell>
          <cell r="CG2850">
            <v>180</v>
          </cell>
          <cell r="CH2850">
            <v>171</v>
          </cell>
          <cell r="CI2850">
            <v>0</v>
          </cell>
          <cell r="CJ2850">
            <v>171</v>
          </cell>
          <cell r="CK2850" t="str">
            <v>BC27134100</v>
          </cell>
          <cell r="CL2850">
            <v>180</v>
          </cell>
          <cell r="CM2850">
            <v>180</v>
          </cell>
          <cell r="CN2850">
            <v>171</v>
          </cell>
          <cell r="CO2850">
            <v>0</v>
          </cell>
          <cell r="CP2850">
            <v>171</v>
          </cell>
          <cell r="CQ2850" t="str">
            <v>BC27134100</v>
          </cell>
          <cell r="CR2850">
            <v>180</v>
          </cell>
          <cell r="CS2850">
            <v>180</v>
          </cell>
          <cell r="CT2850">
            <v>171</v>
          </cell>
          <cell r="CU2850">
            <v>0</v>
          </cell>
          <cell r="CV2850">
            <v>171</v>
          </cell>
          <cell r="CW2850" t="str">
            <v>BC27134100</v>
          </cell>
          <cell r="CX2850">
            <v>180</v>
          </cell>
          <cell r="CY2850">
            <v>180</v>
          </cell>
          <cell r="CZ2850">
            <v>171</v>
          </cell>
          <cell r="DA2850">
            <v>0</v>
          </cell>
          <cell r="DB2850">
            <v>171</v>
          </cell>
          <cell r="DC2850" t="str">
            <v>BC27134100</v>
          </cell>
          <cell r="DD2850">
            <v>180</v>
          </cell>
          <cell r="DE2850">
            <v>180</v>
          </cell>
          <cell r="DF2850">
            <v>171</v>
          </cell>
          <cell r="DG2850">
            <v>0</v>
          </cell>
          <cell r="DH2850">
            <v>171</v>
          </cell>
          <cell r="DI2850" t="str">
            <v>BC27134100</v>
          </cell>
          <cell r="DJ2850">
            <v>180</v>
          </cell>
          <cell r="DK2850">
            <v>180</v>
          </cell>
          <cell r="DL2850">
            <v>171</v>
          </cell>
        </row>
        <row r="2851">
          <cell r="B2851" t="str">
            <v>1478-1</v>
          </cell>
          <cell r="C2851" t="str">
            <v>IXABEPILONE</v>
          </cell>
          <cell r="D2851" t="str">
            <v>15MG</v>
          </cell>
          <cell r="E2851" t="str">
            <v>15MG</v>
          </cell>
          <cell r="F2851" t="str">
            <v>VIAL</v>
          </cell>
          <cell r="H2851" t="str">
            <v>IXEMPRA for Injection</v>
          </cell>
          <cell r="I2851" t="str">
            <v>易莎平注射劑</v>
          </cell>
          <cell r="J2851" t="str">
            <v>1</v>
          </cell>
          <cell r="K2851" t="str">
            <v>BAXTER ONCOLOGY GMBH</v>
          </cell>
          <cell r="L2851" t="str">
            <v>衛署藥輸字第025053號</v>
          </cell>
          <cell r="N2851">
            <v>507</v>
          </cell>
          <cell r="O2851" t="str">
            <v>BC25053235</v>
          </cell>
          <cell r="P2851">
            <v>9242</v>
          </cell>
          <cell r="Q2851">
            <v>9242</v>
          </cell>
          <cell r="R2851">
            <v>8779.9</v>
          </cell>
          <cell r="S2851" t="str">
            <v>否</v>
          </cell>
          <cell r="T2851">
            <v>0</v>
          </cell>
          <cell r="U2851">
            <v>8779.9</v>
          </cell>
          <cell r="V2851">
            <v>22</v>
          </cell>
          <cell r="W2851" t="str">
            <v>0171</v>
          </cell>
          <cell r="X2851" t="str">
            <v>05071926</v>
          </cell>
          <cell r="Y2851" t="str">
            <v>久裕企業股份有限公司</v>
          </cell>
          <cell r="Z2851" t="str">
            <v>02-82277999</v>
          </cell>
          <cell r="AA2851" t="str">
            <v>2205</v>
          </cell>
          <cell r="AB2851" t="str">
            <v>02-22226171</v>
          </cell>
          <cell r="AC2851" t="str">
            <v>235</v>
          </cell>
          <cell r="AD2851" t="str">
            <v>新北市中和區中原里中正路880號14樓之5</v>
          </cell>
          <cell r="AE2851" t="str">
            <v>宋培蓉</v>
          </cell>
          <cell r="AF2851" t="str">
            <v>0922793661</v>
          </cell>
          <cell r="AG2851" t="str">
            <v>arich.order@arich.com.tw</v>
          </cell>
          <cell r="AJ2851" t="str">
            <v>47 德國 GERMANY</v>
          </cell>
          <cell r="AK2851" t="str">
            <v>健保</v>
          </cell>
          <cell r="AL2851">
            <v>0</v>
          </cell>
          <cell r="AM2851">
            <v>5</v>
          </cell>
          <cell r="AN2851" t="str">
            <v>等值</v>
          </cell>
          <cell r="BA2851" t="str">
            <v>BC25053235</v>
          </cell>
          <cell r="BB2851">
            <v>8087</v>
          </cell>
          <cell r="BC2851">
            <v>8087</v>
          </cell>
          <cell r="BD2851">
            <v>7682.65</v>
          </cell>
          <cell r="BE2851">
            <v>0</v>
          </cell>
          <cell r="BF2851">
            <v>7682.65</v>
          </cell>
          <cell r="BG2851" t="str">
            <v>BC25053235</v>
          </cell>
          <cell r="BH2851">
            <v>8087</v>
          </cell>
          <cell r="BI2851">
            <v>8087</v>
          </cell>
          <cell r="BJ2851">
            <v>7682.65</v>
          </cell>
          <cell r="BK2851">
            <v>0</v>
          </cell>
          <cell r="BL2851">
            <v>7682.65</v>
          </cell>
          <cell r="BM2851" t="str">
            <v>BC25053235</v>
          </cell>
          <cell r="BN2851">
            <v>8087</v>
          </cell>
          <cell r="BO2851">
            <v>8087</v>
          </cell>
          <cell r="BP2851">
            <v>7682.65</v>
          </cell>
          <cell r="BQ2851">
            <v>0</v>
          </cell>
          <cell r="BR2851">
            <v>7682.65</v>
          </cell>
          <cell r="BS2851" t="str">
            <v>BC25053235</v>
          </cell>
          <cell r="BT2851">
            <v>8087</v>
          </cell>
          <cell r="BU2851">
            <v>8087</v>
          </cell>
          <cell r="BV2851">
            <v>7682.65</v>
          </cell>
          <cell r="BW2851">
            <v>0</v>
          </cell>
          <cell r="BX2851">
            <v>7682.65</v>
          </cell>
          <cell r="BY2851" t="str">
            <v>BC25053235</v>
          </cell>
          <cell r="BZ2851">
            <v>8087</v>
          </cell>
          <cell r="CA2851">
            <v>8087</v>
          </cell>
          <cell r="CB2851">
            <v>7682.65</v>
          </cell>
          <cell r="CC2851">
            <v>0</v>
          </cell>
          <cell r="CD2851">
            <v>7682.65</v>
          </cell>
          <cell r="CE2851" t="str">
            <v>BC25053235</v>
          </cell>
          <cell r="CF2851">
            <v>8087</v>
          </cell>
          <cell r="CG2851">
            <v>8087</v>
          </cell>
          <cell r="CH2851">
            <v>7682.65</v>
          </cell>
          <cell r="CI2851">
            <v>0</v>
          </cell>
          <cell r="CJ2851">
            <v>7682.65</v>
          </cell>
          <cell r="CK2851" t="str">
            <v>BC25053235</v>
          </cell>
          <cell r="CL2851">
            <v>8087</v>
          </cell>
          <cell r="CM2851">
            <v>8087</v>
          </cell>
          <cell r="CN2851">
            <v>7682.65</v>
          </cell>
          <cell r="CO2851">
            <v>0</v>
          </cell>
          <cell r="CP2851">
            <v>7682.65</v>
          </cell>
          <cell r="CQ2851" t="str">
            <v>BC25053235</v>
          </cell>
          <cell r="CR2851">
            <v>8087</v>
          </cell>
          <cell r="CS2851">
            <v>8087</v>
          </cell>
          <cell r="CT2851">
            <v>7682.65</v>
          </cell>
          <cell r="CU2851">
            <v>0</v>
          </cell>
          <cell r="CV2851">
            <v>7682.65</v>
          </cell>
          <cell r="CW2851" t="str">
            <v>BC25053235</v>
          </cell>
          <cell r="CX2851">
            <v>7879</v>
          </cell>
          <cell r="CY2851">
            <v>7879</v>
          </cell>
          <cell r="CZ2851">
            <v>7474.65</v>
          </cell>
          <cell r="DA2851">
            <v>0</v>
          </cell>
          <cell r="DB2851">
            <v>7474.65</v>
          </cell>
          <cell r="DC2851" t="str">
            <v>BC25053235</v>
          </cell>
          <cell r="DD2851">
            <v>7879</v>
          </cell>
          <cell r="DE2851">
            <v>7879</v>
          </cell>
          <cell r="DF2851">
            <v>7474.65</v>
          </cell>
          <cell r="DG2851">
            <v>0</v>
          </cell>
          <cell r="DH2851">
            <v>7474.65</v>
          </cell>
          <cell r="DI2851" t="str">
            <v>BC25053235</v>
          </cell>
          <cell r="DJ2851">
            <v>7879</v>
          </cell>
          <cell r="DK2851">
            <v>7879</v>
          </cell>
          <cell r="DL2851">
            <v>7474.65</v>
          </cell>
        </row>
        <row r="2852">
          <cell r="B2852" t="str">
            <v>1479-1</v>
          </cell>
          <cell r="C2852" t="str">
            <v>IXAZOMIB CITRATE</v>
          </cell>
          <cell r="D2852" t="str">
            <v>5.73MG</v>
          </cell>
          <cell r="E2852" t="str">
            <v xml:space="preserve"> </v>
          </cell>
          <cell r="F2852" t="str">
            <v>CAP</v>
          </cell>
          <cell r="H2852" t="str">
            <v>NINLARO Capsules 4 mg</v>
          </cell>
          <cell r="I2852" t="str">
            <v>免瘤諾 膠囊4毫克</v>
          </cell>
          <cell r="J2852" t="str">
            <v>3</v>
          </cell>
          <cell r="K2852" t="str">
            <v>Haupt Pharma Amareg Gmbh</v>
          </cell>
          <cell r="L2852" t="str">
            <v>衛部藥輸字第027328號</v>
          </cell>
          <cell r="N2852">
            <v>39</v>
          </cell>
          <cell r="O2852" t="str">
            <v>BC27328100</v>
          </cell>
          <cell r="P2852">
            <v>40611</v>
          </cell>
          <cell r="Q2852">
            <v>40611</v>
          </cell>
          <cell r="R2852">
            <v>38580.449999999997</v>
          </cell>
          <cell r="S2852" t="str">
            <v>否</v>
          </cell>
          <cell r="T2852">
            <v>0</v>
          </cell>
          <cell r="U2852">
            <v>38580.449999999997</v>
          </cell>
          <cell r="V2852">
            <v>1</v>
          </cell>
          <cell r="W2852" t="str">
            <v>0175</v>
          </cell>
          <cell r="X2852" t="str">
            <v>22853066</v>
          </cell>
          <cell r="Y2852" t="str">
            <v>裕利股份有限公司</v>
          </cell>
          <cell r="Z2852" t="str">
            <v>02-25700064</v>
          </cell>
          <cell r="AA2852" t="str">
            <v>23108</v>
          </cell>
          <cell r="AB2852" t="str">
            <v>02-25798587/02-25770849</v>
          </cell>
          <cell r="AC2852" t="str">
            <v>105</v>
          </cell>
          <cell r="AD2852" t="str">
            <v>臺北市松山區南京東路4段126號10樓、10樓之1至之3</v>
          </cell>
          <cell r="AE2852" t="str">
            <v>劉小姐</v>
          </cell>
          <cell r="AF2852" t="str">
            <v>0975529293</v>
          </cell>
          <cell r="AG2852" t="str">
            <v>haorder@zuelligpharma.com</v>
          </cell>
          <cell r="AJ2852" t="str">
            <v>47 德國 Germany</v>
          </cell>
          <cell r="AK2852" t="str">
            <v>健保</v>
          </cell>
          <cell r="AL2852">
            <v>0</v>
          </cell>
          <cell r="AM2852">
            <v>5</v>
          </cell>
          <cell r="AN2852" t="str">
            <v>等比</v>
          </cell>
          <cell r="BA2852" t="str">
            <v>BC27328100</v>
          </cell>
          <cell r="BB2852">
            <v>40611</v>
          </cell>
          <cell r="BC2852">
            <v>40611</v>
          </cell>
          <cell r="BD2852">
            <v>38580.449999999997</v>
          </cell>
          <cell r="BE2852">
            <v>0</v>
          </cell>
          <cell r="BF2852">
            <v>38580.449999999997</v>
          </cell>
          <cell r="BG2852" t="str">
            <v>BC27328100</v>
          </cell>
          <cell r="BH2852">
            <v>40611</v>
          </cell>
          <cell r="BI2852">
            <v>40611</v>
          </cell>
          <cell r="BJ2852">
            <v>38580.449999999997</v>
          </cell>
          <cell r="BK2852">
            <v>0</v>
          </cell>
          <cell r="BL2852">
            <v>38580.449999999997</v>
          </cell>
          <cell r="BM2852" t="str">
            <v>BC27328100</v>
          </cell>
          <cell r="BN2852">
            <v>40611</v>
          </cell>
          <cell r="BO2852">
            <v>40611</v>
          </cell>
          <cell r="BP2852">
            <v>38580.449999999997</v>
          </cell>
          <cell r="BQ2852">
            <v>0</v>
          </cell>
          <cell r="BR2852">
            <v>38580.449999999997</v>
          </cell>
          <cell r="BS2852" t="str">
            <v>BC27328100</v>
          </cell>
          <cell r="BT2852">
            <v>36050</v>
          </cell>
          <cell r="BU2852">
            <v>36050</v>
          </cell>
          <cell r="BV2852">
            <v>34247.5</v>
          </cell>
          <cell r="BW2852">
            <v>0</v>
          </cell>
          <cell r="BX2852">
            <v>34247.5</v>
          </cell>
          <cell r="BY2852" t="str">
            <v>BC27328100</v>
          </cell>
          <cell r="BZ2852">
            <v>36050</v>
          </cell>
          <cell r="CA2852">
            <v>36050</v>
          </cell>
          <cell r="CB2852">
            <v>34247.5</v>
          </cell>
          <cell r="CC2852">
            <v>0</v>
          </cell>
          <cell r="CD2852">
            <v>34247.5</v>
          </cell>
          <cell r="CE2852" t="str">
            <v>BC27328100</v>
          </cell>
          <cell r="CF2852">
            <v>36050</v>
          </cell>
          <cell r="CG2852">
            <v>36050</v>
          </cell>
          <cell r="CH2852">
            <v>34247.5</v>
          </cell>
          <cell r="CI2852">
            <v>0</v>
          </cell>
          <cell r="CJ2852">
            <v>34247.5</v>
          </cell>
          <cell r="CK2852" t="str">
            <v>BC27328100</v>
          </cell>
          <cell r="CL2852">
            <v>36050</v>
          </cell>
          <cell r="CM2852">
            <v>36050</v>
          </cell>
          <cell r="CN2852">
            <v>34247.5</v>
          </cell>
          <cell r="CO2852">
            <v>0</v>
          </cell>
          <cell r="CP2852">
            <v>34247.5</v>
          </cell>
          <cell r="CQ2852" t="str">
            <v>BC27328100</v>
          </cell>
          <cell r="CR2852">
            <v>36050</v>
          </cell>
          <cell r="CS2852">
            <v>36050</v>
          </cell>
          <cell r="CT2852">
            <v>34247.5</v>
          </cell>
          <cell r="CU2852">
            <v>0</v>
          </cell>
          <cell r="CV2852">
            <v>34247.5</v>
          </cell>
          <cell r="CW2852" t="str">
            <v>BC27328100</v>
          </cell>
          <cell r="CX2852">
            <v>36050</v>
          </cell>
          <cell r="CY2852">
            <v>36050</v>
          </cell>
          <cell r="CZ2852">
            <v>34247.5</v>
          </cell>
          <cell r="DA2852">
            <v>0</v>
          </cell>
          <cell r="DB2852">
            <v>34247.5</v>
          </cell>
          <cell r="DC2852" t="str">
            <v>BC27328100</v>
          </cell>
          <cell r="DD2852">
            <v>36050</v>
          </cell>
          <cell r="DE2852">
            <v>36050</v>
          </cell>
          <cell r="DF2852">
            <v>34247.5</v>
          </cell>
          <cell r="DG2852">
            <v>0</v>
          </cell>
          <cell r="DH2852">
            <v>34247.5</v>
          </cell>
          <cell r="DI2852" t="str">
            <v>BC27328100</v>
          </cell>
          <cell r="DJ2852">
            <v>36050</v>
          </cell>
          <cell r="DK2852">
            <v>36050</v>
          </cell>
          <cell r="DL2852">
            <v>34247.5</v>
          </cell>
        </row>
        <row r="2853">
          <cell r="B2853" t="str">
            <v>1480-1</v>
          </cell>
          <cell r="C2853" t="str">
            <v>Ixekizumab</v>
          </cell>
          <cell r="D2853" t="str">
            <v>80MG/ML</v>
          </cell>
          <cell r="E2853" t="str">
            <v>1.0ML</v>
          </cell>
          <cell r="F2853" t="str">
            <v>SYRINGE</v>
          </cell>
          <cell r="H2853" t="str">
            <v>TALTZ® injection</v>
          </cell>
          <cell r="I2853" t="str">
            <v>達癬治® 注射劑</v>
          </cell>
          <cell r="J2853" t="str">
            <v>1</v>
          </cell>
          <cell r="K2853" t="str">
            <v>ELI LILLY AND COMPANY</v>
          </cell>
          <cell r="L2853" t="str">
            <v>衛部菌疫輸字第001063號</v>
          </cell>
          <cell r="N2853">
            <v>56</v>
          </cell>
          <cell r="O2853" t="str">
            <v>KC01063209</v>
          </cell>
          <cell r="P2853">
            <v>28458</v>
          </cell>
          <cell r="Q2853">
            <v>27319.68</v>
          </cell>
          <cell r="R2853">
            <v>24177.919999999998</v>
          </cell>
          <cell r="S2853" t="str">
            <v>否</v>
          </cell>
          <cell r="T2853">
            <v>0</v>
          </cell>
          <cell r="U2853">
            <v>24177.919999999998</v>
          </cell>
          <cell r="V2853">
            <v>1</v>
          </cell>
          <cell r="W2853" t="str">
            <v>0175</v>
          </cell>
          <cell r="X2853" t="str">
            <v>22853066</v>
          </cell>
          <cell r="Y2853" t="str">
            <v>裕利股份有限公司</v>
          </cell>
          <cell r="Z2853" t="str">
            <v>02-25700064</v>
          </cell>
          <cell r="AA2853" t="str">
            <v>23108</v>
          </cell>
          <cell r="AB2853" t="str">
            <v>02-25798587/02-25770849</v>
          </cell>
          <cell r="AC2853" t="str">
            <v>105</v>
          </cell>
          <cell r="AD2853" t="str">
            <v>臺北市松山區南京東路4段126號10樓、10樓之1至之3</v>
          </cell>
          <cell r="AE2853" t="str">
            <v>劉小姐</v>
          </cell>
          <cell r="AF2853" t="str">
            <v>0975529293</v>
          </cell>
          <cell r="AG2853" t="str">
            <v>haorder@zuelligpharma.com</v>
          </cell>
          <cell r="AJ2853" t="str">
            <v>46 美國 United States of America</v>
          </cell>
          <cell r="AK2853" t="str">
            <v>健保</v>
          </cell>
          <cell r="AL2853">
            <v>4</v>
          </cell>
          <cell r="AM2853">
            <v>11.5</v>
          </cell>
          <cell r="AN2853" t="str">
            <v>40.00</v>
          </cell>
          <cell r="BA2853" t="str">
            <v>KC01063209</v>
          </cell>
          <cell r="BB2853">
            <v>27716</v>
          </cell>
          <cell r="BC2853">
            <v>27022.880000000001</v>
          </cell>
          <cell r="BD2853">
            <v>23881.119999999999</v>
          </cell>
          <cell r="BE2853">
            <v>0</v>
          </cell>
          <cell r="BF2853">
            <v>23881.119999999999</v>
          </cell>
          <cell r="BG2853" t="str">
            <v>KC01063209</v>
          </cell>
          <cell r="BH2853">
            <v>27716</v>
          </cell>
          <cell r="BI2853">
            <v>27022.880000000001</v>
          </cell>
          <cell r="BJ2853">
            <v>23881.119999999999</v>
          </cell>
          <cell r="BK2853">
            <v>0</v>
          </cell>
          <cell r="BL2853">
            <v>23881.119999999999</v>
          </cell>
          <cell r="BM2853" t="str">
            <v>KC01063209</v>
          </cell>
          <cell r="BN2853">
            <v>27716</v>
          </cell>
          <cell r="BO2853">
            <v>27022.880000000001</v>
          </cell>
          <cell r="BP2853">
            <v>23881.119999999999</v>
          </cell>
          <cell r="BQ2853">
            <v>0</v>
          </cell>
          <cell r="BR2853">
            <v>23881.119999999999</v>
          </cell>
          <cell r="BS2853" t="str">
            <v>KC01063209</v>
          </cell>
          <cell r="BT2853">
            <v>26848</v>
          </cell>
          <cell r="BU2853">
            <v>26675.68</v>
          </cell>
          <cell r="BV2853">
            <v>23533.919999999998</v>
          </cell>
          <cell r="BW2853">
            <v>0</v>
          </cell>
          <cell r="BX2853">
            <v>23533.919999999998</v>
          </cell>
          <cell r="BY2853" t="str">
            <v>KC01063209</v>
          </cell>
          <cell r="BZ2853">
            <v>26848</v>
          </cell>
          <cell r="CA2853">
            <v>26675.68</v>
          </cell>
          <cell r="CB2853">
            <v>23533.919999999998</v>
          </cell>
          <cell r="CC2853">
            <v>0</v>
          </cell>
          <cell r="CD2853">
            <v>23533.919999999998</v>
          </cell>
          <cell r="CE2853" t="str">
            <v>KC01063209</v>
          </cell>
          <cell r="CF2853">
            <v>26848</v>
          </cell>
          <cell r="CG2853">
            <v>26675.68</v>
          </cell>
          <cell r="CH2853">
            <v>23533.919999999998</v>
          </cell>
          <cell r="CI2853">
            <v>0</v>
          </cell>
          <cell r="CJ2853">
            <v>23533.919999999998</v>
          </cell>
          <cell r="CK2853" t="str">
            <v>KC01063209</v>
          </cell>
          <cell r="CL2853">
            <v>26848</v>
          </cell>
          <cell r="CM2853">
            <v>26675.68</v>
          </cell>
          <cell r="CN2853">
            <v>23533.919999999998</v>
          </cell>
          <cell r="CO2853">
            <v>0</v>
          </cell>
          <cell r="CP2853">
            <v>23533.919999999998</v>
          </cell>
          <cell r="CQ2853" t="str">
            <v>KC01063209</v>
          </cell>
          <cell r="CR2853">
            <v>26848</v>
          </cell>
          <cell r="CS2853">
            <v>26675.68</v>
          </cell>
          <cell r="CT2853">
            <v>23533.919999999998</v>
          </cell>
          <cell r="CU2853">
            <v>0</v>
          </cell>
          <cell r="CV2853">
            <v>23533.919999999998</v>
          </cell>
          <cell r="CW2853" t="str">
            <v>KC01063209</v>
          </cell>
          <cell r="CX2853">
            <v>26848</v>
          </cell>
          <cell r="CY2853">
            <v>26675.68</v>
          </cell>
          <cell r="CZ2853">
            <v>23533.919999999998</v>
          </cell>
          <cell r="DA2853">
            <v>0</v>
          </cell>
          <cell r="DB2853">
            <v>23533.919999999998</v>
          </cell>
          <cell r="DC2853" t="str">
            <v>KC01063209</v>
          </cell>
          <cell r="DD2853">
            <v>26848</v>
          </cell>
          <cell r="DE2853">
            <v>26675.68</v>
          </cell>
          <cell r="DF2853">
            <v>23533.919999999998</v>
          </cell>
          <cell r="DG2853">
            <v>0</v>
          </cell>
          <cell r="DH2853">
            <v>23533.919999999998</v>
          </cell>
          <cell r="DI2853" t="str">
            <v>KC01063209</v>
          </cell>
          <cell r="DJ2853">
            <v>26848</v>
          </cell>
          <cell r="DK2853">
            <v>26675.68</v>
          </cell>
          <cell r="DL2853">
            <v>23533.919999999998</v>
          </cell>
        </row>
        <row r="2854">
          <cell r="B2854" t="str">
            <v>1482-1</v>
          </cell>
          <cell r="C2854" t="str">
            <v>LAMIVUDINE+Dolutegravir Sodium (equivalent to 50 MG Dolutegravir)</v>
          </cell>
          <cell r="D2854" t="str">
            <v>300MG+52.6MG</v>
          </cell>
          <cell r="E2854" t="str">
            <v xml:space="preserve"> </v>
          </cell>
          <cell r="F2854" t="str">
            <v>TAB</v>
          </cell>
          <cell r="H2854" t="str">
            <v>DOVATO film-coated tablets</v>
          </cell>
          <cell r="I2854" t="str">
            <v>洛瓦梭膜衣錠</v>
          </cell>
          <cell r="J2854" t="str">
            <v>30</v>
          </cell>
          <cell r="K2854" t="str">
            <v>GLAXOSMITHKLINE LLC.</v>
          </cell>
          <cell r="L2854" t="str">
            <v>衛部藥輸字第027860號</v>
          </cell>
          <cell r="N2854">
            <v>143503</v>
          </cell>
          <cell r="O2854" t="str">
            <v>BC27860100</v>
          </cell>
          <cell r="P2854">
            <v>360</v>
          </cell>
          <cell r="Q2854">
            <v>360</v>
          </cell>
          <cell r="R2854">
            <v>342</v>
          </cell>
          <cell r="S2854" t="str">
            <v>否</v>
          </cell>
          <cell r="T2854">
            <v>0</v>
          </cell>
          <cell r="U2854">
            <v>342</v>
          </cell>
          <cell r="V2854">
            <v>6250</v>
          </cell>
          <cell r="W2854" t="str">
            <v>0175</v>
          </cell>
          <cell r="X2854" t="str">
            <v>22853066</v>
          </cell>
          <cell r="Y2854" t="str">
            <v>裕利股份有限公司</v>
          </cell>
          <cell r="Z2854" t="str">
            <v>02-25700064</v>
          </cell>
          <cell r="AA2854" t="str">
            <v>23108</v>
          </cell>
          <cell r="AB2854" t="str">
            <v>02-25798587/02-25770849</v>
          </cell>
          <cell r="AC2854" t="str">
            <v>105</v>
          </cell>
          <cell r="AD2854" t="str">
            <v>臺北市松山區南京東路4段126號10樓、10樓之1至之3</v>
          </cell>
          <cell r="AE2854" t="str">
            <v>劉小姐</v>
          </cell>
          <cell r="AF2854" t="str">
            <v>0975529293</v>
          </cell>
          <cell r="AG2854" t="str">
            <v>haorder@zuelligpharma.com</v>
          </cell>
          <cell r="AJ2854" t="str">
            <v>46 美國 UNITED STATES OF AMERICA</v>
          </cell>
          <cell r="AK2854" t="str">
            <v>健保</v>
          </cell>
          <cell r="AL2854">
            <v>0</v>
          </cell>
          <cell r="AM2854">
            <v>5</v>
          </cell>
          <cell r="AN2854" t="str">
            <v>0.00</v>
          </cell>
          <cell r="BA2854" t="str">
            <v>BC27860100</v>
          </cell>
          <cell r="BB2854">
            <v>360</v>
          </cell>
          <cell r="BC2854">
            <v>360</v>
          </cell>
          <cell r="BD2854">
            <v>342</v>
          </cell>
          <cell r="BE2854">
            <v>0</v>
          </cell>
          <cell r="BF2854">
            <v>342</v>
          </cell>
          <cell r="BG2854" t="str">
            <v>BC27860100</v>
          </cell>
          <cell r="BH2854">
            <v>360</v>
          </cell>
          <cell r="BI2854">
            <v>360</v>
          </cell>
          <cell r="BJ2854">
            <v>342</v>
          </cell>
          <cell r="BK2854">
            <v>0</v>
          </cell>
          <cell r="BL2854">
            <v>342</v>
          </cell>
          <cell r="BM2854" t="str">
            <v>BC27860100</v>
          </cell>
          <cell r="BN2854">
            <v>360</v>
          </cell>
          <cell r="BO2854">
            <v>360</v>
          </cell>
          <cell r="BP2854">
            <v>342</v>
          </cell>
          <cell r="BQ2854">
            <v>0</v>
          </cell>
          <cell r="BR2854">
            <v>342</v>
          </cell>
          <cell r="BS2854" t="str">
            <v>BC27860100</v>
          </cell>
          <cell r="BT2854">
            <v>360</v>
          </cell>
          <cell r="BU2854">
            <v>360</v>
          </cell>
          <cell r="BV2854">
            <v>342</v>
          </cell>
          <cell r="BW2854">
            <v>0</v>
          </cell>
          <cell r="BX2854">
            <v>342</v>
          </cell>
          <cell r="BY2854" t="str">
            <v>BC27860100</v>
          </cell>
          <cell r="BZ2854">
            <v>360</v>
          </cell>
          <cell r="CA2854">
            <v>360</v>
          </cell>
          <cell r="CB2854">
            <v>342</v>
          </cell>
          <cell r="CC2854">
            <v>0</v>
          </cell>
          <cell r="CD2854">
            <v>342</v>
          </cell>
          <cell r="CE2854" t="str">
            <v>BC27860100</v>
          </cell>
          <cell r="CF2854">
            <v>360</v>
          </cell>
          <cell r="CG2854">
            <v>360</v>
          </cell>
          <cell r="CH2854">
            <v>342</v>
          </cell>
          <cell r="CI2854">
            <v>0</v>
          </cell>
          <cell r="CJ2854">
            <v>342</v>
          </cell>
          <cell r="CK2854" t="str">
            <v>BC27860100</v>
          </cell>
          <cell r="CL2854">
            <v>360</v>
          </cell>
          <cell r="CM2854">
            <v>360</v>
          </cell>
          <cell r="CN2854">
            <v>342</v>
          </cell>
          <cell r="CO2854">
            <v>0</v>
          </cell>
          <cell r="CP2854">
            <v>342</v>
          </cell>
          <cell r="CQ2854" t="str">
            <v>BC27860100</v>
          </cell>
          <cell r="CR2854">
            <v>360</v>
          </cell>
          <cell r="CS2854">
            <v>360</v>
          </cell>
          <cell r="CT2854">
            <v>342</v>
          </cell>
          <cell r="CU2854">
            <v>0</v>
          </cell>
          <cell r="CV2854">
            <v>342</v>
          </cell>
          <cell r="CW2854" t="str">
            <v>BC27860100</v>
          </cell>
          <cell r="CX2854">
            <v>360</v>
          </cell>
          <cell r="CY2854">
            <v>360</v>
          </cell>
          <cell r="CZ2854">
            <v>342</v>
          </cell>
          <cell r="DA2854">
            <v>0</v>
          </cell>
          <cell r="DB2854">
            <v>342</v>
          </cell>
          <cell r="DC2854" t="str">
            <v>BC27860100</v>
          </cell>
          <cell r="DD2854">
            <v>360</v>
          </cell>
          <cell r="DE2854">
            <v>360</v>
          </cell>
          <cell r="DF2854">
            <v>342</v>
          </cell>
          <cell r="DG2854">
            <v>0</v>
          </cell>
          <cell r="DH2854">
            <v>342</v>
          </cell>
          <cell r="DI2854" t="str">
            <v>BC27860100</v>
          </cell>
          <cell r="DJ2854">
            <v>360</v>
          </cell>
          <cell r="DK2854">
            <v>360</v>
          </cell>
          <cell r="DL2854">
            <v>342</v>
          </cell>
        </row>
        <row r="2855">
          <cell r="B2855" t="str">
            <v>1483-1</v>
          </cell>
          <cell r="C2855" t="str">
            <v>LANREOTIDE ACETATE (*)</v>
          </cell>
          <cell r="D2855" t="str">
            <v>120MG</v>
          </cell>
          <cell r="E2855" t="str">
            <v>120MG</v>
          </cell>
          <cell r="F2855" t="str">
            <v>SYRINGE</v>
          </cell>
          <cell r="G2855" t="str">
            <v>是</v>
          </cell>
          <cell r="H2855" t="str">
            <v>Somatuline Autogel 120mg Prolonged Release Solution For Injection In Pre-Filled Syringe</v>
          </cell>
          <cell r="I2855" t="str">
            <v>舒得寧長效型注射凝膠劑120公絲</v>
          </cell>
          <cell r="J2855" t="str">
            <v>1</v>
          </cell>
          <cell r="K2855" t="str">
            <v>Ipsen Pharma Biotech</v>
          </cell>
          <cell r="L2855" t="str">
            <v>衛署藥輸字第023925號</v>
          </cell>
          <cell r="N2855">
            <v>64</v>
          </cell>
          <cell r="O2855" t="str">
            <v>BC23925257</v>
          </cell>
          <cell r="P2855">
            <v>44007</v>
          </cell>
          <cell r="Q2855">
            <v>42686.79</v>
          </cell>
          <cell r="R2855">
            <v>40552.449999999997</v>
          </cell>
          <cell r="S2855" t="str">
            <v>契約價格</v>
          </cell>
          <cell r="T2855">
            <v>1280.5999999999999</v>
          </cell>
          <cell r="U2855">
            <v>39271.85</v>
          </cell>
          <cell r="V2855">
            <v>2</v>
          </cell>
          <cell r="W2855" t="str">
            <v>0175</v>
          </cell>
          <cell r="X2855" t="str">
            <v>22853066</v>
          </cell>
          <cell r="Y2855" t="str">
            <v>裕利股份有限公司</v>
          </cell>
          <cell r="Z2855" t="str">
            <v>02-25700064</v>
          </cell>
          <cell r="AA2855" t="str">
            <v>23108</v>
          </cell>
          <cell r="AB2855" t="str">
            <v>02-25798587/02-25770849</v>
          </cell>
          <cell r="AC2855" t="str">
            <v>105</v>
          </cell>
          <cell r="AD2855" t="str">
            <v>臺北市松山區南京東路4段126號10樓、10樓之1至之3</v>
          </cell>
          <cell r="AE2855" t="str">
            <v>劉小姐</v>
          </cell>
          <cell r="AF2855" t="str">
            <v>0975529293</v>
          </cell>
          <cell r="AG2855" t="str">
            <v>haorder@zuelligpharma.com</v>
          </cell>
          <cell r="AJ2855" t="str">
            <v>15 法國 France</v>
          </cell>
          <cell r="AK2855" t="str">
            <v>健保</v>
          </cell>
          <cell r="AL2855">
            <v>3</v>
          </cell>
          <cell r="AM2855">
            <v>5</v>
          </cell>
          <cell r="AN2855" t="str">
            <v>等比</v>
          </cell>
          <cell r="BA2855" t="str">
            <v>BC23925257</v>
          </cell>
          <cell r="BB2855">
            <v>42518</v>
          </cell>
          <cell r="BC2855">
            <v>41242.46</v>
          </cell>
          <cell r="BD2855">
            <v>39180.339999999997</v>
          </cell>
          <cell r="BE2855">
            <v>1237.27</v>
          </cell>
          <cell r="BF2855">
            <v>37943.06</v>
          </cell>
          <cell r="BG2855" t="str">
            <v>BC23925257</v>
          </cell>
          <cell r="BH2855">
            <v>42518</v>
          </cell>
          <cell r="BI2855">
            <v>41242.46</v>
          </cell>
          <cell r="BJ2855">
            <v>39180.339999999997</v>
          </cell>
          <cell r="BK2855">
            <v>1237.27</v>
          </cell>
          <cell r="BL2855">
            <v>37943.06</v>
          </cell>
          <cell r="BM2855" t="str">
            <v>BC23925257</v>
          </cell>
          <cell r="BN2855">
            <v>42518</v>
          </cell>
          <cell r="BO2855">
            <v>41242.46</v>
          </cell>
          <cell r="BP2855">
            <v>39180.339999999997</v>
          </cell>
          <cell r="BQ2855">
            <v>1237.27</v>
          </cell>
          <cell r="BR2855">
            <v>37943.06</v>
          </cell>
          <cell r="BS2855" t="str">
            <v>BC23925257</v>
          </cell>
          <cell r="BT2855">
            <v>41170</v>
          </cell>
          <cell r="BU2855">
            <v>39934.9</v>
          </cell>
          <cell r="BV2855">
            <v>37938.160000000003</v>
          </cell>
          <cell r="BW2855">
            <v>1198.05</v>
          </cell>
          <cell r="BX2855">
            <v>36740.11</v>
          </cell>
          <cell r="BY2855" t="str">
            <v>BC23925257</v>
          </cell>
          <cell r="BZ2855">
            <v>41170</v>
          </cell>
          <cell r="CA2855">
            <v>39934.9</v>
          </cell>
          <cell r="CB2855">
            <v>37938.160000000003</v>
          </cell>
          <cell r="CC2855">
            <v>1198.05</v>
          </cell>
          <cell r="CD2855">
            <v>36740.11</v>
          </cell>
          <cell r="CE2855" t="str">
            <v>BC23925257</v>
          </cell>
          <cell r="CF2855">
            <v>41170</v>
          </cell>
          <cell r="CG2855">
            <v>39934.9</v>
          </cell>
          <cell r="CH2855">
            <v>37938.160000000003</v>
          </cell>
          <cell r="CI2855">
            <v>1198.05</v>
          </cell>
          <cell r="CJ2855">
            <v>36740.11</v>
          </cell>
          <cell r="CK2855" t="str">
            <v>BC23925257</v>
          </cell>
          <cell r="CL2855">
            <v>41170</v>
          </cell>
          <cell r="CM2855">
            <v>39934.9</v>
          </cell>
          <cell r="CN2855">
            <v>37938.160000000003</v>
          </cell>
          <cell r="CO2855">
            <v>1198.05</v>
          </cell>
          <cell r="CP2855">
            <v>36740.11</v>
          </cell>
          <cell r="CQ2855" t="str">
            <v>BC23925257</v>
          </cell>
          <cell r="CR2855">
            <v>41170</v>
          </cell>
          <cell r="CS2855">
            <v>39934.9</v>
          </cell>
          <cell r="CT2855">
            <v>37938.160000000003</v>
          </cell>
          <cell r="CU2855">
            <v>1198.05</v>
          </cell>
          <cell r="CV2855">
            <v>36740.11</v>
          </cell>
          <cell r="CW2855" t="str">
            <v>BC23925257</v>
          </cell>
          <cell r="CX2855">
            <v>41170</v>
          </cell>
          <cell r="CY2855">
            <v>39934.9</v>
          </cell>
          <cell r="CZ2855">
            <v>37938.160000000003</v>
          </cell>
          <cell r="DA2855">
            <v>1198.05</v>
          </cell>
          <cell r="DB2855">
            <v>36740.11</v>
          </cell>
          <cell r="DC2855" t="str">
            <v>BC23925257</v>
          </cell>
          <cell r="DD2855">
            <v>41170</v>
          </cell>
          <cell r="DE2855">
            <v>39934.9</v>
          </cell>
          <cell r="DF2855">
            <v>37938.160000000003</v>
          </cell>
          <cell r="DG2855">
            <v>1198.05</v>
          </cell>
          <cell r="DH2855">
            <v>36740.11</v>
          </cell>
          <cell r="DI2855" t="str">
            <v>BC23925257</v>
          </cell>
          <cell r="DJ2855">
            <v>41170</v>
          </cell>
          <cell r="DK2855">
            <v>39934.9</v>
          </cell>
          <cell r="DL2855">
            <v>37938.160000000003</v>
          </cell>
        </row>
        <row r="2856">
          <cell r="B2856" t="str">
            <v>1485-1</v>
          </cell>
          <cell r="C2856" t="str">
            <v>LATANOPROSTENE BUNOD</v>
          </cell>
          <cell r="D2856" t="str">
            <v>240 MCG/ML</v>
          </cell>
          <cell r="E2856" t="str">
            <v>5 ML</v>
          </cell>
          <cell r="F2856" t="str">
            <v>BOT(點眼液劑)</v>
          </cell>
          <cell r="H2856" t="str">
            <v>Vyzulta 0.024%, solution</v>
          </cell>
          <cell r="I2856" t="str">
            <v>博士倫凡視達眼用液劑</v>
          </cell>
          <cell r="J2856" t="str">
            <v>1</v>
          </cell>
          <cell r="K2856" t="str">
            <v>BAUSCH &amp; LOMB INCORPORATED</v>
          </cell>
          <cell r="L2856" t="str">
            <v>衛部藥輸字第027825號</v>
          </cell>
          <cell r="N2856">
            <v>420</v>
          </cell>
          <cell r="O2856" t="str">
            <v>BC27825421</v>
          </cell>
          <cell r="P2856">
            <v>904</v>
          </cell>
          <cell r="Q2856">
            <v>808.81</v>
          </cell>
          <cell r="R2856">
            <v>767.96</v>
          </cell>
          <cell r="S2856" t="str">
            <v>否</v>
          </cell>
          <cell r="T2856">
            <v>0</v>
          </cell>
          <cell r="U2856">
            <v>767.96</v>
          </cell>
          <cell r="V2856">
            <v>18</v>
          </cell>
          <cell r="W2856" t="str">
            <v>0175</v>
          </cell>
          <cell r="X2856" t="str">
            <v>22853066</v>
          </cell>
          <cell r="Y2856" t="str">
            <v>裕利股份有限公司</v>
          </cell>
          <cell r="Z2856" t="str">
            <v>02-25700064</v>
          </cell>
          <cell r="AA2856" t="str">
            <v>23108</v>
          </cell>
          <cell r="AB2856" t="str">
            <v>02-25798587/02-25770849</v>
          </cell>
          <cell r="AC2856" t="str">
            <v>105</v>
          </cell>
          <cell r="AD2856" t="str">
            <v>臺北市松山區南京東路4段126號10樓、10樓之1至之3</v>
          </cell>
          <cell r="AE2856" t="str">
            <v>劉小姐</v>
          </cell>
          <cell r="AF2856" t="str">
            <v>0975529293</v>
          </cell>
          <cell r="AG2856" t="str">
            <v>haorder@zuelligpharma.com</v>
          </cell>
          <cell r="AJ2856" t="str">
            <v>46 美國 United States of America</v>
          </cell>
          <cell r="AK2856" t="str">
            <v>健保</v>
          </cell>
          <cell r="AL2856">
            <v>10.53</v>
          </cell>
          <cell r="AM2856">
            <v>5.05</v>
          </cell>
          <cell r="AN2856" t="str">
            <v>等比</v>
          </cell>
          <cell r="BA2856" t="str">
            <v>BC27825421</v>
          </cell>
          <cell r="BB2856">
            <v>904</v>
          </cell>
          <cell r="BC2856">
            <v>808.81</v>
          </cell>
          <cell r="BD2856">
            <v>767.96</v>
          </cell>
          <cell r="BE2856">
            <v>0</v>
          </cell>
          <cell r="BF2856">
            <v>767.96</v>
          </cell>
          <cell r="BG2856" t="str">
            <v>BC27825421</v>
          </cell>
          <cell r="BH2856">
            <v>904</v>
          </cell>
          <cell r="BI2856">
            <v>808.81</v>
          </cell>
          <cell r="BJ2856">
            <v>767.96</v>
          </cell>
          <cell r="BK2856">
            <v>0</v>
          </cell>
          <cell r="BL2856">
            <v>767.96</v>
          </cell>
          <cell r="BM2856" t="str">
            <v>BC27825421</v>
          </cell>
          <cell r="BN2856">
            <v>904</v>
          </cell>
          <cell r="BO2856">
            <v>808.81</v>
          </cell>
          <cell r="BP2856">
            <v>767.96</v>
          </cell>
          <cell r="BQ2856">
            <v>0</v>
          </cell>
          <cell r="BR2856">
            <v>767.96</v>
          </cell>
          <cell r="BS2856" t="str">
            <v>BC27825421</v>
          </cell>
          <cell r="BT2856">
            <v>903</v>
          </cell>
          <cell r="BU2856">
            <v>807.91</v>
          </cell>
          <cell r="BV2856">
            <v>767.11</v>
          </cell>
          <cell r="BW2856">
            <v>0</v>
          </cell>
          <cell r="BX2856">
            <v>767.11</v>
          </cell>
          <cell r="BY2856" t="str">
            <v>BC27825421</v>
          </cell>
          <cell r="BZ2856">
            <v>903</v>
          </cell>
          <cell r="CA2856">
            <v>807.91</v>
          </cell>
          <cell r="CB2856">
            <v>767.11</v>
          </cell>
          <cell r="CC2856">
            <v>0</v>
          </cell>
          <cell r="CD2856">
            <v>767.11</v>
          </cell>
          <cell r="CE2856" t="str">
            <v>BC27825421</v>
          </cell>
          <cell r="CF2856">
            <v>903</v>
          </cell>
          <cell r="CG2856">
            <v>807.91</v>
          </cell>
          <cell r="CH2856">
            <v>767.11</v>
          </cell>
          <cell r="CI2856">
            <v>0</v>
          </cell>
          <cell r="CJ2856">
            <v>767.11</v>
          </cell>
          <cell r="CK2856" t="str">
            <v>BC27825421</v>
          </cell>
          <cell r="CL2856">
            <v>903</v>
          </cell>
          <cell r="CM2856">
            <v>807.91</v>
          </cell>
          <cell r="CN2856">
            <v>767.11</v>
          </cell>
          <cell r="CO2856">
            <v>0</v>
          </cell>
          <cell r="CP2856">
            <v>767.11</v>
          </cell>
          <cell r="CQ2856" t="str">
            <v>BC27825421</v>
          </cell>
          <cell r="CR2856">
            <v>903</v>
          </cell>
          <cell r="CS2856">
            <v>807.91</v>
          </cell>
          <cell r="CT2856">
            <v>767.11</v>
          </cell>
          <cell r="CU2856">
            <v>0</v>
          </cell>
          <cell r="CV2856">
            <v>767.11</v>
          </cell>
          <cell r="CW2856" t="str">
            <v>BC27825421</v>
          </cell>
          <cell r="CX2856">
            <v>903</v>
          </cell>
          <cell r="CY2856">
            <v>807.91</v>
          </cell>
          <cell r="CZ2856">
            <v>767.11</v>
          </cell>
          <cell r="DA2856">
            <v>0</v>
          </cell>
          <cell r="DB2856">
            <v>767.11</v>
          </cell>
          <cell r="DC2856" t="str">
            <v>BC27825421</v>
          </cell>
          <cell r="DD2856">
            <v>903</v>
          </cell>
          <cell r="DE2856">
            <v>807.91</v>
          </cell>
          <cell r="DF2856">
            <v>767.11</v>
          </cell>
          <cell r="DG2856">
            <v>0</v>
          </cell>
          <cell r="DH2856">
            <v>767.11</v>
          </cell>
          <cell r="DI2856" t="str">
            <v>BC27825421</v>
          </cell>
          <cell r="DJ2856">
            <v>903</v>
          </cell>
          <cell r="DK2856">
            <v>807.91</v>
          </cell>
          <cell r="DL2856">
            <v>767.11</v>
          </cell>
        </row>
        <row r="2857">
          <cell r="B2857" t="str">
            <v>1486-1</v>
          </cell>
          <cell r="C2857" t="str">
            <v>LENALIDOMIDE</v>
          </cell>
          <cell r="D2857" t="str">
            <v>15MG</v>
          </cell>
          <cell r="E2857" t="str">
            <v xml:space="preserve"> </v>
          </cell>
          <cell r="F2857" t="str">
            <v>CAP</v>
          </cell>
          <cell r="H2857" t="str">
            <v>Revlimid Capsules 15mg</v>
          </cell>
          <cell r="I2857" t="str">
            <v>瑞復美膠囊15毫克</v>
          </cell>
          <cell r="J2857" t="str">
            <v>21</v>
          </cell>
          <cell r="K2857" t="str">
            <v>Celgene International Sarl</v>
          </cell>
          <cell r="L2857" t="str">
            <v>衛署藥輸字第025215號</v>
          </cell>
          <cell r="N2857">
            <v>1792</v>
          </cell>
          <cell r="O2857" t="str">
            <v>BC25215100</v>
          </cell>
          <cell r="P2857">
            <v>4154</v>
          </cell>
          <cell r="Q2857">
            <v>4122.8500000000004</v>
          </cell>
          <cell r="R2857">
            <v>3865.17</v>
          </cell>
          <cell r="S2857" t="str">
            <v>否</v>
          </cell>
          <cell r="T2857">
            <v>0</v>
          </cell>
          <cell r="U2857">
            <v>3865.17</v>
          </cell>
          <cell r="V2857">
            <v>80</v>
          </cell>
          <cell r="W2857" t="str">
            <v>0177</v>
          </cell>
          <cell r="X2857" t="str">
            <v>70824858</v>
          </cell>
          <cell r="Y2857" t="str">
            <v>台灣大昌華嘉股份有限公司</v>
          </cell>
          <cell r="Z2857" t="str">
            <v>02-87526666</v>
          </cell>
          <cell r="AA2857" t="str">
            <v>7576</v>
          </cell>
          <cell r="AB2857" t="str">
            <v>02-87526100</v>
          </cell>
          <cell r="AC2857" t="str">
            <v>114</v>
          </cell>
          <cell r="AD2857" t="str">
            <v>臺北市內湖區堤頂大道2段407巷20弄1、3、5、7號10樓，及407巷22、24、26號10樓及407巷22號10樓之1</v>
          </cell>
          <cell r="AE2857" t="str">
            <v>林小姐</v>
          </cell>
          <cell r="AF2857" t="str">
            <v>0912745896</v>
          </cell>
          <cell r="AG2857" t="str">
            <v>order.cs@dksh.com</v>
          </cell>
          <cell r="AJ2857" t="str">
            <v>43 瑞士 SWITZERLAND</v>
          </cell>
          <cell r="AK2857" t="str">
            <v>健保</v>
          </cell>
          <cell r="AL2857">
            <v>0.75</v>
          </cell>
          <cell r="AM2857">
            <v>6.25</v>
          </cell>
          <cell r="AN2857" t="str">
            <v>等比</v>
          </cell>
          <cell r="BA2857" t="str">
            <v>BC25215100</v>
          </cell>
          <cell r="BB2857">
            <v>3988</v>
          </cell>
          <cell r="BC2857">
            <v>3958.09</v>
          </cell>
          <cell r="BD2857">
            <v>3710.71</v>
          </cell>
          <cell r="BE2857">
            <v>0</v>
          </cell>
          <cell r="BF2857">
            <v>3710.71</v>
          </cell>
          <cell r="BG2857" t="str">
            <v>BC25215100</v>
          </cell>
          <cell r="BH2857">
            <v>3988</v>
          </cell>
          <cell r="BI2857">
            <v>3958.09</v>
          </cell>
          <cell r="BJ2857">
            <v>3710.71</v>
          </cell>
          <cell r="BK2857">
            <v>0</v>
          </cell>
          <cell r="BL2857">
            <v>3710.71</v>
          </cell>
          <cell r="BM2857" t="str">
            <v>BC25215100</v>
          </cell>
          <cell r="BN2857">
            <v>3988</v>
          </cell>
          <cell r="BO2857">
            <v>3958.09</v>
          </cell>
          <cell r="BP2857">
            <v>3710.71</v>
          </cell>
          <cell r="BQ2857">
            <v>0</v>
          </cell>
          <cell r="BR2857">
            <v>3710.71</v>
          </cell>
          <cell r="BS2857" t="str">
            <v>BC25215100</v>
          </cell>
          <cell r="BT2857">
            <v>3794</v>
          </cell>
          <cell r="BU2857">
            <v>3765.55</v>
          </cell>
          <cell r="BV2857">
            <v>3530.2</v>
          </cell>
          <cell r="BW2857">
            <v>0</v>
          </cell>
          <cell r="BX2857">
            <v>3530.2</v>
          </cell>
          <cell r="BY2857" t="str">
            <v>BC25215100</v>
          </cell>
          <cell r="BZ2857">
            <v>3794</v>
          </cell>
          <cell r="CA2857">
            <v>3765.55</v>
          </cell>
          <cell r="CB2857">
            <v>3530.2</v>
          </cell>
          <cell r="CC2857">
            <v>0</v>
          </cell>
          <cell r="CD2857">
            <v>3530.2</v>
          </cell>
          <cell r="CE2857" t="str">
            <v>BC25215100</v>
          </cell>
          <cell r="CF2857">
            <v>3794</v>
          </cell>
          <cell r="CG2857">
            <v>3765.55</v>
          </cell>
          <cell r="CH2857">
            <v>3530.2</v>
          </cell>
          <cell r="CI2857">
            <v>0</v>
          </cell>
          <cell r="CJ2857">
            <v>3530.2</v>
          </cell>
          <cell r="CK2857" t="str">
            <v>BC25215100</v>
          </cell>
          <cell r="CL2857">
            <v>3794</v>
          </cell>
          <cell r="CM2857">
            <v>3765.55</v>
          </cell>
          <cell r="CN2857">
            <v>3530.2</v>
          </cell>
          <cell r="CO2857">
            <v>0</v>
          </cell>
          <cell r="CP2857">
            <v>3530.2</v>
          </cell>
          <cell r="CQ2857" t="str">
            <v>BC25215100</v>
          </cell>
          <cell r="CR2857">
            <v>3794</v>
          </cell>
          <cell r="CS2857">
            <v>3765.55</v>
          </cell>
          <cell r="CT2857">
            <v>3530.2</v>
          </cell>
          <cell r="CU2857">
            <v>0</v>
          </cell>
          <cell r="CV2857">
            <v>3530.2</v>
          </cell>
          <cell r="CW2857" t="str">
            <v>BC25215100</v>
          </cell>
          <cell r="CX2857">
            <v>3794</v>
          </cell>
          <cell r="CY2857">
            <v>3765.55</v>
          </cell>
          <cell r="CZ2857">
            <v>3530.2</v>
          </cell>
          <cell r="DA2857">
            <v>0</v>
          </cell>
          <cell r="DB2857">
            <v>3530.2</v>
          </cell>
          <cell r="DC2857" t="str">
            <v>BC25215100</v>
          </cell>
          <cell r="DD2857">
            <v>3794</v>
          </cell>
          <cell r="DE2857">
            <v>3765.55</v>
          </cell>
          <cell r="DF2857">
            <v>3530.2</v>
          </cell>
          <cell r="DG2857">
            <v>0</v>
          </cell>
          <cell r="DH2857">
            <v>3530.2</v>
          </cell>
          <cell r="DI2857" t="str">
            <v>BC25215100</v>
          </cell>
          <cell r="DJ2857">
            <v>3794</v>
          </cell>
          <cell r="DK2857">
            <v>3765.55</v>
          </cell>
          <cell r="DL2857">
            <v>3530.2</v>
          </cell>
        </row>
        <row r="2858">
          <cell r="B2858" t="str">
            <v>1486-2</v>
          </cell>
          <cell r="C2858" t="str">
            <v>LENALIDOMIDE</v>
          </cell>
          <cell r="D2858" t="str">
            <v>15MG</v>
          </cell>
          <cell r="E2858" t="str">
            <v xml:space="preserve"> </v>
          </cell>
          <cell r="F2858" t="str">
            <v>CAP</v>
          </cell>
          <cell r="H2858" t="str">
            <v>Leavdo Capsules 15mg</v>
          </cell>
          <cell r="I2858" t="str">
            <v>瑞伏駭膠囊15毫克</v>
          </cell>
          <cell r="J2858" t="str">
            <v>21</v>
          </cell>
          <cell r="K2858" t="str">
            <v>臺灣東洋藥品工業股份有限公司中壢廠</v>
          </cell>
          <cell r="L2858" t="str">
            <v>衛部藥製字第059663號</v>
          </cell>
          <cell r="N2858">
            <v>1792</v>
          </cell>
          <cell r="O2858" t="str">
            <v>AC59663100</v>
          </cell>
          <cell r="P2858">
            <v>3570</v>
          </cell>
          <cell r="Q2858">
            <v>3391.5</v>
          </cell>
          <cell r="R2858">
            <v>2882.78</v>
          </cell>
          <cell r="S2858" t="str">
            <v>契約價格</v>
          </cell>
          <cell r="T2858">
            <v>101.75</v>
          </cell>
          <cell r="U2858">
            <v>2781.03</v>
          </cell>
          <cell r="V2858">
            <v>80</v>
          </cell>
          <cell r="W2858" t="str">
            <v>0021</v>
          </cell>
          <cell r="X2858" t="str">
            <v>11821341</v>
          </cell>
          <cell r="Y2858" t="str">
            <v>台灣東洋藥品工業股份有限公司</v>
          </cell>
          <cell r="Z2858" t="str">
            <v>02-26525999</v>
          </cell>
          <cell r="AA2858" t="str">
            <v>2241</v>
          </cell>
          <cell r="AB2858" t="str">
            <v>02-26525988</v>
          </cell>
          <cell r="AC2858" t="str">
            <v>115</v>
          </cell>
          <cell r="AD2858" t="str">
            <v>臺北市南港區園區街3-1號3樓</v>
          </cell>
          <cell r="AE2858" t="str">
            <v>王梓帆</v>
          </cell>
          <cell r="AF2858" t="str">
            <v>0939591546</v>
          </cell>
          <cell r="AG2858" t="str">
            <v>service@tty.com.tw</v>
          </cell>
          <cell r="AJ2858" t="str">
            <v>65 國產 Taiwan</v>
          </cell>
          <cell r="AK2858" t="str">
            <v>健保</v>
          </cell>
          <cell r="AL2858">
            <v>5</v>
          </cell>
          <cell r="AM2858">
            <v>34.15</v>
          </cell>
          <cell r="AN2858" t="str">
            <v>等比</v>
          </cell>
          <cell r="BA2858" t="str">
            <v>AC59663100</v>
          </cell>
          <cell r="BB2858">
            <v>3424</v>
          </cell>
          <cell r="BC2858">
            <v>3252.8</v>
          </cell>
          <cell r="BD2858">
            <v>2141.9699999999998</v>
          </cell>
          <cell r="BE2858">
            <v>97.58</v>
          </cell>
          <cell r="BF2858">
            <v>2044.38</v>
          </cell>
          <cell r="BG2858" t="str">
            <v>AC59663100</v>
          </cell>
          <cell r="BH2858">
            <v>3424</v>
          </cell>
          <cell r="BI2858">
            <v>3252.8</v>
          </cell>
          <cell r="BJ2858">
            <v>2141.9699999999998</v>
          </cell>
          <cell r="BK2858">
            <v>97.58</v>
          </cell>
          <cell r="BL2858">
            <v>2044.38</v>
          </cell>
          <cell r="BM2858" t="str">
            <v>AC59663100</v>
          </cell>
          <cell r="BN2858">
            <v>3424</v>
          </cell>
          <cell r="BO2858">
            <v>3252.8</v>
          </cell>
          <cell r="BP2858">
            <v>2141.9699999999998</v>
          </cell>
          <cell r="BQ2858">
            <v>97.58</v>
          </cell>
          <cell r="BR2858">
            <v>2044.38</v>
          </cell>
          <cell r="BS2858" t="str">
            <v>AC59663100</v>
          </cell>
          <cell r="BT2858">
            <v>3255</v>
          </cell>
          <cell r="BU2858">
            <v>3092.25</v>
          </cell>
          <cell r="BV2858">
            <v>2036.25</v>
          </cell>
          <cell r="BW2858">
            <v>92.77</v>
          </cell>
          <cell r="BX2858">
            <v>1943.48</v>
          </cell>
          <cell r="BY2858" t="str">
            <v>AC59663100</v>
          </cell>
          <cell r="BZ2858">
            <v>3255</v>
          </cell>
          <cell r="CA2858">
            <v>3092.25</v>
          </cell>
          <cell r="CB2858">
            <v>2036.25</v>
          </cell>
          <cell r="CC2858">
            <v>92.77</v>
          </cell>
          <cell r="CD2858">
            <v>1943.48</v>
          </cell>
          <cell r="CE2858" t="str">
            <v>AC59663100</v>
          </cell>
          <cell r="CF2858">
            <v>3255</v>
          </cell>
          <cell r="CG2858">
            <v>3092.25</v>
          </cell>
          <cell r="CH2858">
            <v>2036.25</v>
          </cell>
          <cell r="CI2858">
            <v>92.77</v>
          </cell>
          <cell r="CJ2858">
            <v>1943.48</v>
          </cell>
          <cell r="CK2858" t="str">
            <v>AC59663100</v>
          </cell>
          <cell r="CL2858">
            <v>3255</v>
          </cell>
          <cell r="CM2858">
            <v>3092.25</v>
          </cell>
          <cell r="CN2858">
            <v>2036.25</v>
          </cell>
          <cell r="CO2858">
            <v>92.77</v>
          </cell>
          <cell r="CP2858">
            <v>1943.48</v>
          </cell>
          <cell r="CQ2858" t="str">
            <v>AC59663100</v>
          </cell>
          <cell r="CR2858">
            <v>3255</v>
          </cell>
          <cell r="CS2858">
            <v>3092.25</v>
          </cell>
          <cell r="CT2858">
            <v>2036.25</v>
          </cell>
          <cell r="CU2858">
            <v>92.77</v>
          </cell>
          <cell r="CV2858">
            <v>1943.48</v>
          </cell>
          <cell r="CW2858" t="str">
            <v>AC59663100</v>
          </cell>
          <cell r="CX2858">
            <v>3255</v>
          </cell>
          <cell r="CY2858">
            <v>3092.25</v>
          </cell>
          <cell r="CZ2858">
            <v>2036.25</v>
          </cell>
          <cell r="DA2858">
            <v>92.77</v>
          </cell>
          <cell r="DB2858">
            <v>1943.48</v>
          </cell>
          <cell r="DC2858" t="str">
            <v>AC59663100</v>
          </cell>
          <cell r="DD2858">
            <v>3255</v>
          </cell>
          <cell r="DE2858">
            <v>3092.25</v>
          </cell>
          <cell r="DF2858">
            <v>2036.25</v>
          </cell>
          <cell r="DG2858">
            <v>92.77</v>
          </cell>
          <cell r="DH2858">
            <v>1943.48</v>
          </cell>
          <cell r="DI2858" t="str">
            <v>AC59663100</v>
          </cell>
          <cell r="DJ2858">
            <v>3255</v>
          </cell>
          <cell r="DK2858">
            <v>3092.25</v>
          </cell>
          <cell r="DL2858">
            <v>2036.25</v>
          </cell>
        </row>
        <row r="2859">
          <cell r="B2859" t="str">
            <v>1486-3</v>
          </cell>
          <cell r="C2859" t="str">
            <v>LENALIDOMIDE</v>
          </cell>
          <cell r="D2859" t="str">
            <v>15MG</v>
          </cell>
          <cell r="E2859" t="str">
            <v xml:space="preserve"> </v>
          </cell>
          <cell r="F2859" t="str">
            <v>CAP</v>
          </cell>
          <cell r="H2859" t="str">
            <v>LELIMIDE 15 (Lenalidomide Capsules 15mg)</v>
          </cell>
          <cell r="I2859" t="str">
            <v>萊利邁膠囊15毫克</v>
          </cell>
          <cell r="J2859" t="str">
            <v>21</v>
          </cell>
          <cell r="K2859" t="str">
            <v>HETERO</v>
          </cell>
          <cell r="L2859" t="str">
            <v>衛部藥輸字第028284號</v>
          </cell>
          <cell r="N2859">
            <v>1792</v>
          </cell>
          <cell r="O2859" t="str">
            <v>BC28284100</v>
          </cell>
          <cell r="P2859">
            <v>3323</v>
          </cell>
          <cell r="Q2859">
            <v>2990.7</v>
          </cell>
          <cell r="R2859">
            <v>2392.56</v>
          </cell>
          <cell r="S2859" t="str">
            <v>簽約時健保價</v>
          </cell>
          <cell r="T2859">
            <v>99.69</v>
          </cell>
          <cell r="U2859">
            <v>2292.87</v>
          </cell>
          <cell r="V2859">
            <v>80</v>
          </cell>
          <cell r="W2859" t="str">
            <v>0051</v>
          </cell>
          <cell r="X2859" t="str">
            <v>82967660</v>
          </cell>
          <cell r="Y2859" t="str">
            <v>凱沛爾藥品有限公司</v>
          </cell>
          <cell r="Z2859" t="str">
            <v>02-27586577</v>
          </cell>
          <cell r="AA2859" t="str">
            <v xml:space="preserve"> </v>
          </cell>
          <cell r="AB2859" t="str">
            <v>02-27586933</v>
          </cell>
          <cell r="AC2859" t="str">
            <v>110</v>
          </cell>
          <cell r="AD2859" t="str">
            <v>臺北市信義區光復南路495號6樓</v>
          </cell>
          <cell r="AE2859" t="str">
            <v>陳先生</v>
          </cell>
          <cell r="AF2859" t="str">
            <v>0910391727</v>
          </cell>
          <cell r="AG2859" t="str">
            <v>cambertw@camberglobal.com</v>
          </cell>
          <cell r="AJ2859" t="str">
            <v>20 印度 India</v>
          </cell>
          <cell r="AK2859" t="str">
            <v>健保</v>
          </cell>
          <cell r="AL2859">
            <v>10</v>
          </cell>
          <cell r="AM2859">
            <v>20</v>
          </cell>
          <cell r="AN2859" t="str">
            <v>等比</v>
          </cell>
          <cell r="BA2859" t="str">
            <v>BC28284100</v>
          </cell>
          <cell r="BB2859">
            <v>3323</v>
          </cell>
          <cell r="BC2859">
            <v>2990.7</v>
          </cell>
          <cell r="BD2859">
            <v>2392.56</v>
          </cell>
          <cell r="BE2859">
            <v>99.69</v>
          </cell>
          <cell r="BF2859">
            <v>2292.87</v>
          </cell>
          <cell r="BG2859" t="str">
            <v>BC28284100</v>
          </cell>
          <cell r="BH2859">
            <v>3323</v>
          </cell>
          <cell r="BI2859">
            <v>2990.7</v>
          </cell>
          <cell r="BJ2859">
            <v>2392.56</v>
          </cell>
          <cell r="BK2859">
            <v>99.69</v>
          </cell>
          <cell r="BL2859">
            <v>2292.87</v>
          </cell>
          <cell r="BM2859" t="str">
            <v>BC28284100</v>
          </cell>
          <cell r="BN2859">
            <v>3323</v>
          </cell>
          <cell r="BO2859">
            <v>2990.7</v>
          </cell>
          <cell r="BP2859">
            <v>2392.56</v>
          </cell>
          <cell r="BQ2859">
            <v>99.69</v>
          </cell>
          <cell r="BR2859">
            <v>2292.87</v>
          </cell>
          <cell r="BS2859" t="str">
            <v>BC28284100</v>
          </cell>
          <cell r="BT2859">
            <v>3265</v>
          </cell>
          <cell r="BU2859">
            <v>2938.5</v>
          </cell>
          <cell r="BV2859">
            <v>2350.8000000000002</v>
          </cell>
          <cell r="BW2859">
            <v>99.69</v>
          </cell>
          <cell r="BX2859">
            <v>2251.11</v>
          </cell>
          <cell r="BY2859" t="str">
            <v>BC28284100</v>
          </cell>
          <cell r="BZ2859">
            <v>3265</v>
          </cell>
          <cell r="CA2859">
            <v>2938.5</v>
          </cell>
          <cell r="CB2859">
            <v>2350.8000000000002</v>
          </cell>
          <cell r="CC2859">
            <v>99.69</v>
          </cell>
          <cell r="CD2859">
            <v>2251.11</v>
          </cell>
          <cell r="CE2859" t="str">
            <v>BC28284100</v>
          </cell>
          <cell r="CF2859">
            <v>3265</v>
          </cell>
          <cell r="CG2859">
            <v>2938.5</v>
          </cell>
          <cell r="CH2859">
            <v>2350.8000000000002</v>
          </cell>
          <cell r="CI2859">
            <v>99.69</v>
          </cell>
          <cell r="CJ2859">
            <v>2251.11</v>
          </cell>
          <cell r="CK2859" t="str">
            <v>BC28284100</v>
          </cell>
          <cell r="CL2859">
            <v>3265</v>
          </cell>
          <cell r="CM2859">
            <v>2938.5</v>
          </cell>
          <cell r="CN2859">
            <v>2350.8000000000002</v>
          </cell>
          <cell r="CO2859">
            <v>99.69</v>
          </cell>
          <cell r="CP2859">
            <v>2251.11</v>
          </cell>
          <cell r="CQ2859" t="str">
            <v>BC28284100</v>
          </cell>
          <cell r="CR2859">
            <v>3265</v>
          </cell>
          <cell r="CS2859">
            <v>2938.5</v>
          </cell>
          <cell r="CT2859">
            <v>2350.8000000000002</v>
          </cell>
          <cell r="CU2859">
            <v>99.69</v>
          </cell>
          <cell r="CV2859">
            <v>2251.11</v>
          </cell>
          <cell r="CW2859" t="str">
            <v>BC28284100</v>
          </cell>
          <cell r="CX2859">
            <v>3265</v>
          </cell>
          <cell r="CY2859">
            <v>2938.5</v>
          </cell>
          <cell r="CZ2859">
            <v>2350.8000000000002</v>
          </cell>
          <cell r="DA2859">
            <v>99.69</v>
          </cell>
          <cell r="DB2859">
            <v>2251.11</v>
          </cell>
          <cell r="DC2859" t="str">
            <v>BC28284100</v>
          </cell>
          <cell r="DD2859">
            <v>3265</v>
          </cell>
          <cell r="DE2859">
            <v>2938.5</v>
          </cell>
          <cell r="DF2859">
            <v>2350.8000000000002</v>
          </cell>
          <cell r="DG2859">
            <v>99.69</v>
          </cell>
          <cell r="DH2859">
            <v>2251.11</v>
          </cell>
          <cell r="DI2859" t="str">
            <v>BC28284100</v>
          </cell>
          <cell r="DJ2859">
            <v>3265</v>
          </cell>
          <cell r="DK2859">
            <v>2938.5</v>
          </cell>
          <cell r="DL2859">
            <v>2350.8000000000002</v>
          </cell>
        </row>
        <row r="2860">
          <cell r="B2860" t="str">
            <v>1487-1</v>
          </cell>
          <cell r="C2860" t="str">
            <v>LETERMOVIR</v>
          </cell>
          <cell r="D2860" t="str">
            <v>240MG</v>
          </cell>
          <cell r="E2860" t="str">
            <v xml:space="preserve"> </v>
          </cell>
          <cell r="F2860" t="str">
            <v>TAB</v>
          </cell>
          <cell r="H2860" t="str">
            <v>Prevymis F.C. Tablets 240mg</v>
          </cell>
          <cell r="I2860" t="str">
            <v>滅巨斯膜衣錠240毫克</v>
          </cell>
          <cell r="J2860" t="str">
            <v>28</v>
          </cell>
          <cell r="K2860" t="str">
            <v>MSD International GmbH</v>
          </cell>
          <cell r="L2860" t="str">
            <v>衛部藥輸字第027555號</v>
          </cell>
          <cell r="N2860">
            <v>554</v>
          </cell>
          <cell r="O2860" t="str">
            <v>BC27555100</v>
          </cell>
          <cell r="P2860">
            <v>4053</v>
          </cell>
          <cell r="Q2860">
            <v>3992.21</v>
          </cell>
          <cell r="R2860">
            <v>3992.21</v>
          </cell>
          <cell r="S2860" t="str">
            <v>否</v>
          </cell>
          <cell r="T2860">
            <v>0</v>
          </cell>
          <cell r="U2860">
            <v>3992.21</v>
          </cell>
          <cell r="V2860">
            <v>24</v>
          </cell>
          <cell r="W2860" t="str">
            <v>0175</v>
          </cell>
          <cell r="X2860" t="str">
            <v>22853066</v>
          </cell>
          <cell r="Y2860" t="str">
            <v>裕利股份有限公司</v>
          </cell>
          <cell r="Z2860" t="str">
            <v>02-25700064</v>
          </cell>
          <cell r="AA2860" t="str">
            <v>23108</v>
          </cell>
          <cell r="AB2860" t="str">
            <v>02-25798587/02-25770849</v>
          </cell>
          <cell r="AC2860" t="str">
            <v>105</v>
          </cell>
          <cell r="AD2860" t="str">
            <v>臺北市松山區南京東路4段126號10樓、10樓之1至之3</v>
          </cell>
          <cell r="AE2860" t="str">
            <v>劉小姐</v>
          </cell>
          <cell r="AF2860" t="str">
            <v>0975529293</v>
          </cell>
          <cell r="AG2860" t="str">
            <v>haorder@zuelligpharma.com</v>
          </cell>
          <cell r="AJ2860" t="str">
            <v>23 愛爾蘭 IRELAND</v>
          </cell>
          <cell r="AK2860" t="str">
            <v>健保</v>
          </cell>
          <cell r="AL2860">
            <v>1.5</v>
          </cell>
          <cell r="AM2860">
            <v>0</v>
          </cell>
          <cell r="AN2860" t="str">
            <v>0.00</v>
          </cell>
          <cell r="BA2860" t="str">
            <v>BC27555100</v>
          </cell>
          <cell r="BB2860">
            <v>4053</v>
          </cell>
          <cell r="BC2860">
            <v>3992.21</v>
          </cell>
          <cell r="BD2860">
            <v>3992.21</v>
          </cell>
          <cell r="BE2860">
            <v>0</v>
          </cell>
          <cell r="BF2860">
            <v>3992.21</v>
          </cell>
          <cell r="BG2860" t="str">
            <v>BC27555100</v>
          </cell>
          <cell r="BH2860">
            <v>4053</v>
          </cell>
          <cell r="BI2860">
            <v>3992.21</v>
          </cell>
          <cell r="BJ2860">
            <v>3992.21</v>
          </cell>
          <cell r="BK2860">
            <v>0</v>
          </cell>
          <cell r="BL2860">
            <v>3992.21</v>
          </cell>
          <cell r="BM2860" t="str">
            <v>BC27555100</v>
          </cell>
          <cell r="BN2860">
            <v>4053</v>
          </cell>
          <cell r="BO2860">
            <v>3992.21</v>
          </cell>
          <cell r="BP2860">
            <v>3992.21</v>
          </cell>
          <cell r="BQ2860">
            <v>0</v>
          </cell>
          <cell r="BR2860">
            <v>3992.21</v>
          </cell>
          <cell r="BS2860" t="str">
            <v>BC27555100</v>
          </cell>
          <cell r="BT2860">
            <v>4053</v>
          </cell>
          <cell r="BU2860">
            <v>3992.21</v>
          </cell>
          <cell r="BV2860">
            <v>3992.21</v>
          </cell>
          <cell r="BW2860">
            <v>0</v>
          </cell>
          <cell r="BX2860">
            <v>3992.21</v>
          </cell>
          <cell r="BY2860" t="str">
            <v>BC27555100</v>
          </cell>
          <cell r="BZ2860">
            <v>4053</v>
          </cell>
          <cell r="CA2860">
            <v>3992.21</v>
          </cell>
          <cell r="CB2860">
            <v>3992.21</v>
          </cell>
          <cell r="CC2860">
            <v>0</v>
          </cell>
          <cell r="CD2860">
            <v>3992.21</v>
          </cell>
          <cell r="CE2860" t="str">
            <v>BC27555100</v>
          </cell>
          <cell r="CF2860">
            <v>4053</v>
          </cell>
          <cell r="CG2860">
            <v>3992.21</v>
          </cell>
          <cell r="CH2860">
            <v>3992.21</v>
          </cell>
          <cell r="CI2860">
            <v>0</v>
          </cell>
          <cell r="CJ2860">
            <v>3992.21</v>
          </cell>
          <cell r="CK2860" t="str">
            <v>BC27555100</v>
          </cell>
          <cell r="CL2860">
            <v>4053</v>
          </cell>
          <cell r="CM2860">
            <v>3992.21</v>
          </cell>
          <cell r="CN2860">
            <v>3992.21</v>
          </cell>
          <cell r="CO2860">
            <v>0</v>
          </cell>
          <cell r="CP2860">
            <v>3992.21</v>
          </cell>
          <cell r="CQ2860" t="str">
            <v>BC27555100</v>
          </cell>
          <cell r="CR2860">
            <v>4053</v>
          </cell>
          <cell r="CS2860">
            <v>3992.21</v>
          </cell>
          <cell r="CT2860">
            <v>3992.21</v>
          </cell>
          <cell r="CU2860">
            <v>0</v>
          </cell>
          <cell r="CV2860">
            <v>3992.21</v>
          </cell>
          <cell r="CW2860" t="str">
            <v>BC27555100</v>
          </cell>
          <cell r="CX2860">
            <v>4053</v>
          </cell>
          <cell r="CY2860">
            <v>3992.21</v>
          </cell>
          <cell r="CZ2860">
            <v>3992.21</v>
          </cell>
          <cell r="DA2860">
            <v>0</v>
          </cell>
          <cell r="DB2860">
            <v>3992.21</v>
          </cell>
          <cell r="DC2860" t="str">
            <v>BC27555100</v>
          </cell>
          <cell r="DD2860">
            <v>4053</v>
          </cell>
          <cell r="DE2860">
            <v>3992.21</v>
          </cell>
          <cell r="DF2860">
            <v>3992.21</v>
          </cell>
          <cell r="DG2860">
            <v>0</v>
          </cell>
          <cell r="DH2860">
            <v>3992.21</v>
          </cell>
          <cell r="DI2860" t="str">
            <v>BC27555100</v>
          </cell>
          <cell r="DJ2860">
            <v>4053</v>
          </cell>
          <cell r="DK2860">
            <v>3992.21</v>
          </cell>
          <cell r="DL2860">
            <v>3992.21</v>
          </cell>
        </row>
        <row r="2861">
          <cell r="B2861" t="str">
            <v>1488-1</v>
          </cell>
          <cell r="C2861" t="str">
            <v>LEUPRORELIN ACETATE (*)</v>
          </cell>
          <cell r="D2861" t="str">
            <v>7.5 MG</v>
          </cell>
          <cell r="E2861" t="str">
            <v>7.5 MG</v>
          </cell>
          <cell r="F2861" t="str">
            <v>SYRINGE</v>
          </cell>
          <cell r="G2861" t="str">
            <v>是</v>
          </cell>
          <cell r="H2861" t="str">
            <v>Eligard 7.5 mg, powder and solvent for solution for injection</v>
          </cell>
          <cell r="I2861" t="str">
            <v>癌立佳持續性藥效皮下注射劑7.5毫克</v>
          </cell>
          <cell r="J2861" t="str">
            <v>1</v>
          </cell>
          <cell r="K2861" t="str">
            <v>TOLMAR INC.</v>
          </cell>
          <cell r="L2861" t="str">
            <v>衛部藥輸字第026304號</v>
          </cell>
          <cell r="N2861">
            <v>168</v>
          </cell>
          <cell r="O2861" t="str">
            <v>BC26304225</v>
          </cell>
          <cell r="P2861">
            <v>3807</v>
          </cell>
          <cell r="Q2861">
            <v>3768.93</v>
          </cell>
          <cell r="R2861">
            <v>3580.48</v>
          </cell>
          <cell r="S2861" t="str">
            <v>契約價格</v>
          </cell>
          <cell r="T2861">
            <v>113.07</v>
          </cell>
          <cell r="U2861">
            <v>3467.42</v>
          </cell>
          <cell r="V2861">
            <v>7</v>
          </cell>
          <cell r="W2861" t="str">
            <v>0177</v>
          </cell>
          <cell r="X2861" t="str">
            <v>70824858</v>
          </cell>
          <cell r="Y2861" t="str">
            <v>台灣大昌華嘉股份有限公司</v>
          </cell>
          <cell r="Z2861" t="str">
            <v>02-87526666</v>
          </cell>
          <cell r="AA2861" t="str">
            <v>7576</v>
          </cell>
          <cell r="AB2861" t="str">
            <v>02-87526100</v>
          </cell>
          <cell r="AC2861" t="str">
            <v>114</v>
          </cell>
          <cell r="AD2861" t="str">
            <v>臺北市內湖區堤頂大道2段407巷20弄1、3、5、7號10樓，及407巷22、24、26號10樓及407巷22號10樓之1</v>
          </cell>
          <cell r="AE2861" t="str">
            <v>林小姐</v>
          </cell>
          <cell r="AF2861" t="str">
            <v>0912745896</v>
          </cell>
          <cell r="AG2861" t="str">
            <v>order.cs@dksh.com</v>
          </cell>
          <cell r="AJ2861" t="str">
            <v>46 美國 United States of America</v>
          </cell>
          <cell r="AK2861" t="str">
            <v>健保</v>
          </cell>
          <cell r="AL2861">
            <v>1</v>
          </cell>
          <cell r="AM2861">
            <v>5</v>
          </cell>
          <cell r="AN2861" t="str">
            <v>等比</v>
          </cell>
          <cell r="BA2861" t="str">
            <v>BC26304225</v>
          </cell>
          <cell r="BB2861">
            <v>3637</v>
          </cell>
          <cell r="BC2861">
            <v>3600.63</v>
          </cell>
          <cell r="BD2861">
            <v>3420.6</v>
          </cell>
          <cell r="BE2861">
            <v>108.02</v>
          </cell>
          <cell r="BF2861">
            <v>3312.58</v>
          </cell>
          <cell r="BG2861" t="str">
            <v>BC26304225</v>
          </cell>
          <cell r="BH2861">
            <v>3637</v>
          </cell>
          <cell r="BI2861">
            <v>3600.63</v>
          </cell>
          <cell r="BJ2861">
            <v>3420.6</v>
          </cell>
          <cell r="BK2861">
            <v>108.02</v>
          </cell>
          <cell r="BL2861">
            <v>3312.58</v>
          </cell>
          <cell r="BM2861" t="str">
            <v>BC26304225</v>
          </cell>
          <cell r="BN2861">
            <v>3637</v>
          </cell>
          <cell r="BO2861">
            <v>3600.63</v>
          </cell>
          <cell r="BP2861">
            <v>3420.6</v>
          </cell>
          <cell r="BQ2861">
            <v>108.02</v>
          </cell>
          <cell r="BR2861">
            <v>3312.58</v>
          </cell>
          <cell r="BS2861" t="str">
            <v>BC26304225</v>
          </cell>
          <cell r="BT2861">
            <v>3637</v>
          </cell>
          <cell r="BU2861">
            <v>3600.63</v>
          </cell>
          <cell r="BV2861">
            <v>3420.6</v>
          </cell>
          <cell r="BW2861">
            <v>108.02</v>
          </cell>
          <cell r="BX2861">
            <v>3312.58</v>
          </cell>
          <cell r="BY2861" t="str">
            <v>BC26304225</v>
          </cell>
          <cell r="BZ2861">
            <v>3637</v>
          </cell>
          <cell r="CA2861">
            <v>3600.63</v>
          </cell>
          <cell r="CB2861">
            <v>3420.6</v>
          </cell>
          <cell r="CC2861">
            <v>108.02</v>
          </cell>
          <cell r="CD2861">
            <v>3312.58</v>
          </cell>
          <cell r="CE2861" t="str">
            <v>BC26304225</v>
          </cell>
          <cell r="CF2861">
            <v>3637</v>
          </cell>
          <cell r="CG2861">
            <v>3600.63</v>
          </cell>
          <cell r="CH2861">
            <v>3420.6</v>
          </cell>
          <cell r="CI2861">
            <v>108.02</v>
          </cell>
          <cell r="CJ2861">
            <v>3312.58</v>
          </cell>
          <cell r="CK2861" t="str">
            <v>BC26304225</v>
          </cell>
          <cell r="CL2861">
            <v>3637</v>
          </cell>
          <cell r="CM2861">
            <v>3600.63</v>
          </cell>
          <cell r="CN2861">
            <v>3420.6</v>
          </cell>
          <cell r="CO2861">
            <v>108.02</v>
          </cell>
          <cell r="CP2861">
            <v>3312.58</v>
          </cell>
          <cell r="CQ2861" t="str">
            <v>BC26304225</v>
          </cell>
          <cell r="CR2861">
            <v>3637</v>
          </cell>
          <cell r="CS2861">
            <v>3600.63</v>
          </cell>
          <cell r="CT2861">
            <v>3420.6</v>
          </cell>
          <cell r="CU2861">
            <v>108.02</v>
          </cell>
          <cell r="CV2861">
            <v>3312.58</v>
          </cell>
          <cell r="CW2861" t="str">
            <v>BC26304225</v>
          </cell>
          <cell r="CX2861">
            <v>3637</v>
          </cell>
          <cell r="CY2861">
            <v>3600.63</v>
          </cell>
          <cell r="CZ2861">
            <v>3420.6</v>
          </cell>
          <cell r="DA2861">
            <v>108.02</v>
          </cell>
          <cell r="DB2861">
            <v>3312.58</v>
          </cell>
          <cell r="DC2861" t="str">
            <v>BC26304225</v>
          </cell>
          <cell r="DD2861">
            <v>3637</v>
          </cell>
          <cell r="DE2861">
            <v>3600.63</v>
          </cell>
          <cell r="DF2861">
            <v>3420.6</v>
          </cell>
          <cell r="DG2861">
            <v>108.02</v>
          </cell>
          <cell r="DH2861">
            <v>3312.58</v>
          </cell>
          <cell r="DI2861" t="str">
            <v>BC26304225</v>
          </cell>
          <cell r="DJ2861">
            <v>3637</v>
          </cell>
          <cell r="DK2861">
            <v>3600.63</v>
          </cell>
          <cell r="DL2861">
            <v>3420.6</v>
          </cell>
        </row>
        <row r="2862">
          <cell r="B2862" t="str">
            <v>1489-1</v>
          </cell>
          <cell r="C2862" t="str">
            <v>LEVETIRACETAM</v>
          </cell>
          <cell r="D2862" t="str">
            <v>1000MG</v>
          </cell>
          <cell r="E2862" t="str">
            <v xml:space="preserve"> </v>
          </cell>
          <cell r="F2862" t="str">
            <v>TAB</v>
          </cell>
          <cell r="H2862" t="str">
            <v>Pharacetam Film-Coated Tablet 1000mg</v>
          </cell>
          <cell r="I2862" t="str">
            <v>希樂平膜衣錠1000毫克</v>
          </cell>
          <cell r="J2862" t="str">
            <v>60</v>
          </cell>
          <cell r="K2862" t="str">
            <v>PHARMATHEN S.A.</v>
          </cell>
          <cell r="L2862" t="str">
            <v>衛署藥輸字第026090號</v>
          </cell>
          <cell r="N2862">
            <v>33068</v>
          </cell>
          <cell r="O2862" t="str">
            <v>BC26090100</v>
          </cell>
          <cell r="P2862">
            <v>38.200000000000003</v>
          </cell>
          <cell r="Q2862">
            <v>31.9</v>
          </cell>
          <cell r="R2862">
            <v>25.86</v>
          </cell>
          <cell r="S2862" t="str">
            <v>契約價格</v>
          </cell>
          <cell r="T2862">
            <v>0.96</v>
          </cell>
          <cell r="U2862">
            <v>24.91</v>
          </cell>
          <cell r="V2862">
            <v>1475</v>
          </cell>
          <cell r="W2862" t="str">
            <v>0032</v>
          </cell>
          <cell r="X2862" t="str">
            <v>27770261</v>
          </cell>
          <cell r="Y2862" t="str">
            <v>西海生技股份有限公司</v>
          </cell>
          <cell r="Z2862" t="str">
            <v>02-25621357</v>
          </cell>
          <cell r="AA2862" t="str">
            <v>251</v>
          </cell>
          <cell r="AB2862" t="str">
            <v>02-25413065</v>
          </cell>
          <cell r="AC2862" t="str">
            <v>104</v>
          </cell>
          <cell r="AD2862" t="str">
            <v>臺北市中山區民權東路2段46號10樓之2</v>
          </cell>
          <cell r="AE2862" t="str">
            <v>薛乃允</v>
          </cell>
          <cell r="AF2862" t="str">
            <v>0917526190</v>
          </cell>
          <cell r="AG2862" t="str">
            <v>pharmacist@seehigh.com.tw</v>
          </cell>
          <cell r="AJ2862" t="str">
            <v>16 希臘 Greece</v>
          </cell>
          <cell r="AK2862" t="str">
            <v>健保</v>
          </cell>
          <cell r="AL2862">
            <v>16.5</v>
          </cell>
          <cell r="AM2862">
            <v>18.920000000000002</v>
          </cell>
          <cell r="AN2862" t="str">
            <v>30.00</v>
          </cell>
          <cell r="BA2862" t="str">
            <v>BC26090100</v>
          </cell>
          <cell r="BB2862">
            <v>37.799999999999997</v>
          </cell>
          <cell r="BC2862">
            <v>31.78</v>
          </cell>
          <cell r="BD2862">
            <v>25.74</v>
          </cell>
          <cell r="BE2862">
            <v>0.95</v>
          </cell>
          <cell r="BF2862">
            <v>24.79</v>
          </cell>
          <cell r="BG2862" t="str">
            <v>BC26090100</v>
          </cell>
          <cell r="BH2862">
            <v>37.799999999999997</v>
          </cell>
          <cell r="BI2862">
            <v>31.78</v>
          </cell>
          <cell r="BJ2862">
            <v>25.74</v>
          </cell>
          <cell r="BK2862">
            <v>0.95</v>
          </cell>
          <cell r="BL2862">
            <v>24.79</v>
          </cell>
          <cell r="BM2862" t="str">
            <v>BC26090100</v>
          </cell>
          <cell r="BN2862">
            <v>37.799999999999997</v>
          </cell>
          <cell r="BO2862">
            <v>31.78</v>
          </cell>
          <cell r="BP2862">
            <v>25.74</v>
          </cell>
          <cell r="BQ2862">
            <v>0.95</v>
          </cell>
          <cell r="BR2862">
            <v>24.79</v>
          </cell>
          <cell r="BS2862" t="str">
            <v>BC26090100</v>
          </cell>
          <cell r="BT2862">
            <v>37.6</v>
          </cell>
          <cell r="BU2862">
            <v>31.72</v>
          </cell>
          <cell r="BV2862">
            <v>25.68</v>
          </cell>
          <cell r="BW2862">
            <v>0.95</v>
          </cell>
          <cell r="BX2862">
            <v>24.73</v>
          </cell>
          <cell r="BY2862" t="str">
            <v>BC26090100</v>
          </cell>
          <cell r="BZ2862">
            <v>37.6</v>
          </cell>
          <cell r="CA2862">
            <v>31.72</v>
          </cell>
          <cell r="CB2862">
            <v>25.68</v>
          </cell>
          <cell r="CC2862">
            <v>0.95</v>
          </cell>
          <cell r="CD2862">
            <v>24.73</v>
          </cell>
          <cell r="CE2862" t="str">
            <v>BC26090100</v>
          </cell>
          <cell r="CF2862">
            <v>37.6</v>
          </cell>
          <cell r="CG2862">
            <v>31.72</v>
          </cell>
          <cell r="CH2862">
            <v>25.68</v>
          </cell>
          <cell r="CI2862">
            <v>0.95</v>
          </cell>
          <cell r="CJ2862">
            <v>24.73</v>
          </cell>
          <cell r="CK2862" t="str">
            <v>BC26090100</v>
          </cell>
          <cell r="CL2862">
            <v>37.6</v>
          </cell>
          <cell r="CM2862">
            <v>31.72</v>
          </cell>
          <cell r="CN2862">
            <v>25.68</v>
          </cell>
          <cell r="CO2862">
            <v>0.95</v>
          </cell>
          <cell r="CP2862">
            <v>24.73</v>
          </cell>
          <cell r="CQ2862" t="str">
            <v>BC26090100</v>
          </cell>
          <cell r="CR2862">
            <v>37.6</v>
          </cell>
          <cell r="CS2862">
            <v>31.72</v>
          </cell>
          <cell r="CT2862">
            <v>25.68</v>
          </cell>
          <cell r="CU2862">
            <v>0.95</v>
          </cell>
          <cell r="CV2862">
            <v>24.73</v>
          </cell>
          <cell r="CW2862" t="str">
            <v>BC26090100</v>
          </cell>
          <cell r="CX2862">
            <v>37.6</v>
          </cell>
          <cell r="CY2862">
            <v>31.72</v>
          </cell>
          <cell r="CZ2862">
            <v>25.68</v>
          </cell>
          <cell r="DA2862">
            <v>0.95</v>
          </cell>
          <cell r="DB2862">
            <v>24.73</v>
          </cell>
          <cell r="DC2862" t="str">
            <v>BC26090100</v>
          </cell>
          <cell r="DD2862">
            <v>37.6</v>
          </cell>
          <cell r="DE2862">
            <v>31.72</v>
          </cell>
          <cell r="DF2862">
            <v>25.68</v>
          </cell>
          <cell r="DG2862">
            <v>0.95</v>
          </cell>
          <cell r="DH2862">
            <v>24.73</v>
          </cell>
          <cell r="DI2862" t="str">
            <v>BC26090100</v>
          </cell>
          <cell r="DJ2862">
            <v>37.6</v>
          </cell>
          <cell r="DK2862">
            <v>31.72</v>
          </cell>
          <cell r="DL2862">
            <v>25.68</v>
          </cell>
        </row>
        <row r="2863">
          <cell r="B2863" t="str">
            <v>1490-1</v>
          </cell>
          <cell r="C2863" t="str">
            <v>LEVODOPA+CARBIDOPA (*)</v>
          </cell>
          <cell r="D2863" t="str">
            <v>195 MG+52.63 MG</v>
          </cell>
          <cell r="E2863" t="str">
            <v xml:space="preserve"> </v>
          </cell>
          <cell r="F2863" t="str">
            <v>CAP</v>
          </cell>
          <cell r="G2863" t="str">
            <v>是</v>
          </cell>
          <cell r="H2863" t="str">
            <v>Numient extended-release capsules 48.75mg/195mg</v>
          </cell>
          <cell r="I2863" t="str">
            <v>瑞多寧緩釋膠囊48.75毫克/195毫克</v>
          </cell>
          <cell r="J2863" t="str">
            <v>100</v>
          </cell>
          <cell r="K2863" t="str">
            <v>益邦製藥股份有限公司</v>
          </cell>
          <cell r="L2863" t="str">
            <v>衛部藥製字第060307號</v>
          </cell>
          <cell r="N2863">
            <v>9061</v>
          </cell>
          <cell r="O2863" t="str">
            <v>AC60307100</v>
          </cell>
          <cell r="P2863">
            <v>65</v>
          </cell>
          <cell r="Q2863">
            <v>62.4</v>
          </cell>
          <cell r="R2863">
            <v>58.5</v>
          </cell>
          <cell r="S2863" t="str">
            <v>否</v>
          </cell>
          <cell r="T2863">
            <v>0</v>
          </cell>
          <cell r="U2863">
            <v>58.5</v>
          </cell>
          <cell r="V2863">
            <v>400</v>
          </cell>
          <cell r="W2863" t="str">
            <v>0109</v>
          </cell>
          <cell r="X2863" t="str">
            <v>28115186</v>
          </cell>
          <cell r="Y2863" t="str">
            <v>保瑞聯邦股份有限公司新竹分公司</v>
          </cell>
          <cell r="Z2863" t="str">
            <v>02-87928277#9606</v>
          </cell>
          <cell r="AA2863" t="str">
            <v xml:space="preserve"> </v>
          </cell>
          <cell r="AB2863" t="str">
            <v>02-87920979</v>
          </cell>
          <cell r="AC2863" t="str">
            <v>350401</v>
          </cell>
          <cell r="AD2863" t="str">
            <v>苗栗縣竹南鎮科東三路1號</v>
          </cell>
          <cell r="AE2863" t="str">
            <v>康倪碩</v>
          </cell>
          <cell r="AF2863" t="str">
            <v>0929208802</v>
          </cell>
          <cell r="AG2863" t="str">
            <v>izzo.kang@borahealth.com</v>
          </cell>
          <cell r="AJ2863" t="str">
            <v>65 國產 Taiwan</v>
          </cell>
          <cell r="AK2863" t="str">
            <v>健保</v>
          </cell>
          <cell r="AL2863">
            <v>4</v>
          </cell>
          <cell r="AM2863">
            <v>6.25</v>
          </cell>
          <cell r="AN2863" t="str">
            <v>0.00</v>
          </cell>
          <cell r="BA2863" t="str">
            <v>AC60307100</v>
          </cell>
          <cell r="BB2863">
            <v>64</v>
          </cell>
          <cell r="BC2863">
            <v>62.4</v>
          </cell>
          <cell r="BD2863">
            <v>58.5</v>
          </cell>
          <cell r="BE2863">
            <v>0</v>
          </cell>
          <cell r="BF2863">
            <v>58.5</v>
          </cell>
          <cell r="BG2863" t="str">
            <v>AC60307100</v>
          </cell>
          <cell r="BH2863">
            <v>64</v>
          </cell>
          <cell r="BI2863">
            <v>62.4</v>
          </cell>
          <cell r="BJ2863">
            <v>58.5</v>
          </cell>
          <cell r="BK2863">
            <v>0</v>
          </cell>
          <cell r="BL2863">
            <v>58.5</v>
          </cell>
          <cell r="BM2863" t="str">
            <v>AC60307100</v>
          </cell>
          <cell r="BN2863">
            <v>64</v>
          </cell>
          <cell r="BO2863">
            <v>62.4</v>
          </cell>
          <cell r="BP2863">
            <v>58.5</v>
          </cell>
          <cell r="BQ2863">
            <v>0</v>
          </cell>
          <cell r="BR2863">
            <v>58.5</v>
          </cell>
          <cell r="BS2863" t="str">
            <v>AC60307100</v>
          </cell>
          <cell r="BT2863">
            <v>62</v>
          </cell>
          <cell r="BU2863">
            <v>59.52</v>
          </cell>
          <cell r="BV2863">
            <v>55.8</v>
          </cell>
          <cell r="BW2863">
            <v>0</v>
          </cell>
          <cell r="BX2863">
            <v>55.8</v>
          </cell>
          <cell r="BY2863" t="str">
            <v>AC60307100</v>
          </cell>
          <cell r="BZ2863">
            <v>62</v>
          </cell>
          <cell r="CA2863">
            <v>59.52</v>
          </cell>
          <cell r="CB2863">
            <v>55.8</v>
          </cell>
          <cell r="CC2863">
            <v>0</v>
          </cell>
          <cell r="CD2863">
            <v>55.8</v>
          </cell>
          <cell r="CE2863" t="str">
            <v>AC60307100</v>
          </cell>
          <cell r="CF2863">
            <v>62</v>
          </cell>
          <cell r="CG2863">
            <v>59.52</v>
          </cell>
          <cell r="CH2863">
            <v>55.8</v>
          </cell>
          <cell r="CI2863">
            <v>0</v>
          </cell>
          <cell r="CJ2863">
            <v>55.8</v>
          </cell>
          <cell r="CK2863" t="str">
            <v>AC60307100</v>
          </cell>
          <cell r="CL2863">
            <v>62</v>
          </cell>
          <cell r="CM2863">
            <v>59.52</v>
          </cell>
          <cell r="CN2863">
            <v>55.8</v>
          </cell>
          <cell r="CO2863">
            <v>0</v>
          </cell>
          <cell r="CP2863">
            <v>55.8</v>
          </cell>
          <cell r="CQ2863" t="str">
            <v>AC60307100</v>
          </cell>
          <cell r="CR2863">
            <v>62</v>
          </cell>
          <cell r="CS2863">
            <v>59.52</v>
          </cell>
          <cell r="CT2863">
            <v>55.8</v>
          </cell>
          <cell r="CU2863">
            <v>0</v>
          </cell>
          <cell r="CV2863">
            <v>55.8</v>
          </cell>
          <cell r="CW2863" t="str">
            <v>AC60307100</v>
          </cell>
          <cell r="CX2863">
            <v>62</v>
          </cell>
          <cell r="CY2863">
            <v>59.52</v>
          </cell>
          <cell r="CZ2863">
            <v>55.8</v>
          </cell>
          <cell r="DA2863">
            <v>0</v>
          </cell>
          <cell r="DB2863">
            <v>55.8</v>
          </cell>
          <cell r="DC2863" t="str">
            <v>AC60307100</v>
          </cell>
          <cell r="DD2863">
            <v>62</v>
          </cell>
          <cell r="DE2863">
            <v>59.52</v>
          </cell>
          <cell r="DF2863">
            <v>55.8</v>
          </cell>
          <cell r="DG2863">
            <v>0</v>
          </cell>
          <cell r="DH2863">
            <v>55.8</v>
          </cell>
          <cell r="DI2863" t="str">
            <v>AC60307100</v>
          </cell>
          <cell r="DJ2863">
            <v>62</v>
          </cell>
          <cell r="DK2863">
            <v>59.52</v>
          </cell>
          <cell r="DL2863">
            <v>55.8</v>
          </cell>
        </row>
        <row r="2864">
          <cell r="B2864" t="str">
            <v>1491-1</v>
          </cell>
          <cell r="C2864" t="str">
            <v>LIDOCAINE+PRILOCAINE</v>
          </cell>
          <cell r="D2864" t="str">
            <v>150MG/ML+50MG/ML</v>
          </cell>
          <cell r="E2864" t="str">
            <v>5 ML</v>
          </cell>
          <cell r="F2864" t="str">
            <v>BOT(噴霧劑)</v>
          </cell>
          <cell r="H2864" t="str">
            <v>Fortacin cutaneous spray</v>
          </cell>
          <cell r="I2864" t="str">
            <v>賦久勁外用噴霧劑</v>
          </cell>
          <cell r="J2864" t="str">
            <v>1</v>
          </cell>
          <cell r="K2864" t="str">
            <v>Pharmaserve(north west) LTD.</v>
          </cell>
          <cell r="L2864" t="str">
            <v>衛部藥輸字第027989號</v>
          </cell>
          <cell r="N2864">
            <v>101</v>
          </cell>
          <cell r="O2864" t="str">
            <v xml:space="preserve"> </v>
          </cell>
          <cell r="P2864">
            <v>2980</v>
          </cell>
          <cell r="Q2864">
            <v>2850.07</v>
          </cell>
          <cell r="R2864">
            <v>2707.57</v>
          </cell>
          <cell r="S2864" t="str">
            <v>否</v>
          </cell>
          <cell r="T2864">
            <v>0</v>
          </cell>
          <cell r="U2864">
            <v>2707.57</v>
          </cell>
          <cell r="V2864">
            <v>4</v>
          </cell>
          <cell r="W2864" t="str">
            <v>0070</v>
          </cell>
          <cell r="X2864" t="str">
            <v>12397982</v>
          </cell>
          <cell r="Y2864" t="str">
            <v>友華生技醫藥股份有限公司</v>
          </cell>
          <cell r="Z2864" t="str">
            <v>02-27554881</v>
          </cell>
          <cell r="AA2864" t="str">
            <v>2534</v>
          </cell>
          <cell r="AB2864" t="str">
            <v>02-27029291</v>
          </cell>
          <cell r="AC2864">
            <v>112</v>
          </cell>
          <cell r="AD2864" t="str">
            <v>臺北市北投區承德路六段128號13樓</v>
          </cell>
          <cell r="AE2864" t="str">
            <v>林祖正</v>
          </cell>
          <cell r="AF2864" t="str">
            <v>0927712455</v>
          </cell>
          <cell r="AG2864" t="str">
            <v>order@mail.oep.com.tw</v>
          </cell>
          <cell r="AJ2864" t="str">
            <v>13 英國 UNITED KINGDOM</v>
          </cell>
          <cell r="AK2864" t="str">
            <v>自費</v>
          </cell>
          <cell r="AL2864">
            <v>4.3600000000000003</v>
          </cell>
          <cell r="AM2864">
            <v>5</v>
          </cell>
          <cell r="AN2864" t="str">
            <v>等值</v>
          </cell>
          <cell r="BA2864" t="str">
            <v xml:space="preserve"> </v>
          </cell>
          <cell r="BB2864">
            <v>2980</v>
          </cell>
          <cell r="BC2864">
            <v>2850.07</v>
          </cell>
          <cell r="BD2864">
            <v>2707.57</v>
          </cell>
          <cell r="BE2864">
            <v>0</v>
          </cell>
          <cell r="BF2864">
            <v>2707.57</v>
          </cell>
          <cell r="BG2864" t="str">
            <v xml:space="preserve"> </v>
          </cell>
          <cell r="BH2864">
            <v>2980</v>
          </cell>
          <cell r="BI2864">
            <v>2850.07</v>
          </cell>
          <cell r="BJ2864">
            <v>2707.57</v>
          </cell>
          <cell r="BK2864">
            <v>0</v>
          </cell>
          <cell r="BL2864">
            <v>2707.57</v>
          </cell>
          <cell r="BM2864" t="str">
            <v xml:space="preserve"> </v>
          </cell>
          <cell r="BN2864">
            <v>2980</v>
          </cell>
          <cell r="BO2864">
            <v>2850.07</v>
          </cell>
          <cell r="BP2864">
            <v>2707.57</v>
          </cell>
          <cell r="BQ2864">
            <v>0</v>
          </cell>
          <cell r="BR2864">
            <v>2707.57</v>
          </cell>
          <cell r="BS2864" t="str">
            <v xml:space="preserve"> </v>
          </cell>
          <cell r="BT2864">
            <v>2980</v>
          </cell>
          <cell r="BU2864">
            <v>2850.07</v>
          </cell>
          <cell r="BV2864">
            <v>2707.57</v>
          </cell>
          <cell r="BW2864">
            <v>0</v>
          </cell>
          <cell r="BX2864">
            <v>2707.57</v>
          </cell>
          <cell r="BY2864" t="str">
            <v xml:space="preserve"> </v>
          </cell>
          <cell r="BZ2864">
            <v>2980</v>
          </cell>
          <cell r="CA2864">
            <v>2850.07</v>
          </cell>
          <cell r="CB2864">
            <v>2707.57</v>
          </cell>
          <cell r="CC2864">
            <v>0</v>
          </cell>
          <cell r="CD2864">
            <v>2707.57</v>
          </cell>
          <cell r="CE2864" t="str">
            <v xml:space="preserve"> </v>
          </cell>
          <cell r="CF2864">
            <v>2980</v>
          </cell>
          <cell r="CG2864">
            <v>2850.07</v>
          </cell>
          <cell r="CH2864">
            <v>2707.57</v>
          </cell>
          <cell r="CI2864">
            <v>0</v>
          </cell>
          <cell r="CJ2864">
            <v>2707.57</v>
          </cell>
          <cell r="CK2864" t="str">
            <v xml:space="preserve"> </v>
          </cell>
          <cell r="CL2864">
            <v>2980</v>
          </cell>
          <cell r="CM2864">
            <v>2850.07</v>
          </cell>
          <cell r="CN2864">
            <v>2707.57</v>
          </cell>
          <cell r="CO2864">
            <v>0</v>
          </cell>
          <cell r="CP2864">
            <v>2707.57</v>
          </cell>
          <cell r="CQ2864" t="str">
            <v xml:space="preserve"> </v>
          </cell>
          <cell r="CR2864">
            <v>2980</v>
          </cell>
          <cell r="CS2864">
            <v>2850.07</v>
          </cell>
          <cell r="CT2864">
            <v>2707.57</v>
          </cell>
          <cell r="CU2864">
            <v>0</v>
          </cell>
          <cell r="CV2864">
            <v>2707.57</v>
          </cell>
          <cell r="CW2864" t="str">
            <v xml:space="preserve"> </v>
          </cell>
          <cell r="CX2864">
            <v>2980</v>
          </cell>
          <cell r="CY2864">
            <v>2850.07</v>
          </cell>
          <cell r="CZ2864">
            <v>2707.57</v>
          </cell>
          <cell r="DA2864">
            <v>0</v>
          </cell>
          <cell r="DB2864">
            <v>2707.57</v>
          </cell>
          <cell r="DC2864" t="str">
            <v xml:space="preserve"> </v>
          </cell>
          <cell r="DD2864">
            <v>2980</v>
          </cell>
          <cell r="DE2864">
            <v>2850.07</v>
          </cell>
          <cell r="DF2864">
            <v>2707.57</v>
          </cell>
          <cell r="DG2864">
            <v>0</v>
          </cell>
          <cell r="DH2864">
            <v>2707.57</v>
          </cell>
          <cell r="DI2864" t="str">
            <v xml:space="preserve"> </v>
          </cell>
          <cell r="DJ2864">
            <v>2980</v>
          </cell>
          <cell r="DK2864">
            <v>2850.07</v>
          </cell>
          <cell r="DL2864">
            <v>2707.57</v>
          </cell>
        </row>
        <row r="2865">
          <cell r="B2865" t="str">
            <v>1492-1</v>
          </cell>
          <cell r="C2865" t="str">
            <v>LIRAGLUTIDE</v>
          </cell>
          <cell r="D2865" t="str">
            <v>6MG/ML</v>
          </cell>
          <cell r="E2865" t="str">
            <v>3ML(適應症：體重控制)</v>
          </cell>
          <cell r="F2865" t="str">
            <v>PEN</v>
          </cell>
          <cell r="H2865" t="str">
            <v>Saxenda solution for injection</v>
          </cell>
          <cell r="I2865" t="str">
            <v>善纖達 注射液</v>
          </cell>
          <cell r="J2865" t="str">
            <v>3</v>
          </cell>
          <cell r="K2865" t="str">
            <v>NOVO NORDISK A/S</v>
          </cell>
          <cell r="L2865" t="str">
            <v>衛部菌疫輸字第001140號</v>
          </cell>
          <cell r="N2865">
            <v>1316</v>
          </cell>
          <cell r="O2865" t="str">
            <v xml:space="preserve"> </v>
          </cell>
          <cell r="P2865">
            <v>2729.33</v>
          </cell>
          <cell r="Q2865">
            <v>2702.04</v>
          </cell>
          <cell r="R2865">
            <v>2553.42</v>
          </cell>
          <cell r="S2865" t="str">
            <v>契約價格</v>
          </cell>
          <cell r="T2865">
            <v>81.06</v>
          </cell>
          <cell r="U2865">
            <v>2472.36</v>
          </cell>
          <cell r="V2865">
            <v>58</v>
          </cell>
          <cell r="W2865" t="str">
            <v>0177</v>
          </cell>
          <cell r="X2865" t="str">
            <v>70824858</v>
          </cell>
          <cell r="Y2865" t="str">
            <v>台灣大昌華嘉股份有限公司</v>
          </cell>
          <cell r="Z2865" t="str">
            <v>02-87526666</v>
          </cell>
          <cell r="AA2865" t="str">
            <v>7576</v>
          </cell>
          <cell r="AB2865" t="str">
            <v>02-87526100</v>
          </cell>
          <cell r="AC2865" t="str">
            <v>114</v>
          </cell>
          <cell r="AD2865" t="str">
            <v>臺北市內湖區堤頂大道2段407巷20弄1、3、5、7號10樓，及407巷22、24、26號10樓及407巷22號10樓之1</v>
          </cell>
          <cell r="AE2865" t="str">
            <v>林小姐</v>
          </cell>
          <cell r="AF2865" t="str">
            <v>0912745896</v>
          </cell>
          <cell r="AG2865" t="str">
            <v>order.cs@dksh.com</v>
          </cell>
          <cell r="AJ2865" t="str">
            <v>11 丹麥 Denmark</v>
          </cell>
          <cell r="AK2865" t="str">
            <v>自費</v>
          </cell>
          <cell r="AL2865">
            <v>1</v>
          </cell>
          <cell r="AM2865">
            <v>5.5</v>
          </cell>
          <cell r="AN2865" t="str">
            <v>等比</v>
          </cell>
          <cell r="BA2865" t="str">
            <v xml:space="preserve"> </v>
          </cell>
          <cell r="BB2865">
            <v>2729.33</v>
          </cell>
          <cell r="BC2865">
            <v>2702.04</v>
          </cell>
          <cell r="BD2865">
            <v>2553.42</v>
          </cell>
          <cell r="BE2865">
            <v>81.06</v>
          </cell>
          <cell r="BF2865">
            <v>2472.36</v>
          </cell>
          <cell r="BG2865" t="str">
            <v xml:space="preserve"> </v>
          </cell>
          <cell r="BH2865">
            <v>2729.33</v>
          </cell>
          <cell r="BI2865">
            <v>2702.04</v>
          </cell>
          <cell r="BJ2865">
            <v>2553.42</v>
          </cell>
          <cell r="BK2865">
            <v>81.06</v>
          </cell>
          <cell r="BL2865">
            <v>2472.36</v>
          </cell>
          <cell r="BM2865" t="str">
            <v xml:space="preserve"> </v>
          </cell>
          <cell r="BN2865">
            <v>2729.33</v>
          </cell>
          <cell r="BO2865">
            <v>2702.04</v>
          </cell>
          <cell r="BP2865">
            <v>2553.42</v>
          </cell>
          <cell r="BQ2865">
            <v>81.06</v>
          </cell>
          <cell r="BR2865">
            <v>2472.36</v>
          </cell>
          <cell r="BS2865" t="str">
            <v xml:space="preserve"> </v>
          </cell>
          <cell r="BT2865">
            <v>2729.33</v>
          </cell>
          <cell r="BU2865">
            <v>2702.04</v>
          </cell>
          <cell r="BV2865">
            <v>2553.42</v>
          </cell>
          <cell r="BW2865">
            <v>81.06</v>
          </cell>
          <cell r="BX2865">
            <v>2472.36</v>
          </cell>
          <cell r="BY2865" t="str">
            <v xml:space="preserve"> </v>
          </cell>
          <cell r="BZ2865">
            <v>2729.33</v>
          </cell>
          <cell r="CA2865">
            <v>2702.04</v>
          </cell>
          <cell r="CB2865">
            <v>2553.42</v>
          </cell>
          <cell r="CC2865">
            <v>81.06</v>
          </cell>
          <cell r="CD2865">
            <v>2472.36</v>
          </cell>
          <cell r="CE2865" t="str">
            <v xml:space="preserve"> </v>
          </cell>
          <cell r="CF2865">
            <v>2729.33</v>
          </cell>
          <cell r="CG2865">
            <v>2702.04</v>
          </cell>
          <cell r="CH2865">
            <v>2553.42</v>
          </cell>
          <cell r="CI2865">
            <v>81.06</v>
          </cell>
          <cell r="CJ2865">
            <v>2472.36</v>
          </cell>
          <cell r="CK2865" t="str">
            <v xml:space="preserve"> </v>
          </cell>
          <cell r="CL2865">
            <v>2729.33</v>
          </cell>
          <cell r="CM2865">
            <v>2702.04</v>
          </cell>
          <cell r="CN2865">
            <v>2553.42</v>
          </cell>
          <cell r="CO2865">
            <v>81.06</v>
          </cell>
          <cell r="CP2865">
            <v>2472.36</v>
          </cell>
          <cell r="CQ2865" t="str">
            <v xml:space="preserve"> </v>
          </cell>
          <cell r="CR2865">
            <v>2729.33</v>
          </cell>
          <cell r="CS2865">
            <v>2702.04</v>
          </cell>
          <cell r="CT2865">
            <v>2553.42</v>
          </cell>
          <cell r="CU2865">
            <v>81.06</v>
          </cell>
          <cell r="CV2865">
            <v>2472.36</v>
          </cell>
          <cell r="CW2865" t="str">
            <v xml:space="preserve"> </v>
          </cell>
          <cell r="CX2865">
            <v>2729.33</v>
          </cell>
          <cell r="CY2865">
            <v>2702.04</v>
          </cell>
          <cell r="CZ2865">
            <v>2553.42</v>
          </cell>
          <cell r="DA2865">
            <v>81.06</v>
          </cell>
          <cell r="DB2865">
            <v>2472.36</v>
          </cell>
          <cell r="DC2865" t="str">
            <v xml:space="preserve"> </v>
          </cell>
          <cell r="DD2865">
            <v>2729.33</v>
          </cell>
          <cell r="DE2865">
            <v>2702.04</v>
          </cell>
          <cell r="DF2865">
            <v>2553.42</v>
          </cell>
          <cell r="DG2865">
            <v>81.06</v>
          </cell>
          <cell r="DH2865">
            <v>2472.36</v>
          </cell>
          <cell r="DI2865" t="str">
            <v xml:space="preserve"> </v>
          </cell>
          <cell r="DJ2865">
            <v>2729.33</v>
          </cell>
          <cell r="DK2865">
            <v>2702.04</v>
          </cell>
          <cell r="DL2865">
            <v>2553.42</v>
          </cell>
        </row>
        <row r="2866">
          <cell r="B2866" t="str">
            <v>1494-1</v>
          </cell>
          <cell r="C2866" t="str">
            <v>MEFENAMIC ACID</v>
          </cell>
          <cell r="D2866" t="str">
            <v>500.00 MG</v>
          </cell>
          <cell r="E2866" t="str">
            <v xml:space="preserve"> </v>
          </cell>
          <cell r="F2866" t="str">
            <v>TAB</v>
          </cell>
          <cell r="H2866" t="str">
            <v>PONSTAN F.C. TABLETS</v>
          </cell>
          <cell r="I2866" t="str">
            <v>博疏痛膜衣錠</v>
          </cell>
          <cell r="J2866" t="str">
            <v>500</v>
          </cell>
          <cell r="K2866" t="str">
            <v>聯亞藥業股份有限公司新竹廠</v>
          </cell>
          <cell r="L2866" t="str">
            <v>衛署藥製字第008774號</v>
          </cell>
          <cell r="N2866">
            <v>110000</v>
          </cell>
          <cell r="O2866" t="str">
            <v>AB08774100</v>
          </cell>
          <cell r="P2866">
            <v>1.5</v>
          </cell>
          <cell r="Q2866">
            <v>1.28</v>
          </cell>
          <cell r="R2866">
            <v>1.02</v>
          </cell>
          <cell r="S2866" t="str">
            <v>簽約時健保價</v>
          </cell>
          <cell r="T2866">
            <v>0.05</v>
          </cell>
          <cell r="U2866">
            <v>0.97</v>
          </cell>
          <cell r="V2866">
            <v>4910</v>
          </cell>
          <cell r="W2866" t="str">
            <v>0171</v>
          </cell>
          <cell r="X2866" t="str">
            <v>05071926</v>
          </cell>
          <cell r="Y2866" t="str">
            <v>久裕企業股份有限公司</v>
          </cell>
          <cell r="Z2866" t="str">
            <v>02-82277999</v>
          </cell>
          <cell r="AA2866" t="str">
            <v>2205</v>
          </cell>
          <cell r="AB2866" t="str">
            <v>02-22226171</v>
          </cell>
          <cell r="AC2866" t="str">
            <v>235</v>
          </cell>
          <cell r="AD2866" t="str">
            <v>新北市中和區中原里中正路880號14樓之5</v>
          </cell>
          <cell r="AE2866" t="str">
            <v>宋培蓉</v>
          </cell>
          <cell r="AF2866" t="str">
            <v>0922793661</v>
          </cell>
          <cell r="AG2866" t="str">
            <v>arich.order@arich.com.tw</v>
          </cell>
          <cell r="AJ2866" t="str">
            <v>65 國產 TAIWAN</v>
          </cell>
          <cell r="AK2866" t="str">
            <v>健保</v>
          </cell>
          <cell r="AL2866">
            <v>15</v>
          </cell>
          <cell r="AM2866">
            <v>20.100000000000001</v>
          </cell>
          <cell r="AN2866" t="str">
            <v>等值</v>
          </cell>
          <cell r="BA2866" t="str">
            <v>AB08774100</v>
          </cell>
          <cell r="BB2866">
            <v>1.5</v>
          </cell>
          <cell r="BC2866">
            <v>1.28</v>
          </cell>
          <cell r="BD2866">
            <v>1.02</v>
          </cell>
          <cell r="BE2866">
            <v>0.05</v>
          </cell>
          <cell r="BF2866">
            <v>0.97</v>
          </cell>
          <cell r="BG2866" t="str">
            <v>AB08774100</v>
          </cell>
          <cell r="BH2866">
            <v>1.5</v>
          </cell>
          <cell r="BI2866">
            <v>1.28</v>
          </cell>
          <cell r="BJ2866">
            <v>1.02</v>
          </cell>
          <cell r="BK2866">
            <v>0.05</v>
          </cell>
          <cell r="BL2866">
            <v>0.97</v>
          </cell>
          <cell r="BM2866" t="str">
            <v>AB08774100</v>
          </cell>
          <cell r="BN2866">
            <v>1.5</v>
          </cell>
          <cell r="BO2866">
            <v>1.28</v>
          </cell>
          <cell r="BP2866">
            <v>1.02</v>
          </cell>
          <cell r="BQ2866">
            <v>0.05</v>
          </cell>
          <cell r="BR2866">
            <v>0.97</v>
          </cell>
          <cell r="BS2866" t="str">
            <v>AB08774100</v>
          </cell>
          <cell r="BT2866">
            <v>1.5</v>
          </cell>
          <cell r="BU2866">
            <v>1.28</v>
          </cell>
          <cell r="BV2866">
            <v>1.02</v>
          </cell>
          <cell r="BW2866">
            <v>0.05</v>
          </cell>
          <cell r="BX2866">
            <v>0.97</v>
          </cell>
          <cell r="BY2866" t="str">
            <v>AB08774100</v>
          </cell>
          <cell r="BZ2866">
            <v>1.5</v>
          </cell>
          <cell r="CA2866">
            <v>1.28</v>
          </cell>
          <cell r="CB2866">
            <v>1.02</v>
          </cell>
          <cell r="CC2866">
            <v>0.05</v>
          </cell>
          <cell r="CD2866">
            <v>0.97</v>
          </cell>
          <cell r="CE2866" t="str">
            <v>AB08774100</v>
          </cell>
          <cell r="CF2866">
            <v>1.5</v>
          </cell>
          <cell r="CG2866">
            <v>1.28</v>
          </cell>
          <cell r="CH2866">
            <v>1.02</v>
          </cell>
          <cell r="CI2866">
            <v>0.05</v>
          </cell>
          <cell r="CJ2866">
            <v>0.97</v>
          </cell>
          <cell r="CK2866" t="str">
            <v>AB08774100</v>
          </cell>
          <cell r="CL2866">
            <v>1.5</v>
          </cell>
          <cell r="CM2866">
            <v>1.28</v>
          </cell>
          <cell r="CN2866">
            <v>1.02</v>
          </cell>
          <cell r="CO2866">
            <v>0.05</v>
          </cell>
          <cell r="CP2866">
            <v>0.97</v>
          </cell>
          <cell r="CQ2866" t="str">
            <v>AB08774100</v>
          </cell>
          <cell r="CR2866">
            <v>1.5</v>
          </cell>
          <cell r="CS2866">
            <v>1.28</v>
          </cell>
          <cell r="CT2866">
            <v>1.02</v>
          </cell>
          <cell r="CU2866">
            <v>0.05</v>
          </cell>
          <cell r="CV2866">
            <v>0.97</v>
          </cell>
          <cell r="CW2866" t="str">
            <v>AB08774100</v>
          </cell>
          <cell r="CX2866">
            <v>1.5</v>
          </cell>
          <cell r="CY2866">
            <v>1.28</v>
          </cell>
          <cell r="CZ2866">
            <v>1.02</v>
          </cell>
          <cell r="DA2866">
            <v>0.05</v>
          </cell>
          <cell r="DB2866">
            <v>0.97</v>
          </cell>
          <cell r="DC2866" t="str">
            <v>AB08774100</v>
          </cell>
          <cell r="DD2866">
            <v>1.5</v>
          </cell>
          <cell r="DE2866">
            <v>1.28</v>
          </cell>
          <cell r="DF2866">
            <v>1.02</v>
          </cell>
          <cell r="DG2866">
            <v>0.05</v>
          </cell>
          <cell r="DH2866">
            <v>0.97</v>
          </cell>
          <cell r="DI2866" t="str">
            <v>AB08774100</v>
          </cell>
          <cell r="DJ2866">
            <v>1.5</v>
          </cell>
          <cell r="DK2866">
            <v>1.28</v>
          </cell>
          <cell r="DL2866">
            <v>1.02</v>
          </cell>
        </row>
        <row r="2867">
          <cell r="B2867" t="str">
            <v>1494-2</v>
          </cell>
          <cell r="C2867" t="str">
            <v>MEFENAMIC ACID</v>
          </cell>
          <cell r="D2867" t="str">
            <v>500.00 MG</v>
          </cell>
          <cell r="E2867" t="str">
            <v xml:space="preserve"> </v>
          </cell>
          <cell r="F2867" t="str">
            <v>TAB</v>
          </cell>
          <cell r="H2867" t="str">
            <v>"POTARLON FILM COATED TABLETS 500MG 
(MEFENAMIC ACID)"</v>
          </cell>
          <cell r="I2867" t="str">
            <v>保痛樂膜衣錠500公絲(每非那)</v>
          </cell>
          <cell r="J2867" t="str">
            <v>1000</v>
          </cell>
          <cell r="K2867" t="str">
            <v>永信藥品工業股份有限公司台中幼獅廠</v>
          </cell>
          <cell r="L2867" t="str">
            <v>衛署藥製字第030119號</v>
          </cell>
          <cell r="N2867">
            <v>110000</v>
          </cell>
          <cell r="O2867" t="str">
            <v>AB30119100</v>
          </cell>
          <cell r="P2867">
            <v>1.5</v>
          </cell>
          <cell r="Q2867">
            <v>1.35</v>
          </cell>
          <cell r="R2867">
            <v>1.21</v>
          </cell>
          <cell r="S2867" t="str">
            <v>契約價格</v>
          </cell>
          <cell r="T2867">
            <v>0.04</v>
          </cell>
          <cell r="U2867">
            <v>1.17</v>
          </cell>
          <cell r="V2867">
            <v>4910</v>
          </cell>
          <cell r="W2867" t="str">
            <v>0018</v>
          </cell>
          <cell r="X2867" t="str">
            <v>56065601</v>
          </cell>
          <cell r="Y2867" t="str">
            <v>永信藥品工業股份有限公司</v>
          </cell>
          <cell r="Z2867" t="str">
            <v>04-26875100</v>
          </cell>
          <cell r="AA2867" t="str">
            <v>570</v>
          </cell>
          <cell r="AB2867" t="str">
            <v>04-26860456</v>
          </cell>
          <cell r="AC2867" t="str">
            <v>437</v>
          </cell>
          <cell r="AD2867" t="str">
            <v>臺中市大甲區中山路一段1191號</v>
          </cell>
          <cell r="AE2867" t="str">
            <v>蔡佩青</v>
          </cell>
          <cell r="AF2867" t="str">
            <v>0923102832</v>
          </cell>
          <cell r="AG2867" t="str">
            <v>u51793@yungshingroup.com</v>
          </cell>
          <cell r="AJ2867" t="str">
            <v>65 國產 Taiwan</v>
          </cell>
          <cell r="AK2867" t="str">
            <v>健保</v>
          </cell>
          <cell r="AL2867">
            <v>10.1</v>
          </cell>
          <cell r="AM2867">
            <v>10.1</v>
          </cell>
          <cell r="AN2867" t="str">
            <v>等值</v>
          </cell>
          <cell r="BA2867" t="str">
            <v>AB30119100</v>
          </cell>
          <cell r="BB2867">
            <v>1.5</v>
          </cell>
          <cell r="BC2867">
            <v>1.35</v>
          </cell>
          <cell r="BD2867">
            <v>1.21</v>
          </cell>
          <cell r="BE2867">
            <v>0.04</v>
          </cell>
          <cell r="BF2867">
            <v>1.17</v>
          </cell>
          <cell r="BG2867" t="str">
            <v>AB30119100</v>
          </cell>
          <cell r="BH2867">
            <v>1.5</v>
          </cell>
          <cell r="BI2867">
            <v>1.35</v>
          </cell>
          <cell r="BJ2867">
            <v>1.21</v>
          </cell>
          <cell r="BK2867">
            <v>0.04</v>
          </cell>
          <cell r="BL2867">
            <v>1.17</v>
          </cell>
          <cell r="BM2867" t="str">
            <v>AB30119100</v>
          </cell>
          <cell r="BN2867">
            <v>1.5</v>
          </cell>
          <cell r="BO2867">
            <v>1.35</v>
          </cell>
          <cell r="BP2867">
            <v>1.21</v>
          </cell>
          <cell r="BQ2867">
            <v>0.04</v>
          </cell>
          <cell r="BR2867">
            <v>1.17</v>
          </cell>
          <cell r="BS2867" t="str">
            <v>AB30119100</v>
          </cell>
          <cell r="BT2867">
            <v>1.5</v>
          </cell>
          <cell r="BU2867">
            <v>1.35</v>
          </cell>
          <cell r="BV2867">
            <v>1.21</v>
          </cell>
          <cell r="BW2867">
            <v>0.04</v>
          </cell>
          <cell r="BX2867">
            <v>1.17</v>
          </cell>
          <cell r="BY2867" t="str">
            <v>AB30119100</v>
          </cell>
          <cell r="BZ2867">
            <v>1.5</v>
          </cell>
          <cell r="CA2867">
            <v>1.35</v>
          </cell>
          <cell r="CB2867">
            <v>1.21</v>
          </cell>
          <cell r="CC2867">
            <v>0.04</v>
          </cell>
          <cell r="CD2867">
            <v>1.17</v>
          </cell>
          <cell r="CE2867" t="str">
            <v>AB30119100</v>
          </cell>
          <cell r="CF2867">
            <v>1.5</v>
          </cell>
          <cell r="CG2867">
            <v>1.35</v>
          </cell>
          <cell r="CH2867">
            <v>1.21</v>
          </cell>
          <cell r="CI2867">
            <v>0.04</v>
          </cell>
          <cell r="CJ2867">
            <v>1.17</v>
          </cell>
          <cell r="CK2867" t="str">
            <v>AB30119100</v>
          </cell>
          <cell r="CL2867">
            <v>1.5</v>
          </cell>
          <cell r="CM2867">
            <v>1.35</v>
          </cell>
          <cell r="CN2867">
            <v>1.21</v>
          </cell>
          <cell r="CO2867">
            <v>0.04</v>
          </cell>
          <cell r="CP2867">
            <v>1.17</v>
          </cell>
          <cell r="CQ2867" t="str">
            <v>AB30119100</v>
          </cell>
          <cell r="CR2867">
            <v>1.5</v>
          </cell>
          <cell r="CS2867">
            <v>1.35</v>
          </cell>
          <cell r="CT2867">
            <v>1.21</v>
          </cell>
          <cell r="CU2867">
            <v>0.04</v>
          </cell>
          <cell r="CV2867">
            <v>1.17</v>
          </cell>
          <cell r="CW2867" t="str">
            <v>AB30119100</v>
          </cell>
          <cell r="CX2867">
            <v>1.5</v>
          </cell>
          <cell r="CY2867">
            <v>1.35</v>
          </cell>
          <cell r="CZ2867">
            <v>1.21</v>
          </cell>
          <cell r="DA2867">
            <v>0.04</v>
          </cell>
          <cell r="DB2867">
            <v>1.17</v>
          </cell>
          <cell r="DC2867" t="str">
            <v>AB30119100</v>
          </cell>
          <cell r="DD2867">
            <v>1.5</v>
          </cell>
          <cell r="DE2867">
            <v>1.35</v>
          </cell>
          <cell r="DF2867">
            <v>1.21</v>
          </cell>
          <cell r="DG2867">
            <v>0.04</v>
          </cell>
          <cell r="DH2867">
            <v>1.17</v>
          </cell>
          <cell r="DI2867" t="str">
            <v>AB30119100</v>
          </cell>
          <cell r="DJ2867">
            <v>1.5</v>
          </cell>
          <cell r="DK2867">
            <v>1.35</v>
          </cell>
          <cell r="DL2867">
            <v>1.21</v>
          </cell>
        </row>
        <row r="2868">
          <cell r="B2868" t="str">
            <v>1494-3</v>
          </cell>
          <cell r="C2868" t="str">
            <v>MEFENAMIC ACID</v>
          </cell>
          <cell r="D2868" t="str">
            <v>500.00 MG</v>
          </cell>
          <cell r="E2868" t="str">
            <v xml:space="preserve"> </v>
          </cell>
          <cell r="F2868" t="str">
            <v>TAB</v>
          </cell>
          <cell r="H2868" t="str">
            <v>MEFETON F.C. TABLETS 500MG (MEFENAMIC ACID)</v>
          </cell>
          <cell r="I2868" t="str">
            <v>美惠痛膜衣錠５００毫克（每非那）</v>
          </cell>
          <cell r="J2868" t="str">
            <v>1000</v>
          </cell>
          <cell r="K2868" t="str">
            <v>福元化學製藥股份有限公司</v>
          </cell>
          <cell r="L2868" t="str">
            <v>衛署藥製字第025396號</v>
          </cell>
          <cell r="N2868">
            <v>110000</v>
          </cell>
          <cell r="O2868" t="str">
            <v>AC253961G0</v>
          </cell>
          <cell r="P2868">
            <v>2</v>
          </cell>
          <cell r="Q2868">
            <v>1.26</v>
          </cell>
          <cell r="R2868">
            <v>1.01</v>
          </cell>
          <cell r="S2868" t="str">
            <v>契約價格</v>
          </cell>
          <cell r="T2868">
            <v>0.04</v>
          </cell>
          <cell r="U2868">
            <v>0.97</v>
          </cell>
          <cell r="V2868">
            <v>4910</v>
          </cell>
          <cell r="W2868" t="str">
            <v>0116</v>
          </cell>
          <cell r="X2868" t="str">
            <v>86620346</v>
          </cell>
          <cell r="Y2868" t="str">
            <v>惠德藥品股份有限公司</v>
          </cell>
          <cell r="Z2868" t="str">
            <v>02-24248332</v>
          </cell>
          <cell r="AA2868" t="str">
            <v xml:space="preserve"> </v>
          </cell>
          <cell r="AB2868" t="str">
            <v>02-24248336/02-24270499</v>
          </cell>
          <cell r="AC2868" t="str">
            <v>201</v>
          </cell>
          <cell r="AD2868" t="str">
            <v>基隆市信義區仁一路3號2樓</v>
          </cell>
          <cell r="AE2868" t="str">
            <v>盧慧娟</v>
          </cell>
          <cell r="AF2868" t="str">
            <v>0982356523</v>
          </cell>
          <cell r="AG2868" t="str">
            <v>tyngily@twwork.com.tw</v>
          </cell>
          <cell r="AJ2868" t="str">
            <v>65 國產 Taiwan</v>
          </cell>
          <cell r="AK2868" t="str">
            <v>健保</v>
          </cell>
          <cell r="AL2868">
            <v>37</v>
          </cell>
          <cell r="AM2868">
            <v>20</v>
          </cell>
          <cell r="AN2868" t="str">
            <v>等比</v>
          </cell>
          <cell r="BA2868" t="str">
            <v>AC253961G0</v>
          </cell>
          <cell r="BB2868">
            <v>2</v>
          </cell>
          <cell r="BC2868">
            <v>1.26</v>
          </cell>
          <cell r="BD2868">
            <v>1.01</v>
          </cell>
          <cell r="BE2868">
            <v>0.04</v>
          </cell>
          <cell r="BF2868">
            <v>0.97</v>
          </cell>
          <cell r="BG2868" t="str">
            <v>AC253961G0</v>
          </cell>
          <cell r="BH2868">
            <v>2</v>
          </cell>
          <cell r="BI2868">
            <v>1.26</v>
          </cell>
          <cell r="BJ2868">
            <v>1.01</v>
          </cell>
          <cell r="BK2868">
            <v>0.04</v>
          </cell>
          <cell r="BL2868">
            <v>0.97</v>
          </cell>
          <cell r="BM2868" t="str">
            <v>AC253961G0</v>
          </cell>
          <cell r="BN2868">
            <v>2</v>
          </cell>
          <cell r="BO2868">
            <v>1.26</v>
          </cell>
          <cell r="BP2868">
            <v>1.01</v>
          </cell>
          <cell r="BQ2868">
            <v>0.04</v>
          </cell>
          <cell r="BR2868">
            <v>0.97</v>
          </cell>
          <cell r="BS2868" t="str">
            <v>AC253961G0</v>
          </cell>
          <cell r="BT2868">
            <v>2</v>
          </cell>
          <cell r="BU2868">
            <v>1.26</v>
          </cell>
          <cell r="BV2868">
            <v>1.01</v>
          </cell>
          <cell r="BW2868">
            <v>0.04</v>
          </cell>
          <cell r="BX2868">
            <v>0.97</v>
          </cell>
          <cell r="BY2868" t="str">
            <v>AC253961G0</v>
          </cell>
          <cell r="BZ2868">
            <v>2</v>
          </cell>
          <cell r="CA2868">
            <v>1.26</v>
          </cell>
          <cell r="CB2868">
            <v>1.01</v>
          </cell>
          <cell r="CC2868">
            <v>0.04</v>
          </cell>
          <cell r="CD2868">
            <v>0.97</v>
          </cell>
          <cell r="CE2868" t="str">
            <v>AC253961G0</v>
          </cell>
          <cell r="CF2868">
            <v>2</v>
          </cell>
          <cell r="CG2868">
            <v>1.26</v>
          </cell>
          <cell r="CH2868">
            <v>1.01</v>
          </cell>
          <cell r="CI2868">
            <v>0.04</v>
          </cell>
          <cell r="CJ2868">
            <v>0.97</v>
          </cell>
          <cell r="CK2868" t="str">
            <v>AC253961G0</v>
          </cell>
          <cell r="CL2868">
            <v>2</v>
          </cell>
          <cell r="CM2868">
            <v>1.26</v>
          </cell>
          <cell r="CN2868">
            <v>1.01</v>
          </cell>
          <cell r="CO2868">
            <v>0.04</v>
          </cell>
          <cell r="CP2868">
            <v>0.97</v>
          </cell>
          <cell r="CQ2868" t="str">
            <v>AC253961G0</v>
          </cell>
          <cell r="CR2868">
            <v>2</v>
          </cell>
          <cell r="CS2868">
            <v>1.26</v>
          </cell>
          <cell r="CT2868">
            <v>1.01</v>
          </cell>
          <cell r="CU2868">
            <v>0.04</v>
          </cell>
          <cell r="CV2868">
            <v>0.97</v>
          </cell>
          <cell r="CW2868" t="str">
            <v>AC253961G0</v>
          </cell>
          <cell r="CX2868">
            <v>2</v>
          </cell>
          <cell r="CY2868">
            <v>1.26</v>
          </cell>
          <cell r="CZ2868">
            <v>1.01</v>
          </cell>
          <cell r="DA2868">
            <v>0.04</v>
          </cell>
          <cell r="DB2868">
            <v>0.97</v>
          </cell>
          <cell r="DC2868" t="str">
            <v>AC253961G0</v>
          </cell>
          <cell r="DD2868">
            <v>2</v>
          </cell>
          <cell r="DE2868">
            <v>1.26</v>
          </cell>
          <cell r="DF2868">
            <v>1.01</v>
          </cell>
          <cell r="DG2868">
            <v>0.04</v>
          </cell>
          <cell r="DH2868">
            <v>0.97</v>
          </cell>
          <cell r="DI2868" t="str">
            <v>AC253961G0</v>
          </cell>
          <cell r="DJ2868">
            <v>2</v>
          </cell>
          <cell r="DK2868">
            <v>1.26</v>
          </cell>
          <cell r="DL2868">
            <v>1.01</v>
          </cell>
        </row>
        <row r="2869">
          <cell r="B2869" t="str">
            <v>1494-4</v>
          </cell>
          <cell r="C2869" t="str">
            <v>MEFENAMIC ACID</v>
          </cell>
          <cell r="D2869" t="str">
            <v>500.00 MG</v>
          </cell>
          <cell r="E2869" t="str">
            <v xml:space="preserve"> </v>
          </cell>
          <cell r="F2869" t="str">
            <v>TAB</v>
          </cell>
          <cell r="H2869" t="str">
            <v>Ponstal F.C. Tablets 500mg</v>
          </cell>
          <cell r="I2869" t="str">
            <v>痛疏達膜衣錠</v>
          </cell>
          <cell r="J2869" t="str">
            <v>1000</v>
          </cell>
          <cell r="K2869" t="str">
            <v>杏輝藥品工業股份有限公司</v>
          </cell>
          <cell r="L2869" t="str">
            <v>衛署藥製字第019420號</v>
          </cell>
          <cell r="N2869">
            <v>110000</v>
          </cell>
          <cell r="O2869" t="str">
            <v>AC19420100</v>
          </cell>
          <cell r="P2869">
            <v>1.5</v>
          </cell>
          <cell r="Q2869">
            <v>1</v>
          </cell>
          <cell r="R2869">
            <v>0.6</v>
          </cell>
          <cell r="S2869" t="str">
            <v>否</v>
          </cell>
          <cell r="T2869">
            <v>0</v>
          </cell>
          <cell r="U2869">
            <v>0.6</v>
          </cell>
          <cell r="V2869">
            <v>4910</v>
          </cell>
          <cell r="W2869" t="str">
            <v>0174</v>
          </cell>
          <cell r="X2869" t="str">
            <v>42042734</v>
          </cell>
          <cell r="Y2869" t="str">
            <v>杏輝藥品工業股份有限公司</v>
          </cell>
          <cell r="Z2869" t="str">
            <v>02-27603688</v>
          </cell>
          <cell r="AA2869" t="str">
            <v>2248</v>
          </cell>
          <cell r="AB2869" t="str">
            <v>02-27699918</v>
          </cell>
          <cell r="AC2869" t="str">
            <v>269</v>
          </cell>
          <cell r="AD2869" t="str">
            <v>宜蘭縣冬山鄉中山村中山路84號</v>
          </cell>
          <cell r="AE2869" t="str">
            <v>吳宜蓁</v>
          </cell>
          <cell r="AF2869" t="str">
            <v>0986291084</v>
          </cell>
          <cell r="AG2869" t="str">
            <v>YCWu@sinphar.com.tw</v>
          </cell>
          <cell r="AJ2869" t="str">
            <v>65 國產 Taiwan</v>
          </cell>
          <cell r="AK2869" t="str">
            <v>健保</v>
          </cell>
          <cell r="AL2869">
            <v>33.33</v>
          </cell>
          <cell r="AM2869">
            <v>40</v>
          </cell>
          <cell r="AN2869" t="str">
            <v>30.00</v>
          </cell>
          <cell r="BA2869" t="str">
            <v>AC19420100</v>
          </cell>
          <cell r="BB2869">
            <v>1.5</v>
          </cell>
          <cell r="BC2869">
            <v>1</v>
          </cell>
          <cell r="BD2869">
            <v>0.6</v>
          </cell>
          <cell r="BE2869">
            <v>0</v>
          </cell>
          <cell r="BF2869">
            <v>0.6</v>
          </cell>
          <cell r="BG2869" t="str">
            <v>AC19420100</v>
          </cell>
          <cell r="BH2869">
            <v>1.5</v>
          </cell>
          <cell r="BI2869">
            <v>1</v>
          </cell>
          <cell r="BJ2869">
            <v>0.6</v>
          </cell>
          <cell r="BK2869">
            <v>0</v>
          </cell>
          <cell r="BL2869">
            <v>0.6</v>
          </cell>
          <cell r="BM2869" t="str">
            <v>AC19420100</v>
          </cell>
          <cell r="BN2869">
            <v>1.5</v>
          </cell>
          <cell r="BO2869">
            <v>1</v>
          </cell>
          <cell r="BP2869">
            <v>0.6</v>
          </cell>
          <cell r="BQ2869">
            <v>0</v>
          </cell>
          <cell r="BR2869">
            <v>0.6</v>
          </cell>
          <cell r="BS2869" t="str">
            <v>AC19420100</v>
          </cell>
          <cell r="BT2869">
            <v>1.5</v>
          </cell>
          <cell r="BU2869">
            <v>1</v>
          </cell>
          <cell r="BV2869">
            <v>0.6</v>
          </cell>
          <cell r="BW2869">
            <v>0</v>
          </cell>
          <cell r="BX2869">
            <v>0.6</v>
          </cell>
          <cell r="BY2869" t="str">
            <v>AC19420100</v>
          </cell>
          <cell r="BZ2869">
            <v>1.5</v>
          </cell>
          <cell r="CA2869">
            <v>1</v>
          </cell>
          <cell r="CB2869">
            <v>0.6</v>
          </cell>
          <cell r="CC2869">
            <v>0</v>
          </cell>
          <cell r="CD2869">
            <v>0.6</v>
          </cell>
          <cell r="CE2869" t="str">
            <v>AC19420100</v>
          </cell>
          <cell r="CF2869">
            <v>1.5</v>
          </cell>
          <cell r="CG2869">
            <v>1</v>
          </cell>
          <cell r="CH2869">
            <v>0.6</v>
          </cell>
          <cell r="CI2869">
            <v>0</v>
          </cell>
          <cell r="CJ2869">
            <v>0.6</v>
          </cell>
          <cell r="CK2869" t="str">
            <v>AC19420100</v>
          </cell>
          <cell r="CL2869">
            <v>1.5</v>
          </cell>
          <cell r="CM2869">
            <v>1</v>
          </cell>
          <cell r="CN2869">
            <v>0.6</v>
          </cell>
          <cell r="CO2869">
            <v>0</v>
          </cell>
          <cell r="CP2869">
            <v>0.6</v>
          </cell>
          <cell r="CQ2869" t="str">
            <v>AC19420100</v>
          </cell>
          <cell r="CR2869">
            <v>1.5</v>
          </cell>
          <cell r="CS2869">
            <v>1</v>
          </cell>
          <cell r="CT2869">
            <v>0.6</v>
          </cell>
          <cell r="CU2869">
            <v>0</v>
          </cell>
          <cell r="CV2869">
            <v>0.6</v>
          </cell>
          <cell r="CW2869" t="str">
            <v>AC19420100</v>
          </cell>
          <cell r="CX2869">
            <v>1.5</v>
          </cell>
          <cell r="CY2869">
            <v>1</v>
          </cell>
          <cell r="CZ2869">
            <v>0.6</v>
          </cell>
          <cell r="DA2869">
            <v>0</v>
          </cell>
          <cell r="DB2869">
            <v>0.6</v>
          </cell>
          <cell r="DC2869" t="str">
            <v>AC19420100</v>
          </cell>
          <cell r="DD2869">
            <v>1.5</v>
          </cell>
          <cell r="DE2869">
            <v>1</v>
          </cell>
          <cell r="DF2869">
            <v>0.6</v>
          </cell>
          <cell r="DG2869">
            <v>0</v>
          </cell>
          <cell r="DH2869">
            <v>0.6</v>
          </cell>
          <cell r="DI2869" t="str">
            <v>AC19420100</v>
          </cell>
          <cell r="DJ2869">
            <v>1.5</v>
          </cell>
          <cell r="DK2869">
            <v>1</v>
          </cell>
          <cell r="DL2869">
            <v>0.6</v>
          </cell>
        </row>
        <row r="2870">
          <cell r="B2870" t="str">
            <v>1494-5</v>
          </cell>
          <cell r="C2870" t="str">
            <v>MEFENAMIC ACID</v>
          </cell>
          <cell r="D2870" t="str">
            <v>500.00 MG</v>
          </cell>
          <cell r="E2870" t="str">
            <v xml:space="preserve"> </v>
          </cell>
          <cell r="F2870" t="str">
            <v>TAB</v>
          </cell>
          <cell r="H2870" t="str">
            <v>MEFENA F.C. TABLETS 500MG</v>
          </cell>
          <cell r="I2870" t="str">
            <v>美非那膜衣錠500毫克</v>
          </cell>
          <cell r="J2870" t="str">
            <v>1000</v>
          </cell>
          <cell r="K2870" t="str">
            <v>國嘉製藥工業股份有限公司幼獅三廠</v>
          </cell>
          <cell r="L2870" t="str">
            <v>衛署藥製字第033128號</v>
          </cell>
          <cell r="N2870">
            <v>110000</v>
          </cell>
          <cell r="O2870" t="str">
            <v>AC331281G0</v>
          </cell>
          <cell r="P2870">
            <v>2</v>
          </cell>
          <cell r="Q2870">
            <v>1.2</v>
          </cell>
          <cell r="R2870">
            <v>1.1399999999999999</v>
          </cell>
          <cell r="S2870" t="str">
            <v>契約價格</v>
          </cell>
          <cell r="T2870">
            <v>0.04</v>
          </cell>
          <cell r="U2870">
            <v>1.1000000000000001</v>
          </cell>
          <cell r="V2870">
            <v>4910</v>
          </cell>
          <cell r="W2870" t="str">
            <v>0011</v>
          </cell>
          <cell r="X2870" t="str">
            <v>22596980</v>
          </cell>
          <cell r="Y2870" t="str">
            <v>國嘉製藥工業股份有限公司</v>
          </cell>
          <cell r="Z2870" t="str">
            <v>04-26816197</v>
          </cell>
          <cell r="AA2870" t="str">
            <v>1200</v>
          </cell>
          <cell r="AB2870" t="str">
            <v>04-26816198</v>
          </cell>
          <cell r="AC2870" t="str">
            <v>437</v>
          </cell>
          <cell r="AD2870" t="str">
            <v>臺中市大甲區日南里工十路2號</v>
          </cell>
          <cell r="AE2870" t="str">
            <v>洪清儀</v>
          </cell>
          <cell r="AF2870" t="str">
            <v>0916133523</v>
          </cell>
          <cell r="AG2870" t="str">
            <v>buy01@kojar.com.tw</v>
          </cell>
          <cell r="AJ2870" t="str">
            <v>65 國產 Taiwan</v>
          </cell>
          <cell r="AK2870" t="str">
            <v>健保</v>
          </cell>
          <cell r="AL2870">
            <v>40</v>
          </cell>
          <cell r="AM2870">
            <v>5</v>
          </cell>
          <cell r="AN2870" t="str">
            <v>等比</v>
          </cell>
          <cell r="BA2870" t="str">
            <v>AC331281G0</v>
          </cell>
          <cell r="BB2870">
            <v>2</v>
          </cell>
          <cell r="BC2870">
            <v>1.2</v>
          </cell>
          <cell r="BD2870">
            <v>1.1399999999999999</v>
          </cell>
          <cell r="BE2870">
            <v>0.04</v>
          </cell>
          <cell r="BF2870">
            <v>1.1000000000000001</v>
          </cell>
          <cell r="BG2870" t="str">
            <v>AC331281G0</v>
          </cell>
          <cell r="BH2870">
            <v>2</v>
          </cell>
          <cell r="BI2870">
            <v>1.2</v>
          </cell>
          <cell r="BJ2870">
            <v>1.1399999999999999</v>
          </cell>
          <cell r="BK2870">
            <v>0.04</v>
          </cell>
          <cell r="BL2870">
            <v>1.1000000000000001</v>
          </cell>
          <cell r="BM2870" t="str">
            <v>AC331281G0</v>
          </cell>
          <cell r="BN2870">
            <v>2</v>
          </cell>
          <cell r="BO2870">
            <v>1.2</v>
          </cell>
          <cell r="BP2870">
            <v>1.1399999999999999</v>
          </cell>
          <cell r="BQ2870">
            <v>0.04</v>
          </cell>
          <cell r="BR2870">
            <v>1.1000000000000001</v>
          </cell>
          <cell r="BS2870" t="str">
            <v>AC331281G0</v>
          </cell>
          <cell r="BT2870">
            <v>2</v>
          </cell>
          <cell r="BU2870">
            <v>1.2</v>
          </cell>
          <cell r="BV2870">
            <v>1.1399999999999999</v>
          </cell>
          <cell r="BW2870">
            <v>0.04</v>
          </cell>
          <cell r="BX2870">
            <v>1.1000000000000001</v>
          </cell>
          <cell r="BY2870" t="str">
            <v>AC331281G0</v>
          </cell>
          <cell r="BZ2870">
            <v>2</v>
          </cell>
          <cell r="CA2870">
            <v>1.2</v>
          </cell>
          <cell r="CB2870">
            <v>1.1399999999999999</v>
          </cell>
          <cell r="CC2870">
            <v>0.04</v>
          </cell>
          <cell r="CD2870">
            <v>1.1000000000000001</v>
          </cell>
          <cell r="CE2870" t="str">
            <v>AC331281G0</v>
          </cell>
          <cell r="CF2870">
            <v>2</v>
          </cell>
          <cell r="CG2870">
            <v>1.2</v>
          </cell>
          <cell r="CH2870">
            <v>1.1399999999999999</v>
          </cell>
          <cell r="CI2870">
            <v>0.04</v>
          </cell>
          <cell r="CJ2870">
            <v>1.1000000000000001</v>
          </cell>
          <cell r="CK2870" t="str">
            <v>AC331281G0</v>
          </cell>
          <cell r="CL2870">
            <v>2</v>
          </cell>
          <cell r="CM2870">
            <v>1.2</v>
          </cell>
          <cell r="CN2870">
            <v>1.1399999999999999</v>
          </cell>
          <cell r="CO2870">
            <v>0.04</v>
          </cell>
          <cell r="CP2870">
            <v>1.1000000000000001</v>
          </cell>
          <cell r="CQ2870" t="str">
            <v>AC331281G0</v>
          </cell>
          <cell r="CR2870">
            <v>2</v>
          </cell>
          <cell r="CS2870">
            <v>1.2</v>
          </cell>
          <cell r="CT2870">
            <v>1.1399999999999999</v>
          </cell>
          <cell r="CU2870">
            <v>0.04</v>
          </cell>
          <cell r="CV2870">
            <v>1.1000000000000001</v>
          </cell>
          <cell r="CW2870" t="str">
            <v>AC331281G0</v>
          </cell>
          <cell r="CX2870">
            <v>2</v>
          </cell>
          <cell r="CY2870">
            <v>1.2</v>
          </cell>
          <cell r="CZ2870">
            <v>1.1399999999999999</v>
          </cell>
          <cell r="DA2870">
            <v>0.04</v>
          </cell>
          <cell r="DB2870">
            <v>1.1000000000000001</v>
          </cell>
          <cell r="DC2870" t="str">
            <v>AC331281G0</v>
          </cell>
          <cell r="DD2870">
            <v>2</v>
          </cell>
          <cell r="DE2870">
            <v>1.2</v>
          </cell>
          <cell r="DF2870">
            <v>1.1399999999999999</v>
          </cell>
          <cell r="DG2870">
            <v>0.04</v>
          </cell>
          <cell r="DH2870">
            <v>1.1000000000000001</v>
          </cell>
          <cell r="DI2870" t="str">
            <v>AC331281G0</v>
          </cell>
          <cell r="DJ2870">
            <v>2</v>
          </cell>
          <cell r="DK2870">
            <v>1.2</v>
          </cell>
          <cell r="DL2870">
            <v>1.1399999999999999</v>
          </cell>
        </row>
        <row r="2871">
          <cell r="B2871" t="str">
            <v>1496-1</v>
          </cell>
          <cell r="C2871" t="str">
            <v>Memantine HCl</v>
          </cell>
          <cell r="D2871" t="str">
            <v>2 MG/ML</v>
          </cell>
          <cell r="E2871" t="str">
            <v>150 ML</v>
          </cell>
          <cell r="F2871" t="str">
            <v>BOT(內服液劑)</v>
          </cell>
          <cell r="H2871" t="str">
            <v>Memary Oral Solution "Center"</v>
          </cell>
          <cell r="I2871" t="str">
            <v>"晟德"美憶內服液劑</v>
          </cell>
          <cell r="J2871" t="str">
            <v>24</v>
          </cell>
          <cell r="K2871" t="str">
            <v>晟德</v>
          </cell>
          <cell r="L2871" t="str">
            <v>衛署藥製字第056707號</v>
          </cell>
          <cell r="N2871">
            <v>2800</v>
          </cell>
          <cell r="O2871" t="str">
            <v>AC56707161</v>
          </cell>
          <cell r="P2871">
            <v>392</v>
          </cell>
          <cell r="Q2871">
            <v>372.4</v>
          </cell>
          <cell r="R2871">
            <v>353.78</v>
          </cell>
          <cell r="S2871" t="str">
            <v>契約價格</v>
          </cell>
          <cell r="T2871">
            <v>11.17</v>
          </cell>
          <cell r="U2871">
            <v>342.61</v>
          </cell>
          <cell r="V2871">
            <v>125</v>
          </cell>
          <cell r="W2871" t="str">
            <v>0131</v>
          </cell>
          <cell r="X2871" t="str">
            <v>18606304</v>
          </cell>
          <cell r="Y2871" t="str">
            <v>晟德大藥廠股份有限公司</v>
          </cell>
          <cell r="Z2871" t="str">
            <v>02-25668680</v>
          </cell>
          <cell r="AA2871" t="str">
            <v>251</v>
          </cell>
          <cell r="AB2871" t="str">
            <v>02-26558380</v>
          </cell>
          <cell r="AC2871" t="str">
            <v>115</v>
          </cell>
          <cell r="AD2871" t="str">
            <v>臺北市南港區園區街3之2號7樓</v>
          </cell>
          <cell r="AE2871" t="str">
            <v>陳瑩瑾</v>
          </cell>
          <cell r="AF2871" t="str">
            <v>0937914700</v>
          </cell>
          <cell r="AG2871" t="str">
            <v>center@centerlab.com.tw</v>
          </cell>
          <cell r="AJ2871" t="str">
            <v>65 國產 Taiwan</v>
          </cell>
          <cell r="AK2871" t="str">
            <v>健保</v>
          </cell>
          <cell r="AL2871">
            <v>5</v>
          </cell>
          <cell r="AM2871">
            <v>5</v>
          </cell>
          <cell r="AN2871" t="str">
            <v>等比</v>
          </cell>
          <cell r="BA2871" t="str">
            <v>AC56707161</v>
          </cell>
          <cell r="BB2871">
            <v>364</v>
          </cell>
          <cell r="BC2871">
            <v>345.8</v>
          </cell>
          <cell r="BD2871">
            <v>328.51</v>
          </cell>
          <cell r="BE2871">
            <v>10.37</v>
          </cell>
          <cell r="BF2871">
            <v>318.14</v>
          </cell>
          <cell r="BG2871" t="str">
            <v>AC56707161</v>
          </cell>
          <cell r="BH2871">
            <v>364</v>
          </cell>
          <cell r="BI2871">
            <v>345.8</v>
          </cell>
          <cell r="BJ2871">
            <v>328.51</v>
          </cell>
          <cell r="BK2871">
            <v>10.37</v>
          </cell>
          <cell r="BL2871">
            <v>318.14</v>
          </cell>
          <cell r="BM2871" t="str">
            <v>AC56707161</v>
          </cell>
          <cell r="BN2871">
            <v>364</v>
          </cell>
          <cell r="BO2871">
            <v>345.8</v>
          </cell>
          <cell r="BP2871">
            <v>328.51</v>
          </cell>
          <cell r="BQ2871">
            <v>10.37</v>
          </cell>
          <cell r="BR2871">
            <v>318.14</v>
          </cell>
          <cell r="BS2871" t="str">
            <v>AC56707161</v>
          </cell>
          <cell r="BT2871">
            <v>334</v>
          </cell>
          <cell r="BU2871">
            <v>317.3</v>
          </cell>
          <cell r="BV2871">
            <v>301.44</v>
          </cell>
          <cell r="BW2871">
            <v>9.52</v>
          </cell>
          <cell r="BX2871">
            <v>291.92</v>
          </cell>
          <cell r="BY2871" t="str">
            <v>AC56707161</v>
          </cell>
          <cell r="BZ2871">
            <v>334</v>
          </cell>
          <cell r="CA2871">
            <v>317.3</v>
          </cell>
          <cell r="CB2871">
            <v>301.44</v>
          </cell>
          <cell r="CC2871">
            <v>9.52</v>
          </cell>
          <cell r="CD2871">
            <v>291.92</v>
          </cell>
          <cell r="CE2871" t="str">
            <v>AC56707161</v>
          </cell>
          <cell r="CF2871">
            <v>334</v>
          </cell>
          <cell r="CG2871">
            <v>317.3</v>
          </cell>
          <cell r="CH2871">
            <v>301.44</v>
          </cell>
          <cell r="CI2871">
            <v>9.52</v>
          </cell>
          <cell r="CJ2871">
            <v>291.92</v>
          </cell>
          <cell r="CK2871" t="str">
            <v>AC56707161</v>
          </cell>
          <cell r="CL2871">
            <v>334</v>
          </cell>
          <cell r="CM2871">
            <v>317.3</v>
          </cell>
          <cell r="CN2871">
            <v>301.44</v>
          </cell>
          <cell r="CO2871">
            <v>9.52</v>
          </cell>
          <cell r="CP2871">
            <v>291.92</v>
          </cell>
          <cell r="CQ2871" t="str">
            <v>AC56707161</v>
          </cell>
          <cell r="CR2871">
            <v>334</v>
          </cell>
          <cell r="CS2871">
            <v>317.3</v>
          </cell>
          <cell r="CT2871">
            <v>301.44</v>
          </cell>
          <cell r="CU2871">
            <v>9.52</v>
          </cell>
          <cell r="CV2871">
            <v>291.92</v>
          </cell>
          <cell r="CW2871" t="str">
            <v>AC56707161</v>
          </cell>
          <cell r="CX2871">
            <v>334</v>
          </cell>
          <cell r="CY2871">
            <v>317.3</v>
          </cell>
          <cell r="CZ2871">
            <v>301.44</v>
          </cell>
          <cell r="DA2871">
            <v>9.52</v>
          </cell>
          <cell r="DB2871">
            <v>291.92</v>
          </cell>
          <cell r="DC2871" t="str">
            <v>AC56707161</v>
          </cell>
          <cell r="DD2871">
            <v>334</v>
          </cell>
          <cell r="DE2871">
            <v>317.3</v>
          </cell>
          <cell r="DF2871">
            <v>301.44</v>
          </cell>
          <cell r="DG2871">
            <v>9.52</v>
          </cell>
          <cell r="DH2871">
            <v>291.92</v>
          </cell>
          <cell r="DI2871" t="str">
            <v>AC56707161</v>
          </cell>
          <cell r="DJ2871">
            <v>334</v>
          </cell>
          <cell r="DK2871">
            <v>317.3</v>
          </cell>
          <cell r="DL2871">
            <v>301.44</v>
          </cell>
        </row>
        <row r="2872">
          <cell r="B2872" t="str">
            <v>1497-1</v>
          </cell>
          <cell r="C2872" t="str">
            <v>Menotrophin HP</v>
          </cell>
          <cell r="D2872" t="str">
            <v>600IU</v>
          </cell>
          <cell r="E2872" t="str">
            <v xml:space="preserve"> </v>
          </cell>
          <cell r="F2872" t="str">
            <v>VIAL</v>
          </cell>
          <cell r="H2872" t="str">
            <v>MENOPUR multidose 600IU</v>
          </cell>
          <cell r="I2872" t="str">
            <v>美諾孕多劑量600國際單位</v>
          </cell>
          <cell r="J2872" t="str">
            <v>1</v>
          </cell>
          <cell r="K2872" t="str">
            <v>FERRING GMBH</v>
          </cell>
          <cell r="L2872" t="str">
            <v>衛署藥輸字第025903號</v>
          </cell>
          <cell r="N2872">
            <v>277</v>
          </cell>
          <cell r="O2872" t="str">
            <v xml:space="preserve"> </v>
          </cell>
          <cell r="P2872">
            <v>6320</v>
          </cell>
          <cell r="Q2872">
            <v>6320</v>
          </cell>
          <cell r="R2872">
            <v>6004</v>
          </cell>
          <cell r="S2872" t="str">
            <v>否</v>
          </cell>
          <cell r="T2872">
            <v>0</v>
          </cell>
          <cell r="U2872">
            <v>6004</v>
          </cell>
          <cell r="V2872">
            <v>12</v>
          </cell>
          <cell r="W2872" t="str">
            <v>0177</v>
          </cell>
          <cell r="X2872" t="str">
            <v>70824858</v>
          </cell>
          <cell r="Y2872" t="str">
            <v>台灣大昌華嘉股份有限公司</v>
          </cell>
          <cell r="Z2872" t="str">
            <v>02-87526666</v>
          </cell>
          <cell r="AA2872" t="str">
            <v>7576</v>
          </cell>
          <cell r="AB2872" t="str">
            <v>02-87526100</v>
          </cell>
          <cell r="AC2872" t="str">
            <v>114</v>
          </cell>
          <cell r="AD2872" t="str">
            <v>臺北市內湖區堤頂大道2段407巷20弄1、3、5、7號10樓，及407巷22、24、26號10樓及407巷22號10樓之1</v>
          </cell>
          <cell r="AE2872" t="str">
            <v>林小姐</v>
          </cell>
          <cell r="AF2872" t="str">
            <v>0912745896</v>
          </cell>
          <cell r="AG2872" t="str">
            <v>order.cs@dksh.com</v>
          </cell>
          <cell r="AJ2872" t="str">
            <v>47 德國 GERMANY</v>
          </cell>
          <cell r="AK2872" t="str">
            <v>自費</v>
          </cell>
          <cell r="AL2872">
            <v>0</v>
          </cell>
          <cell r="AM2872">
            <v>5</v>
          </cell>
          <cell r="AN2872" t="str">
            <v>50.00</v>
          </cell>
          <cell r="BA2872" t="str">
            <v xml:space="preserve"> </v>
          </cell>
          <cell r="BB2872">
            <v>6320</v>
          </cell>
          <cell r="BC2872">
            <v>6320</v>
          </cell>
          <cell r="BD2872">
            <v>6004</v>
          </cell>
          <cell r="BE2872">
            <v>0</v>
          </cell>
          <cell r="BF2872">
            <v>6004</v>
          </cell>
          <cell r="BG2872" t="str">
            <v xml:space="preserve"> </v>
          </cell>
          <cell r="BH2872">
            <v>6320</v>
          </cell>
          <cell r="BI2872">
            <v>6320</v>
          </cell>
          <cell r="BJ2872">
            <v>6004</v>
          </cell>
          <cell r="BK2872">
            <v>0</v>
          </cell>
          <cell r="BL2872">
            <v>6004</v>
          </cell>
          <cell r="BM2872" t="str">
            <v xml:space="preserve"> </v>
          </cell>
          <cell r="BN2872">
            <v>6320</v>
          </cell>
          <cell r="BO2872">
            <v>6320</v>
          </cell>
          <cell r="BP2872">
            <v>6004</v>
          </cell>
          <cell r="BQ2872">
            <v>0</v>
          </cell>
          <cell r="BR2872">
            <v>6004</v>
          </cell>
          <cell r="BS2872" t="str">
            <v xml:space="preserve"> </v>
          </cell>
          <cell r="BT2872">
            <v>6320</v>
          </cell>
          <cell r="BU2872">
            <v>6320</v>
          </cell>
          <cell r="BV2872">
            <v>6004</v>
          </cell>
          <cell r="BW2872">
            <v>0</v>
          </cell>
          <cell r="BX2872">
            <v>6004</v>
          </cell>
          <cell r="BY2872" t="str">
            <v xml:space="preserve"> </v>
          </cell>
          <cell r="BZ2872">
            <v>6320</v>
          </cell>
          <cell r="CA2872">
            <v>6320</v>
          </cell>
          <cell r="CB2872">
            <v>6004</v>
          </cell>
          <cell r="CC2872">
            <v>0</v>
          </cell>
          <cell r="CD2872">
            <v>6004</v>
          </cell>
          <cell r="CE2872" t="str">
            <v xml:space="preserve"> </v>
          </cell>
          <cell r="CF2872">
            <v>6320</v>
          </cell>
          <cell r="CG2872">
            <v>6320</v>
          </cell>
          <cell r="CH2872">
            <v>6004</v>
          </cell>
          <cell r="CI2872">
            <v>0</v>
          </cell>
          <cell r="CJ2872">
            <v>6004</v>
          </cell>
          <cell r="CK2872" t="str">
            <v xml:space="preserve"> </v>
          </cell>
          <cell r="CL2872">
            <v>6320</v>
          </cell>
          <cell r="CM2872">
            <v>6320</v>
          </cell>
          <cell r="CN2872">
            <v>6004</v>
          </cell>
          <cell r="CO2872">
            <v>0</v>
          </cell>
          <cell r="CP2872">
            <v>6004</v>
          </cell>
          <cell r="CQ2872" t="str">
            <v xml:space="preserve"> </v>
          </cell>
          <cell r="CR2872">
            <v>6320</v>
          </cell>
          <cell r="CS2872">
            <v>6320</v>
          </cell>
          <cell r="CT2872">
            <v>6004</v>
          </cell>
          <cell r="CU2872">
            <v>0</v>
          </cell>
          <cell r="CV2872">
            <v>6004</v>
          </cell>
          <cell r="CW2872" t="str">
            <v xml:space="preserve"> </v>
          </cell>
          <cell r="CX2872">
            <v>6320</v>
          </cell>
          <cell r="CY2872">
            <v>6320</v>
          </cell>
          <cell r="CZ2872">
            <v>6004</v>
          </cell>
          <cell r="DA2872">
            <v>0</v>
          </cell>
          <cell r="DB2872">
            <v>6004</v>
          </cell>
          <cell r="DC2872" t="str">
            <v xml:space="preserve"> </v>
          </cell>
          <cell r="DD2872">
            <v>6320</v>
          </cell>
          <cell r="DE2872">
            <v>6320</v>
          </cell>
          <cell r="DF2872">
            <v>6004</v>
          </cell>
          <cell r="DG2872">
            <v>0</v>
          </cell>
          <cell r="DH2872">
            <v>6004</v>
          </cell>
          <cell r="DI2872" t="str">
            <v xml:space="preserve"> </v>
          </cell>
          <cell r="DJ2872">
            <v>6320</v>
          </cell>
          <cell r="DK2872">
            <v>6320</v>
          </cell>
          <cell r="DL2872">
            <v>6004</v>
          </cell>
        </row>
        <row r="2873">
          <cell r="B2873" t="str">
            <v>1498-1</v>
          </cell>
          <cell r="C2873" t="str">
            <v>MEQUITAZINE</v>
          </cell>
          <cell r="D2873" t="str">
            <v>5MG</v>
          </cell>
          <cell r="E2873" t="str">
            <v xml:space="preserve"> </v>
          </cell>
          <cell r="F2873" t="str">
            <v>TAB</v>
          </cell>
          <cell r="H2873" t="str">
            <v>MEKIN TABLETS 5MG</v>
          </cell>
          <cell r="I2873" t="str">
            <v>美克寧錠</v>
          </cell>
          <cell r="J2873" t="str">
            <v>1000</v>
          </cell>
          <cell r="K2873" t="str">
            <v>十全實業股份有限公司</v>
          </cell>
          <cell r="L2873" t="str">
            <v>衛署藥製字第039407號</v>
          </cell>
          <cell r="N2873">
            <v>433000</v>
          </cell>
          <cell r="O2873" t="str">
            <v>AC394071G0</v>
          </cell>
          <cell r="P2873">
            <v>2</v>
          </cell>
          <cell r="Q2873">
            <v>2</v>
          </cell>
          <cell r="R2873">
            <v>1.7</v>
          </cell>
          <cell r="S2873" t="str">
            <v>否</v>
          </cell>
          <cell r="T2873">
            <v>0</v>
          </cell>
          <cell r="U2873">
            <v>1.7</v>
          </cell>
          <cell r="V2873">
            <v>19300</v>
          </cell>
          <cell r="W2873" t="str">
            <v>0084</v>
          </cell>
          <cell r="X2873" t="str">
            <v>86040213</v>
          </cell>
          <cell r="Y2873" t="str">
            <v>曼哈頓企業有限公司</v>
          </cell>
          <cell r="Z2873" t="str">
            <v>07-7230094</v>
          </cell>
          <cell r="AA2873" t="str">
            <v xml:space="preserve"> </v>
          </cell>
          <cell r="AB2873" t="str">
            <v>07-7245511</v>
          </cell>
          <cell r="AC2873" t="str">
            <v>807424</v>
          </cell>
          <cell r="AD2873" t="str">
            <v>高雄市三民區正興路11號17樓之3</v>
          </cell>
          <cell r="AE2873" t="str">
            <v>柯仲祐</v>
          </cell>
          <cell r="AF2873" t="str">
            <v>0932766685</v>
          </cell>
          <cell r="AG2873" t="str">
            <v>m86040213@hotmail.com</v>
          </cell>
          <cell r="AJ2873" t="str">
            <v>65 國產 Taiwan</v>
          </cell>
          <cell r="AK2873" t="str">
            <v>健保</v>
          </cell>
          <cell r="AL2873">
            <v>0</v>
          </cell>
          <cell r="AM2873">
            <v>15</v>
          </cell>
          <cell r="AN2873" t="str">
            <v>20.00</v>
          </cell>
          <cell r="BA2873" t="str">
            <v>AC394071G0</v>
          </cell>
          <cell r="BB2873">
            <v>2</v>
          </cell>
          <cell r="BC2873">
            <v>2</v>
          </cell>
          <cell r="BD2873">
            <v>1.7</v>
          </cell>
          <cell r="BE2873">
            <v>0</v>
          </cell>
          <cell r="BF2873">
            <v>1.7</v>
          </cell>
          <cell r="BG2873" t="str">
            <v>AC394071G0</v>
          </cell>
          <cell r="BH2873">
            <v>2</v>
          </cell>
          <cell r="BI2873">
            <v>2</v>
          </cell>
          <cell r="BJ2873">
            <v>1.7</v>
          </cell>
          <cell r="BK2873">
            <v>0</v>
          </cell>
          <cell r="BL2873">
            <v>1.7</v>
          </cell>
          <cell r="BM2873" t="str">
            <v>AC394071G0</v>
          </cell>
          <cell r="BN2873">
            <v>2</v>
          </cell>
          <cell r="BO2873">
            <v>2</v>
          </cell>
          <cell r="BP2873">
            <v>1.7</v>
          </cell>
          <cell r="BQ2873">
            <v>0</v>
          </cell>
          <cell r="BR2873">
            <v>1.7</v>
          </cell>
          <cell r="BS2873" t="str">
            <v>AC394071G0</v>
          </cell>
          <cell r="BT2873">
            <v>2</v>
          </cell>
          <cell r="BU2873">
            <v>2</v>
          </cell>
          <cell r="BV2873">
            <v>1.7</v>
          </cell>
          <cell r="BW2873">
            <v>0</v>
          </cell>
          <cell r="BX2873">
            <v>1.7</v>
          </cell>
          <cell r="BY2873" t="str">
            <v>AC394071G0</v>
          </cell>
          <cell r="BZ2873">
            <v>2</v>
          </cell>
          <cell r="CA2873">
            <v>2</v>
          </cell>
          <cell r="CB2873">
            <v>1.7</v>
          </cell>
          <cell r="CC2873">
            <v>0</v>
          </cell>
          <cell r="CD2873">
            <v>1.7</v>
          </cell>
          <cell r="CE2873" t="str">
            <v>AC394071G0</v>
          </cell>
          <cell r="CF2873">
            <v>2</v>
          </cell>
          <cell r="CG2873">
            <v>2</v>
          </cell>
          <cell r="CH2873">
            <v>1.7</v>
          </cell>
          <cell r="CI2873">
            <v>0</v>
          </cell>
          <cell r="CJ2873">
            <v>1.7</v>
          </cell>
          <cell r="CK2873" t="str">
            <v>AC394071G0</v>
          </cell>
          <cell r="CL2873">
            <v>2</v>
          </cell>
          <cell r="CM2873">
            <v>2</v>
          </cell>
          <cell r="CN2873">
            <v>1.7</v>
          </cell>
          <cell r="CO2873">
            <v>0</v>
          </cell>
          <cell r="CP2873">
            <v>1.7</v>
          </cell>
          <cell r="CQ2873" t="str">
            <v>AC394071G0</v>
          </cell>
          <cell r="CR2873">
            <v>2</v>
          </cell>
          <cell r="CS2873">
            <v>2</v>
          </cell>
          <cell r="CT2873">
            <v>1.7</v>
          </cell>
          <cell r="CU2873">
            <v>0</v>
          </cell>
          <cell r="CV2873">
            <v>1.7</v>
          </cell>
          <cell r="CW2873" t="str">
            <v>AC394071G0</v>
          </cell>
          <cell r="CX2873">
            <v>2</v>
          </cell>
          <cell r="CY2873">
            <v>2</v>
          </cell>
          <cell r="CZ2873">
            <v>1.7</v>
          </cell>
          <cell r="DA2873">
            <v>0</v>
          </cell>
          <cell r="DB2873">
            <v>1.7</v>
          </cell>
          <cell r="DC2873" t="str">
            <v>AC394071G0</v>
          </cell>
          <cell r="DD2873">
            <v>2</v>
          </cell>
          <cell r="DE2873">
            <v>2</v>
          </cell>
          <cell r="DF2873">
            <v>1.7</v>
          </cell>
          <cell r="DG2873">
            <v>0</v>
          </cell>
          <cell r="DH2873">
            <v>1.7</v>
          </cell>
          <cell r="DI2873" t="str">
            <v>AC394071G0</v>
          </cell>
          <cell r="DJ2873">
            <v>2</v>
          </cell>
          <cell r="DK2873">
            <v>2</v>
          </cell>
          <cell r="DL2873">
            <v>1.7</v>
          </cell>
        </row>
        <row r="2874">
          <cell r="B2874" t="str">
            <v>1498-2</v>
          </cell>
          <cell r="C2874" t="str">
            <v>MEQUITAZINE</v>
          </cell>
          <cell r="D2874" t="str">
            <v>5MG</v>
          </cell>
          <cell r="E2874" t="str">
            <v xml:space="preserve"> </v>
          </cell>
          <cell r="F2874" t="str">
            <v>TAB</v>
          </cell>
          <cell r="H2874" t="str">
            <v>Mequimin Tablets 5 mg</v>
          </cell>
          <cell r="I2874" t="str">
            <v>滅潰敏錠5毫克</v>
          </cell>
          <cell r="J2874" t="str">
            <v>1000</v>
          </cell>
          <cell r="K2874" t="str">
            <v>國嘉製藥工業股份有限公司幼獅三廠</v>
          </cell>
          <cell r="L2874" t="str">
            <v>衛署藥製字第048929號</v>
          </cell>
          <cell r="N2874">
            <v>433000</v>
          </cell>
          <cell r="O2874" t="str">
            <v>AC489291G0</v>
          </cell>
          <cell r="P2874">
            <v>2</v>
          </cell>
          <cell r="Q2874">
            <v>1.58</v>
          </cell>
          <cell r="R2874">
            <v>1.33</v>
          </cell>
          <cell r="S2874" t="str">
            <v>契約價格</v>
          </cell>
          <cell r="T2874">
            <v>0.05</v>
          </cell>
          <cell r="U2874">
            <v>1.28</v>
          </cell>
          <cell r="V2874">
            <v>19300</v>
          </cell>
          <cell r="W2874" t="str">
            <v>0011</v>
          </cell>
          <cell r="X2874" t="str">
            <v>22596980</v>
          </cell>
          <cell r="Y2874" t="str">
            <v>國嘉製藥工業股份有限公司</v>
          </cell>
          <cell r="Z2874" t="str">
            <v>04-26816197</v>
          </cell>
          <cell r="AA2874" t="str">
            <v>1200</v>
          </cell>
          <cell r="AB2874" t="str">
            <v>04-26816198</v>
          </cell>
          <cell r="AC2874" t="str">
            <v>437</v>
          </cell>
          <cell r="AD2874" t="str">
            <v>臺中市大甲區日南里工十路2號</v>
          </cell>
          <cell r="AE2874" t="str">
            <v>洪清儀</v>
          </cell>
          <cell r="AF2874" t="str">
            <v>0916133523</v>
          </cell>
          <cell r="AG2874" t="str">
            <v>buy01@kojar.com.tw</v>
          </cell>
          <cell r="AJ2874" t="str">
            <v>65 國產 Taiwan</v>
          </cell>
          <cell r="AK2874" t="str">
            <v>健保</v>
          </cell>
          <cell r="AL2874">
            <v>21</v>
          </cell>
          <cell r="AM2874">
            <v>16</v>
          </cell>
          <cell r="AN2874" t="str">
            <v>等比</v>
          </cell>
          <cell r="BA2874" t="str">
            <v>AC489291G0</v>
          </cell>
          <cell r="BB2874">
            <v>2</v>
          </cell>
          <cell r="BC2874">
            <v>1.58</v>
          </cell>
          <cell r="BD2874">
            <v>1.33</v>
          </cell>
          <cell r="BE2874">
            <v>0.05</v>
          </cell>
          <cell r="BF2874">
            <v>1.28</v>
          </cell>
          <cell r="BG2874" t="str">
            <v>AC489291G0</v>
          </cell>
          <cell r="BH2874">
            <v>2</v>
          </cell>
          <cell r="BI2874">
            <v>1.58</v>
          </cell>
          <cell r="BJ2874">
            <v>1.33</v>
          </cell>
          <cell r="BK2874">
            <v>0.05</v>
          </cell>
          <cell r="BL2874">
            <v>1.28</v>
          </cell>
          <cell r="BM2874" t="str">
            <v>AC489291G0</v>
          </cell>
          <cell r="BN2874">
            <v>2</v>
          </cell>
          <cell r="BO2874">
            <v>1.58</v>
          </cell>
          <cell r="BP2874">
            <v>1.33</v>
          </cell>
          <cell r="BQ2874">
            <v>0.05</v>
          </cell>
          <cell r="BR2874">
            <v>1.28</v>
          </cell>
          <cell r="BS2874" t="str">
            <v>AC489291G0</v>
          </cell>
          <cell r="BT2874">
            <v>2</v>
          </cell>
          <cell r="BU2874">
            <v>1.58</v>
          </cell>
          <cell r="BV2874">
            <v>1.33</v>
          </cell>
          <cell r="BW2874">
            <v>0.05</v>
          </cell>
          <cell r="BX2874">
            <v>1.28</v>
          </cell>
          <cell r="BY2874" t="str">
            <v>AC489291G0</v>
          </cell>
          <cell r="BZ2874">
            <v>2</v>
          </cell>
          <cell r="CA2874">
            <v>1.58</v>
          </cell>
          <cell r="CB2874">
            <v>1.33</v>
          </cell>
          <cell r="CC2874">
            <v>0.05</v>
          </cell>
          <cell r="CD2874">
            <v>1.28</v>
          </cell>
          <cell r="CE2874" t="str">
            <v>AC489291G0</v>
          </cell>
          <cell r="CF2874">
            <v>2</v>
          </cell>
          <cell r="CG2874">
            <v>1.58</v>
          </cell>
          <cell r="CH2874">
            <v>1.33</v>
          </cell>
          <cell r="CI2874">
            <v>0.05</v>
          </cell>
          <cell r="CJ2874">
            <v>1.28</v>
          </cell>
          <cell r="CK2874" t="str">
            <v>AC489291G0</v>
          </cell>
          <cell r="CL2874">
            <v>2</v>
          </cell>
          <cell r="CM2874">
            <v>1.58</v>
          </cell>
          <cell r="CN2874">
            <v>1.33</v>
          </cell>
          <cell r="CO2874">
            <v>0.05</v>
          </cell>
          <cell r="CP2874">
            <v>1.28</v>
          </cell>
          <cell r="CQ2874" t="str">
            <v>AC489291G0</v>
          </cell>
          <cell r="CR2874">
            <v>2</v>
          </cell>
          <cell r="CS2874">
            <v>1.58</v>
          </cell>
          <cell r="CT2874">
            <v>1.33</v>
          </cell>
          <cell r="CU2874">
            <v>0.05</v>
          </cell>
          <cell r="CV2874">
            <v>1.28</v>
          </cell>
          <cell r="CW2874" t="str">
            <v>AC489291G0</v>
          </cell>
          <cell r="CX2874">
            <v>2</v>
          </cell>
          <cell r="CY2874">
            <v>1.58</v>
          </cell>
          <cell r="CZ2874">
            <v>1.33</v>
          </cell>
          <cell r="DA2874">
            <v>0.05</v>
          </cell>
          <cell r="DB2874">
            <v>1.28</v>
          </cell>
          <cell r="DC2874" t="str">
            <v>AC489291G0</v>
          </cell>
          <cell r="DD2874">
            <v>2</v>
          </cell>
          <cell r="DE2874">
            <v>1.58</v>
          </cell>
          <cell r="DF2874">
            <v>1.33</v>
          </cell>
          <cell r="DG2874">
            <v>0.05</v>
          </cell>
          <cell r="DH2874">
            <v>1.28</v>
          </cell>
          <cell r="DI2874" t="str">
            <v>AC489291G0</v>
          </cell>
          <cell r="DJ2874">
            <v>2</v>
          </cell>
          <cell r="DK2874">
            <v>1.58</v>
          </cell>
          <cell r="DL2874">
            <v>1.33</v>
          </cell>
        </row>
        <row r="2875">
          <cell r="B2875" t="str">
            <v>1498-3</v>
          </cell>
          <cell r="C2875" t="str">
            <v>MEQUITAZINE</v>
          </cell>
          <cell r="D2875" t="str">
            <v>5MG</v>
          </cell>
          <cell r="E2875" t="str">
            <v xml:space="preserve"> </v>
          </cell>
          <cell r="F2875" t="str">
            <v>TAB</v>
          </cell>
          <cell r="H2875" t="str">
            <v>ECOMIN TABLETS 5MG "JOHNSON"</v>
          </cell>
          <cell r="I2875" t="str">
            <v>"強生" 抑克敏錠 5 毫克</v>
          </cell>
          <cell r="J2875" t="str">
            <v>1000</v>
          </cell>
          <cell r="K2875" t="str">
            <v>強生化學製藥廠股份有限公司</v>
          </cell>
          <cell r="L2875" t="str">
            <v>衛署藥製字第047230號</v>
          </cell>
          <cell r="N2875">
            <v>433000</v>
          </cell>
          <cell r="O2875" t="str">
            <v>AC47230100</v>
          </cell>
          <cell r="P2875">
            <v>1.5</v>
          </cell>
          <cell r="Q2875">
            <v>1.2</v>
          </cell>
          <cell r="R2875">
            <v>0.78</v>
          </cell>
          <cell r="S2875" t="str">
            <v>否</v>
          </cell>
          <cell r="T2875">
            <v>0</v>
          </cell>
          <cell r="U2875">
            <v>0.78</v>
          </cell>
          <cell r="V2875">
            <v>19300</v>
          </cell>
          <cell r="W2875" t="str">
            <v>0008</v>
          </cell>
          <cell r="X2875" t="str">
            <v>20950393</v>
          </cell>
          <cell r="Y2875" t="str">
            <v>宜修貿易有限公司</v>
          </cell>
          <cell r="Z2875" t="str">
            <v>02-27648055</v>
          </cell>
          <cell r="AA2875" t="str">
            <v xml:space="preserve"> </v>
          </cell>
          <cell r="AB2875" t="str">
            <v>02-27696354</v>
          </cell>
          <cell r="AC2875" t="str">
            <v>105</v>
          </cell>
          <cell r="AD2875" t="str">
            <v>臺北市松山區南京東路5段222號4樓</v>
          </cell>
          <cell r="AE2875" t="str">
            <v>簡于庭</v>
          </cell>
          <cell r="AF2875" t="str">
            <v>0985521540</v>
          </cell>
          <cell r="AG2875" t="str">
            <v>yihhaw-issue@umail.hinet.net</v>
          </cell>
          <cell r="AJ2875" t="str">
            <v>65 國產 Taiwan</v>
          </cell>
          <cell r="AK2875" t="str">
            <v>健保</v>
          </cell>
          <cell r="AL2875">
            <v>20</v>
          </cell>
          <cell r="AM2875">
            <v>35</v>
          </cell>
          <cell r="AN2875" t="str">
            <v>等比</v>
          </cell>
          <cell r="BA2875" t="str">
            <v>AC47230100</v>
          </cell>
          <cell r="BB2875">
            <v>1.5</v>
          </cell>
          <cell r="BC2875">
            <v>1.2</v>
          </cell>
          <cell r="BD2875">
            <v>0.78</v>
          </cell>
          <cell r="BE2875">
            <v>0</v>
          </cell>
          <cell r="BF2875">
            <v>0.78</v>
          </cell>
          <cell r="BG2875" t="str">
            <v>AC47230100</v>
          </cell>
          <cell r="BH2875">
            <v>1.5</v>
          </cell>
          <cell r="BI2875">
            <v>1.2</v>
          </cell>
          <cell r="BJ2875">
            <v>0.78</v>
          </cell>
          <cell r="BK2875">
            <v>0</v>
          </cell>
          <cell r="BL2875">
            <v>0.78</v>
          </cell>
          <cell r="BM2875" t="str">
            <v>AC47230100</v>
          </cell>
          <cell r="BN2875">
            <v>1.5</v>
          </cell>
          <cell r="BO2875">
            <v>1.2</v>
          </cell>
          <cell r="BP2875">
            <v>0.78</v>
          </cell>
          <cell r="BQ2875">
            <v>0</v>
          </cell>
          <cell r="BR2875">
            <v>0.78</v>
          </cell>
          <cell r="BS2875" t="str">
            <v>AC47230100</v>
          </cell>
          <cell r="BT2875">
            <v>1.5</v>
          </cell>
          <cell r="BU2875">
            <v>1.2</v>
          </cell>
          <cell r="BV2875">
            <v>0.78</v>
          </cell>
          <cell r="BW2875">
            <v>0</v>
          </cell>
          <cell r="BX2875">
            <v>0.78</v>
          </cell>
          <cell r="BY2875" t="str">
            <v>AC47230100</v>
          </cell>
          <cell r="BZ2875">
            <v>1.5</v>
          </cell>
          <cell r="CA2875">
            <v>1.2</v>
          </cell>
          <cell r="CB2875">
            <v>0.78</v>
          </cell>
          <cell r="CC2875">
            <v>0</v>
          </cell>
          <cell r="CD2875">
            <v>0.78</v>
          </cell>
          <cell r="CE2875" t="str">
            <v>AC47230100</v>
          </cell>
          <cell r="CF2875">
            <v>1.5</v>
          </cell>
          <cell r="CG2875">
            <v>1.2</v>
          </cell>
          <cell r="CH2875">
            <v>0.78</v>
          </cell>
          <cell r="CI2875">
            <v>0</v>
          </cell>
          <cell r="CJ2875">
            <v>0.78</v>
          </cell>
          <cell r="CK2875" t="str">
            <v>AC47230100</v>
          </cell>
          <cell r="CL2875">
            <v>1.5</v>
          </cell>
          <cell r="CM2875">
            <v>1.2</v>
          </cell>
          <cell r="CN2875">
            <v>0.78</v>
          </cell>
          <cell r="CO2875">
            <v>0</v>
          </cell>
          <cell r="CP2875">
            <v>0.78</v>
          </cell>
          <cell r="CQ2875" t="str">
            <v>AC47230100</v>
          </cell>
          <cell r="CR2875">
            <v>1.5</v>
          </cell>
          <cell r="CS2875">
            <v>1.2</v>
          </cell>
          <cell r="CT2875">
            <v>0.78</v>
          </cell>
          <cell r="CU2875">
            <v>0</v>
          </cell>
          <cell r="CV2875">
            <v>0.78</v>
          </cell>
          <cell r="CW2875" t="str">
            <v>AC47230100</v>
          </cell>
          <cell r="CX2875">
            <v>1.5</v>
          </cell>
          <cell r="CY2875">
            <v>1.2</v>
          </cell>
          <cell r="CZ2875">
            <v>0.78</v>
          </cell>
          <cell r="DA2875">
            <v>0</v>
          </cell>
          <cell r="DB2875">
            <v>0.78</v>
          </cell>
          <cell r="DC2875" t="str">
            <v>AC47230100</v>
          </cell>
          <cell r="DD2875">
            <v>1.5</v>
          </cell>
          <cell r="DE2875">
            <v>1.2</v>
          </cell>
          <cell r="DF2875">
            <v>0.78</v>
          </cell>
          <cell r="DG2875">
            <v>0</v>
          </cell>
          <cell r="DH2875">
            <v>0.78</v>
          </cell>
          <cell r="DI2875" t="str">
            <v>AC47230100</v>
          </cell>
          <cell r="DJ2875">
            <v>1.5</v>
          </cell>
          <cell r="DK2875">
            <v>1.2</v>
          </cell>
          <cell r="DL2875">
            <v>0.78</v>
          </cell>
        </row>
        <row r="2876">
          <cell r="B2876" t="str">
            <v>1499-1</v>
          </cell>
          <cell r="C2876" t="str">
            <v>MESALAZINE （＝AMINOSALICYLIC ACID META-) (*)</v>
          </cell>
          <cell r="D2876" t="str">
            <v>1200MG</v>
          </cell>
          <cell r="E2876" t="str">
            <v xml:space="preserve"> </v>
          </cell>
          <cell r="F2876" t="str">
            <v>TAB</v>
          </cell>
          <cell r="G2876" t="str">
            <v>是</v>
          </cell>
          <cell r="H2876" t="str">
            <v>Mezavant XL,1200mg gastro-resistant, prolonged release tablets</v>
          </cell>
          <cell r="I2876" t="str">
            <v>安適凡特長效腸溶膜衣錠1200毫克</v>
          </cell>
          <cell r="J2876" t="str">
            <v>120</v>
          </cell>
          <cell r="K2876" t="str">
            <v>台灣武田藥品工業股份有限公司</v>
          </cell>
          <cell r="L2876" t="str">
            <v>衛署藥輸字第025351號</v>
          </cell>
          <cell r="N2876">
            <v>104874</v>
          </cell>
          <cell r="O2876" t="str">
            <v>BC25351100</v>
          </cell>
          <cell r="P2876">
            <v>30.5</v>
          </cell>
          <cell r="Q2876">
            <v>30.5</v>
          </cell>
          <cell r="R2876">
            <v>27.38</v>
          </cell>
          <cell r="S2876" t="str">
            <v>否</v>
          </cell>
          <cell r="T2876">
            <v>0</v>
          </cell>
          <cell r="U2876">
            <v>27.38</v>
          </cell>
          <cell r="V2876">
            <v>4680</v>
          </cell>
          <cell r="W2876" t="str">
            <v>0199</v>
          </cell>
          <cell r="X2876" t="str">
            <v>24308887</v>
          </cell>
          <cell r="Y2876" t="str">
            <v>吉泰藥品股份有限公司</v>
          </cell>
          <cell r="Z2876" t="str">
            <v>02-27845257</v>
          </cell>
          <cell r="AA2876" t="str">
            <v xml:space="preserve"> </v>
          </cell>
          <cell r="AB2876" t="str">
            <v>02-27067460</v>
          </cell>
          <cell r="AC2876" t="str">
            <v>106</v>
          </cell>
          <cell r="AD2876" t="str">
            <v>臺北市大安區敦化南路2段128號15樓之6、6樓之3</v>
          </cell>
          <cell r="AE2876" t="str">
            <v>林采臻</v>
          </cell>
          <cell r="AF2876" t="str">
            <v>0937488681</v>
          </cell>
          <cell r="AG2876" t="str">
            <v>tspc101@tspc.com.tw</v>
          </cell>
          <cell r="AJ2876" t="str">
            <v>25 義大利 Italy</v>
          </cell>
          <cell r="AK2876" t="str">
            <v>健保</v>
          </cell>
          <cell r="AL2876">
            <v>0</v>
          </cell>
          <cell r="AM2876">
            <v>10.220000000000001</v>
          </cell>
          <cell r="AN2876" t="str">
            <v>等比</v>
          </cell>
          <cell r="BA2876" t="str">
            <v>BC25351100</v>
          </cell>
          <cell r="BB2876">
            <v>29.8</v>
          </cell>
          <cell r="BC2876">
            <v>29.8</v>
          </cell>
          <cell r="BD2876">
            <v>26.75</v>
          </cell>
          <cell r="BE2876">
            <v>0</v>
          </cell>
          <cell r="BF2876">
            <v>26.75</v>
          </cell>
          <cell r="BG2876" t="str">
            <v>BC25351100</v>
          </cell>
          <cell r="BH2876">
            <v>29.8</v>
          </cell>
          <cell r="BI2876">
            <v>29.8</v>
          </cell>
          <cell r="BJ2876">
            <v>26.75</v>
          </cell>
          <cell r="BK2876">
            <v>0</v>
          </cell>
          <cell r="BL2876">
            <v>26.75</v>
          </cell>
          <cell r="BM2876" t="str">
            <v>BC25351100</v>
          </cell>
          <cell r="BN2876">
            <v>29.8</v>
          </cell>
          <cell r="BO2876">
            <v>29.8</v>
          </cell>
          <cell r="BP2876">
            <v>26.75</v>
          </cell>
          <cell r="BQ2876">
            <v>0</v>
          </cell>
          <cell r="BR2876">
            <v>26.75</v>
          </cell>
          <cell r="BS2876" t="str">
            <v>BC25351100</v>
          </cell>
          <cell r="BT2876">
            <v>29.1</v>
          </cell>
          <cell r="BU2876">
            <v>29.1</v>
          </cell>
          <cell r="BV2876">
            <v>26.13</v>
          </cell>
          <cell r="BW2876">
            <v>0</v>
          </cell>
          <cell r="BX2876">
            <v>26.13</v>
          </cell>
          <cell r="BY2876" t="str">
            <v>BC25351100</v>
          </cell>
          <cell r="BZ2876">
            <v>29.1</v>
          </cell>
          <cell r="CA2876">
            <v>29.1</v>
          </cell>
          <cell r="CB2876">
            <v>26.13</v>
          </cell>
          <cell r="CC2876">
            <v>0</v>
          </cell>
          <cell r="CD2876">
            <v>26.13</v>
          </cell>
          <cell r="CE2876" t="str">
            <v>BC25351100</v>
          </cell>
          <cell r="CF2876">
            <v>29.1</v>
          </cell>
          <cell r="CG2876">
            <v>29.1</v>
          </cell>
          <cell r="CH2876">
            <v>26.13</v>
          </cell>
          <cell r="CI2876">
            <v>0</v>
          </cell>
          <cell r="CJ2876">
            <v>26.13</v>
          </cell>
          <cell r="CK2876" t="str">
            <v>BC25351100</v>
          </cell>
          <cell r="CL2876">
            <v>29.1</v>
          </cell>
          <cell r="CM2876">
            <v>29.1</v>
          </cell>
          <cell r="CN2876">
            <v>26.13</v>
          </cell>
          <cell r="CO2876">
            <v>0</v>
          </cell>
          <cell r="CP2876">
            <v>26.13</v>
          </cell>
          <cell r="CQ2876" t="str">
            <v>BC25351100</v>
          </cell>
          <cell r="CR2876">
            <v>29.1</v>
          </cell>
          <cell r="CS2876">
            <v>29.1</v>
          </cell>
          <cell r="CT2876">
            <v>26.13</v>
          </cell>
          <cell r="CU2876">
            <v>0</v>
          </cell>
          <cell r="CV2876">
            <v>26.13</v>
          </cell>
          <cell r="CW2876" t="str">
            <v>BC25351100</v>
          </cell>
          <cell r="CX2876">
            <v>29.1</v>
          </cell>
          <cell r="CY2876">
            <v>29.1</v>
          </cell>
          <cell r="CZ2876">
            <v>26.13</v>
          </cell>
          <cell r="DA2876">
            <v>0</v>
          </cell>
          <cell r="DB2876">
            <v>26.13</v>
          </cell>
          <cell r="DC2876" t="str">
            <v>BC25351100</v>
          </cell>
          <cell r="DD2876">
            <v>29.1</v>
          </cell>
          <cell r="DE2876">
            <v>29.1</v>
          </cell>
          <cell r="DF2876">
            <v>26.13</v>
          </cell>
          <cell r="DG2876">
            <v>0</v>
          </cell>
          <cell r="DH2876">
            <v>26.13</v>
          </cell>
          <cell r="DI2876" t="str">
            <v>BC25351100</v>
          </cell>
          <cell r="DJ2876">
            <v>29.1</v>
          </cell>
          <cell r="DK2876">
            <v>29.1</v>
          </cell>
          <cell r="DL2876">
            <v>26.13</v>
          </cell>
        </row>
        <row r="2877">
          <cell r="B2877" t="str">
            <v>1500-1</v>
          </cell>
          <cell r="C2877" t="str">
            <v>MESALAZINE （＝AMINOSALICYLIC ACID META-) (*)</v>
          </cell>
          <cell r="D2877" t="str">
            <v>2GM</v>
          </cell>
          <cell r="E2877" t="str">
            <v>2GM</v>
          </cell>
          <cell r="F2877" t="str">
            <v>PKG(內服顆粒劑)</v>
          </cell>
          <cell r="G2877" t="str">
            <v>是</v>
          </cell>
          <cell r="H2877" t="str">
            <v>PENTASA Sachet, Prolonged Release Granules, 2g</v>
          </cell>
          <cell r="I2877" t="str">
            <v>頗得斯安 持續性藥效顆粒劑 2 g</v>
          </cell>
          <cell r="J2877" t="str">
            <v>60</v>
          </cell>
          <cell r="K2877" t="str">
            <v>FERRING INTERNATIONAL CENTER SA</v>
          </cell>
          <cell r="L2877" t="str">
            <v>衛署藥輸字第024962號</v>
          </cell>
          <cell r="N2877">
            <v>26508</v>
          </cell>
          <cell r="O2877" t="str">
            <v>BC24962112</v>
          </cell>
          <cell r="P2877">
            <v>32.700000000000003</v>
          </cell>
          <cell r="Q2877">
            <v>32.369999999999997</v>
          </cell>
          <cell r="R2877">
            <v>29.23</v>
          </cell>
          <cell r="S2877" t="str">
            <v>契約價格</v>
          </cell>
          <cell r="T2877">
            <v>0.97</v>
          </cell>
          <cell r="U2877">
            <v>28.26</v>
          </cell>
          <cell r="V2877">
            <v>1180</v>
          </cell>
          <cell r="W2877" t="str">
            <v>0177</v>
          </cell>
          <cell r="X2877" t="str">
            <v>70824858</v>
          </cell>
          <cell r="Y2877" t="str">
            <v>台灣大昌華嘉股份有限公司</v>
          </cell>
          <cell r="Z2877" t="str">
            <v>02-87526666</v>
          </cell>
          <cell r="AA2877" t="str">
            <v>7576</v>
          </cell>
          <cell r="AB2877" t="str">
            <v>02-87526100</v>
          </cell>
          <cell r="AC2877" t="str">
            <v>114</v>
          </cell>
          <cell r="AD2877" t="str">
            <v>臺北市內湖區堤頂大道2段407巷20弄1、3、5、7號10樓，及407巷22、24、26號10樓及407巷22號10樓之1</v>
          </cell>
          <cell r="AE2877" t="str">
            <v>林小姐</v>
          </cell>
          <cell r="AF2877" t="str">
            <v>0912745896</v>
          </cell>
          <cell r="AG2877" t="str">
            <v>order.cs@dksh.com</v>
          </cell>
          <cell r="AJ2877" t="str">
            <v>43 瑞士 SWITZERLAND</v>
          </cell>
          <cell r="AK2877" t="str">
            <v>健保</v>
          </cell>
          <cell r="AL2877">
            <v>1</v>
          </cell>
          <cell r="AM2877">
            <v>9.6999999999999993</v>
          </cell>
          <cell r="AN2877" t="str">
            <v>50.00</v>
          </cell>
          <cell r="BA2877" t="str">
            <v>BC24962112</v>
          </cell>
          <cell r="BB2877">
            <v>31</v>
          </cell>
          <cell r="BC2877">
            <v>30.69</v>
          </cell>
          <cell r="BD2877">
            <v>27.71</v>
          </cell>
          <cell r="BE2877">
            <v>0.92</v>
          </cell>
          <cell r="BF2877">
            <v>26.79</v>
          </cell>
          <cell r="BG2877" t="str">
            <v>BC24962112</v>
          </cell>
          <cell r="BH2877">
            <v>31</v>
          </cell>
          <cell r="BI2877">
            <v>30.69</v>
          </cell>
          <cell r="BJ2877">
            <v>27.71</v>
          </cell>
          <cell r="BK2877">
            <v>0.92</v>
          </cell>
          <cell r="BL2877">
            <v>26.79</v>
          </cell>
          <cell r="BM2877" t="str">
            <v>BC24962112</v>
          </cell>
          <cell r="BN2877">
            <v>31</v>
          </cell>
          <cell r="BO2877">
            <v>30.69</v>
          </cell>
          <cell r="BP2877">
            <v>27.71</v>
          </cell>
          <cell r="BQ2877">
            <v>0.92</v>
          </cell>
          <cell r="BR2877">
            <v>26.79</v>
          </cell>
          <cell r="BS2877" t="str">
            <v>BC24962112</v>
          </cell>
          <cell r="BT2877">
            <v>29.4</v>
          </cell>
          <cell r="BU2877">
            <v>29.11</v>
          </cell>
          <cell r="BV2877">
            <v>26.28</v>
          </cell>
          <cell r="BW2877">
            <v>0.87</v>
          </cell>
          <cell r="BX2877">
            <v>25.41</v>
          </cell>
          <cell r="BY2877" t="str">
            <v>BC24962112</v>
          </cell>
          <cell r="BZ2877">
            <v>29.4</v>
          </cell>
          <cell r="CA2877">
            <v>29.11</v>
          </cell>
          <cell r="CB2877">
            <v>26.28</v>
          </cell>
          <cell r="CC2877">
            <v>0.87</v>
          </cell>
          <cell r="CD2877">
            <v>25.41</v>
          </cell>
          <cell r="CE2877" t="str">
            <v>BC24962112</v>
          </cell>
          <cell r="CF2877">
            <v>29.4</v>
          </cell>
          <cell r="CG2877">
            <v>29.11</v>
          </cell>
          <cell r="CH2877">
            <v>26.28</v>
          </cell>
          <cell r="CI2877">
            <v>0.87</v>
          </cell>
          <cell r="CJ2877">
            <v>25.41</v>
          </cell>
          <cell r="CK2877" t="str">
            <v>BC24962112</v>
          </cell>
          <cell r="CL2877">
            <v>29.4</v>
          </cell>
          <cell r="CM2877">
            <v>29.11</v>
          </cell>
          <cell r="CN2877">
            <v>26.28</v>
          </cell>
          <cell r="CO2877">
            <v>0.87</v>
          </cell>
          <cell r="CP2877">
            <v>25.41</v>
          </cell>
          <cell r="CQ2877" t="str">
            <v>BC24962112</v>
          </cell>
          <cell r="CR2877">
            <v>29.4</v>
          </cell>
          <cell r="CS2877">
            <v>29.11</v>
          </cell>
          <cell r="CT2877">
            <v>26.28</v>
          </cell>
          <cell r="CU2877">
            <v>0.87</v>
          </cell>
          <cell r="CV2877">
            <v>25.41</v>
          </cell>
          <cell r="CW2877" t="str">
            <v>BC24962112</v>
          </cell>
          <cell r="CX2877">
            <v>29.4</v>
          </cell>
          <cell r="CY2877">
            <v>29.11</v>
          </cell>
          <cell r="CZ2877">
            <v>26.28</v>
          </cell>
          <cell r="DA2877">
            <v>0.87</v>
          </cell>
          <cell r="DB2877">
            <v>25.41</v>
          </cell>
          <cell r="DC2877" t="str">
            <v>BC24962112</v>
          </cell>
          <cell r="DD2877">
            <v>29.4</v>
          </cell>
          <cell r="DE2877">
            <v>29.11</v>
          </cell>
          <cell r="DF2877">
            <v>26.28</v>
          </cell>
          <cell r="DG2877">
            <v>0.87</v>
          </cell>
          <cell r="DH2877">
            <v>25.41</v>
          </cell>
          <cell r="DI2877" t="str">
            <v>BC24962112</v>
          </cell>
          <cell r="DJ2877">
            <v>29.4</v>
          </cell>
          <cell r="DK2877">
            <v>29.11</v>
          </cell>
          <cell r="DL2877">
            <v>26.28</v>
          </cell>
        </row>
        <row r="2878">
          <cell r="B2878" t="str">
            <v>1501-1</v>
          </cell>
          <cell r="C2878" t="str">
            <v>METHOTREXATE</v>
          </cell>
          <cell r="D2878" t="str">
            <v>100MG/ML</v>
          </cell>
          <cell r="E2878" t="str">
            <v>10ML</v>
          </cell>
          <cell r="F2878" t="str">
            <v>VIAL</v>
          </cell>
          <cell r="H2878" t="str">
            <v>Methotrexate 1g</v>
          </cell>
          <cell r="I2878" t="str">
            <v>盈壽求得注射液1公克/10毫升</v>
          </cell>
          <cell r="J2878" t="str">
            <v>1</v>
          </cell>
          <cell r="K2878" t="str">
            <v>Hospira Australia Pty Ltd.</v>
          </cell>
          <cell r="L2878" t="str">
            <v>衛署藥輸字第022132號</v>
          </cell>
          <cell r="N2878">
            <v>515</v>
          </cell>
          <cell r="O2878" t="str">
            <v>BC22132229</v>
          </cell>
          <cell r="P2878">
            <v>869</v>
          </cell>
          <cell r="Q2878">
            <v>869</v>
          </cell>
          <cell r="R2878">
            <v>825.55</v>
          </cell>
          <cell r="S2878" t="str">
            <v>否</v>
          </cell>
          <cell r="T2878">
            <v>0</v>
          </cell>
          <cell r="U2878">
            <v>825.55</v>
          </cell>
          <cell r="V2878">
            <v>22</v>
          </cell>
          <cell r="W2878" t="str">
            <v>0058</v>
          </cell>
          <cell r="X2878" t="str">
            <v>12472692</v>
          </cell>
          <cell r="Y2878" t="str">
            <v>文德藥業有限公司</v>
          </cell>
          <cell r="Z2878" t="str">
            <v>02-25773131</v>
          </cell>
          <cell r="AA2878" t="str">
            <v>128</v>
          </cell>
          <cell r="AB2878" t="str">
            <v>02-25791100</v>
          </cell>
          <cell r="AC2878" t="str">
            <v>105</v>
          </cell>
          <cell r="AD2878" t="str">
            <v>臺北市松山區八德路3段212號10樓</v>
          </cell>
          <cell r="AE2878" t="str">
            <v>吳承翰</v>
          </cell>
          <cell r="AF2878" t="str">
            <v>0939288580</v>
          </cell>
          <cell r="AG2878" t="str">
            <v>order@holdingpharma.com.tw</v>
          </cell>
          <cell r="AJ2878" t="str">
            <v>02 澳洲 Australia</v>
          </cell>
          <cell r="AK2878" t="str">
            <v>健保</v>
          </cell>
          <cell r="AL2878">
            <v>0</v>
          </cell>
          <cell r="AM2878">
            <v>5</v>
          </cell>
          <cell r="AN2878" t="str">
            <v>等比</v>
          </cell>
          <cell r="BA2878" t="str">
            <v>BC22132229</v>
          </cell>
          <cell r="BB2878">
            <v>869</v>
          </cell>
          <cell r="BC2878">
            <v>869</v>
          </cell>
          <cell r="BD2878">
            <v>825.55</v>
          </cell>
          <cell r="BE2878">
            <v>0</v>
          </cell>
          <cell r="BF2878">
            <v>825.55</v>
          </cell>
          <cell r="BG2878" t="str">
            <v>BC22132229</v>
          </cell>
          <cell r="BH2878">
            <v>869</v>
          </cell>
          <cell r="BI2878">
            <v>869</v>
          </cell>
          <cell r="BJ2878">
            <v>825.55</v>
          </cell>
          <cell r="BK2878">
            <v>0</v>
          </cell>
          <cell r="BL2878">
            <v>825.55</v>
          </cell>
          <cell r="BM2878" t="str">
            <v>BC22132229</v>
          </cell>
          <cell r="BN2878">
            <v>869</v>
          </cell>
          <cell r="BO2878">
            <v>869</v>
          </cell>
          <cell r="BP2878">
            <v>825.55</v>
          </cell>
          <cell r="BQ2878">
            <v>0</v>
          </cell>
          <cell r="BR2878">
            <v>825.55</v>
          </cell>
          <cell r="BS2878" t="str">
            <v>BC22132229</v>
          </cell>
          <cell r="BT2878">
            <v>869</v>
          </cell>
          <cell r="BU2878">
            <v>869</v>
          </cell>
          <cell r="BV2878">
            <v>825.55</v>
          </cell>
          <cell r="BW2878">
            <v>0</v>
          </cell>
          <cell r="BX2878">
            <v>825.55</v>
          </cell>
          <cell r="BY2878" t="str">
            <v>BC22132229</v>
          </cell>
          <cell r="BZ2878">
            <v>869</v>
          </cell>
          <cell r="CA2878">
            <v>869</v>
          </cell>
          <cell r="CB2878">
            <v>825.55</v>
          </cell>
          <cell r="CC2878">
            <v>0</v>
          </cell>
          <cell r="CD2878">
            <v>825.55</v>
          </cell>
          <cell r="CE2878" t="str">
            <v>BC22132229</v>
          </cell>
          <cell r="CF2878">
            <v>869</v>
          </cell>
          <cell r="CG2878">
            <v>869</v>
          </cell>
          <cell r="CH2878">
            <v>825.55</v>
          </cell>
          <cell r="CI2878">
            <v>0</v>
          </cell>
          <cell r="CJ2878">
            <v>825.55</v>
          </cell>
          <cell r="CK2878" t="str">
            <v>BC22132229</v>
          </cell>
          <cell r="CL2878">
            <v>869</v>
          </cell>
          <cell r="CM2878">
            <v>869</v>
          </cell>
          <cell r="CN2878">
            <v>825.55</v>
          </cell>
          <cell r="CO2878">
            <v>0</v>
          </cell>
          <cell r="CP2878">
            <v>825.55</v>
          </cell>
          <cell r="CQ2878" t="str">
            <v>BC22132229</v>
          </cell>
          <cell r="CR2878">
            <v>869</v>
          </cell>
          <cell r="CS2878">
            <v>869</v>
          </cell>
          <cell r="CT2878">
            <v>825.55</v>
          </cell>
          <cell r="CU2878">
            <v>0</v>
          </cell>
          <cell r="CV2878">
            <v>825.55</v>
          </cell>
          <cell r="CW2878" t="str">
            <v>BC22132229</v>
          </cell>
          <cell r="CX2878">
            <v>869</v>
          </cell>
          <cell r="CY2878">
            <v>869</v>
          </cell>
          <cell r="CZ2878">
            <v>825.55</v>
          </cell>
          <cell r="DA2878">
            <v>0</v>
          </cell>
          <cell r="DB2878">
            <v>825.55</v>
          </cell>
          <cell r="DC2878" t="str">
            <v>BC22132229</v>
          </cell>
          <cell r="DD2878">
            <v>869</v>
          </cell>
          <cell r="DE2878">
            <v>869</v>
          </cell>
          <cell r="DF2878">
            <v>825.55</v>
          </cell>
          <cell r="DG2878">
            <v>0</v>
          </cell>
          <cell r="DH2878">
            <v>825.55</v>
          </cell>
          <cell r="DI2878" t="str">
            <v>BC22132229</v>
          </cell>
          <cell r="DJ2878">
            <v>869</v>
          </cell>
          <cell r="DK2878">
            <v>869</v>
          </cell>
          <cell r="DL2878">
            <v>825.55</v>
          </cell>
        </row>
        <row r="2879">
          <cell r="B2879" t="str">
            <v>1502-1</v>
          </cell>
          <cell r="C2879" t="str">
            <v>METHYLPHENIDATE HCL  (*)</v>
          </cell>
          <cell r="D2879" t="str">
            <v>44 MG</v>
          </cell>
          <cell r="E2879" t="str">
            <v xml:space="preserve"> </v>
          </cell>
          <cell r="F2879" t="str">
            <v>CAP
(SR)</v>
          </cell>
          <cell r="G2879" t="str">
            <v>是</v>
          </cell>
          <cell r="H2879" t="str">
            <v>Methydur Sustained Release Capsules 44mg</v>
          </cell>
          <cell r="I2879" t="str">
            <v>思有得持續性藥效膠囊44毫克</v>
          </cell>
          <cell r="J2879" t="str">
            <v>30</v>
          </cell>
          <cell r="K2879" t="str">
            <v>友霖生技醫藥股份有限公司</v>
          </cell>
          <cell r="L2879" t="str">
            <v>衛部藥製字第060153號</v>
          </cell>
          <cell r="N2879">
            <v>7980</v>
          </cell>
          <cell r="O2879" t="str">
            <v>AC60153100</v>
          </cell>
          <cell r="P2879">
            <v>68</v>
          </cell>
          <cell r="Q2879">
            <v>64.400000000000006</v>
          </cell>
          <cell r="R2879">
            <v>61.18</v>
          </cell>
          <cell r="S2879" t="str">
            <v>否</v>
          </cell>
          <cell r="T2879">
            <v>0</v>
          </cell>
          <cell r="U2879">
            <v>61.18</v>
          </cell>
          <cell r="V2879">
            <v>275</v>
          </cell>
          <cell r="W2879" t="str">
            <v>0213</v>
          </cell>
          <cell r="X2879" t="str">
            <v>28924399</v>
          </cell>
          <cell r="Y2879" t="str">
            <v>友霖生技醫藥股份有限公司</v>
          </cell>
          <cell r="Z2879" t="str">
            <v>02-27554881</v>
          </cell>
          <cell r="AA2879" t="str">
            <v>2532</v>
          </cell>
          <cell r="AB2879" t="str">
            <v>02-27029291</v>
          </cell>
          <cell r="AC2879" t="str">
            <v>632</v>
          </cell>
          <cell r="AD2879" t="str">
            <v>中部科學園區雲林縣虎尾鎮科虎一路8號</v>
          </cell>
          <cell r="AE2879" t="str">
            <v>林春秀</v>
          </cell>
          <cell r="AF2879" t="str">
            <v>0916820516</v>
          </cell>
          <cell r="AG2879" t="str">
            <v>order@mail.oep.com.tw</v>
          </cell>
          <cell r="AJ2879" t="str">
            <v>65 國產 Taiwan</v>
          </cell>
          <cell r="AK2879" t="str">
            <v>健保</v>
          </cell>
          <cell r="AL2879">
            <v>5.3</v>
          </cell>
          <cell r="AM2879">
            <v>5</v>
          </cell>
          <cell r="AN2879" t="str">
            <v>10.00</v>
          </cell>
          <cell r="BA2879" t="str">
            <v>AC60153100</v>
          </cell>
          <cell r="BB2879">
            <v>68</v>
          </cell>
          <cell r="BC2879">
            <v>64.400000000000006</v>
          </cell>
          <cell r="BD2879">
            <v>61.18</v>
          </cell>
          <cell r="BE2879">
            <v>0</v>
          </cell>
          <cell r="BF2879">
            <v>61.18</v>
          </cell>
          <cell r="BG2879" t="str">
            <v>AC60153100</v>
          </cell>
          <cell r="BH2879">
            <v>68</v>
          </cell>
          <cell r="BI2879">
            <v>64.400000000000006</v>
          </cell>
          <cell r="BJ2879">
            <v>61.18</v>
          </cell>
          <cell r="BK2879">
            <v>0</v>
          </cell>
          <cell r="BL2879">
            <v>61.18</v>
          </cell>
          <cell r="BM2879" t="str">
            <v>AC60153100</v>
          </cell>
          <cell r="BN2879">
            <v>68</v>
          </cell>
          <cell r="BO2879">
            <v>64.400000000000006</v>
          </cell>
          <cell r="BP2879">
            <v>61.18</v>
          </cell>
          <cell r="BQ2879">
            <v>0</v>
          </cell>
          <cell r="BR2879">
            <v>61.18</v>
          </cell>
          <cell r="BS2879" t="str">
            <v>AC60153100</v>
          </cell>
          <cell r="BT2879">
            <v>68</v>
          </cell>
          <cell r="BU2879">
            <v>64.400000000000006</v>
          </cell>
          <cell r="BV2879">
            <v>61.18</v>
          </cell>
          <cell r="BW2879">
            <v>0</v>
          </cell>
          <cell r="BX2879">
            <v>61.18</v>
          </cell>
          <cell r="BY2879" t="str">
            <v>AC60153100</v>
          </cell>
          <cell r="BZ2879">
            <v>68</v>
          </cell>
          <cell r="CA2879">
            <v>64.400000000000006</v>
          </cell>
          <cell r="CB2879">
            <v>61.18</v>
          </cell>
          <cell r="CC2879">
            <v>0</v>
          </cell>
          <cell r="CD2879">
            <v>61.18</v>
          </cell>
          <cell r="CE2879" t="str">
            <v>AC60153100</v>
          </cell>
          <cell r="CF2879">
            <v>68</v>
          </cell>
          <cell r="CG2879">
            <v>64.400000000000006</v>
          </cell>
          <cell r="CH2879">
            <v>61.18</v>
          </cell>
          <cell r="CI2879">
            <v>0</v>
          </cell>
          <cell r="CJ2879">
            <v>61.18</v>
          </cell>
          <cell r="CK2879" t="str">
            <v>AC60153100</v>
          </cell>
          <cell r="CL2879">
            <v>68</v>
          </cell>
          <cell r="CM2879">
            <v>64.400000000000006</v>
          </cell>
          <cell r="CN2879">
            <v>61.18</v>
          </cell>
          <cell r="CO2879">
            <v>0</v>
          </cell>
          <cell r="CP2879">
            <v>61.18</v>
          </cell>
          <cell r="CQ2879" t="str">
            <v>AC60153100</v>
          </cell>
          <cell r="CR2879">
            <v>68</v>
          </cell>
          <cell r="CS2879">
            <v>64.400000000000006</v>
          </cell>
          <cell r="CT2879">
            <v>61.18</v>
          </cell>
          <cell r="CU2879">
            <v>0</v>
          </cell>
          <cell r="CV2879">
            <v>61.18</v>
          </cell>
          <cell r="CW2879" t="str">
            <v>AC60153100</v>
          </cell>
          <cell r="CX2879">
            <v>68</v>
          </cell>
          <cell r="CY2879">
            <v>64.400000000000006</v>
          </cell>
          <cell r="CZ2879">
            <v>61.18</v>
          </cell>
          <cell r="DA2879">
            <v>0</v>
          </cell>
          <cell r="DB2879">
            <v>61.18</v>
          </cell>
          <cell r="DC2879" t="str">
            <v>AC60153100</v>
          </cell>
          <cell r="DD2879">
            <v>68</v>
          </cell>
          <cell r="DE2879">
            <v>64.400000000000006</v>
          </cell>
          <cell r="DF2879">
            <v>61.18</v>
          </cell>
          <cell r="DG2879">
            <v>0</v>
          </cell>
          <cell r="DH2879">
            <v>61.18</v>
          </cell>
          <cell r="DI2879" t="str">
            <v>AC60153100</v>
          </cell>
          <cell r="DJ2879">
            <v>68</v>
          </cell>
          <cell r="DK2879">
            <v>64.400000000000006</v>
          </cell>
          <cell r="DL2879">
            <v>61.18</v>
          </cell>
        </row>
        <row r="2880">
          <cell r="B2880" t="str">
            <v>1503-1</v>
          </cell>
          <cell r="C2880" t="str">
            <v>METOCLOPRAMIDE</v>
          </cell>
          <cell r="D2880" t="str">
            <v>5MG/ML</v>
          </cell>
          <cell r="E2880" t="str">
            <v>2ML</v>
          </cell>
          <cell r="F2880" t="str">
            <v>AMP</v>
          </cell>
          <cell r="H2880" t="str">
            <v>METOCLOPRAMIDE INJECTION "TAI YU"</v>
          </cell>
          <cell r="I2880" t="str">
            <v>美托拉麥注射液</v>
          </cell>
          <cell r="J2880" t="str">
            <v>100</v>
          </cell>
          <cell r="K2880" t="str">
            <v>台裕化學製藥廠股份有限公司</v>
          </cell>
          <cell r="L2880" t="str">
            <v>衛署藥製字第014030號</v>
          </cell>
          <cell r="N2880">
            <v>101357</v>
          </cell>
          <cell r="O2880" t="str">
            <v>AC14030212</v>
          </cell>
          <cell r="P2880">
            <v>15</v>
          </cell>
          <cell r="Q2880">
            <v>10.8</v>
          </cell>
          <cell r="R2880">
            <v>7.02</v>
          </cell>
          <cell r="S2880" t="str">
            <v>契約價格</v>
          </cell>
          <cell r="T2880">
            <v>0.32</v>
          </cell>
          <cell r="U2880">
            <v>6.7</v>
          </cell>
          <cell r="V2880">
            <v>4520</v>
          </cell>
          <cell r="W2880" t="str">
            <v>0069</v>
          </cell>
          <cell r="X2880" t="str">
            <v>25091533</v>
          </cell>
          <cell r="Y2880" t="str">
            <v>泰裕醫藥生技股份有限公司</v>
          </cell>
          <cell r="Z2880" t="str">
            <v>03-5826655</v>
          </cell>
          <cell r="AA2880" t="str">
            <v>512</v>
          </cell>
          <cell r="AB2880" t="str">
            <v>03-5822389</v>
          </cell>
          <cell r="AC2880" t="str">
            <v>310</v>
          </cell>
          <cell r="AD2880" t="str">
            <v>新竹縣竹東鎮榮華里榮華街94號1樓</v>
          </cell>
          <cell r="AE2880" t="str">
            <v>杜旻憬</v>
          </cell>
          <cell r="AF2880" t="str">
            <v>0972156002</v>
          </cell>
          <cell r="AG2880" t="str">
            <v>taiyu.act@msa.hinet.net</v>
          </cell>
          <cell r="AJ2880" t="str">
            <v>65 國產 Taiwan</v>
          </cell>
          <cell r="AK2880" t="str">
            <v>健保</v>
          </cell>
          <cell r="AL2880">
            <v>28</v>
          </cell>
          <cell r="AM2880">
            <v>35</v>
          </cell>
          <cell r="AN2880" t="str">
            <v>等比</v>
          </cell>
          <cell r="BA2880" t="str">
            <v>AC14030212</v>
          </cell>
          <cell r="BB2880">
            <v>15</v>
          </cell>
          <cell r="BC2880">
            <v>10.8</v>
          </cell>
          <cell r="BD2880">
            <v>7.02</v>
          </cell>
          <cell r="BE2880">
            <v>0.32</v>
          </cell>
          <cell r="BF2880">
            <v>6.7</v>
          </cell>
          <cell r="BG2880" t="str">
            <v>AC14030212</v>
          </cell>
          <cell r="BH2880">
            <v>15</v>
          </cell>
          <cell r="BI2880">
            <v>10.8</v>
          </cell>
          <cell r="BJ2880">
            <v>7.02</v>
          </cell>
          <cell r="BK2880">
            <v>0.32</v>
          </cell>
          <cell r="BL2880">
            <v>6.7</v>
          </cell>
          <cell r="BM2880" t="str">
            <v>AC14030212</v>
          </cell>
          <cell r="BN2880">
            <v>15</v>
          </cell>
          <cell r="BO2880">
            <v>10.8</v>
          </cell>
          <cell r="BP2880">
            <v>7.02</v>
          </cell>
          <cell r="BQ2880">
            <v>0.32</v>
          </cell>
          <cell r="BR2880">
            <v>6.7</v>
          </cell>
          <cell r="BS2880" t="str">
            <v>AC14030212</v>
          </cell>
          <cell r="BT2880">
            <v>15</v>
          </cell>
          <cell r="BU2880">
            <v>10.8</v>
          </cell>
          <cell r="BV2880">
            <v>7.02</v>
          </cell>
          <cell r="BW2880">
            <v>0.32</v>
          </cell>
          <cell r="BX2880">
            <v>6.7</v>
          </cell>
          <cell r="BY2880" t="str">
            <v>AC14030212</v>
          </cell>
          <cell r="BZ2880">
            <v>15</v>
          </cell>
          <cell r="CA2880">
            <v>10.8</v>
          </cell>
          <cell r="CB2880">
            <v>7.02</v>
          </cell>
          <cell r="CC2880">
            <v>0.32</v>
          </cell>
          <cell r="CD2880">
            <v>6.7</v>
          </cell>
          <cell r="CE2880" t="str">
            <v>AC14030212</v>
          </cell>
          <cell r="CF2880">
            <v>15</v>
          </cell>
          <cell r="CG2880">
            <v>10.8</v>
          </cell>
          <cell r="CH2880">
            <v>7.02</v>
          </cell>
          <cell r="CI2880">
            <v>0.32</v>
          </cell>
          <cell r="CJ2880">
            <v>6.7</v>
          </cell>
          <cell r="CK2880" t="str">
            <v>AC14030212</v>
          </cell>
          <cell r="CL2880">
            <v>15</v>
          </cell>
          <cell r="CM2880">
            <v>10.8</v>
          </cell>
          <cell r="CN2880">
            <v>7.02</v>
          </cell>
          <cell r="CO2880">
            <v>0.32</v>
          </cell>
          <cell r="CP2880">
            <v>6.7</v>
          </cell>
          <cell r="CQ2880" t="str">
            <v>AC14030212</v>
          </cell>
          <cell r="CR2880">
            <v>15</v>
          </cell>
          <cell r="CS2880">
            <v>10.8</v>
          </cell>
          <cell r="CT2880">
            <v>7.02</v>
          </cell>
          <cell r="CU2880">
            <v>0.32</v>
          </cell>
          <cell r="CV2880">
            <v>6.7</v>
          </cell>
          <cell r="CW2880" t="str">
            <v>AC14030212</v>
          </cell>
          <cell r="CX2880">
            <v>15</v>
          </cell>
          <cell r="CY2880">
            <v>10.8</v>
          </cell>
          <cell r="CZ2880">
            <v>7.02</v>
          </cell>
          <cell r="DA2880">
            <v>0.32</v>
          </cell>
          <cell r="DB2880">
            <v>6.7</v>
          </cell>
          <cell r="DC2880" t="str">
            <v>AC14030212</v>
          </cell>
          <cell r="DD2880">
            <v>15</v>
          </cell>
          <cell r="DE2880">
            <v>10.8</v>
          </cell>
          <cell r="DF2880">
            <v>7.02</v>
          </cell>
          <cell r="DG2880">
            <v>0.32</v>
          </cell>
          <cell r="DH2880">
            <v>6.7</v>
          </cell>
          <cell r="DI2880" t="str">
            <v>AC14030212</v>
          </cell>
          <cell r="DJ2880">
            <v>15</v>
          </cell>
          <cell r="DK2880">
            <v>10.8</v>
          </cell>
          <cell r="DL2880">
            <v>7.02</v>
          </cell>
        </row>
        <row r="2881">
          <cell r="B2881" t="str">
            <v>1503-2</v>
          </cell>
          <cell r="C2881" t="str">
            <v>METOCLOPRAMIDE</v>
          </cell>
          <cell r="D2881" t="str">
            <v>5MG/ML</v>
          </cell>
          <cell r="E2881" t="str">
            <v>2ML</v>
          </cell>
          <cell r="F2881" t="str">
            <v>AMP</v>
          </cell>
          <cell r="H2881" t="str">
            <v>Horompelin Injection "TBC"</v>
          </cell>
          <cell r="I2881" t="str">
            <v>"信東" 好樂寧注射液</v>
          </cell>
          <cell r="J2881" t="str">
            <v>100</v>
          </cell>
          <cell r="K2881" t="str">
            <v>信東生技股份有限公司</v>
          </cell>
          <cell r="L2881" t="str">
            <v>衛署藥製字第001604號</v>
          </cell>
          <cell r="N2881">
            <v>101357</v>
          </cell>
          <cell r="O2881" t="str">
            <v>AC01604212</v>
          </cell>
          <cell r="P2881">
            <v>15</v>
          </cell>
          <cell r="Q2881">
            <v>11.25</v>
          </cell>
          <cell r="R2881">
            <v>9</v>
          </cell>
          <cell r="S2881" t="str">
            <v>契約價格</v>
          </cell>
          <cell r="T2881">
            <v>0.34</v>
          </cell>
          <cell r="U2881">
            <v>8.66</v>
          </cell>
          <cell r="V2881">
            <v>4520</v>
          </cell>
          <cell r="W2881" t="str">
            <v>0116</v>
          </cell>
          <cell r="X2881" t="str">
            <v>86620346</v>
          </cell>
          <cell r="Y2881" t="str">
            <v>惠德藥品股份有限公司</v>
          </cell>
          <cell r="Z2881" t="str">
            <v>02-24248332</v>
          </cell>
          <cell r="AA2881" t="str">
            <v xml:space="preserve"> </v>
          </cell>
          <cell r="AB2881" t="str">
            <v>02-24248336/02-24270499</v>
          </cell>
          <cell r="AC2881" t="str">
            <v>201</v>
          </cell>
          <cell r="AD2881" t="str">
            <v>基隆市信義區仁一路3號2樓</v>
          </cell>
          <cell r="AE2881" t="str">
            <v>盧慧娟</v>
          </cell>
          <cell r="AF2881" t="str">
            <v>0982356523</v>
          </cell>
          <cell r="AG2881" t="str">
            <v>tyngily@twwork.com.tw</v>
          </cell>
          <cell r="AJ2881" t="str">
            <v>65 國產 Taiwan</v>
          </cell>
          <cell r="AK2881" t="str">
            <v>健保</v>
          </cell>
          <cell r="AL2881">
            <v>25</v>
          </cell>
          <cell r="AM2881">
            <v>20</v>
          </cell>
          <cell r="AN2881" t="str">
            <v>等比</v>
          </cell>
          <cell r="BA2881" t="str">
            <v>AC01604212</v>
          </cell>
          <cell r="BB2881">
            <v>15</v>
          </cell>
          <cell r="BC2881">
            <v>11.25</v>
          </cell>
          <cell r="BD2881">
            <v>9</v>
          </cell>
          <cell r="BE2881">
            <v>0.34</v>
          </cell>
          <cell r="BF2881">
            <v>8.66</v>
          </cell>
          <cell r="BG2881" t="str">
            <v>AC01604212</v>
          </cell>
          <cell r="BH2881">
            <v>15</v>
          </cell>
          <cell r="BI2881">
            <v>11.25</v>
          </cell>
          <cell r="BJ2881">
            <v>9</v>
          </cell>
          <cell r="BK2881">
            <v>0.34</v>
          </cell>
          <cell r="BL2881">
            <v>8.66</v>
          </cell>
          <cell r="BM2881" t="str">
            <v>AC01604212</v>
          </cell>
          <cell r="BN2881">
            <v>15</v>
          </cell>
          <cell r="BO2881">
            <v>11.25</v>
          </cell>
          <cell r="BP2881">
            <v>9</v>
          </cell>
          <cell r="BQ2881">
            <v>0.34</v>
          </cell>
          <cell r="BR2881">
            <v>8.66</v>
          </cell>
          <cell r="BS2881" t="str">
            <v>AC01604212</v>
          </cell>
          <cell r="BT2881">
            <v>15</v>
          </cell>
          <cell r="BU2881">
            <v>11.25</v>
          </cell>
          <cell r="BV2881">
            <v>9</v>
          </cell>
          <cell r="BW2881">
            <v>0.34</v>
          </cell>
          <cell r="BX2881">
            <v>8.66</v>
          </cell>
          <cell r="BY2881" t="str">
            <v>AC01604212</v>
          </cell>
          <cell r="BZ2881">
            <v>15</v>
          </cell>
          <cell r="CA2881">
            <v>11.25</v>
          </cell>
          <cell r="CB2881">
            <v>9</v>
          </cell>
          <cell r="CC2881">
            <v>0.34</v>
          </cell>
          <cell r="CD2881">
            <v>8.66</v>
          </cell>
          <cell r="CE2881" t="str">
            <v>AC01604212</v>
          </cell>
          <cell r="CF2881">
            <v>15</v>
          </cell>
          <cell r="CG2881">
            <v>11.25</v>
          </cell>
          <cell r="CH2881">
            <v>9</v>
          </cell>
          <cell r="CI2881">
            <v>0.34</v>
          </cell>
          <cell r="CJ2881">
            <v>8.66</v>
          </cell>
          <cell r="CK2881" t="str">
            <v>AC01604212</v>
          </cell>
          <cell r="CL2881">
            <v>15</v>
          </cell>
          <cell r="CM2881">
            <v>11.25</v>
          </cell>
          <cell r="CN2881">
            <v>9</v>
          </cell>
          <cell r="CO2881">
            <v>0.34</v>
          </cell>
          <cell r="CP2881">
            <v>8.66</v>
          </cell>
          <cell r="CQ2881" t="str">
            <v>AC01604212</v>
          </cell>
          <cell r="CR2881">
            <v>15</v>
          </cell>
          <cell r="CS2881">
            <v>11.25</v>
          </cell>
          <cell r="CT2881">
            <v>9</v>
          </cell>
          <cell r="CU2881">
            <v>0.34</v>
          </cell>
          <cell r="CV2881">
            <v>8.66</v>
          </cell>
          <cell r="CW2881" t="str">
            <v>AC01604212</v>
          </cell>
          <cell r="CX2881">
            <v>15</v>
          </cell>
          <cell r="CY2881">
            <v>11.25</v>
          </cell>
          <cell r="CZ2881">
            <v>9</v>
          </cell>
          <cell r="DA2881">
            <v>0.34</v>
          </cell>
          <cell r="DB2881">
            <v>8.66</v>
          </cell>
          <cell r="DC2881" t="str">
            <v>AC01604212</v>
          </cell>
          <cell r="DD2881">
            <v>15</v>
          </cell>
          <cell r="DE2881">
            <v>11.25</v>
          </cell>
          <cell r="DF2881">
            <v>9</v>
          </cell>
          <cell r="DG2881">
            <v>0.34</v>
          </cell>
          <cell r="DH2881">
            <v>8.66</v>
          </cell>
          <cell r="DI2881" t="str">
            <v>AC01604212</v>
          </cell>
          <cell r="DJ2881">
            <v>15</v>
          </cell>
          <cell r="DK2881">
            <v>11.25</v>
          </cell>
          <cell r="DL2881">
            <v>9</v>
          </cell>
        </row>
        <row r="2882">
          <cell r="B2882" t="str">
            <v>1504-1</v>
          </cell>
          <cell r="C2882" t="str">
            <v>MILRINONE</v>
          </cell>
          <cell r="D2882" t="str">
            <v>1MG/ML</v>
          </cell>
          <cell r="E2882" t="str">
            <v>10ML</v>
          </cell>
          <cell r="F2882" t="str">
            <v>AMP</v>
          </cell>
          <cell r="H2882" t="str">
            <v>PRIMACOR I.V. INJECTION</v>
          </cell>
          <cell r="I2882" t="str">
            <v>哌明克注射劑</v>
          </cell>
          <cell r="J2882" t="str">
            <v>10</v>
          </cell>
          <cell r="K2882" t="str">
            <v>Delpharm Dijon</v>
          </cell>
          <cell r="L2882" t="str">
            <v>衛署藥輸字第021128號</v>
          </cell>
          <cell r="N2882">
            <v>820</v>
          </cell>
          <cell r="O2882" t="str">
            <v>BC21128229</v>
          </cell>
          <cell r="P2882">
            <v>367</v>
          </cell>
          <cell r="Q2882">
            <v>367</v>
          </cell>
          <cell r="R2882">
            <v>348.65</v>
          </cell>
          <cell r="S2882" t="str">
            <v>否</v>
          </cell>
          <cell r="T2882">
            <v>0</v>
          </cell>
          <cell r="U2882">
            <v>348.65</v>
          </cell>
          <cell r="V2882">
            <v>36</v>
          </cell>
          <cell r="W2882" t="str">
            <v>0177</v>
          </cell>
          <cell r="X2882" t="str">
            <v>70824858</v>
          </cell>
          <cell r="Y2882" t="str">
            <v>台灣大昌華嘉股份有限公司</v>
          </cell>
          <cell r="Z2882" t="str">
            <v>02-87526666</v>
          </cell>
          <cell r="AA2882" t="str">
            <v>7576</v>
          </cell>
          <cell r="AB2882" t="str">
            <v>02-87526100</v>
          </cell>
          <cell r="AC2882" t="str">
            <v>114</v>
          </cell>
          <cell r="AD2882" t="str">
            <v>臺北市內湖區堤頂大道2段407巷20弄1、3、5、7號10樓，及407巷22、24、26號10樓及407巷22號10樓之1</v>
          </cell>
          <cell r="AE2882" t="str">
            <v>林小姐</v>
          </cell>
          <cell r="AF2882" t="str">
            <v>0912745896</v>
          </cell>
          <cell r="AG2882" t="str">
            <v>order.cs@dksh.com</v>
          </cell>
          <cell r="AJ2882" t="str">
            <v>15 法國 France</v>
          </cell>
          <cell r="AK2882" t="str">
            <v>健保</v>
          </cell>
          <cell r="AL2882">
            <v>0</v>
          </cell>
          <cell r="AM2882">
            <v>5</v>
          </cell>
          <cell r="AN2882" t="str">
            <v>等比</v>
          </cell>
          <cell r="BA2882" t="str">
            <v>BC21128229</v>
          </cell>
          <cell r="BB2882">
            <v>362</v>
          </cell>
          <cell r="BC2882">
            <v>362</v>
          </cell>
          <cell r="BD2882">
            <v>343.9</v>
          </cell>
          <cell r="BE2882">
            <v>0</v>
          </cell>
          <cell r="BF2882">
            <v>343.9</v>
          </cell>
          <cell r="BG2882" t="str">
            <v>BC21128229</v>
          </cell>
          <cell r="BH2882">
            <v>362</v>
          </cell>
          <cell r="BI2882">
            <v>362</v>
          </cell>
          <cell r="BJ2882">
            <v>343.9</v>
          </cell>
          <cell r="BK2882">
            <v>0</v>
          </cell>
          <cell r="BL2882">
            <v>343.9</v>
          </cell>
          <cell r="BM2882" t="str">
            <v>BC21128229</v>
          </cell>
          <cell r="BN2882">
            <v>362</v>
          </cell>
          <cell r="BO2882">
            <v>362</v>
          </cell>
          <cell r="BP2882">
            <v>343.9</v>
          </cell>
          <cell r="BQ2882">
            <v>0</v>
          </cell>
          <cell r="BR2882">
            <v>343.9</v>
          </cell>
          <cell r="BS2882" t="str">
            <v>BC21128229</v>
          </cell>
          <cell r="BT2882">
            <v>362</v>
          </cell>
          <cell r="BU2882">
            <v>362</v>
          </cell>
          <cell r="BV2882">
            <v>343.9</v>
          </cell>
          <cell r="BW2882">
            <v>0</v>
          </cell>
          <cell r="BX2882">
            <v>343.9</v>
          </cell>
          <cell r="BY2882" t="str">
            <v>BC21128229</v>
          </cell>
          <cell r="BZ2882">
            <v>362</v>
          </cell>
          <cell r="CA2882">
            <v>362</v>
          </cell>
          <cell r="CB2882">
            <v>343.9</v>
          </cell>
          <cell r="CC2882">
            <v>0</v>
          </cell>
          <cell r="CD2882">
            <v>343.9</v>
          </cell>
          <cell r="CE2882" t="str">
            <v>BC21128229</v>
          </cell>
          <cell r="CF2882">
            <v>362</v>
          </cell>
          <cell r="CG2882">
            <v>362</v>
          </cell>
          <cell r="CH2882">
            <v>343.9</v>
          </cell>
          <cell r="CI2882">
            <v>0</v>
          </cell>
          <cell r="CJ2882">
            <v>343.9</v>
          </cell>
          <cell r="CK2882" t="str">
            <v>BC21128229</v>
          </cell>
          <cell r="CL2882">
            <v>362</v>
          </cell>
          <cell r="CM2882">
            <v>362</v>
          </cell>
          <cell r="CN2882">
            <v>343.9</v>
          </cell>
          <cell r="CO2882">
            <v>0</v>
          </cell>
          <cell r="CP2882">
            <v>343.9</v>
          </cell>
          <cell r="CQ2882" t="str">
            <v>BC21128229</v>
          </cell>
          <cell r="CR2882">
            <v>362</v>
          </cell>
          <cell r="CS2882">
            <v>362</v>
          </cell>
          <cell r="CT2882">
            <v>343.9</v>
          </cell>
          <cell r="CU2882">
            <v>0</v>
          </cell>
          <cell r="CV2882">
            <v>343.9</v>
          </cell>
          <cell r="CW2882" t="str">
            <v>BC21128229</v>
          </cell>
          <cell r="CX2882">
            <v>362</v>
          </cell>
          <cell r="CY2882">
            <v>362</v>
          </cell>
          <cell r="CZ2882">
            <v>343.9</v>
          </cell>
          <cell r="DA2882">
            <v>0</v>
          </cell>
          <cell r="DB2882">
            <v>343.9</v>
          </cell>
          <cell r="DC2882" t="str">
            <v>BC21128229</v>
          </cell>
          <cell r="DD2882">
            <v>362</v>
          </cell>
          <cell r="DE2882">
            <v>362</v>
          </cell>
          <cell r="DF2882">
            <v>343.9</v>
          </cell>
          <cell r="DG2882">
            <v>0</v>
          </cell>
          <cell r="DH2882">
            <v>343.9</v>
          </cell>
          <cell r="DI2882" t="str">
            <v>BC21128229</v>
          </cell>
          <cell r="DJ2882">
            <v>362</v>
          </cell>
          <cell r="DK2882">
            <v>362</v>
          </cell>
          <cell r="DL2882">
            <v>343.9</v>
          </cell>
        </row>
        <row r="2883">
          <cell r="B2883" t="str">
            <v>1505-1</v>
          </cell>
          <cell r="C2883" t="str">
            <v>MINOCYCLINE</v>
          </cell>
          <cell r="D2883" t="str">
            <v>100MG</v>
          </cell>
          <cell r="E2883" t="str">
            <v xml:space="preserve"> </v>
          </cell>
          <cell r="F2883" t="str">
            <v>VIAL</v>
          </cell>
          <cell r="H2883" t="str">
            <v>Menocik Lyophilized Injection 100mg "Biogend"</v>
          </cell>
          <cell r="I2883" t="str">
            <v>"博晟"美諾幸凍晶注射劑100毫克</v>
          </cell>
          <cell r="J2883" t="str">
            <v>10</v>
          </cell>
          <cell r="K2883" t="str">
            <v>杏林新生製藥股份有限公司</v>
          </cell>
          <cell r="L2883" t="str">
            <v>衛部藥製字第060447號</v>
          </cell>
          <cell r="N2883">
            <v>2797</v>
          </cell>
          <cell r="O2883" t="str">
            <v xml:space="preserve"> </v>
          </cell>
          <cell r="P2883">
            <v>1392</v>
          </cell>
          <cell r="Q2883">
            <v>1392</v>
          </cell>
          <cell r="R2883">
            <v>1322.4</v>
          </cell>
          <cell r="S2883" t="str">
            <v>否</v>
          </cell>
          <cell r="T2883">
            <v>0</v>
          </cell>
          <cell r="U2883">
            <v>1322.4</v>
          </cell>
          <cell r="V2883">
            <v>19</v>
          </cell>
          <cell r="W2883" t="str">
            <v>0028</v>
          </cell>
          <cell r="X2883" t="str">
            <v>42404010</v>
          </cell>
          <cell r="Y2883" t="str">
            <v>博晟生醫股份有限公司</v>
          </cell>
          <cell r="Z2883" t="str">
            <v>02-26558366</v>
          </cell>
          <cell r="AA2883" t="str">
            <v xml:space="preserve"> </v>
          </cell>
          <cell r="AB2883" t="str">
            <v>02-26558367</v>
          </cell>
          <cell r="AC2883" t="str">
            <v>115</v>
          </cell>
          <cell r="AD2883" t="str">
            <v>臺北市南港區園區街3-2號4樓</v>
          </cell>
          <cell r="AE2883" t="str">
            <v>張祐鑫</v>
          </cell>
          <cell r="AF2883" t="str">
            <v>0921944685</v>
          </cell>
          <cell r="AG2883" t="str">
            <v>rick.chang@biogend.com.tw</v>
          </cell>
          <cell r="AJ2883" t="str">
            <v>65 國產 Taiwan</v>
          </cell>
          <cell r="AK2883" t="str">
            <v>自費</v>
          </cell>
          <cell r="AL2883">
            <v>0</v>
          </cell>
          <cell r="AM2883">
            <v>5</v>
          </cell>
          <cell r="AN2883" t="str">
            <v>等比</v>
          </cell>
          <cell r="BA2883" t="str">
            <v>AC60447255</v>
          </cell>
          <cell r="BB2883">
            <v>816</v>
          </cell>
          <cell r="BC2883">
            <v>816</v>
          </cell>
          <cell r="BD2883">
            <v>775.2</v>
          </cell>
          <cell r="BE2883">
            <v>0</v>
          </cell>
          <cell r="BF2883">
            <v>775.2</v>
          </cell>
          <cell r="BG2883" t="str">
            <v>AC60447255</v>
          </cell>
          <cell r="BH2883">
            <v>816</v>
          </cell>
          <cell r="BI2883">
            <v>816</v>
          </cell>
          <cell r="BJ2883">
            <v>775.2</v>
          </cell>
          <cell r="BK2883">
            <v>0</v>
          </cell>
          <cell r="BL2883">
            <v>775.2</v>
          </cell>
          <cell r="BM2883" t="str">
            <v>AC60447255</v>
          </cell>
          <cell r="BN2883">
            <v>816</v>
          </cell>
          <cell r="BO2883">
            <v>816</v>
          </cell>
          <cell r="BP2883">
            <v>775.2</v>
          </cell>
          <cell r="BQ2883">
            <v>0</v>
          </cell>
          <cell r="BR2883">
            <v>775.2</v>
          </cell>
          <cell r="BS2883" t="str">
            <v>AC60447255</v>
          </cell>
          <cell r="BT2883">
            <v>812</v>
          </cell>
          <cell r="BU2883">
            <v>812</v>
          </cell>
          <cell r="BV2883">
            <v>771.4</v>
          </cell>
          <cell r="BW2883">
            <v>0</v>
          </cell>
          <cell r="BX2883">
            <v>771.4</v>
          </cell>
          <cell r="BY2883" t="str">
            <v>AC60447255</v>
          </cell>
          <cell r="BZ2883">
            <v>812</v>
          </cell>
          <cell r="CA2883">
            <v>812</v>
          </cell>
          <cell r="CB2883">
            <v>771.4</v>
          </cell>
          <cell r="CC2883">
            <v>0</v>
          </cell>
          <cell r="CD2883">
            <v>771.4</v>
          </cell>
          <cell r="CE2883" t="str">
            <v>AC60447255</v>
          </cell>
          <cell r="CF2883">
            <v>812</v>
          </cell>
          <cell r="CG2883">
            <v>812</v>
          </cell>
          <cell r="CH2883">
            <v>771.4</v>
          </cell>
          <cell r="CI2883">
            <v>0</v>
          </cell>
          <cell r="CJ2883">
            <v>771.4</v>
          </cell>
          <cell r="CK2883" t="str">
            <v>AC60447255</v>
          </cell>
          <cell r="CL2883">
            <v>812</v>
          </cell>
          <cell r="CM2883">
            <v>812</v>
          </cell>
          <cell r="CN2883">
            <v>771.4</v>
          </cell>
          <cell r="CO2883">
            <v>0</v>
          </cell>
          <cell r="CP2883">
            <v>771.4</v>
          </cell>
          <cell r="CQ2883" t="str">
            <v>AC60447255</v>
          </cell>
          <cell r="CR2883">
            <v>812</v>
          </cell>
          <cell r="CS2883">
            <v>812</v>
          </cell>
          <cell r="CT2883">
            <v>771.4</v>
          </cell>
          <cell r="CU2883">
            <v>0</v>
          </cell>
          <cell r="CV2883">
            <v>771.4</v>
          </cell>
          <cell r="CW2883" t="str">
            <v>AC60447255</v>
          </cell>
          <cell r="CX2883">
            <v>812</v>
          </cell>
          <cell r="CY2883">
            <v>812</v>
          </cell>
          <cell r="CZ2883">
            <v>771.4</v>
          </cell>
          <cell r="DA2883">
            <v>0</v>
          </cell>
          <cell r="DB2883">
            <v>771.4</v>
          </cell>
          <cell r="DC2883" t="str">
            <v>AC60447255</v>
          </cell>
          <cell r="DD2883">
            <v>812</v>
          </cell>
          <cell r="DE2883">
            <v>812</v>
          </cell>
          <cell r="DF2883">
            <v>771.4</v>
          </cell>
          <cell r="DG2883">
            <v>0</v>
          </cell>
          <cell r="DH2883">
            <v>771.4</v>
          </cell>
          <cell r="DI2883" t="str">
            <v>AC60447255</v>
          </cell>
          <cell r="DJ2883">
            <v>812</v>
          </cell>
          <cell r="DK2883">
            <v>812</v>
          </cell>
          <cell r="DL2883">
            <v>771.4</v>
          </cell>
        </row>
        <row r="2884">
          <cell r="B2884" t="str">
            <v>1506-1</v>
          </cell>
          <cell r="C2884" t="str">
            <v>MINOCYCLINE (HCL)</v>
          </cell>
          <cell r="D2884" t="str">
            <v>100MG</v>
          </cell>
          <cell r="E2884" t="str">
            <v xml:space="preserve"> </v>
          </cell>
          <cell r="F2884" t="str">
            <v>CAP</v>
          </cell>
          <cell r="H2884" t="str">
            <v>MINOLINE CAPSLES 100MG (MINOCYCLINE) "S.T"</v>
          </cell>
          <cell r="I2884" t="str">
            <v>"信東" 美樂寧膠囊100公絲（美諾四環素）</v>
          </cell>
          <cell r="J2884" t="str">
            <v>500</v>
          </cell>
          <cell r="K2884" t="str">
            <v>榮民製藥股份有限公司</v>
          </cell>
          <cell r="L2884" t="str">
            <v>衛署藥製字第036815號</v>
          </cell>
          <cell r="N2884">
            <v>54538</v>
          </cell>
          <cell r="O2884" t="str">
            <v>AC36815100</v>
          </cell>
          <cell r="P2884">
            <v>5.9</v>
          </cell>
          <cell r="Q2884">
            <v>5.72</v>
          </cell>
          <cell r="R2884">
            <v>5.44</v>
          </cell>
          <cell r="S2884" t="str">
            <v>契約價格</v>
          </cell>
          <cell r="T2884">
            <v>0.17</v>
          </cell>
          <cell r="U2884">
            <v>5.27</v>
          </cell>
          <cell r="V2884">
            <v>2430</v>
          </cell>
          <cell r="W2884" t="str">
            <v>0172</v>
          </cell>
          <cell r="X2884" t="str">
            <v>12738546</v>
          </cell>
          <cell r="Y2884" t="str">
            <v>麥迪森醫藥股份有限公司</v>
          </cell>
          <cell r="Z2884" t="str">
            <v>02-23517683</v>
          </cell>
          <cell r="AA2884" t="str">
            <v xml:space="preserve"> </v>
          </cell>
          <cell r="AB2884" t="str">
            <v>02-23517646</v>
          </cell>
          <cell r="AC2884" t="str">
            <v>100</v>
          </cell>
          <cell r="AD2884" t="str">
            <v>臺北市中正區林森南路10號5樓</v>
          </cell>
          <cell r="AE2884" t="str">
            <v>江玉玲</v>
          </cell>
          <cell r="AF2884" t="str">
            <v>0971539070</v>
          </cell>
          <cell r="AG2884" t="str">
            <v>hp@aimedicine.com.tw</v>
          </cell>
          <cell r="AJ2884" t="str">
            <v>65 國產 Taiwan</v>
          </cell>
          <cell r="AK2884" t="str">
            <v>健保</v>
          </cell>
          <cell r="AL2884">
            <v>3</v>
          </cell>
          <cell r="AM2884">
            <v>5</v>
          </cell>
          <cell r="AN2884" t="str">
            <v>等比</v>
          </cell>
          <cell r="BA2884" t="str">
            <v>AC36815100</v>
          </cell>
          <cell r="BB2884">
            <v>5.9</v>
          </cell>
          <cell r="BC2884">
            <v>5.72</v>
          </cell>
          <cell r="BD2884">
            <v>5.44</v>
          </cell>
          <cell r="BE2884">
            <v>0.17</v>
          </cell>
          <cell r="BF2884">
            <v>5.27</v>
          </cell>
          <cell r="BG2884" t="str">
            <v>AC36815100</v>
          </cell>
          <cell r="BH2884">
            <v>5.9</v>
          </cell>
          <cell r="BI2884">
            <v>5.72</v>
          </cell>
          <cell r="BJ2884">
            <v>5.44</v>
          </cell>
          <cell r="BK2884">
            <v>0.17</v>
          </cell>
          <cell r="BL2884">
            <v>5.27</v>
          </cell>
          <cell r="BM2884" t="str">
            <v>AC36815100</v>
          </cell>
          <cell r="BN2884">
            <v>5.9</v>
          </cell>
          <cell r="BO2884">
            <v>5.72</v>
          </cell>
          <cell r="BP2884">
            <v>5.44</v>
          </cell>
          <cell r="BQ2884">
            <v>0.17</v>
          </cell>
          <cell r="BR2884">
            <v>5.27</v>
          </cell>
          <cell r="BS2884" t="str">
            <v>AC36815100</v>
          </cell>
          <cell r="BT2884">
            <v>5.9</v>
          </cell>
          <cell r="BU2884">
            <v>5.72</v>
          </cell>
          <cell r="BV2884">
            <v>5.44</v>
          </cell>
          <cell r="BW2884">
            <v>0.17</v>
          </cell>
          <cell r="BX2884">
            <v>5.27</v>
          </cell>
          <cell r="BY2884" t="str">
            <v>AC36815100</v>
          </cell>
          <cell r="BZ2884">
            <v>5.9</v>
          </cell>
          <cell r="CA2884">
            <v>5.72</v>
          </cell>
          <cell r="CB2884">
            <v>5.44</v>
          </cell>
          <cell r="CC2884">
            <v>0.17</v>
          </cell>
          <cell r="CD2884">
            <v>5.27</v>
          </cell>
          <cell r="CE2884" t="str">
            <v>AC36815100</v>
          </cell>
          <cell r="CF2884">
            <v>5.9</v>
          </cell>
          <cell r="CG2884">
            <v>5.72</v>
          </cell>
          <cell r="CH2884">
            <v>5.44</v>
          </cell>
          <cell r="CI2884">
            <v>0.17</v>
          </cell>
          <cell r="CJ2884">
            <v>5.27</v>
          </cell>
          <cell r="CK2884" t="str">
            <v>AC36815100</v>
          </cell>
          <cell r="CL2884">
            <v>5.9</v>
          </cell>
          <cell r="CM2884">
            <v>5.72</v>
          </cell>
          <cell r="CN2884">
            <v>5.44</v>
          </cell>
          <cell r="CO2884">
            <v>0.17</v>
          </cell>
          <cell r="CP2884">
            <v>5.27</v>
          </cell>
          <cell r="CQ2884" t="str">
            <v>AC36815100</v>
          </cell>
          <cell r="CR2884">
            <v>5.9</v>
          </cell>
          <cell r="CS2884">
            <v>5.72</v>
          </cell>
          <cell r="CT2884">
            <v>5.44</v>
          </cell>
          <cell r="CU2884">
            <v>0.17</v>
          </cell>
          <cell r="CV2884">
            <v>5.27</v>
          </cell>
          <cell r="CW2884" t="str">
            <v>AC36815100</v>
          </cell>
          <cell r="CX2884">
            <v>5.9</v>
          </cell>
          <cell r="CY2884">
            <v>5.72</v>
          </cell>
          <cell r="CZ2884">
            <v>5.44</v>
          </cell>
          <cell r="DA2884">
            <v>0.17</v>
          </cell>
          <cell r="DB2884">
            <v>5.27</v>
          </cell>
          <cell r="DC2884" t="str">
            <v>AC36815100</v>
          </cell>
          <cell r="DD2884">
            <v>6.8</v>
          </cell>
          <cell r="DE2884">
            <v>5.9</v>
          </cell>
          <cell r="DF2884">
            <v>5.61</v>
          </cell>
          <cell r="DG2884">
            <v>0.18</v>
          </cell>
          <cell r="DH2884">
            <v>5.43</v>
          </cell>
          <cell r="DI2884" t="str">
            <v>AC36815100</v>
          </cell>
          <cell r="DJ2884">
            <v>6.8</v>
          </cell>
          <cell r="DK2884">
            <v>5.9</v>
          </cell>
          <cell r="DL2884">
            <v>5.61</v>
          </cell>
        </row>
        <row r="2885">
          <cell r="B2885" t="str">
            <v>1506-2</v>
          </cell>
          <cell r="C2885" t="str">
            <v>MINOCYCLINE (HCL)</v>
          </cell>
          <cell r="D2885" t="str">
            <v>100MG</v>
          </cell>
          <cell r="E2885" t="str">
            <v xml:space="preserve"> </v>
          </cell>
          <cell r="F2885" t="str">
            <v>CAP</v>
          </cell>
          <cell r="H2885" t="str">
            <v>MERO CAPSULE 100MG</v>
          </cell>
          <cell r="I2885" t="str">
            <v>敏羅黴素膠囊100毫克</v>
          </cell>
          <cell r="J2885" t="str">
            <v>1000</v>
          </cell>
          <cell r="K2885" t="str">
            <v>健喬信元委託榮民製藥</v>
          </cell>
          <cell r="L2885" t="str">
            <v>衛署藥製字第036940號</v>
          </cell>
          <cell r="N2885">
            <v>54538</v>
          </cell>
          <cell r="O2885" t="str">
            <v>AC36940100</v>
          </cell>
          <cell r="P2885">
            <v>5.9</v>
          </cell>
          <cell r="Q2885">
            <v>5.61</v>
          </cell>
          <cell r="R2885">
            <v>5.04</v>
          </cell>
          <cell r="S2885" t="str">
            <v>否</v>
          </cell>
          <cell r="T2885">
            <v>0</v>
          </cell>
          <cell r="U2885">
            <v>5.04</v>
          </cell>
          <cell r="V2885">
            <v>2430</v>
          </cell>
          <cell r="W2885" t="str">
            <v>0173</v>
          </cell>
          <cell r="X2885" t="str">
            <v>50858226</v>
          </cell>
          <cell r="Y2885" t="str">
            <v>萬海藥業股份有限公司</v>
          </cell>
          <cell r="Z2885" t="str">
            <v>02-87978567</v>
          </cell>
          <cell r="AA2885" t="str">
            <v>250</v>
          </cell>
          <cell r="AB2885" t="str">
            <v>02-87978568</v>
          </cell>
          <cell r="AC2885" t="str">
            <v>115</v>
          </cell>
          <cell r="AD2885" t="str">
            <v>臺北市內湖區港墘路82巷7弄13號1樓</v>
          </cell>
          <cell r="AE2885" t="str">
            <v>范寶蘭</v>
          </cell>
          <cell r="AF2885" t="str">
            <v>0926765991</v>
          </cell>
          <cell r="AG2885" t="str">
            <v>megasa@megapharm.com.tw</v>
          </cell>
          <cell r="AJ2885" t="str">
            <v>65 國產 Taiwan</v>
          </cell>
          <cell r="AK2885" t="str">
            <v>健保</v>
          </cell>
          <cell r="AL2885">
            <v>5</v>
          </cell>
          <cell r="AM2885">
            <v>10</v>
          </cell>
          <cell r="AN2885" t="str">
            <v>等比</v>
          </cell>
          <cell r="BA2885" t="str">
            <v>AC36940100</v>
          </cell>
          <cell r="BB2885">
            <v>5.9</v>
          </cell>
          <cell r="BC2885">
            <v>5.61</v>
          </cell>
          <cell r="BD2885">
            <v>5.04</v>
          </cell>
          <cell r="BE2885">
            <v>0</v>
          </cell>
          <cell r="BF2885">
            <v>5.04</v>
          </cell>
          <cell r="BG2885" t="str">
            <v>AC36940100</v>
          </cell>
          <cell r="BH2885">
            <v>5.9</v>
          </cell>
          <cell r="BI2885">
            <v>5.61</v>
          </cell>
          <cell r="BJ2885">
            <v>5.04</v>
          </cell>
          <cell r="BK2885">
            <v>0</v>
          </cell>
          <cell r="BL2885">
            <v>5.04</v>
          </cell>
          <cell r="BM2885" t="str">
            <v>AC36940100</v>
          </cell>
          <cell r="BN2885">
            <v>5.9</v>
          </cell>
          <cell r="BO2885">
            <v>5.61</v>
          </cell>
          <cell r="BP2885">
            <v>5.04</v>
          </cell>
          <cell r="BQ2885">
            <v>0</v>
          </cell>
          <cell r="BR2885">
            <v>5.04</v>
          </cell>
          <cell r="BS2885" t="str">
            <v>AC36940100</v>
          </cell>
          <cell r="BT2885">
            <v>5.9</v>
          </cell>
          <cell r="BU2885">
            <v>5.61</v>
          </cell>
          <cell r="BV2885">
            <v>5.04</v>
          </cell>
          <cell r="BW2885">
            <v>0</v>
          </cell>
          <cell r="BX2885">
            <v>5.04</v>
          </cell>
          <cell r="BY2885" t="str">
            <v>AC36940100</v>
          </cell>
          <cell r="BZ2885">
            <v>5.9</v>
          </cell>
          <cell r="CA2885">
            <v>5.61</v>
          </cell>
          <cell r="CB2885">
            <v>5.04</v>
          </cell>
          <cell r="CC2885">
            <v>0</v>
          </cell>
          <cell r="CD2885">
            <v>5.04</v>
          </cell>
          <cell r="CE2885" t="str">
            <v>AC36940100</v>
          </cell>
          <cell r="CF2885">
            <v>5.9</v>
          </cell>
          <cell r="CG2885">
            <v>5.61</v>
          </cell>
          <cell r="CH2885">
            <v>5.04</v>
          </cell>
          <cell r="CI2885">
            <v>0</v>
          </cell>
          <cell r="CJ2885">
            <v>5.04</v>
          </cell>
          <cell r="CK2885" t="str">
            <v>AC36940100</v>
          </cell>
          <cell r="CL2885">
            <v>5.9</v>
          </cell>
          <cell r="CM2885">
            <v>5.61</v>
          </cell>
          <cell r="CN2885">
            <v>5.04</v>
          </cell>
          <cell r="CO2885">
            <v>0</v>
          </cell>
          <cell r="CP2885">
            <v>5.04</v>
          </cell>
          <cell r="CQ2885" t="str">
            <v>AC36940100</v>
          </cell>
          <cell r="CR2885">
            <v>5.9</v>
          </cell>
          <cell r="CS2885">
            <v>5.61</v>
          </cell>
          <cell r="CT2885">
            <v>5.04</v>
          </cell>
          <cell r="CU2885">
            <v>0</v>
          </cell>
          <cell r="CV2885">
            <v>5.04</v>
          </cell>
          <cell r="CW2885" t="str">
            <v>AC36940100</v>
          </cell>
          <cell r="CX2885">
            <v>5.9</v>
          </cell>
          <cell r="CY2885">
            <v>5.61</v>
          </cell>
          <cell r="CZ2885">
            <v>5.04</v>
          </cell>
          <cell r="DA2885">
            <v>0</v>
          </cell>
          <cell r="DB2885">
            <v>5.04</v>
          </cell>
          <cell r="DC2885" t="str">
            <v>AC36940100</v>
          </cell>
          <cell r="DD2885">
            <v>6.8</v>
          </cell>
          <cell r="DE2885">
            <v>5.9</v>
          </cell>
          <cell r="DF2885">
            <v>5.31</v>
          </cell>
          <cell r="DG2885">
            <v>0</v>
          </cell>
          <cell r="DH2885">
            <v>5.31</v>
          </cell>
          <cell r="DI2885" t="str">
            <v>AC36940100</v>
          </cell>
          <cell r="DJ2885">
            <v>6.8</v>
          </cell>
          <cell r="DK2885">
            <v>5.9</v>
          </cell>
          <cell r="DL2885">
            <v>5.31</v>
          </cell>
        </row>
        <row r="2886">
          <cell r="B2886" t="str">
            <v>1507-1</v>
          </cell>
          <cell r="C2886" t="str">
            <v>MINOXIDIL</v>
          </cell>
          <cell r="D2886" t="str">
            <v>50 MG/GM</v>
          </cell>
          <cell r="E2886" t="str">
            <v>60 GM</v>
          </cell>
          <cell r="F2886" t="str">
            <v>BOT(外用液劑)</v>
          </cell>
          <cell r="H2886" t="str">
            <v>MIXIL TOPICAL SOLUTION 50MG/ML</v>
          </cell>
          <cell r="I2886" t="str">
            <v>密可梳外用液50毫克/毫</v>
          </cell>
          <cell r="J2886" t="str">
            <v>1</v>
          </cell>
          <cell r="K2886" t="str">
            <v>瑞安委託健康化學</v>
          </cell>
          <cell r="L2886" t="str">
            <v>衛署藥製字第044851號</v>
          </cell>
          <cell r="N2886">
            <v>560</v>
          </cell>
          <cell r="O2886" t="str">
            <v xml:space="preserve"> </v>
          </cell>
          <cell r="P2886">
            <v>950</v>
          </cell>
          <cell r="Q2886">
            <v>600.4</v>
          </cell>
          <cell r="R2886">
            <v>240.16</v>
          </cell>
          <cell r="S2886" t="str">
            <v>簽約時健保價</v>
          </cell>
          <cell r="T2886">
            <v>28.5</v>
          </cell>
          <cell r="U2886">
            <v>211.66</v>
          </cell>
          <cell r="V2886">
            <v>25</v>
          </cell>
          <cell r="W2886" t="str">
            <v>0173</v>
          </cell>
          <cell r="X2886" t="str">
            <v>50858226</v>
          </cell>
          <cell r="Y2886" t="str">
            <v>萬海藥業股份有限公司</v>
          </cell>
          <cell r="Z2886" t="str">
            <v>02-87978567</v>
          </cell>
          <cell r="AA2886" t="str">
            <v>250</v>
          </cell>
          <cell r="AB2886" t="str">
            <v>02-87978568</v>
          </cell>
          <cell r="AC2886" t="str">
            <v>115</v>
          </cell>
          <cell r="AD2886" t="str">
            <v>臺北市內湖區港墘路82巷7弄13號1樓</v>
          </cell>
          <cell r="AE2886" t="str">
            <v>范寶蘭</v>
          </cell>
          <cell r="AF2886" t="str">
            <v>0926765991</v>
          </cell>
          <cell r="AG2886" t="str">
            <v>megasa@megapharm.com.tw</v>
          </cell>
          <cell r="AJ2886" t="str">
            <v>65 國產 Taiwan</v>
          </cell>
          <cell r="AK2886" t="str">
            <v>自費</v>
          </cell>
          <cell r="AL2886">
            <v>36.799999999999997</v>
          </cell>
          <cell r="AM2886">
            <v>60</v>
          </cell>
          <cell r="AN2886" t="str">
            <v>等比</v>
          </cell>
          <cell r="BA2886" t="str">
            <v xml:space="preserve"> </v>
          </cell>
          <cell r="BB2886">
            <v>950</v>
          </cell>
          <cell r="BC2886">
            <v>600.4</v>
          </cell>
          <cell r="BD2886">
            <v>240.16</v>
          </cell>
          <cell r="BE2886">
            <v>28.5</v>
          </cell>
          <cell r="BF2886">
            <v>211.66</v>
          </cell>
          <cell r="BG2886" t="str">
            <v xml:space="preserve"> </v>
          </cell>
          <cell r="BH2886">
            <v>950</v>
          </cell>
          <cell r="BI2886">
            <v>600.4</v>
          </cell>
          <cell r="BJ2886">
            <v>240.16</v>
          </cell>
          <cell r="BK2886">
            <v>28.5</v>
          </cell>
          <cell r="BL2886">
            <v>211.66</v>
          </cell>
          <cell r="BM2886" t="str">
            <v xml:space="preserve"> </v>
          </cell>
          <cell r="BN2886">
            <v>950</v>
          </cell>
          <cell r="BO2886">
            <v>600.4</v>
          </cell>
          <cell r="BP2886">
            <v>240.16</v>
          </cell>
          <cell r="BQ2886">
            <v>28.5</v>
          </cell>
          <cell r="BR2886">
            <v>211.66</v>
          </cell>
          <cell r="BS2886" t="str">
            <v xml:space="preserve"> </v>
          </cell>
          <cell r="BT2886">
            <v>950</v>
          </cell>
          <cell r="BU2886">
            <v>600.4</v>
          </cell>
          <cell r="BV2886">
            <v>240.16</v>
          </cell>
          <cell r="BW2886">
            <v>28.5</v>
          </cell>
          <cell r="BX2886">
            <v>211.66</v>
          </cell>
          <cell r="BY2886" t="str">
            <v xml:space="preserve"> </v>
          </cell>
          <cell r="BZ2886">
            <v>950</v>
          </cell>
          <cell r="CA2886">
            <v>600.4</v>
          </cell>
          <cell r="CB2886">
            <v>240.16</v>
          </cell>
          <cell r="CC2886">
            <v>28.5</v>
          </cell>
          <cell r="CD2886">
            <v>211.66</v>
          </cell>
          <cell r="CE2886" t="str">
            <v xml:space="preserve"> </v>
          </cell>
          <cell r="CF2886">
            <v>950</v>
          </cell>
          <cell r="CG2886">
            <v>600.4</v>
          </cell>
          <cell r="CH2886">
            <v>240.16</v>
          </cell>
          <cell r="CI2886">
            <v>28.5</v>
          </cell>
          <cell r="CJ2886">
            <v>211.66</v>
          </cell>
          <cell r="CK2886" t="str">
            <v xml:space="preserve"> </v>
          </cell>
          <cell r="CL2886">
            <v>950</v>
          </cell>
          <cell r="CM2886">
            <v>600.4</v>
          </cell>
          <cell r="CN2886">
            <v>240.16</v>
          </cell>
          <cell r="CO2886">
            <v>28.5</v>
          </cell>
          <cell r="CP2886">
            <v>211.66</v>
          </cell>
          <cell r="CQ2886" t="str">
            <v xml:space="preserve"> </v>
          </cell>
          <cell r="CR2886">
            <v>950</v>
          </cell>
          <cell r="CS2886">
            <v>600.4</v>
          </cell>
          <cell r="CT2886">
            <v>240.16</v>
          </cell>
          <cell r="CU2886">
            <v>28.5</v>
          </cell>
          <cell r="CV2886">
            <v>211.66</v>
          </cell>
          <cell r="CW2886" t="str">
            <v xml:space="preserve"> </v>
          </cell>
          <cell r="CX2886">
            <v>950</v>
          </cell>
          <cell r="CY2886">
            <v>600.4</v>
          </cell>
          <cell r="CZ2886">
            <v>240.16</v>
          </cell>
          <cell r="DA2886">
            <v>28.5</v>
          </cell>
          <cell r="DB2886">
            <v>211.66</v>
          </cell>
          <cell r="DC2886" t="str">
            <v xml:space="preserve"> </v>
          </cell>
          <cell r="DD2886">
            <v>950</v>
          </cell>
          <cell r="DE2886">
            <v>600.4</v>
          </cell>
          <cell r="DF2886">
            <v>240.16</v>
          </cell>
          <cell r="DG2886">
            <v>28.5</v>
          </cell>
          <cell r="DH2886">
            <v>211.66</v>
          </cell>
          <cell r="DI2886" t="str">
            <v xml:space="preserve"> </v>
          </cell>
          <cell r="DJ2886">
            <v>950</v>
          </cell>
          <cell r="DK2886">
            <v>600.4</v>
          </cell>
          <cell r="DL2886">
            <v>240.16</v>
          </cell>
        </row>
        <row r="2887">
          <cell r="B2887" t="str">
            <v>1510-1</v>
          </cell>
          <cell r="C2887" t="str">
            <v>N-ACETYL-L-CYSTEINE</v>
          </cell>
          <cell r="D2887" t="str">
            <v>200MG/GM</v>
          </cell>
          <cell r="E2887" t="str">
            <v>3 GM</v>
          </cell>
          <cell r="F2887" t="str">
            <v>PKG(內服顆粒劑)</v>
          </cell>
          <cell r="H2887" t="str">
            <v>Fluimucil 600MG Granules for oral solution</v>
          </cell>
          <cell r="I2887" t="str">
            <v>"贊邦"富泌舒痰顆粒 600 毫克</v>
          </cell>
          <cell r="J2887" t="str">
            <v>20</v>
          </cell>
          <cell r="K2887" t="str">
            <v>Zambon</v>
          </cell>
          <cell r="L2887" t="str">
            <v>衛部藥輸字第027954號</v>
          </cell>
          <cell r="N2887">
            <v>336000</v>
          </cell>
          <cell r="O2887" t="str">
            <v>BC27954116</v>
          </cell>
          <cell r="P2887">
            <v>6</v>
          </cell>
          <cell r="Q2887">
            <v>5.76</v>
          </cell>
          <cell r="R2887">
            <v>5.4</v>
          </cell>
          <cell r="S2887" t="str">
            <v>否</v>
          </cell>
          <cell r="T2887">
            <v>0</v>
          </cell>
          <cell r="U2887">
            <v>5.4</v>
          </cell>
          <cell r="V2887">
            <v>15000</v>
          </cell>
          <cell r="W2887" t="str">
            <v>0166</v>
          </cell>
          <cell r="X2887" t="str">
            <v>12212985</v>
          </cell>
          <cell r="Y2887" t="str">
            <v>幸生實業股份有限公司</v>
          </cell>
          <cell r="Z2887" t="str">
            <v>02-25997401</v>
          </cell>
          <cell r="AA2887" t="str">
            <v xml:space="preserve"> </v>
          </cell>
          <cell r="AB2887" t="str">
            <v>02-25950706</v>
          </cell>
          <cell r="AC2887" t="str">
            <v>104</v>
          </cell>
          <cell r="AD2887" t="str">
            <v>臺北市中山區松江路520號6樓</v>
          </cell>
          <cell r="AE2887" t="str">
            <v>鄭宇倫</v>
          </cell>
          <cell r="AF2887" t="str">
            <v>0980380665</v>
          </cell>
          <cell r="AG2887" t="str">
            <v>ccc35@ms11.hinet.net</v>
          </cell>
          <cell r="AJ2887" t="str">
            <v>43 瑞士 Switzerland</v>
          </cell>
          <cell r="AK2887" t="str">
            <v>健保</v>
          </cell>
          <cell r="AL2887">
            <v>4</v>
          </cell>
          <cell r="AM2887">
            <v>6.2</v>
          </cell>
          <cell r="AN2887" t="str">
            <v>等比</v>
          </cell>
          <cell r="BA2887" t="str">
            <v>BC27954116</v>
          </cell>
          <cell r="BB2887">
            <v>6</v>
          </cell>
          <cell r="BC2887">
            <v>5.76</v>
          </cell>
          <cell r="BD2887">
            <v>5.4</v>
          </cell>
          <cell r="BE2887">
            <v>0</v>
          </cell>
          <cell r="BF2887">
            <v>5.4</v>
          </cell>
          <cell r="BG2887" t="str">
            <v>BC27954116</v>
          </cell>
          <cell r="BH2887">
            <v>6</v>
          </cell>
          <cell r="BI2887">
            <v>5.76</v>
          </cell>
          <cell r="BJ2887">
            <v>5.4</v>
          </cell>
          <cell r="BK2887">
            <v>0</v>
          </cell>
          <cell r="BL2887">
            <v>5.4</v>
          </cell>
          <cell r="BM2887" t="str">
            <v>BC27954116</v>
          </cell>
          <cell r="BN2887">
            <v>6</v>
          </cell>
          <cell r="BO2887">
            <v>5.76</v>
          </cell>
          <cell r="BP2887">
            <v>5.4</v>
          </cell>
          <cell r="BQ2887">
            <v>0</v>
          </cell>
          <cell r="BR2887">
            <v>5.4</v>
          </cell>
          <cell r="BS2887" t="str">
            <v>BC27954116</v>
          </cell>
          <cell r="BT2887">
            <v>6</v>
          </cell>
          <cell r="BU2887">
            <v>5.76</v>
          </cell>
          <cell r="BV2887">
            <v>5.4</v>
          </cell>
          <cell r="BW2887">
            <v>0</v>
          </cell>
          <cell r="BX2887">
            <v>5.4</v>
          </cell>
          <cell r="BY2887" t="str">
            <v>BC27954116</v>
          </cell>
          <cell r="BZ2887">
            <v>6</v>
          </cell>
          <cell r="CA2887">
            <v>5.76</v>
          </cell>
          <cell r="CB2887">
            <v>5.4</v>
          </cell>
          <cell r="CC2887">
            <v>0</v>
          </cell>
          <cell r="CD2887">
            <v>5.4</v>
          </cell>
          <cell r="CE2887" t="str">
            <v>BC27954116</v>
          </cell>
          <cell r="CF2887">
            <v>6</v>
          </cell>
          <cell r="CG2887">
            <v>5.76</v>
          </cell>
          <cell r="CH2887">
            <v>5.4</v>
          </cell>
          <cell r="CI2887">
            <v>0</v>
          </cell>
          <cell r="CJ2887">
            <v>5.4</v>
          </cell>
          <cell r="CK2887" t="str">
            <v>BC27954116</v>
          </cell>
          <cell r="CL2887">
            <v>6</v>
          </cell>
          <cell r="CM2887">
            <v>5.76</v>
          </cell>
          <cell r="CN2887">
            <v>5.4</v>
          </cell>
          <cell r="CO2887">
            <v>0</v>
          </cell>
          <cell r="CP2887">
            <v>5.4</v>
          </cell>
          <cell r="CQ2887" t="str">
            <v>BC27954116</v>
          </cell>
          <cell r="CR2887">
            <v>6</v>
          </cell>
          <cell r="CS2887">
            <v>5.76</v>
          </cell>
          <cell r="CT2887">
            <v>5.4</v>
          </cell>
          <cell r="CU2887">
            <v>0</v>
          </cell>
          <cell r="CV2887">
            <v>5.4</v>
          </cell>
          <cell r="CW2887" t="str">
            <v>BC27954116</v>
          </cell>
          <cell r="CX2887">
            <v>6</v>
          </cell>
          <cell r="CY2887">
            <v>5.76</v>
          </cell>
          <cell r="CZ2887">
            <v>5.4</v>
          </cell>
          <cell r="DA2887">
            <v>0</v>
          </cell>
          <cell r="DB2887">
            <v>5.4</v>
          </cell>
          <cell r="DC2887" t="str">
            <v>BC27954116</v>
          </cell>
          <cell r="DD2887">
            <v>6</v>
          </cell>
          <cell r="DE2887">
            <v>5.76</v>
          </cell>
          <cell r="DF2887">
            <v>5.4</v>
          </cell>
          <cell r="DG2887">
            <v>0</v>
          </cell>
          <cell r="DH2887">
            <v>5.4</v>
          </cell>
          <cell r="DI2887" t="str">
            <v>BC27954116</v>
          </cell>
          <cell r="DJ2887">
            <v>6</v>
          </cell>
          <cell r="DK2887">
            <v>5.76</v>
          </cell>
          <cell r="DL2887">
            <v>5.4</v>
          </cell>
        </row>
        <row r="2888">
          <cell r="B2888" t="str">
            <v>1511-1</v>
          </cell>
          <cell r="C2888" t="str">
            <v>Naltrexone hydrochloride</v>
          </cell>
          <cell r="D2888" t="str">
            <v>50mg</v>
          </cell>
          <cell r="E2888" t="str">
            <v xml:space="preserve"> </v>
          </cell>
          <cell r="F2888" t="str">
            <v>TAB</v>
          </cell>
          <cell r="H2888" t="str">
            <v>Notholic 50mg Film-coated Tablets</v>
          </cell>
          <cell r="I2888" t="str">
            <v>納霍利50毫克膜衣錠</v>
          </cell>
          <cell r="J2888" t="str">
            <v>30</v>
          </cell>
          <cell r="K2888" t="str">
            <v>INTAS PHARMACEUTICAL LIMITED</v>
          </cell>
          <cell r="L2888" t="str">
            <v>衛部藥輸字第028010號</v>
          </cell>
          <cell r="N2888">
            <v>5177</v>
          </cell>
          <cell r="O2888" t="str">
            <v xml:space="preserve"> </v>
          </cell>
          <cell r="P2888">
            <v>87</v>
          </cell>
          <cell r="Q2888">
            <v>87</v>
          </cell>
          <cell r="R2888">
            <v>80</v>
          </cell>
          <cell r="S2888" t="str">
            <v>否</v>
          </cell>
          <cell r="T2888">
            <v>0</v>
          </cell>
          <cell r="U2888">
            <v>80</v>
          </cell>
          <cell r="V2888">
            <v>27</v>
          </cell>
          <cell r="W2888" t="str">
            <v>0171</v>
          </cell>
          <cell r="X2888" t="str">
            <v>05071926</v>
          </cell>
          <cell r="Y2888" t="str">
            <v>久裕企業股份有限公司</v>
          </cell>
          <cell r="Z2888" t="str">
            <v>02-82277999</v>
          </cell>
          <cell r="AA2888" t="str">
            <v>2205</v>
          </cell>
          <cell r="AB2888" t="str">
            <v>02-22226171</v>
          </cell>
          <cell r="AC2888" t="str">
            <v>235</v>
          </cell>
          <cell r="AD2888" t="str">
            <v>新北市中和區中原里中正路880號14樓之5</v>
          </cell>
          <cell r="AE2888" t="str">
            <v>宋培蓉</v>
          </cell>
          <cell r="AF2888" t="str">
            <v>0922793661</v>
          </cell>
          <cell r="AG2888" t="str">
            <v>arich.order@arich.com.tw</v>
          </cell>
          <cell r="AJ2888" t="str">
            <v>20 印度 INDIA</v>
          </cell>
          <cell r="AK2888" t="str">
            <v>自費</v>
          </cell>
          <cell r="AL2888">
            <v>0</v>
          </cell>
          <cell r="AM2888">
            <v>8.0500000000000007</v>
          </cell>
          <cell r="AN2888" t="str">
            <v>等值</v>
          </cell>
          <cell r="BA2888" t="str">
            <v xml:space="preserve"> </v>
          </cell>
          <cell r="BB2888">
            <v>87</v>
          </cell>
          <cell r="BC2888">
            <v>87</v>
          </cell>
          <cell r="BD2888">
            <v>80</v>
          </cell>
          <cell r="BE2888">
            <v>0</v>
          </cell>
          <cell r="BF2888">
            <v>80</v>
          </cell>
          <cell r="BG2888" t="str">
            <v xml:space="preserve"> </v>
          </cell>
          <cell r="BH2888">
            <v>87</v>
          </cell>
          <cell r="BI2888">
            <v>87</v>
          </cell>
          <cell r="BJ2888">
            <v>80</v>
          </cell>
          <cell r="BK2888">
            <v>0</v>
          </cell>
          <cell r="BL2888">
            <v>80</v>
          </cell>
          <cell r="BM2888" t="str">
            <v xml:space="preserve"> </v>
          </cell>
          <cell r="BN2888">
            <v>87</v>
          </cell>
          <cell r="BO2888">
            <v>87</v>
          </cell>
          <cell r="BP2888">
            <v>80</v>
          </cell>
          <cell r="BQ2888">
            <v>0</v>
          </cell>
          <cell r="BR2888">
            <v>80</v>
          </cell>
          <cell r="BS2888" t="str">
            <v xml:space="preserve"> </v>
          </cell>
          <cell r="BT2888">
            <v>87</v>
          </cell>
          <cell r="BU2888">
            <v>87</v>
          </cell>
          <cell r="BV2888">
            <v>80</v>
          </cell>
          <cell r="BW2888">
            <v>0</v>
          </cell>
          <cell r="BX2888">
            <v>80</v>
          </cell>
          <cell r="BY2888" t="str">
            <v xml:space="preserve"> </v>
          </cell>
          <cell r="BZ2888">
            <v>87</v>
          </cell>
          <cell r="CA2888">
            <v>87</v>
          </cell>
          <cell r="CB2888">
            <v>80</v>
          </cell>
          <cell r="CC2888">
            <v>0</v>
          </cell>
          <cell r="CD2888">
            <v>80</v>
          </cell>
          <cell r="CE2888" t="str">
            <v xml:space="preserve"> </v>
          </cell>
          <cell r="CF2888">
            <v>87</v>
          </cell>
          <cell r="CG2888">
            <v>87</v>
          </cell>
          <cell r="CH2888">
            <v>80</v>
          </cell>
          <cell r="CI2888">
            <v>0</v>
          </cell>
          <cell r="CJ2888">
            <v>80</v>
          </cell>
          <cell r="CK2888" t="str">
            <v xml:space="preserve"> </v>
          </cell>
          <cell r="CL2888">
            <v>87</v>
          </cell>
          <cell r="CM2888">
            <v>87</v>
          </cell>
          <cell r="CN2888">
            <v>80</v>
          </cell>
          <cell r="CO2888">
            <v>0</v>
          </cell>
          <cell r="CP2888">
            <v>80</v>
          </cell>
          <cell r="CQ2888" t="str">
            <v xml:space="preserve"> </v>
          </cell>
          <cell r="CR2888">
            <v>87</v>
          </cell>
          <cell r="CS2888">
            <v>87</v>
          </cell>
          <cell r="CT2888">
            <v>80</v>
          </cell>
          <cell r="CU2888">
            <v>0</v>
          </cell>
          <cell r="CV2888">
            <v>80</v>
          </cell>
          <cell r="CW2888" t="str">
            <v xml:space="preserve"> </v>
          </cell>
          <cell r="CX2888">
            <v>87</v>
          </cell>
          <cell r="CY2888">
            <v>87</v>
          </cell>
          <cell r="CZ2888">
            <v>80</v>
          </cell>
          <cell r="DA2888">
            <v>0</v>
          </cell>
          <cell r="DB2888">
            <v>80</v>
          </cell>
          <cell r="DC2888" t="str">
            <v xml:space="preserve"> </v>
          </cell>
          <cell r="DD2888">
            <v>87</v>
          </cell>
          <cell r="DE2888">
            <v>87</v>
          </cell>
          <cell r="DF2888">
            <v>80</v>
          </cell>
          <cell r="DG2888">
            <v>0</v>
          </cell>
          <cell r="DH2888">
            <v>80</v>
          </cell>
          <cell r="DI2888" t="str">
            <v xml:space="preserve"> </v>
          </cell>
          <cell r="DJ2888">
            <v>87</v>
          </cell>
          <cell r="DK2888">
            <v>87</v>
          </cell>
          <cell r="DL2888">
            <v>80</v>
          </cell>
        </row>
        <row r="2889">
          <cell r="B2889" t="str">
            <v>1512-1</v>
          </cell>
          <cell r="C2889" t="str">
            <v>NEPAFENAC</v>
          </cell>
          <cell r="D2889" t="str">
            <v>1MG/ML</v>
          </cell>
          <cell r="E2889" t="str">
            <v>5ML</v>
          </cell>
          <cell r="F2889" t="str">
            <v>BOT(點眼液劑)</v>
          </cell>
          <cell r="H2889" t="str">
            <v>Nevanac Ophthalmic suspension 0.1%</v>
          </cell>
          <cell r="I2889" t="str">
            <v>納衛視點眼懸液劑 0.1%</v>
          </cell>
          <cell r="J2889" t="str">
            <v>1</v>
          </cell>
          <cell r="K2889" t="str">
            <v>S.A. ALCON-COUVREUR N.V.</v>
          </cell>
          <cell r="L2889" t="str">
            <v>衛署藥輸字第024795號</v>
          </cell>
          <cell r="N2889">
            <v>1448</v>
          </cell>
          <cell r="O2889" t="str">
            <v xml:space="preserve"> </v>
          </cell>
          <cell r="P2889">
            <v>760.53</v>
          </cell>
          <cell r="Q2889">
            <v>760.53</v>
          </cell>
          <cell r="R2889">
            <v>722.5</v>
          </cell>
          <cell r="S2889" t="str">
            <v>否</v>
          </cell>
          <cell r="T2889">
            <v>0</v>
          </cell>
          <cell r="U2889">
            <v>722.5</v>
          </cell>
          <cell r="V2889">
            <v>64</v>
          </cell>
          <cell r="W2889" t="str">
            <v>0175</v>
          </cell>
          <cell r="X2889" t="str">
            <v>22853066</v>
          </cell>
          <cell r="Y2889" t="str">
            <v>裕利股份有限公司</v>
          </cell>
          <cell r="Z2889" t="str">
            <v>02-25700064</v>
          </cell>
          <cell r="AA2889" t="str">
            <v>23108</v>
          </cell>
          <cell r="AB2889" t="str">
            <v>02-25798587/02-25770849</v>
          </cell>
          <cell r="AC2889" t="str">
            <v>105</v>
          </cell>
          <cell r="AD2889" t="str">
            <v>臺北市松山區南京東路4段126號10樓、10樓之1至之3</v>
          </cell>
          <cell r="AE2889" t="str">
            <v>劉小姐</v>
          </cell>
          <cell r="AF2889" t="str">
            <v>0975529293</v>
          </cell>
          <cell r="AG2889" t="str">
            <v>haorder@zuelligpharma.com</v>
          </cell>
          <cell r="AJ2889" t="str">
            <v>05 比利時 Belgium</v>
          </cell>
          <cell r="AK2889" t="str">
            <v>自費</v>
          </cell>
          <cell r="AL2889">
            <v>0</v>
          </cell>
          <cell r="AM2889">
            <v>5</v>
          </cell>
          <cell r="AN2889" t="str">
            <v>5.00</v>
          </cell>
          <cell r="BA2889" t="str">
            <v xml:space="preserve"> </v>
          </cell>
          <cell r="BB2889">
            <v>760.53</v>
          </cell>
          <cell r="BC2889">
            <v>760.53</v>
          </cell>
          <cell r="BD2889">
            <v>722.5</v>
          </cell>
          <cell r="BE2889">
            <v>0</v>
          </cell>
          <cell r="BF2889">
            <v>722.5</v>
          </cell>
          <cell r="BG2889" t="str">
            <v xml:space="preserve"> </v>
          </cell>
          <cell r="BH2889">
            <v>760.53</v>
          </cell>
          <cell r="BI2889">
            <v>760.53</v>
          </cell>
          <cell r="BJ2889">
            <v>722.5</v>
          </cell>
          <cell r="BK2889">
            <v>0</v>
          </cell>
          <cell r="BL2889">
            <v>722.5</v>
          </cell>
          <cell r="BM2889" t="str">
            <v xml:space="preserve"> </v>
          </cell>
          <cell r="BN2889">
            <v>760.53</v>
          </cell>
          <cell r="BO2889">
            <v>760.53</v>
          </cell>
          <cell r="BP2889">
            <v>722.5</v>
          </cell>
          <cell r="BQ2889">
            <v>0</v>
          </cell>
          <cell r="BR2889">
            <v>722.5</v>
          </cell>
          <cell r="BS2889" t="str">
            <v xml:space="preserve"> </v>
          </cell>
          <cell r="BT2889">
            <v>760.53</v>
          </cell>
          <cell r="BU2889">
            <v>760.53</v>
          </cell>
          <cell r="BV2889">
            <v>722.5</v>
          </cell>
          <cell r="BW2889">
            <v>0</v>
          </cell>
          <cell r="BX2889">
            <v>722.5</v>
          </cell>
          <cell r="BY2889" t="str">
            <v xml:space="preserve"> </v>
          </cell>
          <cell r="BZ2889">
            <v>760.53</v>
          </cell>
          <cell r="CA2889">
            <v>760.53</v>
          </cell>
          <cell r="CB2889">
            <v>722.5</v>
          </cell>
          <cell r="CC2889">
            <v>0</v>
          </cell>
          <cell r="CD2889">
            <v>722.5</v>
          </cell>
          <cell r="CE2889" t="str">
            <v xml:space="preserve"> </v>
          </cell>
          <cell r="CF2889">
            <v>760.53</v>
          </cell>
          <cell r="CG2889">
            <v>760.53</v>
          </cell>
          <cell r="CH2889">
            <v>722.5</v>
          </cell>
          <cell r="CI2889">
            <v>0</v>
          </cell>
          <cell r="CJ2889">
            <v>722.5</v>
          </cell>
          <cell r="CK2889" t="str">
            <v xml:space="preserve"> </v>
          </cell>
          <cell r="CL2889">
            <v>760.53</v>
          </cell>
          <cell r="CM2889">
            <v>760.53</v>
          </cell>
          <cell r="CN2889">
            <v>722.5</v>
          </cell>
          <cell r="CO2889">
            <v>0</v>
          </cell>
          <cell r="CP2889">
            <v>722.5</v>
          </cell>
          <cell r="CQ2889" t="str">
            <v xml:space="preserve"> </v>
          </cell>
          <cell r="CR2889">
            <v>760.53</v>
          </cell>
          <cell r="CS2889">
            <v>760.53</v>
          </cell>
          <cell r="CT2889">
            <v>722.5</v>
          </cell>
          <cell r="CU2889">
            <v>0</v>
          </cell>
          <cell r="CV2889">
            <v>722.5</v>
          </cell>
          <cell r="CW2889" t="str">
            <v xml:space="preserve"> </v>
          </cell>
          <cell r="CX2889">
            <v>760.53</v>
          </cell>
          <cell r="CY2889">
            <v>760.53</v>
          </cell>
          <cell r="CZ2889">
            <v>722.5</v>
          </cell>
          <cell r="DA2889">
            <v>0</v>
          </cell>
          <cell r="DB2889">
            <v>722.5</v>
          </cell>
          <cell r="DC2889" t="str">
            <v xml:space="preserve"> </v>
          </cell>
          <cell r="DD2889">
            <v>760.53</v>
          </cell>
          <cell r="DE2889">
            <v>760.53</v>
          </cell>
          <cell r="DF2889">
            <v>722.5</v>
          </cell>
          <cell r="DG2889">
            <v>0</v>
          </cell>
          <cell r="DH2889">
            <v>722.5</v>
          </cell>
          <cell r="DI2889" t="str">
            <v xml:space="preserve"> </v>
          </cell>
          <cell r="DJ2889">
            <v>760.53</v>
          </cell>
          <cell r="DK2889">
            <v>760.53</v>
          </cell>
          <cell r="DL2889">
            <v>722.5</v>
          </cell>
        </row>
        <row r="2890">
          <cell r="B2890" t="str">
            <v>1514-1</v>
          </cell>
          <cell r="C2890" t="str">
            <v>NICAMETATE CITRATE</v>
          </cell>
          <cell r="D2890" t="str">
            <v>50MG</v>
          </cell>
          <cell r="E2890" t="str">
            <v xml:space="preserve"> </v>
          </cell>
          <cell r="F2890" t="str">
            <v>TAB</v>
          </cell>
          <cell r="H2890" t="str">
            <v>EUCLIDAN S.C. TABLETS 50MG</v>
          </cell>
          <cell r="I2890" t="str">
            <v>優庫利暖糖衣錠50毫克</v>
          </cell>
          <cell r="J2890" t="str">
            <v>1000</v>
          </cell>
          <cell r="K2890" t="str">
            <v>順華藥品工業股份有限公司三峽工廠</v>
          </cell>
          <cell r="L2890" t="str">
            <v>衛署藥製字第009291號</v>
          </cell>
          <cell r="N2890">
            <v>478013</v>
          </cell>
          <cell r="O2890" t="str">
            <v>AC092911G0</v>
          </cell>
          <cell r="P2890">
            <v>2</v>
          </cell>
          <cell r="Q2890">
            <v>1.27</v>
          </cell>
          <cell r="R2890">
            <v>0.5</v>
          </cell>
          <cell r="S2890" t="str">
            <v>契約價格</v>
          </cell>
          <cell r="T2890">
            <v>0.04</v>
          </cell>
          <cell r="U2890">
            <v>0.46</v>
          </cell>
          <cell r="V2890">
            <v>21300</v>
          </cell>
          <cell r="W2890" t="str">
            <v>0154</v>
          </cell>
          <cell r="X2890" t="str">
            <v>53105974</v>
          </cell>
          <cell r="Y2890" t="str">
            <v>豐秀實業有限公司</v>
          </cell>
          <cell r="Z2890" t="str">
            <v>02-23037111</v>
          </cell>
          <cell r="AA2890" t="str">
            <v>116</v>
          </cell>
          <cell r="AB2890" t="str">
            <v>02-23079171</v>
          </cell>
          <cell r="AC2890" t="str">
            <v>100</v>
          </cell>
          <cell r="AD2890" t="str">
            <v>臺北市中正區重慶南路3段36巷12之1號1樓</v>
          </cell>
          <cell r="AE2890" t="str">
            <v>張定綸</v>
          </cell>
          <cell r="AF2890" t="str">
            <v>0920330660</v>
          </cell>
          <cell r="AG2890" t="str">
            <v>sales@shunhwa.com</v>
          </cell>
          <cell r="AJ2890" t="str">
            <v>65 國產 Taiwan</v>
          </cell>
          <cell r="AK2890" t="str">
            <v>健保</v>
          </cell>
          <cell r="AL2890">
            <v>36.75</v>
          </cell>
          <cell r="AM2890">
            <v>60.62</v>
          </cell>
          <cell r="AN2890" t="str">
            <v>50.00</v>
          </cell>
          <cell r="BA2890" t="str">
            <v>AC092911G0</v>
          </cell>
          <cell r="BB2890">
            <v>2</v>
          </cell>
          <cell r="BC2890">
            <v>1.27</v>
          </cell>
          <cell r="BD2890">
            <v>0.5</v>
          </cell>
          <cell r="BE2890">
            <v>0.04</v>
          </cell>
          <cell r="BF2890">
            <v>0.46</v>
          </cell>
          <cell r="BG2890" t="str">
            <v>AC092911G0</v>
          </cell>
          <cell r="BH2890">
            <v>2</v>
          </cell>
          <cell r="BI2890">
            <v>1.27</v>
          </cell>
          <cell r="BJ2890">
            <v>0.5</v>
          </cell>
          <cell r="BK2890">
            <v>0.04</v>
          </cell>
          <cell r="BL2890">
            <v>0.46</v>
          </cell>
          <cell r="BM2890" t="str">
            <v>AC092911G0</v>
          </cell>
          <cell r="BN2890">
            <v>2</v>
          </cell>
          <cell r="BO2890">
            <v>1.27</v>
          </cell>
          <cell r="BP2890">
            <v>0.5</v>
          </cell>
          <cell r="BQ2890">
            <v>0.04</v>
          </cell>
          <cell r="BR2890">
            <v>0.46</v>
          </cell>
          <cell r="BS2890" t="str">
            <v>AC092911G0</v>
          </cell>
          <cell r="BT2890">
            <v>2</v>
          </cell>
          <cell r="BU2890">
            <v>1.27</v>
          </cell>
          <cell r="BV2890">
            <v>0.5</v>
          </cell>
          <cell r="BW2890">
            <v>0.04</v>
          </cell>
          <cell r="BX2890">
            <v>0.46</v>
          </cell>
          <cell r="BY2890" t="str">
            <v>AC092911G0</v>
          </cell>
          <cell r="BZ2890">
            <v>2</v>
          </cell>
          <cell r="CA2890">
            <v>1.27</v>
          </cell>
          <cell r="CB2890">
            <v>0.5</v>
          </cell>
          <cell r="CC2890">
            <v>0.04</v>
          </cell>
          <cell r="CD2890">
            <v>0.46</v>
          </cell>
          <cell r="CE2890" t="str">
            <v>AC092911G0</v>
          </cell>
          <cell r="CF2890">
            <v>2</v>
          </cell>
          <cell r="CG2890">
            <v>1.27</v>
          </cell>
          <cell r="CH2890">
            <v>0.5</v>
          </cell>
          <cell r="CI2890">
            <v>0.04</v>
          </cell>
          <cell r="CJ2890">
            <v>0.46</v>
          </cell>
          <cell r="CK2890" t="str">
            <v>AC092911G0</v>
          </cell>
          <cell r="CL2890">
            <v>2</v>
          </cell>
          <cell r="CM2890">
            <v>1.27</v>
          </cell>
          <cell r="CN2890">
            <v>0.5</v>
          </cell>
          <cell r="CO2890">
            <v>0.04</v>
          </cell>
          <cell r="CP2890">
            <v>0.46</v>
          </cell>
          <cell r="CQ2890" t="str">
            <v>AC092911G0</v>
          </cell>
          <cell r="CR2890">
            <v>2</v>
          </cell>
          <cell r="CS2890">
            <v>1.27</v>
          </cell>
          <cell r="CT2890">
            <v>0.5</v>
          </cell>
          <cell r="CU2890">
            <v>0.04</v>
          </cell>
          <cell r="CV2890">
            <v>0.46</v>
          </cell>
          <cell r="CW2890" t="str">
            <v>AC092911G0</v>
          </cell>
          <cell r="CX2890">
            <v>2</v>
          </cell>
          <cell r="CY2890">
            <v>1.27</v>
          </cell>
          <cell r="CZ2890">
            <v>0.5</v>
          </cell>
          <cell r="DA2890">
            <v>0.04</v>
          </cell>
          <cell r="DB2890">
            <v>0.46</v>
          </cell>
          <cell r="DC2890" t="str">
            <v>AC092911G0</v>
          </cell>
          <cell r="DD2890">
            <v>2</v>
          </cell>
          <cell r="DE2890">
            <v>1.27</v>
          </cell>
          <cell r="DF2890">
            <v>0.5</v>
          </cell>
          <cell r="DG2890">
            <v>0.04</v>
          </cell>
          <cell r="DH2890">
            <v>0.46</v>
          </cell>
          <cell r="DI2890" t="str">
            <v>AC092911G0</v>
          </cell>
          <cell r="DJ2890">
            <v>2</v>
          </cell>
          <cell r="DK2890">
            <v>1.27</v>
          </cell>
          <cell r="DL2890">
            <v>0.5</v>
          </cell>
        </row>
        <row r="2891">
          <cell r="B2891" t="str">
            <v>1514-2</v>
          </cell>
          <cell r="C2891" t="str">
            <v>NICAMETATE CITRATE</v>
          </cell>
          <cell r="D2891" t="str">
            <v>50MG</v>
          </cell>
          <cell r="E2891" t="str">
            <v xml:space="preserve"> </v>
          </cell>
          <cell r="F2891" t="str">
            <v>TAB</v>
          </cell>
          <cell r="H2891" t="str">
            <v>SANYL S.C. TABLETS</v>
          </cell>
          <cell r="I2891" t="str">
            <v>暢力糖衣錠</v>
          </cell>
          <cell r="J2891" t="str">
            <v>1000</v>
          </cell>
          <cell r="K2891" t="str">
            <v>生達二廠</v>
          </cell>
          <cell r="L2891" t="str">
            <v>內衛藥製字第009931號</v>
          </cell>
          <cell r="N2891">
            <v>478013</v>
          </cell>
          <cell r="O2891" t="str">
            <v>NB099311G0</v>
          </cell>
          <cell r="P2891">
            <v>2</v>
          </cell>
          <cell r="Q2891">
            <v>1.4</v>
          </cell>
          <cell r="R2891">
            <v>1.05</v>
          </cell>
          <cell r="S2891" t="str">
            <v>否</v>
          </cell>
          <cell r="T2891">
            <v>0</v>
          </cell>
          <cell r="U2891">
            <v>1.05</v>
          </cell>
          <cell r="V2891">
            <v>21300</v>
          </cell>
          <cell r="W2891" t="str">
            <v>0057</v>
          </cell>
          <cell r="X2891" t="str">
            <v>71122503</v>
          </cell>
          <cell r="Y2891" t="str">
            <v>生達化學製藥股份有限公司</v>
          </cell>
          <cell r="Z2891" t="str">
            <v>06-6361516</v>
          </cell>
          <cell r="AA2891" t="str">
            <v>8210</v>
          </cell>
          <cell r="AB2891" t="str">
            <v>06-6334612</v>
          </cell>
          <cell r="AC2891" t="str">
            <v>730</v>
          </cell>
          <cell r="AD2891" t="str">
            <v>臺南市新營區土庫里土庫6之20號</v>
          </cell>
          <cell r="AE2891" t="str">
            <v>謝璧如</v>
          </cell>
          <cell r="AF2891" t="str">
            <v>0916265489</v>
          </cell>
          <cell r="AG2891" t="str">
            <v>hsieh.piju@standard.com.tw</v>
          </cell>
          <cell r="AJ2891" t="str">
            <v>65 國產 Taiwan</v>
          </cell>
          <cell r="AK2891" t="str">
            <v>健保</v>
          </cell>
          <cell r="AL2891">
            <v>30</v>
          </cell>
          <cell r="AM2891">
            <v>25</v>
          </cell>
          <cell r="AN2891" t="str">
            <v>等比</v>
          </cell>
          <cell r="BA2891" t="str">
            <v>NB099311G0</v>
          </cell>
          <cell r="BB2891">
            <v>2</v>
          </cell>
          <cell r="BC2891">
            <v>1.4</v>
          </cell>
          <cell r="BD2891">
            <v>1.05</v>
          </cell>
          <cell r="BE2891">
            <v>0</v>
          </cell>
          <cell r="BF2891">
            <v>1.05</v>
          </cell>
          <cell r="BG2891" t="str">
            <v>NB099311G0</v>
          </cell>
          <cell r="BH2891">
            <v>2</v>
          </cell>
          <cell r="BI2891">
            <v>1.4</v>
          </cell>
          <cell r="BJ2891">
            <v>1.05</v>
          </cell>
          <cell r="BK2891">
            <v>0</v>
          </cell>
          <cell r="BL2891">
            <v>1.05</v>
          </cell>
          <cell r="BM2891" t="str">
            <v>NB099311G0</v>
          </cell>
          <cell r="BN2891">
            <v>2</v>
          </cell>
          <cell r="BO2891">
            <v>1.4</v>
          </cell>
          <cell r="BP2891">
            <v>1.05</v>
          </cell>
          <cell r="BQ2891">
            <v>0</v>
          </cell>
          <cell r="BR2891">
            <v>1.05</v>
          </cell>
          <cell r="BS2891" t="str">
            <v>NB099311G0</v>
          </cell>
          <cell r="BT2891">
            <v>2</v>
          </cell>
          <cell r="BU2891">
            <v>1.4</v>
          </cell>
          <cell r="BV2891">
            <v>1.05</v>
          </cell>
          <cell r="BW2891">
            <v>0</v>
          </cell>
          <cell r="BX2891">
            <v>1.05</v>
          </cell>
          <cell r="BY2891" t="str">
            <v>NB099311G0</v>
          </cell>
          <cell r="BZ2891">
            <v>2</v>
          </cell>
          <cell r="CA2891">
            <v>1.4</v>
          </cell>
          <cell r="CB2891">
            <v>1.05</v>
          </cell>
          <cell r="CC2891">
            <v>0</v>
          </cell>
          <cell r="CD2891">
            <v>1.05</v>
          </cell>
          <cell r="CE2891" t="str">
            <v>NB099311G0</v>
          </cell>
          <cell r="CF2891">
            <v>2</v>
          </cell>
          <cell r="CG2891">
            <v>1.4</v>
          </cell>
          <cell r="CH2891">
            <v>1.05</v>
          </cell>
          <cell r="CI2891">
            <v>0</v>
          </cell>
          <cell r="CJ2891">
            <v>1.05</v>
          </cell>
          <cell r="CK2891" t="str">
            <v>NB099311G0</v>
          </cell>
          <cell r="CL2891">
            <v>2</v>
          </cell>
          <cell r="CM2891">
            <v>1.4</v>
          </cell>
          <cell r="CN2891">
            <v>1.05</v>
          </cell>
          <cell r="CO2891">
            <v>0</v>
          </cell>
          <cell r="CP2891">
            <v>1.05</v>
          </cell>
          <cell r="CQ2891" t="str">
            <v>NB099311G0</v>
          </cell>
          <cell r="CR2891">
            <v>2</v>
          </cell>
          <cell r="CS2891">
            <v>1.4</v>
          </cell>
          <cell r="CT2891">
            <v>1.05</v>
          </cell>
          <cell r="CU2891">
            <v>0</v>
          </cell>
          <cell r="CV2891">
            <v>1.05</v>
          </cell>
          <cell r="CW2891" t="str">
            <v>NB099311G0</v>
          </cell>
          <cell r="CX2891">
            <v>2</v>
          </cell>
          <cell r="CY2891">
            <v>1.4</v>
          </cell>
          <cell r="CZ2891">
            <v>1.05</v>
          </cell>
          <cell r="DA2891">
            <v>0</v>
          </cell>
          <cell r="DB2891">
            <v>1.05</v>
          </cell>
          <cell r="DC2891" t="str">
            <v>NB099311G0</v>
          </cell>
          <cell r="DD2891">
            <v>2</v>
          </cell>
          <cell r="DE2891">
            <v>1.4</v>
          </cell>
          <cell r="DF2891">
            <v>1.05</v>
          </cell>
          <cell r="DG2891">
            <v>0</v>
          </cell>
          <cell r="DH2891">
            <v>1.05</v>
          </cell>
          <cell r="DI2891" t="str">
            <v>NB099311G0</v>
          </cell>
          <cell r="DJ2891">
            <v>2</v>
          </cell>
          <cell r="DK2891">
            <v>1.4</v>
          </cell>
          <cell r="DL2891">
            <v>1.05</v>
          </cell>
        </row>
        <row r="2892">
          <cell r="B2892" t="str">
            <v>1514-3</v>
          </cell>
          <cell r="C2892" t="str">
            <v>NICAMETATE CITRATE</v>
          </cell>
          <cell r="D2892" t="str">
            <v>50MG</v>
          </cell>
          <cell r="E2892" t="str">
            <v xml:space="preserve"> </v>
          </cell>
          <cell r="F2892" t="str">
            <v>TAB</v>
          </cell>
          <cell r="H2892" t="str">
            <v>NICAMET F.C. TABLETS</v>
          </cell>
          <cell r="I2892" t="str">
            <v>汝佳脈膜衣錠</v>
          </cell>
          <cell r="J2892" t="str">
            <v>500</v>
          </cell>
          <cell r="K2892" t="str">
            <v>強生化學製藥廠股份有限公司</v>
          </cell>
          <cell r="L2892" t="str">
            <v>衛署藥製字第011006號</v>
          </cell>
          <cell r="N2892">
            <v>478013</v>
          </cell>
          <cell r="O2892" t="str">
            <v>AC110061G0</v>
          </cell>
          <cell r="P2892">
            <v>2</v>
          </cell>
          <cell r="Q2892">
            <v>1.1000000000000001</v>
          </cell>
          <cell r="R2892">
            <v>0.55000000000000004</v>
          </cell>
          <cell r="S2892" t="str">
            <v>否</v>
          </cell>
          <cell r="T2892">
            <v>0</v>
          </cell>
          <cell r="U2892">
            <v>0.55000000000000004</v>
          </cell>
          <cell r="V2892">
            <v>21300</v>
          </cell>
          <cell r="W2892" t="str">
            <v>0008</v>
          </cell>
          <cell r="X2892" t="str">
            <v>20950393</v>
          </cell>
          <cell r="Y2892" t="str">
            <v>宜修貿易有限公司</v>
          </cell>
          <cell r="Z2892" t="str">
            <v>02-27648055</v>
          </cell>
          <cell r="AA2892" t="str">
            <v xml:space="preserve"> </v>
          </cell>
          <cell r="AB2892" t="str">
            <v>02-27696354</v>
          </cell>
          <cell r="AC2892" t="str">
            <v>105</v>
          </cell>
          <cell r="AD2892" t="str">
            <v>臺北市松山區南京東路5段222號4樓</v>
          </cell>
          <cell r="AE2892" t="str">
            <v>簡于庭</v>
          </cell>
          <cell r="AF2892" t="str">
            <v>0985521540</v>
          </cell>
          <cell r="AG2892" t="str">
            <v>yihhaw-issue@umail.hinet.net</v>
          </cell>
          <cell r="AJ2892" t="str">
            <v>65 國產 Taiwan</v>
          </cell>
          <cell r="AK2892" t="str">
            <v>健保</v>
          </cell>
          <cell r="AL2892">
            <v>45</v>
          </cell>
          <cell r="AM2892">
            <v>50</v>
          </cell>
          <cell r="AN2892" t="str">
            <v>等比</v>
          </cell>
          <cell r="BA2892" t="str">
            <v>AC110061G0</v>
          </cell>
          <cell r="BB2892">
            <v>2</v>
          </cell>
          <cell r="BC2892">
            <v>1.1000000000000001</v>
          </cell>
          <cell r="BD2892">
            <v>0.55000000000000004</v>
          </cell>
          <cell r="BE2892">
            <v>0</v>
          </cell>
          <cell r="BF2892">
            <v>0.55000000000000004</v>
          </cell>
          <cell r="BG2892" t="str">
            <v>AC110061G0</v>
          </cell>
          <cell r="BH2892">
            <v>2</v>
          </cell>
          <cell r="BI2892">
            <v>1.1000000000000001</v>
          </cell>
          <cell r="BJ2892">
            <v>0.55000000000000004</v>
          </cell>
          <cell r="BK2892">
            <v>0</v>
          </cell>
          <cell r="BL2892">
            <v>0.55000000000000004</v>
          </cell>
          <cell r="BM2892" t="str">
            <v>AC110061G0</v>
          </cell>
          <cell r="BN2892">
            <v>2</v>
          </cell>
          <cell r="BO2892">
            <v>1.1000000000000001</v>
          </cell>
          <cell r="BP2892">
            <v>0.55000000000000004</v>
          </cell>
          <cell r="BQ2892">
            <v>0</v>
          </cell>
          <cell r="BR2892">
            <v>0.55000000000000004</v>
          </cell>
          <cell r="BS2892" t="str">
            <v>AC110061G0</v>
          </cell>
          <cell r="BT2892">
            <v>2</v>
          </cell>
          <cell r="BU2892">
            <v>1.1000000000000001</v>
          </cell>
          <cell r="BV2892">
            <v>0.55000000000000004</v>
          </cell>
          <cell r="BW2892">
            <v>0</v>
          </cell>
          <cell r="BX2892">
            <v>0.55000000000000004</v>
          </cell>
          <cell r="BY2892" t="str">
            <v>AC110061G0</v>
          </cell>
          <cell r="BZ2892">
            <v>2</v>
          </cell>
          <cell r="CA2892">
            <v>1.1000000000000001</v>
          </cell>
          <cell r="CB2892">
            <v>0.55000000000000004</v>
          </cell>
          <cell r="CC2892">
            <v>0</v>
          </cell>
          <cell r="CD2892">
            <v>0.55000000000000004</v>
          </cell>
          <cell r="CE2892" t="str">
            <v>AC110061G0</v>
          </cell>
          <cell r="CF2892">
            <v>2</v>
          </cell>
          <cell r="CG2892">
            <v>1.1000000000000001</v>
          </cell>
          <cell r="CH2892">
            <v>0.55000000000000004</v>
          </cell>
          <cell r="CI2892">
            <v>0</v>
          </cell>
          <cell r="CJ2892">
            <v>0.55000000000000004</v>
          </cell>
          <cell r="CK2892" t="str">
            <v>AC110061G0</v>
          </cell>
          <cell r="CL2892">
            <v>2</v>
          </cell>
          <cell r="CM2892">
            <v>1.1000000000000001</v>
          </cell>
          <cell r="CN2892">
            <v>0.55000000000000004</v>
          </cell>
          <cell r="CO2892">
            <v>0</v>
          </cell>
          <cell r="CP2892">
            <v>0.55000000000000004</v>
          </cell>
          <cell r="CQ2892" t="str">
            <v>AC110061G0</v>
          </cell>
          <cell r="CR2892">
            <v>2</v>
          </cell>
          <cell r="CS2892">
            <v>1.1000000000000001</v>
          </cell>
          <cell r="CT2892">
            <v>0.55000000000000004</v>
          </cell>
          <cell r="CU2892">
            <v>0</v>
          </cell>
          <cell r="CV2892">
            <v>0.55000000000000004</v>
          </cell>
          <cell r="CW2892" t="str">
            <v>AC110061G0</v>
          </cell>
          <cell r="CX2892">
            <v>2</v>
          </cell>
          <cell r="CY2892">
            <v>1.1000000000000001</v>
          </cell>
          <cell r="CZ2892">
            <v>0.55000000000000004</v>
          </cell>
          <cell r="DA2892">
            <v>0</v>
          </cell>
          <cell r="DB2892">
            <v>0.55000000000000004</v>
          </cell>
          <cell r="DC2892" t="str">
            <v>AC110061G0</v>
          </cell>
          <cell r="DD2892">
            <v>2</v>
          </cell>
          <cell r="DE2892">
            <v>1.1000000000000001</v>
          </cell>
          <cell r="DF2892">
            <v>0.55000000000000004</v>
          </cell>
          <cell r="DG2892">
            <v>0</v>
          </cell>
          <cell r="DH2892">
            <v>0.55000000000000004</v>
          </cell>
          <cell r="DI2892" t="str">
            <v>AC110061G0</v>
          </cell>
          <cell r="DJ2892">
            <v>2</v>
          </cell>
          <cell r="DK2892">
            <v>1.1000000000000001</v>
          </cell>
          <cell r="DL2892">
            <v>0.55000000000000004</v>
          </cell>
        </row>
        <row r="2893">
          <cell r="B2893" t="str">
            <v>1515-1</v>
          </cell>
          <cell r="C2893" t="str">
            <v>Nicardipine HCl</v>
          </cell>
          <cell r="D2893" t="str">
            <v>0.2 MG/M</v>
          </cell>
          <cell r="E2893" t="str">
            <v>100 ML</v>
          </cell>
          <cell r="F2893" t="str">
            <v>BOT</v>
          </cell>
          <cell r="H2893" t="str">
            <v>Nicarpine premixed I.V. Injection 0.2mg/mL”P.L.”</v>
          </cell>
          <cell r="I2893" t="str">
            <v>“培力”尼卡平預混靜脈注射液0.2毫克/毫升</v>
          </cell>
          <cell r="J2893" t="str">
            <v>1</v>
          </cell>
          <cell r="K2893" t="str">
            <v>濟生醫藥生技股份有限公司</v>
          </cell>
          <cell r="L2893" t="str">
            <v>衛部藥製字第060564號</v>
          </cell>
          <cell r="N2893">
            <v>1680</v>
          </cell>
          <cell r="O2893" t="str">
            <v>AC60564255</v>
          </cell>
          <cell r="P2893">
            <v>271</v>
          </cell>
          <cell r="Q2893">
            <v>243.9</v>
          </cell>
          <cell r="R2893">
            <v>207.32</v>
          </cell>
          <cell r="S2893" t="str">
            <v>契約價格</v>
          </cell>
          <cell r="T2893">
            <v>7.32</v>
          </cell>
          <cell r="U2893">
            <v>200</v>
          </cell>
          <cell r="V2893">
            <v>75</v>
          </cell>
          <cell r="W2893" t="str">
            <v>0085</v>
          </cell>
          <cell r="X2893" t="str">
            <v>52260152</v>
          </cell>
          <cell r="Y2893" t="str">
            <v>培力藥品工業股份有限公司</v>
          </cell>
          <cell r="Z2893" t="str">
            <v>04-23592576</v>
          </cell>
          <cell r="AA2893" t="str">
            <v>1307</v>
          </cell>
          <cell r="AB2893" t="str">
            <v>04-23505124</v>
          </cell>
          <cell r="AC2893" t="str">
            <v>407</v>
          </cell>
          <cell r="AD2893" t="str">
            <v>臺中市西屯區工業區六路11號</v>
          </cell>
          <cell r="AE2893" t="str">
            <v>吳梅芳</v>
          </cell>
          <cell r="AF2893" t="str">
            <v>0925506626</v>
          </cell>
          <cell r="AG2893" t="str">
            <v>order1@peili.com.tw</v>
          </cell>
          <cell r="AJ2893" t="str">
            <v>65 國產 Taiwan</v>
          </cell>
          <cell r="AK2893" t="str">
            <v>健保</v>
          </cell>
          <cell r="AL2893">
            <v>10</v>
          </cell>
          <cell r="AM2893">
            <v>15</v>
          </cell>
          <cell r="AN2893" t="str">
            <v>30.00</v>
          </cell>
          <cell r="BA2893" t="str">
            <v>AC60564255</v>
          </cell>
          <cell r="BB2893">
            <v>245</v>
          </cell>
          <cell r="BC2893">
            <v>236.1</v>
          </cell>
          <cell r="BD2893">
            <v>199.52</v>
          </cell>
          <cell r="BE2893">
            <v>7.08</v>
          </cell>
          <cell r="BF2893">
            <v>192.43</v>
          </cell>
          <cell r="BG2893" t="str">
            <v>AC60564255</v>
          </cell>
          <cell r="BH2893">
            <v>245</v>
          </cell>
          <cell r="BI2893">
            <v>236.1</v>
          </cell>
          <cell r="BJ2893">
            <v>199.52</v>
          </cell>
          <cell r="BK2893">
            <v>7.08</v>
          </cell>
          <cell r="BL2893">
            <v>192.43</v>
          </cell>
          <cell r="BM2893" t="str">
            <v>AC60564255</v>
          </cell>
          <cell r="BN2893">
            <v>245</v>
          </cell>
          <cell r="BO2893">
            <v>236.1</v>
          </cell>
          <cell r="BP2893">
            <v>199.52</v>
          </cell>
          <cell r="BQ2893">
            <v>7.08</v>
          </cell>
          <cell r="BR2893">
            <v>192.43</v>
          </cell>
          <cell r="BS2893" t="str">
            <v>AC60564255</v>
          </cell>
          <cell r="BT2893">
            <v>223</v>
          </cell>
          <cell r="BU2893">
            <v>200.7</v>
          </cell>
          <cell r="BV2893">
            <v>170.6</v>
          </cell>
          <cell r="BW2893">
            <v>6.02</v>
          </cell>
          <cell r="BX2893">
            <v>164.57</v>
          </cell>
          <cell r="BY2893" t="str">
            <v>AC60564255</v>
          </cell>
          <cell r="BZ2893">
            <v>223</v>
          </cell>
          <cell r="CA2893">
            <v>200.7</v>
          </cell>
          <cell r="CB2893">
            <v>170.6</v>
          </cell>
          <cell r="CC2893">
            <v>6.02</v>
          </cell>
          <cell r="CD2893">
            <v>164.57</v>
          </cell>
          <cell r="CE2893" t="str">
            <v>AC60564255</v>
          </cell>
          <cell r="CF2893">
            <v>223</v>
          </cell>
          <cell r="CG2893">
            <v>200.7</v>
          </cell>
          <cell r="CH2893">
            <v>170.6</v>
          </cell>
          <cell r="CI2893">
            <v>6.02</v>
          </cell>
          <cell r="CJ2893">
            <v>164.57</v>
          </cell>
          <cell r="CK2893" t="str">
            <v>AC60564255</v>
          </cell>
          <cell r="CL2893">
            <v>223</v>
          </cell>
          <cell r="CM2893">
            <v>200.7</v>
          </cell>
          <cell r="CN2893">
            <v>170.6</v>
          </cell>
          <cell r="CO2893">
            <v>6.02</v>
          </cell>
          <cell r="CP2893">
            <v>164.57</v>
          </cell>
          <cell r="CQ2893" t="str">
            <v>AC60564255</v>
          </cell>
          <cell r="CR2893">
            <v>223</v>
          </cell>
          <cell r="CS2893">
            <v>200.7</v>
          </cell>
          <cell r="CT2893">
            <v>170.6</v>
          </cell>
          <cell r="CU2893">
            <v>6.02</v>
          </cell>
          <cell r="CV2893">
            <v>164.57</v>
          </cell>
          <cell r="CW2893" t="str">
            <v>AC60564255</v>
          </cell>
          <cell r="CX2893">
            <v>223</v>
          </cell>
          <cell r="CY2893">
            <v>200.7</v>
          </cell>
          <cell r="CZ2893">
            <v>170.6</v>
          </cell>
          <cell r="DA2893">
            <v>6.02</v>
          </cell>
          <cell r="DB2893">
            <v>164.57</v>
          </cell>
          <cell r="DC2893" t="str">
            <v>AC60564255</v>
          </cell>
          <cell r="DD2893">
            <v>223</v>
          </cell>
          <cell r="DE2893">
            <v>200.7</v>
          </cell>
          <cell r="DF2893">
            <v>170.6</v>
          </cell>
          <cell r="DG2893">
            <v>6.02</v>
          </cell>
          <cell r="DH2893">
            <v>164.57</v>
          </cell>
          <cell r="DI2893" t="str">
            <v>AC60564255</v>
          </cell>
          <cell r="DJ2893">
            <v>223</v>
          </cell>
          <cell r="DK2893">
            <v>200.7</v>
          </cell>
          <cell r="DL2893">
            <v>170.6</v>
          </cell>
        </row>
        <row r="2894">
          <cell r="B2894" t="str">
            <v>1518-1</v>
          </cell>
          <cell r="C2894" t="str">
            <v>NIRAPARIB TOSYLATE MONOHYDRATE(EQ TO Niraparib free base100 MG)</v>
          </cell>
          <cell r="D2894" t="str">
            <v>159.4MG</v>
          </cell>
          <cell r="E2894" t="str">
            <v xml:space="preserve"> </v>
          </cell>
          <cell r="F2894" t="str">
            <v>CAP</v>
          </cell>
          <cell r="H2894" t="str">
            <v>Zejula Capsules</v>
          </cell>
          <cell r="I2894" t="str">
            <v>截永樂膠囊</v>
          </cell>
          <cell r="J2894" t="str">
            <v>30</v>
          </cell>
          <cell r="K2894" t="str">
            <v>Quotient Sciences - Philadelphia, Llc</v>
          </cell>
          <cell r="L2894" t="str">
            <v>衛部藥輸字第027764號</v>
          </cell>
          <cell r="N2894">
            <v>2016</v>
          </cell>
          <cell r="O2894" t="str">
            <v xml:space="preserve"> </v>
          </cell>
          <cell r="P2894">
            <v>3100</v>
          </cell>
          <cell r="Q2894">
            <v>3100</v>
          </cell>
          <cell r="R2894">
            <v>2898.5</v>
          </cell>
          <cell r="S2894" t="str">
            <v>契約價格</v>
          </cell>
          <cell r="T2894">
            <v>93</v>
          </cell>
          <cell r="U2894">
            <v>2805.5</v>
          </cell>
          <cell r="V2894">
            <v>90</v>
          </cell>
          <cell r="W2894" t="str">
            <v>0175</v>
          </cell>
          <cell r="X2894" t="str">
            <v>22853066</v>
          </cell>
          <cell r="Y2894" t="str">
            <v>裕利股份有限公司</v>
          </cell>
          <cell r="Z2894" t="str">
            <v>02-25700064</v>
          </cell>
          <cell r="AA2894" t="str">
            <v>23108</v>
          </cell>
          <cell r="AB2894" t="str">
            <v>02-25798587/02-25770849</v>
          </cell>
          <cell r="AC2894" t="str">
            <v>105</v>
          </cell>
          <cell r="AD2894" t="str">
            <v>臺北市松山區南京東路4段126號10樓、10樓之1至之3</v>
          </cell>
          <cell r="AE2894" t="str">
            <v>劉小姐</v>
          </cell>
          <cell r="AF2894" t="str">
            <v>0975529293</v>
          </cell>
          <cell r="AG2894" t="str">
            <v>haorder@zuelligpharma.com</v>
          </cell>
          <cell r="AJ2894" t="str">
            <v>46 美國 United States of America</v>
          </cell>
          <cell r="AK2894" t="str">
            <v>自費</v>
          </cell>
          <cell r="AL2894">
            <v>0</v>
          </cell>
          <cell r="AM2894">
            <v>6.5</v>
          </cell>
          <cell r="AN2894" t="str">
            <v>50.00</v>
          </cell>
          <cell r="BA2894" t="str">
            <v>BC27764100</v>
          </cell>
          <cell r="BB2894">
            <v>2459</v>
          </cell>
          <cell r="BC2894">
            <v>2459</v>
          </cell>
          <cell r="BD2894">
            <v>2299.17</v>
          </cell>
          <cell r="BE2894">
            <v>73.77</v>
          </cell>
          <cell r="BF2894">
            <v>2225.4</v>
          </cell>
          <cell r="BG2894" t="str">
            <v>BC27764100</v>
          </cell>
          <cell r="BH2894">
            <v>2459</v>
          </cell>
          <cell r="BI2894">
            <v>2459</v>
          </cell>
          <cell r="BJ2894">
            <v>2299.17</v>
          </cell>
          <cell r="BK2894">
            <v>73.77</v>
          </cell>
          <cell r="BL2894">
            <v>2225.4</v>
          </cell>
          <cell r="BM2894" t="str">
            <v>BC27764100</v>
          </cell>
          <cell r="BN2894">
            <v>2459</v>
          </cell>
          <cell r="BO2894">
            <v>2459</v>
          </cell>
          <cell r="BP2894">
            <v>2299.17</v>
          </cell>
          <cell r="BQ2894">
            <v>73.77</v>
          </cell>
          <cell r="BR2894">
            <v>2225.4</v>
          </cell>
          <cell r="BS2894" t="str">
            <v>BC27764100</v>
          </cell>
          <cell r="BT2894">
            <v>2459</v>
          </cell>
          <cell r="BU2894">
            <v>2459</v>
          </cell>
          <cell r="BV2894">
            <v>2299.17</v>
          </cell>
          <cell r="BW2894">
            <v>73.77</v>
          </cell>
          <cell r="BX2894">
            <v>2225.4</v>
          </cell>
          <cell r="BY2894" t="str">
            <v>BC27764100</v>
          </cell>
          <cell r="BZ2894">
            <v>2459</v>
          </cell>
          <cell r="CA2894">
            <v>2459</v>
          </cell>
          <cell r="CB2894">
            <v>2299.17</v>
          </cell>
          <cell r="CC2894">
            <v>73.77</v>
          </cell>
          <cell r="CD2894">
            <v>2225.4</v>
          </cell>
          <cell r="CE2894" t="str">
            <v>BC27764100</v>
          </cell>
          <cell r="CF2894">
            <v>2459</v>
          </cell>
          <cell r="CG2894">
            <v>2459</v>
          </cell>
          <cell r="CH2894">
            <v>2299.17</v>
          </cell>
          <cell r="CI2894">
            <v>73.77</v>
          </cell>
          <cell r="CJ2894">
            <v>2225.4</v>
          </cell>
          <cell r="CK2894" t="str">
            <v>BC27764100</v>
          </cell>
          <cell r="CL2894">
            <v>2459</v>
          </cell>
          <cell r="CM2894">
            <v>2459</v>
          </cell>
          <cell r="CN2894">
            <v>2299.17</v>
          </cell>
          <cell r="CO2894">
            <v>73.77</v>
          </cell>
          <cell r="CP2894">
            <v>2225.4</v>
          </cell>
          <cell r="CQ2894" t="str">
            <v>BC27764100</v>
          </cell>
          <cell r="CR2894">
            <v>2459</v>
          </cell>
          <cell r="CS2894">
            <v>2459</v>
          </cell>
          <cell r="CT2894">
            <v>2299.17</v>
          </cell>
          <cell r="CU2894">
            <v>73.77</v>
          </cell>
          <cell r="CV2894">
            <v>2225.4</v>
          </cell>
          <cell r="CW2894" t="str">
            <v>BC27764100</v>
          </cell>
          <cell r="CX2894">
            <v>2459</v>
          </cell>
          <cell r="CY2894">
            <v>2459</v>
          </cell>
          <cell r="CZ2894">
            <v>2299.17</v>
          </cell>
          <cell r="DA2894">
            <v>73.77</v>
          </cell>
          <cell r="DB2894">
            <v>2225.4</v>
          </cell>
          <cell r="DC2894" t="str">
            <v>BC27764100</v>
          </cell>
          <cell r="DD2894">
            <v>2459</v>
          </cell>
          <cell r="DE2894">
            <v>2459</v>
          </cell>
          <cell r="DF2894">
            <v>2299.17</v>
          </cell>
          <cell r="DG2894">
            <v>73.77</v>
          </cell>
          <cell r="DH2894">
            <v>2225.4</v>
          </cell>
          <cell r="DI2894" t="str">
            <v>BC27764100</v>
          </cell>
          <cell r="DJ2894">
            <v>2459</v>
          </cell>
          <cell r="DK2894">
            <v>2459</v>
          </cell>
          <cell r="DL2894">
            <v>2299.17</v>
          </cell>
        </row>
        <row r="2895">
          <cell r="B2895" t="str">
            <v>1519-1</v>
          </cell>
          <cell r="C2895" t="str">
            <v>NYSTATIN</v>
          </cell>
          <cell r="D2895" t="str">
            <v>500000U (UNIT)</v>
          </cell>
          <cell r="E2895" t="str">
            <v xml:space="preserve"> </v>
          </cell>
          <cell r="F2895" t="str">
            <v>CAP</v>
          </cell>
          <cell r="H2895" t="str">
            <v>NYSTATIN CAPSULES "YUNG SHIN"</v>
          </cell>
          <cell r="I2895" t="str">
            <v>"永信"寧司泰定膠囊</v>
          </cell>
          <cell r="J2895" t="str">
            <v>1000</v>
          </cell>
          <cell r="K2895" t="str">
            <v>永信藥品工業股份有限公司台中幼獅廠</v>
          </cell>
          <cell r="L2895" t="str">
            <v>衛署藥製字第018895號</v>
          </cell>
          <cell r="N2895">
            <v>123276</v>
          </cell>
          <cell r="O2895" t="str">
            <v>AC18895100</v>
          </cell>
          <cell r="P2895">
            <v>2.64</v>
          </cell>
          <cell r="Q2895">
            <v>2.64</v>
          </cell>
          <cell r="R2895">
            <v>2.5099999999999998</v>
          </cell>
          <cell r="S2895" t="str">
            <v>契約價格</v>
          </cell>
          <cell r="T2895">
            <v>0.08</v>
          </cell>
          <cell r="U2895">
            <v>2.4300000000000002</v>
          </cell>
          <cell r="V2895">
            <v>5500</v>
          </cell>
          <cell r="W2895" t="str">
            <v>0018</v>
          </cell>
          <cell r="X2895" t="str">
            <v>56065601</v>
          </cell>
          <cell r="Y2895" t="str">
            <v>永信藥品工業股份有限公司</v>
          </cell>
          <cell r="Z2895" t="str">
            <v>04-26875100</v>
          </cell>
          <cell r="AA2895" t="str">
            <v>570</v>
          </cell>
          <cell r="AB2895" t="str">
            <v>04-26860456</v>
          </cell>
          <cell r="AC2895" t="str">
            <v>437</v>
          </cell>
          <cell r="AD2895" t="str">
            <v>臺中市大甲區中山路一段1191號</v>
          </cell>
          <cell r="AE2895" t="str">
            <v>蔡佩青</v>
          </cell>
          <cell r="AF2895" t="str">
            <v>0923102832</v>
          </cell>
          <cell r="AG2895" t="str">
            <v>u51793@yungshingroup.com</v>
          </cell>
          <cell r="AJ2895" t="str">
            <v>65 國產 Taiwan</v>
          </cell>
          <cell r="AK2895" t="str">
            <v>健保</v>
          </cell>
          <cell r="AL2895">
            <v>0</v>
          </cell>
          <cell r="AM2895">
            <v>5</v>
          </cell>
          <cell r="AN2895" t="str">
            <v>等比</v>
          </cell>
          <cell r="BA2895" t="str">
            <v>AC18895100</v>
          </cell>
          <cell r="BB2895">
            <v>2.61</v>
          </cell>
          <cell r="BC2895">
            <v>2.61</v>
          </cell>
          <cell r="BD2895">
            <v>2.48</v>
          </cell>
          <cell r="BE2895">
            <v>0.08</v>
          </cell>
          <cell r="BF2895">
            <v>2.4</v>
          </cell>
          <cell r="BG2895" t="str">
            <v>AC18895100</v>
          </cell>
          <cell r="BH2895">
            <v>2.61</v>
          </cell>
          <cell r="BI2895">
            <v>2.61</v>
          </cell>
          <cell r="BJ2895">
            <v>2.48</v>
          </cell>
          <cell r="BK2895">
            <v>0.08</v>
          </cell>
          <cell r="BL2895">
            <v>2.4</v>
          </cell>
          <cell r="BM2895" t="str">
            <v>AC18895100</v>
          </cell>
          <cell r="BN2895">
            <v>2.61</v>
          </cell>
          <cell r="BO2895">
            <v>2.61</v>
          </cell>
          <cell r="BP2895">
            <v>2.48</v>
          </cell>
          <cell r="BQ2895">
            <v>0.08</v>
          </cell>
          <cell r="BR2895">
            <v>2.4</v>
          </cell>
          <cell r="BS2895" t="str">
            <v>AC18895100</v>
          </cell>
          <cell r="BT2895">
            <v>2.6</v>
          </cell>
          <cell r="BU2895">
            <v>2.6</v>
          </cell>
          <cell r="BV2895">
            <v>2.4700000000000002</v>
          </cell>
          <cell r="BW2895">
            <v>0.08</v>
          </cell>
          <cell r="BX2895">
            <v>2.39</v>
          </cell>
          <cell r="BY2895" t="str">
            <v>AC18895100</v>
          </cell>
          <cell r="BZ2895">
            <v>2.6</v>
          </cell>
          <cell r="CA2895">
            <v>2.6</v>
          </cell>
          <cell r="CB2895">
            <v>2.4700000000000002</v>
          </cell>
          <cell r="CC2895">
            <v>0.08</v>
          </cell>
          <cell r="CD2895">
            <v>2.39</v>
          </cell>
          <cell r="CE2895" t="str">
            <v>AC18895100</v>
          </cell>
          <cell r="CF2895">
            <v>2.6</v>
          </cell>
          <cell r="CG2895">
            <v>2.6</v>
          </cell>
          <cell r="CH2895">
            <v>2.4700000000000002</v>
          </cell>
          <cell r="CI2895">
            <v>0.08</v>
          </cell>
          <cell r="CJ2895">
            <v>2.39</v>
          </cell>
          <cell r="CK2895" t="str">
            <v>AC18895100</v>
          </cell>
          <cell r="CL2895">
            <v>2.6</v>
          </cell>
          <cell r="CM2895">
            <v>2.6</v>
          </cell>
          <cell r="CN2895">
            <v>2.4700000000000002</v>
          </cell>
          <cell r="CO2895">
            <v>0.08</v>
          </cell>
          <cell r="CP2895">
            <v>2.39</v>
          </cell>
          <cell r="CQ2895" t="str">
            <v>AC18895100</v>
          </cell>
          <cell r="CR2895">
            <v>2.6</v>
          </cell>
          <cell r="CS2895">
            <v>2.6</v>
          </cell>
          <cell r="CT2895">
            <v>2.4700000000000002</v>
          </cell>
          <cell r="CU2895">
            <v>0.08</v>
          </cell>
          <cell r="CV2895">
            <v>2.39</v>
          </cell>
          <cell r="CW2895" t="str">
            <v>AC18895100</v>
          </cell>
          <cell r="CX2895">
            <v>2.6</v>
          </cell>
          <cell r="CY2895">
            <v>2.6</v>
          </cell>
          <cell r="CZ2895">
            <v>2.4700000000000002</v>
          </cell>
          <cell r="DA2895">
            <v>0.08</v>
          </cell>
          <cell r="DB2895">
            <v>2.39</v>
          </cell>
          <cell r="DC2895" t="str">
            <v>AC18895100</v>
          </cell>
          <cell r="DD2895">
            <v>2.6</v>
          </cell>
          <cell r="DE2895">
            <v>2.6</v>
          </cell>
          <cell r="DF2895">
            <v>2.4700000000000002</v>
          </cell>
          <cell r="DG2895">
            <v>0.08</v>
          </cell>
          <cell r="DH2895">
            <v>2.39</v>
          </cell>
          <cell r="DI2895" t="str">
            <v>AC18895100</v>
          </cell>
          <cell r="DJ2895">
            <v>2.6</v>
          </cell>
          <cell r="DK2895">
            <v>2.6</v>
          </cell>
          <cell r="DL2895">
            <v>2.4700000000000002</v>
          </cell>
        </row>
        <row r="2896">
          <cell r="B2896" t="str">
            <v>1520-1</v>
          </cell>
          <cell r="C2896" t="str">
            <v>OBINUTUZUMAB</v>
          </cell>
          <cell r="D2896" t="str">
            <v>25MG/ML</v>
          </cell>
          <cell r="E2896" t="str">
            <v>40ML</v>
          </cell>
          <cell r="F2896" t="str">
            <v>VIAL</v>
          </cell>
          <cell r="H2896" t="str">
            <v>Gazyva solution for infusion</v>
          </cell>
          <cell r="I2896" t="str">
            <v>癌即瓦注射劑</v>
          </cell>
          <cell r="J2896" t="str">
            <v>1</v>
          </cell>
          <cell r="K2896" t="str">
            <v>ROCHE DIAGNOSTICS GMBH</v>
          </cell>
          <cell r="L2896" t="str">
            <v>衛部菌疫輸字第000973號</v>
          </cell>
          <cell r="N2896">
            <v>20</v>
          </cell>
          <cell r="O2896" t="str">
            <v>KC00973245</v>
          </cell>
          <cell r="P2896">
            <v>99911</v>
          </cell>
          <cell r="Q2896">
            <v>99911</v>
          </cell>
          <cell r="R2896">
            <v>94915.45</v>
          </cell>
          <cell r="S2896" t="str">
            <v>否</v>
          </cell>
          <cell r="T2896">
            <v>0</v>
          </cell>
          <cell r="U2896">
            <v>94915.45</v>
          </cell>
          <cell r="V2896">
            <v>1</v>
          </cell>
          <cell r="W2896" t="str">
            <v>0175</v>
          </cell>
          <cell r="X2896" t="str">
            <v>22853066</v>
          </cell>
          <cell r="Y2896" t="str">
            <v>裕利股份有限公司</v>
          </cell>
          <cell r="Z2896" t="str">
            <v>02-25700064</v>
          </cell>
          <cell r="AA2896" t="str">
            <v>23108</v>
          </cell>
          <cell r="AB2896" t="str">
            <v>02-25798587/02-25770849</v>
          </cell>
          <cell r="AC2896" t="str">
            <v>105</v>
          </cell>
          <cell r="AD2896" t="str">
            <v>臺北市松山區南京東路4段126號10樓、10樓之1至之3</v>
          </cell>
          <cell r="AE2896" t="str">
            <v>劉小姐</v>
          </cell>
          <cell r="AF2896" t="str">
            <v>0975529293</v>
          </cell>
          <cell r="AG2896" t="str">
            <v>haorder@zuelligpharma.com</v>
          </cell>
          <cell r="AJ2896" t="str">
            <v>47 德國 Germany</v>
          </cell>
          <cell r="AK2896" t="str">
            <v>健保</v>
          </cell>
          <cell r="AL2896">
            <v>0</v>
          </cell>
          <cell r="AM2896">
            <v>5</v>
          </cell>
          <cell r="AN2896" t="str">
            <v>等比</v>
          </cell>
          <cell r="BA2896" t="str">
            <v>KC00973245</v>
          </cell>
          <cell r="BB2896">
            <v>90169</v>
          </cell>
          <cell r="BC2896">
            <v>90169</v>
          </cell>
          <cell r="BD2896">
            <v>85660.55</v>
          </cell>
          <cell r="BE2896">
            <v>0</v>
          </cell>
          <cell r="BF2896">
            <v>85660.55</v>
          </cell>
          <cell r="BG2896" t="str">
            <v>KC00973245</v>
          </cell>
          <cell r="BH2896">
            <v>90169</v>
          </cell>
          <cell r="BI2896">
            <v>90169</v>
          </cell>
          <cell r="BJ2896">
            <v>85660.55</v>
          </cell>
          <cell r="BK2896">
            <v>0</v>
          </cell>
          <cell r="BL2896">
            <v>85660.55</v>
          </cell>
          <cell r="BM2896" t="str">
            <v>KC00973245</v>
          </cell>
          <cell r="BN2896">
            <v>90169</v>
          </cell>
          <cell r="BO2896">
            <v>90169</v>
          </cell>
          <cell r="BP2896">
            <v>85660.55</v>
          </cell>
          <cell r="BQ2896">
            <v>0</v>
          </cell>
          <cell r="BR2896">
            <v>85660.55</v>
          </cell>
          <cell r="BS2896" t="str">
            <v>KC00973245</v>
          </cell>
          <cell r="BT2896">
            <v>90169</v>
          </cell>
          <cell r="BU2896">
            <v>90169</v>
          </cell>
          <cell r="BV2896">
            <v>85660.55</v>
          </cell>
          <cell r="BW2896">
            <v>0</v>
          </cell>
          <cell r="BX2896">
            <v>85660.55</v>
          </cell>
          <cell r="BY2896" t="str">
            <v>KC00973245</v>
          </cell>
          <cell r="BZ2896">
            <v>90169</v>
          </cell>
          <cell r="CA2896">
            <v>90169</v>
          </cell>
          <cell r="CB2896">
            <v>85660.55</v>
          </cell>
          <cell r="CC2896">
            <v>0</v>
          </cell>
          <cell r="CD2896">
            <v>85660.55</v>
          </cell>
          <cell r="CE2896" t="str">
            <v>KC00973245</v>
          </cell>
          <cell r="CF2896">
            <v>90169</v>
          </cell>
          <cell r="CG2896">
            <v>90169</v>
          </cell>
          <cell r="CH2896">
            <v>85660.55</v>
          </cell>
          <cell r="CI2896">
            <v>0</v>
          </cell>
          <cell r="CJ2896">
            <v>85660.55</v>
          </cell>
          <cell r="CK2896" t="str">
            <v>KC00973245</v>
          </cell>
          <cell r="CL2896">
            <v>90169</v>
          </cell>
          <cell r="CM2896">
            <v>90169</v>
          </cell>
          <cell r="CN2896">
            <v>85660.55</v>
          </cell>
          <cell r="CO2896">
            <v>0</v>
          </cell>
          <cell r="CP2896">
            <v>85660.55</v>
          </cell>
          <cell r="CQ2896" t="str">
            <v>KC00973245</v>
          </cell>
          <cell r="CR2896">
            <v>90169</v>
          </cell>
          <cell r="CS2896">
            <v>90169</v>
          </cell>
          <cell r="CT2896">
            <v>85660.55</v>
          </cell>
          <cell r="CU2896">
            <v>0</v>
          </cell>
          <cell r="CV2896">
            <v>85660.55</v>
          </cell>
          <cell r="CW2896" t="str">
            <v>KC00973245</v>
          </cell>
          <cell r="CX2896">
            <v>90169</v>
          </cell>
          <cell r="CY2896">
            <v>90169</v>
          </cell>
          <cell r="CZ2896">
            <v>85660.55</v>
          </cell>
          <cell r="DA2896">
            <v>0</v>
          </cell>
          <cell r="DB2896">
            <v>85660.55</v>
          </cell>
          <cell r="DC2896" t="str">
            <v>KC00973245</v>
          </cell>
          <cell r="DD2896">
            <v>90169</v>
          </cell>
          <cell r="DE2896">
            <v>90169</v>
          </cell>
          <cell r="DF2896">
            <v>85660.55</v>
          </cell>
          <cell r="DG2896">
            <v>0</v>
          </cell>
          <cell r="DH2896">
            <v>85660.55</v>
          </cell>
          <cell r="DI2896" t="str">
            <v>KC00973245</v>
          </cell>
          <cell r="DJ2896">
            <v>90169</v>
          </cell>
          <cell r="DK2896">
            <v>90169</v>
          </cell>
          <cell r="DL2896">
            <v>85660.55</v>
          </cell>
        </row>
        <row r="2897">
          <cell r="B2897" t="str">
            <v>1521-1</v>
          </cell>
          <cell r="C2897" t="str">
            <v>OCTREOTIDE (*)</v>
          </cell>
          <cell r="D2897" t="str">
            <v>20MG</v>
          </cell>
          <cell r="E2897" t="str">
            <v>20MG</v>
          </cell>
          <cell r="F2897" t="str">
            <v>VIAL</v>
          </cell>
          <cell r="G2897" t="str">
            <v>是</v>
          </cell>
          <cell r="H2897" t="str">
            <v>SANDOSTATIN LAR MICROSPHERES FOR INJECTION 20MG</v>
          </cell>
          <cell r="I2897" t="str">
            <v>善得定長效緩釋注射劑２０毫克</v>
          </cell>
          <cell r="J2897" t="str">
            <v>1</v>
          </cell>
          <cell r="K2897" t="str">
            <v>SANDOZ GMBH, SCHAFTENAU PLANT</v>
          </cell>
          <cell r="L2897" t="str">
            <v>衛署藥輸字第022657號</v>
          </cell>
          <cell r="N2897">
            <v>151</v>
          </cell>
          <cell r="O2897" t="str">
            <v>BC22657238</v>
          </cell>
          <cell r="P2897">
            <v>36228</v>
          </cell>
          <cell r="Q2897">
            <v>36228</v>
          </cell>
          <cell r="R2897">
            <v>34416.6</v>
          </cell>
          <cell r="S2897" t="str">
            <v>否</v>
          </cell>
          <cell r="T2897">
            <v>0</v>
          </cell>
          <cell r="U2897">
            <v>34416.6</v>
          </cell>
          <cell r="V2897">
            <v>6</v>
          </cell>
          <cell r="W2897" t="str">
            <v>0175</v>
          </cell>
          <cell r="X2897" t="str">
            <v>22853066</v>
          </cell>
          <cell r="Y2897" t="str">
            <v>裕利股份有限公司</v>
          </cell>
          <cell r="Z2897" t="str">
            <v>02-25700064</v>
          </cell>
          <cell r="AA2897" t="str">
            <v>23108</v>
          </cell>
          <cell r="AB2897" t="str">
            <v>02-25798587/02-25770849</v>
          </cell>
          <cell r="AC2897" t="str">
            <v>105</v>
          </cell>
          <cell r="AD2897" t="str">
            <v>臺北市松山區南京東路4段126號10樓、10樓之1至之3</v>
          </cell>
          <cell r="AE2897" t="str">
            <v>劉小姐</v>
          </cell>
          <cell r="AF2897" t="str">
            <v>0975529293</v>
          </cell>
          <cell r="AG2897" t="str">
            <v>haorder@zuelligpharma.com</v>
          </cell>
          <cell r="AJ2897" t="str">
            <v>03 奧地利 Austria</v>
          </cell>
          <cell r="AK2897" t="str">
            <v>健保</v>
          </cell>
          <cell r="AL2897">
            <v>0</v>
          </cell>
          <cell r="AM2897">
            <v>5</v>
          </cell>
          <cell r="AN2897" t="str">
            <v>等比</v>
          </cell>
          <cell r="BA2897" t="str">
            <v>BC22657238</v>
          </cell>
          <cell r="BB2897">
            <v>36228</v>
          </cell>
          <cell r="BC2897">
            <v>36228</v>
          </cell>
          <cell r="BD2897">
            <v>34416.6</v>
          </cell>
          <cell r="BE2897">
            <v>0</v>
          </cell>
          <cell r="BF2897">
            <v>34416.6</v>
          </cell>
          <cell r="BG2897" t="str">
            <v>BC22657238</v>
          </cell>
          <cell r="BH2897">
            <v>36228</v>
          </cell>
          <cell r="BI2897">
            <v>36228</v>
          </cell>
          <cell r="BJ2897">
            <v>34416.6</v>
          </cell>
          <cell r="BK2897">
            <v>0</v>
          </cell>
          <cell r="BL2897">
            <v>34416.6</v>
          </cell>
          <cell r="BM2897" t="str">
            <v>BC22657238</v>
          </cell>
          <cell r="BN2897">
            <v>36228</v>
          </cell>
          <cell r="BO2897">
            <v>36228</v>
          </cell>
          <cell r="BP2897">
            <v>34416.6</v>
          </cell>
          <cell r="BQ2897">
            <v>0</v>
          </cell>
          <cell r="BR2897">
            <v>34416.6</v>
          </cell>
          <cell r="BS2897" t="str">
            <v>BC22657238</v>
          </cell>
          <cell r="BT2897">
            <v>36228</v>
          </cell>
          <cell r="BU2897">
            <v>36228</v>
          </cell>
          <cell r="BV2897">
            <v>34416.6</v>
          </cell>
          <cell r="BW2897">
            <v>0</v>
          </cell>
          <cell r="BX2897">
            <v>34416.6</v>
          </cell>
          <cell r="BY2897" t="str">
            <v>BC22657238</v>
          </cell>
          <cell r="BZ2897">
            <v>36228</v>
          </cell>
          <cell r="CA2897">
            <v>36228</v>
          </cell>
          <cell r="CB2897">
            <v>34416.6</v>
          </cell>
          <cell r="CC2897">
            <v>0</v>
          </cell>
          <cell r="CD2897">
            <v>34416.6</v>
          </cell>
          <cell r="CE2897" t="str">
            <v>BC22657238</v>
          </cell>
          <cell r="CF2897">
            <v>36228</v>
          </cell>
          <cell r="CG2897">
            <v>36228</v>
          </cell>
          <cell r="CH2897">
            <v>34416.6</v>
          </cell>
          <cell r="CI2897">
            <v>0</v>
          </cell>
          <cell r="CJ2897">
            <v>34416.6</v>
          </cell>
          <cell r="CK2897" t="str">
            <v>BC22657238</v>
          </cell>
          <cell r="CL2897">
            <v>36228</v>
          </cell>
          <cell r="CM2897">
            <v>36228</v>
          </cell>
          <cell r="CN2897">
            <v>34416.6</v>
          </cell>
          <cell r="CO2897">
            <v>0</v>
          </cell>
          <cell r="CP2897">
            <v>34416.6</v>
          </cell>
          <cell r="CQ2897" t="str">
            <v>BC22657238</v>
          </cell>
          <cell r="CR2897">
            <v>36228</v>
          </cell>
          <cell r="CS2897">
            <v>36228</v>
          </cell>
          <cell r="CT2897">
            <v>34416.6</v>
          </cell>
          <cell r="CU2897">
            <v>0</v>
          </cell>
          <cell r="CV2897">
            <v>34416.6</v>
          </cell>
          <cell r="CW2897" t="str">
            <v>BC22657238</v>
          </cell>
          <cell r="CX2897">
            <v>36228</v>
          </cell>
          <cell r="CY2897">
            <v>36228</v>
          </cell>
          <cell r="CZ2897">
            <v>34416.6</v>
          </cell>
          <cell r="DA2897">
            <v>0</v>
          </cell>
          <cell r="DB2897">
            <v>34416.6</v>
          </cell>
          <cell r="DC2897" t="str">
            <v>BC22657238</v>
          </cell>
          <cell r="DD2897">
            <v>36228</v>
          </cell>
          <cell r="DE2897">
            <v>36228</v>
          </cell>
          <cell r="DF2897">
            <v>34416.6</v>
          </cell>
          <cell r="DG2897">
            <v>0</v>
          </cell>
          <cell r="DH2897">
            <v>34416.6</v>
          </cell>
          <cell r="DI2897" t="str">
            <v>BC22657238</v>
          </cell>
          <cell r="DJ2897">
            <v>36228</v>
          </cell>
          <cell r="DK2897">
            <v>36228</v>
          </cell>
          <cell r="DL2897">
            <v>34416.6</v>
          </cell>
        </row>
        <row r="2898">
          <cell r="B2898" t="str">
            <v>1522-1</v>
          </cell>
          <cell r="C2898" t="str">
            <v>OKA/MERCK VARICELLA VIRUS</v>
          </cell>
          <cell r="D2898" t="str">
            <v>1350PFU/DOSE</v>
          </cell>
          <cell r="E2898" t="str">
            <v>0.5ML</v>
          </cell>
          <cell r="F2898" t="str">
            <v>VIAL</v>
          </cell>
          <cell r="H2898" t="str">
            <v>VARIVAX -VARICELLA VIRUS VACCINE</v>
          </cell>
          <cell r="I2898" t="str">
            <v>伏痘敏活性水痘疫苗</v>
          </cell>
          <cell r="J2898" t="str">
            <v>10</v>
          </cell>
          <cell r="K2898" t="str">
            <v>MERCK SHARP &amp; DOHME CORP.</v>
          </cell>
          <cell r="L2898" t="str">
            <v>衛署菌疫輸字第000480號</v>
          </cell>
          <cell r="N2898">
            <v>748</v>
          </cell>
          <cell r="O2898" t="str">
            <v xml:space="preserve"> </v>
          </cell>
          <cell r="P2898">
            <v>1200</v>
          </cell>
          <cell r="Q2898">
            <v>1200</v>
          </cell>
          <cell r="R2898">
            <v>1140</v>
          </cell>
          <cell r="S2898" t="str">
            <v>否</v>
          </cell>
          <cell r="T2898">
            <v>0</v>
          </cell>
          <cell r="U2898">
            <v>1140</v>
          </cell>
          <cell r="V2898">
            <v>33</v>
          </cell>
          <cell r="W2898" t="str">
            <v>0175</v>
          </cell>
          <cell r="X2898" t="str">
            <v>22853066</v>
          </cell>
          <cell r="Y2898" t="str">
            <v>裕利股份有限公司</v>
          </cell>
          <cell r="Z2898" t="str">
            <v>02-25700064</v>
          </cell>
          <cell r="AA2898" t="str">
            <v>23108</v>
          </cell>
          <cell r="AB2898" t="str">
            <v>02-25798587/02-25770849</v>
          </cell>
          <cell r="AC2898" t="str">
            <v>105</v>
          </cell>
          <cell r="AD2898" t="str">
            <v>臺北市松山區南京東路4段126號10樓、10樓之1至之3</v>
          </cell>
          <cell r="AE2898" t="str">
            <v>劉小姐</v>
          </cell>
          <cell r="AF2898" t="str">
            <v>0975529293</v>
          </cell>
          <cell r="AG2898" t="str">
            <v>haorder@zuelligpharma.com</v>
          </cell>
          <cell r="AJ2898" t="str">
            <v>46 美國 UNITED STATES OF AMERICA</v>
          </cell>
          <cell r="AK2898" t="str">
            <v>自費</v>
          </cell>
          <cell r="AL2898">
            <v>0</v>
          </cell>
          <cell r="AM2898">
            <v>5</v>
          </cell>
          <cell r="AN2898" t="str">
            <v>0.00</v>
          </cell>
          <cell r="BA2898" t="str">
            <v xml:space="preserve"> </v>
          </cell>
          <cell r="BB2898">
            <v>1200</v>
          </cell>
          <cell r="BC2898">
            <v>1200</v>
          </cell>
          <cell r="BD2898">
            <v>1140</v>
          </cell>
          <cell r="BE2898">
            <v>0</v>
          </cell>
          <cell r="BF2898">
            <v>1140</v>
          </cell>
          <cell r="BG2898" t="str">
            <v xml:space="preserve"> </v>
          </cell>
          <cell r="BH2898">
            <v>1200</v>
          </cell>
          <cell r="BI2898">
            <v>1200</v>
          </cell>
          <cell r="BJ2898">
            <v>1140</v>
          </cell>
          <cell r="BK2898">
            <v>0</v>
          </cell>
          <cell r="BL2898">
            <v>1140</v>
          </cell>
          <cell r="BM2898" t="str">
            <v xml:space="preserve"> </v>
          </cell>
          <cell r="BN2898">
            <v>1200</v>
          </cell>
          <cell r="BO2898">
            <v>1200</v>
          </cell>
          <cell r="BP2898">
            <v>1140</v>
          </cell>
          <cell r="BQ2898">
            <v>0</v>
          </cell>
          <cell r="BR2898">
            <v>1140</v>
          </cell>
          <cell r="BS2898" t="str">
            <v xml:space="preserve"> </v>
          </cell>
          <cell r="BT2898">
            <v>1200</v>
          </cell>
          <cell r="BU2898">
            <v>1200</v>
          </cell>
          <cell r="BV2898">
            <v>1140</v>
          </cell>
          <cell r="BW2898">
            <v>0</v>
          </cell>
          <cell r="BX2898">
            <v>1140</v>
          </cell>
          <cell r="BY2898" t="str">
            <v xml:space="preserve"> </v>
          </cell>
          <cell r="BZ2898">
            <v>1200</v>
          </cell>
          <cell r="CA2898">
            <v>1200</v>
          </cell>
          <cell r="CB2898">
            <v>1140</v>
          </cell>
          <cell r="CC2898">
            <v>0</v>
          </cell>
          <cell r="CD2898">
            <v>1140</v>
          </cell>
          <cell r="CE2898" t="str">
            <v xml:space="preserve"> </v>
          </cell>
          <cell r="CF2898">
            <v>1200</v>
          </cell>
          <cell r="CG2898">
            <v>1200</v>
          </cell>
          <cell r="CH2898">
            <v>1140</v>
          </cell>
          <cell r="CI2898">
            <v>0</v>
          </cell>
          <cell r="CJ2898">
            <v>1140</v>
          </cell>
          <cell r="CK2898" t="str">
            <v xml:space="preserve"> </v>
          </cell>
          <cell r="CL2898">
            <v>1200</v>
          </cell>
          <cell r="CM2898">
            <v>1200</v>
          </cell>
          <cell r="CN2898">
            <v>1140</v>
          </cell>
          <cell r="CO2898">
            <v>0</v>
          </cell>
          <cell r="CP2898">
            <v>1140</v>
          </cell>
          <cell r="CQ2898" t="str">
            <v xml:space="preserve"> </v>
          </cell>
          <cell r="CR2898">
            <v>1200</v>
          </cell>
          <cell r="CS2898">
            <v>1200</v>
          </cell>
          <cell r="CT2898">
            <v>1140</v>
          </cell>
          <cell r="CU2898">
            <v>0</v>
          </cell>
          <cell r="CV2898">
            <v>1140</v>
          </cell>
          <cell r="CW2898" t="str">
            <v xml:space="preserve"> </v>
          </cell>
          <cell r="CX2898">
            <v>1200</v>
          </cell>
          <cell r="CY2898">
            <v>1200</v>
          </cell>
          <cell r="CZ2898">
            <v>1140</v>
          </cell>
          <cell r="DA2898">
            <v>0</v>
          </cell>
          <cell r="DB2898">
            <v>1140</v>
          </cell>
          <cell r="DC2898" t="str">
            <v xml:space="preserve"> </v>
          </cell>
          <cell r="DD2898">
            <v>1200</v>
          </cell>
          <cell r="DE2898">
            <v>1200</v>
          </cell>
          <cell r="DF2898">
            <v>1140</v>
          </cell>
          <cell r="DG2898">
            <v>0</v>
          </cell>
          <cell r="DH2898">
            <v>1140</v>
          </cell>
          <cell r="DI2898" t="str">
            <v xml:space="preserve"> </v>
          </cell>
          <cell r="DJ2898">
            <v>1200</v>
          </cell>
          <cell r="DK2898">
            <v>1200</v>
          </cell>
          <cell r="DL2898">
            <v>1140</v>
          </cell>
        </row>
        <row r="2899">
          <cell r="B2899" t="str">
            <v>1524-1</v>
          </cell>
          <cell r="C2899" t="str">
            <v>ORPHENADRINE CITRATE</v>
          </cell>
          <cell r="D2899" t="str">
            <v>100 MG</v>
          </cell>
          <cell r="E2899" t="str">
            <v xml:space="preserve"> </v>
          </cell>
          <cell r="F2899" t="str">
            <v>TAB</v>
          </cell>
          <cell r="H2899" t="str">
            <v>TENSIONLEX TABLETS 100MG (ORHENADRINE CITRATE) "PANBIOTIC"</v>
          </cell>
          <cell r="I2899" t="str">
            <v>"汎生" 舒肌痛錠１００毫克（檸檬酸奧菲那特林）</v>
          </cell>
          <cell r="J2899" t="str">
            <v>1000</v>
          </cell>
          <cell r="K2899" t="str">
            <v>臺灣汎生製藥廠股份有限公司</v>
          </cell>
          <cell r="L2899" t="str">
            <v>衛署藥製字第037661號</v>
          </cell>
          <cell r="N2899">
            <v>117600</v>
          </cell>
          <cell r="O2899" t="str">
            <v>AC37661100</v>
          </cell>
          <cell r="P2899">
            <v>2.82</v>
          </cell>
          <cell r="Q2899">
            <v>2.68</v>
          </cell>
          <cell r="R2899">
            <v>2.41</v>
          </cell>
          <cell r="S2899" t="str">
            <v>否</v>
          </cell>
          <cell r="T2899">
            <v>0</v>
          </cell>
          <cell r="U2899">
            <v>2.41</v>
          </cell>
          <cell r="V2899">
            <v>5250</v>
          </cell>
          <cell r="W2899" t="str">
            <v>0008</v>
          </cell>
          <cell r="X2899" t="str">
            <v>20950393</v>
          </cell>
          <cell r="Y2899" t="str">
            <v>宜修貿易有限公司</v>
          </cell>
          <cell r="Z2899" t="str">
            <v>02-27648055</v>
          </cell>
          <cell r="AA2899" t="str">
            <v xml:space="preserve"> </v>
          </cell>
          <cell r="AB2899" t="str">
            <v>02-27696354</v>
          </cell>
          <cell r="AC2899" t="str">
            <v>105</v>
          </cell>
          <cell r="AD2899" t="str">
            <v>臺北市松山區南京東路5段222號4樓</v>
          </cell>
          <cell r="AE2899" t="str">
            <v>簡于庭</v>
          </cell>
          <cell r="AF2899" t="str">
            <v>0985521540</v>
          </cell>
          <cell r="AG2899" t="str">
            <v>yihhaw-issue@umail.hinet.net</v>
          </cell>
          <cell r="AJ2899" t="str">
            <v>65 國產 Taiwan</v>
          </cell>
          <cell r="AK2899" t="str">
            <v>健保</v>
          </cell>
          <cell r="AL2899">
            <v>5</v>
          </cell>
          <cell r="AM2899">
            <v>10</v>
          </cell>
          <cell r="AN2899" t="str">
            <v>等比</v>
          </cell>
          <cell r="BA2899" t="str">
            <v>AC37661100</v>
          </cell>
          <cell r="BB2899">
            <v>2.56</v>
          </cell>
          <cell r="BC2899">
            <v>2.4300000000000002</v>
          </cell>
          <cell r="BD2899">
            <v>2.19</v>
          </cell>
          <cell r="BE2899">
            <v>0</v>
          </cell>
          <cell r="BF2899">
            <v>2.19</v>
          </cell>
          <cell r="BG2899" t="str">
            <v>AC37661100</v>
          </cell>
          <cell r="BH2899">
            <v>2.56</v>
          </cell>
          <cell r="BI2899">
            <v>2.4300000000000002</v>
          </cell>
          <cell r="BJ2899">
            <v>2.19</v>
          </cell>
          <cell r="BK2899">
            <v>0</v>
          </cell>
          <cell r="BL2899">
            <v>2.19</v>
          </cell>
          <cell r="BM2899" t="str">
            <v>AC37661100</v>
          </cell>
          <cell r="BN2899">
            <v>2.56</v>
          </cell>
          <cell r="BO2899">
            <v>2.4300000000000002</v>
          </cell>
          <cell r="BP2899">
            <v>2.19</v>
          </cell>
          <cell r="BQ2899">
            <v>0</v>
          </cell>
          <cell r="BR2899">
            <v>2.19</v>
          </cell>
          <cell r="BS2899" t="str">
            <v>AC37661100</v>
          </cell>
          <cell r="BT2899">
            <v>2.4300000000000002</v>
          </cell>
          <cell r="BU2899">
            <v>2.31</v>
          </cell>
          <cell r="BV2899">
            <v>2.08</v>
          </cell>
          <cell r="BW2899">
            <v>0</v>
          </cell>
          <cell r="BX2899">
            <v>2.08</v>
          </cell>
          <cell r="BY2899" t="str">
            <v>AC37661100</v>
          </cell>
          <cell r="BZ2899">
            <v>2.4300000000000002</v>
          </cell>
          <cell r="CA2899">
            <v>2.31</v>
          </cell>
          <cell r="CB2899">
            <v>2.08</v>
          </cell>
          <cell r="CC2899">
            <v>0</v>
          </cell>
          <cell r="CD2899">
            <v>2.08</v>
          </cell>
          <cell r="CE2899" t="str">
            <v>AC37661100</v>
          </cell>
          <cell r="CF2899">
            <v>2.4300000000000002</v>
          </cell>
          <cell r="CG2899">
            <v>2.31</v>
          </cell>
          <cell r="CH2899">
            <v>2.08</v>
          </cell>
          <cell r="CI2899">
            <v>0</v>
          </cell>
          <cell r="CJ2899">
            <v>2.08</v>
          </cell>
          <cell r="CK2899" t="str">
            <v>AC37661100</v>
          </cell>
          <cell r="CL2899">
            <v>2.4300000000000002</v>
          </cell>
          <cell r="CM2899">
            <v>2.31</v>
          </cell>
          <cell r="CN2899">
            <v>2.08</v>
          </cell>
          <cell r="CO2899">
            <v>0</v>
          </cell>
          <cell r="CP2899">
            <v>2.08</v>
          </cell>
          <cell r="CQ2899" t="str">
            <v>AC37661100</v>
          </cell>
          <cell r="CR2899">
            <v>2.4300000000000002</v>
          </cell>
          <cell r="CS2899">
            <v>2.31</v>
          </cell>
          <cell r="CT2899">
            <v>2.08</v>
          </cell>
          <cell r="CU2899">
            <v>0</v>
          </cell>
          <cell r="CV2899">
            <v>2.08</v>
          </cell>
          <cell r="CW2899" t="str">
            <v>AC37661100</v>
          </cell>
          <cell r="CX2899">
            <v>2.4300000000000002</v>
          </cell>
          <cell r="CY2899">
            <v>2.31</v>
          </cell>
          <cell r="CZ2899">
            <v>2.08</v>
          </cell>
          <cell r="DA2899">
            <v>0</v>
          </cell>
          <cell r="DB2899">
            <v>2.08</v>
          </cell>
          <cell r="DC2899" t="str">
            <v>AC37661100</v>
          </cell>
          <cell r="DD2899">
            <v>2.4300000000000002</v>
          </cell>
          <cell r="DE2899">
            <v>2.31</v>
          </cell>
          <cell r="DF2899">
            <v>2.08</v>
          </cell>
          <cell r="DG2899">
            <v>0</v>
          </cell>
          <cell r="DH2899">
            <v>2.08</v>
          </cell>
          <cell r="DI2899" t="str">
            <v>AC37661100</v>
          </cell>
          <cell r="DJ2899">
            <v>2.4300000000000002</v>
          </cell>
          <cell r="DK2899">
            <v>2.31</v>
          </cell>
          <cell r="DL2899">
            <v>2.08</v>
          </cell>
        </row>
        <row r="2900">
          <cell r="B2900" t="str">
            <v>1525-1</v>
          </cell>
          <cell r="C2900" t="str">
            <v>PACLITAXEL</v>
          </cell>
          <cell r="D2900" t="str">
            <v>100MG</v>
          </cell>
          <cell r="E2900" t="str">
            <v>100MG</v>
          </cell>
          <cell r="F2900" t="str">
            <v>VIAL</v>
          </cell>
          <cell r="H2900" t="str">
            <v>Abraxane for Injectable Suspension</v>
          </cell>
          <cell r="I2900" t="str">
            <v>亞伯杉注射劑</v>
          </cell>
          <cell r="J2900" t="str">
            <v>1</v>
          </cell>
          <cell r="K2900" t="str">
            <v>Abraxis Bio Science LLC</v>
          </cell>
          <cell r="L2900" t="str">
            <v>衛部藥輸字第026484號</v>
          </cell>
          <cell r="N2900">
            <v>790</v>
          </cell>
          <cell r="O2900" t="str">
            <v>BC26484255</v>
          </cell>
          <cell r="P2900">
            <v>7812</v>
          </cell>
          <cell r="Q2900">
            <v>7811.22</v>
          </cell>
          <cell r="R2900">
            <v>7420.66</v>
          </cell>
          <cell r="S2900" t="str">
            <v>契約價格</v>
          </cell>
          <cell r="T2900">
            <v>234.34</v>
          </cell>
          <cell r="U2900">
            <v>7186.32</v>
          </cell>
          <cell r="V2900">
            <v>35</v>
          </cell>
          <cell r="W2900" t="str">
            <v>0177</v>
          </cell>
          <cell r="X2900" t="str">
            <v>70824858</v>
          </cell>
          <cell r="Y2900" t="str">
            <v>台灣大昌華嘉股份有限公司</v>
          </cell>
          <cell r="Z2900" t="str">
            <v>02-87526666</v>
          </cell>
          <cell r="AA2900" t="str">
            <v>7576</v>
          </cell>
          <cell r="AB2900" t="str">
            <v>02-87526100</v>
          </cell>
          <cell r="AC2900" t="str">
            <v>114</v>
          </cell>
          <cell r="AD2900" t="str">
            <v>臺北市內湖區堤頂大道2段407巷20弄1、3、5、7號10樓，及407巷22、24、26號10樓及407巷22號10樓之1</v>
          </cell>
          <cell r="AE2900" t="str">
            <v>林小姐</v>
          </cell>
          <cell r="AF2900" t="str">
            <v>0912745896</v>
          </cell>
          <cell r="AG2900" t="str">
            <v>order.cs@dksh.com</v>
          </cell>
          <cell r="AJ2900" t="str">
            <v>46 美國 UNITED STATES OF AMERICA</v>
          </cell>
          <cell r="AK2900" t="str">
            <v>健保</v>
          </cell>
          <cell r="AL2900">
            <v>0.01</v>
          </cell>
          <cell r="AM2900">
            <v>5</v>
          </cell>
          <cell r="AN2900" t="str">
            <v>等比</v>
          </cell>
          <cell r="BA2900" t="str">
            <v>BC26484255</v>
          </cell>
          <cell r="BB2900">
            <v>7737</v>
          </cell>
          <cell r="BC2900">
            <v>7736.23</v>
          </cell>
          <cell r="BD2900">
            <v>7349.42</v>
          </cell>
          <cell r="BE2900">
            <v>232.09</v>
          </cell>
          <cell r="BF2900">
            <v>7117.33</v>
          </cell>
          <cell r="BG2900" t="str">
            <v>BC26484255</v>
          </cell>
          <cell r="BH2900">
            <v>7737</v>
          </cell>
          <cell r="BI2900">
            <v>7736.23</v>
          </cell>
          <cell r="BJ2900">
            <v>7349.42</v>
          </cell>
          <cell r="BK2900">
            <v>232.09</v>
          </cell>
          <cell r="BL2900">
            <v>7117.33</v>
          </cell>
          <cell r="BM2900" t="str">
            <v>BC26484255</v>
          </cell>
          <cell r="BN2900">
            <v>7737</v>
          </cell>
          <cell r="BO2900">
            <v>7736.23</v>
          </cell>
          <cell r="BP2900">
            <v>7349.42</v>
          </cell>
          <cell r="BQ2900">
            <v>232.09</v>
          </cell>
          <cell r="BR2900">
            <v>7117.33</v>
          </cell>
          <cell r="BS2900" t="str">
            <v>BC26484255</v>
          </cell>
          <cell r="BT2900">
            <v>7737</v>
          </cell>
          <cell r="BU2900">
            <v>7736.23</v>
          </cell>
          <cell r="BV2900">
            <v>7349.42</v>
          </cell>
          <cell r="BW2900">
            <v>232.09</v>
          </cell>
          <cell r="BX2900">
            <v>7117.33</v>
          </cell>
          <cell r="BY2900" t="str">
            <v>BC26484255</v>
          </cell>
          <cell r="BZ2900">
            <v>7737</v>
          </cell>
          <cell r="CA2900">
            <v>7736.23</v>
          </cell>
          <cell r="CB2900">
            <v>7349.42</v>
          </cell>
          <cell r="CC2900">
            <v>232.09</v>
          </cell>
          <cell r="CD2900">
            <v>7117.33</v>
          </cell>
          <cell r="CE2900" t="str">
            <v>BC26484255</v>
          </cell>
          <cell r="CF2900">
            <v>7737</v>
          </cell>
          <cell r="CG2900">
            <v>7736.23</v>
          </cell>
          <cell r="CH2900">
            <v>7349.42</v>
          </cell>
          <cell r="CI2900">
            <v>232.09</v>
          </cell>
          <cell r="CJ2900">
            <v>7117.33</v>
          </cell>
          <cell r="CK2900" t="str">
            <v>BC26484255</v>
          </cell>
          <cell r="CL2900">
            <v>7737</v>
          </cell>
          <cell r="CM2900">
            <v>7736.23</v>
          </cell>
          <cell r="CN2900">
            <v>7349.42</v>
          </cell>
          <cell r="CO2900">
            <v>232.09</v>
          </cell>
          <cell r="CP2900">
            <v>7117.33</v>
          </cell>
          <cell r="CQ2900" t="str">
            <v>BC26484255</v>
          </cell>
          <cell r="CR2900">
            <v>7737</v>
          </cell>
          <cell r="CS2900">
            <v>7736.23</v>
          </cell>
          <cell r="CT2900">
            <v>7349.42</v>
          </cell>
          <cell r="CU2900">
            <v>232.09</v>
          </cell>
          <cell r="CV2900">
            <v>7117.33</v>
          </cell>
          <cell r="CW2900" t="str">
            <v>BC26484255</v>
          </cell>
          <cell r="CX2900">
            <v>7737</v>
          </cell>
          <cell r="CY2900">
            <v>7736.23</v>
          </cell>
          <cell r="CZ2900">
            <v>7349.42</v>
          </cell>
          <cell r="DA2900">
            <v>232.09</v>
          </cell>
          <cell r="DB2900">
            <v>7117.33</v>
          </cell>
          <cell r="DC2900" t="str">
            <v>BC26484255</v>
          </cell>
          <cell r="DD2900">
            <v>7737</v>
          </cell>
          <cell r="DE2900">
            <v>7736.23</v>
          </cell>
          <cell r="DF2900">
            <v>7349.42</v>
          </cell>
          <cell r="DG2900">
            <v>232.09</v>
          </cell>
          <cell r="DH2900">
            <v>7117.33</v>
          </cell>
          <cell r="DI2900" t="str">
            <v>BC26484255</v>
          </cell>
          <cell r="DJ2900">
            <v>7737</v>
          </cell>
          <cell r="DK2900">
            <v>7736.23</v>
          </cell>
          <cell r="DL2900">
            <v>7349.42</v>
          </cell>
        </row>
        <row r="2901">
          <cell r="B2901" t="str">
            <v>1526-1</v>
          </cell>
          <cell r="C2901" t="str">
            <v>palbociclib</v>
          </cell>
          <cell r="D2901" t="str">
            <v>100MG</v>
          </cell>
          <cell r="E2901" t="str">
            <v xml:space="preserve"> </v>
          </cell>
          <cell r="F2901" t="str">
            <v>CAP</v>
          </cell>
          <cell r="H2901" t="str">
            <v>IBRANCE Capsules 100 mg</v>
          </cell>
          <cell r="I2901" t="str">
            <v>愛乳適 膠囊100毫克</v>
          </cell>
          <cell r="J2901" t="str">
            <v>7</v>
          </cell>
          <cell r="K2901" t="str">
            <v>PFIZER MANUFACTURING DEUTSCHLAND GMBH</v>
          </cell>
          <cell r="L2901" t="str">
            <v>衛部藥輸字第027103號</v>
          </cell>
          <cell r="N2901">
            <v>6353</v>
          </cell>
          <cell r="O2901" t="str">
            <v>BC27103100</v>
          </cell>
          <cell r="P2901">
            <v>3054</v>
          </cell>
          <cell r="Q2901">
            <v>3054</v>
          </cell>
          <cell r="R2901">
            <v>2901.3</v>
          </cell>
          <cell r="S2901" t="str">
            <v>否</v>
          </cell>
          <cell r="T2901">
            <v>0</v>
          </cell>
          <cell r="U2901">
            <v>2901.3</v>
          </cell>
          <cell r="V2901">
            <v>39</v>
          </cell>
          <cell r="W2901" t="str">
            <v>0171</v>
          </cell>
          <cell r="X2901" t="str">
            <v>05071926</v>
          </cell>
          <cell r="Y2901" t="str">
            <v>久裕企業股份有限公司</v>
          </cell>
          <cell r="Z2901" t="str">
            <v>02-82277999</v>
          </cell>
          <cell r="AA2901" t="str">
            <v>2205</v>
          </cell>
          <cell r="AB2901" t="str">
            <v>02-22226171</v>
          </cell>
          <cell r="AC2901" t="str">
            <v>235</v>
          </cell>
          <cell r="AD2901" t="str">
            <v>新北市中和區中原里中正路880號14樓之5</v>
          </cell>
          <cell r="AE2901" t="str">
            <v>宋培蓉</v>
          </cell>
          <cell r="AF2901" t="str">
            <v>0922793661</v>
          </cell>
          <cell r="AG2901" t="str">
            <v>arich.order@arich.com.tw</v>
          </cell>
          <cell r="AJ2901" t="str">
            <v>47 德國 GERMANY</v>
          </cell>
          <cell r="AK2901" t="str">
            <v>健保</v>
          </cell>
          <cell r="AL2901">
            <v>0</v>
          </cell>
          <cell r="AM2901">
            <v>5</v>
          </cell>
          <cell r="AN2901" t="str">
            <v>等比</v>
          </cell>
          <cell r="BA2901" t="str">
            <v>BC27103100</v>
          </cell>
          <cell r="BB2901">
            <v>3054</v>
          </cell>
          <cell r="BC2901">
            <v>3054</v>
          </cell>
          <cell r="BD2901">
            <v>2901.3</v>
          </cell>
          <cell r="BE2901">
            <v>0</v>
          </cell>
          <cell r="BF2901">
            <v>2901.3</v>
          </cell>
          <cell r="BG2901" t="str">
            <v>BC27103100</v>
          </cell>
          <cell r="BH2901">
            <v>3054</v>
          </cell>
          <cell r="BI2901">
            <v>3054</v>
          </cell>
          <cell r="BJ2901">
            <v>2901.3</v>
          </cell>
          <cell r="BK2901">
            <v>0</v>
          </cell>
          <cell r="BL2901">
            <v>2901.3</v>
          </cell>
          <cell r="BM2901" t="str">
            <v>BC27103100</v>
          </cell>
          <cell r="BN2901">
            <v>3054</v>
          </cell>
          <cell r="BO2901">
            <v>3054</v>
          </cell>
          <cell r="BP2901">
            <v>2901.3</v>
          </cell>
          <cell r="BQ2901">
            <v>0</v>
          </cell>
          <cell r="BR2901">
            <v>2901.3</v>
          </cell>
          <cell r="BS2901" t="str">
            <v>BC27103100</v>
          </cell>
          <cell r="BT2901">
            <v>3054</v>
          </cell>
          <cell r="BU2901">
            <v>3054</v>
          </cell>
          <cell r="BV2901">
            <v>2901.3</v>
          </cell>
          <cell r="BW2901">
            <v>0</v>
          </cell>
          <cell r="BX2901">
            <v>2901.3</v>
          </cell>
          <cell r="BY2901" t="str">
            <v>BC27103100</v>
          </cell>
          <cell r="BZ2901">
            <v>3054</v>
          </cell>
          <cell r="CA2901">
            <v>3054</v>
          </cell>
          <cell r="CB2901">
            <v>2901.3</v>
          </cell>
          <cell r="CC2901">
            <v>0</v>
          </cell>
          <cell r="CD2901">
            <v>2901.3</v>
          </cell>
          <cell r="CE2901" t="str">
            <v>BC27103100</v>
          </cell>
          <cell r="CF2901">
            <v>3054</v>
          </cell>
          <cell r="CG2901">
            <v>3054</v>
          </cell>
          <cell r="CH2901">
            <v>2901.3</v>
          </cell>
          <cell r="CI2901">
            <v>0</v>
          </cell>
          <cell r="CJ2901">
            <v>2901.3</v>
          </cell>
          <cell r="CK2901" t="str">
            <v>BC27103100</v>
          </cell>
          <cell r="CL2901">
            <v>3054</v>
          </cell>
          <cell r="CM2901">
            <v>3054</v>
          </cell>
          <cell r="CN2901">
            <v>2901.3</v>
          </cell>
          <cell r="CO2901">
            <v>0</v>
          </cell>
          <cell r="CP2901">
            <v>2901.3</v>
          </cell>
          <cell r="CQ2901" t="str">
            <v>BC27103100</v>
          </cell>
          <cell r="CR2901">
            <v>3054</v>
          </cell>
          <cell r="CS2901">
            <v>3054</v>
          </cell>
          <cell r="CT2901">
            <v>2901.3</v>
          </cell>
          <cell r="CU2901">
            <v>0</v>
          </cell>
          <cell r="CV2901">
            <v>2901.3</v>
          </cell>
          <cell r="CW2901" t="str">
            <v>BC27103100</v>
          </cell>
          <cell r="CX2901">
            <v>3054</v>
          </cell>
          <cell r="CY2901">
            <v>3054</v>
          </cell>
          <cell r="CZ2901">
            <v>2901.3</v>
          </cell>
          <cell r="DA2901">
            <v>0</v>
          </cell>
          <cell r="DB2901">
            <v>2901.3</v>
          </cell>
          <cell r="DC2901" t="str">
            <v>BC27103100</v>
          </cell>
          <cell r="DD2901">
            <v>3054</v>
          </cell>
          <cell r="DE2901">
            <v>3054</v>
          </cell>
          <cell r="DF2901">
            <v>2901.3</v>
          </cell>
          <cell r="DG2901">
            <v>0</v>
          </cell>
          <cell r="DH2901">
            <v>2901.3</v>
          </cell>
          <cell r="DI2901" t="str">
            <v>BC27103100</v>
          </cell>
          <cell r="DJ2901">
            <v>3054</v>
          </cell>
          <cell r="DK2901">
            <v>3054</v>
          </cell>
          <cell r="DL2901">
            <v>2901.3</v>
          </cell>
        </row>
        <row r="2902">
          <cell r="B2902" t="str">
            <v>1527-1</v>
          </cell>
          <cell r="C2902" t="str">
            <v>PAMIDRONATE DISODIUM</v>
          </cell>
          <cell r="D2902" t="str">
            <v>3MG/ML</v>
          </cell>
          <cell r="E2902" t="str">
            <v>5ML</v>
          </cell>
          <cell r="F2902" t="str">
            <v>VIAL</v>
          </cell>
          <cell r="H2902" t="str">
            <v>Pamisol 15mg</v>
          </cell>
          <cell r="I2902" t="str">
            <v>裴米索注射液3毫克/毫升</v>
          </cell>
          <cell r="J2902" t="str">
            <v>1</v>
          </cell>
          <cell r="K2902" t="str">
            <v>Hospira Australia Pty Ltd.</v>
          </cell>
          <cell r="L2902" t="str">
            <v>衛署藥輸字第023633號</v>
          </cell>
          <cell r="N2902">
            <v>748</v>
          </cell>
          <cell r="O2902" t="str">
            <v>BC23633221</v>
          </cell>
          <cell r="P2902">
            <v>1003</v>
          </cell>
          <cell r="Q2902">
            <v>942.82</v>
          </cell>
          <cell r="R2902">
            <v>895.68</v>
          </cell>
          <cell r="S2902" t="str">
            <v>否</v>
          </cell>
          <cell r="T2902">
            <v>0</v>
          </cell>
          <cell r="U2902">
            <v>895.68</v>
          </cell>
          <cell r="V2902">
            <v>33</v>
          </cell>
          <cell r="W2902" t="str">
            <v>0058</v>
          </cell>
          <cell r="X2902" t="str">
            <v>12472692</v>
          </cell>
          <cell r="Y2902" t="str">
            <v>文德藥業有限公司</v>
          </cell>
          <cell r="Z2902" t="str">
            <v>02-25773131</v>
          </cell>
          <cell r="AA2902" t="str">
            <v>128</v>
          </cell>
          <cell r="AB2902" t="str">
            <v>02-25791100</v>
          </cell>
          <cell r="AC2902" t="str">
            <v>105</v>
          </cell>
          <cell r="AD2902" t="str">
            <v>臺北市松山區八德路3段212號10樓</v>
          </cell>
          <cell r="AE2902" t="str">
            <v>吳承翰</v>
          </cell>
          <cell r="AF2902" t="str">
            <v>0939288580</v>
          </cell>
          <cell r="AG2902" t="str">
            <v>order@holdingpharma.com.tw</v>
          </cell>
          <cell r="AJ2902" t="str">
            <v>02 澳洲 Australia</v>
          </cell>
          <cell r="AK2902" t="str">
            <v>健保</v>
          </cell>
          <cell r="AL2902">
            <v>6</v>
          </cell>
          <cell r="AM2902">
            <v>5</v>
          </cell>
          <cell r="AN2902" t="str">
            <v>等比</v>
          </cell>
          <cell r="BA2902" t="str">
            <v>BC23633221</v>
          </cell>
          <cell r="BB2902">
            <v>936</v>
          </cell>
          <cell r="BC2902">
            <v>879.84</v>
          </cell>
          <cell r="BD2902">
            <v>835.85</v>
          </cell>
          <cell r="BE2902">
            <v>0</v>
          </cell>
          <cell r="BF2902">
            <v>835.85</v>
          </cell>
          <cell r="BG2902" t="str">
            <v>BC23633221</v>
          </cell>
          <cell r="BH2902">
            <v>936</v>
          </cell>
          <cell r="BI2902">
            <v>879.84</v>
          </cell>
          <cell r="BJ2902">
            <v>835.85</v>
          </cell>
          <cell r="BK2902">
            <v>0</v>
          </cell>
          <cell r="BL2902">
            <v>835.85</v>
          </cell>
          <cell r="BM2902" t="str">
            <v>BC23633221</v>
          </cell>
          <cell r="BN2902">
            <v>936</v>
          </cell>
          <cell r="BO2902">
            <v>879.84</v>
          </cell>
          <cell r="BP2902">
            <v>835.85</v>
          </cell>
          <cell r="BQ2902">
            <v>0</v>
          </cell>
          <cell r="BR2902">
            <v>835.85</v>
          </cell>
          <cell r="BS2902" t="str">
            <v>BC23633221</v>
          </cell>
          <cell r="BT2902">
            <v>936</v>
          </cell>
          <cell r="BU2902">
            <v>879.84</v>
          </cell>
          <cell r="BV2902">
            <v>835.85</v>
          </cell>
          <cell r="BW2902">
            <v>0</v>
          </cell>
          <cell r="BX2902">
            <v>835.85</v>
          </cell>
          <cell r="BY2902" t="str">
            <v>BC23633221</v>
          </cell>
          <cell r="BZ2902">
            <v>936</v>
          </cell>
          <cell r="CA2902">
            <v>879.84</v>
          </cell>
          <cell r="CB2902">
            <v>835.85</v>
          </cell>
          <cell r="CC2902">
            <v>0</v>
          </cell>
          <cell r="CD2902">
            <v>835.85</v>
          </cell>
          <cell r="CE2902" t="str">
            <v>BC23633221</v>
          </cell>
          <cell r="CF2902">
            <v>936</v>
          </cell>
          <cell r="CG2902">
            <v>879.84</v>
          </cell>
          <cell r="CH2902">
            <v>835.85</v>
          </cell>
          <cell r="CI2902">
            <v>0</v>
          </cell>
          <cell r="CJ2902">
            <v>835.85</v>
          </cell>
          <cell r="CK2902" t="str">
            <v>BC23633221</v>
          </cell>
          <cell r="CL2902">
            <v>936</v>
          </cell>
          <cell r="CM2902">
            <v>879.84</v>
          </cell>
          <cell r="CN2902">
            <v>835.85</v>
          </cell>
          <cell r="CO2902">
            <v>0</v>
          </cell>
          <cell r="CP2902">
            <v>835.85</v>
          </cell>
          <cell r="CQ2902" t="str">
            <v>BC23633221</v>
          </cell>
          <cell r="CR2902">
            <v>936</v>
          </cell>
          <cell r="CS2902">
            <v>879.84</v>
          </cell>
          <cell r="CT2902">
            <v>835.85</v>
          </cell>
          <cell r="CU2902">
            <v>0</v>
          </cell>
          <cell r="CV2902">
            <v>835.85</v>
          </cell>
          <cell r="CW2902" t="str">
            <v>BC23633221</v>
          </cell>
          <cell r="CX2902">
            <v>936</v>
          </cell>
          <cell r="CY2902">
            <v>879.84</v>
          </cell>
          <cell r="CZ2902">
            <v>835.85</v>
          </cell>
          <cell r="DA2902">
            <v>0</v>
          </cell>
          <cell r="DB2902">
            <v>835.85</v>
          </cell>
          <cell r="DC2902" t="str">
            <v>BC23633221</v>
          </cell>
          <cell r="DD2902">
            <v>936</v>
          </cell>
          <cell r="DE2902">
            <v>879.84</v>
          </cell>
          <cell r="DF2902">
            <v>835.85</v>
          </cell>
          <cell r="DG2902">
            <v>0</v>
          </cell>
          <cell r="DH2902">
            <v>835.85</v>
          </cell>
          <cell r="DI2902" t="str">
            <v>BC23633221</v>
          </cell>
          <cell r="DJ2902">
            <v>936</v>
          </cell>
          <cell r="DK2902">
            <v>879.84</v>
          </cell>
          <cell r="DL2902">
            <v>835.85</v>
          </cell>
        </row>
        <row r="2903">
          <cell r="B2903" t="str">
            <v>1528-1</v>
          </cell>
          <cell r="C2903" t="str">
            <v>PARECOXIB SODIUM</v>
          </cell>
          <cell r="D2903" t="str">
            <v>42.36MG</v>
          </cell>
          <cell r="E2903" t="str">
            <v xml:space="preserve"> </v>
          </cell>
          <cell r="F2903" t="str">
            <v>VIAL</v>
          </cell>
          <cell r="H2903" t="str">
            <v>Dynastat 40mg Powder for Solution for Injection</v>
          </cell>
          <cell r="I2903" t="str">
            <v>得術泰注射劑40毫克</v>
          </cell>
          <cell r="J2903" t="str">
            <v>10</v>
          </cell>
          <cell r="K2903" t="str">
            <v>Pfizer</v>
          </cell>
          <cell r="L2903" t="str">
            <v>衛署藥輸字第024143號</v>
          </cell>
          <cell r="N2903">
            <v>39701</v>
          </cell>
          <cell r="O2903" t="str">
            <v xml:space="preserve"> </v>
          </cell>
          <cell r="P2903">
            <v>573.38</v>
          </cell>
          <cell r="Q2903">
            <v>568.79</v>
          </cell>
          <cell r="R2903">
            <v>540.35</v>
          </cell>
          <cell r="S2903" t="str">
            <v>否</v>
          </cell>
          <cell r="T2903">
            <v>0</v>
          </cell>
          <cell r="U2903">
            <v>540.35</v>
          </cell>
          <cell r="V2903">
            <v>445</v>
          </cell>
          <cell r="W2903" t="str">
            <v>0216</v>
          </cell>
          <cell r="X2903" t="str">
            <v>28830219</v>
          </cell>
          <cell r="Y2903" t="str">
            <v>美立恒生物科技有限公司</v>
          </cell>
          <cell r="Z2903" t="str">
            <v>02-85227906</v>
          </cell>
          <cell r="AA2903" t="str">
            <v xml:space="preserve"> </v>
          </cell>
          <cell r="AB2903" t="str">
            <v>02-85227908</v>
          </cell>
          <cell r="AC2903" t="str">
            <v>242</v>
          </cell>
          <cell r="AD2903" t="str">
            <v>新北市新莊區新北大道3段7號21樓之3</v>
          </cell>
          <cell r="AE2903" t="str">
            <v>蔡佩儒</v>
          </cell>
          <cell r="AF2903" t="str">
            <v>0955201762</v>
          </cell>
          <cell r="AG2903" t="str">
            <v>service@medlion.com.tw</v>
          </cell>
          <cell r="AJ2903" t="str">
            <v>46 美國 United States of America</v>
          </cell>
          <cell r="AK2903" t="str">
            <v>自費</v>
          </cell>
          <cell r="AL2903">
            <v>0.8</v>
          </cell>
          <cell r="AM2903">
            <v>5</v>
          </cell>
          <cell r="AN2903" t="str">
            <v>等比</v>
          </cell>
          <cell r="BA2903" t="str">
            <v xml:space="preserve"> </v>
          </cell>
          <cell r="BB2903">
            <v>573.38</v>
          </cell>
          <cell r="BC2903">
            <v>568.79</v>
          </cell>
          <cell r="BD2903">
            <v>540.35</v>
          </cell>
          <cell r="BE2903">
            <v>0</v>
          </cell>
          <cell r="BF2903">
            <v>540.35</v>
          </cell>
          <cell r="BG2903" t="str">
            <v xml:space="preserve"> </v>
          </cell>
          <cell r="BH2903">
            <v>573.38</v>
          </cell>
          <cell r="BI2903">
            <v>568.79</v>
          </cell>
          <cell r="BJ2903">
            <v>540.35</v>
          </cell>
          <cell r="BK2903">
            <v>0</v>
          </cell>
          <cell r="BL2903">
            <v>540.35</v>
          </cell>
          <cell r="BM2903" t="str">
            <v xml:space="preserve"> </v>
          </cell>
          <cell r="BN2903">
            <v>573.38</v>
          </cell>
          <cell r="BO2903">
            <v>568.79</v>
          </cell>
          <cell r="BP2903">
            <v>540.35</v>
          </cell>
          <cell r="BQ2903">
            <v>0</v>
          </cell>
          <cell r="BR2903">
            <v>540.35</v>
          </cell>
          <cell r="BS2903" t="str">
            <v xml:space="preserve"> </v>
          </cell>
          <cell r="BT2903">
            <v>573.38</v>
          </cell>
          <cell r="BU2903">
            <v>568.79</v>
          </cell>
          <cell r="BV2903">
            <v>540.35</v>
          </cell>
          <cell r="BW2903">
            <v>0</v>
          </cell>
          <cell r="BX2903">
            <v>540.35</v>
          </cell>
          <cell r="BY2903" t="str">
            <v xml:space="preserve"> </v>
          </cell>
          <cell r="BZ2903">
            <v>573.38</v>
          </cell>
          <cell r="CA2903">
            <v>568.79</v>
          </cell>
          <cell r="CB2903">
            <v>540.35</v>
          </cell>
          <cell r="CC2903">
            <v>0</v>
          </cell>
          <cell r="CD2903">
            <v>540.35</v>
          </cell>
          <cell r="CE2903" t="str">
            <v xml:space="preserve"> </v>
          </cell>
          <cell r="CF2903">
            <v>573.38</v>
          </cell>
          <cell r="CG2903">
            <v>568.79</v>
          </cell>
          <cell r="CH2903">
            <v>540.35</v>
          </cell>
          <cell r="CI2903">
            <v>0</v>
          </cell>
          <cell r="CJ2903">
            <v>540.35</v>
          </cell>
          <cell r="CK2903" t="str">
            <v xml:space="preserve"> </v>
          </cell>
          <cell r="CL2903">
            <v>573.38</v>
          </cell>
          <cell r="CM2903">
            <v>568.79</v>
          </cell>
          <cell r="CN2903">
            <v>540.35</v>
          </cell>
          <cell r="CO2903">
            <v>0</v>
          </cell>
          <cell r="CP2903">
            <v>540.35</v>
          </cell>
          <cell r="CQ2903" t="str">
            <v xml:space="preserve"> </v>
          </cell>
          <cell r="CR2903">
            <v>573.38</v>
          </cell>
          <cell r="CS2903">
            <v>568.79</v>
          </cell>
          <cell r="CT2903">
            <v>540.35</v>
          </cell>
          <cell r="CU2903">
            <v>0</v>
          </cell>
          <cell r="CV2903">
            <v>540.35</v>
          </cell>
          <cell r="CW2903" t="str">
            <v xml:space="preserve"> </v>
          </cell>
          <cell r="CX2903">
            <v>573.38</v>
          </cell>
          <cell r="CY2903">
            <v>568.79</v>
          </cell>
          <cell r="CZ2903">
            <v>540.35</v>
          </cell>
          <cell r="DA2903">
            <v>0</v>
          </cell>
          <cell r="DB2903">
            <v>540.35</v>
          </cell>
          <cell r="DC2903" t="str">
            <v xml:space="preserve"> </v>
          </cell>
          <cell r="DD2903">
            <v>573.38</v>
          </cell>
          <cell r="DE2903">
            <v>568.79</v>
          </cell>
          <cell r="DF2903">
            <v>540.35</v>
          </cell>
          <cell r="DG2903">
            <v>0</v>
          </cell>
          <cell r="DH2903">
            <v>540.35</v>
          </cell>
          <cell r="DI2903" t="str">
            <v xml:space="preserve"> </v>
          </cell>
          <cell r="DJ2903">
            <v>573.38</v>
          </cell>
          <cell r="DK2903">
            <v>568.79</v>
          </cell>
          <cell r="DL2903">
            <v>540.35</v>
          </cell>
        </row>
        <row r="2904">
          <cell r="B2904" t="str">
            <v>1528-2</v>
          </cell>
          <cell r="C2904" t="str">
            <v>PARECOXIB SODIUM</v>
          </cell>
          <cell r="D2904" t="str">
            <v>42.36MG</v>
          </cell>
          <cell r="E2904" t="str">
            <v xml:space="preserve"> </v>
          </cell>
          <cell r="F2904" t="str">
            <v>VIAL</v>
          </cell>
          <cell r="H2904" t="str">
            <v>Parecoxib Mylan</v>
          </cell>
          <cell r="I2904" t="str">
            <v>邁術疼凍晶注射劑</v>
          </cell>
          <cell r="J2904" t="str">
            <v>1</v>
          </cell>
          <cell r="K2904" t="str">
            <v>MYLAN LABORATORIES LIMITED (HSF)</v>
          </cell>
          <cell r="L2904" t="str">
            <v>衛部藥輸字第027821號</v>
          </cell>
          <cell r="N2904">
            <v>39701</v>
          </cell>
          <cell r="O2904" t="str">
            <v xml:space="preserve"> </v>
          </cell>
          <cell r="P2904">
            <v>573.38</v>
          </cell>
          <cell r="Q2904">
            <v>550.44000000000005</v>
          </cell>
          <cell r="R2904">
            <v>506.41</v>
          </cell>
          <cell r="S2904" t="str">
            <v>契約價格</v>
          </cell>
          <cell r="T2904">
            <v>16.510000000000002</v>
          </cell>
          <cell r="U2904">
            <v>489.9</v>
          </cell>
          <cell r="V2904">
            <v>445</v>
          </cell>
          <cell r="W2904" t="str">
            <v>0141</v>
          </cell>
          <cell r="X2904" t="str">
            <v>85102555</v>
          </cell>
          <cell r="Y2904" t="str">
            <v>醫成股份有限公司</v>
          </cell>
          <cell r="Z2904" t="str">
            <v>02-22232688</v>
          </cell>
          <cell r="AA2904" t="str">
            <v xml:space="preserve"> </v>
          </cell>
          <cell r="AB2904" t="str">
            <v>02-22289588</v>
          </cell>
          <cell r="AC2904" t="str">
            <v>235</v>
          </cell>
          <cell r="AD2904" t="str">
            <v>新北市中和區中正路866之8號10樓</v>
          </cell>
          <cell r="AE2904" t="str">
            <v>劉綉慧</v>
          </cell>
          <cell r="AF2904" t="str">
            <v>0926130677</v>
          </cell>
          <cell r="AG2904" t="str">
            <v>exceed@exceed.tw</v>
          </cell>
          <cell r="AJ2904" t="str">
            <v>20 印度 India</v>
          </cell>
          <cell r="AK2904" t="str">
            <v>自費</v>
          </cell>
          <cell r="AL2904">
            <v>4</v>
          </cell>
          <cell r="AM2904">
            <v>8</v>
          </cell>
          <cell r="AN2904" t="str">
            <v>等比</v>
          </cell>
          <cell r="BA2904" t="str">
            <v xml:space="preserve"> </v>
          </cell>
          <cell r="BB2904">
            <v>573.38</v>
          </cell>
          <cell r="BC2904">
            <v>550.44000000000005</v>
          </cell>
          <cell r="BD2904">
            <v>506.41</v>
          </cell>
          <cell r="BE2904">
            <v>16.510000000000002</v>
          </cell>
          <cell r="BF2904">
            <v>489.9</v>
          </cell>
          <cell r="BG2904" t="str">
            <v xml:space="preserve"> </v>
          </cell>
          <cell r="BH2904">
            <v>573.38</v>
          </cell>
          <cell r="BI2904">
            <v>550.44000000000005</v>
          </cell>
          <cell r="BJ2904">
            <v>506.41</v>
          </cell>
          <cell r="BK2904">
            <v>16.510000000000002</v>
          </cell>
          <cell r="BL2904">
            <v>489.9</v>
          </cell>
          <cell r="BM2904" t="str">
            <v xml:space="preserve"> </v>
          </cell>
          <cell r="BN2904">
            <v>573.38</v>
          </cell>
          <cell r="BO2904">
            <v>550.44000000000005</v>
          </cell>
          <cell r="BP2904">
            <v>506.41</v>
          </cell>
          <cell r="BQ2904">
            <v>16.510000000000002</v>
          </cell>
          <cell r="BR2904">
            <v>489.9</v>
          </cell>
          <cell r="BS2904" t="str">
            <v xml:space="preserve"> </v>
          </cell>
          <cell r="BT2904">
            <v>573.38</v>
          </cell>
          <cell r="BU2904">
            <v>550.44000000000005</v>
          </cell>
          <cell r="BV2904">
            <v>506.41</v>
          </cell>
          <cell r="BW2904">
            <v>16.510000000000002</v>
          </cell>
          <cell r="BX2904">
            <v>489.9</v>
          </cell>
          <cell r="BY2904" t="str">
            <v xml:space="preserve"> </v>
          </cell>
          <cell r="BZ2904">
            <v>573.38</v>
          </cell>
          <cell r="CA2904">
            <v>550.44000000000005</v>
          </cell>
          <cell r="CB2904">
            <v>506.41</v>
          </cell>
          <cell r="CC2904">
            <v>16.510000000000002</v>
          </cell>
          <cell r="CD2904">
            <v>489.9</v>
          </cell>
          <cell r="CE2904" t="str">
            <v xml:space="preserve"> </v>
          </cell>
          <cell r="CF2904">
            <v>573.38</v>
          </cell>
          <cell r="CG2904">
            <v>550.44000000000005</v>
          </cell>
          <cell r="CH2904">
            <v>506.41</v>
          </cell>
          <cell r="CI2904">
            <v>16.510000000000002</v>
          </cell>
          <cell r="CJ2904">
            <v>489.9</v>
          </cell>
          <cell r="CK2904" t="str">
            <v xml:space="preserve"> </v>
          </cell>
          <cell r="CL2904">
            <v>573.38</v>
          </cell>
          <cell r="CM2904">
            <v>550.44000000000005</v>
          </cell>
          <cell r="CN2904">
            <v>506.41</v>
          </cell>
          <cell r="CO2904">
            <v>16.510000000000002</v>
          </cell>
          <cell r="CP2904">
            <v>489.9</v>
          </cell>
          <cell r="CQ2904" t="str">
            <v xml:space="preserve"> </v>
          </cell>
          <cell r="CR2904">
            <v>573.38</v>
          </cell>
          <cell r="CS2904">
            <v>550.44000000000005</v>
          </cell>
          <cell r="CT2904">
            <v>506.41</v>
          </cell>
          <cell r="CU2904">
            <v>16.510000000000002</v>
          </cell>
          <cell r="CV2904">
            <v>489.9</v>
          </cell>
          <cell r="CW2904" t="str">
            <v xml:space="preserve"> </v>
          </cell>
          <cell r="CX2904">
            <v>573.38</v>
          </cell>
          <cell r="CY2904">
            <v>550.44000000000005</v>
          </cell>
          <cell r="CZ2904">
            <v>506.41</v>
          </cell>
          <cell r="DA2904">
            <v>16.510000000000002</v>
          </cell>
          <cell r="DB2904">
            <v>489.9</v>
          </cell>
          <cell r="DC2904" t="str">
            <v xml:space="preserve"> </v>
          </cell>
          <cell r="DD2904">
            <v>573.38</v>
          </cell>
          <cell r="DE2904">
            <v>550.44000000000005</v>
          </cell>
          <cell r="DF2904">
            <v>506.41</v>
          </cell>
          <cell r="DG2904">
            <v>16.510000000000002</v>
          </cell>
          <cell r="DH2904">
            <v>489.9</v>
          </cell>
          <cell r="DI2904" t="str">
            <v xml:space="preserve"> </v>
          </cell>
          <cell r="DJ2904">
            <v>573.38</v>
          </cell>
          <cell r="DK2904">
            <v>550.44000000000005</v>
          </cell>
          <cell r="DL2904">
            <v>506.41</v>
          </cell>
        </row>
        <row r="2905">
          <cell r="B2905" t="str">
            <v>1529-1</v>
          </cell>
          <cell r="C2905" t="str">
            <v>Perfluorobutane microbubbles</v>
          </cell>
          <cell r="D2905" t="str">
            <v>8MCL/ML</v>
          </cell>
          <cell r="E2905" t="str">
            <v>2ML</v>
          </cell>
          <cell r="F2905" t="str">
            <v>VIAL</v>
          </cell>
          <cell r="H2905" t="str">
            <v>Sonazoid 8ul/ml, powder and solvent for dispersion for injection</v>
          </cell>
          <cell r="I2905" t="str">
            <v>立梭影注射劑8微升/毫升</v>
          </cell>
          <cell r="J2905" t="str">
            <v>5</v>
          </cell>
          <cell r="K2905" t="str">
            <v>GE HEALTHCARE AS</v>
          </cell>
          <cell r="L2905" t="str">
            <v>衛部藥輸字第026955號</v>
          </cell>
          <cell r="N2905">
            <v>168</v>
          </cell>
          <cell r="O2905" t="str">
            <v xml:space="preserve"> </v>
          </cell>
          <cell r="P2905">
            <v>5263</v>
          </cell>
          <cell r="Q2905">
            <v>5263</v>
          </cell>
          <cell r="R2905">
            <v>4999.8500000000004</v>
          </cell>
          <cell r="S2905" t="str">
            <v>否</v>
          </cell>
          <cell r="T2905">
            <v>0</v>
          </cell>
          <cell r="U2905">
            <v>4999.8500000000004</v>
          </cell>
          <cell r="V2905">
            <v>7</v>
          </cell>
          <cell r="W2905" t="str">
            <v>0087</v>
          </cell>
          <cell r="X2905" t="str">
            <v>86700973</v>
          </cell>
          <cell r="Y2905" t="str">
            <v>醫影股份有限公司</v>
          </cell>
          <cell r="Z2905" t="str">
            <v>02-27279535</v>
          </cell>
          <cell r="AA2905" t="str">
            <v xml:space="preserve"> </v>
          </cell>
          <cell r="AB2905" t="str">
            <v>02-27271655</v>
          </cell>
          <cell r="AC2905" t="str">
            <v>110</v>
          </cell>
          <cell r="AD2905" t="str">
            <v>臺北市信義區忠孝東路5段510號19樓之2</v>
          </cell>
          <cell r="AE2905" t="str">
            <v>慕子瑞</v>
          </cell>
          <cell r="AF2905" t="str">
            <v>0953208112</v>
          </cell>
          <cell r="AG2905" t="str">
            <v>mic.tw@msa.hinet.net</v>
          </cell>
          <cell r="AJ2905" t="str">
            <v>32 挪威 Norway</v>
          </cell>
          <cell r="AK2905" t="str">
            <v>自費</v>
          </cell>
          <cell r="AL2905">
            <v>0</v>
          </cell>
          <cell r="AM2905">
            <v>5</v>
          </cell>
          <cell r="AN2905" t="str">
            <v>等值</v>
          </cell>
          <cell r="BA2905" t="str">
            <v xml:space="preserve"> </v>
          </cell>
          <cell r="BB2905">
            <v>5263</v>
          </cell>
          <cell r="BC2905">
            <v>5263</v>
          </cell>
          <cell r="BD2905">
            <v>4999.8500000000004</v>
          </cell>
          <cell r="BE2905">
            <v>0</v>
          </cell>
          <cell r="BF2905">
            <v>4999.8500000000004</v>
          </cell>
          <cell r="BG2905" t="str">
            <v xml:space="preserve"> </v>
          </cell>
          <cell r="BH2905">
            <v>5263</v>
          </cell>
          <cell r="BI2905">
            <v>5263</v>
          </cell>
          <cell r="BJ2905">
            <v>4999.8500000000004</v>
          </cell>
          <cell r="BK2905">
            <v>0</v>
          </cell>
          <cell r="BL2905">
            <v>4999.8500000000004</v>
          </cell>
          <cell r="BM2905" t="str">
            <v xml:space="preserve"> </v>
          </cell>
          <cell r="BN2905">
            <v>5263</v>
          </cell>
          <cell r="BO2905">
            <v>5263</v>
          </cell>
          <cell r="BP2905">
            <v>4999.8500000000004</v>
          </cell>
          <cell r="BQ2905">
            <v>0</v>
          </cell>
          <cell r="BR2905">
            <v>4999.8500000000004</v>
          </cell>
          <cell r="BS2905" t="str">
            <v xml:space="preserve"> </v>
          </cell>
          <cell r="BT2905">
            <v>5263</v>
          </cell>
          <cell r="BU2905">
            <v>5263</v>
          </cell>
          <cell r="BV2905">
            <v>4999.8500000000004</v>
          </cell>
          <cell r="BW2905">
            <v>0</v>
          </cell>
          <cell r="BX2905">
            <v>4999.8500000000004</v>
          </cell>
          <cell r="BY2905" t="str">
            <v xml:space="preserve"> </v>
          </cell>
          <cell r="BZ2905">
            <v>5263</v>
          </cell>
          <cell r="CA2905">
            <v>5263</v>
          </cell>
          <cell r="CB2905">
            <v>4999.8500000000004</v>
          </cell>
          <cell r="CC2905">
            <v>0</v>
          </cell>
          <cell r="CD2905">
            <v>4999.8500000000004</v>
          </cell>
          <cell r="CE2905" t="str">
            <v xml:space="preserve"> </v>
          </cell>
          <cell r="CF2905">
            <v>5263</v>
          </cell>
          <cell r="CG2905">
            <v>5263</v>
          </cell>
          <cell r="CH2905">
            <v>4999.8500000000004</v>
          </cell>
          <cell r="CI2905">
            <v>0</v>
          </cell>
          <cell r="CJ2905">
            <v>4999.8500000000004</v>
          </cell>
          <cell r="CK2905" t="str">
            <v xml:space="preserve"> </v>
          </cell>
          <cell r="CL2905">
            <v>5263</v>
          </cell>
          <cell r="CM2905">
            <v>5263</v>
          </cell>
          <cell r="CN2905">
            <v>4999.8500000000004</v>
          </cell>
          <cell r="CO2905">
            <v>0</v>
          </cell>
          <cell r="CP2905">
            <v>4999.8500000000004</v>
          </cell>
          <cell r="CQ2905" t="str">
            <v xml:space="preserve"> </v>
          </cell>
          <cell r="CR2905">
            <v>5263</v>
          </cell>
          <cell r="CS2905">
            <v>5263</v>
          </cell>
          <cell r="CT2905">
            <v>4999.8500000000004</v>
          </cell>
          <cell r="CU2905">
            <v>0</v>
          </cell>
          <cell r="CV2905">
            <v>4999.8500000000004</v>
          </cell>
          <cell r="CW2905" t="str">
            <v xml:space="preserve"> </v>
          </cell>
          <cell r="CX2905">
            <v>5263</v>
          </cell>
          <cell r="CY2905">
            <v>5263</v>
          </cell>
          <cell r="CZ2905">
            <v>4999.8500000000004</v>
          </cell>
          <cell r="DA2905">
            <v>0</v>
          </cell>
          <cell r="DB2905">
            <v>4999.8500000000004</v>
          </cell>
          <cell r="DC2905" t="str">
            <v xml:space="preserve"> </v>
          </cell>
          <cell r="DD2905">
            <v>5263</v>
          </cell>
          <cell r="DE2905">
            <v>5263</v>
          </cell>
          <cell r="DF2905">
            <v>4999.8500000000004</v>
          </cell>
          <cell r="DG2905">
            <v>0</v>
          </cell>
          <cell r="DH2905">
            <v>4999.8500000000004</v>
          </cell>
          <cell r="DI2905" t="str">
            <v xml:space="preserve"> </v>
          </cell>
          <cell r="DJ2905">
            <v>5263</v>
          </cell>
          <cell r="DK2905">
            <v>5263</v>
          </cell>
          <cell r="DL2905">
            <v>4999.8500000000004</v>
          </cell>
        </row>
        <row r="2906">
          <cell r="B2906" t="str">
            <v>1530-1</v>
          </cell>
          <cell r="C2906" t="str">
            <v>PHOSPHOLIPID+BOVINE LUNG LIPIDS+DIPALMITOYL PHOSPHATIDYLCHOLINE+DISATURATED PHOSPHATIDYLCHOLINE</v>
          </cell>
          <cell r="D2906" t="str">
            <v>25MG+0 Q.S.+0 Q.S.+11.5MG</v>
          </cell>
          <cell r="E2906" t="str">
            <v>8ML</v>
          </cell>
          <cell r="F2906" t="str">
            <v>VIAL</v>
          </cell>
          <cell r="H2906" t="str">
            <v>SURVANTA 200MG/8ML/VIAL INTRATRACHEAL SUSPENSION</v>
          </cell>
          <cell r="I2906" t="str">
            <v>守肺佳氣管吸入懸浮液</v>
          </cell>
          <cell r="J2906" t="str">
            <v>1</v>
          </cell>
          <cell r="K2906" t="str">
            <v>ABBVIE INC.</v>
          </cell>
          <cell r="L2906" t="str">
            <v>衛署藥輸字第019595號</v>
          </cell>
          <cell r="N2906">
            <v>53</v>
          </cell>
          <cell r="O2906" t="str">
            <v>BC19595426</v>
          </cell>
          <cell r="P2906">
            <v>13787</v>
          </cell>
          <cell r="Q2906">
            <v>13787</v>
          </cell>
          <cell r="R2906">
            <v>13097.65</v>
          </cell>
          <cell r="S2906" t="str">
            <v>否</v>
          </cell>
          <cell r="T2906">
            <v>0</v>
          </cell>
          <cell r="U2906">
            <v>13097.65</v>
          </cell>
          <cell r="V2906">
            <v>2</v>
          </cell>
          <cell r="W2906" t="str">
            <v>0175</v>
          </cell>
          <cell r="X2906" t="str">
            <v>22853066</v>
          </cell>
          <cell r="Y2906" t="str">
            <v>裕利股份有限公司</v>
          </cell>
          <cell r="Z2906" t="str">
            <v>02-25700064</v>
          </cell>
          <cell r="AA2906" t="str">
            <v>23108</v>
          </cell>
          <cell r="AB2906" t="str">
            <v>02-25798587/02-25770849</v>
          </cell>
          <cell r="AC2906" t="str">
            <v>105</v>
          </cell>
          <cell r="AD2906" t="str">
            <v>臺北市松山區南京東路4段126號10樓、10樓之1至之3</v>
          </cell>
          <cell r="AE2906" t="str">
            <v>劉小姐</v>
          </cell>
          <cell r="AF2906" t="str">
            <v>0975529293</v>
          </cell>
          <cell r="AG2906" t="str">
            <v>haorder@zuelligpharma.com</v>
          </cell>
          <cell r="AJ2906" t="str">
            <v>46 美國 United States of America</v>
          </cell>
          <cell r="AK2906" t="str">
            <v>健保</v>
          </cell>
          <cell r="AL2906">
            <v>0</v>
          </cell>
          <cell r="AM2906">
            <v>5</v>
          </cell>
          <cell r="AN2906" t="str">
            <v>等比</v>
          </cell>
          <cell r="BA2906" t="str">
            <v>BC19595426</v>
          </cell>
          <cell r="BB2906">
            <v>13787</v>
          </cell>
          <cell r="BC2906">
            <v>13787</v>
          </cell>
          <cell r="BD2906">
            <v>13097.65</v>
          </cell>
          <cell r="BE2906">
            <v>0</v>
          </cell>
          <cell r="BF2906">
            <v>13097.65</v>
          </cell>
          <cell r="BG2906" t="str">
            <v>BC19595426</v>
          </cell>
          <cell r="BH2906">
            <v>13787</v>
          </cell>
          <cell r="BI2906">
            <v>13787</v>
          </cell>
          <cell r="BJ2906">
            <v>13097.65</v>
          </cell>
          <cell r="BK2906">
            <v>0</v>
          </cell>
          <cell r="BL2906">
            <v>13097.65</v>
          </cell>
          <cell r="BM2906" t="str">
            <v>BC19595426</v>
          </cell>
          <cell r="BN2906">
            <v>13787</v>
          </cell>
          <cell r="BO2906">
            <v>13787</v>
          </cell>
          <cell r="BP2906">
            <v>13097.65</v>
          </cell>
          <cell r="BQ2906">
            <v>0</v>
          </cell>
          <cell r="BR2906">
            <v>13097.65</v>
          </cell>
          <cell r="BS2906" t="str">
            <v>BC19595426</v>
          </cell>
          <cell r="BT2906">
            <v>13787</v>
          </cell>
          <cell r="BU2906">
            <v>13787</v>
          </cell>
          <cell r="BV2906">
            <v>13097.65</v>
          </cell>
          <cell r="BW2906">
            <v>0</v>
          </cell>
          <cell r="BX2906">
            <v>13097.65</v>
          </cell>
          <cell r="BY2906" t="str">
            <v>BC19595426</v>
          </cell>
          <cell r="BZ2906">
            <v>13787</v>
          </cell>
          <cell r="CA2906">
            <v>13787</v>
          </cell>
          <cell r="CB2906">
            <v>13097.65</v>
          </cell>
          <cell r="CC2906">
            <v>0</v>
          </cell>
          <cell r="CD2906">
            <v>13097.65</v>
          </cell>
          <cell r="CE2906" t="str">
            <v>BC19595426</v>
          </cell>
          <cell r="CF2906">
            <v>13787</v>
          </cell>
          <cell r="CG2906">
            <v>13787</v>
          </cell>
          <cell r="CH2906">
            <v>13097.65</v>
          </cell>
          <cell r="CI2906">
            <v>0</v>
          </cell>
          <cell r="CJ2906">
            <v>13097.65</v>
          </cell>
          <cell r="CK2906" t="str">
            <v>BC19595426</v>
          </cell>
          <cell r="CL2906">
            <v>13787</v>
          </cell>
          <cell r="CM2906">
            <v>13787</v>
          </cell>
          <cell r="CN2906">
            <v>13097.65</v>
          </cell>
          <cell r="CO2906">
            <v>0</v>
          </cell>
          <cell r="CP2906">
            <v>13097.65</v>
          </cell>
          <cell r="CQ2906" t="str">
            <v>BC19595426</v>
          </cell>
          <cell r="CR2906">
            <v>13787</v>
          </cell>
          <cell r="CS2906">
            <v>13787</v>
          </cell>
          <cell r="CT2906">
            <v>13097.65</v>
          </cell>
          <cell r="CU2906">
            <v>0</v>
          </cell>
          <cell r="CV2906">
            <v>13097.65</v>
          </cell>
          <cell r="CW2906" t="str">
            <v>BC19595426</v>
          </cell>
          <cell r="CX2906">
            <v>13600</v>
          </cell>
          <cell r="CY2906">
            <v>13600</v>
          </cell>
          <cell r="CZ2906">
            <v>12920</v>
          </cell>
          <cell r="DA2906">
            <v>0</v>
          </cell>
          <cell r="DB2906">
            <v>12920</v>
          </cell>
          <cell r="DC2906" t="str">
            <v>BC19595426</v>
          </cell>
          <cell r="DD2906">
            <v>13600</v>
          </cell>
          <cell r="DE2906">
            <v>13600</v>
          </cell>
          <cell r="DF2906">
            <v>12920</v>
          </cell>
          <cell r="DG2906">
            <v>0</v>
          </cell>
          <cell r="DH2906">
            <v>12920</v>
          </cell>
          <cell r="DI2906" t="str">
            <v>BC19595426</v>
          </cell>
          <cell r="DJ2906">
            <v>13600</v>
          </cell>
          <cell r="DK2906">
            <v>13600</v>
          </cell>
          <cell r="DL2906">
            <v>12920</v>
          </cell>
        </row>
        <row r="2907">
          <cell r="B2907" t="str">
            <v>1531-1</v>
          </cell>
          <cell r="C2907" t="str">
            <v>PIPOXOLAN HCL</v>
          </cell>
          <cell r="D2907" t="str">
            <v>10MG</v>
          </cell>
          <cell r="E2907" t="str">
            <v xml:space="preserve"> </v>
          </cell>
          <cell r="F2907" t="str">
            <v>TAB</v>
          </cell>
          <cell r="H2907" t="str">
            <v>ROWAPRAXIN F.C. TABLETS 10MG</v>
          </cell>
          <cell r="I2907" t="str">
            <v>柔瓦拉欣膜衣錠10毫克</v>
          </cell>
          <cell r="J2907" t="str">
            <v>500</v>
          </cell>
          <cell r="K2907" t="str">
            <v>健喬信元醫藥生技股份有限公司健喬廠</v>
          </cell>
          <cell r="L2907" t="str">
            <v>衛署藥製字第042272號</v>
          </cell>
          <cell r="N2907">
            <v>289979</v>
          </cell>
          <cell r="O2907" t="str">
            <v>AC42272100</v>
          </cell>
          <cell r="P2907">
            <v>2.94</v>
          </cell>
          <cell r="Q2907">
            <v>2.93</v>
          </cell>
          <cell r="R2907">
            <v>2.78</v>
          </cell>
          <cell r="S2907" t="str">
            <v>契約價格</v>
          </cell>
          <cell r="T2907">
            <v>0.09</v>
          </cell>
          <cell r="U2907">
            <v>2.7</v>
          </cell>
          <cell r="V2907">
            <v>12900</v>
          </cell>
          <cell r="W2907" t="str">
            <v>0173</v>
          </cell>
          <cell r="X2907" t="str">
            <v>50858226</v>
          </cell>
          <cell r="Y2907" t="str">
            <v>萬海藥業股份有限公司</v>
          </cell>
          <cell r="Z2907" t="str">
            <v>02-87978567</v>
          </cell>
          <cell r="AA2907" t="str">
            <v>250</v>
          </cell>
          <cell r="AB2907" t="str">
            <v>02-87978568</v>
          </cell>
          <cell r="AC2907" t="str">
            <v>115</v>
          </cell>
          <cell r="AD2907" t="str">
            <v>臺北市內湖區港墘路82巷7弄13號1樓</v>
          </cell>
          <cell r="AE2907" t="str">
            <v>范寶蘭</v>
          </cell>
          <cell r="AF2907" t="str">
            <v>0926765991</v>
          </cell>
          <cell r="AG2907" t="str">
            <v>megasa@megapharm.com.tw</v>
          </cell>
          <cell r="AJ2907" t="str">
            <v>65 國產 Taiwan</v>
          </cell>
          <cell r="AK2907" t="str">
            <v>健保</v>
          </cell>
          <cell r="AL2907">
            <v>0.3</v>
          </cell>
          <cell r="AM2907">
            <v>5</v>
          </cell>
          <cell r="AN2907" t="str">
            <v>等比</v>
          </cell>
          <cell r="BA2907" t="str">
            <v>AC42272100</v>
          </cell>
          <cell r="BB2907">
            <v>2.81</v>
          </cell>
          <cell r="BC2907">
            <v>2.8</v>
          </cell>
          <cell r="BD2907">
            <v>2.66</v>
          </cell>
          <cell r="BE2907">
            <v>0.08</v>
          </cell>
          <cell r="BF2907">
            <v>2.58</v>
          </cell>
          <cell r="BG2907" t="str">
            <v>AC42272100</v>
          </cell>
          <cell r="BH2907">
            <v>2.81</v>
          </cell>
          <cell r="BI2907">
            <v>2.8</v>
          </cell>
          <cell r="BJ2907">
            <v>2.66</v>
          </cell>
          <cell r="BK2907">
            <v>0.08</v>
          </cell>
          <cell r="BL2907">
            <v>2.58</v>
          </cell>
          <cell r="BM2907" t="str">
            <v>AC42272100</v>
          </cell>
          <cell r="BN2907">
            <v>2.81</v>
          </cell>
          <cell r="BO2907">
            <v>2.8</v>
          </cell>
          <cell r="BP2907">
            <v>2.66</v>
          </cell>
          <cell r="BQ2907">
            <v>0.08</v>
          </cell>
          <cell r="BR2907">
            <v>2.58</v>
          </cell>
          <cell r="BS2907" t="str">
            <v>AC42272100</v>
          </cell>
          <cell r="BT2907">
            <v>2.73</v>
          </cell>
          <cell r="BU2907">
            <v>2.72</v>
          </cell>
          <cell r="BV2907">
            <v>2.59</v>
          </cell>
          <cell r="BW2907">
            <v>0.08</v>
          </cell>
          <cell r="BX2907">
            <v>2.5</v>
          </cell>
          <cell r="BY2907" t="str">
            <v>AC42272100</v>
          </cell>
          <cell r="BZ2907">
            <v>2.73</v>
          </cell>
          <cell r="CA2907">
            <v>2.72</v>
          </cell>
          <cell r="CB2907">
            <v>2.59</v>
          </cell>
          <cell r="CC2907">
            <v>0.08</v>
          </cell>
          <cell r="CD2907">
            <v>2.5</v>
          </cell>
          <cell r="CE2907" t="str">
            <v>AC42272100</v>
          </cell>
          <cell r="CF2907">
            <v>2.73</v>
          </cell>
          <cell r="CG2907">
            <v>2.72</v>
          </cell>
          <cell r="CH2907">
            <v>2.59</v>
          </cell>
          <cell r="CI2907">
            <v>0.08</v>
          </cell>
          <cell r="CJ2907">
            <v>2.5</v>
          </cell>
          <cell r="CK2907" t="str">
            <v>AC42272100</v>
          </cell>
          <cell r="CL2907">
            <v>2.73</v>
          </cell>
          <cell r="CM2907">
            <v>2.72</v>
          </cell>
          <cell r="CN2907">
            <v>2.59</v>
          </cell>
          <cell r="CO2907">
            <v>0.08</v>
          </cell>
          <cell r="CP2907">
            <v>2.5</v>
          </cell>
          <cell r="CQ2907" t="str">
            <v>AC42272100</v>
          </cell>
          <cell r="CR2907">
            <v>2.73</v>
          </cell>
          <cell r="CS2907">
            <v>2.72</v>
          </cell>
          <cell r="CT2907">
            <v>2.59</v>
          </cell>
          <cell r="CU2907">
            <v>0.08</v>
          </cell>
          <cell r="CV2907">
            <v>2.5</v>
          </cell>
          <cell r="CW2907" t="str">
            <v>AC42272100</v>
          </cell>
          <cell r="CX2907">
            <v>2.73</v>
          </cell>
          <cell r="CY2907">
            <v>2.72</v>
          </cell>
          <cell r="CZ2907">
            <v>2.59</v>
          </cell>
          <cell r="DA2907">
            <v>0.08</v>
          </cell>
          <cell r="DB2907">
            <v>2.5</v>
          </cell>
          <cell r="DC2907" t="str">
            <v>AC42272100</v>
          </cell>
          <cell r="DD2907">
            <v>2.73</v>
          </cell>
          <cell r="DE2907">
            <v>2.72</v>
          </cell>
          <cell r="DF2907">
            <v>2.59</v>
          </cell>
          <cell r="DG2907">
            <v>0.08</v>
          </cell>
          <cell r="DH2907">
            <v>2.5</v>
          </cell>
          <cell r="DI2907" t="str">
            <v>AC42272100</v>
          </cell>
          <cell r="DJ2907">
            <v>2.73</v>
          </cell>
          <cell r="DK2907">
            <v>2.72</v>
          </cell>
          <cell r="DL2907">
            <v>2.59</v>
          </cell>
        </row>
        <row r="2908">
          <cell r="B2908" t="str">
            <v>1531-2</v>
          </cell>
          <cell r="C2908" t="str">
            <v>PIPOXOLAN HCL</v>
          </cell>
          <cell r="D2908" t="str">
            <v>10MG</v>
          </cell>
          <cell r="E2908" t="str">
            <v xml:space="preserve"> </v>
          </cell>
          <cell r="F2908" t="str">
            <v>TAB</v>
          </cell>
          <cell r="H2908" t="str">
            <v>PIPOXIN TABLETS 10MG"S.C."(PIPOXOLAN)</v>
          </cell>
          <cell r="I2908" t="str">
            <v>必迫痙錠１０公絲（匹普蘇蘭</v>
          </cell>
          <cell r="J2908" t="str">
            <v>1000</v>
          </cell>
          <cell r="K2908" t="str">
            <v>十全實業股份有限公司</v>
          </cell>
          <cell r="L2908" t="str">
            <v>衛署藥製字第042204號</v>
          </cell>
          <cell r="N2908">
            <v>289979</v>
          </cell>
          <cell r="O2908" t="str">
            <v>AC42204100</v>
          </cell>
          <cell r="P2908">
            <v>2.94</v>
          </cell>
          <cell r="Q2908">
            <v>2.94</v>
          </cell>
          <cell r="R2908">
            <v>2.79</v>
          </cell>
          <cell r="S2908" t="str">
            <v>契約價格</v>
          </cell>
          <cell r="T2908">
            <v>0.09</v>
          </cell>
          <cell r="U2908">
            <v>2.7</v>
          </cell>
          <cell r="V2908">
            <v>12900</v>
          </cell>
          <cell r="W2908" t="str">
            <v>0005</v>
          </cell>
          <cell r="X2908" t="str">
            <v>24315640</v>
          </cell>
          <cell r="Y2908" t="str">
            <v>展億生技股份有限公司</v>
          </cell>
          <cell r="Z2908" t="str">
            <v>02-22837058</v>
          </cell>
          <cell r="AA2908" t="str">
            <v>23</v>
          </cell>
          <cell r="AB2908" t="str">
            <v>02-82813676</v>
          </cell>
          <cell r="AC2908" t="str">
            <v>247</v>
          </cell>
          <cell r="AD2908" t="str">
            <v>新北市蘆洲區中正路185巷31弄45號</v>
          </cell>
          <cell r="AE2908" t="str">
            <v>蕭羽君</v>
          </cell>
          <cell r="AF2908" t="str">
            <v>0936229094</v>
          </cell>
          <cell r="AG2908" t="str">
            <v>janyibio@gmail.com</v>
          </cell>
          <cell r="AJ2908" t="str">
            <v>65 國產 Taiwan</v>
          </cell>
          <cell r="AK2908" t="str">
            <v>健保</v>
          </cell>
          <cell r="AL2908">
            <v>0.1</v>
          </cell>
          <cell r="AM2908">
            <v>5</v>
          </cell>
          <cell r="AN2908" t="str">
            <v>等比</v>
          </cell>
          <cell r="BA2908" t="str">
            <v>AC42204100</v>
          </cell>
          <cell r="BB2908">
            <v>2.81</v>
          </cell>
          <cell r="BC2908">
            <v>2.81</v>
          </cell>
          <cell r="BD2908">
            <v>2.67</v>
          </cell>
          <cell r="BE2908">
            <v>0.08</v>
          </cell>
          <cell r="BF2908">
            <v>2.58</v>
          </cell>
          <cell r="BG2908" t="str">
            <v>AC42204100</v>
          </cell>
          <cell r="BH2908">
            <v>2.81</v>
          </cell>
          <cell r="BI2908">
            <v>2.81</v>
          </cell>
          <cell r="BJ2908">
            <v>2.67</v>
          </cell>
          <cell r="BK2908">
            <v>0.08</v>
          </cell>
          <cell r="BL2908">
            <v>2.58</v>
          </cell>
          <cell r="BM2908" t="str">
            <v>AC42204100</v>
          </cell>
          <cell r="BN2908">
            <v>2.81</v>
          </cell>
          <cell r="BO2908">
            <v>2.81</v>
          </cell>
          <cell r="BP2908">
            <v>2.67</v>
          </cell>
          <cell r="BQ2908">
            <v>0.08</v>
          </cell>
          <cell r="BR2908">
            <v>2.58</v>
          </cell>
          <cell r="BS2908" t="str">
            <v>AC42204100</v>
          </cell>
          <cell r="BT2908">
            <v>2.73</v>
          </cell>
          <cell r="BU2908">
            <v>2.73</v>
          </cell>
          <cell r="BV2908">
            <v>2.59</v>
          </cell>
          <cell r="BW2908">
            <v>0.08</v>
          </cell>
          <cell r="BX2908">
            <v>2.5099999999999998</v>
          </cell>
          <cell r="BY2908" t="str">
            <v>AC42204100</v>
          </cell>
          <cell r="BZ2908">
            <v>2.73</v>
          </cell>
          <cell r="CA2908">
            <v>2.73</v>
          </cell>
          <cell r="CB2908">
            <v>2.59</v>
          </cell>
          <cell r="CC2908">
            <v>0.08</v>
          </cell>
          <cell r="CD2908">
            <v>2.5099999999999998</v>
          </cell>
          <cell r="CE2908" t="str">
            <v>AC42204100</v>
          </cell>
          <cell r="CF2908">
            <v>2.73</v>
          </cell>
          <cell r="CG2908">
            <v>2.73</v>
          </cell>
          <cell r="CH2908">
            <v>2.59</v>
          </cell>
          <cell r="CI2908">
            <v>0.08</v>
          </cell>
          <cell r="CJ2908">
            <v>2.5099999999999998</v>
          </cell>
          <cell r="CK2908" t="str">
            <v>AC42204100</v>
          </cell>
          <cell r="CL2908">
            <v>2.73</v>
          </cell>
          <cell r="CM2908">
            <v>2.73</v>
          </cell>
          <cell r="CN2908">
            <v>2.59</v>
          </cell>
          <cell r="CO2908">
            <v>0.08</v>
          </cell>
          <cell r="CP2908">
            <v>2.5099999999999998</v>
          </cell>
          <cell r="CQ2908" t="str">
            <v>AC42204100</v>
          </cell>
          <cell r="CR2908">
            <v>2.73</v>
          </cell>
          <cell r="CS2908">
            <v>2.73</v>
          </cell>
          <cell r="CT2908">
            <v>2.59</v>
          </cell>
          <cell r="CU2908">
            <v>0.08</v>
          </cell>
          <cell r="CV2908">
            <v>2.5099999999999998</v>
          </cell>
          <cell r="CW2908" t="str">
            <v>AC42204100</v>
          </cell>
          <cell r="CX2908">
            <v>2.73</v>
          </cell>
          <cell r="CY2908">
            <v>2.73</v>
          </cell>
          <cell r="CZ2908">
            <v>2.59</v>
          </cell>
          <cell r="DA2908">
            <v>0.08</v>
          </cell>
          <cell r="DB2908">
            <v>2.5099999999999998</v>
          </cell>
          <cell r="DC2908" t="str">
            <v>AC42204100</v>
          </cell>
          <cell r="DD2908">
            <v>2.73</v>
          </cell>
          <cell r="DE2908">
            <v>2.73</v>
          </cell>
          <cell r="DF2908">
            <v>2.59</v>
          </cell>
          <cell r="DG2908">
            <v>0.08</v>
          </cell>
          <cell r="DH2908">
            <v>2.5099999999999998</v>
          </cell>
          <cell r="DI2908" t="str">
            <v>AC42204100</v>
          </cell>
          <cell r="DJ2908">
            <v>2.73</v>
          </cell>
          <cell r="DK2908">
            <v>2.73</v>
          </cell>
          <cell r="DL2908">
            <v>2.59</v>
          </cell>
        </row>
        <row r="2909">
          <cell r="B2909" t="str">
            <v>1532-1</v>
          </cell>
          <cell r="C2909" t="str">
            <v>PLERIXAFOR</v>
          </cell>
          <cell r="D2909" t="str">
            <v>20MG/ML</v>
          </cell>
          <cell r="E2909" t="str">
            <v>1.2ML</v>
          </cell>
          <cell r="F2909" t="str">
            <v>VIAL</v>
          </cell>
          <cell r="H2909" t="str">
            <v>Mozobil solution for injection</v>
          </cell>
          <cell r="I2909" t="str">
            <v>總動原注射劑</v>
          </cell>
          <cell r="J2909" t="str">
            <v>1</v>
          </cell>
          <cell r="K2909" t="str">
            <v>GENZYME CORPORATION</v>
          </cell>
          <cell r="L2909" t="str">
            <v>衛署藥輸字第025303號</v>
          </cell>
          <cell r="N2909">
            <v>17</v>
          </cell>
          <cell r="O2909" t="str">
            <v>BC25303297</v>
          </cell>
          <cell r="P2909">
            <v>166525</v>
          </cell>
          <cell r="Q2909">
            <v>166525</v>
          </cell>
          <cell r="R2909">
            <v>158198.75</v>
          </cell>
          <cell r="S2909" t="str">
            <v>否</v>
          </cell>
          <cell r="T2909">
            <v>0</v>
          </cell>
          <cell r="U2909">
            <v>158198.75</v>
          </cell>
          <cell r="V2909">
            <v>1</v>
          </cell>
          <cell r="W2909" t="str">
            <v>0177</v>
          </cell>
          <cell r="X2909" t="str">
            <v>70824858</v>
          </cell>
          <cell r="Y2909" t="str">
            <v>台灣大昌華嘉股份有限公司</v>
          </cell>
          <cell r="Z2909" t="str">
            <v>02-87526666</v>
          </cell>
          <cell r="AA2909" t="str">
            <v>7576</v>
          </cell>
          <cell r="AB2909" t="str">
            <v>02-87526100</v>
          </cell>
          <cell r="AC2909" t="str">
            <v>114</v>
          </cell>
          <cell r="AD2909" t="str">
            <v>臺北市內湖區堤頂大道2段407巷20弄1、3、5、7號10樓，及407巷22、24、26號10樓及407巷22號10樓之1</v>
          </cell>
          <cell r="AE2909" t="str">
            <v>林小姐</v>
          </cell>
          <cell r="AF2909" t="str">
            <v>0912745896</v>
          </cell>
          <cell r="AG2909" t="str">
            <v>order.cs@dksh.com</v>
          </cell>
          <cell r="AJ2909" t="str">
            <v>46 美國 United States of America</v>
          </cell>
          <cell r="AK2909" t="str">
            <v>健保</v>
          </cell>
          <cell r="AL2909">
            <v>0</v>
          </cell>
          <cell r="AM2909">
            <v>5</v>
          </cell>
          <cell r="AN2909" t="str">
            <v>50.00</v>
          </cell>
          <cell r="BA2909" t="str">
            <v>BC25303297</v>
          </cell>
          <cell r="BB2909">
            <v>165260</v>
          </cell>
          <cell r="BC2909">
            <v>165260</v>
          </cell>
          <cell r="BD2909">
            <v>156997</v>
          </cell>
          <cell r="BE2909">
            <v>0</v>
          </cell>
          <cell r="BF2909">
            <v>156997</v>
          </cell>
          <cell r="BG2909" t="str">
            <v>BC25303297</v>
          </cell>
          <cell r="BH2909">
            <v>165260</v>
          </cell>
          <cell r="BI2909">
            <v>165260</v>
          </cell>
          <cell r="BJ2909">
            <v>156997</v>
          </cell>
          <cell r="BK2909">
            <v>0</v>
          </cell>
          <cell r="BL2909">
            <v>156997</v>
          </cell>
          <cell r="BM2909" t="str">
            <v>BC25303297</v>
          </cell>
          <cell r="BN2909">
            <v>165260</v>
          </cell>
          <cell r="BO2909">
            <v>165260</v>
          </cell>
          <cell r="BP2909">
            <v>156997</v>
          </cell>
          <cell r="BQ2909">
            <v>0</v>
          </cell>
          <cell r="BR2909">
            <v>156997</v>
          </cell>
          <cell r="BS2909" t="str">
            <v>BC25303297</v>
          </cell>
          <cell r="BT2909">
            <v>163408</v>
          </cell>
          <cell r="BU2909">
            <v>163408</v>
          </cell>
          <cell r="BV2909">
            <v>155237.6</v>
          </cell>
          <cell r="BW2909">
            <v>0</v>
          </cell>
          <cell r="BX2909">
            <v>155237.6</v>
          </cell>
          <cell r="BY2909" t="str">
            <v>BC25303297</v>
          </cell>
          <cell r="BZ2909">
            <v>163408</v>
          </cell>
          <cell r="CA2909">
            <v>163408</v>
          </cell>
          <cell r="CB2909">
            <v>155237.6</v>
          </cell>
          <cell r="CC2909">
            <v>0</v>
          </cell>
          <cell r="CD2909">
            <v>155237.6</v>
          </cell>
          <cell r="CE2909" t="str">
            <v>BC25303297</v>
          </cell>
          <cell r="CF2909">
            <v>163408</v>
          </cell>
          <cell r="CG2909">
            <v>163408</v>
          </cell>
          <cell r="CH2909">
            <v>155237.6</v>
          </cell>
          <cell r="CI2909">
            <v>0</v>
          </cell>
          <cell r="CJ2909">
            <v>155237.6</v>
          </cell>
          <cell r="CK2909" t="str">
            <v>BC25303297</v>
          </cell>
          <cell r="CL2909">
            <v>163408</v>
          </cell>
          <cell r="CM2909">
            <v>163408</v>
          </cell>
          <cell r="CN2909">
            <v>155237.6</v>
          </cell>
          <cell r="CO2909">
            <v>0</v>
          </cell>
          <cell r="CP2909">
            <v>155237.6</v>
          </cell>
          <cell r="CQ2909" t="str">
            <v>BC25303297</v>
          </cell>
          <cell r="CR2909">
            <v>163408</v>
          </cell>
          <cell r="CS2909">
            <v>163408</v>
          </cell>
          <cell r="CT2909">
            <v>155237.6</v>
          </cell>
          <cell r="CU2909">
            <v>0</v>
          </cell>
          <cell r="CV2909">
            <v>155237.6</v>
          </cell>
          <cell r="CW2909" t="str">
            <v>BC25303297</v>
          </cell>
          <cell r="CX2909">
            <v>163408</v>
          </cell>
          <cell r="CY2909">
            <v>163408</v>
          </cell>
          <cell r="CZ2909">
            <v>155237.6</v>
          </cell>
          <cell r="DA2909">
            <v>0</v>
          </cell>
          <cell r="DB2909">
            <v>155237.6</v>
          </cell>
          <cell r="DC2909" t="str">
            <v>BC25303297</v>
          </cell>
          <cell r="DD2909">
            <v>163408</v>
          </cell>
          <cell r="DE2909">
            <v>163408</v>
          </cell>
          <cell r="DF2909">
            <v>155237.6</v>
          </cell>
          <cell r="DG2909">
            <v>0</v>
          </cell>
          <cell r="DH2909">
            <v>155237.6</v>
          </cell>
          <cell r="DI2909" t="str">
            <v>BC25303297</v>
          </cell>
          <cell r="DJ2909">
            <v>163408</v>
          </cell>
          <cell r="DK2909">
            <v>163408</v>
          </cell>
          <cell r="DL2909">
            <v>155237.6</v>
          </cell>
        </row>
        <row r="2910">
          <cell r="B2910" t="str">
            <v>1535-1</v>
          </cell>
          <cell r="C2910" t="str">
            <v>Ponatinib free base</v>
          </cell>
          <cell r="D2910" t="str">
            <v>15MG</v>
          </cell>
          <cell r="E2910" t="str">
            <v xml:space="preserve"> </v>
          </cell>
          <cell r="F2910" t="str">
            <v>TAB</v>
          </cell>
          <cell r="H2910" t="str">
            <v>Iclusig 15mg film-coated tablets</v>
          </cell>
          <cell r="I2910" t="str">
            <v>英可欣膜衣錠15毫克</v>
          </cell>
          <cell r="J2910" t="str">
            <v>30</v>
          </cell>
          <cell r="K2910" t="str">
            <v>PATHEON INC.</v>
          </cell>
          <cell r="L2910" t="str">
            <v>衛部藥輸字第027269號</v>
          </cell>
          <cell r="N2910">
            <v>941</v>
          </cell>
          <cell r="O2910" t="str">
            <v>BC27269100</v>
          </cell>
          <cell r="P2910">
            <v>1704</v>
          </cell>
          <cell r="Q2910">
            <v>1704</v>
          </cell>
          <cell r="R2910">
            <v>1618.8</v>
          </cell>
          <cell r="S2910" t="str">
            <v>否</v>
          </cell>
          <cell r="T2910">
            <v>0</v>
          </cell>
          <cell r="U2910">
            <v>1618.8</v>
          </cell>
          <cell r="V2910">
            <v>42</v>
          </cell>
          <cell r="W2910" t="str">
            <v>0060</v>
          </cell>
          <cell r="X2910" t="str">
            <v>11016562</v>
          </cell>
          <cell r="Y2910" t="str">
            <v>大隆興藥品股份有限公司</v>
          </cell>
          <cell r="Z2910" t="str">
            <v>02-25634429</v>
          </cell>
          <cell r="AA2910" t="str">
            <v>222</v>
          </cell>
          <cell r="AB2910" t="str">
            <v>02-25233716</v>
          </cell>
          <cell r="AC2910" t="str">
            <v>104</v>
          </cell>
          <cell r="AD2910" t="str">
            <v>臺北市中山區錦州街4巷1號1樓</v>
          </cell>
          <cell r="AE2910" t="str">
            <v>羅千賀</v>
          </cell>
          <cell r="AF2910" t="str">
            <v>0930879119</v>
          </cell>
          <cell r="AG2910" t="str">
            <v>morpheus@tlh.cc</v>
          </cell>
          <cell r="AJ2910" t="str">
            <v>07 加拿大 Canada</v>
          </cell>
          <cell r="AK2910" t="str">
            <v>健保</v>
          </cell>
          <cell r="AL2910">
            <v>0</v>
          </cell>
          <cell r="AM2910">
            <v>5</v>
          </cell>
          <cell r="AN2910" t="str">
            <v>等比</v>
          </cell>
          <cell r="BA2910" t="str">
            <v>BC27269100</v>
          </cell>
          <cell r="BB2910">
            <v>1702</v>
          </cell>
          <cell r="BC2910">
            <v>1702</v>
          </cell>
          <cell r="BD2910">
            <v>1616.9</v>
          </cell>
          <cell r="BE2910">
            <v>0</v>
          </cell>
          <cell r="BF2910">
            <v>1616.9</v>
          </cell>
          <cell r="BG2910" t="str">
            <v>BC27269100</v>
          </cell>
          <cell r="BH2910">
            <v>1702</v>
          </cell>
          <cell r="BI2910">
            <v>1702</v>
          </cell>
          <cell r="BJ2910">
            <v>1616.9</v>
          </cell>
          <cell r="BK2910">
            <v>0</v>
          </cell>
          <cell r="BL2910">
            <v>1616.9</v>
          </cell>
          <cell r="BM2910" t="str">
            <v>BC27269100</v>
          </cell>
          <cell r="BN2910">
            <v>1702</v>
          </cell>
          <cell r="BO2910">
            <v>1702</v>
          </cell>
          <cell r="BP2910">
            <v>1616.9</v>
          </cell>
          <cell r="BQ2910">
            <v>0</v>
          </cell>
          <cell r="BR2910">
            <v>1616.9</v>
          </cell>
          <cell r="BS2910" t="str">
            <v>BC27269100</v>
          </cell>
          <cell r="BT2910">
            <v>1693</v>
          </cell>
          <cell r="BU2910">
            <v>1693</v>
          </cell>
          <cell r="BV2910">
            <v>1608.35</v>
          </cell>
          <cell r="BW2910">
            <v>0</v>
          </cell>
          <cell r="BX2910">
            <v>1608.35</v>
          </cell>
          <cell r="BY2910" t="str">
            <v>BC27269100</v>
          </cell>
          <cell r="BZ2910">
            <v>1693</v>
          </cell>
          <cell r="CA2910">
            <v>1693</v>
          </cell>
          <cell r="CB2910">
            <v>1608.35</v>
          </cell>
          <cell r="CC2910">
            <v>0</v>
          </cell>
          <cell r="CD2910">
            <v>1608.35</v>
          </cell>
          <cell r="CE2910" t="str">
            <v>BC27269100</v>
          </cell>
          <cell r="CF2910">
            <v>1693</v>
          </cell>
          <cell r="CG2910">
            <v>1693</v>
          </cell>
          <cell r="CH2910">
            <v>1608.35</v>
          </cell>
          <cell r="CI2910">
            <v>0</v>
          </cell>
          <cell r="CJ2910">
            <v>1608.35</v>
          </cell>
          <cell r="CK2910" t="str">
            <v>BC27269100</v>
          </cell>
          <cell r="CL2910">
            <v>1693</v>
          </cell>
          <cell r="CM2910">
            <v>1693</v>
          </cell>
          <cell r="CN2910">
            <v>1608.35</v>
          </cell>
          <cell r="CO2910">
            <v>0</v>
          </cell>
          <cell r="CP2910">
            <v>1608.35</v>
          </cell>
          <cell r="CQ2910" t="str">
            <v>BC27269100</v>
          </cell>
          <cell r="CR2910">
            <v>1693</v>
          </cell>
          <cell r="CS2910">
            <v>1693</v>
          </cell>
          <cell r="CT2910">
            <v>1608.35</v>
          </cell>
          <cell r="CU2910">
            <v>0</v>
          </cell>
          <cell r="CV2910">
            <v>1608.35</v>
          </cell>
          <cell r="CW2910" t="str">
            <v>BC27269100</v>
          </cell>
          <cell r="CX2910">
            <v>1693</v>
          </cell>
          <cell r="CY2910">
            <v>1693</v>
          </cell>
          <cell r="CZ2910">
            <v>1608.35</v>
          </cell>
          <cell r="DA2910">
            <v>0</v>
          </cell>
          <cell r="DB2910">
            <v>1608.35</v>
          </cell>
          <cell r="DC2910" t="str">
            <v>BC27269100</v>
          </cell>
          <cell r="DD2910">
            <v>1693</v>
          </cell>
          <cell r="DE2910">
            <v>1693</v>
          </cell>
          <cell r="DF2910">
            <v>1608.35</v>
          </cell>
          <cell r="DG2910">
            <v>0</v>
          </cell>
          <cell r="DH2910">
            <v>1608.35</v>
          </cell>
          <cell r="DI2910" t="str">
            <v>BC27269100</v>
          </cell>
          <cell r="DJ2910">
            <v>1693</v>
          </cell>
          <cell r="DK2910">
            <v>1693</v>
          </cell>
          <cell r="DL2910">
            <v>1608.35</v>
          </cell>
        </row>
        <row r="2911">
          <cell r="B2911" t="str">
            <v>1536-1</v>
          </cell>
          <cell r="C2911" t="str">
            <v>POSACONAZOLE</v>
          </cell>
          <cell r="D2911" t="str">
            <v>18MG/ML</v>
          </cell>
          <cell r="E2911" t="str">
            <v>16.7ML</v>
          </cell>
          <cell r="F2911" t="str">
            <v>VIAL</v>
          </cell>
          <cell r="H2911" t="str">
            <v>Posanol 18mg/mL Concentrate for Solution for Infusion</v>
          </cell>
          <cell r="I2911" t="str">
            <v>波賽特 18毫克/毫升濃縮輸注液</v>
          </cell>
          <cell r="J2911" t="str">
            <v>1</v>
          </cell>
          <cell r="K2911" t="str">
            <v>FAREVA Mirabel</v>
          </cell>
          <cell r="L2911" t="str">
            <v>衛部藥輸字第026570號</v>
          </cell>
          <cell r="N2911">
            <v>140</v>
          </cell>
          <cell r="O2911" t="str">
            <v>BC265702E2</v>
          </cell>
          <cell r="P2911">
            <v>7731</v>
          </cell>
          <cell r="Q2911">
            <v>7731</v>
          </cell>
          <cell r="R2911">
            <v>7344.45</v>
          </cell>
          <cell r="S2911" t="str">
            <v>否</v>
          </cell>
          <cell r="T2911">
            <v>0</v>
          </cell>
          <cell r="U2911">
            <v>7344.45</v>
          </cell>
          <cell r="V2911">
            <v>6</v>
          </cell>
          <cell r="W2911" t="str">
            <v>0175</v>
          </cell>
          <cell r="X2911" t="str">
            <v>22853066</v>
          </cell>
          <cell r="Y2911" t="str">
            <v>裕利股份有限公司</v>
          </cell>
          <cell r="Z2911" t="str">
            <v>02-25700064</v>
          </cell>
          <cell r="AA2911" t="str">
            <v>23108</v>
          </cell>
          <cell r="AB2911" t="str">
            <v>02-25798587/02-25770849</v>
          </cell>
          <cell r="AC2911" t="str">
            <v>105</v>
          </cell>
          <cell r="AD2911" t="str">
            <v>臺北市松山區南京東路4段126號10樓、10樓之1至之3</v>
          </cell>
          <cell r="AE2911" t="str">
            <v>劉小姐</v>
          </cell>
          <cell r="AF2911" t="str">
            <v>0975529293</v>
          </cell>
          <cell r="AG2911" t="str">
            <v>haorder@zuelligpharma.com</v>
          </cell>
          <cell r="AJ2911" t="str">
            <v>15 法國 FRANCE</v>
          </cell>
          <cell r="AK2911" t="str">
            <v>健保</v>
          </cell>
          <cell r="AL2911">
            <v>0</v>
          </cell>
          <cell r="AM2911">
            <v>5</v>
          </cell>
          <cell r="AN2911" t="str">
            <v>0.00</v>
          </cell>
          <cell r="BA2911" t="str">
            <v>BC265702E2</v>
          </cell>
          <cell r="BB2911">
            <v>7471</v>
          </cell>
          <cell r="BC2911">
            <v>7471</v>
          </cell>
          <cell r="BD2911">
            <v>7097.45</v>
          </cell>
          <cell r="BE2911">
            <v>0</v>
          </cell>
          <cell r="BF2911">
            <v>7097.45</v>
          </cell>
          <cell r="BG2911" t="str">
            <v>BC265702E2</v>
          </cell>
          <cell r="BH2911">
            <v>7471</v>
          </cell>
          <cell r="BI2911">
            <v>7471</v>
          </cell>
          <cell r="BJ2911">
            <v>7097.45</v>
          </cell>
          <cell r="BK2911">
            <v>0</v>
          </cell>
          <cell r="BL2911">
            <v>7097.45</v>
          </cell>
          <cell r="BM2911" t="str">
            <v>BC265702E2</v>
          </cell>
          <cell r="BN2911">
            <v>7471</v>
          </cell>
          <cell r="BO2911">
            <v>7471</v>
          </cell>
          <cell r="BP2911">
            <v>7097.45</v>
          </cell>
          <cell r="BQ2911">
            <v>0</v>
          </cell>
          <cell r="BR2911">
            <v>7097.45</v>
          </cell>
          <cell r="BS2911" t="str">
            <v>BC265702E2</v>
          </cell>
          <cell r="BT2911">
            <v>7471</v>
          </cell>
          <cell r="BU2911">
            <v>7471</v>
          </cell>
          <cell r="BV2911">
            <v>7097.45</v>
          </cell>
          <cell r="BW2911">
            <v>0</v>
          </cell>
          <cell r="BX2911">
            <v>7097.45</v>
          </cell>
          <cell r="BY2911" t="str">
            <v>BC265702E2</v>
          </cell>
          <cell r="BZ2911">
            <v>7471</v>
          </cell>
          <cell r="CA2911">
            <v>7471</v>
          </cell>
          <cell r="CB2911">
            <v>7097.45</v>
          </cell>
          <cell r="CC2911">
            <v>0</v>
          </cell>
          <cell r="CD2911">
            <v>7097.45</v>
          </cell>
          <cell r="CE2911" t="str">
            <v>BC265702E2</v>
          </cell>
          <cell r="CF2911">
            <v>7471</v>
          </cell>
          <cell r="CG2911">
            <v>7471</v>
          </cell>
          <cell r="CH2911">
            <v>7097.45</v>
          </cell>
          <cell r="CI2911">
            <v>0</v>
          </cell>
          <cell r="CJ2911">
            <v>7097.45</v>
          </cell>
          <cell r="CK2911" t="str">
            <v>BC265702E2</v>
          </cell>
          <cell r="CL2911">
            <v>7471</v>
          </cell>
          <cell r="CM2911">
            <v>7471</v>
          </cell>
          <cell r="CN2911">
            <v>7097.45</v>
          </cell>
          <cell r="CO2911">
            <v>0</v>
          </cell>
          <cell r="CP2911">
            <v>7097.45</v>
          </cell>
          <cell r="CQ2911" t="str">
            <v>BC265702E2</v>
          </cell>
          <cell r="CR2911">
            <v>7471</v>
          </cell>
          <cell r="CS2911">
            <v>7471</v>
          </cell>
          <cell r="CT2911">
            <v>7097.45</v>
          </cell>
          <cell r="CU2911">
            <v>0</v>
          </cell>
          <cell r="CV2911">
            <v>7097.45</v>
          </cell>
          <cell r="CW2911" t="str">
            <v>BC265702E2</v>
          </cell>
          <cell r="CX2911">
            <v>7471</v>
          </cell>
          <cell r="CY2911">
            <v>7471</v>
          </cell>
          <cell r="CZ2911">
            <v>7097.45</v>
          </cell>
          <cell r="DA2911">
            <v>0</v>
          </cell>
          <cell r="DB2911">
            <v>7097.45</v>
          </cell>
          <cell r="DC2911" t="str">
            <v>BC265702E2</v>
          </cell>
          <cell r="DD2911">
            <v>7471</v>
          </cell>
          <cell r="DE2911">
            <v>7471</v>
          </cell>
          <cell r="DF2911">
            <v>7097.45</v>
          </cell>
          <cell r="DG2911">
            <v>0</v>
          </cell>
          <cell r="DH2911">
            <v>7097.45</v>
          </cell>
          <cell r="DI2911" t="str">
            <v>BC265702E2</v>
          </cell>
          <cell r="DJ2911">
            <v>7471</v>
          </cell>
          <cell r="DK2911">
            <v>7471</v>
          </cell>
          <cell r="DL2911">
            <v>7097.45</v>
          </cell>
        </row>
        <row r="2912">
          <cell r="B2912" t="str">
            <v>1539-1</v>
          </cell>
          <cell r="C2912" t="str">
            <v>POTASSIUM CHLORIDE (*)</v>
          </cell>
          <cell r="D2912" t="str">
            <v>750MG</v>
          </cell>
          <cell r="E2912" t="str">
            <v xml:space="preserve"> </v>
          </cell>
          <cell r="F2912" t="str">
            <v>TAB</v>
          </cell>
          <cell r="G2912" t="str">
            <v>是</v>
          </cell>
          <cell r="H2912" t="str">
            <v>Const-K Extended-Release Tablets 750mg</v>
          </cell>
          <cell r="I2912" t="str">
            <v>康是鉀持續性藥效錠750毫克</v>
          </cell>
          <cell r="J2912" t="str">
            <v>100</v>
          </cell>
          <cell r="K2912" t="str">
            <v>益邦製藥股份有限公司</v>
          </cell>
          <cell r="L2912" t="str">
            <v>衛部藥製字第060560號</v>
          </cell>
          <cell r="N2912">
            <v>1496636</v>
          </cell>
          <cell r="O2912" t="str">
            <v>AC60560100</v>
          </cell>
          <cell r="P2912">
            <v>9.6</v>
          </cell>
          <cell r="Q2912">
            <v>9.5</v>
          </cell>
          <cell r="R2912">
            <v>9.0299999999999994</v>
          </cell>
          <cell r="S2912" t="str">
            <v>簽約時健保價</v>
          </cell>
          <cell r="T2912">
            <v>0.28999999999999998</v>
          </cell>
          <cell r="U2912">
            <v>8.74</v>
          </cell>
          <cell r="V2912">
            <v>66800</v>
          </cell>
          <cell r="W2912" t="str">
            <v>0109</v>
          </cell>
          <cell r="X2912" t="str">
            <v>28115186</v>
          </cell>
          <cell r="Y2912" t="str">
            <v>保瑞聯邦股份有限公司新竹分公司</v>
          </cell>
          <cell r="Z2912" t="str">
            <v>02-87928277#9606</v>
          </cell>
          <cell r="AA2912" t="str">
            <v xml:space="preserve"> </v>
          </cell>
          <cell r="AB2912" t="str">
            <v>02-87920979</v>
          </cell>
          <cell r="AC2912" t="str">
            <v>350401</v>
          </cell>
          <cell r="AD2912" t="str">
            <v>苗栗縣竹南鎮科東三路1號</v>
          </cell>
          <cell r="AE2912" t="str">
            <v>康倪碩</v>
          </cell>
          <cell r="AF2912" t="str">
            <v>0929208802</v>
          </cell>
          <cell r="AG2912" t="str">
            <v>izzo.kang@borahealth.com</v>
          </cell>
          <cell r="AJ2912" t="str">
            <v>65 國產 Taiwan</v>
          </cell>
          <cell r="AK2912" t="str">
            <v>健保</v>
          </cell>
          <cell r="AL2912">
            <v>1</v>
          </cell>
          <cell r="AM2912">
            <v>5</v>
          </cell>
          <cell r="AN2912" t="str">
            <v>0.00</v>
          </cell>
          <cell r="BA2912" t="str">
            <v>AC60560100</v>
          </cell>
          <cell r="BB2912">
            <v>9.1</v>
          </cell>
          <cell r="BC2912">
            <v>9.01</v>
          </cell>
          <cell r="BD2912">
            <v>8.56</v>
          </cell>
          <cell r="BE2912">
            <v>0.28999999999999998</v>
          </cell>
          <cell r="BF2912">
            <v>8.27</v>
          </cell>
          <cell r="BG2912" t="str">
            <v>AC60560100</v>
          </cell>
          <cell r="BH2912">
            <v>9.1</v>
          </cell>
          <cell r="BI2912">
            <v>9.01</v>
          </cell>
          <cell r="BJ2912">
            <v>8.56</v>
          </cell>
          <cell r="BK2912">
            <v>0.28999999999999998</v>
          </cell>
          <cell r="BL2912">
            <v>8.27</v>
          </cell>
          <cell r="BM2912" t="str">
            <v>AC60560100</v>
          </cell>
          <cell r="BN2912">
            <v>9.1</v>
          </cell>
          <cell r="BO2912">
            <v>9.01</v>
          </cell>
          <cell r="BP2912">
            <v>8.56</v>
          </cell>
          <cell r="BQ2912">
            <v>0.28999999999999998</v>
          </cell>
          <cell r="BR2912">
            <v>8.27</v>
          </cell>
          <cell r="BS2912" t="str">
            <v>AC60560100</v>
          </cell>
          <cell r="BT2912">
            <v>9.1</v>
          </cell>
          <cell r="BU2912">
            <v>9.01</v>
          </cell>
          <cell r="BV2912">
            <v>8.56</v>
          </cell>
          <cell r="BW2912">
            <v>0.28999999999999998</v>
          </cell>
          <cell r="BX2912">
            <v>8.27</v>
          </cell>
          <cell r="BY2912" t="str">
            <v>AC60560100</v>
          </cell>
          <cell r="BZ2912">
            <v>9.1</v>
          </cell>
          <cell r="CA2912">
            <v>9.01</v>
          </cell>
          <cell r="CB2912">
            <v>8.56</v>
          </cell>
          <cell r="CC2912">
            <v>0.28999999999999998</v>
          </cell>
          <cell r="CD2912">
            <v>8.27</v>
          </cell>
          <cell r="CE2912" t="str">
            <v>AC60560100</v>
          </cell>
          <cell r="CF2912">
            <v>9.1</v>
          </cell>
          <cell r="CG2912">
            <v>9.01</v>
          </cell>
          <cell r="CH2912">
            <v>8.56</v>
          </cell>
          <cell r="CI2912">
            <v>0.28999999999999998</v>
          </cell>
          <cell r="CJ2912">
            <v>8.27</v>
          </cell>
          <cell r="CK2912" t="str">
            <v>AC60560100</v>
          </cell>
          <cell r="CL2912">
            <v>9.1</v>
          </cell>
          <cell r="CM2912">
            <v>9.01</v>
          </cell>
          <cell r="CN2912">
            <v>8.56</v>
          </cell>
          <cell r="CO2912">
            <v>0.28999999999999998</v>
          </cell>
          <cell r="CP2912">
            <v>8.27</v>
          </cell>
          <cell r="CQ2912" t="str">
            <v>AC60560100</v>
          </cell>
          <cell r="CR2912">
            <v>9.1</v>
          </cell>
          <cell r="CS2912">
            <v>9.01</v>
          </cell>
          <cell r="CT2912">
            <v>8.56</v>
          </cell>
          <cell r="CU2912">
            <v>0.28999999999999998</v>
          </cell>
          <cell r="CV2912">
            <v>8.27</v>
          </cell>
          <cell r="CW2912" t="str">
            <v>AC60560100</v>
          </cell>
          <cell r="CX2912">
            <v>9.1</v>
          </cell>
          <cell r="CY2912">
            <v>9.01</v>
          </cell>
          <cell r="CZ2912">
            <v>8.56</v>
          </cell>
          <cell r="DA2912">
            <v>0.28999999999999998</v>
          </cell>
          <cell r="DB2912">
            <v>8.27</v>
          </cell>
          <cell r="DC2912" t="str">
            <v>AC60560100</v>
          </cell>
          <cell r="DD2912">
            <v>9.1</v>
          </cell>
          <cell r="DE2912">
            <v>9.01</v>
          </cell>
          <cell r="DF2912">
            <v>8.56</v>
          </cell>
          <cell r="DG2912">
            <v>0.28999999999999998</v>
          </cell>
          <cell r="DH2912">
            <v>8.27</v>
          </cell>
          <cell r="DI2912" t="str">
            <v>AC60560100</v>
          </cell>
          <cell r="DJ2912">
            <v>9.1</v>
          </cell>
          <cell r="DK2912">
            <v>9.01</v>
          </cell>
          <cell r="DL2912">
            <v>8.56</v>
          </cell>
        </row>
        <row r="2913">
          <cell r="B2913" t="str">
            <v>1541-1</v>
          </cell>
          <cell r="C2913" t="str">
            <v>PROCATEROL HYDROCHLORIDE HEMIHYDRATE</v>
          </cell>
          <cell r="D2913" t="str">
            <v>50 MCG</v>
          </cell>
          <cell r="E2913" t="str">
            <v xml:space="preserve"> </v>
          </cell>
          <cell r="F2913" t="str">
            <v>TAB</v>
          </cell>
          <cell r="H2913" t="str">
            <v>Meptin Tablets</v>
          </cell>
          <cell r="I2913" t="str">
            <v>"台灣大塚" 滅喘淨錠</v>
          </cell>
          <cell r="J2913" t="str">
            <v>500</v>
          </cell>
          <cell r="K2913" t="str">
            <v>台灣大塚製藥股份有限公司中壢工廠</v>
          </cell>
          <cell r="L2913" t="str">
            <v>衛署藥製字第043622號</v>
          </cell>
          <cell r="N2913">
            <v>112000</v>
          </cell>
          <cell r="O2913" t="str">
            <v>AB43622100</v>
          </cell>
          <cell r="P2913">
            <v>3.06</v>
          </cell>
          <cell r="Q2913">
            <v>2.75</v>
          </cell>
          <cell r="R2913">
            <v>2.62</v>
          </cell>
          <cell r="S2913" t="str">
            <v>否</v>
          </cell>
          <cell r="T2913">
            <v>0</v>
          </cell>
          <cell r="U2913">
            <v>2.62</v>
          </cell>
          <cell r="V2913">
            <v>5000</v>
          </cell>
          <cell r="W2913" t="str">
            <v>0060</v>
          </cell>
          <cell r="X2913" t="str">
            <v>11016562</v>
          </cell>
          <cell r="Y2913" t="str">
            <v>大隆興藥品股份有限公司</v>
          </cell>
          <cell r="Z2913" t="str">
            <v>02-25634429</v>
          </cell>
          <cell r="AA2913" t="str">
            <v>222</v>
          </cell>
          <cell r="AB2913" t="str">
            <v>02-25233716</v>
          </cell>
          <cell r="AC2913" t="str">
            <v>104</v>
          </cell>
          <cell r="AD2913" t="str">
            <v>臺北市中山區錦州街4巷1號1樓</v>
          </cell>
          <cell r="AE2913" t="str">
            <v>羅千賀</v>
          </cell>
          <cell r="AF2913" t="str">
            <v>0930879119</v>
          </cell>
          <cell r="AG2913" t="str">
            <v>morpheus@tlh.cc</v>
          </cell>
          <cell r="AJ2913" t="str">
            <v>65 國產 Taiwan</v>
          </cell>
          <cell r="AK2913" t="str">
            <v>健保</v>
          </cell>
          <cell r="AL2913">
            <v>10</v>
          </cell>
          <cell r="AM2913">
            <v>5</v>
          </cell>
          <cell r="AN2913" t="str">
            <v>等比</v>
          </cell>
          <cell r="BA2913" t="str">
            <v>AB43622100</v>
          </cell>
          <cell r="BB2913">
            <v>3.06</v>
          </cell>
          <cell r="BC2913">
            <v>2.75</v>
          </cell>
          <cell r="BD2913">
            <v>2.62</v>
          </cell>
          <cell r="BE2913">
            <v>0</v>
          </cell>
          <cell r="BF2913">
            <v>2.62</v>
          </cell>
          <cell r="BG2913" t="str">
            <v>AB43622100</v>
          </cell>
          <cell r="BH2913">
            <v>3.06</v>
          </cell>
          <cell r="BI2913">
            <v>2.75</v>
          </cell>
          <cell r="BJ2913">
            <v>2.62</v>
          </cell>
          <cell r="BK2913">
            <v>0</v>
          </cell>
          <cell r="BL2913">
            <v>2.62</v>
          </cell>
          <cell r="BM2913" t="str">
            <v>AB43622100</v>
          </cell>
          <cell r="BN2913">
            <v>3.06</v>
          </cell>
          <cell r="BO2913">
            <v>2.75</v>
          </cell>
          <cell r="BP2913">
            <v>2.62</v>
          </cell>
          <cell r="BQ2913">
            <v>0</v>
          </cell>
          <cell r="BR2913">
            <v>2.62</v>
          </cell>
          <cell r="BS2913" t="str">
            <v>AB43622100</v>
          </cell>
          <cell r="BT2913">
            <v>3.06</v>
          </cell>
          <cell r="BU2913">
            <v>2.75</v>
          </cell>
          <cell r="BV2913">
            <v>2.62</v>
          </cell>
          <cell r="BW2913">
            <v>0</v>
          </cell>
          <cell r="BX2913">
            <v>2.62</v>
          </cell>
          <cell r="BY2913" t="str">
            <v>AB43622100</v>
          </cell>
          <cell r="BZ2913">
            <v>3.06</v>
          </cell>
          <cell r="CA2913">
            <v>2.75</v>
          </cell>
          <cell r="CB2913">
            <v>2.62</v>
          </cell>
          <cell r="CC2913">
            <v>0</v>
          </cell>
          <cell r="CD2913">
            <v>2.62</v>
          </cell>
          <cell r="CE2913" t="str">
            <v>AB43622100</v>
          </cell>
          <cell r="CF2913">
            <v>3.06</v>
          </cell>
          <cell r="CG2913">
            <v>2.75</v>
          </cell>
          <cell r="CH2913">
            <v>2.62</v>
          </cell>
          <cell r="CI2913">
            <v>0</v>
          </cell>
          <cell r="CJ2913">
            <v>2.62</v>
          </cell>
          <cell r="CK2913" t="str">
            <v>AB43622100</v>
          </cell>
          <cell r="CL2913">
            <v>3.06</v>
          </cell>
          <cell r="CM2913">
            <v>2.75</v>
          </cell>
          <cell r="CN2913">
            <v>2.62</v>
          </cell>
          <cell r="CO2913">
            <v>0</v>
          </cell>
          <cell r="CP2913">
            <v>2.62</v>
          </cell>
          <cell r="CQ2913" t="str">
            <v>AB43622100</v>
          </cell>
          <cell r="CR2913">
            <v>3.06</v>
          </cell>
          <cell r="CS2913">
            <v>2.75</v>
          </cell>
          <cell r="CT2913">
            <v>2.62</v>
          </cell>
          <cell r="CU2913">
            <v>0</v>
          </cell>
          <cell r="CV2913">
            <v>2.62</v>
          </cell>
          <cell r="CW2913" t="str">
            <v>AB43622100</v>
          </cell>
          <cell r="CX2913">
            <v>3.06</v>
          </cell>
          <cell r="CY2913">
            <v>2.75</v>
          </cell>
          <cell r="CZ2913">
            <v>2.62</v>
          </cell>
          <cell r="DA2913">
            <v>0</v>
          </cell>
          <cell r="DB2913">
            <v>2.62</v>
          </cell>
          <cell r="DC2913" t="str">
            <v>AB43622100</v>
          </cell>
          <cell r="DD2913">
            <v>3.06</v>
          </cell>
          <cell r="DE2913">
            <v>2.75</v>
          </cell>
          <cell r="DF2913">
            <v>2.62</v>
          </cell>
          <cell r="DG2913">
            <v>0</v>
          </cell>
          <cell r="DH2913">
            <v>2.62</v>
          </cell>
          <cell r="DI2913" t="str">
            <v>AB43622100</v>
          </cell>
          <cell r="DJ2913">
            <v>3.06</v>
          </cell>
          <cell r="DK2913">
            <v>2.75</v>
          </cell>
          <cell r="DL2913">
            <v>2.62</v>
          </cell>
        </row>
        <row r="2914">
          <cell r="B2914" t="str">
            <v>1542-1</v>
          </cell>
          <cell r="C2914" t="str">
            <v>PROPYLENE GLYCOL</v>
          </cell>
          <cell r="D2914" t="str">
            <v>6MG/ML</v>
          </cell>
          <cell r="E2914" t="str">
            <v>10ML</v>
          </cell>
          <cell r="F2914" t="str">
            <v>BOT</v>
          </cell>
          <cell r="H2914" t="str">
            <v>Systane Balance Lubricant Eye Drops</v>
          </cell>
          <cell r="I2914" t="str">
            <v>視舒坦倍潤濕人工淚液點眼液</v>
          </cell>
          <cell r="J2914" t="str">
            <v>1</v>
          </cell>
          <cell r="K2914" t="str">
            <v>ALCON RESEARCH LLC</v>
          </cell>
          <cell r="L2914" t="str">
            <v>衛部藥輸字第026183號</v>
          </cell>
          <cell r="N2914">
            <v>1562</v>
          </cell>
          <cell r="O2914" t="str">
            <v xml:space="preserve"> </v>
          </cell>
          <cell r="P2914">
            <v>300</v>
          </cell>
          <cell r="Q2914">
            <v>300</v>
          </cell>
          <cell r="R2914">
            <v>285</v>
          </cell>
          <cell r="S2914" t="str">
            <v>否</v>
          </cell>
          <cell r="T2914">
            <v>0</v>
          </cell>
          <cell r="U2914">
            <v>285</v>
          </cell>
          <cell r="V2914">
            <v>69</v>
          </cell>
          <cell r="W2914" t="str">
            <v>0192</v>
          </cell>
          <cell r="X2914" t="str">
            <v>20916488</v>
          </cell>
          <cell r="Y2914" t="str">
            <v>瑞士商愛爾康大藥廠股份有限公司台灣分公司</v>
          </cell>
          <cell r="Z2914" t="str">
            <v>02-23229300</v>
          </cell>
          <cell r="AA2914" t="str">
            <v>367</v>
          </cell>
          <cell r="AB2914" t="str">
            <v>02-23229308</v>
          </cell>
          <cell r="AC2914" t="str">
            <v>10062</v>
          </cell>
          <cell r="AD2914" t="str">
            <v>臺北市中正區仁愛路2段99號11樓</v>
          </cell>
          <cell r="AE2914" t="str">
            <v>胡培玲</v>
          </cell>
          <cell r="AF2914" t="str">
            <v>0961313829</v>
          </cell>
          <cell r="AG2914" t="str">
            <v>order.tw@alcon.com</v>
          </cell>
          <cell r="AJ2914" t="str">
            <v>46 美國 United States of America</v>
          </cell>
          <cell r="AK2914" t="str">
            <v>自費</v>
          </cell>
          <cell r="AL2914">
            <v>0</v>
          </cell>
          <cell r="AM2914">
            <v>5</v>
          </cell>
          <cell r="AN2914" t="str">
            <v>等比</v>
          </cell>
          <cell r="BA2914" t="str">
            <v xml:space="preserve"> </v>
          </cell>
          <cell r="BB2914">
            <v>300</v>
          </cell>
          <cell r="BC2914">
            <v>300</v>
          </cell>
          <cell r="BD2914">
            <v>285</v>
          </cell>
          <cell r="BE2914">
            <v>0</v>
          </cell>
          <cell r="BF2914">
            <v>285</v>
          </cell>
          <cell r="BG2914" t="str">
            <v xml:space="preserve"> </v>
          </cell>
          <cell r="BH2914">
            <v>300</v>
          </cell>
          <cell r="BI2914">
            <v>300</v>
          </cell>
          <cell r="BJ2914">
            <v>285</v>
          </cell>
          <cell r="BK2914">
            <v>0</v>
          </cell>
          <cell r="BL2914">
            <v>285</v>
          </cell>
          <cell r="BM2914" t="str">
            <v xml:space="preserve"> </v>
          </cell>
          <cell r="BN2914">
            <v>300</v>
          </cell>
          <cell r="BO2914">
            <v>300</v>
          </cell>
          <cell r="BP2914">
            <v>285</v>
          </cell>
          <cell r="BQ2914">
            <v>0</v>
          </cell>
          <cell r="BR2914">
            <v>285</v>
          </cell>
          <cell r="BS2914" t="str">
            <v xml:space="preserve"> </v>
          </cell>
          <cell r="BT2914">
            <v>300</v>
          </cell>
          <cell r="BU2914">
            <v>300</v>
          </cell>
          <cell r="BV2914">
            <v>285</v>
          </cell>
          <cell r="BW2914">
            <v>0</v>
          </cell>
          <cell r="BX2914">
            <v>285</v>
          </cell>
          <cell r="BY2914" t="str">
            <v xml:space="preserve"> </v>
          </cell>
          <cell r="BZ2914">
            <v>300</v>
          </cell>
          <cell r="CA2914">
            <v>300</v>
          </cell>
          <cell r="CB2914">
            <v>285</v>
          </cell>
          <cell r="CC2914">
            <v>0</v>
          </cell>
          <cell r="CD2914">
            <v>285</v>
          </cell>
          <cell r="CE2914" t="str">
            <v xml:space="preserve"> </v>
          </cell>
          <cell r="CF2914">
            <v>300</v>
          </cell>
          <cell r="CG2914">
            <v>300</v>
          </cell>
          <cell r="CH2914">
            <v>285</v>
          </cell>
          <cell r="CI2914">
            <v>0</v>
          </cell>
          <cell r="CJ2914">
            <v>285</v>
          </cell>
          <cell r="CK2914" t="str">
            <v xml:space="preserve"> </v>
          </cell>
          <cell r="CL2914">
            <v>300</v>
          </cell>
          <cell r="CM2914">
            <v>300</v>
          </cell>
          <cell r="CN2914">
            <v>285</v>
          </cell>
          <cell r="CO2914">
            <v>0</v>
          </cell>
          <cell r="CP2914">
            <v>285</v>
          </cell>
          <cell r="CQ2914" t="str">
            <v xml:space="preserve"> </v>
          </cell>
          <cell r="CR2914">
            <v>300</v>
          </cell>
          <cell r="CS2914">
            <v>300</v>
          </cell>
          <cell r="CT2914">
            <v>285</v>
          </cell>
          <cell r="CU2914">
            <v>0</v>
          </cell>
          <cell r="CV2914">
            <v>285</v>
          </cell>
          <cell r="CW2914" t="str">
            <v xml:space="preserve"> </v>
          </cell>
          <cell r="CX2914">
            <v>300</v>
          </cell>
          <cell r="CY2914">
            <v>300</v>
          </cell>
          <cell r="CZ2914">
            <v>285</v>
          </cell>
          <cell r="DA2914">
            <v>0</v>
          </cell>
          <cell r="DB2914">
            <v>285</v>
          </cell>
          <cell r="DC2914" t="str">
            <v xml:space="preserve"> </v>
          </cell>
          <cell r="DD2914">
            <v>300</v>
          </cell>
          <cell r="DE2914">
            <v>300</v>
          </cell>
          <cell r="DF2914">
            <v>285</v>
          </cell>
          <cell r="DG2914">
            <v>0</v>
          </cell>
          <cell r="DH2914">
            <v>285</v>
          </cell>
          <cell r="DI2914" t="str">
            <v xml:space="preserve"> </v>
          </cell>
          <cell r="DJ2914">
            <v>300</v>
          </cell>
          <cell r="DK2914">
            <v>300</v>
          </cell>
          <cell r="DL2914">
            <v>285</v>
          </cell>
        </row>
        <row r="2915">
          <cell r="B2915" t="str">
            <v>1543-1</v>
          </cell>
          <cell r="C2915" t="str">
            <v>PSEUDOEPHEDRINE HCL+TRIPROLIDINE HCL</v>
          </cell>
          <cell r="D2915" t="str">
            <v>6 MG/ML+0.25 MG/ML</v>
          </cell>
          <cell r="E2915" t="str">
            <v>60 ML</v>
          </cell>
          <cell r="F2915" t="str">
            <v>BOT(糖漿劑)</v>
          </cell>
          <cell r="H2915" t="str">
            <v>SPIZ SYRUP "S.T."</v>
          </cell>
          <cell r="I2915" t="str">
            <v>"信東" 舒鼻適複方糖漿</v>
          </cell>
          <cell r="J2915" t="str">
            <v>100</v>
          </cell>
          <cell r="K2915" t="str">
            <v>榮民製藥股份有限公司</v>
          </cell>
          <cell r="L2915" t="str">
            <v>衛署藥製字第042267號</v>
          </cell>
          <cell r="N2915">
            <v>25200</v>
          </cell>
          <cell r="O2915" t="str">
            <v>A042267151</v>
          </cell>
          <cell r="P2915">
            <v>11.4</v>
          </cell>
          <cell r="Q2915">
            <v>11.29</v>
          </cell>
          <cell r="R2915">
            <v>10.72</v>
          </cell>
          <cell r="S2915" t="str">
            <v>契約價格</v>
          </cell>
          <cell r="T2915">
            <v>0.34</v>
          </cell>
          <cell r="U2915">
            <v>10.38</v>
          </cell>
          <cell r="V2915">
            <v>1125</v>
          </cell>
          <cell r="W2915" t="str">
            <v>0172</v>
          </cell>
          <cell r="X2915" t="str">
            <v>12738546</v>
          </cell>
          <cell r="Y2915" t="str">
            <v>麥迪森醫藥股份有限公司</v>
          </cell>
          <cell r="Z2915" t="str">
            <v>02-23517683</v>
          </cell>
          <cell r="AA2915" t="str">
            <v xml:space="preserve"> </v>
          </cell>
          <cell r="AB2915" t="str">
            <v>02-23517646</v>
          </cell>
          <cell r="AC2915" t="str">
            <v>100</v>
          </cell>
          <cell r="AD2915" t="str">
            <v>臺北市中正區林森南路10號5樓</v>
          </cell>
          <cell r="AE2915" t="str">
            <v>江玉玲</v>
          </cell>
          <cell r="AF2915" t="str">
            <v>0971539070</v>
          </cell>
          <cell r="AG2915" t="str">
            <v>hp@aimedicine.com.tw</v>
          </cell>
          <cell r="AJ2915" t="str">
            <v>65 國產 Taiwan</v>
          </cell>
          <cell r="AK2915" t="str">
            <v>健保</v>
          </cell>
          <cell r="AL2915">
            <v>1</v>
          </cell>
          <cell r="AM2915">
            <v>5</v>
          </cell>
          <cell r="AN2915" t="str">
            <v>等比</v>
          </cell>
          <cell r="BA2915" t="str">
            <v>AC42267151</v>
          </cell>
          <cell r="BB2915">
            <v>25</v>
          </cell>
          <cell r="BC2915">
            <v>24.75</v>
          </cell>
          <cell r="BD2915">
            <v>23.51</v>
          </cell>
          <cell r="BE2915">
            <v>0.74</v>
          </cell>
          <cell r="BF2915">
            <v>22.77</v>
          </cell>
          <cell r="BG2915" t="str">
            <v>AC42267151</v>
          </cell>
          <cell r="BH2915">
            <v>25</v>
          </cell>
          <cell r="BI2915">
            <v>24.75</v>
          </cell>
          <cell r="BJ2915">
            <v>23.51</v>
          </cell>
          <cell r="BK2915">
            <v>0.74</v>
          </cell>
          <cell r="BL2915">
            <v>22.77</v>
          </cell>
          <cell r="BM2915" t="str">
            <v>AC42267151</v>
          </cell>
          <cell r="BN2915">
            <v>25</v>
          </cell>
          <cell r="BO2915">
            <v>24.75</v>
          </cell>
          <cell r="BP2915">
            <v>23.51</v>
          </cell>
          <cell r="BQ2915">
            <v>0.74</v>
          </cell>
          <cell r="BR2915">
            <v>22.77</v>
          </cell>
          <cell r="BS2915" t="str">
            <v>AC42267151</v>
          </cell>
          <cell r="BT2915">
            <v>25</v>
          </cell>
          <cell r="BU2915">
            <v>24.75</v>
          </cell>
          <cell r="BV2915">
            <v>23.51</v>
          </cell>
          <cell r="BW2915">
            <v>0.74</v>
          </cell>
          <cell r="BX2915">
            <v>22.77</v>
          </cell>
          <cell r="BY2915" t="str">
            <v>AC42267151</v>
          </cell>
          <cell r="BZ2915">
            <v>25</v>
          </cell>
          <cell r="CA2915">
            <v>24.75</v>
          </cell>
          <cell r="CB2915">
            <v>23.51</v>
          </cell>
          <cell r="CC2915">
            <v>0.74</v>
          </cell>
          <cell r="CD2915">
            <v>22.77</v>
          </cell>
          <cell r="CE2915" t="str">
            <v>AC42267151</v>
          </cell>
          <cell r="CF2915">
            <v>25</v>
          </cell>
          <cell r="CG2915">
            <v>24.75</v>
          </cell>
          <cell r="CH2915">
            <v>23.51</v>
          </cell>
          <cell r="CI2915">
            <v>0.74</v>
          </cell>
          <cell r="CJ2915">
            <v>22.77</v>
          </cell>
          <cell r="CK2915" t="str">
            <v>AC42267151</v>
          </cell>
          <cell r="CL2915">
            <v>25</v>
          </cell>
          <cell r="CM2915">
            <v>24.75</v>
          </cell>
          <cell r="CN2915">
            <v>23.51</v>
          </cell>
          <cell r="CO2915">
            <v>0.74</v>
          </cell>
          <cell r="CP2915">
            <v>22.77</v>
          </cell>
          <cell r="CQ2915" t="str">
            <v>AC42267151</v>
          </cell>
          <cell r="CR2915">
            <v>25</v>
          </cell>
          <cell r="CS2915">
            <v>24.75</v>
          </cell>
          <cell r="CT2915">
            <v>23.51</v>
          </cell>
          <cell r="CU2915">
            <v>0.74</v>
          </cell>
          <cell r="CV2915">
            <v>22.77</v>
          </cell>
          <cell r="CW2915" t="str">
            <v>AC42267151</v>
          </cell>
          <cell r="CX2915">
            <v>25</v>
          </cell>
          <cell r="CY2915">
            <v>24.75</v>
          </cell>
          <cell r="CZ2915">
            <v>23.51</v>
          </cell>
          <cell r="DA2915">
            <v>0.74</v>
          </cell>
          <cell r="DB2915">
            <v>22.77</v>
          </cell>
          <cell r="DC2915" t="str">
            <v>AC42267151</v>
          </cell>
          <cell r="DD2915">
            <v>25</v>
          </cell>
          <cell r="DE2915">
            <v>24.75</v>
          </cell>
          <cell r="DF2915">
            <v>23.51</v>
          </cell>
          <cell r="DG2915">
            <v>0.74</v>
          </cell>
          <cell r="DH2915">
            <v>22.77</v>
          </cell>
          <cell r="DI2915" t="str">
            <v>AC42267151</v>
          </cell>
          <cell r="DJ2915">
            <v>25</v>
          </cell>
          <cell r="DK2915">
            <v>24.75</v>
          </cell>
          <cell r="DL2915">
            <v>23.51</v>
          </cell>
        </row>
        <row r="2916">
          <cell r="B2916" t="str">
            <v>1543-2</v>
          </cell>
          <cell r="C2916" t="str">
            <v>PSEUDOEPHEDRINE HCL+TRIPROLIDINE HCL</v>
          </cell>
          <cell r="D2916" t="str">
            <v>6 MG/ML+0.25 MG/ML</v>
          </cell>
          <cell r="E2916" t="str">
            <v>60 ML</v>
          </cell>
          <cell r="F2916" t="str">
            <v>BOT(糖漿劑)</v>
          </cell>
          <cell r="H2916" t="str">
            <v>PEACE SYRUP "YUNG SHIN"</v>
          </cell>
          <cell r="I2916" t="str">
            <v>"永信"鼻福糖漿</v>
          </cell>
          <cell r="J2916" t="str">
            <v>100</v>
          </cell>
          <cell r="K2916" t="str">
            <v>永信藥品工業股份有限公司台中幼獅廠</v>
          </cell>
          <cell r="L2916" t="str">
            <v>衛署藥製字第027144號</v>
          </cell>
          <cell r="N2916">
            <v>25200</v>
          </cell>
          <cell r="O2916" t="str">
            <v>AC27144151</v>
          </cell>
          <cell r="P2916">
            <v>25</v>
          </cell>
          <cell r="Q2916">
            <v>25</v>
          </cell>
          <cell r="R2916">
            <v>23.75</v>
          </cell>
          <cell r="S2916" t="str">
            <v>契約價格</v>
          </cell>
          <cell r="T2916">
            <v>0.75</v>
          </cell>
          <cell r="U2916">
            <v>23</v>
          </cell>
          <cell r="V2916">
            <v>1125</v>
          </cell>
          <cell r="W2916" t="str">
            <v>0018</v>
          </cell>
          <cell r="X2916" t="str">
            <v>56065601</v>
          </cell>
          <cell r="Y2916" t="str">
            <v>永信藥品工業股份有限公司</v>
          </cell>
          <cell r="Z2916" t="str">
            <v>04-26875100</v>
          </cell>
          <cell r="AA2916" t="str">
            <v>570</v>
          </cell>
          <cell r="AB2916" t="str">
            <v>04-26860456</v>
          </cell>
          <cell r="AC2916" t="str">
            <v>437</v>
          </cell>
          <cell r="AD2916" t="str">
            <v>臺中市大甲區中山路一段1191號</v>
          </cell>
          <cell r="AE2916" t="str">
            <v>蔡佩青</v>
          </cell>
          <cell r="AF2916" t="str">
            <v>0923102832</v>
          </cell>
          <cell r="AG2916" t="str">
            <v>u51793@yungshingroup.com</v>
          </cell>
          <cell r="AJ2916" t="str">
            <v>65 國產 Taiwan</v>
          </cell>
          <cell r="AK2916" t="str">
            <v>健保</v>
          </cell>
          <cell r="AL2916">
            <v>0</v>
          </cell>
          <cell r="AM2916">
            <v>5</v>
          </cell>
          <cell r="AN2916" t="str">
            <v>等比</v>
          </cell>
          <cell r="BA2916" t="str">
            <v>AC27144151</v>
          </cell>
          <cell r="BB2916">
            <v>25</v>
          </cell>
          <cell r="BC2916">
            <v>25</v>
          </cell>
          <cell r="BD2916">
            <v>23.75</v>
          </cell>
          <cell r="BE2916">
            <v>0.75</v>
          </cell>
          <cell r="BF2916">
            <v>23</v>
          </cell>
          <cell r="BG2916" t="str">
            <v>AC27144151</v>
          </cell>
          <cell r="BH2916">
            <v>25</v>
          </cell>
          <cell r="BI2916">
            <v>25</v>
          </cell>
          <cell r="BJ2916">
            <v>23.75</v>
          </cell>
          <cell r="BK2916">
            <v>0.75</v>
          </cell>
          <cell r="BL2916">
            <v>23</v>
          </cell>
          <cell r="BM2916" t="str">
            <v>AC27144151</v>
          </cell>
          <cell r="BN2916">
            <v>25</v>
          </cell>
          <cell r="BO2916">
            <v>25</v>
          </cell>
          <cell r="BP2916">
            <v>23.75</v>
          </cell>
          <cell r="BQ2916">
            <v>0.75</v>
          </cell>
          <cell r="BR2916">
            <v>23</v>
          </cell>
          <cell r="BS2916" t="str">
            <v>AC27144151</v>
          </cell>
          <cell r="BT2916">
            <v>25</v>
          </cell>
          <cell r="BU2916">
            <v>25</v>
          </cell>
          <cell r="BV2916">
            <v>23.75</v>
          </cell>
          <cell r="BW2916">
            <v>0.75</v>
          </cell>
          <cell r="BX2916">
            <v>23</v>
          </cell>
          <cell r="BY2916" t="str">
            <v>AC27144151</v>
          </cell>
          <cell r="BZ2916">
            <v>25</v>
          </cell>
          <cell r="CA2916">
            <v>25</v>
          </cell>
          <cell r="CB2916">
            <v>23.75</v>
          </cell>
          <cell r="CC2916">
            <v>0.75</v>
          </cell>
          <cell r="CD2916">
            <v>23</v>
          </cell>
          <cell r="CE2916" t="str">
            <v>AC27144151</v>
          </cell>
          <cell r="CF2916">
            <v>25</v>
          </cell>
          <cell r="CG2916">
            <v>25</v>
          </cell>
          <cell r="CH2916">
            <v>23.75</v>
          </cell>
          <cell r="CI2916">
            <v>0.75</v>
          </cell>
          <cell r="CJ2916">
            <v>23</v>
          </cell>
          <cell r="CK2916" t="str">
            <v>AC27144151</v>
          </cell>
          <cell r="CL2916">
            <v>25</v>
          </cell>
          <cell r="CM2916">
            <v>25</v>
          </cell>
          <cell r="CN2916">
            <v>23.75</v>
          </cell>
          <cell r="CO2916">
            <v>0.75</v>
          </cell>
          <cell r="CP2916">
            <v>23</v>
          </cell>
          <cell r="CQ2916" t="str">
            <v>AC27144151</v>
          </cell>
          <cell r="CR2916">
            <v>25</v>
          </cell>
          <cell r="CS2916">
            <v>25</v>
          </cell>
          <cell r="CT2916">
            <v>23.75</v>
          </cell>
          <cell r="CU2916">
            <v>0.75</v>
          </cell>
          <cell r="CV2916">
            <v>23</v>
          </cell>
          <cell r="CW2916" t="str">
            <v>AC27144151</v>
          </cell>
          <cell r="CX2916">
            <v>25</v>
          </cell>
          <cell r="CY2916">
            <v>25</v>
          </cell>
          <cell r="CZ2916">
            <v>23.75</v>
          </cell>
          <cell r="DA2916">
            <v>0.75</v>
          </cell>
          <cell r="DB2916">
            <v>23</v>
          </cell>
          <cell r="DC2916" t="str">
            <v>AC27144151</v>
          </cell>
          <cell r="DD2916">
            <v>25</v>
          </cell>
          <cell r="DE2916">
            <v>25</v>
          </cell>
          <cell r="DF2916">
            <v>23.75</v>
          </cell>
          <cell r="DG2916">
            <v>0.75</v>
          </cell>
          <cell r="DH2916">
            <v>23</v>
          </cell>
          <cell r="DI2916" t="str">
            <v>AC27144151</v>
          </cell>
          <cell r="DJ2916">
            <v>25</v>
          </cell>
          <cell r="DK2916">
            <v>25</v>
          </cell>
          <cell r="DL2916">
            <v>23.75</v>
          </cell>
        </row>
        <row r="2917">
          <cell r="B2917" t="str">
            <v>1543-3</v>
          </cell>
          <cell r="C2917" t="str">
            <v>PSEUDOEPHEDRINE HCL+TRIPROLIDINE HCL</v>
          </cell>
          <cell r="D2917" t="str">
            <v>6 MG/ML+0.25 MG/ML</v>
          </cell>
          <cell r="E2917" t="str">
            <v>60 ML</v>
          </cell>
          <cell r="F2917" t="str">
            <v>BOT(糖漿劑)</v>
          </cell>
          <cell r="H2917" t="str">
            <v>PSEU SOLUTION</v>
          </cell>
          <cell r="I2917" t="str">
            <v>鼻舒液</v>
          </cell>
          <cell r="J2917" t="str">
            <v>200</v>
          </cell>
          <cell r="K2917" t="str">
            <v>國嘉製藥工業股份有限公司幼獅三廠</v>
          </cell>
          <cell r="L2917" t="str">
            <v>衛署藥製字第039956號</v>
          </cell>
          <cell r="N2917">
            <v>25200</v>
          </cell>
          <cell r="O2917" t="str">
            <v>AC39956151</v>
          </cell>
          <cell r="P2917">
            <v>25</v>
          </cell>
          <cell r="Q2917">
            <v>23.75</v>
          </cell>
          <cell r="R2917">
            <v>22.56</v>
          </cell>
          <cell r="S2917" t="str">
            <v>契約價格</v>
          </cell>
          <cell r="T2917">
            <v>0.71</v>
          </cell>
          <cell r="U2917">
            <v>21.85</v>
          </cell>
          <cell r="V2917">
            <v>1125</v>
          </cell>
          <cell r="W2917" t="str">
            <v>0011</v>
          </cell>
          <cell r="X2917" t="str">
            <v>22596980</v>
          </cell>
          <cell r="Y2917" t="str">
            <v>國嘉製藥工業股份有限公司</v>
          </cell>
          <cell r="Z2917" t="str">
            <v>04-26816197</v>
          </cell>
          <cell r="AA2917" t="str">
            <v>1200</v>
          </cell>
          <cell r="AB2917" t="str">
            <v>04-26816198</v>
          </cell>
          <cell r="AC2917" t="str">
            <v>437</v>
          </cell>
          <cell r="AD2917" t="str">
            <v>臺中市大甲區日南里工十路2號</v>
          </cell>
          <cell r="AE2917" t="str">
            <v>洪清儀</v>
          </cell>
          <cell r="AF2917" t="str">
            <v>0916133523</v>
          </cell>
          <cell r="AG2917" t="str">
            <v>buy01@kojar.com.tw</v>
          </cell>
          <cell r="AJ2917" t="str">
            <v>65 國產 Taiwan</v>
          </cell>
          <cell r="AK2917" t="str">
            <v>健保</v>
          </cell>
          <cell r="AL2917">
            <v>5</v>
          </cell>
          <cell r="AM2917">
            <v>5</v>
          </cell>
          <cell r="AN2917" t="str">
            <v>等比</v>
          </cell>
          <cell r="BA2917" t="str">
            <v>AC39956151</v>
          </cell>
          <cell r="BB2917">
            <v>25</v>
          </cell>
          <cell r="BC2917">
            <v>23.75</v>
          </cell>
          <cell r="BD2917">
            <v>22.56</v>
          </cell>
          <cell r="BE2917">
            <v>0.71</v>
          </cell>
          <cell r="BF2917">
            <v>21.85</v>
          </cell>
          <cell r="BG2917" t="str">
            <v>AC39956151</v>
          </cell>
          <cell r="BH2917">
            <v>25</v>
          </cell>
          <cell r="BI2917">
            <v>23.75</v>
          </cell>
          <cell r="BJ2917">
            <v>22.56</v>
          </cell>
          <cell r="BK2917">
            <v>0.71</v>
          </cell>
          <cell r="BL2917">
            <v>21.85</v>
          </cell>
          <cell r="BM2917" t="str">
            <v>AC39956151</v>
          </cell>
          <cell r="BN2917">
            <v>25</v>
          </cell>
          <cell r="BO2917">
            <v>23.75</v>
          </cell>
          <cell r="BP2917">
            <v>22.56</v>
          </cell>
          <cell r="BQ2917">
            <v>0.71</v>
          </cell>
          <cell r="BR2917">
            <v>21.85</v>
          </cell>
          <cell r="BS2917" t="str">
            <v>AC39956151</v>
          </cell>
          <cell r="BT2917">
            <v>25</v>
          </cell>
          <cell r="BU2917">
            <v>23.75</v>
          </cell>
          <cell r="BV2917">
            <v>22.56</v>
          </cell>
          <cell r="BW2917">
            <v>0.71</v>
          </cell>
          <cell r="BX2917">
            <v>21.85</v>
          </cell>
          <cell r="BY2917" t="str">
            <v>AC39956151</v>
          </cell>
          <cell r="BZ2917">
            <v>25</v>
          </cell>
          <cell r="CA2917">
            <v>23.75</v>
          </cell>
          <cell r="CB2917">
            <v>22.56</v>
          </cell>
          <cell r="CC2917">
            <v>0.71</v>
          </cell>
          <cell r="CD2917">
            <v>21.85</v>
          </cell>
          <cell r="CE2917" t="str">
            <v>AC39956151</v>
          </cell>
          <cell r="CF2917">
            <v>25</v>
          </cell>
          <cell r="CG2917">
            <v>23.75</v>
          </cell>
          <cell r="CH2917">
            <v>22.56</v>
          </cell>
          <cell r="CI2917">
            <v>0.71</v>
          </cell>
          <cell r="CJ2917">
            <v>21.85</v>
          </cell>
          <cell r="CK2917" t="str">
            <v>AC39956151</v>
          </cell>
          <cell r="CL2917">
            <v>25</v>
          </cell>
          <cell r="CM2917">
            <v>23.75</v>
          </cell>
          <cell r="CN2917">
            <v>22.56</v>
          </cell>
          <cell r="CO2917">
            <v>0.71</v>
          </cell>
          <cell r="CP2917">
            <v>21.85</v>
          </cell>
          <cell r="CQ2917" t="str">
            <v>AC39956151</v>
          </cell>
          <cell r="CR2917">
            <v>25</v>
          </cell>
          <cell r="CS2917">
            <v>23.75</v>
          </cell>
          <cell r="CT2917">
            <v>22.56</v>
          </cell>
          <cell r="CU2917">
            <v>0.71</v>
          </cell>
          <cell r="CV2917">
            <v>21.85</v>
          </cell>
          <cell r="CW2917" t="str">
            <v>AC39956151</v>
          </cell>
          <cell r="CX2917">
            <v>25</v>
          </cell>
          <cell r="CY2917">
            <v>23.75</v>
          </cell>
          <cell r="CZ2917">
            <v>22.56</v>
          </cell>
          <cell r="DA2917">
            <v>0.71</v>
          </cell>
          <cell r="DB2917">
            <v>21.85</v>
          </cell>
          <cell r="DC2917" t="str">
            <v>AC39956151</v>
          </cell>
          <cell r="DD2917">
            <v>25</v>
          </cell>
          <cell r="DE2917">
            <v>23.75</v>
          </cell>
          <cell r="DF2917">
            <v>22.56</v>
          </cell>
          <cell r="DG2917">
            <v>0.71</v>
          </cell>
          <cell r="DH2917">
            <v>21.85</v>
          </cell>
          <cell r="DI2917" t="str">
            <v>AC39956151</v>
          </cell>
          <cell r="DJ2917">
            <v>25</v>
          </cell>
          <cell r="DK2917">
            <v>23.75</v>
          </cell>
          <cell r="DL2917">
            <v>22.56</v>
          </cell>
        </row>
        <row r="2918">
          <cell r="B2918" t="str">
            <v>1545-1</v>
          </cell>
          <cell r="C2918" t="str">
            <v>QUETIAPINE (*)</v>
          </cell>
          <cell r="D2918" t="str">
            <v>200 MG</v>
          </cell>
          <cell r="E2918" t="str">
            <v xml:space="preserve"> </v>
          </cell>
          <cell r="F2918" t="str">
            <v>TAB</v>
          </cell>
          <cell r="G2918" t="str">
            <v>是</v>
          </cell>
          <cell r="H2918" t="str">
            <v>Seroquel XR TM 200 mg Extended-Release Tablets</v>
          </cell>
          <cell r="I2918" t="str">
            <v>思樂康持續性藥效錠 200 毫克</v>
          </cell>
          <cell r="J2918" t="str">
            <v>60</v>
          </cell>
          <cell r="K2918" t="str">
            <v>ASTRAZENECA PHARMACEUTICALS LP</v>
          </cell>
          <cell r="L2918" t="str">
            <v>衛署藥輸字第024887號</v>
          </cell>
          <cell r="N2918">
            <v>143808</v>
          </cell>
          <cell r="O2918" t="str">
            <v>BC24887100</v>
          </cell>
          <cell r="P2918">
            <v>35.799999999999997</v>
          </cell>
          <cell r="Q2918">
            <v>34.01</v>
          </cell>
          <cell r="R2918">
            <v>32.31</v>
          </cell>
          <cell r="S2918" t="str">
            <v>契約價格</v>
          </cell>
          <cell r="T2918">
            <v>1.02</v>
          </cell>
          <cell r="U2918">
            <v>31.29</v>
          </cell>
          <cell r="V2918">
            <v>2780</v>
          </cell>
          <cell r="W2918" t="str">
            <v>0175</v>
          </cell>
          <cell r="X2918" t="str">
            <v>22853066</v>
          </cell>
          <cell r="Y2918" t="str">
            <v>裕利股份有限公司</v>
          </cell>
          <cell r="Z2918" t="str">
            <v>02-25700064</v>
          </cell>
          <cell r="AA2918" t="str">
            <v>23108</v>
          </cell>
          <cell r="AB2918" t="str">
            <v>02-25798587/02-25770849</v>
          </cell>
          <cell r="AC2918" t="str">
            <v>105</v>
          </cell>
          <cell r="AD2918" t="str">
            <v>臺北市松山區南京東路4段126號10樓、10樓之1至之3</v>
          </cell>
          <cell r="AE2918" t="str">
            <v>劉小姐</v>
          </cell>
          <cell r="AF2918" t="str">
            <v>0975529293</v>
          </cell>
          <cell r="AG2918" t="str">
            <v>haorder@zuelligpharma.com</v>
          </cell>
          <cell r="AJ2918" t="str">
            <v>46 美國 United States of America</v>
          </cell>
          <cell r="AK2918" t="str">
            <v>健保</v>
          </cell>
          <cell r="AL2918">
            <v>5</v>
          </cell>
          <cell r="AM2918">
            <v>5</v>
          </cell>
          <cell r="AN2918" t="str">
            <v>等比</v>
          </cell>
          <cell r="BA2918" t="str">
            <v>BC24887100</v>
          </cell>
          <cell r="BB2918">
            <v>32.1</v>
          </cell>
          <cell r="BC2918">
            <v>30.5</v>
          </cell>
          <cell r="BD2918">
            <v>28.97</v>
          </cell>
          <cell r="BE2918">
            <v>0.91</v>
          </cell>
          <cell r="BF2918">
            <v>28.06</v>
          </cell>
          <cell r="BG2918" t="str">
            <v>BC24887100</v>
          </cell>
          <cell r="BH2918">
            <v>32.1</v>
          </cell>
          <cell r="BI2918">
            <v>30.5</v>
          </cell>
          <cell r="BJ2918">
            <v>28.97</v>
          </cell>
          <cell r="BK2918">
            <v>0.91</v>
          </cell>
          <cell r="BL2918">
            <v>28.06</v>
          </cell>
          <cell r="BM2918" t="str">
            <v>BC24887100</v>
          </cell>
          <cell r="BN2918">
            <v>32.1</v>
          </cell>
          <cell r="BO2918">
            <v>30.5</v>
          </cell>
          <cell r="BP2918">
            <v>28.97</v>
          </cell>
          <cell r="BQ2918">
            <v>0.91</v>
          </cell>
          <cell r="BR2918">
            <v>28.06</v>
          </cell>
          <cell r="BS2918" t="str">
            <v>BC24887100</v>
          </cell>
          <cell r="BT2918">
            <v>28.9</v>
          </cell>
          <cell r="BU2918">
            <v>27.46</v>
          </cell>
          <cell r="BV2918">
            <v>26.08</v>
          </cell>
          <cell r="BW2918">
            <v>0.82</v>
          </cell>
          <cell r="BX2918">
            <v>25.26</v>
          </cell>
          <cell r="BY2918" t="str">
            <v>BC24887100</v>
          </cell>
          <cell r="BZ2918">
            <v>28.9</v>
          </cell>
          <cell r="CA2918">
            <v>27.46</v>
          </cell>
          <cell r="CB2918">
            <v>26.08</v>
          </cell>
          <cell r="CC2918">
            <v>0.82</v>
          </cell>
          <cell r="CD2918">
            <v>25.26</v>
          </cell>
          <cell r="CE2918" t="str">
            <v>BC24887100</v>
          </cell>
          <cell r="CF2918">
            <v>28.9</v>
          </cell>
          <cell r="CG2918">
            <v>27.46</v>
          </cell>
          <cell r="CH2918">
            <v>26.08</v>
          </cell>
          <cell r="CI2918">
            <v>0.82</v>
          </cell>
          <cell r="CJ2918">
            <v>25.26</v>
          </cell>
          <cell r="CK2918" t="str">
            <v>BC24887100</v>
          </cell>
          <cell r="CL2918">
            <v>28.9</v>
          </cell>
          <cell r="CM2918">
            <v>27.46</v>
          </cell>
          <cell r="CN2918">
            <v>26.08</v>
          </cell>
          <cell r="CO2918">
            <v>0.82</v>
          </cell>
          <cell r="CP2918">
            <v>25.26</v>
          </cell>
          <cell r="CQ2918" t="str">
            <v>BC24887100</v>
          </cell>
          <cell r="CR2918">
            <v>28.9</v>
          </cell>
          <cell r="CS2918">
            <v>27.46</v>
          </cell>
          <cell r="CT2918">
            <v>26.08</v>
          </cell>
          <cell r="CU2918">
            <v>0.82</v>
          </cell>
          <cell r="CV2918">
            <v>25.26</v>
          </cell>
          <cell r="CW2918" t="str">
            <v>BC24887100</v>
          </cell>
          <cell r="CX2918">
            <v>28.9</v>
          </cell>
          <cell r="CY2918">
            <v>27.46</v>
          </cell>
          <cell r="CZ2918">
            <v>26.08</v>
          </cell>
          <cell r="DA2918">
            <v>0.82</v>
          </cell>
          <cell r="DB2918">
            <v>25.26</v>
          </cell>
          <cell r="DC2918" t="str">
            <v>BC24887100</v>
          </cell>
          <cell r="DD2918">
            <v>28.9</v>
          </cell>
          <cell r="DE2918">
            <v>27.46</v>
          </cell>
          <cell r="DF2918">
            <v>26.08</v>
          </cell>
          <cell r="DG2918">
            <v>0.82</v>
          </cell>
          <cell r="DH2918">
            <v>25.26</v>
          </cell>
          <cell r="DI2918" t="str">
            <v>BC24887100</v>
          </cell>
          <cell r="DJ2918">
            <v>28.9</v>
          </cell>
          <cell r="DK2918">
            <v>27.46</v>
          </cell>
          <cell r="DL2918">
            <v>26.08</v>
          </cell>
        </row>
        <row r="2919">
          <cell r="B2919" t="str">
            <v>1545-2</v>
          </cell>
          <cell r="C2919" t="str">
            <v>QUETIAPINE (*)</v>
          </cell>
          <cell r="D2919" t="str">
            <v>200 MG</v>
          </cell>
          <cell r="E2919" t="str">
            <v xml:space="preserve"> </v>
          </cell>
          <cell r="F2919" t="str">
            <v>TAB</v>
          </cell>
          <cell r="G2919" t="str">
            <v>是</v>
          </cell>
          <cell r="H2919" t="str">
            <v>Q-pine XR Extended-Release Tablets 200mg "Tai Yu"</v>
          </cell>
          <cell r="I2919" t="str">
            <v>"台裕"康思寧持續性藥效錠200毫克</v>
          </cell>
          <cell r="J2919" t="str">
            <v>30</v>
          </cell>
          <cell r="K2919" t="str">
            <v>台裕化學製藥廠股份有限公司</v>
          </cell>
          <cell r="L2919" t="str">
            <v>衛部藥製字第058628號</v>
          </cell>
          <cell r="N2919">
            <v>143808</v>
          </cell>
          <cell r="O2919" t="str">
            <v>AA58628100</v>
          </cell>
          <cell r="P2919">
            <v>35.700000000000003</v>
          </cell>
          <cell r="Q2919">
            <v>30.29</v>
          </cell>
          <cell r="R2919">
            <v>21.42</v>
          </cell>
          <cell r="S2919" t="str">
            <v>契約價格</v>
          </cell>
          <cell r="T2919">
            <v>0.91</v>
          </cell>
          <cell r="U2919">
            <v>20.51</v>
          </cell>
          <cell r="V2919">
            <v>2780</v>
          </cell>
          <cell r="W2919" t="str">
            <v>0069</v>
          </cell>
          <cell r="X2919" t="str">
            <v>25091533</v>
          </cell>
          <cell r="Y2919" t="str">
            <v>泰裕醫藥生技股份有限公司</v>
          </cell>
          <cell r="Z2919" t="str">
            <v>03-5826655</v>
          </cell>
          <cell r="AA2919" t="str">
            <v>512</v>
          </cell>
          <cell r="AB2919" t="str">
            <v>03-5822389</v>
          </cell>
          <cell r="AC2919" t="str">
            <v>310</v>
          </cell>
          <cell r="AD2919" t="str">
            <v>新竹縣竹東鎮榮華里榮華街94號1樓</v>
          </cell>
          <cell r="AE2919" t="str">
            <v>杜旻憬</v>
          </cell>
          <cell r="AF2919" t="str">
            <v>0972156002</v>
          </cell>
          <cell r="AG2919" t="str">
            <v>taiyu.act@msa.hinet.net</v>
          </cell>
          <cell r="AJ2919" t="str">
            <v>65 國產 Taiwan</v>
          </cell>
          <cell r="AK2919" t="str">
            <v>健保</v>
          </cell>
          <cell r="AL2919">
            <v>15.15</v>
          </cell>
          <cell r="AM2919">
            <v>29.29</v>
          </cell>
          <cell r="AN2919" t="str">
            <v>等比</v>
          </cell>
          <cell r="BA2919" t="str">
            <v>AA58628100</v>
          </cell>
          <cell r="BB2919">
            <v>32</v>
          </cell>
          <cell r="BC2919">
            <v>27.15</v>
          </cell>
          <cell r="BD2919">
            <v>19.2</v>
          </cell>
          <cell r="BE2919">
            <v>0.81</v>
          </cell>
          <cell r="BF2919">
            <v>18.38</v>
          </cell>
          <cell r="BG2919" t="str">
            <v>AA58628100</v>
          </cell>
          <cell r="BH2919">
            <v>32</v>
          </cell>
          <cell r="BI2919">
            <v>27.15</v>
          </cell>
          <cell r="BJ2919">
            <v>19.2</v>
          </cell>
          <cell r="BK2919">
            <v>0.81</v>
          </cell>
          <cell r="BL2919">
            <v>18.38</v>
          </cell>
          <cell r="BM2919" t="str">
            <v>AA58628100</v>
          </cell>
          <cell r="BN2919">
            <v>32</v>
          </cell>
          <cell r="BO2919">
            <v>27.15</v>
          </cell>
          <cell r="BP2919">
            <v>19.2</v>
          </cell>
          <cell r="BQ2919">
            <v>0.81</v>
          </cell>
          <cell r="BR2919">
            <v>18.38</v>
          </cell>
          <cell r="BS2919" t="str">
            <v>AA58628100</v>
          </cell>
          <cell r="BT2919">
            <v>28.8</v>
          </cell>
          <cell r="BU2919">
            <v>24.44</v>
          </cell>
          <cell r="BV2919">
            <v>17.28</v>
          </cell>
          <cell r="BW2919">
            <v>0.73</v>
          </cell>
          <cell r="BX2919">
            <v>16.55</v>
          </cell>
          <cell r="BY2919" t="str">
            <v>AA58628100</v>
          </cell>
          <cell r="BZ2919">
            <v>28.8</v>
          </cell>
          <cell r="CA2919">
            <v>24.44</v>
          </cell>
          <cell r="CB2919">
            <v>17.28</v>
          </cell>
          <cell r="CC2919">
            <v>0.73</v>
          </cell>
          <cell r="CD2919">
            <v>16.55</v>
          </cell>
          <cell r="CE2919" t="str">
            <v>AA58628100</v>
          </cell>
          <cell r="CF2919">
            <v>28.8</v>
          </cell>
          <cell r="CG2919">
            <v>24.44</v>
          </cell>
          <cell r="CH2919">
            <v>17.28</v>
          </cell>
          <cell r="CI2919">
            <v>0.73</v>
          </cell>
          <cell r="CJ2919">
            <v>16.55</v>
          </cell>
          <cell r="CK2919" t="str">
            <v>AA58628100</v>
          </cell>
          <cell r="CL2919">
            <v>28.8</v>
          </cell>
          <cell r="CM2919">
            <v>24.44</v>
          </cell>
          <cell r="CN2919">
            <v>17.28</v>
          </cell>
          <cell r="CO2919">
            <v>0.73</v>
          </cell>
          <cell r="CP2919">
            <v>16.55</v>
          </cell>
          <cell r="CQ2919" t="str">
            <v>AA58628100</v>
          </cell>
          <cell r="CR2919">
            <v>28.8</v>
          </cell>
          <cell r="CS2919">
            <v>24.44</v>
          </cell>
          <cell r="CT2919">
            <v>17.28</v>
          </cell>
          <cell r="CU2919">
            <v>0.73</v>
          </cell>
          <cell r="CV2919">
            <v>16.55</v>
          </cell>
          <cell r="CW2919" t="str">
            <v>AA58628100</v>
          </cell>
          <cell r="CX2919">
            <v>28.8</v>
          </cell>
          <cell r="CY2919">
            <v>24.44</v>
          </cell>
          <cell r="CZ2919">
            <v>17.28</v>
          </cell>
          <cell r="DA2919">
            <v>0.73</v>
          </cell>
          <cell r="DB2919">
            <v>16.55</v>
          </cell>
          <cell r="DC2919" t="str">
            <v>AA58628100</v>
          </cell>
          <cell r="DD2919">
            <v>28.8</v>
          </cell>
          <cell r="DE2919">
            <v>24.44</v>
          </cell>
          <cell r="DF2919">
            <v>17.28</v>
          </cell>
          <cell r="DG2919">
            <v>0.73</v>
          </cell>
          <cell r="DH2919">
            <v>16.55</v>
          </cell>
          <cell r="DI2919" t="str">
            <v>AA58628100</v>
          </cell>
          <cell r="DJ2919">
            <v>28.8</v>
          </cell>
          <cell r="DK2919">
            <v>24.44</v>
          </cell>
          <cell r="DL2919">
            <v>17.28</v>
          </cell>
        </row>
        <row r="2920">
          <cell r="B2920" t="str">
            <v>1546-1</v>
          </cell>
          <cell r="C2920" t="str">
            <v>Recombinant fusion protein linking coagulation factor IX with Albumin (rIX-FP)(albutrepenonacog alfa)</v>
          </cell>
          <cell r="D2920" t="str">
            <v>200.000IU/ML</v>
          </cell>
          <cell r="E2920" t="str">
            <v>2.5ML</v>
          </cell>
          <cell r="F2920" t="str">
            <v>VIAL</v>
          </cell>
          <cell r="H2920" t="str">
            <v>IDELVION 500IU</v>
          </cell>
          <cell r="I2920" t="str">
            <v>愛必凝基因工程第九凝血因子注射劑500國際單位</v>
          </cell>
          <cell r="J2920" t="str">
            <v>1</v>
          </cell>
          <cell r="K2920" t="str">
            <v>CSL BEHRING</v>
          </cell>
          <cell r="L2920" t="str">
            <v>衛部菌疫輸字第001060號</v>
          </cell>
          <cell r="N2920">
            <v>358</v>
          </cell>
          <cell r="O2920" t="str">
            <v>KC01060299</v>
          </cell>
          <cell r="P2920">
            <v>28500</v>
          </cell>
          <cell r="Q2920">
            <v>27901.5</v>
          </cell>
          <cell r="R2920">
            <v>25649.85</v>
          </cell>
          <cell r="S2920" t="str">
            <v>否</v>
          </cell>
          <cell r="T2920">
            <v>0</v>
          </cell>
          <cell r="U2920">
            <v>25649.85</v>
          </cell>
          <cell r="V2920">
            <v>15</v>
          </cell>
          <cell r="W2920" t="str">
            <v>0225</v>
          </cell>
          <cell r="X2920" t="str">
            <v>52713459</v>
          </cell>
          <cell r="Y2920" t="str">
            <v>軒泰醫療產品股份有限公司</v>
          </cell>
          <cell r="Z2920" t="str">
            <v>02-27416962</v>
          </cell>
          <cell r="AA2920" t="str">
            <v xml:space="preserve"> </v>
          </cell>
          <cell r="AB2920" t="str">
            <v>02-27416986</v>
          </cell>
          <cell r="AC2920" t="str">
            <v>104</v>
          </cell>
          <cell r="AD2920" t="str">
            <v>臺北市中山區復興北路62號12樓之3</v>
          </cell>
          <cell r="AE2920" t="str">
            <v>李尚達</v>
          </cell>
          <cell r="AF2920" t="str">
            <v>0966539173</v>
          </cell>
          <cell r="AG2920" t="str">
            <v>sales@shepherd.com.tw</v>
          </cell>
          <cell r="AJ2920" t="str">
            <v>47 德國 Germany</v>
          </cell>
          <cell r="AK2920" t="str">
            <v>健保</v>
          </cell>
          <cell r="AL2920">
            <v>2.1</v>
          </cell>
          <cell r="AM2920">
            <v>8.07</v>
          </cell>
          <cell r="AN2920" t="str">
            <v>等比</v>
          </cell>
          <cell r="BA2920" t="str">
            <v>KC01060299</v>
          </cell>
          <cell r="BB2920">
            <v>28500</v>
          </cell>
          <cell r="BC2920">
            <v>27901.5</v>
          </cell>
          <cell r="BD2920">
            <v>25649.85</v>
          </cell>
          <cell r="BE2920">
            <v>0</v>
          </cell>
          <cell r="BF2920">
            <v>25649.85</v>
          </cell>
          <cell r="BG2920" t="str">
            <v>KC01060299</v>
          </cell>
          <cell r="BH2920">
            <v>28500</v>
          </cell>
          <cell r="BI2920">
            <v>27901.5</v>
          </cell>
          <cell r="BJ2920">
            <v>25649.85</v>
          </cell>
          <cell r="BK2920">
            <v>0</v>
          </cell>
          <cell r="BL2920">
            <v>25649.85</v>
          </cell>
          <cell r="BM2920" t="str">
            <v>KC01060299</v>
          </cell>
          <cell r="BN2920">
            <v>28500</v>
          </cell>
          <cell r="BO2920">
            <v>27901.5</v>
          </cell>
          <cell r="BP2920">
            <v>25649.85</v>
          </cell>
          <cell r="BQ2920">
            <v>0</v>
          </cell>
          <cell r="BR2920">
            <v>25649.85</v>
          </cell>
          <cell r="BS2920" t="str">
            <v>KC01060299</v>
          </cell>
          <cell r="BT2920">
            <v>28500</v>
          </cell>
          <cell r="BU2920">
            <v>27901.5</v>
          </cell>
          <cell r="BV2920">
            <v>25649.85</v>
          </cell>
          <cell r="BW2920">
            <v>0</v>
          </cell>
          <cell r="BX2920">
            <v>25649.85</v>
          </cell>
          <cell r="BY2920" t="str">
            <v>KC01060299</v>
          </cell>
          <cell r="BZ2920">
            <v>28500</v>
          </cell>
          <cell r="CA2920">
            <v>27901.5</v>
          </cell>
          <cell r="CB2920">
            <v>25649.85</v>
          </cell>
          <cell r="CC2920">
            <v>0</v>
          </cell>
          <cell r="CD2920">
            <v>25649.85</v>
          </cell>
          <cell r="CE2920" t="str">
            <v>KC01060299</v>
          </cell>
          <cell r="CF2920">
            <v>28500</v>
          </cell>
          <cell r="CG2920">
            <v>27901.5</v>
          </cell>
          <cell r="CH2920">
            <v>25649.85</v>
          </cell>
          <cell r="CI2920">
            <v>0</v>
          </cell>
          <cell r="CJ2920">
            <v>25649.85</v>
          </cell>
          <cell r="CK2920" t="str">
            <v>KC01060299</v>
          </cell>
          <cell r="CL2920">
            <v>28500</v>
          </cell>
          <cell r="CM2920">
            <v>27901.5</v>
          </cell>
          <cell r="CN2920">
            <v>25649.85</v>
          </cell>
          <cell r="CO2920">
            <v>0</v>
          </cell>
          <cell r="CP2920">
            <v>25649.85</v>
          </cell>
          <cell r="CQ2920" t="str">
            <v>KC01060299</v>
          </cell>
          <cell r="CR2920">
            <v>28500</v>
          </cell>
          <cell r="CS2920">
            <v>27901.5</v>
          </cell>
          <cell r="CT2920">
            <v>25649.85</v>
          </cell>
          <cell r="CU2920">
            <v>0</v>
          </cell>
          <cell r="CV2920">
            <v>25649.85</v>
          </cell>
          <cell r="CW2920" t="str">
            <v>KC01060299</v>
          </cell>
          <cell r="CX2920">
            <v>28500</v>
          </cell>
          <cell r="CY2920">
            <v>27901.5</v>
          </cell>
          <cell r="CZ2920">
            <v>25649.85</v>
          </cell>
          <cell r="DA2920">
            <v>0</v>
          </cell>
          <cell r="DB2920">
            <v>25649.85</v>
          </cell>
          <cell r="DC2920" t="str">
            <v>KC01060299</v>
          </cell>
          <cell r="DD2920">
            <v>28500</v>
          </cell>
          <cell r="DE2920">
            <v>27901.5</v>
          </cell>
          <cell r="DF2920">
            <v>25649.85</v>
          </cell>
          <cell r="DG2920">
            <v>0</v>
          </cell>
          <cell r="DH2920">
            <v>25649.85</v>
          </cell>
          <cell r="DI2920" t="str">
            <v>KC01060299</v>
          </cell>
          <cell r="DJ2920">
            <v>28500</v>
          </cell>
          <cell r="DK2920">
            <v>27901.5</v>
          </cell>
          <cell r="DL2920">
            <v>25649.85</v>
          </cell>
        </row>
        <row r="2921">
          <cell r="B2921" t="str">
            <v>1547-1</v>
          </cell>
          <cell r="C2921" t="str">
            <v>Recombinant fusion protein linking coagulation factor IX with Albumin (rIX-FP)(albutrepenonacog alfa)</v>
          </cell>
          <cell r="D2921" t="str">
            <v>400IU/ML</v>
          </cell>
          <cell r="E2921" t="str">
            <v>2.5ML</v>
          </cell>
          <cell r="F2921" t="str">
            <v>VIAL</v>
          </cell>
          <cell r="H2921" t="str">
            <v>IDELVION 1000IU</v>
          </cell>
          <cell r="I2921" t="str">
            <v>愛必凝基因工程第九凝血因子注射劑1000國際單位</v>
          </cell>
          <cell r="J2921" t="str">
            <v>1</v>
          </cell>
          <cell r="K2921" t="str">
            <v>CSL BEHRING</v>
          </cell>
          <cell r="L2921" t="str">
            <v>衛部菌疫輸字第001061號</v>
          </cell>
          <cell r="N2921">
            <v>358</v>
          </cell>
          <cell r="O2921" t="str">
            <v>KC01061299</v>
          </cell>
          <cell r="P2921">
            <v>57000</v>
          </cell>
          <cell r="Q2921">
            <v>55803</v>
          </cell>
          <cell r="R2921">
            <v>51299.7</v>
          </cell>
          <cell r="S2921" t="str">
            <v>否</v>
          </cell>
          <cell r="T2921">
            <v>0</v>
          </cell>
          <cell r="U2921">
            <v>51299.7</v>
          </cell>
          <cell r="V2921">
            <v>15</v>
          </cell>
          <cell r="W2921" t="str">
            <v>0225</v>
          </cell>
          <cell r="X2921" t="str">
            <v>52713459</v>
          </cell>
          <cell r="Y2921" t="str">
            <v>軒泰醫療產品股份有限公司</v>
          </cell>
          <cell r="Z2921" t="str">
            <v>02-27416962</v>
          </cell>
          <cell r="AA2921" t="str">
            <v xml:space="preserve"> </v>
          </cell>
          <cell r="AB2921" t="str">
            <v>02-27416986</v>
          </cell>
          <cell r="AC2921" t="str">
            <v>104</v>
          </cell>
          <cell r="AD2921" t="str">
            <v>臺北市中山區復興北路62號12樓之3</v>
          </cell>
          <cell r="AE2921" t="str">
            <v>李尚達</v>
          </cell>
          <cell r="AF2921" t="str">
            <v>0966539173</v>
          </cell>
          <cell r="AG2921" t="str">
            <v>sales@shepherd.com.tw</v>
          </cell>
          <cell r="AJ2921" t="str">
            <v>47 德國 Germany</v>
          </cell>
          <cell r="AK2921" t="str">
            <v>健保</v>
          </cell>
          <cell r="AL2921">
            <v>2.1</v>
          </cell>
          <cell r="AM2921">
            <v>8.07</v>
          </cell>
          <cell r="AN2921" t="str">
            <v>等比</v>
          </cell>
          <cell r="BA2921" t="str">
            <v>KC01061299</v>
          </cell>
          <cell r="BB2921">
            <v>57000</v>
          </cell>
          <cell r="BC2921">
            <v>55803</v>
          </cell>
          <cell r="BD2921">
            <v>51299.7</v>
          </cell>
          <cell r="BE2921">
            <v>0</v>
          </cell>
          <cell r="BF2921">
            <v>51299.7</v>
          </cell>
          <cell r="BG2921" t="str">
            <v>KC01061299</v>
          </cell>
          <cell r="BH2921">
            <v>57000</v>
          </cell>
          <cell r="BI2921">
            <v>55803</v>
          </cell>
          <cell r="BJ2921">
            <v>51299.7</v>
          </cell>
          <cell r="BK2921">
            <v>0</v>
          </cell>
          <cell r="BL2921">
            <v>51299.7</v>
          </cell>
          <cell r="BM2921" t="str">
            <v>KC01061299</v>
          </cell>
          <cell r="BN2921">
            <v>57000</v>
          </cell>
          <cell r="BO2921">
            <v>55803</v>
          </cell>
          <cell r="BP2921">
            <v>51299.7</v>
          </cell>
          <cell r="BQ2921">
            <v>0</v>
          </cell>
          <cell r="BR2921">
            <v>51299.7</v>
          </cell>
          <cell r="BS2921" t="str">
            <v>KC01061299</v>
          </cell>
          <cell r="BT2921">
            <v>57000</v>
          </cell>
          <cell r="BU2921">
            <v>55803</v>
          </cell>
          <cell r="BV2921">
            <v>51299.7</v>
          </cell>
          <cell r="BW2921">
            <v>0</v>
          </cell>
          <cell r="BX2921">
            <v>51299.7</v>
          </cell>
          <cell r="BY2921" t="str">
            <v>KC01061299</v>
          </cell>
          <cell r="BZ2921">
            <v>57000</v>
          </cell>
          <cell r="CA2921">
            <v>55803</v>
          </cell>
          <cell r="CB2921">
            <v>51299.7</v>
          </cell>
          <cell r="CC2921">
            <v>0</v>
          </cell>
          <cell r="CD2921">
            <v>51299.7</v>
          </cell>
          <cell r="CE2921" t="str">
            <v>KC01061299</v>
          </cell>
          <cell r="CF2921">
            <v>57000</v>
          </cell>
          <cell r="CG2921">
            <v>55803</v>
          </cell>
          <cell r="CH2921">
            <v>51299.7</v>
          </cell>
          <cell r="CI2921">
            <v>0</v>
          </cell>
          <cell r="CJ2921">
            <v>51299.7</v>
          </cell>
          <cell r="CK2921" t="str">
            <v>KC01061299</v>
          </cell>
          <cell r="CL2921">
            <v>57000</v>
          </cell>
          <cell r="CM2921">
            <v>55803</v>
          </cell>
          <cell r="CN2921">
            <v>51299.7</v>
          </cell>
          <cell r="CO2921">
            <v>0</v>
          </cell>
          <cell r="CP2921">
            <v>51299.7</v>
          </cell>
          <cell r="CQ2921" t="str">
            <v>KC01061299</v>
          </cell>
          <cell r="CR2921">
            <v>57000</v>
          </cell>
          <cell r="CS2921">
            <v>55803</v>
          </cell>
          <cell r="CT2921">
            <v>51299.7</v>
          </cell>
          <cell r="CU2921">
            <v>0</v>
          </cell>
          <cell r="CV2921">
            <v>51299.7</v>
          </cell>
          <cell r="CW2921" t="str">
            <v>KC01061299</v>
          </cell>
          <cell r="CX2921">
            <v>57000</v>
          </cell>
          <cell r="CY2921">
            <v>55803</v>
          </cell>
          <cell r="CZ2921">
            <v>51299.7</v>
          </cell>
          <cell r="DA2921">
            <v>0</v>
          </cell>
          <cell r="DB2921">
            <v>51299.7</v>
          </cell>
          <cell r="DC2921" t="str">
            <v>KC01061299</v>
          </cell>
          <cell r="DD2921">
            <v>57000</v>
          </cell>
          <cell r="DE2921">
            <v>55803</v>
          </cell>
          <cell r="DF2921">
            <v>51299.7</v>
          </cell>
          <cell r="DG2921">
            <v>0</v>
          </cell>
          <cell r="DH2921">
            <v>51299.7</v>
          </cell>
          <cell r="DI2921" t="str">
            <v>KC01061299</v>
          </cell>
          <cell r="DJ2921">
            <v>57000</v>
          </cell>
          <cell r="DK2921">
            <v>55803</v>
          </cell>
          <cell r="DL2921">
            <v>51299.7</v>
          </cell>
        </row>
        <row r="2922">
          <cell r="B2922" t="str">
            <v>1551-1</v>
          </cell>
          <cell r="C2922" t="str">
            <v>RIFAMPIN (EQ TO RIFAMPICIN) (EQ TO RIMACTAN)+ISONIAZID</v>
          </cell>
          <cell r="D2922" t="str">
            <v>300MG+150MG</v>
          </cell>
          <cell r="E2922" t="str">
            <v xml:space="preserve"> </v>
          </cell>
          <cell r="F2922" t="str">
            <v>TAB</v>
          </cell>
          <cell r="H2922" t="str">
            <v>Macox Plus 300 Tablets</v>
          </cell>
          <cell r="I2922" t="str">
            <v>袪核-二合膜衣錠 300</v>
          </cell>
          <cell r="J2922" t="str">
            <v>112</v>
          </cell>
          <cell r="K2922" t="str">
            <v>MACLEODS PHARMACEUTICALS LTD.</v>
          </cell>
          <cell r="L2922" t="str">
            <v>衛部藥輸字第026638號</v>
          </cell>
          <cell r="N2922">
            <v>56000</v>
          </cell>
          <cell r="O2922" t="str">
            <v>BC26638100</v>
          </cell>
          <cell r="P2922">
            <v>10.8</v>
          </cell>
          <cell r="Q2922">
            <v>9.7200000000000006</v>
          </cell>
          <cell r="R2922">
            <v>8.75</v>
          </cell>
          <cell r="S2922" t="str">
            <v>否</v>
          </cell>
          <cell r="T2922">
            <v>0</v>
          </cell>
          <cell r="U2922">
            <v>8.75</v>
          </cell>
          <cell r="V2922">
            <v>2500</v>
          </cell>
          <cell r="W2922" t="str">
            <v>0115</v>
          </cell>
          <cell r="X2922" t="str">
            <v>53861484</v>
          </cell>
          <cell r="Y2922" t="str">
            <v>必拓客有限公司</v>
          </cell>
          <cell r="Z2922" t="str">
            <v>02-24248306</v>
          </cell>
          <cell r="AA2922" t="str">
            <v xml:space="preserve"> </v>
          </cell>
          <cell r="AB2922" t="str">
            <v>02-24211806</v>
          </cell>
          <cell r="AC2922" t="str">
            <v>201</v>
          </cell>
          <cell r="AD2922" t="str">
            <v>基隆市信義區仁一路3號底層</v>
          </cell>
          <cell r="AE2922" t="str">
            <v>陳肇源</v>
          </cell>
          <cell r="AF2922" t="str">
            <v>0930866180</v>
          </cell>
          <cell r="AG2922" t="str">
            <v>nickchen616@gmail.com</v>
          </cell>
          <cell r="AJ2922" t="str">
            <v>20 印度 India</v>
          </cell>
          <cell r="AK2922" t="str">
            <v>健保</v>
          </cell>
          <cell r="AL2922">
            <v>10</v>
          </cell>
          <cell r="AM2922">
            <v>10</v>
          </cell>
          <cell r="AN2922" t="str">
            <v>等比</v>
          </cell>
          <cell r="BA2922" t="str">
            <v>BC26638100</v>
          </cell>
          <cell r="BB2922">
            <v>10.8</v>
          </cell>
          <cell r="BC2922">
            <v>9.7200000000000006</v>
          </cell>
          <cell r="BD2922">
            <v>8.75</v>
          </cell>
          <cell r="BE2922">
            <v>0</v>
          </cell>
          <cell r="BF2922">
            <v>8.75</v>
          </cell>
          <cell r="BG2922" t="str">
            <v>BC26638100</v>
          </cell>
          <cell r="BH2922">
            <v>10.8</v>
          </cell>
          <cell r="BI2922">
            <v>9.7200000000000006</v>
          </cell>
          <cell r="BJ2922">
            <v>8.75</v>
          </cell>
          <cell r="BK2922">
            <v>0</v>
          </cell>
          <cell r="BL2922">
            <v>8.75</v>
          </cell>
          <cell r="BM2922" t="str">
            <v>BC26638100</v>
          </cell>
          <cell r="BN2922">
            <v>10.8</v>
          </cell>
          <cell r="BO2922">
            <v>9.7200000000000006</v>
          </cell>
          <cell r="BP2922">
            <v>8.75</v>
          </cell>
          <cell r="BQ2922">
            <v>0</v>
          </cell>
          <cell r="BR2922">
            <v>8.75</v>
          </cell>
          <cell r="BS2922" t="str">
            <v>BC26638100</v>
          </cell>
          <cell r="BT2922">
            <v>10.8</v>
          </cell>
          <cell r="BU2922">
            <v>9.7200000000000006</v>
          </cell>
          <cell r="BV2922">
            <v>8.75</v>
          </cell>
          <cell r="BW2922">
            <v>0</v>
          </cell>
          <cell r="BX2922">
            <v>8.75</v>
          </cell>
          <cell r="BY2922" t="str">
            <v>BC26638100</v>
          </cell>
          <cell r="BZ2922">
            <v>10.8</v>
          </cell>
          <cell r="CA2922">
            <v>9.7200000000000006</v>
          </cell>
          <cell r="CB2922">
            <v>8.75</v>
          </cell>
          <cell r="CC2922">
            <v>0</v>
          </cell>
          <cell r="CD2922">
            <v>8.75</v>
          </cell>
          <cell r="CE2922" t="str">
            <v>BC26638100</v>
          </cell>
          <cell r="CF2922">
            <v>10.8</v>
          </cell>
          <cell r="CG2922">
            <v>9.7200000000000006</v>
          </cell>
          <cell r="CH2922">
            <v>8.75</v>
          </cell>
          <cell r="CI2922">
            <v>0</v>
          </cell>
          <cell r="CJ2922">
            <v>8.75</v>
          </cell>
          <cell r="CK2922" t="str">
            <v>BC26638100</v>
          </cell>
          <cell r="CL2922">
            <v>10.8</v>
          </cell>
          <cell r="CM2922">
            <v>9.7200000000000006</v>
          </cell>
          <cell r="CN2922">
            <v>8.75</v>
          </cell>
          <cell r="CO2922">
            <v>0</v>
          </cell>
          <cell r="CP2922">
            <v>8.75</v>
          </cell>
          <cell r="CQ2922" t="str">
            <v>BC26638100</v>
          </cell>
          <cell r="CR2922">
            <v>10.8</v>
          </cell>
          <cell r="CS2922">
            <v>9.7200000000000006</v>
          </cell>
          <cell r="CT2922">
            <v>8.75</v>
          </cell>
          <cell r="CU2922">
            <v>0</v>
          </cell>
          <cell r="CV2922">
            <v>8.75</v>
          </cell>
          <cell r="CW2922" t="str">
            <v>BC26638100</v>
          </cell>
          <cell r="CX2922">
            <v>10.8</v>
          </cell>
          <cell r="CY2922">
            <v>9.7200000000000006</v>
          </cell>
          <cell r="CZ2922">
            <v>8.75</v>
          </cell>
          <cell r="DA2922">
            <v>0</v>
          </cell>
          <cell r="DB2922">
            <v>8.75</v>
          </cell>
          <cell r="DC2922" t="str">
            <v>BC26638100</v>
          </cell>
          <cell r="DD2922">
            <v>10.8</v>
          </cell>
          <cell r="DE2922">
            <v>9.7200000000000006</v>
          </cell>
          <cell r="DF2922">
            <v>8.75</v>
          </cell>
          <cell r="DG2922">
            <v>0</v>
          </cell>
          <cell r="DH2922">
            <v>8.75</v>
          </cell>
          <cell r="DI2922" t="str">
            <v>BC26638100</v>
          </cell>
          <cell r="DJ2922">
            <v>10.8</v>
          </cell>
          <cell r="DK2922">
            <v>9.7200000000000006</v>
          </cell>
          <cell r="DL2922">
            <v>8.75</v>
          </cell>
        </row>
        <row r="2923">
          <cell r="B2923" t="str">
            <v>1552-1</v>
          </cell>
          <cell r="C2923" t="str">
            <v>RILUZOLE</v>
          </cell>
          <cell r="D2923" t="str">
            <v>50MG</v>
          </cell>
          <cell r="E2923" t="str">
            <v xml:space="preserve"> </v>
          </cell>
          <cell r="F2923" t="str">
            <v>TAB</v>
          </cell>
          <cell r="H2923" t="str">
            <v>RILUTEK 50MG FILM-COATED TABLETS</v>
          </cell>
          <cell r="I2923" t="str">
            <v>銳力得膜衣錠</v>
          </cell>
          <cell r="J2923" t="str">
            <v>56</v>
          </cell>
          <cell r="K2923" t="str">
            <v>OPELLA HEALTHCARE INTERNATIONAL SAS</v>
          </cell>
          <cell r="L2923" t="str">
            <v>衛署藥輸字第021905號</v>
          </cell>
          <cell r="N2923">
            <v>4564</v>
          </cell>
          <cell r="O2923" t="str">
            <v>BC21905100</v>
          </cell>
          <cell r="P2923">
            <v>137</v>
          </cell>
          <cell r="Q2923">
            <v>135.63</v>
          </cell>
          <cell r="R2923">
            <v>128.85</v>
          </cell>
          <cell r="S2923" t="str">
            <v>否</v>
          </cell>
          <cell r="T2923">
            <v>0</v>
          </cell>
          <cell r="U2923">
            <v>128.85</v>
          </cell>
          <cell r="V2923">
            <v>200</v>
          </cell>
          <cell r="W2923" t="str">
            <v>0177</v>
          </cell>
          <cell r="X2923" t="str">
            <v>70824858</v>
          </cell>
          <cell r="Y2923" t="str">
            <v>台灣大昌華嘉股份有限公司</v>
          </cell>
          <cell r="Z2923" t="str">
            <v>02-87526666</v>
          </cell>
          <cell r="AA2923" t="str">
            <v>7576</v>
          </cell>
          <cell r="AB2923" t="str">
            <v>02-87526100</v>
          </cell>
          <cell r="AC2923" t="str">
            <v>114</v>
          </cell>
          <cell r="AD2923" t="str">
            <v>臺北市內湖區堤頂大道2段407巷20弄1、3、5、7號10樓，及407巷22、24、26號10樓及407巷22號10樓之1</v>
          </cell>
          <cell r="AE2923" t="str">
            <v>林小姐</v>
          </cell>
          <cell r="AF2923" t="str">
            <v>0912745896</v>
          </cell>
          <cell r="AG2923" t="str">
            <v>order.cs@dksh.com</v>
          </cell>
          <cell r="AJ2923" t="str">
            <v>15 法國 France</v>
          </cell>
          <cell r="AK2923" t="str">
            <v>健保</v>
          </cell>
          <cell r="AL2923">
            <v>1</v>
          </cell>
          <cell r="AM2923">
            <v>5</v>
          </cell>
          <cell r="AN2923" t="str">
            <v>等比</v>
          </cell>
          <cell r="BA2923" t="str">
            <v>BC21905100</v>
          </cell>
          <cell r="BB2923">
            <v>132</v>
          </cell>
          <cell r="BC2923">
            <v>130.68</v>
          </cell>
          <cell r="BD2923">
            <v>124.15</v>
          </cell>
          <cell r="BE2923">
            <v>0</v>
          </cell>
          <cell r="BF2923">
            <v>124.15</v>
          </cell>
          <cell r="BG2923" t="str">
            <v>BC21905100</v>
          </cell>
          <cell r="BH2923">
            <v>132</v>
          </cell>
          <cell r="BI2923">
            <v>130.68</v>
          </cell>
          <cell r="BJ2923">
            <v>124.15</v>
          </cell>
          <cell r="BK2923">
            <v>0</v>
          </cell>
          <cell r="BL2923">
            <v>124.15</v>
          </cell>
          <cell r="BM2923" t="str">
            <v>BC21905100</v>
          </cell>
          <cell r="BN2923">
            <v>132</v>
          </cell>
          <cell r="BO2923">
            <v>130.68</v>
          </cell>
          <cell r="BP2923">
            <v>124.15</v>
          </cell>
          <cell r="BQ2923">
            <v>0</v>
          </cell>
          <cell r="BR2923">
            <v>124.15</v>
          </cell>
          <cell r="BS2923" t="str">
            <v>BC21905100</v>
          </cell>
          <cell r="BT2923">
            <v>132</v>
          </cell>
          <cell r="BU2923">
            <v>130.68</v>
          </cell>
          <cell r="BV2923">
            <v>124.15</v>
          </cell>
          <cell r="BW2923">
            <v>0</v>
          </cell>
          <cell r="BX2923">
            <v>124.15</v>
          </cell>
          <cell r="BY2923" t="str">
            <v>BC21905100</v>
          </cell>
          <cell r="BZ2923">
            <v>132</v>
          </cell>
          <cell r="CA2923">
            <v>130.68</v>
          </cell>
          <cell r="CB2923">
            <v>124.15</v>
          </cell>
          <cell r="CC2923">
            <v>0</v>
          </cell>
          <cell r="CD2923">
            <v>124.15</v>
          </cell>
          <cell r="CE2923" t="str">
            <v>BC21905100</v>
          </cell>
          <cell r="CF2923">
            <v>132</v>
          </cell>
          <cell r="CG2923">
            <v>130.68</v>
          </cell>
          <cell r="CH2923">
            <v>124.15</v>
          </cell>
          <cell r="CI2923">
            <v>0</v>
          </cell>
          <cell r="CJ2923">
            <v>124.15</v>
          </cell>
          <cell r="CK2923" t="str">
            <v>BC21905100</v>
          </cell>
          <cell r="CL2923">
            <v>132</v>
          </cell>
          <cell r="CM2923">
            <v>130.68</v>
          </cell>
          <cell r="CN2923">
            <v>124.15</v>
          </cell>
          <cell r="CO2923">
            <v>0</v>
          </cell>
          <cell r="CP2923">
            <v>124.15</v>
          </cell>
          <cell r="CQ2923" t="str">
            <v>BC21905100</v>
          </cell>
          <cell r="CR2923">
            <v>132</v>
          </cell>
          <cell r="CS2923">
            <v>130.68</v>
          </cell>
          <cell r="CT2923">
            <v>124.15</v>
          </cell>
          <cell r="CU2923">
            <v>0</v>
          </cell>
          <cell r="CV2923">
            <v>124.15</v>
          </cell>
          <cell r="CW2923" t="str">
            <v>BC21905100</v>
          </cell>
          <cell r="CX2923">
            <v>132</v>
          </cell>
          <cell r="CY2923">
            <v>130.68</v>
          </cell>
          <cell r="CZ2923">
            <v>124.15</v>
          </cell>
          <cell r="DA2923">
            <v>0</v>
          </cell>
          <cell r="DB2923">
            <v>124.15</v>
          </cell>
          <cell r="DC2923" t="str">
            <v>BC21905100</v>
          </cell>
          <cell r="DD2923">
            <v>132</v>
          </cell>
          <cell r="DE2923">
            <v>130.68</v>
          </cell>
          <cell r="DF2923">
            <v>124.15</v>
          </cell>
          <cell r="DG2923">
            <v>0</v>
          </cell>
          <cell r="DH2923">
            <v>124.15</v>
          </cell>
          <cell r="DI2923" t="str">
            <v>BC21905100</v>
          </cell>
          <cell r="DJ2923">
            <v>132</v>
          </cell>
          <cell r="DK2923">
            <v>130.68</v>
          </cell>
          <cell r="DL2923">
            <v>124.15</v>
          </cell>
        </row>
        <row r="2924">
          <cell r="B2924" t="str">
            <v>1553-1</v>
          </cell>
          <cell r="C2924" t="str">
            <v>RIOCIGUAT</v>
          </cell>
          <cell r="D2924" t="str">
            <v>2.5MG</v>
          </cell>
          <cell r="E2924" t="str">
            <v xml:space="preserve"> </v>
          </cell>
          <cell r="F2924" t="str">
            <v>TAB</v>
          </cell>
          <cell r="H2924" t="str">
            <v>Adempas film-coated tablets 2.5mg</v>
          </cell>
          <cell r="I2924" t="str">
            <v>愛定保肺膜衣錠2.5毫克</v>
          </cell>
          <cell r="J2924" t="str">
            <v>84</v>
          </cell>
          <cell r="K2924" t="str">
            <v>Bayer AG</v>
          </cell>
          <cell r="L2924" t="str">
            <v>衛部藥輸字第026414號</v>
          </cell>
          <cell r="N2924">
            <v>5174</v>
          </cell>
          <cell r="O2924" t="str">
            <v>BB26414100</v>
          </cell>
          <cell r="P2924">
            <v>1261</v>
          </cell>
          <cell r="Q2924">
            <v>1261</v>
          </cell>
          <cell r="R2924">
            <v>1197.95</v>
          </cell>
          <cell r="S2924" t="str">
            <v>否</v>
          </cell>
          <cell r="T2924">
            <v>0</v>
          </cell>
          <cell r="U2924">
            <v>1197.95</v>
          </cell>
          <cell r="V2924">
            <v>230</v>
          </cell>
          <cell r="W2924" t="str">
            <v>0175</v>
          </cell>
          <cell r="X2924" t="str">
            <v>22853066</v>
          </cell>
          <cell r="Y2924" t="str">
            <v>裕利股份有限公司</v>
          </cell>
          <cell r="Z2924" t="str">
            <v>02-25700064</v>
          </cell>
          <cell r="AA2924" t="str">
            <v>23108</v>
          </cell>
          <cell r="AB2924" t="str">
            <v>02-25798587/02-25770849</v>
          </cell>
          <cell r="AC2924" t="str">
            <v>105</v>
          </cell>
          <cell r="AD2924" t="str">
            <v>臺北市松山區南京東路4段126號10樓、10樓之1至之3</v>
          </cell>
          <cell r="AE2924" t="str">
            <v>劉小姐</v>
          </cell>
          <cell r="AF2924" t="str">
            <v>0975529293</v>
          </cell>
          <cell r="AG2924" t="str">
            <v>haorder@zuelligpharma.com</v>
          </cell>
          <cell r="AJ2924" t="str">
            <v>47 德國 Germany</v>
          </cell>
          <cell r="AK2924" t="str">
            <v>健保</v>
          </cell>
          <cell r="AL2924">
            <v>0</v>
          </cell>
          <cell r="AM2924">
            <v>5</v>
          </cell>
          <cell r="AN2924" t="str">
            <v>等比</v>
          </cell>
          <cell r="BA2924" t="str">
            <v>BB26414100</v>
          </cell>
          <cell r="BB2924">
            <v>1261</v>
          </cell>
          <cell r="BC2924">
            <v>1261</v>
          </cell>
          <cell r="BD2924">
            <v>1197.95</v>
          </cell>
          <cell r="BE2924">
            <v>0</v>
          </cell>
          <cell r="BF2924">
            <v>1197.95</v>
          </cell>
          <cell r="BG2924" t="str">
            <v>BB26414100</v>
          </cell>
          <cell r="BH2924">
            <v>1261</v>
          </cell>
          <cell r="BI2924">
            <v>1261</v>
          </cell>
          <cell r="BJ2924">
            <v>1197.95</v>
          </cell>
          <cell r="BK2924">
            <v>0</v>
          </cell>
          <cell r="BL2924">
            <v>1197.95</v>
          </cell>
          <cell r="BM2924" t="str">
            <v>BB26414100</v>
          </cell>
          <cell r="BN2924">
            <v>1261</v>
          </cell>
          <cell r="BO2924">
            <v>1261</v>
          </cell>
          <cell r="BP2924">
            <v>1197.95</v>
          </cell>
          <cell r="BQ2924">
            <v>0</v>
          </cell>
          <cell r="BR2924">
            <v>1197.95</v>
          </cell>
          <cell r="BS2924" t="str">
            <v>BB26414100</v>
          </cell>
          <cell r="BT2924">
            <v>1261</v>
          </cell>
          <cell r="BU2924">
            <v>1261</v>
          </cell>
          <cell r="BV2924">
            <v>1197.95</v>
          </cell>
          <cell r="BW2924">
            <v>0</v>
          </cell>
          <cell r="BX2924">
            <v>1197.95</v>
          </cell>
          <cell r="BY2924" t="str">
            <v>BB26414100</v>
          </cell>
          <cell r="BZ2924">
            <v>1261</v>
          </cell>
          <cell r="CA2924">
            <v>1261</v>
          </cell>
          <cell r="CB2924">
            <v>1197.95</v>
          </cell>
          <cell r="CC2924">
            <v>0</v>
          </cell>
          <cell r="CD2924">
            <v>1197.95</v>
          </cell>
          <cell r="CE2924" t="str">
            <v>BB26414100</v>
          </cell>
          <cell r="CF2924">
            <v>1261</v>
          </cell>
          <cell r="CG2924">
            <v>1261</v>
          </cell>
          <cell r="CH2924">
            <v>1197.95</v>
          </cell>
          <cell r="CI2924">
            <v>0</v>
          </cell>
          <cell r="CJ2924">
            <v>1197.95</v>
          </cell>
          <cell r="CK2924" t="str">
            <v>BB26414100</v>
          </cell>
          <cell r="CL2924">
            <v>1261</v>
          </cell>
          <cell r="CM2924">
            <v>1261</v>
          </cell>
          <cell r="CN2924">
            <v>1197.95</v>
          </cell>
          <cell r="CO2924">
            <v>0</v>
          </cell>
          <cell r="CP2924">
            <v>1197.95</v>
          </cell>
          <cell r="CQ2924" t="str">
            <v>BB26414100</v>
          </cell>
          <cell r="CR2924">
            <v>1261</v>
          </cell>
          <cell r="CS2924">
            <v>1261</v>
          </cell>
          <cell r="CT2924">
            <v>1197.95</v>
          </cell>
          <cell r="CU2924">
            <v>0</v>
          </cell>
          <cell r="CV2924">
            <v>1197.95</v>
          </cell>
          <cell r="CW2924" t="str">
            <v>BB26414100</v>
          </cell>
          <cell r="CX2924">
            <v>1261</v>
          </cell>
          <cell r="CY2924">
            <v>1261</v>
          </cell>
          <cell r="CZ2924">
            <v>1197.95</v>
          </cell>
          <cell r="DA2924">
            <v>0</v>
          </cell>
          <cell r="DB2924">
            <v>1197.95</v>
          </cell>
          <cell r="DC2924" t="str">
            <v>BB26414100</v>
          </cell>
          <cell r="DD2924">
            <v>1261</v>
          </cell>
          <cell r="DE2924">
            <v>1261</v>
          </cell>
          <cell r="DF2924">
            <v>1197.95</v>
          </cell>
          <cell r="DG2924">
            <v>0</v>
          </cell>
          <cell r="DH2924">
            <v>1197.95</v>
          </cell>
          <cell r="DI2924" t="str">
            <v>BB26414100</v>
          </cell>
          <cell r="DJ2924">
            <v>1261</v>
          </cell>
          <cell r="DK2924">
            <v>1261</v>
          </cell>
          <cell r="DL2924">
            <v>1197.95</v>
          </cell>
        </row>
        <row r="2925">
          <cell r="B2925" t="str">
            <v>1554-1</v>
          </cell>
          <cell r="C2925" t="str">
            <v>RISANKIZUMAB</v>
          </cell>
          <cell r="D2925" t="str">
            <v>75MG</v>
          </cell>
          <cell r="E2925" t="str">
            <v>0.83ML</v>
          </cell>
          <cell r="F2925" t="str">
            <v>SYRINGE</v>
          </cell>
          <cell r="H2925" t="str">
            <v>SKYRIZI 75mg / 0.83ml Pre-filled syringe</v>
          </cell>
          <cell r="I2925" t="str">
            <v>喜開悅 75mg針筒裝注射劑</v>
          </cell>
          <cell r="J2925" t="str">
            <v>2</v>
          </cell>
          <cell r="K2925" t="str">
            <v>BOEHRINGER INGELHEIM PHARMA GMBH &amp; CO. KG</v>
          </cell>
          <cell r="L2925" t="str">
            <v>衛部菌疫輸字第001109號</v>
          </cell>
          <cell r="N2925">
            <v>130</v>
          </cell>
          <cell r="O2925" t="str">
            <v>KC011092BK</v>
          </cell>
          <cell r="P2925">
            <v>52023</v>
          </cell>
          <cell r="Q2925">
            <v>52023</v>
          </cell>
          <cell r="R2925">
            <v>48381.39</v>
          </cell>
          <cell r="S2925" t="str">
            <v>否</v>
          </cell>
          <cell r="T2925">
            <v>0</v>
          </cell>
          <cell r="U2925">
            <v>48381.39</v>
          </cell>
          <cell r="V2925">
            <v>5</v>
          </cell>
          <cell r="W2925" t="str">
            <v>0175</v>
          </cell>
          <cell r="X2925" t="str">
            <v>22853066</v>
          </cell>
          <cell r="Y2925" t="str">
            <v>裕利股份有限公司</v>
          </cell>
          <cell r="Z2925" t="str">
            <v>02-25700064</v>
          </cell>
          <cell r="AA2925" t="str">
            <v>23108</v>
          </cell>
          <cell r="AB2925" t="str">
            <v>02-25798587/02-25770849</v>
          </cell>
          <cell r="AC2925" t="str">
            <v>105</v>
          </cell>
          <cell r="AD2925" t="str">
            <v>臺北市松山區南京東路4段126號10樓、10樓之1至之3</v>
          </cell>
          <cell r="AE2925" t="str">
            <v>劉小姐</v>
          </cell>
          <cell r="AF2925" t="str">
            <v>0975529293</v>
          </cell>
          <cell r="AG2925" t="str">
            <v>haorder@zuelligpharma.com</v>
          </cell>
          <cell r="AJ2925" t="str">
            <v>47 德國 Germany</v>
          </cell>
          <cell r="AK2925" t="str">
            <v>健保</v>
          </cell>
          <cell r="AL2925">
            <v>0</v>
          </cell>
          <cell r="AM2925">
            <v>7</v>
          </cell>
          <cell r="AN2925" t="str">
            <v>等比</v>
          </cell>
          <cell r="BA2925" t="str">
            <v>KC011092BK</v>
          </cell>
          <cell r="BB2925">
            <v>52023</v>
          </cell>
          <cell r="BC2925">
            <v>52023</v>
          </cell>
          <cell r="BD2925">
            <v>48381.39</v>
          </cell>
          <cell r="BE2925">
            <v>0</v>
          </cell>
          <cell r="BF2925">
            <v>48381.39</v>
          </cell>
          <cell r="BG2925" t="str">
            <v>KC011092BK</v>
          </cell>
          <cell r="BH2925">
            <v>52023</v>
          </cell>
          <cell r="BI2925">
            <v>52023</v>
          </cell>
          <cell r="BJ2925">
            <v>48381.39</v>
          </cell>
          <cell r="BK2925">
            <v>0</v>
          </cell>
          <cell r="BL2925">
            <v>48381.39</v>
          </cell>
          <cell r="BM2925" t="str">
            <v>KC011092BK</v>
          </cell>
          <cell r="BN2925">
            <v>52023</v>
          </cell>
          <cell r="BO2925">
            <v>52023</v>
          </cell>
          <cell r="BP2925">
            <v>48381.39</v>
          </cell>
          <cell r="BQ2925">
            <v>0</v>
          </cell>
          <cell r="BR2925">
            <v>48381.39</v>
          </cell>
          <cell r="BS2925" t="str">
            <v>KC011092BK</v>
          </cell>
          <cell r="BT2925">
            <v>52023</v>
          </cell>
          <cell r="BU2925">
            <v>52023</v>
          </cell>
          <cell r="BV2925">
            <v>48381.39</v>
          </cell>
          <cell r="BW2925">
            <v>0</v>
          </cell>
          <cell r="BX2925">
            <v>48381.39</v>
          </cell>
          <cell r="BY2925" t="str">
            <v>KC011092BK</v>
          </cell>
          <cell r="BZ2925">
            <v>52023</v>
          </cell>
          <cell r="CA2925">
            <v>52023</v>
          </cell>
          <cell r="CB2925">
            <v>48381.39</v>
          </cell>
          <cell r="CC2925">
            <v>0</v>
          </cell>
          <cell r="CD2925">
            <v>48381.39</v>
          </cell>
          <cell r="CE2925" t="str">
            <v>KC011092BK</v>
          </cell>
          <cell r="CF2925">
            <v>52023</v>
          </cell>
          <cell r="CG2925">
            <v>52023</v>
          </cell>
          <cell r="CH2925">
            <v>48381.39</v>
          </cell>
          <cell r="CI2925">
            <v>0</v>
          </cell>
          <cell r="CJ2925">
            <v>48381.39</v>
          </cell>
          <cell r="CK2925" t="str">
            <v>KC011092BK</v>
          </cell>
          <cell r="CL2925">
            <v>52023</v>
          </cell>
          <cell r="CM2925">
            <v>52023</v>
          </cell>
          <cell r="CN2925">
            <v>48381.39</v>
          </cell>
          <cell r="CO2925">
            <v>0</v>
          </cell>
          <cell r="CP2925">
            <v>48381.39</v>
          </cell>
          <cell r="CQ2925" t="str">
            <v>KC011092BK</v>
          </cell>
          <cell r="CR2925">
            <v>52023</v>
          </cell>
          <cell r="CS2925">
            <v>52023</v>
          </cell>
          <cell r="CT2925">
            <v>48381.39</v>
          </cell>
          <cell r="CU2925">
            <v>0</v>
          </cell>
          <cell r="CV2925">
            <v>48381.39</v>
          </cell>
          <cell r="CW2925" t="str">
            <v>KC011092BK</v>
          </cell>
          <cell r="CX2925">
            <v>52023</v>
          </cell>
          <cell r="CY2925">
            <v>52023</v>
          </cell>
          <cell r="CZ2925">
            <v>48381.39</v>
          </cell>
          <cell r="DA2925">
            <v>0</v>
          </cell>
          <cell r="DB2925">
            <v>48381.39</v>
          </cell>
          <cell r="DC2925" t="str">
            <v>KC011092BK</v>
          </cell>
          <cell r="DD2925">
            <v>52023</v>
          </cell>
          <cell r="DE2925">
            <v>52023</v>
          </cell>
          <cell r="DF2925">
            <v>48381.39</v>
          </cell>
          <cell r="DG2925">
            <v>0</v>
          </cell>
          <cell r="DH2925">
            <v>48381.39</v>
          </cell>
          <cell r="DI2925" t="str">
            <v>KC011092BK</v>
          </cell>
          <cell r="DJ2925">
            <v>52023</v>
          </cell>
          <cell r="DK2925">
            <v>52023</v>
          </cell>
          <cell r="DL2925">
            <v>48381.39</v>
          </cell>
        </row>
        <row r="2926">
          <cell r="B2926" t="str">
            <v>1555-1</v>
          </cell>
          <cell r="C2926" t="str">
            <v>RIVAROXABAN</v>
          </cell>
          <cell r="D2926" t="str">
            <v>2.5MG</v>
          </cell>
          <cell r="E2926" t="str">
            <v xml:space="preserve"> </v>
          </cell>
          <cell r="F2926" t="str">
            <v>TAB</v>
          </cell>
          <cell r="H2926" t="str">
            <v>Xarelto film-coated tablets 2.5mg</v>
          </cell>
          <cell r="I2926" t="str">
            <v>拜瑞妥膜衣錠2.5毫克</v>
          </cell>
          <cell r="J2926" t="str">
            <v>60</v>
          </cell>
          <cell r="K2926" t="str">
            <v>Bayer AG</v>
          </cell>
          <cell r="L2926" t="str">
            <v>衛部藥輸字第027750號</v>
          </cell>
          <cell r="N2926">
            <v>49084</v>
          </cell>
          <cell r="O2926" t="str">
            <v>BC27750100</v>
          </cell>
          <cell r="P2926">
            <v>22</v>
          </cell>
          <cell r="Q2926">
            <v>22</v>
          </cell>
          <cell r="R2926">
            <v>20.9</v>
          </cell>
          <cell r="S2926" t="str">
            <v>否</v>
          </cell>
          <cell r="T2926">
            <v>0</v>
          </cell>
          <cell r="U2926">
            <v>20.9</v>
          </cell>
          <cell r="V2926">
            <v>595</v>
          </cell>
          <cell r="W2926" t="str">
            <v>0175</v>
          </cell>
          <cell r="X2926" t="str">
            <v>22853066</v>
          </cell>
          <cell r="Y2926" t="str">
            <v>裕利股份有限公司</v>
          </cell>
          <cell r="Z2926" t="str">
            <v>02-25700064</v>
          </cell>
          <cell r="AA2926" t="str">
            <v>23108</v>
          </cell>
          <cell r="AB2926" t="str">
            <v>02-25798587/02-25770849</v>
          </cell>
          <cell r="AC2926" t="str">
            <v>105</v>
          </cell>
          <cell r="AD2926" t="str">
            <v>臺北市松山區南京東路4段126號10樓、10樓之1至之3</v>
          </cell>
          <cell r="AE2926" t="str">
            <v>劉小姐</v>
          </cell>
          <cell r="AF2926" t="str">
            <v>0975529293</v>
          </cell>
          <cell r="AG2926" t="str">
            <v>haorder@zuelligpharma.com</v>
          </cell>
          <cell r="AJ2926" t="str">
            <v>47 德國 Germany</v>
          </cell>
          <cell r="AK2926" t="str">
            <v>健保</v>
          </cell>
          <cell r="AL2926">
            <v>0</v>
          </cell>
          <cell r="AM2926">
            <v>5</v>
          </cell>
          <cell r="AN2926" t="str">
            <v>等比</v>
          </cell>
          <cell r="BA2926" t="str">
            <v>BC27750100</v>
          </cell>
          <cell r="BB2926">
            <v>16.600000000000001</v>
          </cell>
          <cell r="BC2926">
            <v>16.600000000000001</v>
          </cell>
          <cell r="BD2926">
            <v>15.77</v>
          </cell>
          <cell r="BE2926">
            <v>0</v>
          </cell>
          <cell r="BF2926">
            <v>15.77</v>
          </cell>
          <cell r="BG2926" t="str">
            <v>BC27750100</v>
          </cell>
          <cell r="BH2926">
            <v>16.600000000000001</v>
          </cell>
          <cell r="BI2926">
            <v>16.600000000000001</v>
          </cell>
          <cell r="BJ2926">
            <v>15.77</v>
          </cell>
          <cell r="BK2926">
            <v>0</v>
          </cell>
          <cell r="BL2926">
            <v>15.77</v>
          </cell>
          <cell r="BM2926" t="str">
            <v>BC27750100</v>
          </cell>
          <cell r="BN2926">
            <v>16.600000000000001</v>
          </cell>
          <cell r="BO2926">
            <v>16.600000000000001</v>
          </cell>
          <cell r="BP2926">
            <v>15.77</v>
          </cell>
          <cell r="BQ2926">
            <v>0</v>
          </cell>
          <cell r="BR2926">
            <v>15.77</v>
          </cell>
          <cell r="BS2926" t="str">
            <v>BC27750100</v>
          </cell>
          <cell r="BT2926">
            <v>16.600000000000001</v>
          </cell>
          <cell r="BU2926">
            <v>16.600000000000001</v>
          </cell>
          <cell r="BV2926">
            <v>15.77</v>
          </cell>
          <cell r="BW2926">
            <v>0</v>
          </cell>
          <cell r="BX2926">
            <v>15.77</v>
          </cell>
          <cell r="BY2926" t="str">
            <v>BC27750100</v>
          </cell>
          <cell r="BZ2926">
            <v>16.600000000000001</v>
          </cell>
          <cell r="CA2926">
            <v>16.600000000000001</v>
          </cell>
          <cell r="CB2926">
            <v>15.77</v>
          </cell>
          <cell r="CC2926">
            <v>0</v>
          </cell>
          <cell r="CD2926">
            <v>15.77</v>
          </cell>
          <cell r="CE2926" t="str">
            <v>BC27750100</v>
          </cell>
          <cell r="CF2926">
            <v>16.600000000000001</v>
          </cell>
          <cell r="CG2926">
            <v>16.600000000000001</v>
          </cell>
          <cell r="CH2926">
            <v>15.77</v>
          </cell>
          <cell r="CI2926">
            <v>0</v>
          </cell>
          <cell r="CJ2926">
            <v>15.77</v>
          </cell>
          <cell r="CK2926" t="str">
            <v>BC27750100</v>
          </cell>
          <cell r="CL2926">
            <v>16.600000000000001</v>
          </cell>
          <cell r="CM2926">
            <v>16.600000000000001</v>
          </cell>
          <cell r="CN2926">
            <v>15.77</v>
          </cell>
          <cell r="CO2926">
            <v>0</v>
          </cell>
          <cell r="CP2926">
            <v>15.77</v>
          </cell>
          <cell r="CQ2926" t="str">
            <v>BC27750100</v>
          </cell>
          <cell r="CR2926">
            <v>16.600000000000001</v>
          </cell>
          <cell r="CS2926">
            <v>16.600000000000001</v>
          </cell>
          <cell r="CT2926">
            <v>15.77</v>
          </cell>
          <cell r="CU2926">
            <v>0</v>
          </cell>
          <cell r="CV2926">
            <v>15.77</v>
          </cell>
          <cell r="CW2926" t="str">
            <v>BC27750100</v>
          </cell>
          <cell r="CX2926">
            <v>16.600000000000001</v>
          </cell>
          <cell r="CY2926">
            <v>16.600000000000001</v>
          </cell>
          <cell r="CZ2926">
            <v>15.77</v>
          </cell>
          <cell r="DA2926">
            <v>0</v>
          </cell>
          <cell r="DB2926">
            <v>15.77</v>
          </cell>
          <cell r="DC2926" t="str">
            <v>BC27750100</v>
          </cell>
          <cell r="DD2926">
            <v>16.600000000000001</v>
          </cell>
          <cell r="DE2926">
            <v>16.600000000000001</v>
          </cell>
          <cell r="DF2926">
            <v>15.77</v>
          </cell>
          <cell r="DG2926">
            <v>0</v>
          </cell>
          <cell r="DH2926">
            <v>15.77</v>
          </cell>
          <cell r="DI2926" t="str">
            <v>BC27750100</v>
          </cell>
          <cell r="DJ2926">
            <v>16.600000000000001</v>
          </cell>
          <cell r="DK2926">
            <v>16.600000000000001</v>
          </cell>
          <cell r="DL2926">
            <v>15.77</v>
          </cell>
        </row>
        <row r="2927">
          <cell r="B2927" t="str">
            <v>1556-1</v>
          </cell>
          <cell r="C2927" t="str">
            <v>RIVASTIGMINE</v>
          </cell>
          <cell r="D2927" t="str">
            <v>18MG</v>
          </cell>
          <cell r="E2927" t="str">
            <v>9.5MG</v>
          </cell>
          <cell r="F2927" t="str">
            <v>PATCH</v>
          </cell>
          <cell r="H2927" t="str">
            <v>Exelon Patch 10</v>
          </cell>
          <cell r="I2927" t="str">
            <v>憶思能穿皮貼片10</v>
          </cell>
          <cell r="J2927" t="str">
            <v>30</v>
          </cell>
          <cell r="K2927" t="str">
            <v>LTS LOHMANN THERAPIE-SYSTEME AG</v>
          </cell>
          <cell r="L2927" t="str">
            <v>衛署藥輸字第026029號</v>
          </cell>
          <cell r="N2927">
            <v>30139</v>
          </cell>
          <cell r="O2927" t="str">
            <v>BC260293C8</v>
          </cell>
          <cell r="P2927">
            <v>64</v>
          </cell>
          <cell r="Q2927">
            <v>63.36</v>
          </cell>
          <cell r="R2927">
            <v>59.58</v>
          </cell>
          <cell r="S2927" t="str">
            <v>契約價格</v>
          </cell>
          <cell r="T2927">
            <v>1.9</v>
          </cell>
          <cell r="U2927">
            <v>57.68</v>
          </cell>
          <cell r="V2927">
            <v>520</v>
          </cell>
          <cell r="W2927" t="str">
            <v>0175</v>
          </cell>
          <cell r="X2927" t="str">
            <v>22853066</v>
          </cell>
          <cell r="Y2927" t="str">
            <v>裕利股份有限公司</v>
          </cell>
          <cell r="Z2927" t="str">
            <v>02-25700064</v>
          </cell>
          <cell r="AA2927" t="str">
            <v>23108</v>
          </cell>
          <cell r="AB2927" t="str">
            <v>02-25798587/02-25770849</v>
          </cell>
          <cell r="AC2927" t="str">
            <v>105</v>
          </cell>
          <cell r="AD2927" t="str">
            <v>臺北市松山區南京東路4段126號10樓、10樓之1至之3</v>
          </cell>
          <cell r="AE2927" t="str">
            <v>劉小姐</v>
          </cell>
          <cell r="AF2927" t="str">
            <v>0975529293</v>
          </cell>
          <cell r="AG2927" t="str">
            <v>haorder@zuelligpharma.com</v>
          </cell>
          <cell r="AJ2927" t="str">
            <v>47 德國 Germany</v>
          </cell>
          <cell r="AK2927" t="str">
            <v>健保</v>
          </cell>
          <cell r="AL2927">
            <v>1</v>
          </cell>
          <cell r="AM2927">
            <v>5.97</v>
          </cell>
          <cell r="AN2927" t="str">
            <v>等比</v>
          </cell>
          <cell r="BA2927" t="str">
            <v>BC260293C8</v>
          </cell>
          <cell r="BB2927">
            <v>61</v>
          </cell>
          <cell r="BC2927">
            <v>60.39</v>
          </cell>
          <cell r="BD2927">
            <v>56.78</v>
          </cell>
          <cell r="BE2927">
            <v>1.81</v>
          </cell>
          <cell r="BF2927">
            <v>54.97</v>
          </cell>
          <cell r="BG2927" t="str">
            <v>BC260293C8</v>
          </cell>
          <cell r="BH2927">
            <v>61</v>
          </cell>
          <cell r="BI2927">
            <v>60.39</v>
          </cell>
          <cell r="BJ2927">
            <v>56.78</v>
          </cell>
          <cell r="BK2927">
            <v>1.81</v>
          </cell>
          <cell r="BL2927">
            <v>54.97</v>
          </cell>
          <cell r="BM2927" t="str">
            <v>BC260293C8</v>
          </cell>
          <cell r="BN2927">
            <v>61</v>
          </cell>
          <cell r="BO2927">
            <v>60.39</v>
          </cell>
          <cell r="BP2927">
            <v>56.78</v>
          </cell>
          <cell r="BQ2927">
            <v>1.81</v>
          </cell>
          <cell r="BR2927">
            <v>54.97</v>
          </cell>
          <cell r="BS2927" t="str">
            <v>BC260293C8</v>
          </cell>
          <cell r="BT2927">
            <v>58</v>
          </cell>
          <cell r="BU2927">
            <v>57.42</v>
          </cell>
          <cell r="BV2927">
            <v>53.99</v>
          </cell>
          <cell r="BW2927">
            <v>1.72</v>
          </cell>
          <cell r="BX2927">
            <v>52.27</v>
          </cell>
          <cell r="BY2927" t="str">
            <v>BC260293C8</v>
          </cell>
          <cell r="BZ2927">
            <v>58</v>
          </cell>
          <cell r="CA2927">
            <v>57.42</v>
          </cell>
          <cell r="CB2927">
            <v>53.99</v>
          </cell>
          <cell r="CC2927">
            <v>1.72</v>
          </cell>
          <cell r="CD2927">
            <v>52.27</v>
          </cell>
          <cell r="CE2927" t="str">
            <v>BC260293C8</v>
          </cell>
          <cell r="CF2927">
            <v>58</v>
          </cell>
          <cell r="CG2927">
            <v>57.42</v>
          </cell>
          <cell r="CH2927">
            <v>53.99</v>
          </cell>
          <cell r="CI2927">
            <v>1.72</v>
          </cell>
          <cell r="CJ2927">
            <v>52.27</v>
          </cell>
          <cell r="CK2927" t="str">
            <v>BC260293C8</v>
          </cell>
          <cell r="CL2927">
            <v>58</v>
          </cell>
          <cell r="CM2927">
            <v>57.42</v>
          </cell>
          <cell r="CN2927">
            <v>53.99</v>
          </cell>
          <cell r="CO2927">
            <v>1.72</v>
          </cell>
          <cell r="CP2927">
            <v>52.27</v>
          </cell>
          <cell r="CQ2927" t="str">
            <v>BC260293C8</v>
          </cell>
          <cell r="CR2927">
            <v>58</v>
          </cell>
          <cell r="CS2927">
            <v>57.42</v>
          </cell>
          <cell r="CT2927">
            <v>53.99</v>
          </cell>
          <cell r="CU2927">
            <v>1.72</v>
          </cell>
          <cell r="CV2927">
            <v>52.27</v>
          </cell>
          <cell r="CW2927" t="str">
            <v>BC260293C8</v>
          </cell>
          <cell r="CX2927">
            <v>58</v>
          </cell>
          <cell r="CY2927">
            <v>57.42</v>
          </cell>
          <cell r="CZ2927">
            <v>53.99</v>
          </cell>
          <cell r="DA2927">
            <v>1.72</v>
          </cell>
          <cell r="DB2927">
            <v>52.27</v>
          </cell>
          <cell r="DC2927" t="str">
            <v>BC260293C8</v>
          </cell>
          <cell r="DD2927">
            <v>58</v>
          </cell>
          <cell r="DE2927">
            <v>57.42</v>
          </cell>
          <cell r="DF2927">
            <v>53.99</v>
          </cell>
          <cell r="DG2927">
            <v>1.72</v>
          </cell>
          <cell r="DH2927">
            <v>52.27</v>
          </cell>
          <cell r="DI2927" t="str">
            <v>BC260293C8</v>
          </cell>
          <cell r="DJ2927">
            <v>58</v>
          </cell>
          <cell r="DK2927">
            <v>57.42</v>
          </cell>
          <cell r="DL2927">
            <v>53.99</v>
          </cell>
        </row>
        <row r="2928">
          <cell r="B2928" t="str">
            <v>1557-1</v>
          </cell>
          <cell r="C2928" t="str">
            <v>Romosozumab</v>
          </cell>
          <cell r="D2928" t="str">
            <v>105MG</v>
          </cell>
          <cell r="E2928" t="str">
            <v>1.17ML</v>
          </cell>
          <cell r="F2928" t="str">
            <v>VIAL</v>
          </cell>
          <cell r="H2928" t="str">
            <v>EVENITY Solution for Injection</v>
          </cell>
          <cell r="I2928" t="str">
            <v>益穩挺 注射液</v>
          </cell>
          <cell r="J2928" t="str">
            <v>2</v>
          </cell>
          <cell r="K2928" t="str">
            <v>PATHEON ITALIA S.P.A.</v>
          </cell>
          <cell r="L2928" t="str">
            <v>衛部菌疫輸字第001137號</v>
          </cell>
          <cell r="N2928">
            <v>294</v>
          </cell>
          <cell r="O2928" t="str">
            <v>KC011372BN</v>
          </cell>
          <cell r="P2928">
            <v>6922</v>
          </cell>
          <cell r="Q2928">
            <v>6575.9</v>
          </cell>
          <cell r="R2928">
            <v>6022.21</v>
          </cell>
          <cell r="S2928" t="str">
            <v>否</v>
          </cell>
          <cell r="T2928">
            <v>0</v>
          </cell>
          <cell r="U2928">
            <v>6022.21</v>
          </cell>
          <cell r="V2928">
            <v>8</v>
          </cell>
          <cell r="W2928" t="str">
            <v>0175</v>
          </cell>
          <cell r="X2928" t="str">
            <v>22853066</v>
          </cell>
          <cell r="Y2928" t="str">
            <v>裕利股份有限公司</v>
          </cell>
          <cell r="Z2928" t="str">
            <v>02-25700064</v>
          </cell>
          <cell r="AA2928" t="str">
            <v>23108</v>
          </cell>
          <cell r="AB2928" t="str">
            <v>02-25798587/02-25770849</v>
          </cell>
          <cell r="AC2928" t="str">
            <v>105</v>
          </cell>
          <cell r="AD2928" t="str">
            <v>臺北市松山區南京東路4段126號10樓、10樓之1至之3</v>
          </cell>
          <cell r="AE2928" t="str">
            <v>劉小姐</v>
          </cell>
          <cell r="AF2928" t="str">
            <v>0975529293</v>
          </cell>
          <cell r="AG2928" t="str">
            <v>haorder@zuelligpharma.com</v>
          </cell>
          <cell r="AJ2928" t="str">
            <v>25 義大利 Italy</v>
          </cell>
          <cell r="AK2928" t="str">
            <v>健保</v>
          </cell>
          <cell r="AL2928">
            <v>5</v>
          </cell>
          <cell r="AM2928">
            <v>8.42</v>
          </cell>
          <cell r="AN2928" t="str">
            <v>等比</v>
          </cell>
          <cell r="BA2928" t="str">
            <v>KC011372BN</v>
          </cell>
          <cell r="BB2928">
            <v>3900</v>
          </cell>
          <cell r="BC2928">
            <v>3705</v>
          </cell>
          <cell r="BD2928">
            <v>3393.04</v>
          </cell>
          <cell r="BE2928">
            <v>0</v>
          </cell>
          <cell r="BF2928">
            <v>3393.04</v>
          </cell>
          <cell r="BG2928" t="str">
            <v>KC011372BN</v>
          </cell>
          <cell r="BH2928">
            <v>3900</v>
          </cell>
          <cell r="BI2928">
            <v>3705</v>
          </cell>
          <cell r="BJ2928">
            <v>3393.04</v>
          </cell>
          <cell r="BK2928">
            <v>0</v>
          </cell>
          <cell r="BL2928">
            <v>3393.04</v>
          </cell>
          <cell r="BM2928" t="str">
            <v>KC011372BN</v>
          </cell>
          <cell r="BN2928">
            <v>3900</v>
          </cell>
          <cell r="BO2928">
            <v>3705</v>
          </cell>
          <cell r="BP2928">
            <v>3393.04</v>
          </cell>
          <cell r="BQ2928">
            <v>0</v>
          </cell>
          <cell r="BR2928">
            <v>3393.04</v>
          </cell>
          <cell r="BS2928" t="str">
            <v>KC011372BN</v>
          </cell>
          <cell r="BT2928">
            <v>3900</v>
          </cell>
          <cell r="BU2928">
            <v>3705</v>
          </cell>
          <cell r="BV2928">
            <v>3393.04</v>
          </cell>
          <cell r="BW2928">
            <v>0</v>
          </cell>
          <cell r="BX2928">
            <v>3393.04</v>
          </cell>
          <cell r="BY2928" t="str">
            <v>KC011372BN</v>
          </cell>
          <cell r="BZ2928">
            <v>3900</v>
          </cell>
          <cell r="CA2928">
            <v>3705</v>
          </cell>
          <cell r="CB2928">
            <v>3393.04</v>
          </cell>
          <cell r="CC2928">
            <v>0</v>
          </cell>
          <cell r="CD2928">
            <v>3393.04</v>
          </cell>
          <cell r="CE2928" t="str">
            <v>KC011372BN</v>
          </cell>
          <cell r="CF2928">
            <v>3900</v>
          </cell>
          <cell r="CG2928">
            <v>3705</v>
          </cell>
          <cell r="CH2928">
            <v>3393.04</v>
          </cell>
          <cell r="CI2928">
            <v>0</v>
          </cell>
          <cell r="CJ2928">
            <v>3393.04</v>
          </cell>
          <cell r="CK2928" t="str">
            <v>KC011372BN</v>
          </cell>
          <cell r="CL2928">
            <v>3900</v>
          </cell>
          <cell r="CM2928">
            <v>3705</v>
          </cell>
          <cell r="CN2928">
            <v>3393.04</v>
          </cell>
          <cell r="CO2928">
            <v>0</v>
          </cell>
          <cell r="CP2928">
            <v>3393.04</v>
          </cell>
          <cell r="CQ2928" t="str">
            <v>KC011372BN</v>
          </cell>
          <cell r="CR2928">
            <v>3900</v>
          </cell>
          <cell r="CS2928">
            <v>3705</v>
          </cell>
          <cell r="CT2928">
            <v>3393.04</v>
          </cell>
          <cell r="CU2928">
            <v>0</v>
          </cell>
          <cell r="CV2928">
            <v>3393.04</v>
          </cell>
          <cell r="CW2928" t="str">
            <v>KC011372BN</v>
          </cell>
          <cell r="CX2928">
            <v>3900</v>
          </cell>
          <cell r="CY2928">
            <v>3705</v>
          </cell>
          <cell r="CZ2928">
            <v>3393.04</v>
          </cell>
          <cell r="DA2928">
            <v>0</v>
          </cell>
          <cell r="DB2928">
            <v>3393.04</v>
          </cell>
          <cell r="DC2928" t="str">
            <v>KC011372BN</v>
          </cell>
          <cell r="DD2928">
            <v>3900</v>
          </cell>
          <cell r="DE2928">
            <v>3705</v>
          </cell>
          <cell r="DF2928">
            <v>3393.04</v>
          </cell>
          <cell r="DG2928">
            <v>0</v>
          </cell>
          <cell r="DH2928">
            <v>3393.04</v>
          </cell>
          <cell r="DI2928" t="str">
            <v>KC011372BN</v>
          </cell>
          <cell r="DJ2928">
            <v>3900</v>
          </cell>
          <cell r="DK2928">
            <v>3705</v>
          </cell>
          <cell r="DL2928">
            <v>3393.04</v>
          </cell>
        </row>
        <row r="2929">
          <cell r="B2929" t="str">
            <v>1558-1</v>
          </cell>
          <cell r="C2929" t="str">
            <v>ROPINIROLE HYDROCHLORIDE (*)</v>
          </cell>
          <cell r="D2929" t="str">
            <v>8MG</v>
          </cell>
          <cell r="E2929" t="str">
            <v xml:space="preserve"> </v>
          </cell>
          <cell r="F2929" t="str">
            <v>TAB</v>
          </cell>
          <cell r="G2929" t="str">
            <v>是</v>
          </cell>
          <cell r="H2929" t="str">
            <v>Requip PD 8mg Prolonged Release Tablet</v>
          </cell>
          <cell r="I2929" t="str">
            <v>力必平持續性藥效膜衣錠8毫克</v>
          </cell>
          <cell r="J2929" t="str">
            <v>28</v>
          </cell>
          <cell r="K2929" t="str">
            <v>GLAXO WELLCOME, S.A.</v>
          </cell>
          <cell r="L2929" t="str">
            <v>衛署藥輸字第025120號</v>
          </cell>
          <cell r="N2929">
            <v>9190</v>
          </cell>
          <cell r="O2929" t="str">
            <v>BC25120100</v>
          </cell>
          <cell r="P2929">
            <v>55</v>
          </cell>
          <cell r="Q2929">
            <v>52.25</v>
          </cell>
          <cell r="R2929">
            <v>49.12</v>
          </cell>
          <cell r="S2929" t="str">
            <v>否</v>
          </cell>
          <cell r="T2929">
            <v>0</v>
          </cell>
          <cell r="U2929">
            <v>49.12</v>
          </cell>
          <cell r="V2929">
            <v>410</v>
          </cell>
          <cell r="W2929" t="str">
            <v>0175</v>
          </cell>
          <cell r="X2929" t="str">
            <v>22853066</v>
          </cell>
          <cell r="Y2929" t="str">
            <v>裕利股份有限公司</v>
          </cell>
          <cell r="Z2929" t="str">
            <v>02-25700064</v>
          </cell>
          <cell r="AA2929" t="str">
            <v>23108</v>
          </cell>
          <cell r="AB2929" t="str">
            <v>02-25798587/02-25770849</v>
          </cell>
          <cell r="AC2929" t="str">
            <v>105</v>
          </cell>
          <cell r="AD2929" t="str">
            <v>臺北市松山區南京東路4段126號10樓、10樓之1至之3</v>
          </cell>
          <cell r="AE2929" t="str">
            <v>劉小姐</v>
          </cell>
          <cell r="AF2929" t="str">
            <v>0975529293</v>
          </cell>
          <cell r="AG2929" t="str">
            <v>haorder@zuelligpharma.com</v>
          </cell>
          <cell r="AJ2929" t="str">
            <v>41 西班牙 SPAIN</v>
          </cell>
          <cell r="AK2929" t="str">
            <v>健保</v>
          </cell>
          <cell r="AL2929">
            <v>5</v>
          </cell>
          <cell r="AM2929">
            <v>6</v>
          </cell>
          <cell r="AN2929" t="str">
            <v>50.00</v>
          </cell>
          <cell r="BA2929" t="str">
            <v>BC25120100</v>
          </cell>
          <cell r="BB2929">
            <v>51</v>
          </cell>
          <cell r="BC2929">
            <v>50.25</v>
          </cell>
          <cell r="BD2929">
            <v>47.12</v>
          </cell>
          <cell r="BE2929">
            <v>0</v>
          </cell>
          <cell r="BF2929">
            <v>47.12</v>
          </cell>
          <cell r="BG2929" t="str">
            <v>BC25120100</v>
          </cell>
          <cell r="BH2929">
            <v>51</v>
          </cell>
          <cell r="BI2929">
            <v>50.25</v>
          </cell>
          <cell r="BJ2929">
            <v>47.12</v>
          </cell>
          <cell r="BK2929">
            <v>0</v>
          </cell>
          <cell r="BL2929">
            <v>47.12</v>
          </cell>
          <cell r="BM2929" t="str">
            <v>BC25120100</v>
          </cell>
          <cell r="BN2929">
            <v>51</v>
          </cell>
          <cell r="BO2929">
            <v>50.25</v>
          </cell>
          <cell r="BP2929">
            <v>47.12</v>
          </cell>
          <cell r="BQ2929">
            <v>0</v>
          </cell>
          <cell r="BR2929">
            <v>47.12</v>
          </cell>
          <cell r="BS2929" t="str">
            <v>BC25120100</v>
          </cell>
          <cell r="BT2929">
            <v>47.9</v>
          </cell>
          <cell r="BU2929">
            <v>45.51</v>
          </cell>
          <cell r="BV2929">
            <v>42.77</v>
          </cell>
          <cell r="BW2929">
            <v>0</v>
          </cell>
          <cell r="BX2929">
            <v>42.77</v>
          </cell>
          <cell r="BY2929" t="str">
            <v>BC25120100</v>
          </cell>
          <cell r="BZ2929">
            <v>47.9</v>
          </cell>
          <cell r="CA2929">
            <v>45.51</v>
          </cell>
          <cell r="CB2929">
            <v>42.77</v>
          </cell>
          <cell r="CC2929">
            <v>0</v>
          </cell>
          <cell r="CD2929">
            <v>42.77</v>
          </cell>
          <cell r="CE2929" t="str">
            <v>BC25120100</v>
          </cell>
          <cell r="CF2929">
            <v>47.9</v>
          </cell>
          <cell r="CG2929">
            <v>45.51</v>
          </cell>
          <cell r="CH2929">
            <v>42.77</v>
          </cell>
          <cell r="CI2929">
            <v>0</v>
          </cell>
          <cell r="CJ2929">
            <v>42.77</v>
          </cell>
          <cell r="CK2929" t="str">
            <v>BC25120100</v>
          </cell>
          <cell r="CL2929">
            <v>47.9</v>
          </cell>
          <cell r="CM2929">
            <v>45.51</v>
          </cell>
          <cell r="CN2929">
            <v>42.77</v>
          </cell>
          <cell r="CO2929">
            <v>0</v>
          </cell>
          <cell r="CP2929">
            <v>42.77</v>
          </cell>
          <cell r="CQ2929" t="str">
            <v>BC25120100</v>
          </cell>
          <cell r="CR2929">
            <v>47.9</v>
          </cell>
          <cell r="CS2929">
            <v>45.51</v>
          </cell>
          <cell r="CT2929">
            <v>42.77</v>
          </cell>
          <cell r="CU2929">
            <v>0</v>
          </cell>
          <cell r="CV2929">
            <v>42.77</v>
          </cell>
          <cell r="CW2929" t="str">
            <v>BC25120100</v>
          </cell>
          <cell r="CX2929">
            <v>47.9</v>
          </cell>
          <cell r="CY2929">
            <v>45.51</v>
          </cell>
          <cell r="CZ2929">
            <v>42.77</v>
          </cell>
          <cell r="DA2929">
            <v>0</v>
          </cell>
          <cell r="DB2929">
            <v>42.77</v>
          </cell>
          <cell r="DC2929" t="str">
            <v>BC25120100</v>
          </cell>
          <cell r="DD2929">
            <v>47.9</v>
          </cell>
          <cell r="DE2929">
            <v>45.51</v>
          </cell>
          <cell r="DF2929">
            <v>42.77</v>
          </cell>
          <cell r="DG2929">
            <v>0</v>
          </cell>
          <cell r="DH2929">
            <v>42.77</v>
          </cell>
          <cell r="DI2929" t="str">
            <v>BC25120100</v>
          </cell>
          <cell r="DJ2929">
            <v>47.9</v>
          </cell>
          <cell r="DK2929">
            <v>45.51</v>
          </cell>
          <cell r="DL2929">
            <v>42.77</v>
          </cell>
        </row>
        <row r="2930">
          <cell r="B2930" t="str">
            <v>1559-1</v>
          </cell>
          <cell r="C2930" t="str">
            <v>Rufinamide</v>
          </cell>
          <cell r="D2930" t="str">
            <v>200MG</v>
          </cell>
          <cell r="E2930" t="str">
            <v xml:space="preserve"> </v>
          </cell>
          <cell r="F2930" t="str">
            <v>TAB</v>
          </cell>
          <cell r="H2930" t="str">
            <v>Inovelon Film-coated Tablets 200 mg</v>
          </cell>
          <cell r="I2930" t="str">
            <v>克雷葛膜衣錠200毫克</v>
          </cell>
          <cell r="J2930" t="str">
            <v>60</v>
          </cell>
          <cell r="K2930" t="str">
            <v>BUSHU PHARMACEUTICALS LTD. MISATO FACTORY</v>
          </cell>
          <cell r="L2930" t="str">
            <v>衛部藥輸字第026777號</v>
          </cell>
          <cell r="N2930">
            <v>8154</v>
          </cell>
          <cell r="O2930" t="str">
            <v>BC26777100</v>
          </cell>
          <cell r="P2930">
            <v>38.1</v>
          </cell>
          <cell r="Q2930">
            <v>38.1</v>
          </cell>
          <cell r="R2930">
            <v>36.200000000000003</v>
          </cell>
          <cell r="S2930" t="str">
            <v>否</v>
          </cell>
          <cell r="T2930">
            <v>0</v>
          </cell>
          <cell r="U2930">
            <v>36.200000000000003</v>
          </cell>
          <cell r="V2930">
            <v>360</v>
          </cell>
          <cell r="W2930" t="str">
            <v>0177</v>
          </cell>
          <cell r="X2930" t="str">
            <v>70824858</v>
          </cell>
          <cell r="Y2930" t="str">
            <v>台灣大昌華嘉股份有限公司</v>
          </cell>
          <cell r="Z2930" t="str">
            <v>02-87526666</v>
          </cell>
          <cell r="AA2930" t="str">
            <v>7576</v>
          </cell>
          <cell r="AB2930" t="str">
            <v>02-87526100</v>
          </cell>
          <cell r="AC2930" t="str">
            <v>114</v>
          </cell>
          <cell r="AD2930" t="str">
            <v>臺北市內湖區堤頂大道2段407巷20弄1、3、5、7號10樓，及407巷22、24、26號10樓及407巷22號10樓之1</v>
          </cell>
          <cell r="AE2930" t="str">
            <v>林小姐</v>
          </cell>
          <cell r="AF2930" t="str">
            <v>0912745896</v>
          </cell>
          <cell r="AG2930" t="str">
            <v>order.cs@dksh.com</v>
          </cell>
          <cell r="AJ2930" t="str">
            <v>26 日本 Japan</v>
          </cell>
          <cell r="AK2930" t="str">
            <v>健保</v>
          </cell>
          <cell r="AL2930">
            <v>0</v>
          </cell>
          <cell r="AM2930">
            <v>5</v>
          </cell>
          <cell r="AN2930" t="str">
            <v>等比</v>
          </cell>
          <cell r="BA2930" t="str">
            <v>BC26777100</v>
          </cell>
          <cell r="BB2930">
            <v>29.8</v>
          </cell>
          <cell r="BC2930">
            <v>29.8</v>
          </cell>
          <cell r="BD2930">
            <v>28.31</v>
          </cell>
          <cell r="BE2930">
            <v>0</v>
          </cell>
          <cell r="BF2930">
            <v>28.31</v>
          </cell>
          <cell r="BG2930" t="str">
            <v>BC26777100</v>
          </cell>
          <cell r="BH2930">
            <v>29.8</v>
          </cell>
          <cell r="BI2930">
            <v>29.8</v>
          </cell>
          <cell r="BJ2930">
            <v>28.31</v>
          </cell>
          <cell r="BK2930">
            <v>0</v>
          </cell>
          <cell r="BL2930">
            <v>28.31</v>
          </cell>
          <cell r="BM2930" t="str">
            <v>BC26777100</v>
          </cell>
          <cell r="BN2930">
            <v>29.8</v>
          </cell>
          <cell r="BO2930">
            <v>29.8</v>
          </cell>
          <cell r="BP2930">
            <v>28.31</v>
          </cell>
          <cell r="BQ2930">
            <v>0</v>
          </cell>
          <cell r="BR2930">
            <v>28.31</v>
          </cell>
          <cell r="BS2930" t="str">
            <v>BC26777100</v>
          </cell>
          <cell r="BT2930">
            <v>29.8</v>
          </cell>
          <cell r="BU2930">
            <v>29.8</v>
          </cell>
          <cell r="BV2930">
            <v>28.31</v>
          </cell>
          <cell r="BW2930">
            <v>0</v>
          </cell>
          <cell r="BX2930">
            <v>28.31</v>
          </cell>
          <cell r="BY2930" t="str">
            <v>BC26777100</v>
          </cell>
          <cell r="BZ2930">
            <v>29.8</v>
          </cell>
          <cell r="CA2930">
            <v>29.8</v>
          </cell>
          <cell r="CB2930">
            <v>28.31</v>
          </cell>
          <cell r="CC2930">
            <v>0</v>
          </cell>
          <cell r="CD2930">
            <v>28.31</v>
          </cell>
          <cell r="CE2930" t="str">
            <v>BC26777100</v>
          </cell>
          <cell r="CF2930">
            <v>29.8</v>
          </cell>
          <cell r="CG2930">
            <v>29.8</v>
          </cell>
          <cell r="CH2930">
            <v>28.31</v>
          </cell>
          <cell r="CI2930">
            <v>0</v>
          </cell>
          <cell r="CJ2930">
            <v>28.31</v>
          </cell>
          <cell r="CK2930" t="str">
            <v>BC26777100</v>
          </cell>
          <cell r="CL2930">
            <v>29.8</v>
          </cell>
          <cell r="CM2930">
            <v>29.8</v>
          </cell>
          <cell r="CN2930">
            <v>28.31</v>
          </cell>
          <cell r="CO2930">
            <v>0</v>
          </cell>
          <cell r="CP2930">
            <v>28.31</v>
          </cell>
          <cell r="CQ2930" t="str">
            <v>BC26777100</v>
          </cell>
          <cell r="CR2930">
            <v>29.8</v>
          </cell>
          <cell r="CS2930">
            <v>29.8</v>
          </cell>
          <cell r="CT2930">
            <v>28.31</v>
          </cell>
          <cell r="CU2930">
            <v>0</v>
          </cell>
          <cell r="CV2930">
            <v>28.31</v>
          </cell>
          <cell r="CW2930" t="str">
            <v>BC26777100</v>
          </cell>
          <cell r="CX2930">
            <v>26.2</v>
          </cell>
          <cell r="CY2930">
            <v>26.2</v>
          </cell>
          <cell r="CZ2930">
            <v>24.89</v>
          </cell>
          <cell r="DA2930">
            <v>0</v>
          </cell>
          <cell r="DB2930">
            <v>24.89</v>
          </cell>
          <cell r="DC2930" t="str">
            <v>BC26777100</v>
          </cell>
          <cell r="DD2930">
            <v>26.2</v>
          </cell>
          <cell r="DE2930">
            <v>26.2</v>
          </cell>
          <cell r="DF2930">
            <v>24.89</v>
          </cell>
          <cell r="DG2930">
            <v>0</v>
          </cell>
          <cell r="DH2930">
            <v>24.89</v>
          </cell>
          <cell r="DI2930" t="str">
            <v>BC26777100</v>
          </cell>
          <cell r="DJ2930">
            <v>26.2</v>
          </cell>
          <cell r="DK2930">
            <v>26.2</v>
          </cell>
          <cell r="DL2930">
            <v>24.89</v>
          </cell>
        </row>
        <row r="2931">
          <cell r="B2931" t="str">
            <v>1560-1</v>
          </cell>
          <cell r="C2931" t="str">
            <v>RUXOLITINIB</v>
          </cell>
          <cell r="D2931" t="str">
            <v>15MG</v>
          </cell>
          <cell r="E2931" t="str">
            <v xml:space="preserve"> </v>
          </cell>
          <cell r="F2931" t="str">
            <v>TAB</v>
          </cell>
          <cell r="H2931" t="str">
            <v>JAKAVI 15mg tablet</v>
          </cell>
          <cell r="I2931" t="str">
            <v>捷可衛錠 15毫克</v>
          </cell>
          <cell r="J2931" t="str">
            <v>56</v>
          </cell>
          <cell r="K2931" t="str">
            <v>NOVARTIS PHARMA STEIN AG</v>
          </cell>
          <cell r="L2931" t="str">
            <v>衛部藥輸字第026360號</v>
          </cell>
          <cell r="N2931">
            <v>3237</v>
          </cell>
          <cell r="O2931" t="str">
            <v>BC26360100</v>
          </cell>
          <cell r="P2931">
            <v>2002</v>
          </cell>
          <cell r="Q2931">
            <v>2002</v>
          </cell>
          <cell r="R2931">
            <v>1901.9</v>
          </cell>
          <cell r="S2931" t="str">
            <v>否</v>
          </cell>
          <cell r="T2931">
            <v>0</v>
          </cell>
          <cell r="U2931">
            <v>1901.9</v>
          </cell>
          <cell r="V2931">
            <v>140</v>
          </cell>
          <cell r="W2931" t="str">
            <v>0175</v>
          </cell>
          <cell r="X2931" t="str">
            <v>22853066</v>
          </cell>
          <cell r="Y2931" t="str">
            <v>裕利股份有限公司</v>
          </cell>
          <cell r="Z2931" t="str">
            <v>02-25700064</v>
          </cell>
          <cell r="AA2931" t="str">
            <v>23108</v>
          </cell>
          <cell r="AB2931" t="str">
            <v>02-25798587/02-25770849</v>
          </cell>
          <cell r="AC2931" t="str">
            <v>105</v>
          </cell>
          <cell r="AD2931" t="str">
            <v>臺北市松山區南京東路4段126號10樓、10樓之1至之3</v>
          </cell>
          <cell r="AE2931" t="str">
            <v>劉小姐</v>
          </cell>
          <cell r="AF2931" t="str">
            <v>0975529293</v>
          </cell>
          <cell r="AG2931" t="str">
            <v>haorder@zuelligpharma.com</v>
          </cell>
          <cell r="AJ2931" t="str">
            <v>43 瑞士 Switzerland</v>
          </cell>
          <cell r="AK2931" t="str">
            <v>健保</v>
          </cell>
          <cell r="AL2931">
            <v>0</v>
          </cell>
          <cell r="AM2931">
            <v>5</v>
          </cell>
          <cell r="AN2931" t="str">
            <v>等比</v>
          </cell>
          <cell r="BA2931" t="str">
            <v>BC26360100</v>
          </cell>
          <cell r="BB2931">
            <v>2002</v>
          </cell>
          <cell r="BC2931">
            <v>2002</v>
          </cell>
          <cell r="BD2931">
            <v>1901.9</v>
          </cell>
          <cell r="BE2931">
            <v>0</v>
          </cell>
          <cell r="BF2931">
            <v>1901.9</v>
          </cell>
          <cell r="BG2931" t="str">
            <v>BC26360100</v>
          </cell>
          <cell r="BH2931">
            <v>2002</v>
          </cell>
          <cell r="BI2931">
            <v>2002</v>
          </cell>
          <cell r="BJ2931">
            <v>1901.9</v>
          </cell>
          <cell r="BK2931">
            <v>0</v>
          </cell>
          <cell r="BL2931">
            <v>1901.9</v>
          </cell>
          <cell r="BM2931" t="str">
            <v>BC26360100</v>
          </cell>
          <cell r="BN2931">
            <v>2002</v>
          </cell>
          <cell r="BO2931">
            <v>2002</v>
          </cell>
          <cell r="BP2931">
            <v>1901.9</v>
          </cell>
          <cell r="BQ2931">
            <v>0</v>
          </cell>
          <cell r="BR2931">
            <v>1901.9</v>
          </cell>
          <cell r="BS2931" t="str">
            <v>BC26360100</v>
          </cell>
          <cell r="BT2931">
            <v>2002</v>
          </cell>
          <cell r="BU2931">
            <v>2002</v>
          </cell>
          <cell r="BV2931">
            <v>1901.9</v>
          </cell>
          <cell r="BW2931">
            <v>0</v>
          </cell>
          <cell r="BX2931">
            <v>1901.9</v>
          </cell>
          <cell r="BY2931" t="str">
            <v>BC26360100</v>
          </cell>
          <cell r="BZ2931">
            <v>2002</v>
          </cell>
          <cell r="CA2931">
            <v>2002</v>
          </cell>
          <cell r="CB2931">
            <v>1901.9</v>
          </cell>
          <cell r="CC2931">
            <v>0</v>
          </cell>
          <cell r="CD2931">
            <v>1901.9</v>
          </cell>
          <cell r="CE2931" t="str">
            <v>BC26360100</v>
          </cell>
          <cell r="CF2931">
            <v>2002</v>
          </cell>
          <cell r="CG2931">
            <v>2002</v>
          </cell>
          <cell r="CH2931">
            <v>1901.9</v>
          </cell>
          <cell r="CI2931">
            <v>0</v>
          </cell>
          <cell r="CJ2931">
            <v>1901.9</v>
          </cell>
          <cell r="CK2931" t="str">
            <v>BC26360100</v>
          </cell>
          <cell r="CL2931">
            <v>2002</v>
          </cell>
          <cell r="CM2931">
            <v>2002</v>
          </cell>
          <cell r="CN2931">
            <v>1901.9</v>
          </cell>
          <cell r="CO2931">
            <v>0</v>
          </cell>
          <cell r="CP2931">
            <v>1901.9</v>
          </cell>
          <cell r="CQ2931" t="str">
            <v>BC26360100</v>
          </cell>
          <cell r="CR2931">
            <v>2002</v>
          </cell>
          <cell r="CS2931">
            <v>2002</v>
          </cell>
          <cell r="CT2931">
            <v>1901.9</v>
          </cell>
          <cell r="CU2931">
            <v>0</v>
          </cell>
          <cell r="CV2931">
            <v>1901.9</v>
          </cell>
          <cell r="CW2931" t="str">
            <v>BC26360100</v>
          </cell>
          <cell r="CX2931">
            <v>2002</v>
          </cell>
          <cell r="CY2931">
            <v>2002</v>
          </cell>
          <cell r="CZ2931">
            <v>1901.9</v>
          </cell>
          <cell r="DA2931">
            <v>0</v>
          </cell>
          <cell r="DB2931">
            <v>1901.9</v>
          </cell>
          <cell r="DC2931" t="str">
            <v>BC26360100</v>
          </cell>
          <cell r="DD2931">
            <v>2002</v>
          </cell>
          <cell r="DE2931">
            <v>2002</v>
          </cell>
          <cell r="DF2931">
            <v>1901.9</v>
          </cell>
          <cell r="DG2931">
            <v>0</v>
          </cell>
          <cell r="DH2931">
            <v>1901.9</v>
          </cell>
          <cell r="DI2931" t="str">
            <v>BC26360100</v>
          </cell>
          <cell r="DJ2931">
            <v>2002</v>
          </cell>
          <cell r="DK2931">
            <v>2002</v>
          </cell>
          <cell r="DL2931">
            <v>1901.9</v>
          </cell>
        </row>
        <row r="2932">
          <cell r="B2932" t="str">
            <v>1561-1</v>
          </cell>
          <cell r="C2932" t="str">
            <v>SALBUTAMOL (SULFATE)</v>
          </cell>
          <cell r="D2932" t="str">
            <v>0.4 MG/ML</v>
          </cell>
          <cell r="E2932" t="str">
            <v>60 ML</v>
          </cell>
          <cell r="F2932" t="str">
            <v>BOT(內服液劑)</v>
          </cell>
          <cell r="H2932" t="str">
            <v>ALBUTEROL SYRUP 0.4MG/ML "CENTER"(SALBUTAMOL)</v>
          </cell>
          <cell r="I2932" t="str">
            <v>"晟德" 舒爾管糖漿0.4毫克/毫升(沙布坦)</v>
          </cell>
          <cell r="J2932" t="str">
            <v>100</v>
          </cell>
          <cell r="K2932" t="str">
            <v>晟德</v>
          </cell>
          <cell r="L2932" t="str">
            <v>衛署藥製字第042831號</v>
          </cell>
          <cell r="N2932">
            <v>14000</v>
          </cell>
          <cell r="O2932" t="str">
            <v>AC42831151</v>
          </cell>
          <cell r="P2932">
            <v>25</v>
          </cell>
          <cell r="Q2932">
            <v>24.5</v>
          </cell>
          <cell r="R2932">
            <v>23.28</v>
          </cell>
          <cell r="S2932" t="str">
            <v>契約價格</v>
          </cell>
          <cell r="T2932">
            <v>0.74</v>
          </cell>
          <cell r="U2932">
            <v>22.54</v>
          </cell>
          <cell r="V2932">
            <v>625</v>
          </cell>
          <cell r="W2932" t="str">
            <v>0131</v>
          </cell>
          <cell r="X2932" t="str">
            <v>18606304</v>
          </cell>
          <cell r="Y2932" t="str">
            <v>晟德大藥廠股份有限公司</v>
          </cell>
          <cell r="Z2932" t="str">
            <v>02-25668680</v>
          </cell>
          <cell r="AA2932" t="str">
            <v>251</v>
          </cell>
          <cell r="AB2932" t="str">
            <v>02-26558380</v>
          </cell>
          <cell r="AC2932" t="str">
            <v>115</v>
          </cell>
          <cell r="AD2932" t="str">
            <v>臺北市南港區園區街3之2號7樓</v>
          </cell>
          <cell r="AE2932" t="str">
            <v>陳瑩瑾</v>
          </cell>
          <cell r="AF2932" t="str">
            <v>0937914700</v>
          </cell>
          <cell r="AG2932" t="str">
            <v>center@centerlab.com.tw</v>
          </cell>
          <cell r="AJ2932" t="str">
            <v>65 國產 Taiwan</v>
          </cell>
          <cell r="AK2932" t="str">
            <v>健保</v>
          </cell>
          <cell r="AL2932">
            <v>2</v>
          </cell>
          <cell r="AM2932">
            <v>5</v>
          </cell>
          <cell r="AN2932" t="str">
            <v>等值</v>
          </cell>
          <cell r="BA2932" t="str">
            <v>AC42831151</v>
          </cell>
          <cell r="BB2932">
            <v>25</v>
          </cell>
          <cell r="BC2932">
            <v>24.5</v>
          </cell>
          <cell r="BD2932">
            <v>23.28</v>
          </cell>
          <cell r="BE2932">
            <v>0.74</v>
          </cell>
          <cell r="BF2932">
            <v>22.54</v>
          </cell>
          <cell r="BG2932" t="str">
            <v>AC42831151</v>
          </cell>
          <cell r="BH2932">
            <v>25</v>
          </cell>
          <cell r="BI2932">
            <v>24.5</v>
          </cell>
          <cell r="BJ2932">
            <v>23.28</v>
          </cell>
          <cell r="BK2932">
            <v>0.74</v>
          </cell>
          <cell r="BL2932">
            <v>22.54</v>
          </cell>
          <cell r="BM2932" t="str">
            <v>AC42831151</v>
          </cell>
          <cell r="BN2932">
            <v>25</v>
          </cell>
          <cell r="BO2932">
            <v>24.5</v>
          </cell>
          <cell r="BP2932">
            <v>23.28</v>
          </cell>
          <cell r="BQ2932">
            <v>0.74</v>
          </cell>
          <cell r="BR2932">
            <v>22.54</v>
          </cell>
          <cell r="BS2932" t="str">
            <v>AC42831151</v>
          </cell>
          <cell r="BT2932">
            <v>25</v>
          </cell>
          <cell r="BU2932">
            <v>24.5</v>
          </cell>
          <cell r="BV2932">
            <v>23.28</v>
          </cell>
          <cell r="BW2932">
            <v>0.74</v>
          </cell>
          <cell r="BX2932">
            <v>22.54</v>
          </cell>
          <cell r="BY2932" t="str">
            <v>AC42831151</v>
          </cell>
          <cell r="BZ2932">
            <v>25</v>
          </cell>
          <cell r="CA2932">
            <v>24.5</v>
          </cell>
          <cell r="CB2932">
            <v>23.28</v>
          </cell>
          <cell r="CC2932">
            <v>0.74</v>
          </cell>
          <cell r="CD2932">
            <v>22.54</v>
          </cell>
          <cell r="CE2932" t="str">
            <v>AC42831151</v>
          </cell>
          <cell r="CF2932">
            <v>25</v>
          </cell>
          <cell r="CG2932">
            <v>24.5</v>
          </cell>
          <cell r="CH2932">
            <v>23.28</v>
          </cell>
          <cell r="CI2932">
            <v>0.74</v>
          </cell>
          <cell r="CJ2932">
            <v>22.54</v>
          </cell>
          <cell r="CK2932" t="str">
            <v>AC42831151</v>
          </cell>
          <cell r="CL2932">
            <v>25</v>
          </cell>
          <cell r="CM2932">
            <v>24.5</v>
          </cell>
          <cell r="CN2932">
            <v>23.28</v>
          </cell>
          <cell r="CO2932">
            <v>0.74</v>
          </cell>
          <cell r="CP2932">
            <v>22.54</v>
          </cell>
          <cell r="CQ2932" t="str">
            <v>AC42831151</v>
          </cell>
          <cell r="CR2932">
            <v>25</v>
          </cell>
          <cell r="CS2932">
            <v>24.5</v>
          </cell>
          <cell r="CT2932">
            <v>23.28</v>
          </cell>
          <cell r="CU2932">
            <v>0.74</v>
          </cell>
          <cell r="CV2932">
            <v>22.54</v>
          </cell>
          <cell r="CW2932" t="str">
            <v>AC42831151</v>
          </cell>
          <cell r="CX2932">
            <v>25</v>
          </cell>
          <cell r="CY2932">
            <v>24.5</v>
          </cell>
          <cell r="CZ2932">
            <v>23.28</v>
          </cell>
          <cell r="DA2932">
            <v>0.74</v>
          </cell>
          <cell r="DB2932">
            <v>22.54</v>
          </cell>
          <cell r="DC2932" t="str">
            <v>AC42831151</v>
          </cell>
          <cell r="DD2932">
            <v>25</v>
          </cell>
          <cell r="DE2932">
            <v>24.5</v>
          </cell>
          <cell r="DF2932">
            <v>23.28</v>
          </cell>
          <cell r="DG2932">
            <v>0.74</v>
          </cell>
          <cell r="DH2932">
            <v>22.54</v>
          </cell>
          <cell r="DI2932" t="str">
            <v>AC42831151</v>
          </cell>
          <cell r="DJ2932">
            <v>25</v>
          </cell>
          <cell r="DK2932">
            <v>24.5</v>
          </cell>
          <cell r="DL2932">
            <v>23.28</v>
          </cell>
        </row>
        <row r="2933">
          <cell r="B2933" t="str">
            <v>1562-1</v>
          </cell>
          <cell r="C2933" t="str">
            <v>Selexipag</v>
          </cell>
          <cell r="D2933" t="str">
            <v>600MCG</v>
          </cell>
          <cell r="E2933" t="str">
            <v xml:space="preserve"> </v>
          </cell>
          <cell r="F2933" t="str">
            <v>TAB</v>
          </cell>
          <cell r="H2933" t="str">
            <v>UPTRAVI film-coated tablets 600 mcg</v>
          </cell>
          <cell r="I2933" t="str">
            <v>尚達利膜衣錠600微克</v>
          </cell>
          <cell r="J2933" t="str">
            <v>60</v>
          </cell>
          <cell r="K2933" t="str">
            <v>EXCELLA GMBH &amp; CO. KG</v>
          </cell>
          <cell r="L2933" t="str">
            <v>衛部罕藥輸字第000047號</v>
          </cell>
          <cell r="N2933">
            <v>1882</v>
          </cell>
          <cell r="O2933" t="str">
            <v>VC00047100</v>
          </cell>
          <cell r="P2933">
            <v>1105</v>
          </cell>
          <cell r="Q2933">
            <v>1105</v>
          </cell>
          <cell r="R2933">
            <v>1049.75</v>
          </cell>
          <cell r="S2933" t="str">
            <v>否</v>
          </cell>
          <cell r="T2933">
            <v>0</v>
          </cell>
          <cell r="U2933">
            <v>1049.75</v>
          </cell>
          <cell r="V2933">
            <v>84</v>
          </cell>
          <cell r="W2933" t="str">
            <v>0175</v>
          </cell>
          <cell r="X2933" t="str">
            <v>22853066</v>
          </cell>
          <cell r="Y2933" t="str">
            <v>裕利股份有限公司</v>
          </cell>
          <cell r="Z2933" t="str">
            <v>02-25700064</v>
          </cell>
          <cell r="AA2933" t="str">
            <v>23108</v>
          </cell>
          <cell r="AB2933" t="str">
            <v>02-25798587/02-25770849</v>
          </cell>
          <cell r="AC2933" t="str">
            <v>105</v>
          </cell>
          <cell r="AD2933" t="str">
            <v>臺北市松山區南京東路4段126號10樓、10樓之1至之3</v>
          </cell>
          <cell r="AE2933" t="str">
            <v>劉小姐</v>
          </cell>
          <cell r="AF2933" t="str">
            <v>0975529293</v>
          </cell>
          <cell r="AG2933" t="str">
            <v>haorder@zuelligpharma.com</v>
          </cell>
          <cell r="AJ2933" t="str">
            <v>47 德國 Germany</v>
          </cell>
          <cell r="AK2933" t="str">
            <v>健保</v>
          </cell>
          <cell r="AL2933">
            <v>0</v>
          </cell>
          <cell r="AM2933">
            <v>5</v>
          </cell>
          <cell r="AN2933" t="str">
            <v>等比</v>
          </cell>
          <cell r="BA2933" t="str">
            <v>VC00047100</v>
          </cell>
          <cell r="BB2933">
            <v>1105</v>
          </cell>
          <cell r="BC2933">
            <v>1105</v>
          </cell>
          <cell r="BD2933">
            <v>1049.75</v>
          </cell>
          <cell r="BE2933">
            <v>0</v>
          </cell>
          <cell r="BF2933">
            <v>1049.75</v>
          </cell>
          <cell r="BG2933" t="str">
            <v>VC00047100</v>
          </cell>
          <cell r="BH2933">
            <v>1105</v>
          </cell>
          <cell r="BI2933">
            <v>1105</v>
          </cell>
          <cell r="BJ2933">
            <v>1049.75</v>
          </cell>
          <cell r="BK2933">
            <v>0</v>
          </cell>
          <cell r="BL2933">
            <v>1049.75</v>
          </cell>
          <cell r="BM2933" t="str">
            <v>VC00047100</v>
          </cell>
          <cell r="BN2933">
            <v>1105</v>
          </cell>
          <cell r="BO2933">
            <v>1105</v>
          </cell>
          <cell r="BP2933">
            <v>1049.75</v>
          </cell>
          <cell r="BQ2933">
            <v>0</v>
          </cell>
          <cell r="BR2933">
            <v>1049.75</v>
          </cell>
          <cell r="BS2933" t="str">
            <v>VC00047100</v>
          </cell>
          <cell r="BT2933">
            <v>1105</v>
          </cell>
          <cell r="BU2933">
            <v>1105</v>
          </cell>
          <cell r="BV2933">
            <v>1049.75</v>
          </cell>
          <cell r="BW2933">
            <v>0</v>
          </cell>
          <cell r="BX2933">
            <v>1049.75</v>
          </cell>
          <cell r="BY2933" t="str">
            <v>VC00047100</v>
          </cell>
          <cell r="BZ2933">
            <v>1105</v>
          </cell>
          <cell r="CA2933">
            <v>1105</v>
          </cell>
          <cell r="CB2933">
            <v>1049.75</v>
          </cell>
          <cell r="CC2933">
            <v>0</v>
          </cell>
          <cell r="CD2933">
            <v>1049.75</v>
          </cell>
          <cell r="CE2933" t="str">
            <v>VC00047100</v>
          </cell>
          <cell r="CF2933">
            <v>1105</v>
          </cell>
          <cell r="CG2933">
            <v>1105</v>
          </cell>
          <cell r="CH2933">
            <v>1049.75</v>
          </cell>
          <cell r="CI2933">
            <v>0</v>
          </cell>
          <cell r="CJ2933">
            <v>1049.75</v>
          </cell>
          <cell r="CK2933" t="str">
            <v>VC00047100</v>
          </cell>
          <cell r="CL2933">
            <v>1105</v>
          </cell>
          <cell r="CM2933">
            <v>1105</v>
          </cell>
          <cell r="CN2933">
            <v>1049.75</v>
          </cell>
          <cell r="CO2933">
            <v>0</v>
          </cell>
          <cell r="CP2933">
            <v>1049.75</v>
          </cell>
          <cell r="CQ2933" t="str">
            <v>VC00047100</v>
          </cell>
          <cell r="CR2933">
            <v>1105</v>
          </cell>
          <cell r="CS2933">
            <v>1105</v>
          </cell>
          <cell r="CT2933">
            <v>1049.75</v>
          </cell>
          <cell r="CU2933">
            <v>0</v>
          </cell>
          <cell r="CV2933">
            <v>1049.75</v>
          </cell>
          <cell r="CW2933" t="str">
            <v>VC00047100</v>
          </cell>
          <cell r="CX2933">
            <v>1105</v>
          </cell>
          <cell r="CY2933">
            <v>1105</v>
          </cell>
          <cell r="CZ2933">
            <v>1049.75</v>
          </cell>
          <cell r="DA2933">
            <v>0</v>
          </cell>
          <cell r="DB2933">
            <v>1049.75</v>
          </cell>
          <cell r="DC2933" t="str">
            <v>VC00047100</v>
          </cell>
          <cell r="DD2933">
            <v>1105</v>
          </cell>
          <cell r="DE2933">
            <v>1105</v>
          </cell>
          <cell r="DF2933">
            <v>1049.75</v>
          </cell>
          <cell r="DG2933">
            <v>0</v>
          </cell>
          <cell r="DH2933">
            <v>1049.75</v>
          </cell>
          <cell r="DI2933" t="str">
            <v>VC00047100</v>
          </cell>
          <cell r="DJ2933">
            <v>1105</v>
          </cell>
          <cell r="DK2933">
            <v>1105</v>
          </cell>
          <cell r="DL2933">
            <v>1049.75</v>
          </cell>
        </row>
        <row r="2934">
          <cell r="B2934" t="str">
            <v>1563-1</v>
          </cell>
          <cell r="C2934" t="str">
            <v>Selexipag</v>
          </cell>
          <cell r="D2934" t="str">
            <v>800MCG</v>
          </cell>
          <cell r="E2934" t="str">
            <v xml:space="preserve"> </v>
          </cell>
          <cell r="F2934" t="str">
            <v>TAB</v>
          </cell>
          <cell r="H2934" t="str">
            <v>UPTRAVI film-coated tablets 800 mcg</v>
          </cell>
          <cell r="I2934" t="str">
            <v>尚達利膜衣錠800微克</v>
          </cell>
          <cell r="J2934" t="str">
            <v>60</v>
          </cell>
          <cell r="K2934" t="str">
            <v>EXCELLA GMBH &amp; CO. KG</v>
          </cell>
          <cell r="L2934" t="str">
            <v>衛部罕藥輸字第000048號</v>
          </cell>
          <cell r="N2934">
            <v>9951</v>
          </cell>
          <cell r="O2934" t="str">
            <v>VC00048100</v>
          </cell>
          <cell r="P2934">
            <v>1105</v>
          </cell>
          <cell r="Q2934">
            <v>1105</v>
          </cell>
          <cell r="R2934">
            <v>1049.75</v>
          </cell>
          <cell r="S2934" t="str">
            <v>否</v>
          </cell>
          <cell r="T2934">
            <v>0</v>
          </cell>
          <cell r="U2934">
            <v>1049.75</v>
          </cell>
          <cell r="V2934">
            <v>440</v>
          </cell>
          <cell r="W2934" t="str">
            <v>0175</v>
          </cell>
          <cell r="X2934" t="str">
            <v>22853066</v>
          </cell>
          <cell r="Y2934" t="str">
            <v>裕利股份有限公司</v>
          </cell>
          <cell r="Z2934" t="str">
            <v>02-25700064</v>
          </cell>
          <cell r="AA2934" t="str">
            <v>23108</v>
          </cell>
          <cell r="AB2934" t="str">
            <v>02-25798587/02-25770849</v>
          </cell>
          <cell r="AC2934" t="str">
            <v>105</v>
          </cell>
          <cell r="AD2934" t="str">
            <v>臺北市松山區南京東路4段126號10樓、10樓之1至之3</v>
          </cell>
          <cell r="AE2934" t="str">
            <v>劉小姐</v>
          </cell>
          <cell r="AF2934" t="str">
            <v>0975529293</v>
          </cell>
          <cell r="AG2934" t="str">
            <v>haorder@zuelligpharma.com</v>
          </cell>
          <cell r="AJ2934" t="str">
            <v>47 德國 Germany</v>
          </cell>
          <cell r="AK2934" t="str">
            <v>健保</v>
          </cell>
          <cell r="AL2934">
            <v>0</v>
          </cell>
          <cell r="AM2934">
            <v>5</v>
          </cell>
          <cell r="AN2934" t="str">
            <v>等比</v>
          </cell>
          <cell r="BA2934" t="str">
            <v>VC00048100</v>
          </cell>
          <cell r="BB2934">
            <v>1105</v>
          </cell>
          <cell r="BC2934">
            <v>1105</v>
          </cell>
          <cell r="BD2934">
            <v>1049.75</v>
          </cell>
          <cell r="BE2934">
            <v>0</v>
          </cell>
          <cell r="BF2934">
            <v>1049.75</v>
          </cell>
          <cell r="BG2934" t="str">
            <v>VC00048100</v>
          </cell>
          <cell r="BH2934">
            <v>1105</v>
          </cell>
          <cell r="BI2934">
            <v>1105</v>
          </cell>
          <cell r="BJ2934">
            <v>1049.75</v>
          </cell>
          <cell r="BK2934">
            <v>0</v>
          </cell>
          <cell r="BL2934">
            <v>1049.75</v>
          </cell>
          <cell r="BM2934" t="str">
            <v>VC00048100</v>
          </cell>
          <cell r="BN2934">
            <v>1105</v>
          </cell>
          <cell r="BO2934">
            <v>1105</v>
          </cell>
          <cell r="BP2934">
            <v>1049.75</v>
          </cell>
          <cell r="BQ2934">
            <v>0</v>
          </cell>
          <cell r="BR2934">
            <v>1049.75</v>
          </cell>
          <cell r="BS2934" t="str">
            <v>VC00048100</v>
          </cell>
          <cell r="BT2934">
            <v>1105</v>
          </cell>
          <cell r="BU2934">
            <v>1105</v>
          </cell>
          <cell r="BV2934">
            <v>1049.75</v>
          </cell>
          <cell r="BW2934">
            <v>0</v>
          </cell>
          <cell r="BX2934">
            <v>1049.75</v>
          </cell>
          <cell r="BY2934" t="str">
            <v>VC00048100</v>
          </cell>
          <cell r="BZ2934">
            <v>1105</v>
          </cell>
          <cell r="CA2934">
            <v>1105</v>
          </cell>
          <cell r="CB2934">
            <v>1049.75</v>
          </cell>
          <cell r="CC2934">
            <v>0</v>
          </cell>
          <cell r="CD2934">
            <v>1049.75</v>
          </cell>
          <cell r="CE2934" t="str">
            <v>VC00048100</v>
          </cell>
          <cell r="CF2934">
            <v>1105</v>
          </cell>
          <cell r="CG2934">
            <v>1105</v>
          </cell>
          <cell r="CH2934">
            <v>1049.75</v>
          </cell>
          <cell r="CI2934">
            <v>0</v>
          </cell>
          <cell r="CJ2934">
            <v>1049.75</v>
          </cell>
          <cell r="CK2934" t="str">
            <v>VC00048100</v>
          </cell>
          <cell r="CL2934">
            <v>1105</v>
          </cell>
          <cell r="CM2934">
            <v>1105</v>
          </cell>
          <cell r="CN2934">
            <v>1049.75</v>
          </cell>
          <cell r="CO2934">
            <v>0</v>
          </cell>
          <cell r="CP2934">
            <v>1049.75</v>
          </cell>
          <cell r="CQ2934" t="str">
            <v>VC00048100</v>
          </cell>
          <cell r="CR2934">
            <v>1105</v>
          </cell>
          <cell r="CS2934">
            <v>1105</v>
          </cell>
          <cell r="CT2934">
            <v>1049.75</v>
          </cell>
          <cell r="CU2934">
            <v>0</v>
          </cell>
          <cell r="CV2934">
            <v>1049.75</v>
          </cell>
          <cell r="CW2934" t="str">
            <v>VC00048100</v>
          </cell>
          <cell r="CX2934">
            <v>1105</v>
          </cell>
          <cell r="CY2934">
            <v>1105</v>
          </cell>
          <cell r="CZ2934">
            <v>1049.75</v>
          </cell>
          <cell r="DA2934">
            <v>0</v>
          </cell>
          <cell r="DB2934">
            <v>1049.75</v>
          </cell>
          <cell r="DC2934" t="str">
            <v>VC00048100</v>
          </cell>
          <cell r="DD2934">
            <v>1105</v>
          </cell>
          <cell r="DE2934">
            <v>1105</v>
          </cell>
          <cell r="DF2934">
            <v>1049.75</v>
          </cell>
          <cell r="DG2934">
            <v>0</v>
          </cell>
          <cell r="DH2934">
            <v>1049.75</v>
          </cell>
          <cell r="DI2934" t="str">
            <v>VC00048100</v>
          </cell>
          <cell r="DJ2934">
            <v>1105</v>
          </cell>
          <cell r="DK2934">
            <v>1105</v>
          </cell>
          <cell r="DL2934">
            <v>1049.75</v>
          </cell>
        </row>
        <row r="2935">
          <cell r="B2935" t="str">
            <v>1564-1</v>
          </cell>
          <cell r="C2935" t="str">
            <v>SEMAGLUTIDE</v>
          </cell>
          <cell r="D2935" t="str">
            <v>1.34 MG/ML</v>
          </cell>
          <cell r="E2935" t="str">
            <v>1.5 ML</v>
          </cell>
          <cell r="F2935" t="str">
            <v>PEN</v>
          </cell>
          <cell r="H2935" t="str">
            <v>Ozempic solution for injection</v>
          </cell>
          <cell r="I2935" t="str">
            <v>胰妥讚 注射劑</v>
          </cell>
          <cell r="J2935" t="str">
            <v>1</v>
          </cell>
          <cell r="K2935" t="str">
            <v>NOVO NORDISK A/S</v>
          </cell>
          <cell r="L2935" t="str">
            <v>衛部菌疫輸字第001107號</v>
          </cell>
          <cell r="N2935">
            <v>4861</v>
          </cell>
          <cell r="O2935" t="str">
            <v>KC01107210</v>
          </cell>
          <cell r="P2935">
            <v>3585</v>
          </cell>
          <cell r="Q2935">
            <v>3549.15</v>
          </cell>
          <cell r="R2935">
            <v>3371.69</v>
          </cell>
          <cell r="S2935" t="str">
            <v>否</v>
          </cell>
          <cell r="T2935">
            <v>0</v>
          </cell>
          <cell r="U2935">
            <v>3371.69</v>
          </cell>
          <cell r="V2935">
            <v>29</v>
          </cell>
          <cell r="W2935" t="str">
            <v>0177</v>
          </cell>
          <cell r="X2935" t="str">
            <v>70824858</v>
          </cell>
          <cell r="Y2935" t="str">
            <v>台灣大昌華嘉股份有限公司</v>
          </cell>
          <cell r="Z2935" t="str">
            <v>02-87526666</v>
          </cell>
          <cell r="AA2935" t="str">
            <v>7576</v>
          </cell>
          <cell r="AB2935" t="str">
            <v>02-87526100</v>
          </cell>
          <cell r="AC2935" t="str">
            <v>114</v>
          </cell>
          <cell r="AD2935" t="str">
            <v>臺北市內湖區堤頂大道2段407巷20弄1、3、5、7號10樓，及407巷22、24、26號10樓及407巷22號10樓之1</v>
          </cell>
          <cell r="AE2935" t="str">
            <v>林小姐</v>
          </cell>
          <cell r="AF2935" t="str">
            <v>0912745896</v>
          </cell>
          <cell r="AG2935" t="str">
            <v>order.cs@dksh.com</v>
          </cell>
          <cell r="AJ2935" t="str">
            <v>11 丹麥 Denmark</v>
          </cell>
          <cell r="AK2935" t="str">
            <v>健保</v>
          </cell>
          <cell r="AL2935">
            <v>1</v>
          </cell>
          <cell r="AM2935">
            <v>5</v>
          </cell>
          <cell r="AN2935" t="str">
            <v>35.00</v>
          </cell>
          <cell r="BA2935" t="str">
            <v>KC01107210</v>
          </cell>
          <cell r="BB2935">
            <v>3585</v>
          </cell>
          <cell r="BC2935">
            <v>3549.15</v>
          </cell>
          <cell r="BD2935">
            <v>3371.69</v>
          </cell>
          <cell r="BE2935">
            <v>0</v>
          </cell>
          <cell r="BF2935">
            <v>3371.69</v>
          </cell>
          <cell r="BG2935" t="str">
            <v>KC01107210</v>
          </cell>
          <cell r="BH2935">
            <v>3585</v>
          </cell>
          <cell r="BI2935">
            <v>3549.15</v>
          </cell>
          <cell r="BJ2935">
            <v>3371.69</v>
          </cell>
          <cell r="BK2935">
            <v>0</v>
          </cell>
          <cell r="BL2935">
            <v>3371.69</v>
          </cell>
          <cell r="BM2935" t="str">
            <v>KC01107210</v>
          </cell>
          <cell r="BN2935">
            <v>3585</v>
          </cell>
          <cell r="BO2935">
            <v>3549.15</v>
          </cell>
          <cell r="BP2935">
            <v>3371.69</v>
          </cell>
          <cell r="BQ2935">
            <v>0</v>
          </cell>
          <cell r="BR2935">
            <v>3371.69</v>
          </cell>
          <cell r="BS2935" t="str">
            <v>KC01107210</v>
          </cell>
          <cell r="BT2935">
            <v>3585</v>
          </cell>
          <cell r="BU2935">
            <v>3549.15</v>
          </cell>
          <cell r="BV2935">
            <v>3371.69</v>
          </cell>
          <cell r="BW2935">
            <v>0</v>
          </cell>
          <cell r="BX2935">
            <v>3371.69</v>
          </cell>
          <cell r="BY2935" t="str">
            <v>KC01107210</v>
          </cell>
          <cell r="BZ2935">
            <v>3585</v>
          </cell>
          <cell r="CA2935">
            <v>3549.15</v>
          </cell>
          <cell r="CB2935">
            <v>3371.69</v>
          </cell>
          <cell r="CC2935">
            <v>0</v>
          </cell>
          <cell r="CD2935">
            <v>3371.69</v>
          </cell>
          <cell r="CE2935" t="str">
            <v>KC01107210</v>
          </cell>
          <cell r="CF2935">
            <v>3585</v>
          </cell>
          <cell r="CG2935">
            <v>3549.15</v>
          </cell>
          <cell r="CH2935">
            <v>3371.69</v>
          </cell>
          <cell r="CI2935">
            <v>0</v>
          </cell>
          <cell r="CJ2935">
            <v>3371.69</v>
          </cell>
          <cell r="CK2935" t="str">
            <v>KC01107210</v>
          </cell>
          <cell r="CL2935">
            <v>3585</v>
          </cell>
          <cell r="CM2935">
            <v>3549.15</v>
          </cell>
          <cell r="CN2935">
            <v>3371.69</v>
          </cell>
          <cell r="CO2935">
            <v>0</v>
          </cell>
          <cell r="CP2935">
            <v>3371.69</v>
          </cell>
          <cell r="CQ2935" t="str">
            <v>KC01107210</v>
          </cell>
          <cell r="CR2935">
            <v>3585</v>
          </cell>
          <cell r="CS2935">
            <v>3549.15</v>
          </cell>
          <cell r="CT2935">
            <v>3371.69</v>
          </cell>
          <cell r="CU2935">
            <v>0</v>
          </cell>
          <cell r="CV2935">
            <v>3371.69</v>
          </cell>
          <cell r="CW2935" t="str">
            <v>KC01107210</v>
          </cell>
          <cell r="CX2935">
            <v>3585</v>
          </cell>
          <cell r="CY2935">
            <v>3549.15</v>
          </cell>
          <cell r="CZ2935">
            <v>3371.69</v>
          </cell>
          <cell r="DA2935">
            <v>0</v>
          </cell>
          <cell r="DB2935">
            <v>3371.69</v>
          </cell>
          <cell r="DC2935" t="str">
            <v>KC01107210</v>
          </cell>
          <cell r="DD2935">
            <v>3585</v>
          </cell>
          <cell r="DE2935">
            <v>3549.15</v>
          </cell>
          <cell r="DF2935">
            <v>3371.69</v>
          </cell>
          <cell r="DG2935">
            <v>0</v>
          </cell>
          <cell r="DH2935">
            <v>3371.69</v>
          </cell>
          <cell r="DI2935" t="str">
            <v>KC01107210</v>
          </cell>
          <cell r="DJ2935">
            <v>3585</v>
          </cell>
          <cell r="DK2935">
            <v>3549.15</v>
          </cell>
          <cell r="DL2935">
            <v>3371.69</v>
          </cell>
        </row>
        <row r="2936">
          <cell r="B2936" t="str">
            <v>1565-1</v>
          </cell>
          <cell r="C2936" t="str">
            <v>Semaglutide</v>
          </cell>
          <cell r="D2936" t="str">
            <v>1.34MG/ML</v>
          </cell>
          <cell r="E2936" t="str">
            <v>3ML</v>
          </cell>
          <cell r="F2936" t="str">
            <v>PEN</v>
          </cell>
          <cell r="H2936" t="str">
            <v>Ozempic solution for injection</v>
          </cell>
          <cell r="I2936" t="str">
            <v>胰妥讚 注射劑</v>
          </cell>
          <cell r="J2936" t="str">
            <v>1</v>
          </cell>
          <cell r="K2936" t="str">
            <v>NOVO NORDISK A/S</v>
          </cell>
          <cell r="L2936" t="str">
            <v>衛部菌疫輸字第001107號</v>
          </cell>
          <cell r="N2936">
            <v>636</v>
          </cell>
          <cell r="O2936" t="str">
            <v>KC01107216</v>
          </cell>
          <cell r="P2936">
            <v>3585</v>
          </cell>
          <cell r="Q2936">
            <v>3549.15</v>
          </cell>
          <cell r="R2936">
            <v>3371.69</v>
          </cell>
          <cell r="S2936" t="str">
            <v>否</v>
          </cell>
          <cell r="T2936">
            <v>0</v>
          </cell>
          <cell r="U2936">
            <v>3371.69</v>
          </cell>
          <cell r="V2936">
            <v>28</v>
          </cell>
          <cell r="W2936" t="str">
            <v>0177</v>
          </cell>
          <cell r="X2936" t="str">
            <v>70824858</v>
          </cell>
          <cell r="Y2936" t="str">
            <v>台灣大昌華嘉股份有限公司</v>
          </cell>
          <cell r="Z2936" t="str">
            <v>02-87526666</v>
          </cell>
          <cell r="AA2936" t="str">
            <v>7576</v>
          </cell>
          <cell r="AB2936" t="str">
            <v>02-87526100</v>
          </cell>
          <cell r="AC2936" t="str">
            <v>114</v>
          </cell>
          <cell r="AD2936" t="str">
            <v>臺北市內湖區堤頂大道2段407巷20弄1、3、5、7號10樓，及407巷22、24、26號10樓及407巷22號10樓之1</v>
          </cell>
          <cell r="AE2936" t="str">
            <v>林小姐</v>
          </cell>
          <cell r="AF2936" t="str">
            <v>0912745896</v>
          </cell>
          <cell r="AG2936" t="str">
            <v>order.cs@dksh.com</v>
          </cell>
          <cell r="AJ2936" t="str">
            <v>11 丹麥 Denmark</v>
          </cell>
          <cell r="AK2936" t="str">
            <v>健保</v>
          </cell>
          <cell r="AL2936">
            <v>1</v>
          </cell>
          <cell r="AM2936">
            <v>5</v>
          </cell>
          <cell r="AN2936" t="str">
            <v>35.00</v>
          </cell>
          <cell r="BA2936" t="str">
            <v>KC01107216</v>
          </cell>
          <cell r="BB2936">
            <v>3585</v>
          </cell>
          <cell r="BC2936">
            <v>3549.15</v>
          </cell>
          <cell r="BD2936">
            <v>3371.69</v>
          </cell>
          <cell r="BE2936">
            <v>0</v>
          </cell>
          <cell r="BF2936">
            <v>3371.69</v>
          </cell>
          <cell r="BG2936" t="str">
            <v>KC01107216</v>
          </cell>
          <cell r="BH2936">
            <v>3585</v>
          </cell>
          <cell r="BI2936">
            <v>3549.15</v>
          </cell>
          <cell r="BJ2936">
            <v>3371.69</v>
          </cell>
          <cell r="BK2936">
            <v>0</v>
          </cell>
          <cell r="BL2936">
            <v>3371.69</v>
          </cell>
          <cell r="BM2936" t="str">
            <v>KC01107216</v>
          </cell>
          <cell r="BN2936">
            <v>3585</v>
          </cell>
          <cell r="BO2936">
            <v>3549.15</v>
          </cell>
          <cell r="BP2936">
            <v>3371.69</v>
          </cell>
          <cell r="BQ2936">
            <v>0</v>
          </cell>
          <cell r="BR2936">
            <v>3371.69</v>
          </cell>
          <cell r="BS2936" t="str">
            <v>KC01107216</v>
          </cell>
          <cell r="BT2936">
            <v>3585</v>
          </cell>
          <cell r="BU2936">
            <v>3549.15</v>
          </cell>
          <cell r="BV2936">
            <v>3371.69</v>
          </cell>
          <cell r="BW2936">
            <v>0</v>
          </cell>
          <cell r="BX2936">
            <v>3371.69</v>
          </cell>
          <cell r="BY2936" t="str">
            <v>KC01107216</v>
          </cell>
          <cell r="BZ2936">
            <v>3585</v>
          </cell>
          <cell r="CA2936">
            <v>3549.15</v>
          </cell>
          <cell r="CB2936">
            <v>3371.69</v>
          </cell>
          <cell r="CC2936">
            <v>0</v>
          </cell>
          <cell r="CD2936">
            <v>3371.69</v>
          </cell>
          <cell r="CE2936" t="str">
            <v>KC01107216</v>
          </cell>
          <cell r="CF2936">
            <v>3585</v>
          </cell>
          <cell r="CG2936">
            <v>3549.15</v>
          </cell>
          <cell r="CH2936">
            <v>3371.69</v>
          </cell>
          <cell r="CI2936">
            <v>0</v>
          </cell>
          <cell r="CJ2936">
            <v>3371.69</v>
          </cell>
          <cell r="CK2936" t="str">
            <v>KC01107216</v>
          </cell>
          <cell r="CL2936">
            <v>3585</v>
          </cell>
          <cell r="CM2936">
            <v>3549.15</v>
          </cell>
          <cell r="CN2936">
            <v>3371.69</v>
          </cell>
          <cell r="CO2936">
            <v>0</v>
          </cell>
          <cell r="CP2936">
            <v>3371.69</v>
          </cell>
          <cell r="CQ2936" t="str">
            <v>KC01107216</v>
          </cell>
          <cell r="CR2936">
            <v>3585</v>
          </cell>
          <cell r="CS2936">
            <v>3549.15</v>
          </cell>
          <cell r="CT2936">
            <v>3371.69</v>
          </cell>
          <cell r="CU2936">
            <v>0</v>
          </cell>
          <cell r="CV2936">
            <v>3371.69</v>
          </cell>
          <cell r="CW2936" t="str">
            <v>KC01107216</v>
          </cell>
          <cell r="CX2936">
            <v>3585</v>
          </cell>
          <cell r="CY2936">
            <v>3549.15</v>
          </cell>
          <cell r="CZ2936">
            <v>3371.69</v>
          </cell>
          <cell r="DA2936">
            <v>0</v>
          </cell>
          <cell r="DB2936">
            <v>3371.69</v>
          </cell>
          <cell r="DC2936" t="str">
            <v>KC01107216</v>
          </cell>
          <cell r="DD2936">
            <v>3585</v>
          </cell>
          <cell r="DE2936">
            <v>3549.15</v>
          </cell>
          <cell r="DF2936">
            <v>3371.69</v>
          </cell>
          <cell r="DG2936">
            <v>0</v>
          </cell>
          <cell r="DH2936">
            <v>3371.69</v>
          </cell>
          <cell r="DI2936" t="str">
            <v>KC01107216</v>
          </cell>
          <cell r="DJ2936">
            <v>3585</v>
          </cell>
          <cell r="DK2936">
            <v>3549.15</v>
          </cell>
          <cell r="DL2936">
            <v>3371.69</v>
          </cell>
        </row>
        <row r="2937">
          <cell r="B2937" t="str">
            <v>1566-1</v>
          </cell>
          <cell r="C2937" t="str">
            <v>SILODOSIN</v>
          </cell>
          <cell r="D2937" t="str">
            <v>8 MG</v>
          </cell>
          <cell r="E2937" t="str">
            <v xml:space="preserve"> </v>
          </cell>
          <cell r="F2937" t="str">
            <v>TAB</v>
          </cell>
          <cell r="H2937" t="str">
            <v>Urief F.C. Tablets 8 mg</v>
          </cell>
          <cell r="I2937" t="str">
            <v>優列扶膜衣錠8毫克</v>
          </cell>
          <cell r="J2937" t="str">
            <v>280</v>
          </cell>
          <cell r="K2937" t="str">
            <v>健喬信元醫藥生技股份有限公司-健喬廠</v>
          </cell>
          <cell r="L2937" t="str">
            <v>衛部藥製字第058393號</v>
          </cell>
          <cell r="N2937">
            <v>33600</v>
          </cell>
          <cell r="O2937" t="str">
            <v>AC58393100</v>
          </cell>
          <cell r="P2937">
            <v>11</v>
          </cell>
          <cell r="Q2937">
            <v>10.56</v>
          </cell>
          <cell r="R2937">
            <v>10.029999999999999</v>
          </cell>
          <cell r="S2937" t="str">
            <v>契約價格</v>
          </cell>
          <cell r="T2937">
            <v>0.32</v>
          </cell>
          <cell r="U2937">
            <v>9.7200000000000006</v>
          </cell>
          <cell r="V2937">
            <v>1500</v>
          </cell>
          <cell r="W2937" t="str">
            <v>0173</v>
          </cell>
          <cell r="X2937" t="str">
            <v>50858226</v>
          </cell>
          <cell r="Y2937" t="str">
            <v>萬海藥業股份有限公司</v>
          </cell>
          <cell r="Z2937" t="str">
            <v>02-87978567</v>
          </cell>
          <cell r="AA2937" t="str">
            <v>250</v>
          </cell>
          <cell r="AB2937" t="str">
            <v>02-87978568</v>
          </cell>
          <cell r="AC2937" t="str">
            <v>115</v>
          </cell>
          <cell r="AD2937" t="str">
            <v>臺北市內湖區港墘路82巷7弄13號1樓</v>
          </cell>
          <cell r="AE2937" t="str">
            <v>范寶蘭</v>
          </cell>
          <cell r="AF2937" t="str">
            <v>0926765991</v>
          </cell>
          <cell r="AG2937" t="str">
            <v>megasa@megapharm.com.tw</v>
          </cell>
          <cell r="AJ2937" t="str">
            <v>65 國產 Taiwan</v>
          </cell>
          <cell r="AK2937" t="str">
            <v>健保</v>
          </cell>
          <cell r="AL2937">
            <v>4</v>
          </cell>
          <cell r="AM2937">
            <v>5</v>
          </cell>
          <cell r="AN2937" t="str">
            <v>10.00</v>
          </cell>
          <cell r="BA2937" t="str">
            <v>AC58393100</v>
          </cell>
          <cell r="BB2937">
            <v>11</v>
          </cell>
          <cell r="BC2937">
            <v>10.56</v>
          </cell>
          <cell r="BD2937">
            <v>10.029999999999999</v>
          </cell>
          <cell r="BE2937">
            <v>0.32</v>
          </cell>
          <cell r="BF2937">
            <v>9.7200000000000006</v>
          </cell>
          <cell r="BG2937" t="str">
            <v>AC58393100</v>
          </cell>
          <cell r="BH2937">
            <v>11</v>
          </cell>
          <cell r="BI2937">
            <v>10.56</v>
          </cell>
          <cell r="BJ2937">
            <v>10.029999999999999</v>
          </cell>
          <cell r="BK2937">
            <v>0.32</v>
          </cell>
          <cell r="BL2937">
            <v>9.7200000000000006</v>
          </cell>
          <cell r="BM2937" t="str">
            <v>AC58393100</v>
          </cell>
          <cell r="BN2937">
            <v>11</v>
          </cell>
          <cell r="BO2937">
            <v>10.56</v>
          </cell>
          <cell r="BP2937">
            <v>10.029999999999999</v>
          </cell>
          <cell r="BQ2937">
            <v>0.32</v>
          </cell>
          <cell r="BR2937">
            <v>9.7200000000000006</v>
          </cell>
          <cell r="BS2937" t="str">
            <v>AC58393100</v>
          </cell>
          <cell r="BT2937">
            <v>11</v>
          </cell>
          <cell r="BU2937">
            <v>10.56</v>
          </cell>
          <cell r="BV2937">
            <v>10.029999999999999</v>
          </cell>
          <cell r="BW2937">
            <v>0.32</v>
          </cell>
          <cell r="BX2937">
            <v>9.7200000000000006</v>
          </cell>
          <cell r="BY2937" t="str">
            <v>AC58393100</v>
          </cell>
          <cell r="BZ2937">
            <v>11</v>
          </cell>
          <cell r="CA2937">
            <v>10.56</v>
          </cell>
          <cell r="CB2937">
            <v>10.029999999999999</v>
          </cell>
          <cell r="CC2937">
            <v>0.32</v>
          </cell>
          <cell r="CD2937">
            <v>9.7200000000000006</v>
          </cell>
          <cell r="CE2937" t="str">
            <v>AC58393100</v>
          </cell>
          <cell r="CF2937">
            <v>11</v>
          </cell>
          <cell r="CG2937">
            <v>10.56</v>
          </cell>
          <cell r="CH2937">
            <v>10.029999999999999</v>
          </cell>
          <cell r="CI2937">
            <v>0.32</v>
          </cell>
          <cell r="CJ2937">
            <v>9.7200000000000006</v>
          </cell>
          <cell r="CK2937" t="str">
            <v>AC58393100</v>
          </cell>
          <cell r="CL2937">
            <v>11</v>
          </cell>
          <cell r="CM2937">
            <v>10.56</v>
          </cell>
          <cell r="CN2937">
            <v>10.029999999999999</v>
          </cell>
          <cell r="CO2937">
            <v>0.32</v>
          </cell>
          <cell r="CP2937">
            <v>9.7200000000000006</v>
          </cell>
          <cell r="CQ2937" t="str">
            <v>AC58393100</v>
          </cell>
          <cell r="CR2937">
            <v>11</v>
          </cell>
          <cell r="CS2937">
            <v>10.56</v>
          </cell>
          <cell r="CT2937">
            <v>10.029999999999999</v>
          </cell>
          <cell r="CU2937">
            <v>0.32</v>
          </cell>
          <cell r="CV2937">
            <v>9.7200000000000006</v>
          </cell>
          <cell r="CW2937" t="str">
            <v>AC58393100</v>
          </cell>
          <cell r="CX2937">
            <v>11</v>
          </cell>
          <cell r="CY2937">
            <v>10.56</v>
          </cell>
          <cell r="CZ2937">
            <v>10.029999999999999</v>
          </cell>
          <cell r="DA2937">
            <v>0.32</v>
          </cell>
          <cell r="DB2937">
            <v>9.7200000000000006</v>
          </cell>
          <cell r="DC2937" t="str">
            <v>AC58393100</v>
          </cell>
          <cell r="DD2937">
            <v>11</v>
          </cell>
          <cell r="DE2937">
            <v>10.56</v>
          </cell>
          <cell r="DF2937">
            <v>10.029999999999999</v>
          </cell>
          <cell r="DG2937">
            <v>0.32</v>
          </cell>
          <cell r="DH2937">
            <v>9.7200000000000006</v>
          </cell>
          <cell r="DI2937" t="str">
            <v>AC58393100</v>
          </cell>
          <cell r="DJ2937">
            <v>11</v>
          </cell>
          <cell r="DK2937">
            <v>10.56</v>
          </cell>
          <cell r="DL2937">
            <v>10.029999999999999</v>
          </cell>
        </row>
        <row r="2938">
          <cell r="B2938" t="str">
            <v>1568-1</v>
          </cell>
          <cell r="C2938" t="str">
            <v>SODIUM ACETATE (TRIHYDRATE)+CALCIUM CHLORIDE DIHYDRATE+POTASSIUM CHLORIDE+MAGNESIUM CHLORIDE (HEXAHYDRATE)+GLUCOSE MONOHYDRATE+L-ALANINE+L-ARGININE+L-ASPARTIC ACID +L- GLUTAMIC ACID +L-HISTIDINE+L-ISOLEUCINE +L-LEUCINE+L-LYSINE ACETATE+L-METHIONINE+L-PHENYLALANINE+L-PROLINE +L-SERINE +L-THREONINE +L-TRYPTOPHAN +L-TYROSINE +L-VALINE +GLYCINE (EQ TO AMINOACETIC ACID)(EQ TO GLYCOCOLL)+Sodium glycerophosphate hydrated +REFINE SOYA + OLIVE OIL</v>
          </cell>
          <cell r="D2938" t="str">
            <v>1.5 MG+0.52MG +2.24MG +0.81MG +80.67 MG +10.99 MG +7.44MG +2.2 MG +3.79MG +4.53 MG +3.79MG +5.26MG +8.43 MG +3.79MG +5.26MG +4.53MG +3 MG +3.79MG +1.26MG +0.2 MG +4.86MG +5.26MG +3.67MG +35MG</v>
          </cell>
          <cell r="E2938" t="str">
            <v>1000ML</v>
          </cell>
          <cell r="F2938" t="str">
            <v>BAG(注射液劑)</v>
          </cell>
          <cell r="H2938" t="str">
            <v>Olimel N12E emulsion for infusion</v>
          </cell>
          <cell r="I2938" t="str">
            <v>"百特"歐立美N12E輸注乳液</v>
          </cell>
          <cell r="J2938" t="str">
            <v>6</v>
          </cell>
          <cell r="K2938" t="str">
            <v>BAXTER S.A.</v>
          </cell>
          <cell r="L2938" t="str">
            <v>衛部藥輸字第028121號</v>
          </cell>
          <cell r="N2938">
            <v>560</v>
          </cell>
          <cell r="O2938" t="str">
            <v xml:space="preserve"> </v>
          </cell>
          <cell r="P2938">
            <v>2000</v>
          </cell>
          <cell r="Q2938">
            <v>1900</v>
          </cell>
          <cell r="R2938">
            <v>1786</v>
          </cell>
          <cell r="S2938" t="str">
            <v>契約價格</v>
          </cell>
          <cell r="T2938">
            <v>57</v>
          </cell>
          <cell r="U2938">
            <v>1729</v>
          </cell>
          <cell r="V2938">
            <v>25</v>
          </cell>
          <cell r="W2938" t="str">
            <v>0027</v>
          </cell>
          <cell r="X2938" t="str">
            <v>12350071</v>
          </cell>
          <cell r="Y2938" t="str">
            <v>百特醫療產品股份有限公司</v>
          </cell>
          <cell r="Z2938" t="str">
            <v>02-23765000</v>
          </cell>
          <cell r="AA2938" t="str">
            <v xml:space="preserve"> </v>
          </cell>
          <cell r="AB2938" t="str">
            <v>02-27068000</v>
          </cell>
          <cell r="AC2938" t="str">
            <v>106</v>
          </cell>
          <cell r="AD2938" t="str">
            <v>臺北市大安區敦化南路2段95號28樓</v>
          </cell>
          <cell r="AE2938" t="str">
            <v>李佳螢</v>
          </cell>
          <cell r="AF2938" t="str">
            <v>0922995399</v>
          </cell>
          <cell r="AG2938" t="str">
            <v>derek_lee@baxter.com</v>
          </cell>
          <cell r="AJ2938" t="str">
            <v>39 新加坡 Singapore</v>
          </cell>
          <cell r="AK2938" t="str">
            <v>自費</v>
          </cell>
          <cell r="AL2938">
            <v>5</v>
          </cell>
          <cell r="AM2938">
            <v>6</v>
          </cell>
          <cell r="AN2938" t="str">
            <v>等比</v>
          </cell>
          <cell r="BA2938" t="str">
            <v xml:space="preserve"> </v>
          </cell>
          <cell r="BB2938">
            <v>2000</v>
          </cell>
          <cell r="BC2938">
            <v>1900</v>
          </cell>
          <cell r="BD2938">
            <v>1786</v>
          </cell>
          <cell r="BE2938">
            <v>57</v>
          </cell>
          <cell r="BF2938">
            <v>1729</v>
          </cell>
          <cell r="BG2938" t="str">
            <v xml:space="preserve"> </v>
          </cell>
          <cell r="BH2938">
            <v>2000</v>
          </cell>
          <cell r="BI2938">
            <v>1900</v>
          </cell>
          <cell r="BJ2938">
            <v>1786</v>
          </cell>
          <cell r="BK2938">
            <v>57</v>
          </cell>
          <cell r="BL2938">
            <v>1729</v>
          </cell>
          <cell r="BM2938" t="str">
            <v xml:space="preserve"> </v>
          </cell>
          <cell r="BN2938">
            <v>2000</v>
          </cell>
          <cell r="BO2938">
            <v>1900</v>
          </cell>
          <cell r="BP2938">
            <v>1786</v>
          </cell>
          <cell r="BQ2938">
            <v>57</v>
          </cell>
          <cell r="BR2938">
            <v>1729</v>
          </cell>
          <cell r="BS2938" t="str">
            <v xml:space="preserve"> </v>
          </cell>
          <cell r="BT2938">
            <v>2000</v>
          </cell>
          <cell r="BU2938">
            <v>1900</v>
          </cell>
          <cell r="BV2938">
            <v>1786</v>
          </cell>
          <cell r="BW2938">
            <v>57</v>
          </cell>
          <cell r="BX2938">
            <v>1729</v>
          </cell>
          <cell r="BY2938" t="str">
            <v xml:space="preserve"> </v>
          </cell>
          <cell r="BZ2938">
            <v>2000</v>
          </cell>
          <cell r="CA2938">
            <v>1900</v>
          </cell>
          <cell r="CB2938">
            <v>1786</v>
          </cell>
          <cell r="CC2938">
            <v>57</v>
          </cell>
          <cell r="CD2938">
            <v>1729</v>
          </cell>
          <cell r="CE2938" t="str">
            <v xml:space="preserve"> </v>
          </cell>
          <cell r="CF2938">
            <v>2000</v>
          </cell>
          <cell r="CG2938">
            <v>1900</v>
          </cell>
          <cell r="CH2938">
            <v>1786</v>
          </cell>
          <cell r="CI2938">
            <v>57</v>
          </cell>
          <cell r="CJ2938">
            <v>1729</v>
          </cell>
          <cell r="CK2938" t="str">
            <v xml:space="preserve"> </v>
          </cell>
          <cell r="CL2938">
            <v>2000</v>
          </cell>
          <cell r="CM2938">
            <v>1900</v>
          </cell>
          <cell r="CN2938">
            <v>1786</v>
          </cell>
          <cell r="CO2938">
            <v>57</v>
          </cell>
          <cell r="CP2938">
            <v>1729</v>
          </cell>
          <cell r="CQ2938" t="str">
            <v xml:space="preserve"> </v>
          </cell>
          <cell r="CR2938">
            <v>2000</v>
          </cell>
          <cell r="CS2938">
            <v>1900</v>
          </cell>
          <cell r="CT2938">
            <v>1786</v>
          </cell>
          <cell r="CU2938">
            <v>57</v>
          </cell>
          <cell r="CV2938">
            <v>1729</v>
          </cell>
          <cell r="CW2938" t="str">
            <v xml:space="preserve"> </v>
          </cell>
          <cell r="CX2938">
            <v>2000</v>
          </cell>
          <cell r="CY2938">
            <v>1900</v>
          </cell>
          <cell r="CZ2938">
            <v>1786</v>
          </cell>
          <cell r="DA2938">
            <v>57</v>
          </cell>
          <cell r="DB2938">
            <v>1729</v>
          </cell>
          <cell r="DC2938" t="str">
            <v xml:space="preserve"> </v>
          </cell>
          <cell r="DD2938">
            <v>2000</v>
          </cell>
          <cell r="DE2938">
            <v>1900</v>
          </cell>
          <cell r="DF2938">
            <v>1786</v>
          </cell>
          <cell r="DG2938">
            <v>57</v>
          </cell>
          <cell r="DH2938">
            <v>1729</v>
          </cell>
          <cell r="DI2938" t="str">
            <v xml:space="preserve"> </v>
          </cell>
          <cell r="DJ2938">
            <v>2000</v>
          </cell>
          <cell r="DK2938">
            <v>1900</v>
          </cell>
          <cell r="DL2938">
            <v>1786</v>
          </cell>
        </row>
        <row r="2939">
          <cell r="B2939" t="str">
            <v>1570-1</v>
          </cell>
          <cell r="C2939" t="str">
            <v>SODIUM BICARBONATE</v>
          </cell>
          <cell r="D2939" t="str">
            <v>600MG</v>
          </cell>
          <cell r="E2939" t="str">
            <v xml:space="preserve"> </v>
          </cell>
          <cell r="F2939" t="str">
            <v>TAB</v>
          </cell>
          <cell r="H2939" t="str">
            <v>SODIUM BICARBONATE TABLETS 0.6 GM</v>
          </cell>
          <cell r="I2939" t="str">
            <v>碳酸氫鈉錠0.6公克</v>
          </cell>
          <cell r="J2939" t="str">
            <v>1000</v>
          </cell>
          <cell r="K2939" t="str">
            <v>元宙化學製藥股份有限公司</v>
          </cell>
          <cell r="L2939" t="str">
            <v>衛署藥製字第050340號</v>
          </cell>
          <cell r="N2939">
            <v>1276523</v>
          </cell>
          <cell r="O2939" t="str">
            <v>AC503401G0</v>
          </cell>
          <cell r="P2939">
            <v>2</v>
          </cell>
          <cell r="Q2939">
            <v>1.8</v>
          </cell>
          <cell r="R2939">
            <v>1.45</v>
          </cell>
          <cell r="S2939" t="str">
            <v>契約價格</v>
          </cell>
          <cell r="T2939">
            <v>0.05</v>
          </cell>
          <cell r="U2939">
            <v>1.4</v>
          </cell>
          <cell r="V2939">
            <v>56900</v>
          </cell>
          <cell r="W2939" t="str">
            <v>0219</v>
          </cell>
          <cell r="X2939" t="str">
            <v>86289419</v>
          </cell>
          <cell r="Y2939" t="str">
            <v>馥安國際股份有限公司</v>
          </cell>
          <cell r="Z2939" t="str">
            <v>02-28361318</v>
          </cell>
          <cell r="AA2939" t="str">
            <v>12</v>
          </cell>
          <cell r="AB2939" t="str">
            <v>02-28361618</v>
          </cell>
          <cell r="AC2939" t="str">
            <v>111</v>
          </cell>
          <cell r="AD2939" t="str">
            <v>臺北市士林區忠誠路2段21巷49號1樓</v>
          </cell>
          <cell r="AE2939" t="str">
            <v>林信宏</v>
          </cell>
          <cell r="AF2939" t="str">
            <v>0919931260</v>
          </cell>
          <cell r="AG2939" t="str">
            <v>maxwell.ep@msa.hinet.net</v>
          </cell>
          <cell r="AJ2939" t="str">
            <v>65 國產 Taiwan</v>
          </cell>
          <cell r="AK2939" t="str">
            <v>健保</v>
          </cell>
          <cell r="AL2939">
            <v>10</v>
          </cell>
          <cell r="AM2939">
            <v>19.399999999999999</v>
          </cell>
          <cell r="AN2939" t="str">
            <v>等值</v>
          </cell>
          <cell r="BA2939" t="str">
            <v>AC503401G0</v>
          </cell>
          <cell r="BB2939">
            <v>2</v>
          </cell>
          <cell r="BC2939">
            <v>1.8</v>
          </cell>
          <cell r="BD2939">
            <v>1.45</v>
          </cell>
          <cell r="BE2939">
            <v>0.05</v>
          </cell>
          <cell r="BF2939">
            <v>1.4</v>
          </cell>
          <cell r="BG2939" t="str">
            <v>AC503401G0</v>
          </cell>
          <cell r="BH2939">
            <v>2</v>
          </cell>
          <cell r="BI2939">
            <v>1.8</v>
          </cell>
          <cell r="BJ2939">
            <v>1.45</v>
          </cell>
          <cell r="BK2939">
            <v>0.05</v>
          </cell>
          <cell r="BL2939">
            <v>1.4</v>
          </cell>
          <cell r="BM2939" t="str">
            <v>AC503401G0</v>
          </cell>
          <cell r="BN2939">
            <v>2</v>
          </cell>
          <cell r="BO2939">
            <v>1.8</v>
          </cell>
          <cell r="BP2939">
            <v>1.45</v>
          </cell>
          <cell r="BQ2939">
            <v>0.05</v>
          </cell>
          <cell r="BR2939">
            <v>1.4</v>
          </cell>
          <cell r="BS2939" t="str">
            <v>AC503401G0</v>
          </cell>
          <cell r="BT2939">
            <v>2</v>
          </cell>
          <cell r="BU2939">
            <v>1.8</v>
          </cell>
          <cell r="BV2939">
            <v>1.45</v>
          </cell>
          <cell r="BW2939">
            <v>0.05</v>
          </cell>
          <cell r="BX2939">
            <v>1.4</v>
          </cell>
          <cell r="BY2939" t="str">
            <v>AC503401G0</v>
          </cell>
          <cell r="BZ2939">
            <v>2</v>
          </cell>
          <cell r="CA2939">
            <v>1.8</v>
          </cell>
          <cell r="CB2939">
            <v>1.45</v>
          </cell>
          <cell r="CC2939">
            <v>0.05</v>
          </cell>
          <cell r="CD2939">
            <v>1.4</v>
          </cell>
          <cell r="CE2939" t="str">
            <v>AC503401G0</v>
          </cell>
          <cell r="CF2939">
            <v>2</v>
          </cell>
          <cell r="CG2939">
            <v>1.8</v>
          </cell>
          <cell r="CH2939">
            <v>1.45</v>
          </cell>
          <cell r="CI2939">
            <v>0.05</v>
          </cell>
          <cell r="CJ2939">
            <v>1.4</v>
          </cell>
          <cell r="CK2939" t="str">
            <v>AC503401G0</v>
          </cell>
          <cell r="CL2939">
            <v>2</v>
          </cell>
          <cell r="CM2939">
            <v>1.8</v>
          </cell>
          <cell r="CN2939">
            <v>1.45</v>
          </cell>
          <cell r="CO2939">
            <v>0.05</v>
          </cell>
          <cell r="CP2939">
            <v>1.4</v>
          </cell>
          <cell r="CQ2939" t="str">
            <v>AC503401G0</v>
          </cell>
          <cell r="CR2939">
            <v>2</v>
          </cell>
          <cell r="CS2939">
            <v>1.8</v>
          </cell>
          <cell r="CT2939">
            <v>1.45</v>
          </cell>
          <cell r="CU2939">
            <v>0.05</v>
          </cell>
          <cell r="CV2939">
            <v>1.4</v>
          </cell>
          <cell r="CW2939" t="str">
            <v>AC503401G0</v>
          </cell>
          <cell r="CX2939">
            <v>2</v>
          </cell>
          <cell r="CY2939">
            <v>1.8</v>
          </cell>
          <cell r="CZ2939">
            <v>1.45</v>
          </cell>
          <cell r="DA2939">
            <v>0.05</v>
          </cell>
          <cell r="DB2939">
            <v>1.4</v>
          </cell>
          <cell r="DC2939" t="str">
            <v>AC503401G0</v>
          </cell>
          <cell r="DD2939">
            <v>2</v>
          </cell>
          <cell r="DE2939">
            <v>1.8</v>
          </cell>
          <cell r="DF2939">
            <v>1.45</v>
          </cell>
          <cell r="DG2939">
            <v>0.05</v>
          </cell>
          <cell r="DH2939">
            <v>1.4</v>
          </cell>
          <cell r="DI2939" t="str">
            <v>AC503401G0</v>
          </cell>
          <cell r="DJ2939">
            <v>2</v>
          </cell>
          <cell r="DK2939">
            <v>1.8</v>
          </cell>
          <cell r="DL2939">
            <v>1.45</v>
          </cell>
        </row>
        <row r="2940">
          <cell r="B2940" t="str">
            <v>1570-2</v>
          </cell>
          <cell r="C2940" t="str">
            <v>SODIUM BICARBONATE</v>
          </cell>
          <cell r="D2940" t="str">
            <v>600MG</v>
          </cell>
          <cell r="E2940" t="str">
            <v xml:space="preserve"> </v>
          </cell>
          <cell r="F2940" t="str">
            <v>TAB</v>
          </cell>
          <cell r="H2940" t="str">
            <v>SODIUM BICARBONATE TABLETS 0.6 GM "F.Y."</v>
          </cell>
          <cell r="I2940" t="str">
            <v>"福元"碳酸氫鈉片０．６公克</v>
          </cell>
          <cell r="J2940" t="str">
            <v>1000</v>
          </cell>
          <cell r="K2940" t="str">
            <v>"福元"碳酸氫鈉片０．６公克</v>
          </cell>
          <cell r="L2940" t="str">
            <v>內衛藥製字第005226號</v>
          </cell>
          <cell r="N2940">
            <v>1276523</v>
          </cell>
          <cell r="O2940" t="str">
            <v>NC052261G0</v>
          </cell>
          <cell r="P2940">
            <v>2</v>
          </cell>
          <cell r="Q2940">
            <v>1.5</v>
          </cell>
          <cell r="R2940">
            <v>0.78</v>
          </cell>
          <cell r="S2940" t="str">
            <v>否</v>
          </cell>
          <cell r="T2940">
            <v>0</v>
          </cell>
          <cell r="U2940">
            <v>0.78</v>
          </cell>
          <cell r="V2940">
            <v>56900</v>
          </cell>
          <cell r="W2940" t="str">
            <v>0008</v>
          </cell>
          <cell r="X2940" t="str">
            <v>20950393</v>
          </cell>
          <cell r="Y2940" t="str">
            <v>宜修貿易有限公司</v>
          </cell>
          <cell r="Z2940" t="str">
            <v>02-27648055</v>
          </cell>
          <cell r="AA2940" t="str">
            <v xml:space="preserve"> </v>
          </cell>
          <cell r="AB2940" t="str">
            <v>02-27696354</v>
          </cell>
          <cell r="AC2940" t="str">
            <v>105</v>
          </cell>
          <cell r="AD2940" t="str">
            <v>臺北市松山區南京東路5段222號4樓</v>
          </cell>
          <cell r="AE2940" t="str">
            <v>簡于庭</v>
          </cell>
          <cell r="AF2940" t="str">
            <v>0985521540</v>
          </cell>
          <cell r="AG2940" t="str">
            <v>yihhaw-issue@umail.hinet.net</v>
          </cell>
          <cell r="AJ2940" t="str">
            <v>65 國產 Taiwan</v>
          </cell>
          <cell r="AK2940" t="str">
            <v>健保</v>
          </cell>
          <cell r="AL2940">
            <v>25</v>
          </cell>
          <cell r="AM2940">
            <v>48</v>
          </cell>
          <cell r="AN2940" t="str">
            <v>等比</v>
          </cell>
          <cell r="BA2940" t="str">
            <v>NC052261G0</v>
          </cell>
          <cell r="BB2940">
            <v>2</v>
          </cell>
          <cell r="BC2940">
            <v>1.5</v>
          </cell>
          <cell r="BD2940">
            <v>0.78</v>
          </cell>
          <cell r="BE2940">
            <v>0</v>
          </cell>
          <cell r="BF2940">
            <v>0.78</v>
          </cell>
          <cell r="BG2940" t="str">
            <v>NC052261G0</v>
          </cell>
          <cell r="BH2940">
            <v>2</v>
          </cell>
          <cell r="BI2940">
            <v>1.5</v>
          </cell>
          <cell r="BJ2940">
            <v>0.78</v>
          </cell>
          <cell r="BK2940">
            <v>0</v>
          </cell>
          <cell r="BL2940">
            <v>0.78</v>
          </cell>
          <cell r="BM2940" t="str">
            <v>NC052261G0</v>
          </cell>
          <cell r="BN2940">
            <v>2</v>
          </cell>
          <cell r="BO2940">
            <v>1.5</v>
          </cell>
          <cell r="BP2940">
            <v>0.78</v>
          </cell>
          <cell r="BQ2940">
            <v>0</v>
          </cell>
          <cell r="BR2940">
            <v>0.78</v>
          </cell>
          <cell r="BS2940" t="str">
            <v>NC052261G0</v>
          </cell>
          <cell r="BT2940">
            <v>2</v>
          </cell>
          <cell r="BU2940">
            <v>1.5</v>
          </cell>
          <cell r="BV2940">
            <v>0.78</v>
          </cell>
          <cell r="BW2940">
            <v>0</v>
          </cell>
          <cell r="BX2940">
            <v>0.78</v>
          </cell>
          <cell r="BY2940" t="str">
            <v>NC052261G0</v>
          </cell>
          <cell r="BZ2940">
            <v>2</v>
          </cell>
          <cell r="CA2940">
            <v>1.5</v>
          </cell>
          <cell r="CB2940">
            <v>0.78</v>
          </cell>
          <cell r="CC2940">
            <v>0</v>
          </cell>
          <cell r="CD2940">
            <v>0.78</v>
          </cell>
          <cell r="CE2940" t="str">
            <v>NC052261G0</v>
          </cell>
          <cell r="CF2940">
            <v>2</v>
          </cell>
          <cell r="CG2940">
            <v>1.5</v>
          </cell>
          <cell r="CH2940">
            <v>0.78</v>
          </cell>
          <cell r="CI2940">
            <v>0</v>
          </cell>
          <cell r="CJ2940">
            <v>0.78</v>
          </cell>
          <cell r="CK2940" t="str">
            <v>NC052261G0</v>
          </cell>
          <cell r="CL2940">
            <v>2</v>
          </cell>
          <cell r="CM2940">
            <v>1.5</v>
          </cell>
          <cell r="CN2940">
            <v>0.78</v>
          </cell>
          <cell r="CO2940">
            <v>0</v>
          </cell>
          <cell r="CP2940">
            <v>0.78</v>
          </cell>
          <cell r="CQ2940" t="str">
            <v>NC052261G0</v>
          </cell>
          <cell r="CR2940">
            <v>2</v>
          </cell>
          <cell r="CS2940">
            <v>1.5</v>
          </cell>
          <cell r="CT2940">
            <v>0.78</v>
          </cell>
          <cell r="CU2940">
            <v>0</v>
          </cell>
          <cell r="CV2940">
            <v>0.78</v>
          </cell>
          <cell r="CW2940" t="str">
            <v>NC052261G0</v>
          </cell>
          <cell r="CX2940">
            <v>2</v>
          </cell>
          <cell r="CY2940">
            <v>1.5</v>
          </cell>
          <cell r="CZ2940">
            <v>0.78</v>
          </cell>
          <cell r="DA2940">
            <v>0</v>
          </cell>
          <cell r="DB2940">
            <v>0.78</v>
          </cell>
          <cell r="DC2940" t="str">
            <v>NC052261G0</v>
          </cell>
          <cell r="DD2940">
            <v>2</v>
          </cell>
          <cell r="DE2940">
            <v>1.5</v>
          </cell>
          <cell r="DF2940">
            <v>0.78</v>
          </cell>
          <cell r="DG2940">
            <v>0</v>
          </cell>
          <cell r="DH2940">
            <v>0.78</v>
          </cell>
          <cell r="DI2940" t="str">
            <v>NC052261G0</v>
          </cell>
          <cell r="DJ2940">
            <v>2</v>
          </cell>
          <cell r="DK2940">
            <v>1.5</v>
          </cell>
          <cell r="DL2940">
            <v>0.78</v>
          </cell>
        </row>
        <row r="2941">
          <cell r="B2941" t="str">
            <v>1571-1</v>
          </cell>
          <cell r="C2941" t="str">
            <v>SODIUM BICARBONATE ( EQ TO SODIUM HYDROGEN CARBONATE)</v>
          </cell>
          <cell r="D2941" t="str">
            <v>500GM</v>
          </cell>
          <cell r="E2941" t="str">
            <v>500GM</v>
          </cell>
          <cell r="F2941" t="str">
            <v xml:space="preserve"> </v>
          </cell>
          <cell r="H2941" t="str">
            <v>Bibag</v>
          </cell>
          <cell r="I2941" t="str">
            <v>"費森尤斯"重碳酸鹽粉劑</v>
          </cell>
          <cell r="J2941" t="str">
            <v>16</v>
          </cell>
          <cell r="K2941" t="str">
            <v>FRESENIUS MEDICAL CARE</v>
          </cell>
          <cell r="L2941" t="str">
            <v>衛署藥輸字第024235號</v>
          </cell>
          <cell r="N2941">
            <v>1800</v>
          </cell>
          <cell r="O2941" t="str">
            <v xml:space="preserve"> </v>
          </cell>
          <cell r="P2941">
            <v>115</v>
          </cell>
          <cell r="Q2941">
            <v>111.55</v>
          </cell>
          <cell r="R2941">
            <v>105.97</v>
          </cell>
          <cell r="S2941" t="str">
            <v>否</v>
          </cell>
          <cell r="T2941">
            <v>0</v>
          </cell>
          <cell r="U2941">
            <v>105.97</v>
          </cell>
          <cell r="V2941">
            <v>80</v>
          </cell>
          <cell r="W2941" t="str">
            <v>0204</v>
          </cell>
          <cell r="X2941" t="str">
            <v>16437417</v>
          </cell>
          <cell r="Y2941" t="str">
            <v>台灣費森尤斯醫藥股份有限公司</v>
          </cell>
          <cell r="Z2941" t="str">
            <v>02-77457888</v>
          </cell>
          <cell r="AA2941" t="str">
            <v>2877</v>
          </cell>
          <cell r="AB2941" t="str">
            <v>02-77457889</v>
          </cell>
          <cell r="AC2941" t="str">
            <v>114</v>
          </cell>
          <cell r="AD2941" t="str">
            <v>臺北市內湖區瑞湖街58號7樓</v>
          </cell>
          <cell r="AE2941" t="str">
            <v>羅舜華</v>
          </cell>
          <cell r="AF2941" t="str">
            <v>0916695295</v>
          </cell>
          <cell r="AG2941" t="str">
            <v>alex.luo@fmc-asia.com</v>
          </cell>
          <cell r="AJ2941" t="str">
            <v>15 法國 France</v>
          </cell>
          <cell r="AK2941" t="str">
            <v>自費</v>
          </cell>
          <cell r="AL2941">
            <v>3</v>
          </cell>
          <cell r="AM2941">
            <v>5</v>
          </cell>
          <cell r="AN2941" t="str">
            <v>0.00</v>
          </cell>
          <cell r="BA2941" t="str">
            <v xml:space="preserve"> </v>
          </cell>
          <cell r="BB2941">
            <v>115</v>
          </cell>
          <cell r="BC2941">
            <v>111.55</v>
          </cell>
          <cell r="BD2941">
            <v>105.97</v>
          </cell>
          <cell r="BE2941">
            <v>0</v>
          </cell>
          <cell r="BF2941">
            <v>105.97</v>
          </cell>
          <cell r="BG2941" t="str">
            <v xml:space="preserve"> </v>
          </cell>
          <cell r="BH2941">
            <v>115</v>
          </cell>
          <cell r="BI2941">
            <v>111.55</v>
          </cell>
          <cell r="BJ2941">
            <v>105.97</v>
          </cell>
          <cell r="BK2941">
            <v>0</v>
          </cell>
          <cell r="BL2941">
            <v>105.97</v>
          </cell>
          <cell r="BM2941" t="str">
            <v xml:space="preserve"> </v>
          </cell>
          <cell r="BN2941">
            <v>115</v>
          </cell>
          <cell r="BO2941">
            <v>111.55</v>
          </cell>
          <cell r="BP2941">
            <v>105.97</v>
          </cell>
          <cell r="BQ2941">
            <v>0</v>
          </cell>
          <cell r="BR2941">
            <v>105.97</v>
          </cell>
          <cell r="BS2941" t="str">
            <v xml:space="preserve"> </v>
          </cell>
          <cell r="BT2941">
            <v>115</v>
          </cell>
          <cell r="BU2941">
            <v>111.55</v>
          </cell>
          <cell r="BV2941">
            <v>105.97</v>
          </cell>
          <cell r="BW2941">
            <v>0</v>
          </cell>
          <cell r="BX2941">
            <v>105.97</v>
          </cell>
          <cell r="BY2941" t="str">
            <v xml:space="preserve"> </v>
          </cell>
          <cell r="BZ2941">
            <v>115</v>
          </cell>
          <cell r="CA2941">
            <v>111.55</v>
          </cell>
          <cell r="CB2941">
            <v>105.97</v>
          </cell>
          <cell r="CC2941">
            <v>0</v>
          </cell>
          <cell r="CD2941">
            <v>105.97</v>
          </cell>
          <cell r="CE2941" t="str">
            <v xml:space="preserve"> </v>
          </cell>
          <cell r="CF2941">
            <v>115</v>
          </cell>
          <cell r="CG2941">
            <v>111.55</v>
          </cell>
          <cell r="CH2941">
            <v>105.97</v>
          </cell>
          <cell r="CI2941">
            <v>0</v>
          </cell>
          <cell r="CJ2941">
            <v>105.97</v>
          </cell>
          <cell r="CK2941" t="str">
            <v xml:space="preserve"> </v>
          </cell>
          <cell r="CL2941">
            <v>115</v>
          </cell>
          <cell r="CM2941">
            <v>111.55</v>
          </cell>
          <cell r="CN2941">
            <v>105.97</v>
          </cell>
          <cell r="CO2941">
            <v>0</v>
          </cell>
          <cell r="CP2941">
            <v>105.97</v>
          </cell>
          <cell r="CQ2941" t="str">
            <v xml:space="preserve"> </v>
          </cell>
          <cell r="CR2941">
            <v>115</v>
          </cell>
          <cell r="CS2941">
            <v>111.55</v>
          </cell>
          <cell r="CT2941">
            <v>105.97</v>
          </cell>
          <cell r="CU2941">
            <v>0</v>
          </cell>
          <cell r="CV2941">
            <v>105.97</v>
          </cell>
          <cell r="CW2941" t="str">
            <v xml:space="preserve"> </v>
          </cell>
          <cell r="CX2941">
            <v>115</v>
          </cell>
          <cell r="CY2941">
            <v>111.55</v>
          </cell>
          <cell r="CZ2941">
            <v>105.97</v>
          </cell>
          <cell r="DA2941">
            <v>0</v>
          </cell>
          <cell r="DB2941">
            <v>105.97</v>
          </cell>
          <cell r="DC2941" t="str">
            <v xml:space="preserve"> </v>
          </cell>
          <cell r="DD2941">
            <v>115</v>
          </cell>
          <cell r="DE2941">
            <v>111.55</v>
          </cell>
          <cell r="DF2941">
            <v>105.97</v>
          </cell>
          <cell r="DG2941">
            <v>0</v>
          </cell>
          <cell r="DH2941">
            <v>105.97</v>
          </cell>
          <cell r="DI2941" t="str">
            <v xml:space="preserve"> </v>
          </cell>
          <cell r="DJ2941">
            <v>115</v>
          </cell>
          <cell r="DK2941">
            <v>111.55</v>
          </cell>
          <cell r="DL2941">
            <v>105.97</v>
          </cell>
        </row>
        <row r="2942">
          <cell r="B2942" t="str">
            <v>1571-2</v>
          </cell>
          <cell r="C2942" t="str">
            <v>SODIUM BICARBONATE ( EQ TO SODIUM HYDROGEN CARBONATE)</v>
          </cell>
          <cell r="D2942" t="str">
            <v>500GM</v>
          </cell>
          <cell r="E2942" t="str">
            <v>500GM</v>
          </cell>
          <cell r="F2942" t="str">
            <v xml:space="preserve"> </v>
          </cell>
          <cell r="H2942" t="str">
            <v>"Estrong" Bicarbonate Power Pack</v>
          </cell>
          <cell r="I2942" t="str">
            <v>"醫強"重碳酸鹽粉</v>
          </cell>
          <cell r="J2942" t="str">
            <v>20</v>
          </cell>
          <cell r="K2942" t="str">
            <v>醫強</v>
          </cell>
          <cell r="L2942" t="str">
            <v>衛部藥製字第061015號</v>
          </cell>
          <cell r="N2942">
            <v>1800</v>
          </cell>
          <cell r="O2942" t="str">
            <v xml:space="preserve"> </v>
          </cell>
          <cell r="P2942">
            <v>115</v>
          </cell>
          <cell r="Q2942">
            <v>113.85</v>
          </cell>
          <cell r="R2942">
            <v>108.16</v>
          </cell>
          <cell r="S2942" t="str">
            <v>契約價格</v>
          </cell>
          <cell r="T2942">
            <v>3.42</v>
          </cell>
          <cell r="U2942">
            <v>104.74</v>
          </cell>
          <cell r="V2942">
            <v>80</v>
          </cell>
          <cell r="W2942" t="str">
            <v>0052</v>
          </cell>
          <cell r="X2942" t="str">
            <v>53616032</v>
          </cell>
          <cell r="Y2942" t="str">
            <v>彩新健康事業股份有限公司</v>
          </cell>
          <cell r="Z2942" t="str">
            <v>02-82215123</v>
          </cell>
          <cell r="AA2942" t="str">
            <v xml:space="preserve"> </v>
          </cell>
          <cell r="AB2942" t="str">
            <v>02-82215122</v>
          </cell>
          <cell r="AC2942" t="str">
            <v>403</v>
          </cell>
          <cell r="AD2942" t="str">
            <v>臺中市西區五權路2之107號15樓</v>
          </cell>
          <cell r="AE2942" t="str">
            <v>梁譽齡</v>
          </cell>
          <cell r="AF2942" t="str">
            <v>0961228389</v>
          </cell>
          <cell r="AG2942" t="str">
            <v>awdrg0305@gmail.com</v>
          </cell>
          <cell r="AJ2942" t="str">
            <v>65 國產 Taiwan</v>
          </cell>
          <cell r="AK2942" t="str">
            <v>自費</v>
          </cell>
          <cell r="AL2942">
            <v>1</v>
          </cell>
          <cell r="AM2942">
            <v>5</v>
          </cell>
          <cell r="AN2942" t="str">
            <v>等值</v>
          </cell>
          <cell r="BA2942" t="str">
            <v xml:space="preserve"> </v>
          </cell>
          <cell r="BB2942">
            <v>115</v>
          </cell>
          <cell r="BC2942">
            <v>113.85</v>
          </cell>
          <cell r="BD2942">
            <v>108.16</v>
          </cell>
          <cell r="BE2942">
            <v>3.42</v>
          </cell>
          <cell r="BF2942">
            <v>104.74</v>
          </cell>
          <cell r="BG2942" t="str">
            <v xml:space="preserve"> </v>
          </cell>
          <cell r="BH2942">
            <v>115</v>
          </cell>
          <cell r="BI2942">
            <v>113.85</v>
          </cell>
          <cell r="BJ2942">
            <v>108.16</v>
          </cell>
          <cell r="BK2942">
            <v>3.42</v>
          </cell>
          <cell r="BL2942">
            <v>104.74</v>
          </cell>
          <cell r="BM2942" t="str">
            <v xml:space="preserve"> </v>
          </cell>
          <cell r="BN2942">
            <v>115</v>
          </cell>
          <cell r="BO2942">
            <v>113.85</v>
          </cell>
          <cell r="BP2942">
            <v>108.16</v>
          </cell>
          <cell r="BQ2942">
            <v>3.42</v>
          </cell>
          <cell r="BR2942">
            <v>104.74</v>
          </cell>
          <cell r="BS2942" t="str">
            <v xml:space="preserve"> </v>
          </cell>
          <cell r="BT2942">
            <v>115</v>
          </cell>
          <cell r="BU2942">
            <v>113.85</v>
          </cell>
          <cell r="BV2942">
            <v>108.16</v>
          </cell>
          <cell r="BW2942">
            <v>3.42</v>
          </cell>
          <cell r="BX2942">
            <v>104.74</v>
          </cell>
          <cell r="BY2942" t="str">
            <v xml:space="preserve"> </v>
          </cell>
          <cell r="BZ2942">
            <v>115</v>
          </cell>
          <cell r="CA2942">
            <v>113.85</v>
          </cell>
          <cell r="CB2942">
            <v>108.16</v>
          </cell>
          <cell r="CC2942">
            <v>3.42</v>
          </cell>
          <cell r="CD2942">
            <v>104.74</v>
          </cell>
          <cell r="CE2942" t="str">
            <v xml:space="preserve"> </v>
          </cell>
          <cell r="CF2942">
            <v>115</v>
          </cell>
          <cell r="CG2942">
            <v>113.85</v>
          </cell>
          <cell r="CH2942">
            <v>108.16</v>
          </cell>
          <cell r="CI2942">
            <v>3.42</v>
          </cell>
          <cell r="CJ2942">
            <v>104.74</v>
          </cell>
          <cell r="CK2942" t="str">
            <v xml:space="preserve"> </v>
          </cell>
          <cell r="CL2942">
            <v>115</v>
          </cell>
          <cell r="CM2942">
            <v>113.85</v>
          </cell>
          <cell r="CN2942">
            <v>108.16</v>
          </cell>
          <cell r="CO2942">
            <v>3.42</v>
          </cell>
          <cell r="CP2942">
            <v>104.74</v>
          </cell>
          <cell r="CQ2942" t="str">
            <v xml:space="preserve"> </v>
          </cell>
          <cell r="CR2942">
            <v>115</v>
          </cell>
          <cell r="CS2942">
            <v>113.85</v>
          </cell>
          <cell r="CT2942">
            <v>108.16</v>
          </cell>
          <cell r="CU2942">
            <v>3.42</v>
          </cell>
          <cell r="CV2942">
            <v>104.74</v>
          </cell>
          <cell r="CW2942" t="str">
            <v xml:space="preserve"> </v>
          </cell>
          <cell r="CX2942">
            <v>115</v>
          </cell>
          <cell r="CY2942">
            <v>113.85</v>
          </cell>
          <cell r="CZ2942">
            <v>108.16</v>
          </cell>
          <cell r="DA2942">
            <v>3.42</v>
          </cell>
          <cell r="DB2942">
            <v>104.74</v>
          </cell>
          <cell r="DC2942" t="str">
            <v xml:space="preserve"> </v>
          </cell>
          <cell r="DD2942">
            <v>115</v>
          </cell>
          <cell r="DE2942">
            <v>113.85</v>
          </cell>
          <cell r="DF2942">
            <v>108.16</v>
          </cell>
          <cell r="DG2942">
            <v>3.42</v>
          </cell>
          <cell r="DH2942">
            <v>104.74</v>
          </cell>
          <cell r="DI2942" t="str">
            <v xml:space="preserve"> </v>
          </cell>
          <cell r="DJ2942">
            <v>115</v>
          </cell>
          <cell r="DK2942">
            <v>113.85</v>
          </cell>
          <cell r="DL2942">
            <v>108.16</v>
          </cell>
        </row>
        <row r="2943">
          <cell r="B2943" t="str">
            <v>1571-3</v>
          </cell>
          <cell r="C2943" t="str">
            <v>SODIUM BICARBONATE ( EQ TO SODIUM HYDROGEN CARBONATE)</v>
          </cell>
          <cell r="D2943" t="str">
            <v>500GM</v>
          </cell>
          <cell r="E2943" t="str">
            <v>500GM</v>
          </cell>
          <cell r="F2943" t="str">
            <v xml:space="preserve"> </v>
          </cell>
          <cell r="H2943" t="str">
            <v>Sodi-Bicarbo "CHI SHENG"</v>
          </cell>
          <cell r="I2943" t="str">
            <v>"濟生"重碳酸鈉透析用粉劑</v>
          </cell>
          <cell r="J2943" t="str">
            <v>10</v>
          </cell>
          <cell r="K2943" t="str">
            <v>濟生醫藥生技股份有限公司</v>
          </cell>
          <cell r="L2943" t="str">
            <v>衛部藥製字第060347號</v>
          </cell>
          <cell r="N2943">
            <v>1800</v>
          </cell>
          <cell r="O2943" t="str">
            <v xml:space="preserve"> </v>
          </cell>
          <cell r="P2943">
            <v>115</v>
          </cell>
          <cell r="Q2943">
            <v>113.85</v>
          </cell>
          <cell r="R2943">
            <v>107.02</v>
          </cell>
          <cell r="S2943" t="str">
            <v>否</v>
          </cell>
          <cell r="T2943">
            <v>0</v>
          </cell>
          <cell r="U2943">
            <v>107.02</v>
          </cell>
          <cell r="V2943">
            <v>80</v>
          </cell>
          <cell r="W2943" t="str">
            <v>0111</v>
          </cell>
          <cell r="X2943" t="str">
            <v>27367803</v>
          </cell>
          <cell r="Y2943" t="str">
            <v>德昕醫藥股份有限公司</v>
          </cell>
          <cell r="Z2943" t="str">
            <v>02-25815663</v>
          </cell>
          <cell r="AA2943" t="str">
            <v xml:space="preserve"> </v>
          </cell>
          <cell r="AB2943" t="str">
            <v>05-6226336</v>
          </cell>
          <cell r="AC2943" t="str">
            <v>324</v>
          </cell>
          <cell r="AD2943" t="str">
            <v>桃園市平鎮區新安里東光路253巷1號4樓</v>
          </cell>
          <cell r="AE2943" t="str">
            <v>陳毅光</v>
          </cell>
          <cell r="AF2943" t="str">
            <v>098831162</v>
          </cell>
          <cell r="AG2943" t="str">
            <v>cykepo@gmail.com</v>
          </cell>
          <cell r="AJ2943" t="str">
            <v>65 國產 Taiwan</v>
          </cell>
          <cell r="AK2943" t="str">
            <v>自費</v>
          </cell>
          <cell r="AL2943">
            <v>1</v>
          </cell>
          <cell r="AM2943">
            <v>6</v>
          </cell>
          <cell r="AN2943" t="str">
            <v>等比</v>
          </cell>
          <cell r="BA2943" t="str">
            <v xml:space="preserve"> </v>
          </cell>
          <cell r="BB2943">
            <v>115</v>
          </cell>
          <cell r="BC2943">
            <v>113.85</v>
          </cell>
          <cell r="BD2943">
            <v>107.02</v>
          </cell>
          <cell r="BE2943">
            <v>0</v>
          </cell>
          <cell r="BF2943">
            <v>107.02</v>
          </cell>
          <cell r="BG2943" t="str">
            <v xml:space="preserve"> </v>
          </cell>
          <cell r="BH2943">
            <v>115</v>
          </cell>
          <cell r="BI2943">
            <v>113.85</v>
          </cell>
          <cell r="BJ2943">
            <v>107.02</v>
          </cell>
          <cell r="BK2943">
            <v>0</v>
          </cell>
          <cell r="BL2943">
            <v>107.02</v>
          </cell>
          <cell r="BM2943" t="str">
            <v xml:space="preserve"> </v>
          </cell>
          <cell r="BN2943">
            <v>115</v>
          </cell>
          <cell r="BO2943">
            <v>113.85</v>
          </cell>
          <cell r="BP2943">
            <v>107.02</v>
          </cell>
          <cell r="BQ2943">
            <v>0</v>
          </cell>
          <cell r="BR2943">
            <v>107.02</v>
          </cell>
          <cell r="BS2943" t="str">
            <v xml:space="preserve"> </v>
          </cell>
          <cell r="BT2943">
            <v>115</v>
          </cell>
          <cell r="BU2943">
            <v>113.85</v>
          </cell>
          <cell r="BV2943">
            <v>107.02</v>
          </cell>
          <cell r="BW2943">
            <v>0</v>
          </cell>
          <cell r="BX2943">
            <v>107.02</v>
          </cell>
          <cell r="BY2943" t="str">
            <v xml:space="preserve"> </v>
          </cell>
          <cell r="BZ2943">
            <v>115</v>
          </cell>
          <cell r="CA2943">
            <v>113.85</v>
          </cell>
          <cell r="CB2943">
            <v>107.02</v>
          </cell>
          <cell r="CC2943">
            <v>0</v>
          </cell>
          <cell r="CD2943">
            <v>107.02</v>
          </cell>
          <cell r="CE2943" t="str">
            <v xml:space="preserve"> </v>
          </cell>
          <cell r="CF2943">
            <v>115</v>
          </cell>
          <cell r="CG2943">
            <v>113.85</v>
          </cell>
          <cell r="CH2943">
            <v>107.02</v>
          </cell>
          <cell r="CI2943">
            <v>0</v>
          </cell>
          <cell r="CJ2943">
            <v>107.02</v>
          </cell>
          <cell r="CK2943" t="str">
            <v xml:space="preserve"> </v>
          </cell>
          <cell r="CL2943">
            <v>115</v>
          </cell>
          <cell r="CM2943">
            <v>113.85</v>
          </cell>
          <cell r="CN2943">
            <v>107.02</v>
          </cell>
          <cell r="CO2943">
            <v>0</v>
          </cell>
          <cell r="CP2943">
            <v>107.02</v>
          </cell>
          <cell r="CQ2943" t="str">
            <v xml:space="preserve"> </v>
          </cell>
          <cell r="CR2943">
            <v>115</v>
          </cell>
          <cell r="CS2943">
            <v>113.85</v>
          </cell>
          <cell r="CT2943">
            <v>107.02</v>
          </cell>
          <cell r="CU2943">
            <v>0</v>
          </cell>
          <cell r="CV2943">
            <v>107.02</v>
          </cell>
          <cell r="CW2943" t="str">
            <v xml:space="preserve"> </v>
          </cell>
          <cell r="CX2943">
            <v>115</v>
          </cell>
          <cell r="CY2943">
            <v>113.85</v>
          </cell>
          <cell r="CZ2943">
            <v>107.02</v>
          </cell>
          <cell r="DA2943">
            <v>0</v>
          </cell>
          <cell r="DB2943">
            <v>107.02</v>
          </cell>
          <cell r="DC2943" t="str">
            <v xml:space="preserve"> </v>
          </cell>
          <cell r="DD2943">
            <v>115</v>
          </cell>
          <cell r="DE2943">
            <v>113.85</v>
          </cell>
          <cell r="DF2943">
            <v>107.02</v>
          </cell>
          <cell r="DG2943">
            <v>0</v>
          </cell>
          <cell r="DH2943">
            <v>107.02</v>
          </cell>
          <cell r="DI2943" t="str">
            <v xml:space="preserve"> </v>
          </cell>
          <cell r="DJ2943">
            <v>115</v>
          </cell>
          <cell r="DK2943">
            <v>113.85</v>
          </cell>
          <cell r="DL2943">
            <v>107.02</v>
          </cell>
        </row>
        <row r="2944">
          <cell r="B2944" t="str">
            <v>1572-1</v>
          </cell>
          <cell r="C2944" t="str">
            <v>SODIUM BICARBONATE ( EQ TO SODIUM HYDROGEN CARBONATE)</v>
          </cell>
          <cell r="D2944" t="str">
            <v>650 GM</v>
          </cell>
          <cell r="E2944" t="str">
            <v xml:space="preserve"> </v>
          </cell>
          <cell r="F2944" t="str">
            <v>POWDER(透析用粉劑)</v>
          </cell>
          <cell r="H2944" t="str">
            <v>"Gambro" Bicart</v>
          </cell>
          <cell r="I2944" t="str">
            <v>"衛寶"重碳酸鈉粉</v>
          </cell>
          <cell r="J2944" t="str">
            <v>10</v>
          </cell>
          <cell r="K2944" t="str">
            <v>衛寶</v>
          </cell>
          <cell r="L2944" t="str">
            <v>衛署藥輸字第024253號</v>
          </cell>
          <cell r="N2944">
            <v>1680</v>
          </cell>
          <cell r="O2944" t="str">
            <v xml:space="preserve"> </v>
          </cell>
          <cell r="P2944">
            <v>183.83</v>
          </cell>
          <cell r="Q2944">
            <v>181.99</v>
          </cell>
          <cell r="R2944">
            <v>172.71</v>
          </cell>
          <cell r="S2944" t="str">
            <v>否</v>
          </cell>
          <cell r="T2944">
            <v>0</v>
          </cell>
          <cell r="U2944">
            <v>172.71</v>
          </cell>
          <cell r="V2944">
            <v>75</v>
          </cell>
          <cell r="W2944" t="str">
            <v>0194</v>
          </cell>
          <cell r="X2944" t="str">
            <v>80516107</v>
          </cell>
          <cell r="Y2944" t="str">
            <v>邑盛有限公司</v>
          </cell>
          <cell r="Z2944" t="str">
            <v>02-66262299</v>
          </cell>
          <cell r="AA2944" t="str">
            <v xml:space="preserve"> </v>
          </cell>
          <cell r="AB2944" t="str">
            <v>02-22781239</v>
          </cell>
          <cell r="AC2944" t="str">
            <v>110</v>
          </cell>
          <cell r="AD2944" t="str">
            <v>臺北市信義區信義路4段415號10樓之4</v>
          </cell>
          <cell r="AE2944" t="str">
            <v>何威誼</v>
          </cell>
          <cell r="AF2944" t="str">
            <v>0939989731</v>
          </cell>
          <cell r="AG2944" t="str">
            <v>molice007@gmail.com</v>
          </cell>
          <cell r="AJ2944" t="str">
            <v>25 義大利 Italy</v>
          </cell>
          <cell r="AK2944" t="str">
            <v>自費</v>
          </cell>
          <cell r="AL2944">
            <v>1</v>
          </cell>
          <cell r="AM2944">
            <v>5.0999999999999996</v>
          </cell>
          <cell r="AN2944" t="str">
            <v>等值</v>
          </cell>
          <cell r="BA2944" t="str">
            <v xml:space="preserve"> </v>
          </cell>
          <cell r="BB2944">
            <v>183.83</v>
          </cell>
          <cell r="BC2944">
            <v>181.99</v>
          </cell>
          <cell r="BD2944">
            <v>172.71</v>
          </cell>
          <cell r="BE2944">
            <v>0</v>
          </cell>
          <cell r="BF2944">
            <v>172.71</v>
          </cell>
          <cell r="BG2944" t="str">
            <v xml:space="preserve"> </v>
          </cell>
          <cell r="BH2944">
            <v>183.83</v>
          </cell>
          <cell r="BI2944">
            <v>181.99</v>
          </cell>
          <cell r="BJ2944">
            <v>172.71</v>
          </cell>
          <cell r="BK2944">
            <v>0</v>
          </cell>
          <cell r="BL2944">
            <v>172.71</v>
          </cell>
          <cell r="BM2944" t="str">
            <v xml:space="preserve"> </v>
          </cell>
          <cell r="BN2944">
            <v>183.83</v>
          </cell>
          <cell r="BO2944">
            <v>181.99</v>
          </cell>
          <cell r="BP2944">
            <v>172.71</v>
          </cell>
          <cell r="BQ2944">
            <v>0</v>
          </cell>
          <cell r="BR2944">
            <v>172.71</v>
          </cell>
          <cell r="BS2944" t="str">
            <v xml:space="preserve"> </v>
          </cell>
          <cell r="BT2944">
            <v>183.83</v>
          </cell>
          <cell r="BU2944">
            <v>181.99</v>
          </cell>
          <cell r="BV2944">
            <v>172.71</v>
          </cell>
          <cell r="BW2944">
            <v>0</v>
          </cell>
          <cell r="BX2944">
            <v>172.71</v>
          </cell>
          <cell r="BY2944" t="str">
            <v xml:space="preserve"> </v>
          </cell>
          <cell r="BZ2944">
            <v>183.83</v>
          </cell>
          <cell r="CA2944">
            <v>181.99</v>
          </cell>
          <cell r="CB2944">
            <v>172.71</v>
          </cell>
          <cell r="CC2944">
            <v>0</v>
          </cell>
          <cell r="CD2944">
            <v>172.71</v>
          </cell>
          <cell r="CE2944" t="str">
            <v xml:space="preserve"> </v>
          </cell>
          <cell r="CF2944">
            <v>183.83</v>
          </cell>
          <cell r="CG2944">
            <v>181.99</v>
          </cell>
          <cell r="CH2944">
            <v>172.71</v>
          </cell>
          <cell r="CI2944">
            <v>0</v>
          </cell>
          <cell r="CJ2944">
            <v>172.71</v>
          </cell>
          <cell r="CK2944" t="str">
            <v xml:space="preserve"> </v>
          </cell>
          <cell r="CL2944">
            <v>183.83</v>
          </cell>
          <cell r="CM2944">
            <v>181.99</v>
          </cell>
          <cell r="CN2944">
            <v>172.71</v>
          </cell>
          <cell r="CO2944">
            <v>0</v>
          </cell>
          <cell r="CP2944">
            <v>172.71</v>
          </cell>
          <cell r="CQ2944" t="str">
            <v xml:space="preserve"> </v>
          </cell>
          <cell r="CR2944">
            <v>183.83</v>
          </cell>
          <cell r="CS2944">
            <v>181.99</v>
          </cell>
          <cell r="CT2944">
            <v>172.71</v>
          </cell>
          <cell r="CU2944">
            <v>0</v>
          </cell>
          <cell r="CV2944">
            <v>172.71</v>
          </cell>
          <cell r="CW2944" t="str">
            <v xml:space="preserve"> </v>
          </cell>
          <cell r="CX2944">
            <v>183.83</v>
          </cell>
          <cell r="CY2944">
            <v>181.99</v>
          </cell>
          <cell r="CZ2944">
            <v>172.71</v>
          </cell>
          <cell r="DA2944">
            <v>0</v>
          </cell>
          <cell r="DB2944">
            <v>172.71</v>
          </cell>
          <cell r="DC2944" t="str">
            <v xml:space="preserve"> </v>
          </cell>
          <cell r="DD2944">
            <v>183.83</v>
          </cell>
          <cell r="DE2944">
            <v>181.99</v>
          </cell>
          <cell r="DF2944">
            <v>172.71</v>
          </cell>
          <cell r="DG2944">
            <v>0</v>
          </cell>
          <cell r="DH2944">
            <v>172.71</v>
          </cell>
          <cell r="DI2944" t="str">
            <v xml:space="preserve"> </v>
          </cell>
          <cell r="DJ2944">
            <v>183.83</v>
          </cell>
          <cell r="DK2944">
            <v>181.99</v>
          </cell>
          <cell r="DL2944">
            <v>172.71</v>
          </cell>
        </row>
        <row r="2945">
          <cell r="B2945" t="str">
            <v>1572-2</v>
          </cell>
          <cell r="C2945" t="str">
            <v>SODIUM BICARBONATE ( EQ TO SODIUM HYDROGEN CARBONATE)</v>
          </cell>
          <cell r="D2945" t="str">
            <v>650 GM</v>
          </cell>
          <cell r="E2945" t="str">
            <v xml:space="preserve"> </v>
          </cell>
          <cell r="F2945" t="str">
            <v>POWDER(透析用粉劑)</v>
          </cell>
          <cell r="H2945" t="str">
            <v>Bibag</v>
          </cell>
          <cell r="I2945" t="str">
            <v>"費森尤斯"重碳酸鹽粉劑</v>
          </cell>
          <cell r="J2945" t="str">
            <v>16</v>
          </cell>
          <cell r="K2945" t="str">
            <v>FRESENIUS MEDICAL CARE</v>
          </cell>
          <cell r="L2945" t="str">
            <v>衛署藥輸字第024235號</v>
          </cell>
          <cell r="N2945">
            <v>1680</v>
          </cell>
          <cell r="O2945" t="str">
            <v xml:space="preserve"> </v>
          </cell>
          <cell r="P2945">
            <v>183.83</v>
          </cell>
          <cell r="Q2945">
            <v>156.26</v>
          </cell>
          <cell r="R2945">
            <v>148.44</v>
          </cell>
          <cell r="S2945" t="str">
            <v>否</v>
          </cell>
          <cell r="T2945">
            <v>0</v>
          </cell>
          <cell r="U2945">
            <v>148.44</v>
          </cell>
          <cell r="V2945">
            <v>75</v>
          </cell>
          <cell r="W2945" t="str">
            <v>0204</v>
          </cell>
          <cell r="X2945" t="str">
            <v>16437417</v>
          </cell>
          <cell r="Y2945" t="str">
            <v>台灣費森尤斯醫藥股份有限公司</v>
          </cell>
          <cell r="Z2945" t="str">
            <v>02-77457888</v>
          </cell>
          <cell r="AA2945" t="str">
            <v>2877</v>
          </cell>
          <cell r="AB2945" t="str">
            <v>02-77457889</v>
          </cell>
          <cell r="AC2945" t="str">
            <v>114</v>
          </cell>
          <cell r="AD2945" t="str">
            <v>臺北市內湖區瑞湖街58號7樓</v>
          </cell>
          <cell r="AE2945" t="str">
            <v>羅舜華</v>
          </cell>
          <cell r="AF2945" t="str">
            <v>0916695295</v>
          </cell>
          <cell r="AG2945" t="str">
            <v>alex.luo@fmc-asia.com</v>
          </cell>
          <cell r="AJ2945" t="str">
            <v>15 法國 France</v>
          </cell>
          <cell r="AK2945" t="str">
            <v>自費</v>
          </cell>
          <cell r="AL2945">
            <v>15</v>
          </cell>
          <cell r="AM2945">
            <v>5</v>
          </cell>
          <cell r="AN2945" t="str">
            <v>0.00</v>
          </cell>
          <cell r="BA2945" t="str">
            <v xml:space="preserve"> </v>
          </cell>
          <cell r="BB2945">
            <v>183.83</v>
          </cell>
          <cell r="BC2945">
            <v>156.26</v>
          </cell>
          <cell r="BD2945">
            <v>148.44</v>
          </cell>
          <cell r="BE2945">
            <v>0</v>
          </cell>
          <cell r="BF2945">
            <v>148.44</v>
          </cell>
          <cell r="BG2945" t="str">
            <v xml:space="preserve"> </v>
          </cell>
          <cell r="BH2945">
            <v>183.83</v>
          </cell>
          <cell r="BI2945">
            <v>156.26</v>
          </cell>
          <cell r="BJ2945">
            <v>148.44</v>
          </cell>
          <cell r="BK2945">
            <v>0</v>
          </cell>
          <cell r="BL2945">
            <v>148.44</v>
          </cell>
          <cell r="BM2945" t="str">
            <v xml:space="preserve"> </v>
          </cell>
          <cell r="BN2945">
            <v>183.83</v>
          </cell>
          <cell r="BO2945">
            <v>156.26</v>
          </cell>
          <cell r="BP2945">
            <v>148.44</v>
          </cell>
          <cell r="BQ2945">
            <v>0</v>
          </cell>
          <cell r="BR2945">
            <v>148.44</v>
          </cell>
          <cell r="BS2945" t="str">
            <v xml:space="preserve"> </v>
          </cell>
          <cell r="BT2945">
            <v>183.83</v>
          </cell>
          <cell r="BU2945">
            <v>156.26</v>
          </cell>
          <cell r="BV2945">
            <v>148.44</v>
          </cell>
          <cell r="BW2945">
            <v>0</v>
          </cell>
          <cell r="BX2945">
            <v>148.44</v>
          </cell>
          <cell r="BY2945" t="str">
            <v xml:space="preserve"> </v>
          </cell>
          <cell r="BZ2945">
            <v>183.83</v>
          </cell>
          <cell r="CA2945">
            <v>156.26</v>
          </cell>
          <cell r="CB2945">
            <v>148.44</v>
          </cell>
          <cell r="CC2945">
            <v>0</v>
          </cell>
          <cell r="CD2945">
            <v>148.44</v>
          </cell>
          <cell r="CE2945" t="str">
            <v xml:space="preserve"> </v>
          </cell>
          <cell r="CF2945">
            <v>183.83</v>
          </cell>
          <cell r="CG2945">
            <v>156.26</v>
          </cell>
          <cell r="CH2945">
            <v>148.44</v>
          </cell>
          <cell r="CI2945">
            <v>0</v>
          </cell>
          <cell r="CJ2945">
            <v>148.44</v>
          </cell>
          <cell r="CK2945" t="str">
            <v xml:space="preserve"> </v>
          </cell>
          <cell r="CL2945">
            <v>183.83</v>
          </cell>
          <cell r="CM2945">
            <v>156.26</v>
          </cell>
          <cell r="CN2945">
            <v>148.44</v>
          </cell>
          <cell r="CO2945">
            <v>0</v>
          </cell>
          <cell r="CP2945">
            <v>148.44</v>
          </cell>
          <cell r="CQ2945" t="str">
            <v xml:space="preserve"> </v>
          </cell>
          <cell r="CR2945">
            <v>183.83</v>
          </cell>
          <cell r="CS2945">
            <v>156.26</v>
          </cell>
          <cell r="CT2945">
            <v>148.44</v>
          </cell>
          <cell r="CU2945">
            <v>0</v>
          </cell>
          <cell r="CV2945">
            <v>148.44</v>
          </cell>
          <cell r="CW2945" t="str">
            <v xml:space="preserve"> </v>
          </cell>
          <cell r="CX2945">
            <v>183.83</v>
          </cell>
          <cell r="CY2945">
            <v>156.26</v>
          </cell>
          <cell r="CZ2945">
            <v>148.44</v>
          </cell>
          <cell r="DA2945">
            <v>0</v>
          </cell>
          <cell r="DB2945">
            <v>148.44</v>
          </cell>
          <cell r="DC2945" t="str">
            <v xml:space="preserve"> </v>
          </cell>
          <cell r="DD2945">
            <v>183.83</v>
          </cell>
          <cell r="DE2945">
            <v>156.26</v>
          </cell>
          <cell r="DF2945">
            <v>148.44</v>
          </cell>
          <cell r="DG2945">
            <v>0</v>
          </cell>
          <cell r="DH2945">
            <v>148.44</v>
          </cell>
          <cell r="DI2945" t="str">
            <v xml:space="preserve"> </v>
          </cell>
          <cell r="DJ2945">
            <v>183.83</v>
          </cell>
          <cell r="DK2945">
            <v>156.26</v>
          </cell>
          <cell r="DL2945">
            <v>148.44</v>
          </cell>
        </row>
        <row r="2946">
          <cell r="B2946" t="str">
            <v>1572-3</v>
          </cell>
          <cell r="C2946" t="str">
            <v>SODIUM BICARBONATE ( EQ TO SODIUM HYDROGEN CARBONATE)</v>
          </cell>
          <cell r="D2946" t="str">
            <v>650 GM</v>
          </cell>
          <cell r="E2946" t="str">
            <v xml:space="preserve"> </v>
          </cell>
          <cell r="F2946" t="str">
            <v>POWDER(透析用粉劑)</v>
          </cell>
          <cell r="H2946" t="str">
            <v>"Estrong" Bicarbonate Power Pack</v>
          </cell>
          <cell r="I2946" t="str">
            <v>"醫強"重碳酸鹽粉</v>
          </cell>
          <cell r="J2946" t="str">
            <v>20</v>
          </cell>
          <cell r="K2946" t="str">
            <v>醫強</v>
          </cell>
          <cell r="L2946" t="str">
            <v>衛部藥製字第061015號</v>
          </cell>
          <cell r="N2946">
            <v>1680</v>
          </cell>
          <cell r="O2946" t="str">
            <v xml:space="preserve"> </v>
          </cell>
          <cell r="P2946">
            <v>183.83</v>
          </cell>
          <cell r="Q2946">
            <v>181.99</v>
          </cell>
          <cell r="R2946">
            <v>172.89</v>
          </cell>
          <cell r="S2946" t="str">
            <v>契約價格</v>
          </cell>
          <cell r="T2946">
            <v>5.46</v>
          </cell>
          <cell r="U2946">
            <v>167.43</v>
          </cell>
          <cell r="V2946">
            <v>75</v>
          </cell>
          <cell r="W2946" t="str">
            <v>0052</v>
          </cell>
          <cell r="X2946" t="str">
            <v>53616032</v>
          </cell>
          <cell r="Y2946" t="str">
            <v>彩新健康事業股份有限公司</v>
          </cell>
          <cell r="Z2946" t="str">
            <v>02-82215123</v>
          </cell>
          <cell r="AA2946" t="str">
            <v xml:space="preserve"> </v>
          </cell>
          <cell r="AB2946" t="str">
            <v>02-82215122</v>
          </cell>
          <cell r="AC2946" t="str">
            <v>403</v>
          </cell>
          <cell r="AD2946" t="str">
            <v>臺中市西區五權路2之107號15樓</v>
          </cell>
          <cell r="AE2946" t="str">
            <v>梁譽齡</v>
          </cell>
          <cell r="AF2946" t="str">
            <v>0961228389</v>
          </cell>
          <cell r="AG2946" t="str">
            <v>awdrg0305@gmail.com</v>
          </cell>
          <cell r="AJ2946" t="str">
            <v>65 國產 Taiwan</v>
          </cell>
          <cell r="AK2946" t="str">
            <v>自費</v>
          </cell>
          <cell r="AL2946">
            <v>1</v>
          </cell>
          <cell r="AM2946">
            <v>5</v>
          </cell>
          <cell r="AN2946" t="str">
            <v>等值</v>
          </cell>
          <cell r="BA2946" t="str">
            <v xml:space="preserve"> </v>
          </cell>
          <cell r="BB2946">
            <v>183.83</v>
          </cell>
          <cell r="BC2946">
            <v>181.99</v>
          </cell>
          <cell r="BD2946">
            <v>172.89</v>
          </cell>
          <cell r="BE2946">
            <v>5.46</v>
          </cell>
          <cell r="BF2946">
            <v>167.43</v>
          </cell>
          <cell r="BG2946" t="str">
            <v xml:space="preserve"> </v>
          </cell>
          <cell r="BH2946">
            <v>183.83</v>
          </cell>
          <cell r="BI2946">
            <v>181.99</v>
          </cell>
          <cell r="BJ2946">
            <v>172.89</v>
          </cell>
          <cell r="BK2946">
            <v>5.46</v>
          </cell>
          <cell r="BL2946">
            <v>167.43</v>
          </cell>
          <cell r="BM2946" t="str">
            <v xml:space="preserve"> </v>
          </cell>
          <cell r="BN2946">
            <v>183.83</v>
          </cell>
          <cell r="BO2946">
            <v>181.99</v>
          </cell>
          <cell r="BP2946">
            <v>172.89</v>
          </cell>
          <cell r="BQ2946">
            <v>5.46</v>
          </cell>
          <cell r="BR2946">
            <v>167.43</v>
          </cell>
          <cell r="BS2946" t="str">
            <v xml:space="preserve"> </v>
          </cell>
          <cell r="BT2946">
            <v>183.83</v>
          </cell>
          <cell r="BU2946">
            <v>181.99</v>
          </cell>
          <cell r="BV2946">
            <v>172.89</v>
          </cell>
          <cell r="BW2946">
            <v>5.46</v>
          </cell>
          <cell r="BX2946">
            <v>167.43</v>
          </cell>
          <cell r="BY2946" t="str">
            <v xml:space="preserve"> </v>
          </cell>
          <cell r="BZ2946">
            <v>183.83</v>
          </cell>
          <cell r="CA2946">
            <v>181.99</v>
          </cell>
          <cell r="CB2946">
            <v>172.89</v>
          </cell>
          <cell r="CC2946">
            <v>5.46</v>
          </cell>
          <cell r="CD2946">
            <v>167.43</v>
          </cell>
          <cell r="CE2946" t="str">
            <v xml:space="preserve"> </v>
          </cell>
          <cell r="CF2946">
            <v>183.83</v>
          </cell>
          <cell r="CG2946">
            <v>181.99</v>
          </cell>
          <cell r="CH2946">
            <v>172.89</v>
          </cell>
          <cell r="CI2946">
            <v>5.46</v>
          </cell>
          <cell r="CJ2946">
            <v>167.43</v>
          </cell>
          <cell r="CK2946" t="str">
            <v xml:space="preserve"> </v>
          </cell>
          <cell r="CL2946">
            <v>183.83</v>
          </cell>
          <cell r="CM2946">
            <v>181.99</v>
          </cell>
          <cell r="CN2946">
            <v>172.89</v>
          </cell>
          <cell r="CO2946">
            <v>5.46</v>
          </cell>
          <cell r="CP2946">
            <v>167.43</v>
          </cell>
          <cell r="CQ2946" t="str">
            <v xml:space="preserve"> </v>
          </cell>
          <cell r="CR2946">
            <v>183.83</v>
          </cell>
          <cell r="CS2946">
            <v>181.99</v>
          </cell>
          <cell r="CT2946">
            <v>172.89</v>
          </cell>
          <cell r="CU2946">
            <v>5.46</v>
          </cell>
          <cell r="CV2946">
            <v>167.43</v>
          </cell>
          <cell r="CW2946" t="str">
            <v xml:space="preserve"> </v>
          </cell>
          <cell r="CX2946">
            <v>183.83</v>
          </cell>
          <cell r="CY2946">
            <v>181.99</v>
          </cell>
          <cell r="CZ2946">
            <v>172.89</v>
          </cell>
          <cell r="DA2946">
            <v>5.46</v>
          </cell>
          <cell r="DB2946">
            <v>167.43</v>
          </cell>
          <cell r="DC2946" t="str">
            <v xml:space="preserve"> </v>
          </cell>
          <cell r="DD2946">
            <v>183.83</v>
          </cell>
          <cell r="DE2946">
            <v>181.99</v>
          </cell>
          <cell r="DF2946">
            <v>172.89</v>
          </cell>
          <cell r="DG2946">
            <v>5.46</v>
          </cell>
          <cell r="DH2946">
            <v>167.43</v>
          </cell>
          <cell r="DI2946" t="str">
            <v xml:space="preserve"> </v>
          </cell>
          <cell r="DJ2946">
            <v>183.83</v>
          </cell>
          <cell r="DK2946">
            <v>181.99</v>
          </cell>
          <cell r="DL2946">
            <v>172.89</v>
          </cell>
        </row>
        <row r="2947">
          <cell r="B2947" t="str">
            <v>1574-1</v>
          </cell>
          <cell r="C2947" t="str">
            <v>SODIUM BICARBONATE ( EQ TO SODIUM HYDROGEN CARBONATE)</v>
          </cell>
          <cell r="D2947" t="str">
            <v>84 MG/ ML</v>
          </cell>
          <cell r="E2947" t="str">
            <v>5L</v>
          </cell>
          <cell r="F2947" t="str">
            <v>BOT</v>
          </cell>
          <cell r="H2947" t="str">
            <v>Hemodialysis Concentrate BSR-01 "Chi Sheng"</v>
          </cell>
          <cell r="I2947" t="str">
            <v>"濟生"血液透析濃縮液 BSR-01</v>
          </cell>
          <cell r="J2947" t="str">
            <v>4</v>
          </cell>
          <cell r="K2947" t="str">
            <v>濟生醫藥生技股份有限公司</v>
          </cell>
          <cell r="L2947" t="str">
            <v>衛部藥製字第060494號</v>
          </cell>
          <cell r="N2947">
            <v>560000</v>
          </cell>
          <cell r="O2947" t="str">
            <v xml:space="preserve"> </v>
          </cell>
          <cell r="P2947">
            <v>115.5</v>
          </cell>
          <cell r="Q2947">
            <v>114.35</v>
          </cell>
          <cell r="R2947">
            <v>107.48</v>
          </cell>
          <cell r="S2947" t="str">
            <v>否</v>
          </cell>
          <cell r="T2947">
            <v>0</v>
          </cell>
          <cell r="U2947">
            <v>107.48</v>
          </cell>
          <cell r="V2947">
            <v>25000</v>
          </cell>
          <cell r="W2947" t="str">
            <v>0111</v>
          </cell>
          <cell r="X2947" t="str">
            <v>27367803</v>
          </cell>
          <cell r="Y2947" t="str">
            <v>德昕醫藥股份有限公司</v>
          </cell>
          <cell r="Z2947" t="str">
            <v>02-25815663</v>
          </cell>
          <cell r="AA2947" t="str">
            <v xml:space="preserve"> </v>
          </cell>
          <cell r="AB2947" t="str">
            <v>05-6226336</v>
          </cell>
          <cell r="AC2947" t="str">
            <v>324</v>
          </cell>
          <cell r="AD2947" t="str">
            <v>桃園市平鎮區新安里東光路253巷1號4樓</v>
          </cell>
          <cell r="AE2947" t="str">
            <v>陳毅光</v>
          </cell>
          <cell r="AF2947" t="str">
            <v>098831162</v>
          </cell>
          <cell r="AG2947" t="str">
            <v>cykepo@gmail.com</v>
          </cell>
          <cell r="AJ2947" t="str">
            <v>65 國產 Taiwan</v>
          </cell>
          <cell r="AK2947" t="str">
            <v>自費</v>
          </cell>
          <cell r="AL2947">
            <v>1</v>
          </cell>
          <cell r="AM2947">
            <v>6</v>
          </cell>
          <cell r="AN2947" t="str">
            <v>等比</v>
          </cell>
          <cell r="BA2947" t="str">
            <v xml:space="preserve"> </v>
          </cell>
          <cell r="BB2947">
            <v>115.5</v>
          </cell>
          <cell r="BC2947">
            <v>114.35</v>
          </cell>
          <cell r="BD2947">
            <v>107.48</v>
          </cell>
          <cell r="BE2947">
            <v>0</v>
          </cell>
          <cell r="BF2947">
            <v>107.48</v>
          </cell>
          <cell r="BG2947" t="str">
            <v xml:space="preserve"> </v>
          </cell>
          <cell r="BH2947">
            <v>115.5</v>
          </cell>
          <cell r="BI2947">
            <v>114.35</v>
          </cell>
          <cell r="BJ2947">
            <v>107.48</v>
          </cell>
          <cell r="BK2947">
            <v>0</v>
          </cell>
          <cell r="BL2947">
            <v>107.48</v>
          </cell>
          <cell r="BM2947" t="str">
            <v xml:space="preserve"> </v>
          </cell>
          <cell r="BN2947">
            <v>115.5</v>
          </cell>
          <cell r="BO2947">
            <v>114.35</v>
          </cell>
          <cell r="BP2947">
            <v>107.48</v>
          </cell>
          <cell r="BQ2947">
            <v>0</v>
          </cell>
          <cell r="BR2947">
            <v>107.48</v>
          </cell>
          <cell r="BS2947" t="str">
            <v xml:space="preserve"> </v>
          </cell>
          <cell r="BT2947">
            <v>115.5</v>
          </cell>
          <cell r="BU2947">
            <v>114.35</v>
          </cell>
          <cell r="BV2947">
            <v>107.48</v>
          </cell>
          <cell r="BW2947">
            <v>0</v>
          </cell>
          <cell r="BX2947">
            <v>107.48</v>
          </cell>
          <cell r="BY2947" t="str">
            <v xml:space="preserve"> </v>
          </cell>
          <cell r="BZ2947">
            <v>115.5</v>
          </cell>
          <cell r="CA2947">
            <v>114.35</v>
          </cell>
          <cell r="CB2947">
            <v>107.48</v>
          </cell>
          <cell r="CC2947">
            <v>0</v>
          </cell>
          <cell r="CD2947">
            <v>107.48</v>
          </cell>
          <cell r="CE2947" t="str">
            <v xml:space="preserve"> </v>
          </cell>
          <cell r="CF2947">
            <v>115.5</v>
          </cell>
          <cell r="CG2947">
            <v>114.35</v>
          </cell>
          <cell r="CH2947">
            <v>107.48</v>
          </cell>
          <cell r="CI2947">
            <v>0</v>
          </cell>
          <cell r="CJ2947">
            <v>107.48</v>
          </cell>
          <cell r="CK2947" t="str">
            <v xml:space="preserve"> </v>
          </cell>
          <cell r="CL2947">
            <v>115.5</v>
          </cell>
          <cell r="CM2947">
            <v>114.35</v>
          </cell>
          <cell r="CN2947">
            <v>107.48</v>
          </cell>
          <cell r="CO2947">
            <v>0</v>
          </cell>
          <cell r="CP2947">
            <v>107.48</v>
          </cell>
          <cell r="CQ2947" t="str">
            <v xml:space="preserve"> </v>
          </cell>
          <cell r="CR2947">
            <v>115.5</v>
          </cell>
          <cell r="CS2947">
            <v>114.35</v>
          </cell>
          <cell r="CT2947">
            <v>107.48</v>
          </cell>
          <cell r="CU2947">
            <v>0</v>
          </cell>
          <cell r="CV2947">
            <v>107.48</v>
          </cell>
          <cell r="CW2947" t="str">
            <v xml:space="preserve"> </v>
          </cell>
          <cell r="CX2947">
            <v>115.5</v>
          </cell>
          <cell r="CY2947">
            <v>114.35</v>
          </cell>
          <cell r="CZ2947">
            <v>107.48</v>
          </cell>
          <cell r="DA2947">
            <v>0</v>
          </cell>
          <cell r="DB2947">
            <v>107.48</v>
          </cell>
          <cell r="DC2947" t="str">
            <v xml:space="preserve"> </v>
          </cell>
          <cell r="DD2947">
            <v>115.5</v>
          </cell>
          <cell r="DE2947">
            <v>114.35</v>
          </cell>
          <cell r="DF2947">
            <v>107.48</v>
          </cell>
          <cell r="DG2947">
            <v>0</v>
          </cell>
          <cell r="DH2947">
            <v>107.48</v>
          </cell>
          <cell r="DI2947" t="str">
            <v xml:space="preserve"> </v>
          </cell>
          <cell r="DJ2947">
            <v>115.5</v>
          </cell>
          <cell r="DK2947">
            <v>114.35</v>
          </cell>
          <cell r="DL2947">
            <v>107.48</v>
          </cell>
        </row>
        <row r="2948">
          <cell r="B2948" t="str">
            <v>1577-1</v>
          </cell>
          <cell r="C2948" t="str">
            <v>SODIUM CHLORIDE</v>
          </cell>
          <cell r="D2948" t="str">
            <v>9MG/ML</v>
          </cell>
          <cell r="E2948" t="str">
            <v>1.0L</v>
          </cell>
          <cell r="F2948" t="str">
            <v>BOT(外用液劑)</v>
          </cell>
          <cell r="H2948" t="str">
            <v>N.S. IRRIGATION "Y.F."</v>
          </cell>
          <cell r="I2948" t="str">
            <v>"永豐"生理食鹽水沖洗液</v>
          </cell>
          <cell r="J2948" t="str">
            <v>18</v>
          </cell>
          <cell r="K2948" t="str">
            <v>永豐化學工業股份有限公司</v>
          </cell>
          <cell r="L2948" t="str">
            <v>衛署藥製字第035639號</v>
          </cell>
          <cell r="N2948">
            <v>9800</v>
          </cell>
          <cell r="O2948" t="str">
            <v>AC35639309</v>
          </cell>
          <cell r="P2948">
            <v>24.1</v>
          </cell>
          <cell r="Q2948">
            <v>23.5</v>
          </cell>
          <cell r="R2948">
            <v>22.31</v>
          </cell>
          <cell r="S2948" t="str">
            <v>否</v>
          </cell>
          <cell r="T2948">
            <v>0</v>
          </cell>
          <cell r="U2948">
            <v>22.31</v>
          </cell>
          <cell r="V2948">
            <v>435</v>
          </cell>
          <cell r="W2948" t="str">
            <v>0038</v>
          </cell>
          <cell r="X2948" t="str">
            <v>03155301</v>
          </cell>
          <cell r="Y2948" t="str">
            <v>永豐化學工業股份有限公司</v>
          </cell>
          <cell r="Z2948" t="str">
            <v>02-22021112</v>
          </cell>
          <cell r="AA2948" t="str">
            <v xml:space="preserve"> </v>
          </cell>
          <cell r="AB2948" t="str">
            <v>02-22021116</v>
          </cell>
          <cell r="AC2948" t="str">
            <v>242</v>
          </cell>
          <cell r="AD2948" t="str">
            <v>新北市新莊區新樹路292號1樓</v>
          </cell>
          <cell r="AE2948" t="str">
            <v>陳平治</v>
          </cell>
          <cell r="AF2948" t="str">
            <v>0972690978</v>
          </cell>
          <cell r="AG2948" t="str">
            <v>tpsale@yfchem.com.tw</v>
          </cell>
          <cell r="AJ2948" t="str">
            <v>65 國產 Taiwan</v>
          </cell>
          <cell r="AK2948" t="str">
            <v>健保</v>
          </cell>
          <cell r="AL2948">
            <v>2.5</v>
          </cell>
          <cell r="AM2948">
            <v>5.05</v>
          </cell>
          <cell r="AN2948" t="str">
            <v>等值</v>
          </cell>
          <cell r="BA2948" t="str">
            <v>AC35639309</v>
          </cell>
          <cell r="BB2948">
            <v>35</v>
          </cell>
          <cell r="BC2948">
            <v>24.1</v>
          </cell>
          <cell r="BD2948">
            <v>22.88</v>
          </cell>
          <cell r="BE2948">
            <v>0</v>
          </cell>
          <cell r="BF2948">
            <v>22.88</v>
          </cell>
          <cell r="BG2948" t="str">
            <v>AC35639309</v>
          </cell>
          <cell r="BH2948">
            <v>35</v>
          </cell>
          <cell r="BI2948">
            <v>24.1</v>
          </cell>
          <cell r="BJ2948">
            <v>22.88</v>
          </cell>
          <cell r="BK2948">
            <v>0</v>
          </cell>
          <cell r="BL2948">
            <v>22.88</v>
          </cell>
          <cell r="BM2948" t="str">
            <v>AC35639309</v>
          </cell>
          <cell r="BN2948">
            <v>35</v>
          </cell>
          <cell r="BO2948">
            <v>24.1</v>
          </cell>
          <cell r="BP2948">
            <v>22.88</v>
          </cell>
          <cell r="BQ2948">
            <v>0</v>
          </cell>
          <cell r="BR2948">
            <v>22.88</v>
          </cell>
          <cell r="BS2948" t="str">
            <v>AC35639309</v>
          </cell>
          <cell r="BT2948">
            <v>35</v>
          </cell>
          <cell r="BU2948">
            <v>24.1</v>
          </cell>
          <cell r="BV2948">
            <v>22.88</v>
          </cell>
          <cell r="BW2948">
            <v>0</v>
          </cell>
          <cell r="BX2948">
            <v>22.88</v>
          </cell>
          <cell r="BY2948" t="str">
            <v>AC35639309</v>
          </cell>
          <cell r="BZ2948">
            <v>35</v>
          </cell>
          <cell r="CA2948">
            <v>24.1</v>
          </cell>
          <cell r="CB2948">
            <v>22.88</v>
          </cell>
          <cell r="CC2948">
            <v>0</v>
          </cell>
          <cell r="CD2948">
            <v>22.88</v>
          </cell>
          <cell r="CE2948" t="str">
            <v>AC35639309</v>
          </cell>
          <cell r="CF2948">
            <v>35</v>
          </cell>
          <cell r="CG2948">
            <v>24.1</v>
          </cell>
          <cell r="CH2948">
            <v>22.88</v>
          </cell>
          <cell r="CI2948">
            <v>0</v>
          </cell>
          <cell r="CJ2948">
            <v>22.88</v>
          </cell>
          <cell r="CK2948" t="str">
            <v>AC35639309</v>
          </cell>
          <cell r="CL2948">
            <v>35</v>
          </cell>
          <cell r="CM2948">
            <v>24.1</v>
          </cell>
          <cell r="CN2948">
            <v>22.88</v>
          </cell>
          <cell r="CO2948">
            <v>0</v>
          </cell>
          <cell r="CP2948">
            <v>22.88</v>
          </cell>
          <cell r="CQ2948" t="str">
            <v>AC35639309</v>
          </cell>
          <cell r="CR2948">
            <v>35</v>
          </cell>
          <cell r="CS2948">
            <v>24.1</v>
          </cell>
          <cell r="CT2948">
            <v>22.88</v>
          </cell>
          <cell r="CU2948">
            <v>0</v>
          </cell>
          <cell r="CV2948">
            <v>22.88</v>
          </cell>
          <cell r="CW2948" t="str">
            <v>AC35639309</v>
          </cell>
          <cell r="CX2948">
            <v>35</v>
          </cell>
          <cell r="CY2948">
            <v>24.1</v>
          </cell>
          <cell r="CZ2948">
            <v>22.88</v>
          </cell>
          <cell r="DA2948">
            <v>0</v>
          </cell>
          <cell r="DB2948">
            <v>22.88</v>
          </cell>
          <cell r="DC2948" t="str">
            <v>AC35639309</v>
          </cell>
          <cell r="DD2948">
            <v>43</v>
          </cell>
          <cell r="DE2948">
            <v>24.1</v>
          </cell>
          <cell r="DF2948">
            <v>22.88</v>
          </cell>
          <cell r="DG2948">
            <v>0</v>
          </cell>
          <cell r="DH2948">
            <v>22.88</v>
          </cell>
          <cell r="DI2948" t="str">
            <v>AC35639309</v>
          </cell>
          <cell r="DJ2948">
            <v>43</v>
          </cell>
          <cell r="DK2948">
            <v>24.1</v>
          </cell>
          <cell r="DL2948">
            <v>22.88</v>
          </cell>
        </row>
        <row r="2949">
          <cell r="B2949" t="str">
            <v>1581-1</v>
          </cell>
          <cell r="C2949" t="str">
            <v>SODIUM MYCOPHENOLATE</v>
          </cell>
          <cell r="D2949" t="str">
            <v>360MG</v>
          </cell>
          <cell r="E2949" t="str">
            <v xml:space="preserve"> </v>
          </cell>
          <cell r="F2949" t="str">
            <v>TAB</v>
          </cell>
          <cell r="H2949" t="str">
            <v>MYFORTIC 360MG GASTRO-RESISTANT TABLETS</v>
          </cell>
          <cell r="I2949" t="str">
            <v>睦體康３６０毫克腸衣錠</v>
          </cell>
          <cell r="J2949" t="str">
            <v>120</v>
          </cell>
          <cell r="K2949" t="str">
            <v>NOVARTIS PHARMA PRODUKTIONS GMBH</v>
          </cell>
          <cell r="L2949" t="str">
            <v>衛署藥輸字第023738號</v>
          </cell>
          <cell r="N2949">
            <v>149145</v>
          </cell>
          <cell r="O2949" t="str">
            <v>BC23738100</v>
          </cell>
          <cell r="P2949">
            <v>84</v>
          </cell>
          <cell r="Q2949">
            <v>80.14</v>
          </cell>
          <cell r="R2949">
            <v>73.73</v>
          </cell>
          <cell r="S2949" t="str">
            <v>否</v>
          </cell>
          <cell r="T2949">
            <v>0</v>
          </cell>
          <cell r="U2949">
            <v>73.73</v>
          </cell>
          <cell r="V2949">
            <v>6655</v>
          </cell>
          <cell r="W2949" t="str">
            <v>0175</v>
          </cell>
          <cell r="X2949" t="str">
            <v>22853066</v>
          </cell>
          <cell r="Y2949" t="str">
            <v>裕利股份有限公司</v>
          </cell>
          <cell r="Z2949" t="str">
            <v>02-25700064</v>
          </cell>
          <cell r="AA2949" t="str">
            <v>23108</v>
          </cell>
          <cell r="AB2949" t="str">
            <v>02-25798587/02-25770849</v>
          </cell>
          <cell r="AC2949" t="str">
            <v>105</v>
          </cell>
          <cell r="AD2949" t="str">
            <v>臺北市松山區南京東路4段126號10樓、10樓之1至之3</v>
          </cell>
          <cell r="AE2949" t="str">
            <v>劉小姐</v>
          </cell>
          <cell r="AF2949" t="str">
            <v>0975529293</v>
          </cell>
          <cell r="AG2949" t="str">
            <v>haorder@zuelligpharma.com</v>
          </cell>
          <cell r="AJ2949" t="str">
            <v>47 德國 GERMANY</v>
          </cell>
          <cell r="AK2949" t="str">
            <v>健保</v>
          </cell>
          <cell r="AL2949">
            <v>4.5999999999999996</v>
          </cell>
          <cell r="AM2949">
            <v>8</v>
          </cell>
          <cell r="AN2949" t="str">
            <v>10.00</v>
          </cell>
          <cell r="BA2949" t="str">
            <v>BC23738100</v>
          </cell>
          <cell r="BB2949">
            <v>84</v>
          </cell>
          <cell r="BC2949">
            <v>80.14</v>
          </cell>
          <cell r="BD2949">
            <v>73.73</v>
          </cell>
          <cell r="BE2949">
            <v>0</v>
          </cell>
          <cell r="BF2949">
            <v>73.73</v>
          </cell>
          <cell r="BG2949" t="str">
            <v>BC23738100</v>
          </cell>
          <cell r="BH2949">
            <v>84</v>
          </cell>
          <cell r="BI2949">
            <v>80.14</v>
          </cell>
          <cell r="BJ2949">
            <v>73.73</v>
          </cell>
          <cell r="BK2949">
            <v>0</v>
          </cell>
          <cell r="BL2949">
            <v>73.73</v>
          </cell>
          <cell r="BM2949" t="str">
            <v>BC23738100</v>
          </cell>
          <cell r="BN2949">
            <v>84</v>
          </cell>
          <cell r="BO2949">
            <v>80.14</v>
          </cell>
          <cell r="BP2949">
            <v>73.73</v>
          </cell>
          <cell r="BQ2949">
            <v>0</v>
          </cell>
          <cell r="BR2949">
            <v>73.73</v>
          </cell>
          <cell r="BS2949" t="str">
            <v>BC23738100</v>
          </cell>
          <cell r="BT2949">
            <v>84</v>
          </cell>
          <cell r="BU2949">
            <v>80.14</v>
          </cell>
          <cell r="BV2949">
            <v>73.73</v>
          </cell>
          <cell r="BW2949">
            <v>0</v>
          </cell>
          <cell r="BX2949">
            <v>73.73</v>
          </cell>
          <cell r="BY2949" t="str">
            <v>BC23738100</v>
          </cell>
          <cell r="BZ2949">
            <v>84</v>
          </cell>
          <cell r="CA2949">
            <v>80.14</v>
          </cell>
          <cell r="CB2949">
            <v>73.73</v>
          </cell>
          <cell r="CC2949">
            <v>0</v>
          </cell>
          <cell r="CD2949">
            <v>73.73</v>
          </cell>
          <cell r="CE2949" t="str">
            <v>BC23738100</v>
          </cell>
          <cell r="CF2949">
            <v>84</v>
          </cell>
          <cell r="CG2949">
            <v>80.14</v>
          </cell>
          <cell r="CH2949">
            <v>73.73</v>
          </cell>
          <cell r="CI2949">
            <v>0</v>
          </cell>
          <cell r="CJ2949">
            <v>73.73</v>
          </cell>
          <cell r="CK2949" t="str">
            <v>BC23738100</v>
          </cell>
          <cell r="CL2949">
            <v>84</v>
          </cell>
          <cell r="CM2949">
            <v>80.14</v>
          </cell>
          <cell r="CN2949">
            <v>73.73</v>
          </cell>
          <cell r="CO2949">
            <v>0</v>
          </cell>
          <cell r="CP2949">
            <v>73.73</v>
          </cell>
          <cell r="CQ2949" t="str">
            <v>BC23738100</v>
          </cell>
          <cell r="CR2949">
            <v>84</v>
          </cell>
          <cell r="CS2949">
            <v>80.14</v>
          </cell>
          <cell r="CT2949">
            <v>73.73</v>
          </cell>
          <cell r="CU2949">
            <v>0</v>
          </cell>
          <cell r="CV2949">
            <v>73.73</v>
          </cell>
          <cell r="CW2949" t="str">
            <v>BC23738100</v>
          </cell>
          <cell r="CX2949">
            <v>84</v>
          </cell>
          <cell r="CY2949">
            <v>80.14</v>
          </cell>
          <cell r="CZ2949">
            <v>73.73</v>
          </cell>
          <cell r="DA2949">
            <v>0</v>
          </cell>
          <cell r="DB2949">
            <v>73.73</v>
          </cell>
          <cell r="DC2949" t="str">
            <v>BC23738100</v>
          </cell>
          <cell r="DD2949">
            <v>84</v>
          </cell>
          <cell r="DE2949">
            <v>80.14</v>
          </cell>
          <cell r="DF2949">
            <v>73.73</v>
          </cell>
          <cell r="DG2949">
            <v>0</v>
          </cell>
          <cell r="DH2949">
            <v>73.73</v>
          </cell>
          <cell r="DI2949" t="str">
            <v>BC23738100</v>
          </cell>
          <cell r="DJ2949">
            <v>84</v>
          </cell>
          <cell r="DK2949">
            <v>80.14</v>
          </cell>
          <cell r="DL2949">
            <v>73.73</v>
          </cell>
        </row>
        <row r="2950">
          <cell r="B2950" t="str">
            <v>1582-1</v>
          </cell>
          <cell r="C2950" t="str">
            <v>SODIUM PENTOSAN POLYSULPHATE</v>
          </cell>
          <cell r="D2950" t="str">
            <v>100MG</v>
          </cell>
          <cell r="E2950" t="str">
            <v xml:space="preserve"> </v>
          </cell>
          <cell r="F2950" t="str">
            <v>CAP</v>
          </cell>
          <cell r="H2950" t="str">
            <v>UROSAN CAPSULES</v>
          </cell>
          <cell r="I2950" t="str">
            <v>優而順膠囊</v>
          </cell>
          <cell r="J2950" t="str">
            <v>84</v>
          </cell>
          <cell r="K2950" t="str">
            <v>十全實業股份有限公司</v>
          </cell>
          <cell r="L2950" t="str">
            <v>衛署藥製字第057862號</v>
          </cell>
          <cell r="N2950">
            <v>9013</v>
          </cell>
          <cell r="O2950" t="str">
            <v>AC57862100</v>
          </cell>
          <cell r="P2950">
            <v>59</v>
          </cell>
          <cell r="Q2950">
            <v>58.71</v>
          </cell>
          <cell r="R2950">
            <v>55.77</v>
          </cell>
          <cell r="S2950" t="str">
            <v>否</v>
          </cell>
          <cell r="T2950">
            <v>0</v>
          </cell>
          <cell r="U2950">
            <v>55.77</v>
          </cell>
          <cell r="V2950">
            <v>400</v>
          </cell>
          <cell r="W2950" t="str">
            <v>0014</v>
          </cell>
          <cell r="X2950" t="str">
            <v>16307131</v>
          </cell>
          <cell r="Y2950" t="str">
            <v>泰宗生物科技股份有限公司</v>
          </cell>
          <cell r="Z2950" t="str">
            <v>02-26972628</v>
          </cell>
          <cell r="AA2950" t="str">
            <v xml:space="preserve"> </v>
          </cell>
          <cell r="AB2950" t="str">
            <v>02-26972772</v>
          </cell>
          <cell r="AC2950" t="str">
            <v>221</v>
          </cell>
          <cell r="AD2950" t="str">
            <v>新北市汐止區新台五路1段97號24樓之8</v>
          </cell>
          <cell r="AE2950" t="str">
            <v>陳奕綦</v>
          </cell>
          <cell r="AF2950" t="str">
            <v>0952194197</v>
          </cell>
          <cell r="AG2950" t="str">
            <v>order@tcmbio.com</v>
          </cell>
          <cell r="AJ2950" t="str">
            <v>65 國產 Taiwan</v>
          </cell>
          <cell r="AK2950" t="str">
            <v>健保</v>
          </cell>
          <cell r="AL2950">
            <v>0.5</v>
          </cell>
          <cell r="AM2950">
            <v>5</v>
          </cell>
          <cell r="AN2950" t="str">
            <v>等比</v>
          </cell>
          <cell r="BA2950" t="str">
            <v>AC57862100</v>
          </cell>
          <cell r="BB2950">
            <v>59</v>
          </cell>
          <cell r="BC2950">
            <v>58.71</v>
          </cell>
          <cell r="BD2950">
            <v>55.77</v>
          </cell>
          <cell r="BE2950">
            <v>0</v>
          </cell>
          <cell r="BF2950">
            <v>55.77</v>
          </cell>
          <cell r="BG2950" t="str">
            <v>AC57862100</v>
          </cell>
          <cell r="BH2950">
            <v>59</v>
          </cell>
          <cell r="BI2950">
            <v>58.71</v>
          </cell>
          <cell r="BJ2950">
            <v>55.77</v>
          </cell>
          <cell r="BK2950">
            <v>0</v>
          </cell>
          <cell r="BL2950">
            <v>55.77</v>
          </cell>
          <cell r="BM2950" t="str">
            <v>AC57862100</v>
          </cell>
          <cell r="BN2950">
            <v>59</v>
          </cell>
          <cell r="BO2950">
            <v>58.71</v>
          </cell>
          <cell r="BP2950">
            <v>55.77</v>
          </cell>
          <cell r="BQ2950">
            <v>0</v>
          </cell>
          <cell r="BR2950">
            <v>55.77</v>
          </cell>
          <cell r="BS2950" t="str">
            <v>AC57862100</v>
          </cell>
          <cell r="BT2950">
            <v>59</v>
          </cell>
          <cell r="BU2950">
            <v>58.71</v>
          </cell>
          <cell r="BV2950">
            <v>55.77</v>
          </cell>
          <cell r="BW2950">
            <v>0</v>
          </cell>
          <cell r="BX2950">
            <v>55.77</v>
          </cell>
          <cell r="BY2950" t="str">
            <v>AC57862100</v>
          </cell>
          <cell r="BZ2950">
            <v>59</v>
          </cell>
          <cell r="CA2950">
            <v>58.71</v>
          </cell>
          <cell r="CB2950">
            <v>55.77</v>
          </cell>
          <cell r="CC2950">
            <v>0</v>
          </cell>
          <cell r="CD2950">
            <v>55.77</v>
          </cell>
          <cell r="CE2950" t="str">
            <v>AC57862100</v>
          </cell>
          <cell r="CF2950">
            <v>59</v>
          </cell>
          <cell r="CG2950">
            <v>58.71</v>
          </cell>
          <cell r="CH2950">
            <v>55.77</v>
          </cell>
          <cell r="CI2950">
            <v>0</v>
          </cell>
          <cell r="CJ2950">
            <v>55.77</v>
          </cell>
          <cell r="CK2950" t="str">
            <v>AC57862100</v>
          </cell>
          <cell r="CL2950">
            <v>59</v>
          </cell>
          <cell r="CM2950">
            <v>58.71</v>
          </cell>
          <cell r="CN2950">
            <v>55.77</v>
          </cell>
          <cell r="CO2950">
            <v>0</v>
          </cell>
          <cell r="CP2950">
            <v>55.77</v>
          </cell>
          <cell r="CQ2950" t="str">
            <v>AC57862100</v>
          </cell>
          <cell r="CR2950">
            <v>59</v>
          </cell>
          <cell r="CS2950">
            <v>58.71</v>
          </cell>
          <cell r="CT2950">
            <v>55.77</v>
          </cell>
          <cell r="CU2950">
            <v>0</v>
          </cell>
          <cell r="CV2950">
            <v>55.77</v>
          </cell>
          <cell r="CW2950" t="str">
            <v>AC57862100</v>
          </cell>
          <cell r="CX2950">
            <v>59</v>
          </cell>
          <cell r="CY2950">
            <v>58.71</v>
          </cell>
          <cell r="CZ2950">
            <v>55.77</v>
          </cell>
          <cell r="DA2950">
            <v>0</v>
          </cell>
          <cell r="DB2950">
            <v>55.77</v>
          </cell>
          <cell r="DC2950" t="str">
            <v>AC57862100</v>
          </cell>
          <cell r="DD2950">
            <v>59</v>
          </cell>
          <cell r="DE2950">
            <v>58.71</v>
          </cell>
          <cell r="DF2950">
            <v>55.77</v>
          </cell>
          <cell r="DG2950">
            <v>0</v>
          </cell>
          <cell r="DH2950">
            <v>55.77</v>
          </cell>
          <cell r="DI2950" t="str">
            <v>AC57862100</v>
          </cell>
          <cell r="DJ2950">
            <v>59</v>
          </cell>
          <cell r="DK2950">
            <v>58.71</v>
          </cell>
          <cell r="DL2950">
            <v>55.77</v>
          </cell>
        </row>
        <row r="2951">
          <cell r="B2951" t="str">
            <v>1587-1</v>
          </cell>
          <cell r="C2951" t="str">
            <v>SUMATRIPTAN</v>
          </cell>
          <cell r="D2951" t="str">
            <v>20MG</v>
          </cell>
          <cell r="E2951" t="str">
            <v>20MG</v>
          </cell>
          <cell r="F2951" t="str">
            <v>BOT(外用液劑)</v>
          </cell>
          <cell r="H2951" t="str">
            <v>Imigran Nassal Spray 20mg</v>
          </cell>
          <cell r="I2951" t="str">
            <v>英明格鼻用噴液劑20毫克</v>
          </cell>
          <cell r="J2951" t="str">
            <v>2</v>
          </cell>
          <cell r="K2951" t="str">
            <v>GLAXOSMITHKLINE MANUFACTURING S.P.A.</v>
          </cell>
          <cell r="L2951" t="str">
            <v>衛署藥輸字第023741號</v>
          </cell>
          <cell r="N2951">
            <v>3590</v>
          </cell>
          <cell r="O2951" t="str">
            <v>BC23741438</v>
          </cell>
          <cell r="P2951">
            <v>151</v>
          </cell>
          <cell r="Q2951">
            <v>151</v>
          </cell>
          <cell r="R2951">
            <v>143.44999999999999</v>
          </cell>
          <cell r="S2951" t="str">
            <v>否</v>
          </cell>
          <cell r="T2951">
            <v>0</v>
          </cell>
          <cell r="U2951">
            <v>143.44999999999999</v>
          </cell>
          <cell r="V2951">
            <v>160</v>
          </cell>
          <cell r="W2951" t="str">
            <v>0175</v>
          </cell>
          <cell r="X2951" t="str">
            <v>22853066</v>
          </cell>
          <cell r="Y2951" t="str">
            <v>裕利股份有限公司</v>
          </cell>
          <cell r="Z2951" t="str">
            <v>02-25700064</v>
          </cell>
          <cell r="AA2951" t="str">
            <v>23108</v>
          </cell>
          <cell r="AB2951" t="str">
            <v>02-25798587/02-25770849</v>
          </cell>
          <cell r="AC2951" t="str">
            <v>105</v>
          </cell>
          <cell r="AD2951" t="str">
            <v>臺北市松山區南京東路4段126號10樓、10樓之1至之3</v>
          </cell>
          <cell r="AE2951" t="str">
            <v>劉小姐</v>
          </cell>
          <cell r="AF2951" t="str">
            <v>0975529293</v>
          </cell>
          <cell r="AG2951" t="str">
            <v>haorder@zuelligpharma.com</v>
          </cell>
          <cell r="AJ2951" t="str">
            <v>25 義大利 ITALY</v>
          </cell>
          <cell r="AK2951" t="str">
            <v>健保</v>
          </cell>
          <cell r="AL2951">
            <v>0</v>
          </cell>
          <cell r="AM2951">
            <v>5</v>
          </cell>
          <cell r="AN2951" t="str">
            <v>50.00</v>
          </cell>
          <cell r="BA2951" t="str">
            <v>BC23741438</v>
          </cell>
          <cell r="BB2951">
            <v>143</v>
          </cell>
          <cell r="BC2951">
            <v>143</v>
          </cell>
          <cell r="BD2951">
            <v>135.85</v>
          </cell>
          <cell r="BE2951">
            <v>0</v>
          </cell>
          <cell r="BF2951">
            <v>135.85</v>
          </cell>
          <cell r="BG2951" t="str">
            <v>BC23741438</v>
          </cell>
          <cell r="BH2951">
            <v>143</v>
          </cell>
          <cell r="BI2951">
            <v>143</v>
          </cell>
          <cell r="BJ2951">
            <v>135.85</v>
          </cell>
          <cell r="BK2951">
            <v>0</v>
          </cell>
          <cell r="BL2951">
            <v>135.85</v>
          </cell>
          <cell r="BM2951" t="str">
            <v>BC23741438</v>
          </cell>
          <cell r="BN2951">
            <v>143</v>
          </cell>
          <cell r="BO2951">
            <v>143</v>
          </cell>
          <cell r="BP2951">
            <v>135.85</v>
          </cell>
          <cell r="BQ2951">
            <v>0</v>
          </cell>
          <cell r="BR2951">
            <v>135.85</v>
          </cell>
          <cell r="BS2951" t="str">
            <v>BC23741438</v>
          </cell>
          <cell r="BT2951">
            <v>143</v>
          </cell>
          <cell r="BU2951">
            <v>143</v>
          </cell>
          <cell r="BV2951">
            <v>135.85</v>
          </cell>
          <cell r="BW2951">
            <v>0</v>
          </cell>
          <cell r="BX2951">
            <v>135.85</v>
          </cell>
          <cell r="BY2951" t="str">
            <v>BC23741438</v>
          </cell>
          <cell r="BZ2951">
            <v>143</v>
          </cell>
          <cell r="CA2951">
            <v>143</v>
          </cell>
          <cell r="CB2951">
            <v>135.85</v>
          </cell>
          <cell r="CC2951">
            <v>0</v>
          </cell>
          <cell r="CD2951">
            <v>135.85</v>
          </cell>
          <cell r="CE2951" t="str">
            <v>BC23741438</v>
          </cell>
          <cell r="CF2951">
            <v>143</v>
          </cell>
          <cell r="CG2951">
            <v>143</v>
          </cell>
          <cell r="CH2951">
            <v>135.85</v>
          </cell>
          <cell r="CI2951">
            <v>0</v>
          </cell>
          <cell r="CJ2951">
            <v>135.85</v>
          </cell>
          <cell r="CK2951" t="str">
            <v>BC23741438</v>
          </cell>
          <cell r="CL2951">
            <v>143</v>
          </cell>
          <cell r="CM2951">
            <v>143</v>
          </cell>
          <cell r="CN2951">
            <v>135.85</v>
          </cell>
          <cell r="CO2951">
            <v>0</v>
          </cell>
          <cell r="CP2951">
            <v>135.85</v>
          </cell>
          <cell r="CQ2951" t="str">
            <v>BC23741438</v>
          </cell>
          <cell r="CR2951">
            <v>143</v>
          </cell>
          <cell r="CS2951">
            <v>143</v>
          </cell>
          <cell r="CT2951">
            <v>135.85</v>
          </cell>
          <cell r="CU2951">
            <v>0</v>
          </cell>
          <cell r="CV2951">
            <v>135.85</v>
          </cell>
          <cell r="CW2951" t="str">
            <v>BC23741438</v>
          </cell>
          <cell r="CX2951">
            <v>143</v>
          </cell>
          <cell r="CY2951">
            <v>143</v>
          </cell>
          <cell r="CZ2951">
            <v>135.85</v>
          </cell>
          <cell r="DA2951">
            <v>0</v>
          </cell>
          <cell r="DB2951">
            <v>135.85</v>
          </cell>
          <cell r="DC2951" t="str">
            <v>BC23741438</v>
          </cell>
          <cell r="DD2951">
            <v>143</v>
          </cell>
          <cell r="DE2951">
            <v>143</v>
          </cell>
          <cell r="DF2951">
            <v>135.85</v>
          </cell>
          <cell r="DG2951">
            <v>0</v>
          </cell>
          <cell r="DH2951">
            <v>135.85</v>
          </cell>
          <cell r="DI2951" t="str">
            <v>BC23741438</v>
          </cell>
          <cell r="DJ2951">
            <v>143</v>
          </cell>
          <cell r="DK2951">
            <v>143</v>
          </cell>
          <cell r="DL2951">
            <v>135.85</v>
          </cell>
        </row>
        <row r="2952">
          <cell r="B2952" t="str">
            <v>1589-1</v>
          </cell>
          <cell r="C2952" t="str">
            <v>TACROLIMUS</v>
          </cell>
          <cell r="D2952" t="str">
            <v>5MG</v>
          </cell>
          <cell r="E2952" t="str">
            <v xml:space="preserve"> </v>
          </cell>
          <cell r="F2952" t="str">
            <v>CAP</v>
          </cell>
          <cell r="H2952" t="str">
            <v>Prograf Capsules 5mg</v>
          </cell>
          <cell r="I2952" t="str">
            <v>普樂可復膠囊5毫克</v>
          </cell>
          <cell r="J2952" t="str">
            <v>50</v>
          </cell>
          <cell r="K2952" t="str">
            <v>Astellas Ireland Co., Ltd.</v>
          </cell>
          <cell r="L2952" t="str">
            <v>衛署藥輸字第022044號</v>
          </cell>
          <cell r="N2952">
            <v>8067</v>
          </cell>
          <cell r="O2952" t="str">
            <v>BC22044100</v>
          </cell>
          <cell r="P2952">
            <v>480</v>
          </cell>
          <cell r="Q2952">
            <v>475.2</v>
          </cell>
          <cell r="R2952">
            <v>451.44</v>
          </cell>
          <cell r="S2952" t="str">
            <v>否</v>
          </cell>
          <cell r="T2952">
            <v>0</v>
          </cell>
          <cell r="U2952">
            <v>451.44</v>
          </cell>
          <cell r="V2952">
            <v>360</v>
          </cell>
          <cell r="W2952" t="str">
            <v>0177</v>
          </cell>
          <cell r="X2952" t="str">
            <v>70824858</v>
          </cell>
          <cell r="Y2952" t="str">
            <v>台灣大昌華嘉股份有限公司</v>
          </cell>
          <cell r="Z2952" t="str">
            <v>02-87526666</v>
          </cell>
          <cell r="AA2952" t="str">
            <v>7576</v>
          </cell>
          <cell r="AB2952" t="str">
            <v>02-87526100</v>
          </cell>
          <cell r="AC2952" t="str">
            <v>114</v>
          </cell>
          <cell r="AD2952" t="str">
            <v>臺北市內湖區堤頂大道2段407巷20弄1、3、5、7號10樓，及407巷22、24、26號10樓及407巷22號10樓之1</v>
          </cell>
          <cell r="AE2952" t="str">
            <v>林小姐</v>
          </cell>
          <cell r="AF2952" t="str">
            <v>0912745896</v>
          </cell>
          <cell r="AG2952" t="str">
            <v>order.cs@dksh.com</v>
          </cell>
          <cell r="AJ2952" t="str">
            <v>23 愛爾蘭 Ireland</v>
          </cell>
          <cell r="AK2952" t="str">
            <v>健保</v>
          </cell>
          <cell r="AL2952">
            <v>1</v>
          </cell>
          <cell r="AM2952">
            <v>5</v>
          </cell>
          <cell r="AN2952" t="str">
            <v>等比</v>
          </cell>
          <cell r="BA2952" t="str">
            <v>BC22044100</v>
          </cell>
          <cell r="BB2952">
            <v>480</v>
          </cell>
          <cell r="BC2952">
            <v>475.2</v>
          </cell>
          <cell r="BD2952">
            <v>451.44</v>
          </cell>
          <cell r="BE2952">
            <v>0</v>
          </cell>
          <cell r="BF2952">
            <v>451.44</v>
          </cell>
          <cell r="BG2952" t="str">
            <v>BC22044100</v>
          </cell>
          <cell r="BH2952">
            <v>480</v>
          </cell>
          <cell r="BI2952">
            <v>475.2</v>
          </cell>
          <cell r="BJ2952">
            <v>451.44</v>
          </cell>
          <cell r="BK2952">
            <v>0</v>
          </cell>
          <cell r="BL2952">
            <v>451.44</v>
          </cell>
          <cell r="BM2952" t="str">
            <v>BC22044100</v>
          </cell>
          <cell r="BN2952">
            <v>480</v>
          </cell>
          <cell r="BO2952">
            <v>475.2</v>
          </cell>
          <cell r="BP2952">
            <v>451.44</v>
          </cell>
          <cell r="BQ2952">
            <v>0</v>
          </cell>
          <cell r="BR2952">
            <v>451.44</v>
          </cell>
          <cell r="BS2952" t="str">
            <v>BC22044100</v>
          </cell>
          <cell r="BT2952">
            <v>480</v>
          </cell>
          <cell r="BU2952">
            <v>475.2</v>
          </cell>
          <cell r="BV2952">
            <v>451.44</v>
          </cell>
          <cell r="BW2952">
            <v>0</v>
          </cell>
          <cell r="BX2952">
            <v>451.44</v>
          </cell>
          <cell r="BY2952" t="str">
            <v>BC22044100</v>
          </cell>
          <cell r="BZ2952">
            <v>480</v>
          </cell>
          <cell r="CA2952">
            <v>475.2</v>
          </cell>
          <cell r="CB2952">
            <v>451.44</v>
          </cell>
          <cell r="CC2952">
            <v>0</v>
          </cell>
          <cell r="CD2952">
            <v>451.44</v>
          </cell>
          <cell r="CE2952" t="str">
            <v>BC22044100</v>
          </cell>
          <cell r="CF2952">
            <v>480</v>
          </cell>
          <cell r="CG2952">
            <v>475.2</v>
          </cell>
          <cell r="CH2952">
            <v>451.44</v>
          </cell>
          <cell r="CI2952">
            <v>0</v>
          </cell>
          <cell r="CJ2952">
            <v>451.44</v>
          </cell>
          <cell r="CK2952" t="str">
            <v>BC22044100</v>
          </cell>
          <cell r="CL2952">
            <v>480</v>
          </cell>
          <cell r="CM2952">
            <v>475.2</v>
          </cell>
          <cell r="CN2952">
            <v>451.44</v>
          </cell>
          <cell r="CO2952">
            <v>0</v>
          </cell>
          <cell r="CP2952">
            <v>451.44</v>
          </cell>
          <cell r="CQ2952" t="str">
            <v>BC22044100</v>
          </cell>
          <cell r="CR2952">
            <v>480</v>
          </cell>
          <cell r="CS2952">
            <v>475.2</v>
          </cell>
          <cell r="CT2952">
            <v>451.44</v>
          </cell>
          <cell r="CU2952">
            <v>0</v>
          </cell>
          <cell r="CV2952">
            <v>451.44</v>
          </cell>
          <cell r="CW2952" t="str">
            <v>BC22044100</v>
          </cell>
          <cell r="CX2952">
            <v>480</v>
          </cell>
          <cell r="CY2952">
            <v>475.2</v>
          </cell>
          <cell r="CZ2952">
            <v>451.44</v>
          </cell>
          <cell r="DA2952">
            <v>0</v>
          </cell>
          <cell r="DB2952">
            <v>451.44</v>
          </cell>
          <cell r="DC2952" t="str">
            <v>BC22044100</v>
          </cell>
          <cell r="DD2952">
            <v>480</v>
          </cell>
          <cell r="DE2952">
            <v>475.2</v>
          </cell>
          <cell r="DF2952">
            <v>451.44</v>
          </cell>
          <cell r="DG2952">
            <v>0</v>
          </cell>
          <cell r="DH2952">
            <v>451.44</v>
          </cell>
          <cell r="DI2952" t="str">
            <v>BC22044100</v>
          </cell>
          <cell r="DJ2952">
            <v>480</v>
          </cell>
          <cell r="DK2952">
            <v>475.2</v>
          </cell>
          <cell r="DL2952">
            <v>451.44</v>
          </cell>
        </row>
        <row r="2953">
          <cell r="B2953" t="str">
            <v>1590-1</v>
          </cell>
          <cell r="C2953" t="str">
            <v>TAFLUPROST</v>
          </cell>
          <cell r="D2953" t="str">
            <v>0.015MG/ML</v>
          </cell>
          <cell r="E2953" t="str">
            <v>0.3ML(30支/盒)</v>
          </cell>
          <cell r="F2953" t="str">
            <v>BOT(點眼液劑)</v>
          </cell>
          <cell r="H2953" t="str">
            <v>TAFLOTAN-S ophthalmic solution</v>
          </cell>
          <cell r="I2953" t="str">
            <v>泰福羅坦(單支裝)眼藥水0.0015%</v>
          </cell>
          <cell r="J2953" t="str">
            <v>30</v>
          </cell>
          <cell r="K2953" t="str">
            <v>SANTEN PHARMACEUTICAL CO. LTD.(NOTO PLANT)</v>
          </cell>
          <cell r="L2953" t="str">
            <v>衛部藥輸字第026615號</v>
          </cell>
          <cell r="N2953">
            <v>4404</v>
          </cell>
          <cell r="O2953" t="str">
            <v>BC26615405</v>
          </cell>
          <cell r="P2953">
            <v>414</v>
          </cell>
          <cell r="Q2953">
            <v>405.72</v>
          </cell>
          <cell r="R2953">
            <v>385.43</v>
          </cell>
          <cell r="S2953" t="str">
            <v>否</v>
          </cell>
          <cell r="T2953">
            <v>0</v>
          </cell>
          <cell r="U2953">
            <v>385.43</v>
          </cell>
          <cell r="V2953">
            <v>37</v>
          </cell>
          <cell r="W2953" t="str">
            <v>0175</v>
          </cell>
          <cell r="X2953" t="str">
            <v>22853066</v>
          </cell>
          <cell r="Y2953" t="str">
            <v>裕利股份有限公司</v>
          </cell>
          <cell r="Z2953" t="str">
            <v>02-25700064</v>
          </cell>
          <cell r="AA2953" t="str">
            <v>23108</v>
          </cell>
          <cell r="AB2953" t="str">
            <v>02-25798587/02-25770849</v>
          </cell>
          <cell r="AC2953" t="str">
            <v>105</v>
          </cell>
          <cell r="AD2953" t="str">
            <v>臺北市松山區南京東路4段126號10樓、10樓之1至之3</v>
          </cell>
          <cell r="AE2953" t="str">
            <v>劉小姐</v>
          </cell>
          <cell r="AF2953" t="str">
            <v>0975529293</v>
          </cell>
          <cell r="AG2953" t="str">
            <v>haorder@zuelligpharma.com</v>
          </cell>
          <cell r="AJ2953" t="str">
            <v>26 日本 Japan</v>
          </cell>
          <cell r="AK2953" t="str">
            <v>健保</v>
          </cell>
          <cell r="AL2953">
            <v>2</v>
          </cell>
          <cell r="AM2953">
            <v>5</v>
          </cell>
          <cell r="AN2953" t="str">
            <v>30.00</v>
          </cell>
          <cell r="BA2953" t="str">
            <v>BC26615405</v>
          </cell>
          <cell r="BB2953">
            <v>405</v>
          </cell>
          <cell r="BC2953">
            <v>403.02</v>
          </cell>
          <cell r="BD2953">
            <v>382.73</v>
          </cell>
          <cell r="BE2953">
            <v>0</v>
          </cell>
          <cell r="BF2953">
            <v>382.73</v>
          </cell>
          <cell r="BG2953" t="str">
            <v>BC26615405</v>
          </cell>
          <cell r="BH2953">
            <v>405</v>
          </cell>
          <cell r="BI2953">
            <v>403.02</v>
          </cell>
          <cell r="BJ2953">
            <v>382.73</v>
          </cell>
          <cell r="BK2953">
            <v>0</v>
          </cell>
          <cell r="BL2953">
            <v>382.73</v>
          </cell>
          <cell r="BM2953" t="str">
            <v>BC26615405</v>
          </cell>
          <cell r="BN2953">
            <v>405</v>
          </cell>
          <cell r="BO2953">
            <v>403.02</v>
          </cell>
          <cell r="BP2953">
            <v>382.73</v>
          </cell>
          <cell r="BQ2953">
            <v>0</v>
          </cell>
          <cell r="BR2953">
            <v>382.73</v>
          </cell>
          <cell r="BS2953" t="str">
            <v>BC26615405</v>
          </cell>
          <cell r="BT2953">
            <v>12.9</v>
          </cell>
          <cell r="BU2953">
            <v>12.64</v>
          </cell>
          <cell r="BV2953">
            <v>12.01</v>
          </cell>
          <cell r="BW2953">
            <v>0</v>
          </cell>
          <cell r="BX2953">
            <v>12.01</v>
          </cell>
          <cell r="BY2953" t="str">
            <v>BC26615405</v>
          </cell>
          <cell r="BZ2953">
            <v>12.9</v>
          </cell>
          <cell r="CA2953">
            <v>12.64</v>
          </cell>
          <cell r="CB2953">
            <v>12.01</v>
          </cell>
          <cell r="CC2953">
            <v>0</v>
          </cell>
          <cell r="CD2953">
            <v>12.01</v>
          </cell>
          <cell r="CE2953" t="str">
            <v>BC26615405</v>
          </cell>
          <cell r="CF2953">
            <v>12.9</v>
          </cell>
          <cell r="CG2953">
            <v>12.64</v>
          </cell>
          <cell r="CH2953">
            <v>12.01</v>
          </cell>
          <cell r="CI2953">
            <v>0</v>
          </cell>
          <cell r="CJ2953">
            <v>12.01</v>
          </cell>
          <cell r="CK2953" t="str">
            <v>BC26615405</v>
          </cell>
          <cell r="CL2953">
            <v>12.9</v>
          </cell>
          <cell r="CM2953">
            <v>12.64</v>
          </cell>
          <cell r="CN2953">
            <v>12.01</v>
          </cell>
          <cell r="CO2953">
            <v>0</v>
          </cell>
          <cell r="CP2953">
            <v>12.01</v>
          </cell>
          <cell r="CQ2953" t="str">
            <v>BC26615405</v>
          </cell>
          <cell r="CR2953">
            <v>12.9</v>
          </cell>
          <cell r="CS2953">
            <v>12.64</v>
          </cell>
          <cell r="CT2953">
            <v>12.01</v>
          </cell>
          <cell r="CU2953">
            <v>0</v>
          </cell>
          <cell r="CV2953">
            <v>12.01</v>
          </cell>
          <cell r="CW2953" t="str">
            <v>BC26615405</v>
          </cell>
          <cell r="CX2953">
            <v>12.9</v>
          </cell>
          <cell r="CY2953">
            <v>12.64</v>
          </cell>
          <cell r="CZ2953">
            <v>12.01</v>
          </cell>
          <cell r="DA2953">
            <v>0</v>
          </cell>
          <cell r="DB2953">
            <v>12.01</v>
          </cell>
          <cell r="DC2953" t="str">
            <v>BC26615405</v>
          </cell>
          <cell r="DD2953">
            <v>12.9</v>
          </cell>
          <cell r="DE2953">
            <v>12.64</v>
          </cell>
          <cell r="DF2953">
            <v>12.01</v>
          </cell>
          <cell r="DG2953">
            <v>0</v>
          </cell>
          <cell r="DH2953">
            <v>12.01</v>
          </cell>
          <cell r="DI2953" t="str">
            <v>BC26615405</v>
          </cell>
          <cell r="DJ2953">
            <v>12.9</v>
          </cell>
          <cell r="DK2953">
            <v>12.64</v>
          </cell>
          <cell r="DL2953">
            <v>12.01</v>
          </cell>
        </row>
        <row r="2954">
          <cell r="B2954" t="str">
            <v>1591-1</v>
          </cell>
          <cell r="C2954" t="str">
            <v>TAFLUPROST</v>
          </cell>
          <cell r="D2954" t="str">
            <v>0.015MG/ML</v>
          </cell>
          <cell r="E2954" t="str">
            <v>2.5ML</v>
          </cell>
          <cell r="F2954" t="str">
            <v>BOT(點眼液劑)</v>
          </cell>
          <cell r="H2954" t="str">
            <v>Taflotan ophthalmic solution</v>
          </cell>
          <cell r="I2954" t="str">
            <v>泰福羅坦眼藥水</v>
          </cell>
          <cell r="J2954" t="str">
            <v>1</v>
          </cell>
          <cell r="K2954" t="str">
            <v>SANTEN PHARMACEUTICAL CO., LTD. SHIGA PLANT</v>
          </cell>
          <cell r="L2954" t="str">
            <v>衛署藥輸字第025377號</v>
          </cell>
          <cell r="N2954">
            <v>2831</v>
          </cell>
          <cell r="O2954" t="str">
            <v>BC25377414</v>
          </cell>
          <cell r="P2954">
            <v>268</v>
          </cell>
          <cell r="Q2954">
            <v>262.64</v>
          </cell>
          <cell r="R2954">
            <v>249.51</v>
          </cell>
          <cell r="S2954" t="str">
            <v>否</v>
          </cell>
          <cell r="T2954">
            <v>0</v>
          </cell>
          <cell r="U2954">
            <v>249.51</v>
          </cell>
          <cell r="V2954">
            <v>125</v>
          </cell>
          <cell r="W2954" t="str">
            <v>0175</v>
          </cell>
          <cell r="X2954" t="str">
            <v>22853066</v>
          </cell>
          <cell r="Y2954" t="str">
            <v>裕利股份有限公司</v>
          </cell>
          <cell r="Z2954" t="str">
            <v>02-25700064</v>
          </cell>
          <cell r="AA2954" t="str">
            <v>23108</v>
          </cell>
          <cell r="AB2954" t="str">
            <v>02-25798587/02-25770849</v>
          </cell>
          <cell r="AC2954" t="str">
            <v>105</v>
          </cell>
          <cell r="AD2954" t="str">
            <v>臺北市松山區南京東路4段126號10樓、10樓之1至之3</v>
          </cell>
          <cell r="AE2954" t="str">
            <v>劉小姐</v>
          </cell>
          <cell r="AF2954" t="str">
            <v>0975529293</v>
          </cell>
          <cell r="AG2954" t="str">
            <v>haorder@zuelligpharma.com</v>
          </cell>
          <cell r="AJ2954" t="str">
            <v>26 日本 Japan</v>
          </cell>
          <cell r="AK2954" t="str">
            <v>健保</v>
          </cell>
          <cell r="AL2954">
            <v>2</v>
          </cell>
          <cell r="AM2954">
            <v>5</v>
          </cell>
          <cell r="AN2954" t="str">
            <v>30.00</v>
          </cell>
          <cell r="BA2954" t="str">
            <v>BC25377414</v>
          </cell>
          <cell r="BB2954">
            <v>243</v>
          </cell>
          <cell r="BC2954">
            <v>238.14</v>
          </cell>
          <cell r="BD2954">
            <v>226.23</v>
          </cell>
          <cell r="BE2954">
            <v>0</v>
          </cell>
          <cell r="BF2954">
            <v>226.23</v>
          </cell>
          <cell r="BG2954" t="str">
            <v>BC25377414</v>
          </cell>
          <cell r="BH2954">
            <v>243</v>
          </cell>
          <cell r="BI2954">
            <v>238.14</v>
          </cell>
          <cell r="BJ2954">
            <v>226.23</v>
          </cell>
          <cell r="BK2954">
            <v>0</v>
          </cell>
          <cell r="BL2954">
            <v>226.23</v>
          </cell>
          <cell r="BM2954" t="str">
            <v>BC25377414</v>
          </cell>
          <cell r="BN2954">
            <v>243</v>
          </cell>
          <cell r="BO2954">
            <v>238.14</v>
          </cell>
          <cell r="BP2954">
            <v>226.23</v>
          </cell>
          <cell r="BQ2954">
            <v>0</v>
          </cell>
          <cell r="BR2954">
            <v>226.23</v>
          </cell>
          <cell r="BS2954" t="str">
            <v>BC25377414</v>
          </cell>
          <cell r="BT2954">
            <v>230</v>
          </cell>
          <cell r="BU2954">
            <v>225.4</v>
          </cell>
          <cell r="BV2954">
            <v>214.13</v>
          </cell>
          <cell r="BW2954">
            <v>0</v>
          </cell>
          <cell r="BX2954">
            <v>214.13</v>
          </cell>
          <cell r="BY2954" t="str">
            <v>BC25377414</v>
          </cell>
          <cell r="BZ2954">
            <v>230</v>
          </cell>
          <cell r="CA2954">
            <v>225.4</v>
          </cell>
          <cell r="CB2954">
            <v>214.13</v>
          </cell>
          <cell r="CC2954">
            <v>0</v>
          </cell>
          <cell r="CD2954">
            <v>214.13</v>
          </cell>
          <cell r="CE2954" t="str">
            <v>BC25377414</v>
          </cell>
          <cell r="CF2954">
            <v>230</v>
          </cell>
          <cell r="CG2954">
            <v>225.4</v>
          </cell>
          <cell r="CH2954">
            <v>214.13</v>
          </cell>
          <cell r="CI2954">
            <v>0</v>
          </cell>
          <cell r="CJ2954">
            <v>214.13</v>
          </cell>
          <cell r="CK2954" t="str">
            <v>BC25377414</v>
          </cell>
          <cell r="CL2954">
            <v>230</v>
          </cell>
          <cell r="CM2954">
            <v>225.4</v>
          </cell>
          <cell r="CN2954">
            <v>214.13</v>
          </cell>
          <cell r="CO2954">
            <v>0</v>
          </cell>
          <cell r="CP2954">
            <v>214.13</v>
          </cell>
          <cell r="CQ2954" t="str">
            <v>BC25377414</v>
          </cell>
          <cell r="CR2954">
            <v>230</v>
          </cell>
          <cell r="CS2954">
            <v>225.4</v>
          </cell>
          <cell r="CT2954">
            <v>214.13</v>
          </cell>
          <cell r="CU2954">
            <v>0</v>
          </cell>
          <cell r="CV2954">
            <v>214.13</v>
          </cell>
          <cell r="CW2954" t="str">
            <v>BC25377414</v>
          </cell>
          <cell r="CX2954">
            <v>230</v>
          </cell>
          <cell r="CY2954">
            <v>225.4</v>
          </cell>
          <cell r="CZ2954">
            <v>214.13</v>
          </cell>
          <cell r="DA2954">
            <v>0</v>
          </cell>
          <cell r="DB2954">
            <v>214.13</v>
          </cell>
          <cell r="DC2954" t="str">
            <v>BC25377414</v>
          </cell>
          <cell r="DD2954">
            <v>230</v>
          </cell>
          <cell r="DE2954">
            <v>225.4</v>
          </cell>
          <cell r="DF2954">
            <v>214.13</v>
          </cell>
          <cell r="DG2954">
            <v>0</v>
          </cell>
          <cell r="DH2954">
            <v>214.13</v>
          </cell>
          <cell r="DI2954" t="str">
            <v>BC25377414</v>
          </cell>
          <cell r="DJ2954">
            <v>230</v>
          </cell>
          <cell r="DK2954">
            <v>225.4</v>
          </cell>
          <cell r="DL2954">
            <v>214.13</v>
          </cell>
        </row>
        <row r="2955">
          <cell r="B2955" t="str">
            <v>1592-1</v>
          </cell>
          <cell r="C2955" t="str">
            <v>TAMSULOSIN HCL  (*)</v>
          </cell>
          <cell r="D2955" t="str">
            <v>400 MCG</v>
          </cell>
          <cell r="E2955" t="str">
            <v xml:space="preserve"> </v>
          </cell>
          <cell r="F2955" t="str">
            <v>CAP</v>
          </cell>
          <cell r="G2955" t="str">
            <v>是</v>
          </cell>
          <cell r="H2955" t="str">
            <v>ALFATAM CAPSULE 0.4MG</v>
          </cell>
          <cell r="I2955" t="str">
            <v>愛順暢持續釋放膠囊0.4毫克</v>
          </cell>
          <cell r="J2955" t="str">
            <v>28</v>
          </cell>
          <cell r="K2955" t="str">
            <v>CADILA HEALTHCARE LIMITED</v>
          </cell>
          <cell r="L2955" t="str">
            <v>衛部藥輸字第026352號</v>
          </cell>
          <cell r="N2955">
            <v>235178</v>
          </cell>
          <cell r="O2955" t="str">
            <v>BA26352100</v>
          </cell>
          <cell r="P2955">
            <v>14.5</v>
          </cell>
          <cell r="Q2955">
            <v>13.49</v>
          </cell>
          <cell r="R2955">
            <v>12.53</v>
          </cell>
          <cell r="S2955" t="str">
            <v>契約價格</v>
          </cell>
          <cell r="T2955">
            <v>0.4</v>
          </cell>
          <cell r="U2955">
            <v>12.12</v>
          </cell>
          <cell r="V2955">
            <v>4375</v>
          </cell>
          <cell r="W2955" t="str">
            <v>0067</v>
          </cell>
          <cell r="X2955" t="str">
            <v>86210342</v>
          </cell>
          <cell r="Y2955" t="str">
            <v>盛雲藥品股份有限公司</v>
          </cell>
          <cell r="Z2955" t="str">
            <v>04-23059362</v>
          </cell>
          <cell r="AA2955" t="str">
            <v>252</v>
          </cell>
          <cell r="AB2955" t="str">
            <v>04-23029063</v>
          </cell>
          <cell r="AC2955" t="str">
            <v>403</v>
          </cell>
          <cell r="AD2955" t="str">
            <v>臺中市西區忠明南路303號18樓之3</v>
          </cell>
          <cell r="AE2955" t="str">
            <v>商國恩</v>
          </cell>
          <cell r="AF2955" t="str">
            <v>0919230979</v>
          </cell>
          <cell r="AG2955" t="str">
            <v>Service@mail.macro.com.tw</v>
          </cell>
          <cell r="AJ2955" t="str">
            <v>20 印度 India</v>
          </cell>
          <cell r="AK2955" t="str">
            <v>健保</v>
          </cell>
          <cell r="AL2955">
            <v>7</v>
          </cell>
          <cell r="AM2955">
            <v>7.1</v>
          </cell>
          <cell r="AN2955" t="str">
            <v>等比</v>
          </cell>
          <cell r="BA2955" t="str">
            <v>BA26352100</v>
          </cell>
          <cell r="BB2955">
            <v>13.6</v>
          </cell>
          <cell r="BC2955">
            <v>12.65</v>
          </cell>
          <cell r="BD2955">
            <v>11.75</v>
          </cell>
          <cell r="BE2955">
            <v>0.38</v>
          </cell>
          <cell r="BF2955">
            <v>11.37</v>
          </cell>
          <cell r="BG2955" t="str">
            <v>BA26352100</v>
          </cell>
          <cell r="BH2955">
            <v>13.6</v>
          </cell>
          <cell r="BI2955">
            <v>12.65</v>
          </cell>
          <cell r="BJ2955">
            <v>11.75</v>
          </cell>
          <cell r="BK2955">
            <v>0.38</v>
          </cell>
          <cell r="BL2955">
            <v>11.37</v>
          </cell>
          <cell r="BM2955" t="str">
            <v>BA26352100</v>
          </cell>
          <cell r="BN2955">
            <v>13.6</v>
          </cell>
          <cell r="BO2955">
            <v>12.65</v>
          </cell>
          <cell r="BP2955">
            <v>11.75</v>
          </cell>
          <cell r="BQ2955">
            <v>0.38</v>
          </cell>
          <cell r="BR2955">
            <v>11.37</v>
          </cell>
          <cell r="BS2955" t="str">
            <v>BA26352100</v>
          </cell>
          <cell r="BT2955">
            <v>12.6</v>
          </cell>
          <cell r="BU2955">
            <v>11.72</v>
          </cell>
          <cell r="BV2955">
            <v>10.89</v>
          </cell>
          <cell r="BW2955">
            <v>0.35</v>
          </cell>
          <cell r="BX2955">
            <v>10.53</v>
          </cell>
          <cell r="BY2955" t="str">
            <v>BA26352100</v>
          </cell>
          <cell r="BZ2955">
            <v>12.6</v>
          </cell>
          <cell r="CA2955">
            <v>11.72</v>
          </cell>
          <cell r="CB2955">
            <v>10.89</v>
          </cell>
          <cell r="CC2955">
            <v>0.35</v>
          </cell>
          <cell r="CD2955">
            <v>10.53</v>
          </cell>
          <cell r="CE2955" t="str">
            <v>BA26352100</v>
          </cell>
          <cell r="CF2955">
            <v>12.6</v>
          </cell>
          <cell r="CG2955">
            <v>11.72</v>
          </cell>
          <cell r="CH2955">
            <v>10.89</v>
          </cell>
          <cell r="CI2955">
            <v>0.35</v>
          </cell>
          <cell r="CJ2955">
            <v>10.53</v>
          </cell>
          <cell r="CK2955" t="str">
            <v>BA26352100</v>
          </cell>
          <cell r="CL2955">
            <v>12.6</v>
          </cell>
          <cell r="CM2955">
            <v>11.72</v>
          </cell>
          <cell r="CN2955">
            <v>10.89</v>
          </cell>
          <cell r="CO2955">
            <v>0.35</v>
          </cell>
          <cell r="CP2955">
            <v>10.53</v>
          </cell>
          <cell r="CQ2955" t="str">
            <v>BA26352100</v>
          </cell>
          <cell r="CR2955">
            <v>12.6</v>
          </cell>
          <cell r="CS2955">
            <v>11.72</v>
          </cell>
          <cell r="CT2955">
            <v>10.89</v>
          </cell>
          <cell r="CU2955">
            <v>0.35</v>
          </cell>
          <cell r="CV2955">
            <v>10.53</v>
          </cell>
          <cell r="CW2955" t="str">
            <v>BA26352100</v>
          </cell>
          <cell r="CX2955">
            <v>12.6</v>
          </cell>
          <cell r="CY2955">
            <v>11.72</v>
          </cell>
          <cell r="CZ2955">
            <v>10.89</v>
          </cell>
          <cell r="DA2955">
            <v>0.35</v>
          </cell>
          <cell r="DB2955">
            <v>10.53</v>
          </cell>
          <cell r="DC2955" t="str">
            <v>BA26352100</v>
          </cell>
          <cell r="DD2955">
            <v>12.6</v>
          </cell>
          <cell r="DE2955">
            <v>11.72</v>
          </cell>
          <cell r="DF2955">
            <v>10.89</v>
          </cell>
          <cell r="DG2955">
            <v>0.35</v>
          </cell>
          <cell r="DH2955">
            <v>10.53</v>
          </cell>
          <cell r="DI2955" t="str">
            <v>BA26352100</v>
          </cell>
          <cell r="DJ2955">
            <v>12.6</v>
          </cell>
          <cell r="DK2955">
            <v>11.72</v>
          </cell>
          <cell r="DL2955">
            <v>10.89</v>
          </cell>
        </row>
        <row r="2956">
          <cell r="B2956" t="str">
            <v>1594-1</v>
          </cell>
          <cell r="C2956" t="str">
            <v>TEMOZOLOMIDE</v>
          </cell>
          <cell r="D2956" t="str">
            <v>20MG</v>
          </cell>
          <cell r="E2956" t="str">
            <v xml:space="preserve"> </v>
          </cell>
          <cell r="F2956" t="str">
            <v>CAP</v>
          </cell>
          <cell r="H2956" t="str">
            <v>Tamos Capsules 20mg</v>
          </cell>
          <cell r="I2956" t="str">
            <v>特莫斯膠囊20毫克</v>
          </cell>
          <cell r="J2956" t="str">
            <v>5</v>
          </cell>
          <cell r="K2956" t="str">
            <v>美時化學製藥股份有限公司南投廠</v>
          </cell>
          <cell r="L2956" t="str">
            <v>衛部藥製字第058025號</v>
          </cell>
          <cell r="N2956">
            <v>3242</v>
          </cell>
          <cell r="O2956" t="str">
            <v>AC58025100</v>
          </cell>
          <cell r="P2956">
            <v>539</v>
          </cell>
          <cell r="Q2956">
            <v>482.57</v>
          </cell>
          <cell r="R2956">
            <v>458.15</v>
          </cell>
          <cell r="S2956" t="str">
            <v>否</v>
          </cell>
          <cell r="T2956">
            <v>0</v>
          </cell>
          <cell r="U2956">
            <v>458.15</v>
          </cell>
          <cell r="V2956">
            <v>48</v>
          </cell>
          <cell r="W2956" t="str">
            <v>0171</v>
          </cell>
          <cell r="X2956" t="str">
            <v>05071926</v>
          </cell>
          <cell r="Y2956" t="str">
            <v>久裕企業股份有限公司</v>
          </cell>
          <cell r="Z2956" t="str">
            <v>02-82277999</v>
          </cell>
          <cell r="AA2956" t="str">
            <v>2205</v>
          </cell>
          <cell r="AB2956" t="str">
            <v>02-22226171</v>
          </cell>
          <cell r="AC2956" t="str">
            <v>235</v>
          </cell>
          <cell r="AD2956" t="str">
            <v>新北市中和區中原里中正路880號14樓之5</v>
          </cell>
          <cell r="AE2956" t="str">
            <v>宋培蓉</v>
          </cell>
          <cell r="AF2956" t="str">
            <v>0922793661</v>
          </cell>
          <cell r="AG2956" t="str">
            <v>arich.order@arich.com.tw</v>
          </cell>
          <cell r="AJ2956" t="str">
            <v>65 國產 TAIWAN</v>
          </cell>
          <cell r="AK2956" t="str">
            <v>健保</v>
          </cell>
          <cell r="AL2956">
            <v>10.47</v>
          </cell>
          <cell r="AM2956">
            <v>5.0599999999999996</v>
          </cell>
          <cell r="AN2956" t="str">
            <v>等比</v>
          </cell>
          <cell r="BA2956" t="str">
            <v>AC58025100</v>
          </cell>
          <cell r="BB2956">
            <v>476</v>
          </cell>
          <cell r="BC2956">
            <v>426.16</v>
          </cell>
          <cell r="BD2956">
            <v>404.6</v>
          </cell>
          <cell r="BE2956">
            <v>0</v>
          </cell>
          <cell r="BF2956">
            <v>404.6</v>
          </cell>
          <cell r="BG2956" t="str">
            <v>AC58025100</v>
          </cell>
          <cell r="BH2956">
            <v>476</v>
          </cell>
          <cell r="BI2956">
            <v>426.16</v>
          </cell>
          <cell r="BJ2956">
            <v>404.6</v>
          </cell>
          <cell r="BK2956">
            <v>0</v>
          </cell>
          <cell r="BL2956">
            <v>404.6</v>
          </cell>
          <cell r="BM2956" t="str">
            <v>AC58025100</v>
          </cell>
          <cell r="BN2956">
            <v>476</v>
          </cell>
          <cell r="BO2956">
            <v>426.16</v>
          </cell>
          <cell r="BP2956">
            <v>404.6</v>
          </cell>
          <cell r="BQ2956">
            <v>0</v>
          </cell>
          <cell r="BR2956">
            <v>404.6</v>
          </cell>
          <cell r="BS2956" t="str">
            <v>AC58025100</v>
          </cell>
          <cell r="BT2956">
            <v>476</v>
          </cell>
          <cell r="BU2956">
            <v>426.16</v>
          </cell>
          <cell r="BV2956">
            <v>404.6</v>
          </cell>
          <cell r="BW2956">
            <v>0</v>
          </cell>
          <cell r="BX2956">
            <v>404.6</v>
          </cell>
          <cell r="BY2956" t="str">
            <v>AC58025100</v>
          </cell>
          <cell r="BZ2956">
            <v>476</v>
          </cell>
          <cell r="CA2956">
            <v>426.16</v>
          </cell>
          <cell r="CB2956">
            <v>404.6</v>
          </cell>
          <cell r="CC2956">
            <v>0</v>
          </cell>
          <cell r="CD2956">
            <v>404.6</v>
          </cell>
          <cell r="CE2956" t="str">
            <v>AC58025100</v>
          </cell>
          <cell r="CF2956">
            <v>476</v>
          </cell>
          <cell r="CG2956">
            <v>426.16</v>
          </cell>
          <cell r="CH2956">
            <v>404.6</v>
          </cell>
          <cell r="CI2956">
            <v>0</v>
          </cell>
          <cell r="CJ2956">
            <v>404.6</v>
          </cell>
          <cell r="CK2956" t="str">
            <v>AC58025100</v>
          </cell>
          <cell r="CL2956">
            <v>476</v>
          </cell>
          <cell r="CM2956">
            <v>426.16</v>
          </cell>
          <cell r="CN2956">
            <v>404.6</v>
          </cell>
          <cell r="CO2956">
            <v>0</v>
          </cell>
          <cell r="CP2956">
            <v>404.6</v>
          </cell>
          <cell r="CQ2956" t="str">
            <v>AC58025100</v>
          </cell>
          <cell r="CR2956">
            <v>476</v>
          </cell>
          <cell r="CS2956">
            <v>426.16</v>
          </cell>
          <cell r="CT2956">
            <v>404.6</v>
          </cell>
          <cell r="CU2956">
            <v>0</v>
          </cell>
          <cell r="CV2956">
            <v>404.6</v>
          </cell>
          <cell r="CW2956" t="str">
            <v>AC58025100</v>
          </cell>
          <cell r="CX2956">
            <v>476</v>
          </cell>
          <cell r="CY2956">
            <v>426.16</v>
          </cell>
          <cell r="CZ2956">
            <v>404.6</v>
          </cell>
          <cell r="DA2956">
            <v>0</v>
          </cell>
          <cell r="DB2956">
            <v>404.6</v>
          </cell>
          <cell r="DC2956" t="str">
            <v>AC58025100</v>
          </cell>
          <cell r="DD2956">
            <v>476</v>
          </cell>
          <cell r="DE2956">
            <v>426.16</v>
          </cell>
          <cell r="DF2956">
            <v>404.6</v>
          </cell>
          <cell r="DG2956">
            <v>0</v>
          </cell>
          <cell r="DH2956">
            <v>404.6</v>
          </cell>
          <cell r="DI2956" t="str">
            <v>AC58025100</v>
          </cell>
          <cell r="DJ2956">
            <v>476</v>
          </cell>
          <cell r="DK2956">
            <v>426.16</v>
          </cell>
          <cell r="DL2956">
            <v>404.6</v>
          </cell>
        </row>
        <row r="2957">
          <cell r="B2957" t="str">
            <v>1594-2</v>
          </cell>
          <cell r="C2957" t="str">
            <v>TEMOZOLOMIDE</v>
          </cell>
          <cell r="D2957" t="str">
            <v>20MG</v>
          </cell>
          <cell r="E2957" t="str">
            <v xml:space="preserve"> </v>
          </cell>
          <cell r="F2957" t="str">
            <v>CAP</v>
          </cell>
          <cell r="H2957" t="str">
            <v>TEMODAL CAPSULES 20MG</v>
          </cell>
          <cell r="I2957" t="str">
            <v>帝盟多膠囊２０毫克</v>
          </cell>
          <cell r="J2957" t="str">
            <v>5</v>
          </cell>
          <cell r="K2957" t="str">
            <v>ORION CORPORATION</v>
          </cell>
          <cell r="L2957" t="str">
            <v>衛署藥輸字第023323號</v>
          </cell>
          <cell r="N2957">
            <v>3242</v>
          </cell>
          <cell r="O2957" t="str">
            <v>BC23323100</v>
          </cell>
          <cell r="P2957">
            <v>539</v>
          </cell>
          <cell r="Q2957">
            <v>539</v>
          </cell>
          <cell r="R2957">
            <v>487.8</v>
          </cell>
          <cell r="S2957" t="str">
            <v>否</v>
          </cell>
          <cell r="T2957">
            <v>0</v>
          </cell>
          <cell r="U2957">
            <v>487.8</v>
          </cell>
          <cell r="V2957">
            <v>48</v>
          </cell>
          <cell r="W2957" t="str">
            <v>0175</v>
          </cell>
          <cell r="X2957" t="str">
            <v>22853066</v>
          </cell>
          <cell r="Y2957" t="str">
            <v>裕利股份有限公司</v>
          </cell>
          <cell r="Z2957" t="str">
            <v>02-25700064</v>
          </cell>
          <cell r="AA2957" t="str">
            <v>23108</v>
          </cell>
          <cell r="AB2957" t="str">
            <v>02-25798587/02-25770849</v>
          </cell>
          <cell r="AC2957" t="str">
            <v>105</v>
          </cell>
          <cell r="AD2957" t="str">
            <v>臺北市松山區南京東路4段126號10樓、10樓之1至之3</v>
          </cell>
          <cell r="AE2957" t="str">
            <v>劉小姐</v>
          </cell>
          <cell r="AF2957" t="str">
            <v>0975529293</v>
          </cell>
          <cell r="AG2957" t="str">
            <v>haorder@zuelligpharma.com</v>
          </cell>
          <cell r="AJ2957" t="str">
            <v>14 芬蘭 FINLAND</v>
          </cell>
          <cell r="AK2957" t="str">
            <v>健保</v>
          </cell>
          <cell r="AL2957">
            <v>0</v>
          </cell>
          <cell r="AM2957">
            <v>9.5</v>
          </cell>
          <cell r="AN2957" t="str">
            <v>0.00</v>
          </cell>
          <cell r="BA2957" t="str">
            <v>BC23323100</v>
          </cell>
          <cell r="BB2957">
            <v>476</v>
          </cell>
          <cell r="BC2957">
            <v>476</v>
          </cell>
          <cell r="BD2957">
            <v>430.78</v>
          </cell>
          <cell r="BE2957">
            <v>0</v>
          </cell>
          <cell r="BF2957">
            <v>430.78</v>
          </cell>
          <cell r="BG2957" t="str">
            <v>BC23323100</v>
          </cell>
          <cell r="BH2957">
            <v>476</v>
          </cell>
          <cell r="BI2957">
            <v>476</v>
          </cell>
          <cell r="BJ2957">
            <v>430.78</v>
          </cell>
          <cell r="BK2957">
            <v>0</v>
          </cell>
          <cell r="BL2957">
            <v>430.78</v>
          </cell>
          <cell r="BM2957" t="str">
            <v>BC23323100</v>
          </cell>
          <cell r="BN2957">
            <v>476</v>
          </cell>
          <cell r="BO2957">
            <v>476</v>
          </cell>
          <cell r="BP2957">
            <v>430.78</v>
          </cell>
          <cell r="BQ2957">
            <v>0</v>
          </cell>
          <cell r="BR2957">
            <v>430.78</v>
          </cell>
          <cell r="BS2957" t="str">
            <v>BC23323100</v>
          </cell>
          <cell r="BT2957">
            <v>394</v>
          </cell>
          <cell r="BU2957">
            <v>394</v>
          </cell>
          <cell r="BV2957">
            <v>356.57</v>
          </cell>
          <cell r="BW2957">
            <v>0</v>
          </cell>
          <cell r="BX2957">
            <v>356.57</v>
          </cell>
          <cell r="BY2957" t="str">
            <v>BC23323100</v>
          </cell>
          <cell r="BZ2957">
            <v>394</v>
          </cell>
          <cell r="CA2957">
            <v>394</v>
          </cell>
          <cell r="CB2957">
            <v>356.57</v>
          </cell>
          <cell r="CC2957">
            <v>0</v>
          </cell>
          <cell r="CD2957">
            <v>356.57</v>
          </cell>
          <cell r="CE2957" t="str">
            <v>BC23323100</v>
          </cell>
          <cell r="CF2957">
            <v>394</v>
          </cell>
          <cell r="CG2957">
            <v>394</v>
          </cell>
          <cell r="CH2957">
            <v>356.57</v>
          </cell>
          <cell r="CI2957">
            <v>0</v>
          </cell>
          <cell r="CJ2957">
            <v>356.57</v>
          </cell>
          <cell r="CK2957" t="str">
            <v>BC23323100</v>
          </cell>
          <cell r="CL2957">
            <v>394</v>
          </cell>
          <cell r="CM2957">
            <v>394</v>
          </cell>
          <cell r="CN2957">
            <v>356.57</v>
          </cell>
          <cell r="CO2957">
            <v>0</v>
          </cell>
          <cell r="CP2957">
            <v>356.57</v>
          </cell>
          <cell r="CQ2957" t="str">
            <v>BC23323100</v>
          </cell>
          <cell r="CR2957">
            <v>394</v>
          </cell>
          <cell r="CS2957">
            <v>394</v>
          </cell>
          <cell r="CT2957">
            <v>356.57</v>
          </cell>
          <cell r="CU2957">
            <v>0</v>
          </cell>
          <cell r="CV2957">
            <v>356.57</v>
          </cell>
          <cell r="CW2957" t="str">
            <v>BC23323100</v>
          </cell>
          <cell r="CX2957">
            <v>394</v>
          </cell>
          <cell r="CY2957">
            <v>394</v>
          </cell>
          <cell r="CZ2957">
            <v>356.57</v>
          </cell>
          <cell r="DA2957">
            <v>0</v>
          </cell>
          <cell r="DB2957">
            <v>356.57</v>
          </cell>
          <cell r="DC2957" t="str">
            <v>BC23323100</v>
          </cell>
          <cell r="DD2957">
            <v>394</v>
          </cell>
          <cell r="DE2957">
            <v>394</v>
          </cell>
          <cell r="DF2957">
            <v>356.57</v>
          </cell>
          <cell r="DG2957">
            <v>0</v>
          </cell>
          <cell r="DH2957">
            <v>356.57</v>
          </cell>
          <cell r="DI2957" t="str">
            <v>BC23323100</v>
          </cell>
          <cell r="DJ2957">
            <v>394</v>
          </cell>
          <cell r="DK2957">
            <v>394</v>
          </cell>
          <cell r="DL2957">
            <v>356.57</v>
          </cell>
        </row>
        <row r="2958">
          <cell r="B2958" t="str">
            <v>1594-3</v>
          </cell>
          <cell r="C2958" t="str">
            <v>TEMOZOLOMIDE</v>
          </cell>
          <cell r="D2958" t="str">
            <v>20MG</v>
          </cell>
          <cell r="E2958" t="str">
            <v xml:space="preserve"> </v>
          </cell>
          <cell r="F2958" t="str">
            <v>CAP</v>
          </cell>
          <cell r="H2958" t="str">
            <v>TEMOZ 20</v>
          </cell>
          <cell r="I2958" t="str">
            <v>定盟治膠囊20毫克</v>
          </cell>
          <cell r="J2958" t="str">
            <v>5</v>
          </cell>
          <cell r="K2958" t="str">
            <v>RELIANCE LIFE SCIENCES PVT. LTD.</v>
          </cell>
          <cell r="L2958" t="str">
            <v>衛部藥輸字第028203號</v>
          </cell>
          <cell r="N2958">
            <v>3242</v>
          </cell>
          <cell r="O2958" t="str">
            <v>BC28203100</v>
          </cell>
          <cell r="P2958">
            <v>539</v>
          </cell>
          <cell r="Q2958">
            <v>479.71</v>
          </cell>
          <cell r="R2958">
            <v>422.14</v>
          </cell>
          <cell r="S2958" t="str">
            <v>契約價格</v>
          </cell>
          <cell r="T2958">
            <v>14.39</v>
          </cell>
          <cell r="U2958">
            <v>407.75</v>
          </cell>
          <cell r="V2958">
            <v>48</v>
          </cell>
          <cell r="W2958" t="str">
            <v>0141</v>
          </cell>
          <cell r="X2958" t="str">
            <v>85102555</v>
          </cell>
          <cell r="Y2958" t="str">
            <v>醫成股份有限公司</v>
          </cell>
          <cell r="Z2958" t="str">
            <v>02-22232688</v>
          </cell>
          <cell r="AA2958" t="str">
            <v xml:space="preserve"> </v>
          </cell>
          <cell r="AB2958" t="str">
            <v>02-22289588</v>
          </cell>
          <cell r="AC2958" t="str">
            <v>235</v>
          </cell>
          <cell r="AD2958" t="str">
            <v>新北市中和區中正路866之8號10樓</v>
          </cell>
          <cell r="AE2958" t="str">
            <v>劉綉慧</v>
          </cell>
          <cell r="AF2958" t="str">
            <v>0926130677</v>
          </cell>
          <cell r="AG2958" t="str">
            <v>exceed@exceed.tw</v>
          </cell>
          <cell r="AJ2958" t="str">
            <v>20 印度 India</v>
          </cell>
          <cell r="AK2958" t="str">
            <v>健保</v>
          </cell>
          <cell r="AL2958">
            <v>11</v>
          </cell>
          <cell r="AM2958">
            <v>12</v>
          </cell>
          <cell r="AN2958" t="str">
            <v>等比</v>
          </cell>
          <cell r="BA2958" t="str">
            <v>BC28203100</v>
          </cell>
          <cell r="BB2958">
            <v>476</v>
          </cell>
          <cell r="BC2958">
            <v>423.64</v>
          </cell>
          <cell r="BD2958">
            <v>372.8</v>
          </cell>
          <cell r="BE2958">
            <v>12.71</v>
          </cell>
          <cell r="BF2958">
            <v>360.09</v>
          </cell>
          <cell r="BG2958" t="str">
            <v>BC28203100</v>
          </cell>
          <cell r="BH2958">
            <v>476</v>
          </cell>
          <cell r="BI2958">
            <v>423.64</v>
          </cell>
          <cell r="BJ2958">
            <v>372.8</v>
          </cell>
          <cell r="BK2958">
            <v>12.71</v>
          </cell>
          <cell r="BL2958">
            <v>360.09</v>
          </cell>
          <cell r="BM2958" t="str">
            <v>BC28203100</v>
          </cell>
          <cell r="BN2958">
            <v>476</v>
          </cell>
          <cell r="BO2958">
            <v>423.64</v>
          </cell>
          <cell r="BP2958">
            <v>372.8</v>
          </cell>
          <cell r="BQ2958">
            <v>12.71</v>
          </cell>
          <cell r="BR2958">
            <v>360.09</v>
          </cell>
          <cell r="BS2958" t="str">
            <v>BC28203100</v>
          </cell>
          <cell r="BT2958">
            <v>476</v>
          </cell>
          <cell r="BU2958">
            <v>423.64</v>
          </cell>
          <cell r="BV2958">
            <v>372.8</v>
          </cell>
          <cell r="BW2958">
            <v>12.71</v>
          </cell>
          <cell r="BX2958">
            <v>360.09</v>
          </cell>
          <cell r="BY2958" t="str">
            <v>BC28203100</v>
          </cell>
          <cell r="BZ2958">
            <v>476</v>
          </cell>
          <cell r="CA2958">
            <v>423.64</v>
          </cell>
          <cell r="CB2958">
            <v>372.8</v>
          </cell>
          <cell r="CC2958">
            <v>12.71</v>
          </cell>
          <cell r="CD2958">
            <v>360.09</v>
          </cell>
          <cell r="CE2958" t="str">
            <v>BC28203100</v>
          </cell>
          <cell r="CF2958">
            <v>476</v>
          </cell>
          <cell r="CG2958">
            <v>423.64</v>
          </cell>
          <cell r="CH2958">
            <v>372.8</v>
          </cell>
          <cell r="CI2958">
            <v>12.71</v>
          </cell>
          <cell r="CJ2958">
            <v>360.09</v>
          </cell>
          <cell r="CK2958" t="str">
            <v>BC28203100</v>
          </cell>
          <cell r="CL2958">
            <v>476</v>
          </cell>
          <cell r="CM2958">
            <v>423.64</v>
          </cell>
          <cell r="CN2958">
            <v>372.8</v>
          </cell>
          <cell r="CO2958">
            <v>12.71</v>
          </cell>
          <cell r="CP2958">
            <v>360.09</v>
          </cell>
          <cell r="CQ2958" t="str">
            <v>BC28203100</v>
          </cell>
          <cell r="CR2958">
            <v>476</v>
          </cell>
          <cell r="CS2958">
            <v>423.64</v>
          </cell>
          <cell r="CT2958">
            <v>372.8</v>
          </cell>
          <cell r="CU2958">
            <v>12.71</v>
          </cell>
          <cell r="CV2958">
            <v>360.09</v>
          </cell>
          <cell r="CW2958" t="str">
            <v>BC28203100</v>
          </cell>
          <cell r="CX2958">
            <v>476</v>
          </cell>
          <cell r="CY2958">
            <v>423.64</v>
          </cell>
          <cell r="CZ2958">
            <v>372.8</v>
          </cell>
          <cell r="DA2958">
            <v>12.71</v>
          </cell>
          <cell r="DB2958">
            <v>360.09</v>
          </cell>
          <cell r="DC2958" t="str">
            <v>BC28203100</v>
          </cell>
          <cell r="DD2958">
            <v>476</v>
          </cell>
          <cell r="DE2958">
            <v>423.64</v>
          </cell>
          <cell r="DF2958">
            <v>372.8</v>
          </cell>
          <cell r="DG2958">
            <v>12.71</v>
          </cell>
          <cell r="DH2958">
            <v>360.09</v>
          </cell>
          <cell r="DI2958" t="str">
            <v>BC28203100</v>
          </cell>
          <cell r="DJ2958">
            <v>476</v>
          </cell>
          <cell r="DK2958">
            <v>423.64</v>
          </cell>
          <cell r="DL2958">
            <v>372.8</v>
          </cell>
        </row>
        <row r="2959">
          <cell r="B2959" t="str">
            <v>1595-1</v>
          </cell>
          <cell r="C2959" t="str">
            <v>tenofovir alafenamide+DARUNAVIR+EMTRICITABINE+cobicistat</v>
          </cell>
          <cell r="D2959" t="str">
            <v>10MG+800MG+200MG+150MG</v>
          </cell>
          <cell r="E2959" t="str">
            <v xml:space="preserve"> </v>
          </cell>
          <cell r="F2959" t="str">
            <v>TAB</v>
          </cell>
          <cell r="H2959" t="str">
            <v>Symtuza Film-Coated Tablets</v>
          </cell>
          <cell r="I2959" t="str">
            <v>信澤力膜衣錠</v>
          </cell>
          <cell r="J2959" t="str">
            <v>30</v>
          </cell>
          <cell r="K2959" t="str">
            <v>PATHEON INC.</v>
          </cell>
          <cell r="L2959" t="str">
            <v>衛部藥輸字第027613號</v>
          </cell>
          <cell r="N2959">
            <v>5040</v>
          </cell>
          <cell r="O2959" t="str">
            <v>BC27613100</v>
          </cell>
          <cell r="P2959">
            <v>650</v>
          </cell>
          <cell r="Q2959">
            <v>650</v>
          </cell>
          <cell r="R2959">
            <v>617.5</v>
          </cell>
          <cell r="S2959" t="str">
            <v>否</v>
          </cell>
          <cell r="T2959">
            <v>0</v>
          </cell>
          <cell r="U2959">
            <v>617.5</v>
          </cell>
          <cell r="V2959">
            <v>225</v>
          </cell>
          <cell r="W2959" t="str">
            <v>0175</v>
          </cell>
          <cell r="X2959" t="str">
            <v>22853066</v>
          </cell>
          <cell r="Y2959" t="str">
            <v>裕利股份有限公司</v>
          </cell>
          <cell r="Z2959" t="str">
            <v>02-25700064</v>
          </cell>
          <cell r="AA2959" t="str">
            <v>23108</v>
          </cell>
          <cell r="AB2959" t="str">
            <v>02-25798587/02-25770849</v>
          </cell>
          <cell r="AC2959" t="str">
            <v>105</v>
          </cell>
          <cell r="AD2959" t="str">
            <v>臺北市松山區南京東路4段126號10樓、10樓之1至之3</v>
          </cell>
          <cell r="AE2959" t="str">
            <v>劉小姐</v>
          </cell>
          <cell r="AF2959" t="str">
            <v>0975529293</v>
          </cell>
          <cell r="AG2959" t="str">
            <v>haorder@zuelligpharma.com</v>
          </cell>
          <cell r="AJ2959" t="str">
            <v>07 加拿大 Canada</v>
          </cell>
          <cell r="AK2959" t="str">
            <v>健保</v>
          </cell>
          <cell r="AL2959">
            <v>0</v>
          </cell>
          <cell r="AM2959">
            <v>5</v>
          </cell>
          <cell r="AN2959" t="str">
            <v>等比</v>
          </cell>
          <cell r="BA2959" t="str">
            <v>BC27613100</v>
          </cell>
          <cell r="BB2959">
            <v>650</v>
          </cell>
          <cell r="BC2959">
            <v>650</v>
          </cell>
          <cell r="BD2959">
            <v>617.5</v>
          </cell>
          <cell r="BE2959">
            <v>0</v>
          </cell>
          <cell r="BF2959">
            <v>617.5</v>
          </cell>
          <cell r="BG2959" t="str">
            <v>BC27613100</v>
          </cell>
          <cell r="BH2959">
            <v>650</v>
          </cell>
          <cell r="BI2959">
            <v>650</v>
          </cell>
          <cell r="BJ2959">
            <v>617.5</v>
          </cell>
          <cell r="BK2959">
            <v>0</v>
          </cell>
          <cell r="BL2959">
            <v>617.5</v>
          </cell>
          <cell r="BM2959" t="str">
            <v>BC27613100</v>
          </cell>
          <cell r="BN2959">
            <v>650</v>
          </cell>
          <cell r="BO2959">
            <v>650</v>
          </cell>
          <cell r="BP2959">
            <v>617.5</v>
          </cell>
          <cell r="BQ2959">
            <v>0</v>
          </cell>
          <cell r="BR2959">
            <v>617.5</v>
          </cell>
          <cell r="BS2959" t="str">
            <v>BC27613100</v>
          </cell>
          <cell r="BT2959">
            <v>650</v>
          </cell>
          <cell r="BU2959">
            <v>650</v>
          </cell>
          <cell r="BV2959">
            <v>617.5</v>
          </cell>
          <cell r="BW2959">
            <v>0</v>
          </cell>
          <cell r="BX2959">
            <v>617.5</v>
          </cell>
          <cell r="BY2959" t="str">
            <v>BC27613100</v>
          </cell>
          <cell r="BZ2959">
            <v>650</v>
          </cell>
          <cell r="CA2959">
            <v>650</v>
          </cell>
          <cell r="CB2959">
            <v>617.5</v>
          </cell>
          <cell r="CC2959">
            <v>0</v>
          </cell>
          <cell r="CD2959">
            <v>617.5</v>
          </cell>
          <cell r="CE2959" t="str">
            <v>BC27613100</v>
          </cell>
          <cell r="CF2959">
            <v>650</v>
          </cell>
          <cell r="CG2959">
            <v>650</v>
          </cell>
          <cell r="CH2959">
            <v>617.5</v>
          </cell>
          <cell r="CI2959">
            <v>0</v>
          </cell>
          <cell r="CJ2959">
            <v>617.5</v>
          </cell>
          <cell r="CK2959" t="str">
            <v>BC27613100</v>
          </cell>
          <cell r="CL2959">
            <v>650</v>
          </cell>
          <cell r="CM2959">
            <v>650</v>
          </cell>
          <cell r="CN2959">
            <v>617.5</v>
          </cell>
          <cell r="CO2959">
            <v>0</v>
          </cell>
          <cell r="CP2959">
            <v>617.5</v>
          </cell>
          <cell r="CQ2959" t="str">
            <v>BC27613100</v>
          </cell>
          <cell r="CR2959">
            <v>650</v>
          </cell>
          <cell r="CS2959">
            <v>650</v>
          </cell>
          <cell r="CT2959">
            <v>617.5</v>
          </cell>
          <cell r="CU2959">
            <v>0</v>
          </cell>
          <cell r="CV2959">
            <v>617.5</v>
          </cell>
          <cell r="CW2959" t="str">
            <v>BC27613100</v>
          </cell>
          <cell r="CX2959">
            <v>650</v>
          </cell>
          <cell r="CY2959">
            <v>650</v>
          </cell>
          <cell r="CZ2959">
            <v>617.5</v>
          </cell>
          <cell r="DA2959">
            <v>0</v>
          </cell>
          <cell r="DB2959">
            <v>617.5</v>
          </cell>
          <cell r="DC2959" t="str">
            <v>BC27613100</v>
          </cell>
          <cell r="DD2959">
            <v>650</v>
          </cell>
          <cell r="DE2959">
            <v>650</v>
          </cell>
          <cell r="DF2959">
            <v>617.5</v>
          </cell>
          <cell r="DG2959">
            <v>0</v>
          </cell>
          <cell r="DH2959">
            <v>617.5</v>
          </cell>
          <cell r="DI2959" t="str">
            <v>BC27613100</v>
          </cell>
          <cell r="DJ2959">
            <v>650</v>
          </cell>
          <cell r="DK2959">
            <v>650</v>
          </cell>
          <cell r="DL2959">
            <v>617.5</v>
          </cell>
        </row>
        <row r="2960">
          <cell r="B2960" t="str">
            <v>1596-1</v>
          </cell>
          <cell r="C2960" t="str">
            <v>Teriflunomide</v>
          </cell>
          <cell r="D2960" t="str">
            <v>14MG</v>
          </cell>
          <cell r="E2960" t="str">
            <v xml:space="preserve"> </v>
          </cell>
          <cell r="F2960" t="str">
            <v>TAB</v>
          </cell>
          <cell r="H2960" t="str">
            <v>AUBAGIO film coated tablet 14 mg</v>
          </cell>
          <cell r="I2960" t="str">
            <v>歐博捷膜衣錠14毫克</v>
          </cell>
          <cell r="J2960" t="str">
            <v>30</v>
          </cell>
          <cell r="K2960" t="str">
            <v>Sanofi Winthrop Industrie</v>
          </cell>
          <cell r="L2960" t="str">
            <v>衛部罕藥輸字第000038號</v>
          </cell>
          <cell r="N2960">
            <v>5018</v>
          </cell>
          <cell r="O2960" t="str">
            <v>VC00038100</v>
          </cell>
          <cell r="P2960">
            <v>909</v>
          </cell>
          <cell r="Q2960">
            <v>909</v>
          </cell>
          <cell r="R2960">
            <v>863.55</v>
          </cell>
          <cell r="S2960" t="str">
            <v>否</v>
          </cell>
          <cell r="T2960">
            <v>0</v>
          </cell>
          <cell r="U2960">
            <v>863.55</v>
          </cell>
          <cell r="V2960">
            <v>220</v>
          </cell>
          <cell r="W2960" t="str">
            <v>0177</v>
          </cell>
          <cell r="X2960" t="str">
            <v>70824858</v>
          </cell>
          <cell r="Y2960" t="str">
            <v>台灣大昌華嘉股份有限公司</v>
          </cell>
          <cell r="Z2960" t="str">
            <v>02-87526666</v>
          </cell>
          <cell r="AA2960" t="str">
            <v>7576</v>
          </cell>
          <cell r="AB2960" t="str">
            <v>02-87526100</v>
          </cell>
          <cell r="AC2960" t="str">
            <v>114</v>
          </cell>
          <cell r="AD2960" t="str">
            <v>臺北市內湖區堤頂大道2段407巷20弄1、3、5、7號10樓，及407巷22、24、26號10樓及407巷22號10樓之1</v>
          </cell>
          <cell r="AE2960" t="str">
            <v>林小姐</v>
          </cell>
          <cell r="AF2960" t="str">
            <v>0912745896</v>
          </cell>
          <cell r="AG2960" t="str">
            <v>order.cs@dksh.com</v>
          </cell>
          <cell r="AJ2960" t="str">
            <v>15 法國 France</v>
          </cell>
          <cell r="AK2960" t="str">
            <v>健保</v>
          </cell>
          <cell r="AL2960">
            <v>0</v>
          </cell>
          <cell r="AM2960">
            <v>5</v>
          </cell>
          <cell r="AN2960" t="str">
            <v>50.00</v>
          </cell>
          <cell r="BA2960" t="str">
            <v>VC00038100</v>
          </cell>
          <cell r="BB2960">
            <v>909</v>
          </cell>
          <cell r="BC2960">
            <v>909</v>
          </cell>
          <cell r="BD2960">
            <v>863.55</v>
          </cell>
          <cell r="BE2960">
            <v>0</v>
          </cell>
          <cell r="BF2960">
            <v>863.55</v>
          </cell>
          <cell r="BG2960" t="str">
            <v>VC00038100</v>
          </cell>
          <cell r="BH2960">
            <v>909</v>
          </cell>
          <cell r="BI2960">
            <v>909</v>
          </cell>
          <cell r="BJ2960">
            <v>863.55</v>
          </cell>
          <cell r="BK2960">
            <v>0</v>
          </cell>
          <cell r="BL2960">
            <v>863.55</v>
          </cell>
          <cell r="BM2960" t="str">
            <v>VC00038100</v>
          </cell>
          <cell r="BN2960">
            <v>909</v>
          </cell>
          <cell r="BO2960">
            <v>909</v>
          </cell>
          <cell r="BP2960">
            <v>863.55</v>
          </cell>
          <cell r="BQ2960">
            <v>0</v>
          </cell>
          <cell r="BR2960">
            <v>863.55</v>
          </cell>
          <cell r="BS2960" t="str">
            <v>VC00038100</v>
          </cell>
          <cell r="BT2960">
            <v>909</v>
          </cell>
          <cell r="BU2960">
            <v>909</v>
          </cell>
          <cell r="BV2960">
            <v>863.55</v>
          </cell>
          <cell r="BW2960">
            <v>0</v>
          </cell>
          <cell r="BX2960">
            <v>863.55</v>
          </cell>
          <cell r="BY2960" t="str">
            <v>VC00038100</v>
          </cell>
          <cell r="BZ2960">
            <v>909</v>
          </cell>
          <cell r="CA2960">
            <v>909</v>
          </cell>
          <cell r="CB2960">
            <v>863.55</v>
          </cell>
          <cell r="CC2960">
            <v>0</v>
          </cell>
          <cell r="CD2960">
            <v>863.55</v>
          </cell>
          <cell r="CE2960" t="str">
            <v>VC00038100</v>
          </cell>
          <cell r="CF2960">
            <v>909</v>
          </cell>
          <cell r="CG2960">
            <v>909</v>
          </cell>
          <cell r="CH2960">
            <v>863.55</v>
          </cell>
          <cell r="CI2960">
            <v>0</v>
          </cell>
          <cell r="CJ2960">
            <v>863.55</v>
          </cell>
          <cell r="CK2960" t="str">
            <v>VC00038100</v>
          </cell>
          <cell r="CL2960">
            <v>909</v>
          </cell>
          <cell r="CM2960">
            <v>909</v>
          </cell>
          <cell r="CN2960">
            <v>863.55</v>
          </cell>
          <cell r="CO2960">
            <v>0</v>
          </cell>
          <cell r="CP2960">
            <v>863.55</v>
          </cell>
          <cell r="CQ2960" t="str">
            <v>VC00038100</v>
          </cell>
          <cell r="CR2960">
            <v>909</v>
          </cell>
          <cell r="CS2960">
            <v>909</v>
          </cell>
          <cell r="CT2960">
            <v>863.55</v>
          </cell>
          <cell r="CU2960">
            <v>0</v>
          </cell>
          <cell r="CV2960">
            <v>863.55</v>
          </cell>
          <cell r="CW2960" t="str">
            <v>VC00038100</v>
          </cell>
          <cell r="CX2960">
            <v>909</v>
          </cell>
          <cell r="CY2960">
            <v>909</v>
          </cell>
          <cell r="CZ2960">
            <v>863.55</v>
          </cell>
          <cell r="DA2960">
            <v>0</v>
          </cell>
          <cell r="DB2960">
            <v>863.55</v>
          </cell>
          <cell r="DC2960" t="str">
            <v>VC00038100</v>
          </cell>
          <cell r="DD2960">
            <v>909</v>
          </cell>
          <cell r="DE2960">
            <v>909</v>
          </cell>
          <cell r="DF2960">
            <v>863.55</v>
          </cell>
          <cell r="DG2960">
            <v>0</v>
          </cell>
          <cell r="DH2960">
            <v>863.55</v>
          </cell>
          <cell r="DI2960" t="str">
            <v>VC00038100</v>
          </cell>
          <cell r="DJ2960">
            <v>909</v>
          </cell>
          <cell r="DK2960">
            <v>909</v>
          </cell>
          <cell r="DL2960">
            <v>863.55</v>
          </cell>
        </row>
        <row r="2961">
          <cell r="B2961" t="str">
            <v>1597-1</v>
          </cell>
          <cell r="C2961" t="str">
            <v>TESTOSTERONE PROPIONATE+TESTOSTERONE PHENYLPROPIONATE+TESTOSTERONE ISOCAPROATE+TESTOSTERONE DECANOATE</v>
          </cell>
          <cell r="D2961" t="str">
            <v>30 MG+60MG+60MG+100MG</v>
          </cell>
          <cell r="E2961" t="str">
            <v>1 ML</v>
          </cell>
          <cell r="F2961" t="str">
            <v>AMP</v>
          </cell>
          <cell r="H2961" t="str">
            <v>SUSTANON</v>
          </cell>
          <cell r="I2961" t="str">
            <v>長力大雄注射劑</v>
          </cell>
          <cell r="J2961" t="str">
            <v>1</v>
          </cell>
          <cell r="K2961" t="str">
            <v>Ever Pharma Jena GmbH</v>
          </cell>
          <cell r="L2961" t="str">
            <v>衛署藥輸字第015467號</v>
          </cell>
          <cell r="N2961">
            <v>1680</v>
          </cell>
          <cell r="O2961" t="str">
            <v>BC15467209</v>
          </cell>
          <cell r="P2961">
            <v>191</v>
          </cell>
          <cell r="Q2961">
            <v>191</v>
          </cell>
          <cell r="R2961">
            <v>181.45</v>
          </cell>
          <cell r="S2961" t="str">
            <v>否</v>
          </cell>
          <cell r="T2961">
            <v>0</v>
          </cell>
          <cell r="U2961">
            <v>181.45</v>
          </cell>
          <cell r="V2961">
            <v>75</v>
          </cell>
          <cell r="W2961" t="str">
            <v>0175</v>
          </cell>
          <cell r="X2961" t="str">
            <v>22853066</v>
          </cell>
          <cell r="Y2961" t="str">
            <v>裕利股份有限公司</v>
          </cell>
          <cell r="Z2961" t="str">
            <v>02-25700064</v>
          </cell>
          <cell r="AA2961" t="str">
            <v>23108</v>
          </cell>
          <cell r="AB2961" t="str">
            <v>02-25798587/02-25770849</v>
          </cell>
          <cell r="AC2961" t="str">
            <v>105</v>
          </cell>
          <cell r="AD2961" t="str">
            <v>臺北市松山區南京東路4段126號10樓、10樓之1至之3</v>
          </cell>
          <cell r="AE2961" t="str">
            <v>劉小姐</v>
          </cell>
          <cell r="AF2961" t="str">
            <v>0975529293</v>
          </cell>
          <cell r="AG2961" t="str">
            <v>haorder@zuelligpharma.com</v>
          </cell>
          <cell r="AJ2961" t="str">
            <v>47 德國 Germany</v>
          </cell>
          <cell r="AK2961" t="str">
            <v>健保</v>
          </cell>
          <cell r="AL2961">
            <v>0</v>
          </cell>
          <cell r="AM2961">
            <v>5</v>
          </cell>
          <cell r="AN2961" t="str">
            <v>等比</v>
          </cell>
          <cell r="BA2961" t="str">
            <v>BC15467209</v>
          </cell>
          <cell r="BB2961">
            <v>191</v>
          </cell>
          <cell r="BC2961">
            <v>191</v>
          </cell>
          <cell r="BD2961">
            <v>181.45</v>
          </cell>
          <cell r="BE2961">
            <v>0</v>
          </cell>
          <cell r="BF2961">
            <v>181.45</v>
          </cell>
          <cell r="BG2961" t="str">
            <v>BC15467209</v>
          </cell>
          <cell r="BH2961">
            <v>191</v>
          </cell>
          <cell r="BI2961">
            <v>191</v>
          </cell>
          <cell r="BJ2961">
            <v>181.45</v>
          </cell>
          <cell r="BK2961">
            <v>0</v>
          </cell>
          <cell r="BL2961">
            <v>181.45</v>
          </cell>
          <cell r="BM2961" t="str">
            <v>BC15467209</v>
          </cell>
          <cell r="BN2961">
            <v>191</v>
          </cell>
          <cell r="BO2961">
            <v>191</v>
          </cell>
          <cell r="BP2961">
            <v>181.45</v>
          </cell>
          <cell r="BQ2961">
            <v>0</v>
          </cell>
          <cell r="BR2961">
            <v>181.45</v>
          </cell>
          <cell r="BS2961" t="str">
            <v>BC15467209</v>
          </cell>
          <cell r="BT2961">
            <v>191</v>
          </cell>
          <cell r="BU2961">
            <v>191</v>
          </cell>
          <cell r="BV2961">
            <v>181.45</v>
          </cell>
          <cell r="BW2961">
            <v>0</v>
          </cell>
          <cell r="BX2961">
            <v>181.45</v>
          </cell>
          <cell r="BY2961" t="str">
            <v>BC15467209</v>
          </cell>
          <cell r="BZ2961">
            <v>191</v>
          </cell>
          <cell r="CA2961">
            <v>191</v>
          </cell>
          <cell r="CB2961">
            <v>181.45</v>
          </cell>
          <cell r="CC2961">
            <v>0</v>
          </cell>
          <cell r="CD2961">
            <v>181.45</v>
          </cell>
          <cell r="CE2961" t="str">
            <v>BC15467209</v>
          </cell>
          <cell r="CF2961">
            <v>191</v>
          </cell>
          <cell r="CG2961">
            <v>191</v>
          </cell>
          <cell r="CH2961">
            <v>181.45</v>
          </cell>
          <cell r="CI2961">
            <v>0</v>
          </cell>
          <cell r="CJ2961">
            <v>181.45</v>
          </cell>
          <cell r="CK2961" t="str">
            <v>BC15467209</v>
          </cell>
          <cell r="CL2961">
            <v>191</v>
          </cell>
          <cell r="CM2961">
            <v>191</v>
          </cell>
          <cell r="CN2961">
            <v>181.45</v>
          </cell>
          <cell r="CO2961">
            <v>0</v>
          </cell>
          <cell r="CP2961">
            <v>181.45</v>
          </cell>
          <cell r="CQ2961" t="str">
            <v>BC15467209</v>
          </cell>
          <cell r="CR2961">
            <v>191</v>
          </cell>
          <cell r="CS2961">
            <v>191</v>
          </cell>
          <cell r="CT2961">
            <v>181.45</v>
          </cell>
          <cell r="CU2961">
            <v>0</v>
          </cell>
          <cell r="CV2961">
            <v>181.45</v>
          </cell>
          <cell r="CW2961" t="str">
            <v>BC15467209</v>
          </cell>
          <cell r="CX2961">
            <v>191</v>
          </cell>
          <cell r="CY2961">
            <v>191</v>
          </cell>
          <cell r="CZ2961">
            <v>181.45</v>
          </cell>
          <cell r="DA2961">
            <v>0</v>
          </cell>
          <cell r="DB2961">
            <v>181.45</v>
          </cell>
          <cell r="DC2961" t="str">
            <v>BC15467209</v>
          </cell>
          <cell r="DD2961">
            <v>191</v>
          </cell>
          <cell r="DE2961">
            <v>191</v>
          </cell>
          <cell r="DF2961">
            <v>181.45</v>
          </cell>
          <cell r="DG2961">
            <v>0</v>
          </cell>
          <cell r="DH2961">
            <v>181.45</v>
          </cell>
          <cell r="DI2961" t="str">
            <v>BC15467209</v>
          </cell>
          <cell r="DJ2961">
            <v>191</v>
          </cell>
          <cell r="DK2961">
            <v>191</v>
          </cell>
          <cell r="DL2961">
            <v>181.45</v>
          </cell>
        </row>
        <row r="2962">
          <cell r="B2962" t="str">
            <v>1598-1</v>
          </cell>
          <cell r="C2962" t="str">
            <v>TESTOSTERONE UNDECANOATE</v>
          </cell>
          <cell r="D2962" t="str">
            <v>250MG/ML</v>
          </cell>
          <cell r="E2962" t="str">
            <v>4ML</v>
          </cell>
          <cell r="F2962" t="str">
            <v>VIAL</v>
          </cell>
          <cell r="H2962" t="str">
            <v>Nebido 1000 mg / 4 ml solution for injection</v>
          </cell>
          <cell r="I2962" t="str">
            <v>耐必多注射劑</v>
          </cell>
          <cell r="J2962" t="str">
            <v>1</v>
          </cell>
          <cell r="K2962" t="str">
            <v>BAYER AG</v>
          </cell>
          <cell r="L2962" t="str">
            <v>衛署藥輸字第024688號</v>
          </cell>
          <cell r="N2962">
            <v>179</v>
          </cell>
          <cell r="O2962" t="str">
            <v xml:space="preserve"> </v>
          </cell>
          <cell r="P2962">
            <v>8440</v>
          </cell>
          <cell r="Q2962">
            <v>8440</v>
          </cell>
          <cell r="R2962">
            <v>8018</v>
          </cell>
          <cell r="S2962" t="str">
            <v>否</v>
          </cell>
          <cell r="T2962">
            <v>0</v>
          </cell>
          <cell r="U2962">
            <v>8018</v>
          </cell>
          <cell r="V2962">
            <v>7</v>
          </cell>
          <cell r="W2962" t="str">
            <v>0175</v>
          </cell>
          <cell r="X2962" t="str">
            <v>22853066</v>
          </cell>
          <cell r="Y2962" t="str">
            <v>裕利股份有限公司</v>
          </cell>
          <cell r="Z2962" t="str">
            <v>02-25700064</v>
          </cell>
          <cell r="AA2962" t="str">
            <v>23108</v>
          </cell>
          <cell r="AB2962" t="str">
            <v>02-25798587/02-25770849</v>
          </cell>
          <cell r="AC2962" t="str">
            <v>105</v>
          </cell>
          <cell r="AD2962" t="str">
            <v>臺北市松山區南京東路4段126號10樓、10樓之1至之3</v>
          </cell>
          <cell r="AE2962" t="str">
            <v>劉小姐</v>
          </cell>
          <cell r="AF2962" t="str">
            <v>0975529293</v>
          </cell>
          <cell r="AG2962" t="str">
            <v>haorder@zuelligpharma.com</v>
          </cell>
          <cell r="AJ2962" t="str">
            <v>47 德國 Germany</v>
          </cell>
          <cell r="AK2962" t="str">
            <v>自費</v>
          </cell>
          <cell r="AL2962">
            <v>0</v>
          </cell>
          <cell r="AM2962">
            <v>5</v>
          </cell>
          <cell r="AN2962" t="str">
            <v>等比</v>
          </cell>
          <cell r="BA2962" t="str">
            <v xml:space="preserve"> </v>
          </cell>
          <cell r="BB2962">
            <v>8440</v>
          </cell>
          <cell r="BC2962">
            <v>8440</v>
          </cell>
          <cell r="BD2962">
            <v>8018</v>
          </cell>
          <cell r="BE2962">
            <v>0</v>
          </cell>
          <cell r="BF2962">
            <v>8018</v>
          </cell>
          <cell r="BG2962" t="str">
            <v xml:space="preserve"> </v>
          </cell>
          <cell r="BH2962">
            <v>8440</v>
          </cell>
          <cell r="BI2962">
            <v>8440</v>
          </cell>
          <cell r="BJ2962">
            <v>8018</v>
          </cell>
          <cell r="BK2962">
            <v>0</v>
          </cell>
          <cell r="BL2962">
            <v>8018</v>
          </cell>
          <cell r="BM2962" t="str">
            <v xml:space="preserve"> </v>
          </cell>
          <cell r="BN2962">
            <v>8440</v>
          </cell>
          <cell r="BO2962">
            <v>8440</v>
          </cell>
          <cell r="BP2962">
            <v>8018</v>
          </cell>
          <cell r="BQ2962">
            <v>0</v>
          </cell>
          <cell r="BR2962">
            <v>8018</v>
          </cell>
          <cell r="BS2962" t="str">
            <v xml:space="preserve"> </v>
          </cell>
          <cell r="BT2962">
            <v>8440</v>
          </cell>
          <cell r="BU2962">
            <v>8440</v>
          </cell>
          <cell r="BV2962">
            <v>8018</v>
          </cell>
          <cell r="BW2962">
            <v>0</v>
          </cell>
          <cell r="BX2962">
            <v>8018</v>
          </cell>
          <cell r="BY2962" t="str">
            <v xml:space="preserve"> </v>
          </cell>
          <cell r="BZ2962">
            <v>8440</v>
          </cell>
          <cell r="CA2962">
            <v>8440</v>
          </cell>
          <cell r="CB2962">
            <v>8018</v>
          </cell>
          <cell r="CC2962">
            <v>0</v>
          </cell>
          <cell r="CD2962">
            <v>8018</v>
          </cell>
          <cell r="CE2962" t="str">
            <v xml:space="preserve"> </v>
          </cell>
          <cell r="CF2962">
            <v>8440</v>
          </cell>
          <cell r="CG2962">
            <v>8440</v>
          </cell>
          <cell r="CH2962">
            <v>8018</v>
          </cell>
          <cell r="CI2962">
            <v>0</v>
          </cell>
          <cell r="CJ2962">
            <v>8018</v>
          </cell>
          <cell r="CK2962" t="str">
            <v xml:space="preserve"> </v>
          </cell>
          <cell r="CL2962">
            <v>8440</v>
          </cell>
          <cell r="CM2962">
            <v>8440</v>
          </cell>
          <cell r="CN2962">
            <v>8018</v>
          </cell>
          <cell r="CO2962">
            <v>0</v>
          </cell>
          <cell r="CP2962">
            <v>8018</v>
          </cell>
          <cell r="CQ2962" t="str">
            <v xml:space="preserve"> </v>
          </cell>
          <cell r="CR2962">
            <v>8440</v>
          </cell>
          <cell r="CS2962">
            <v>8440</v>
          </cell>
          <cell r="CT2962">
            <v>8018</v>
          </cell>
          <cell r="CU2962">
            <v>0</v>
          </cell>
          <cell r="CV2962">
            <v>8018</v>
          </cell>
          <cell r="CW2962" t="str">
            <v xml:space="preserve"> </v>
          </cell>
          <cell r="CX2962">
            <v>8440</v>
          </cell>
          <cell r="CY2962">
            <v>8440</v>
          </cell>
          <cell r="CZ2962">
            <v>8018</v>
          </cell>
          <cell r="DA2962">
            <v>0</v>
          </cell>
          <cell r="DB2962">
            <v>8018</v>
          </cell>
          <cell r="DC2962" t="str">
            <v xml:space="preserve"> </v>
          </cell>
          <cell r="DD2962">
            <v>8440</v>
          </cell>
          <cell r="DE2962">
            <v>8440</v>
          </cell>
          <cell r="DF2962">
            <v>8018</v>
          </cell>
          <cell r="DG2962">
            <v>0</v>
          </cell>
          <cell r="DH2962">
            <v>8018</v>
          </cell>
          <cell r="DI2962" t="str">
            <v xml:space="preserve"> </v>
          </cell>
          <cell r="DJ2962">
            <v>8440</v>
          </cell>
          <cell r="DK2962">
            <v>8440</v>
          </cell>
          <cell r="DL2962">
            <v>8018</v>
          </cell>
        </row>
        <row r="2963">
          <cell r="B2963" t="str">
            <v>1604-1</v>
          </cell>
          <cell r="C2963" t="str">
            <v>TINIDAZOLE</v>
          </cell>
          <cell r="D2963" t="str">
            <v>5MG/ML</v>
          </cell>
          <cell r="E2963" t="str">
            <v>100ML</v>
          </cell>
          <cell r="F2963" t="str">
            <v>BOT</v>
          </cell>
          <cell r="H2963" t="str">
            <v>Sata Injection For Intravenous Infusion 5mg/Ml (Tinidazole) "S.T."</v>
          </cell>
          <cell r="I2963" t="str">
            <v>"信東" 沙特靜脈點滴注射液５公絲/公撮（梯尼達諾）</v>
          </cell>
          <cell r="J2963" t="str">
            <v>20</v>
          </cell>
          <cell r="K2963" t="str">
            <v>信東生技股份有限公司</v>
          </cell>
          <cell r="L2963" t="str">
            <v>衛署藥製字第032122號</v>
          </cell>
          <cell r="N2963">
            <v>3360</v>
          </cell>
          <cell r="O2963" t="str">
            <v>AC32122255</v>
          </cell>
          <cell r="P2963">
            <v>117</v>
          </cell>
          <cell r="Q2963">
            <v>117</v>
          </cell>
          <cell r="R2963">
            <v>111.15</v>
          </cell>
          <cell r="S2963" t="str">
            <v>簽約時健保價</v>
          </cell>
          <cell r="T2963">
            <v>3.51</v>
          </cell>
          <cell r="U2963">
            <v>107.64</v>
          </cell>
          <cell r="V2963">
            <v>150</v>
          </cell>
          <cell r="W2963" t="str">
            <v>0116</v>
          </cell>
          <cell r="X2963" t="str">
            <v>86620346</v>
          </cell>
          <cell r="Y2963" t="str">
            <v>惠德藥品股份有限公司</v>
          </cell>
          <cell r="Z2963" t="str">
            <v>02-24248332</v>
          </cell>
          <cell r="AA2963" t="str">
            <v xml:space="preserve"> </v>
          </cell>
          <cell r="AB2963" t="str">
            <v>02-24248336/02-24270499</v>
          </cell>
          <cell r="AC2963" t="str">
            <v>201</v>
          </cell>
          <cell r="AD2963" t="str">
            <v>基隆市信義區仁一路3號2樓</v>
          </cell>
          <cell r="AE2963" t="str">
            <v>盧慧娟</v>
          </cell>
          <cell r="AF2963" t="str">
            <v>0982356523</v>
          </cell>
          <cell r="AG2963" t="str">
            <v>tyngily@twwork.com.tw</v>
          </cell>
          <cell r="AJ2963" t="str">
            <v>65 國產 Taiwan</v>
          </cell>
          <cell r="AK2963" t="str">
            <v>健保</v>
          </cell>
          <cell r="AL2963">
            <v>0</v>
          </cell>
          <cell r="AM2963">
            <v>5</v>
          </cell>
          <cell r="AN2963" t="str">
            <v>等比</v>
          </cell>
          <cell r="BA2963" t="str">
            <v>AC32122255</v>
          </cell>
          <cell r="BB2963">
            <v>111</v>
          </cell>
          <cell r="BC2963">
            <v>111</v>
          </cell>
          <cell r="BD2963">
            <v>105.45</v>
          </cell>
          <cell r="BE2963">
            <v>3.51</v>
          </cell>
          <cell r="BF2963">
            <v>101.94</v>
          </cell>
          <cell r="BG2963" t="str">
            <v>AC32122255</v>
          </cell>
          <cell r="BH2963">
            <v>111</v>
          </cell>
          <cell r="BI2963">
            <v>111</v>
          </cell>
          <cell r="BJ2963">
            <v>105.45</v>
          </cell>
          <cell r="BK2963">
            <v>3.51</v>
          </cell>
          <cell r="BL2963">
            <v>101.94</v>
          </cell>
          <cell r="BM2963" t="str">
            <v>AC32122255</v>
          </cell>
          <cell r="BN2963">
            <v>111</v>
          </cell>
          <cell r="BO2963">
            <v>111</v>
          </cell>
          <cell r="BP2963">
            <v>105.45</v>
          </cell>
          <cell r="BQ2963">
            <v>3.51</v>
          </cell>
          <cell r="BR2963">
            <v>101.94</v>
          </cell>
          <cell r="BS2963" t="str">
            <v>AC32122255</v>
          </cell>
          <cell r="BT2963">
            <v>111</v>
          </cell>
          <cell r="BU2963">
            <v>111</v>
          </cell>
          <cell r="BV2963">
            <v>105.45</v>
          </cell>
          <cell r="BW2963">
            <v>3.51</v>
          </cell>
          <cell r="BX2963">
            <v>101.94</v>
          </cell>
          <cell r="BY2963" t="str">
            <v>AC32122255</v>
          </cell>
          <cell r="BZ2963">
            <v>111</v>
          </cell>
          <cell r="CA2963">
            <v>111</v>
          </cell>
          <cell r="CB2963">
            <v>105.45</v>
          </cell>
          <cell r="CC2963">
            <v>3.51</v>
          </cell>
          <cell r="CD2963">
            <v>101.94</v>
          </cell>
          <cell r="CE2963" t="str">
            <v>AC32122255</v>
          </cell>
          <cell r="CF2963">
            <v>111</v>
          </cell>
          <cell r="CG2963">
            <v>111</v>
          </cell>
          <cell r="CH2963">
            <v>105.45</v>
          </cell>
          <cell r="CI2963">
            <v>3.51</v>
          </cell>
          <cell r="CJ2963">
            <v>101.94</v>
          </cell>
          <cell r="CK2963" t="str">
            <v>AC32122255</v>
          </cell>
          <cell r="CL2963">
            <v>111</v>
          </cell>
          <cell r="CM2963">
            <v>111</v>
          </cell>
          <cell r="CN2963">
            <v>105.45</v>
          </cell>
          <cell r="CO2963">
            <v>3.51</v>
          </cell>
          <cell r="CP2963">
            <v>101.94</v>
          </cell>
          <cell r="CQ2963" t="str">
            <v>AC32122255</v>
          </cell>
          <cell r="CR2963">
            <v>111</v>
          </cell>
          <cell r="CS2963">
            <v>111</v>
          </cell>
          <cell r="CT2963">
            <v>105.45</v>
          </cell>
          <cell r="CU2963">
            <v>3.51</v>
          </cell>
          <cell r="CV2963">
            <v>101.94</v>
          </cell>
          <cell r="CW2963" t="str">
            <v>AC32122255</v>
          </cell>
          <cell r="CX2963">
            <v>111</v>
          </cell>
          <cell r="CY2963">
            <v>111</v>
          </cell>
          <cell r="CZ2963">
            <v>105.45</v>
          </cell>
          <cell r="DA2963">
            <v>3.51</v>
          </cell>
          <cell r="DB2963">
            <v>101.94</v>
          </cell>
          <cell r="DC2963" t="str">
            <v>AC32122255</v>
          </cell>
          <cell r="DD2963">
            <v>111</v>
          </cell>
          <cell r="DE2963">
            <v>111</v>
          </cell>
          <cell r="DF2963">
            <v>105.45</v>
          </cell>
          <cell r="DG2963">
            <v>3.51</v>
          </cell>
          <cell r="DH2963">
            <v>101.94</v>
          </cell>
          <cell r="DI2963" t="str">
            <v>AC32122255</v>
          </cell>
          <cell r="DJ2963">
            <v>111</v>
          </cell>
          <cell r="DK2963">
            <v>111</v>
          </cell>
          <cell r="DL2963">
            <v>105.45</v>
          </cell>
        </row>
        <row r="2964">
          <cell r="B2964" t="str">
            <v>1605-1</v>
          </cell>
          <cell r="C2964" t="str">
            <v>tocilizumab</v>
          </cell>
          <cell r="D2964" t="str">
            <v>20MG/ML</v>
          </cell>
          <cell r="E2964" t="str">
            <v>10ML</v>
          </cell>
          <cell r="F2964" t="str">
            <v>VIAL</v>
          </cell>
          <cell r="H2964" t="str">
            <v>Actemra Solution for Infusion</v>
          </cell>
          <cell r="I2964" t="str">
            <v>安挺樂 靜脈點滴注射劑</v>
          </cell>
          <cell r="J2964" t="str">
            <v>1</v>
          </cell>
          <cell r="K2964" t="str">
            <v>UTSUNOMIYA PLANT OF CHUGAI PHARMA MANUFACTURING CO., LTD.</v>
          </cell>
          <cell r="L2964" t="str">
            <v>衛署菌疫輸字第000907號</v>
          </cell>
          <cell r="N2964">
            <v>330</v>
          </cell>
          <cell r="O2964" t="str">
            <v>KC00907229</v>
          </cell>
          <cell r="P2964">
            <v>8874</v>
          </cell>
          <cell r="Q2964">
            <v>8686.76</v>
          </cell>
          <cell r="R2964">
            <v>8252.42</v>
          </cell>
          <cell r="S2964" t="str">
            <v>否</v>
          </cell>
          <cell r="T2964">
            <v>0</v>
          </cell>
          <cell r="U2964">
            <v>8252.42</v>
          </cell>
          <cell r="V2964">
            <v>14</v>
          </cell>
          <cell r="W2964" t="str">
            <v>0124</v>
          </cell>
          <cell r="X2964" t="str">
            <v>23060795</v>
          </cell>
          <cell r="Y2964" t="str">
            <v>台灣中外製藥股份有限公司</v>
          </cell>
          <cell r="Z2964" t="str">
            <v>02-27152000</v>
          </cell>
          <cell r="AA2964" t="str">
            <v xml:space="preserve"> </v>
          </cell>
          <cell r="AB2964" t="str">
            <v>02-27152100</v>
          </cell>
          <cell r="AC2964" t="str">
            <v>10548</v>
          </cell>
          <cell r="AD2964" t="str">
            <v>臺北市松山區敦化北路260號3樓</v>
          </cell>
          <cell r="AE2964" t="str">
            <v>劉雲蓮</v>
          </cell>
          <cell r="AF2964" t="str">
            <v>0989388552</v>
          </cell>
          <cell r="AG2964" t="str">
            <v>elena@chugai.com.tw</v>
          </cell>
          <cell r="AJ2964" t="str">
            <v>26 日本 Japan</v>
          </cell>
          <cell r="AK2964" t="str">
            <v>健保</v>
          </cell>
          <cell r="AL2964">
            <v>2.11</v>
          </cell>
          <cell r="AM2964">
            <v>5</v>
          </cell>
          <cell r="AN2964" t="str">
            <v>等比</v>
          </cell>
          <cell r="BA2964" t="str">
            <v>KC00907229</v>
          </cell>
          <cell r="BB2964">
            <v>8567</v>
          </cell>
          <cell r="BC2964">
            <v>8386.24</v>
          </cell>
          <cell r="BD2964">
            <v>7966.92</v>
          </cell>
          <cell r="BE2964">
            <v>0</v>
          </cell>
          <cell r="BF2964">
            <v>7966.92</v>
          </cell>
          <cell r="BG2964" t="str">
            <v>KC00907229</v>
          </cell>
          <cell r="BH2964">
            <v>8567</v>
          </cell>
          <cell r="BI2964">
            <v>8386.24</v>
          </cell>
          <cell r="BJ2964">
            <v>7966.92</v>
          </cell>
          <cell r="BK2964">
            <v>0</v>
          </cell>
          <cell r="BL2964">
            <v>7966.92</v>
          </cell>
          <cell r="BM2964" t="str">
            <v>KC00907229</v>
          </cell>
          <cell r="BN2964">
            <v>8567</v>
          </cell>
          <cell r="BO2964">
            <v>8386.24</v>
          </cell>
          <cell r="BP2964">
            <v>7966.92</v>
          </cell>
          <cell r="BQ2964">
            <v>0</v>
          </cell>
          <cell r="BR2964">
            <v>7966.92</v>
          </cell>
          <cell r="BS2964" t="str">
            <v>KC00907229</v>
          </cell>
          <cell r="BT2964">
            <v>8567</v>
          </cell>
          <cell r="BU2964">
            <v>8386.24</v>
          </cell>
          <cell r="BV2964">
            <v>7966.92</v>
          </cell>
          <cell r="BW2964">
            <v>0</v>
          </cell>
          <cell r="BX2964">
            <v>7966.92</v>
          </cell>
          <cell r="BY2964" t="str">
            <v>KC00907229</v>
          </cell>
          <cell r="BZ2964">
            <v>8567</v>
          </cell>
          <cell r="CA2964">
            <v>8386.24</v>
          </cell>
          <cell r="CB2964">
            <v>7966.92</v>
          </cell>
          <cell r="CC2964">
            <v>0</v>
          </cell>
          <cell r="CD2964">
            <v>7966.92</v>
          </cell>
          <cell r="CE2964" t="str">
            <v>KC00907229</v>
          </cell>
          <cell r="CF2964">
            <v>8567</v>
          </cell>
          <cell r="CG2964">
            <v>8386.24</v>
          </cell>
          <cell r="CH2964">
            <v>7966.92</v>
          </cell>
          <cell r="CI2964">
            <v>0</v>
          </cell>
          <cell r="CJ2964">
            <v>7966.92</v>
          </cell>
          <cell r="CK2964" t="str">
            <v>KC00907229</v>
          </cell>
          <cell r="CL2964">
            <v>8567</v>
          </cell>
          <cell r="CM2964">
            <v>8386.24</v>
          </cell>
          <cell r="CN2964">
            <v>7966.92</v>
          </cell>
          <cell r="CO2964">
            <v>0</v>
          </cell>
          <cell r="CP2964">
            <v>7966.92</v>
          </cell>
          <cell r="CQ2964" t="str">
            <v>KC00907229</v>
          </cell>
          <cell r="CR2964">
            <v>8567</v>
          </cell>
          <cell r="CS2964">
            <v>8386.24</v>
          </cell>
          <cell r="CT2964">
            <v>7966.92</v>
          </cell>
          <cell r="CU2964">
            <v>0</v>
          </cell>
          <cell r="CV2964">
            <v>7966.92</v>
          </cell>
          <cell r="CW2964" t="str">
            <v>KC00907229</v>
          </cell>
          <cell r="CX2964">
            <v>8567</v>
          </cell>
          <cell r="CY2964">
            <v>8386.24</v>
          </cell>
          <cell r="CZ2964">
            <v>7966.92</v>
          </cell>
          <cell r="DA2964">
            <v>0</v>
          </cell>
          <cell r="DB2964">
            <v>7966.92</v>
          </cell>
          <cell r="DC2964" t="str">
            <v>KC00907229</v>
          </cell>
          <cell r="DD2964">
            <v>8567</v>
          </cell>
          <cell r="DE2964">
            <v>8386.24</v>
          </cell>
          <cell r="DF2964">
            <v>7966.92</v>
          </cell>
          <cell r="DG2964">
            <v>0</v>
          </cell>
          <cell r="DH2964">
            <v>7966.92</v>
          </cell>
          <cell r="DI2964" t="str">
            <v>KC00907229</v>
          </cell>
          <cell r="DJ2964">
            <v>8567</v>
          </cell>
          <cell r="DK2964">
            <v>8386.24</v>
          </cell>
          <cell r="DL2964">
            <v>7966.92</v>
          </cell>
        </row>
        <row r="2965">
          <cell r="B2965" t="str">
            <v>1606-1</v>
          </cell>
          <cell r="C2965" t="str">
            <v>TOPIRAMATE (*)</v>
          </cell>
          <cell r="D2965" t="str">
            <v>100mg</v>
          </cell>
          <cell r="E2965" t="str">
            <v xml:space="preserve"> </v>
          </cell>
          <cell r="F2965" t="str">
            <v>CAP</v>
          </cell>
          <cell r="G2965" t="str">
            <v>是</v>
          </cell>
          <cell r="H2965" t="str">
            <v>Trokendi XR extended-release capsules 100mg</v>
          </cell>
          <cell r="I2965" t="str">
            <v>妥偏停持續性釋放膠囊100毫克</v>
          </cell>
          <cell r="J2965" t="str">
            <v>28</v>
          </cell>
          <cell r="K2965" t="str">
            <v>友霖生技醫藥股份有限公司</v>
          </cell>
          <cell r="L2965" t="str">
            <v>衛部藥製字第060266號</v>
          </cell>
          <cell r="N2965">
            <v>25200</v>
          </cell>
          <cell r="O2965" t="str">
            <v>AC60266100</v>
          </cell>
          <cell r="P2965">
            <v>32.9</v>
          </cell>
          <cell r="Q2965">
            <v>27.97</v>
          </cell>
          <cell r="R2965">
            <v>26.57</v>
          </cell>
          <cell r="S2965" t="str">
            <v>否</v>
          </cell>
          <cell r="T2965">
            <v>0</v>
          </cell>
          <cell r="U2965">
            <v>26.57</v>
          </cell>
          <cell r="V2965">
            <v>1125</v>
          </cell>
          <cell r="W2965" t="str">
            <v>0213</v>
          </cell>
          <cell r="X2965" t="str">
            <v>28924399</v>
          </cell>
          <cell r="Y2965" t="str">
            <v>友霖生技醫藥股份有限公司</v>
          </cell>
          <cell r="Z2965" t="str">
            <v>02-27554881</v>
          </cell>
          <cell r="AA2965" t="str">
            <v>2532</v>
          </cell>
          <cell r="AB2965" t="str">
            <v>02-27029291</v>
          </cell>
          <cell r="AC2965" t="str">
            <v>632</v>
          </cell>
          <cell r="AD2965" t="str">
            <v>中部科學園區雲林縣虎尾鎮科虎一路8號</v>
          </cell>
          <cell r="AE2965" t="str">
            <v>林春秀</v>
          </cell>
          <cell r="AF2965" t="str">
            <v>0916820516</v>
          </cell>
          <cell r="AG2965" t="str">
            <v>order@mail.oep.com.tw</v>
          </cell>
          <cell r="AJ2965" t="str">
            <v>65 國產 TAIWAN</v>
          </cell>
          <cell r="AK2965" t="str">
            <v>健保</v>
          </cell>
          <cell r="AL2965">
            <v>15</v>
          </cell>
          <cell r="AM2965">
            <v>5</v>
          </cell>
          <cell r="AN2965" t="str">
            <v>10.00</v>
          </cell>
          <cell r="BA2965" t="str">
            <v>AC60266100</v>
          </cell>
          <cell r="BB2965">
            <v>31.2</v>
          </cell>
          <cell r="BC2965">
            <v>27.8</v>
          </cell>
          <cell r="BD2965">
            <v>26.4</v>
          </cell>
          <cell r="BE2965">
            <v>0</v>
          </cell>
          <cell r="BF2965">
            <v>26.4</v>
          </cell>
          <cell r="BG2965" t="str">
            <v>AC60266100</v>
          </cell>
          <cell r="BH2965">
            <v>31.2</v>
          </cell>
          <cell r="BI2965">
            <v>27.8</v>
          </cell>
          <cell r="BJ2965">
            <v>24.96</v>
          </cell>
          <cell r="BK2965">
            <v>0</v>
          </cell>
          <cell r="BL2965">
            <v>24.96</v>
          </cell>
          <cell r="BM2965" t="str">
            <v>AC60266100</v>
          </cell>
          <cell r="BN2965">
            <v>31.2</v>
          </cell>
          <cell r="BO2965">
            <v>27.8</v>
          </cell>
          <cell r="BP2965">
            <v>24.96</v>
          </cell>
          <cell r="BQ2965">
            <v>0</v>
          </cell>
          <cell r="BR2965">
            <v>24.96</v>
          </cell>
          <cell r="BS2965" t="str">
            <v>AC60266100</v>
          </cell>
          <cell r="BT2965">
            <v>29.6</v>
          </cell>
          <cell r="BU2965">
            <v>27.64</v>
          </cell>
          <cell r="BV2965">
            <v>24.8</v>
          </cell>
          <cell r="BW2965">
            <v>0</v>
          </cell>
          <cell r="BX2965">
            <v>24.8</v>
          </cell>
          <cell r="BY2965" t="str">
            <v>AC60266100</v>
          </cell>
          <cell r="BZ2965">
            <v>29.6</v>
          </cell>
          <cell r="CA2965">
            <v>27.64</v>
          </cell>
          <cell r="CB2965">
            <v>24.8</v>
          </cell>
          <cell r="CC2965">
            <v>0</v>
          </cell>
          <cell r="CD2965">
            <v>24.8</v>
          </cell>
          <cell r="CE2965" t="str">
            <v>AC60266100</v>
          </cell>
          <cell r="CF2965">
            <v>29.6</v>
          </cell>
          <cell r="CG2965">
            <v>27.64</v>
          </cell>
          <cell r="CH2965">
            <v>24.8</v>
          </cell>
          <cell r="CI2965">
            <v>0</v>
          </cell>
          <cell r="CJ2965">
            <v>24.8</v>
          </cell>
          <cell r="CK2965" t="str">
            <v>AC60266100</v>
          </cell>
          <cell r="CL2965">
            <v>29.6</v>
          </cell>
          <cell r="CM2965">
            <v>27.64</v>
          </cell>
          <cell r="CN2965">
            <v>24.8</v>
          </cell>
          <cell r="CO2965">
            <v>0</v>
          </cell>
          <cell r="CP2965">
            <v>24.8</v>
          </cell>
          <cell r="CQ2965" t="str">
            <v>AC60266100</v>
          </cell>
          <cell r="CR2965">
            <v>29.6</v>
          </cell>
          <cell r="CS2965">
            <v>27.64</v>
          </cell>
          <cell r="CT2965">
            <v>24.8</v>
          </cell>
          <cell r="CU2965">
            <v>0</v>
          </cell>
          <cell r="CV2965">
            <v>24.8</v>
          </cell>
          <cell r="CW2965" t="str">
            <v>AC60266100</v>
          </cell>
          <cell r="CX2965">
            <v>29.6</v>
          </cell>
          <cell r="CY2965">
            <v>27.64</v>
          </cell>
          <cell r="CZ2965">
            <v>24.8</v>
          </cell>
          <cell r="DA2965">
            <v>0</v>
          </cell>
          <cell r="DB2965">
            <v>24.8</v>
          </cell>
          <cell r="DC2965" t="str">
            <v>AC60266100</v>
          </cell>
          <cell r="DD2965">
            <v>29.6</v>
          </cell>
          <cell r="DE2965">
            <v>27.64</v>
          </cell>
          <cell r="DF2965">
            <v>24.8</v>
          </cell>
          <cell r="DG2965">
            <v>0</v>
          </cell>
          <cell r="DH2965">
            <v>24.8</v>
          </cell>
          <cell r="DI2965" t="str">
            <v>AC60266100</v>
          </cell>
          <cell r="DJ2965">
            <v>29.6</v>
          </cell>
          <cell r="DK2965">
            <v>27.64</v>
          </cell>
          <cell r="DL2965">
            <v>24.8</v>
          </cell>
        </row>
        <row r="2966">
          <cell r="B2966" t="str">
            <v>1607-1</v>
          </cell>
          <cell r="C2966" t="str">
            <v>TOPIRAMATE (*)</v>
          </cell>
          <cell r="D2966" t="str">
            <v>50MG</v>
          </cell>
          <cell r="E2966" t="str">
            <v xml:space="preserve"> </v>
          </cell>
          <cell r="F2966" t="str">
            <v>CAP</v>
          </cell>
          <cell r="G2966" t="str">
            <v>是</v>
          </cell>
          <cell r="H2966" t="str">
            <v>Trokendi XR extended-release capsules 50mg</v>
          </cell>
          <cell r="I2966" t="str">
            <v>妥偏停持續性釋放膠囊50毫克</v>
          </cell>
          <cell r="J2966" t="str">
            <v>28</v>
          </cell>
          <cell r="K2966" t="str">
            <v>友霖生技醫藥股份有限公司</v>
          </cell>
          <cell r="L2966" t="str">
            <v>衛部藥製字第060265號</v>
          </cell>
          <cell r="N2966">
            <v>122245</v>
          </cell>
          <cell r="O2966" t="str">
            <v>AC60265100</v>
          </cell>
          <cell r="P2966">
            <v>16.3</v>
          </cell>
          <cell r="Q2966">
            <v>15.44</v>
          </cell>
          <cell r="R2966">
            <v>14.67</v>
          </cell>
          <cell r="S2966" t="str">
            <v>否</v>
          </cell>
          <cell r="T2966">
            <v>0</v>
          </cell>
          <cell r="U2966">
            <v>14.67</v>
          </cell>
          <cell r="V2966">
            <v>5455</v>
          </cell>
          <cell r="W2966" t="str">
            <v>0213</v>
          </cell>
          <cell r="X2966" t="str">
            <v>28924399</v>
          </cell>
          <cell r="Y2966" t="str">
            <v>友霖生技醫藥股份有限公司</v>
          </cell>
          <cell r="Z2966" t="str">
            <v>02-27554881</v>
          </cell>
          <cell r="AA2966" t="str">
            <v>2532</v>
          </cell>
          <cell r="AB2966" t="str">
            <v>02-27029291</v>
          </cell>
          <cell r="AC2966" t="str">
            <v>632</v>
          </cell>
          <cell r="AD2966" t="str">
            <v>中部科學園區雲林縣虎尾鎮科虎一路8號</v>
          </cell>
          <cell r="AE2966" t="str">
            <v>林春秀</v>
          </cell>
          <cell r="AF2966" t="str">
            <v>0916820516</v>
          </cell>
          <cell r="AG2966" t="str">
            <v>order@mail.oep.com.tw</v>
          </cell>
          <cell r="AJ2966" t="str">
            <v>65 國產 TAIWAN</v>
          </cell>
          <cell r="AK2966" t="str">
            <v>健保</v>
          </cell>
          <cell r="AL2966">
            <v>5.27</v>
          </cell>
          <cell r="AM2966">
            <v>5</v>
          </cell>
          <cell r="AN2966" t="str">
            <v>10.00</v>
          </cell>
          <cell r="BA2966" t="str">
            <v>AC60265100</v>
          </cell>
          <cell r="BB2966">
            <v>15.5</v>
          </cell>
          <cell r="BC2966">
            <v>15.36</v>
          </cell>
          <cell r="BD2966">
            <v>14.59</v>
          </cell>
          <cell r="BE2966">
            <v>0</v>
          </cell>
          <cell r="BF2966">
            <v>14.59</v>
          </cell>
          <cell r="BG2966" t="str">
            <v>AC60265100</v>
          </cell>
          <cell r="BH2966">
            <v>15.5</v>
          </cell>
          <cell r="BI2966">
            <v>15.36</v>
          </cell>
          <cell r="BJ2966">
            <v>14.59</v>
          </cell>
          <cell r="BK2966">
            <v>0</v>
          </cell>
          <cell r="BL2966">
            <v>14.59</v>
          </cell>
          <cell r="BM2966" t="str">
            <v>AC60265100</v>
          </cell>
          <cell r="BN2966">
            <v>15.5</v>
          </cell>
          <cell r="BO2966">
            <v>15.36</v>
          </cell>
          <cell r="BP2966">
            <v>14.59</v>
          </cell>
          <cell r="BQ2966">
            <v>0</v>
          </cell>
          <cell r="BR2966">
            <v>14.59</v>
          </cell>
          <cell r="BS2966" t="str">
            <v>AC60265100</v>
          </cell>
          <cell r="BT2966">
            <v>15.5</v>
          </cell>
          <cell r="BU2966">
            <v>15.36</v>
          </cell>
          <cell r="BV2966">
            <v>14.59</v>
          </cell>
          <cell r="BW2966">
            <v>0</v>
          </cell>
          <cell r="BX2966">
            <v>14.59</v>
          </cell>
          <cell r="BY2966" t="str">
            <v>AC60265100</v>
          </cell>
          <cell r="BZ2966">
            <v>15.5</v>
          </cell>
          <cell r="CA2966">
            <v>15.36</v>
          </cell>
          <cell r="CB2966">
            <v>14.59</v>
          </cell>
          <cell r="CC2966">
            <v>0</v>
          </cell>
          <cell r="CD2966">
            <v>14.59</v>
          </cell>
          <cell r="CE2966" t="str">
            <v>AC60265100</v>
          </cell>
          <cell r="CF2966">
            <v>15.5</v>
          </cell>
          <cell r="CG2966">
            <v>15.36</v>
          </cell>
          <cell r="CH2966">
            <v>14.59</v>
          </cell>
          <cell r="CI2966">
            <v>0</v>
          </cell>
          <cell r="CJ2966">
            <v>14.59</v>
          </cell>
          <cell r="CK2966" t="str">
            <v>AC60265100</v>
          </cell>
          <cell r="CL2966">
            <v>15.5</v>
          </cell>
          <cell r="CM2966">
            <v>15.36</v>
          </cell>
          <cell r="CN2966">
            <v>14.59</v>
          </cell>
          <cell r="CO2966">
            <v>0</v>
          </cell>
          <cell r="CP2966">
            <v>14.59</v>
          </cell>
          <cell r="CQ2966" t="str">
            <v>AC60265100</v>
          </cell>
          <cell r="CR2966">
            <v>15.5</v>
          </cell>
          <cell r="CS2966">
            <v>15.36</v>
          </cell>
          <cell r="CT2966">
            <v>14.59</v>
          </cell>
          <cell r="CU2966">
            <v>0</v>
          </cell>
          <cell r="CV2966">
            <v>14.59</v>
          </cell>
          <cell r="CW2966" t="str">
            <v>AC60265100</v>
          </cell>
          <cell r="CX2966">
            <v>15.5</v>
          </cell>
          <cell r="CY2966">
            <v>15.36</v>
          </cell>
          <cell r="CZ2966">
            <v>14.59</v>
          </cell>
          <cell r="DA2966">
            <v>0</v>
          </cell>
          <cell r="DB2966">
            <v>14.59</v>
          </cell>
          <cell r="DC2966" t="str">
            <v>AC60265100</v>
          </cell>
          <cell r="DD2966">
            <v>15.5</v>
          </cell>
          <cell r="DE2966">
            <v>15.36</v>
          </cell>
          <cell r="DF2966">
            <v>14.59</v>
          </cell>
          <cell r="DG2966">
            <v>0</v>
          </cell>
          <cell r="DH2966">
            <v>14.59</v>
          </cell>
          <cell r="DI2966" t="str">
            <v>AC60265100</v>
          </cell>
          <cell r="DJ2966">
            <v>15.5</v>
          </cell>
          <cell r="DK2966">
            <v>15.36</v>
          </cell>
          <cell r="DL2966">
            <v>14.59</v>
          </cell>
        </row>
        <row r="2967">
          <cell r="B2967" t="str">
            <v>1610-1</v>
          </cell>
          <cell r="C2967" t="str">
            <v>TRABECTEDIN</v>
          </cell>
          <cell r="D2967" t="str">
            <v>1MG</v>
          </cell>
          <cell r="E2967" t="str">
            <v xml:space="preserve"> </v>
          </cell>
          <cell r="F2967" t="str">
            <v>VIAL</v>
          </cell>
          <cell r="H2967" t="str">
            <v>YONDELIS POWDER FOR CONCENTRATE FOR SOLUTION FOR INFUSION 1MG</v>
          </cell>
          <cell r="I2967" t="str">
            <v>"友待"凍晶注射劑 1毫克</v>
          </cell>
          <cell r="J2967" t="str">
            <v>1</v>
          </cell>
          <cell r="K2967" t="str">
            <v>BAXTER ONCOLOGY GMBH</v>
          </cell>
          <cell r="L2967" t="str">
            <v>衛部藥輸字第027370號</v>
          </cell>
          <cell r="N2967">
            <v>28</v>
          </cell>
          <cell r="O2967" t="str">
            <v xml:space="preserve"> </v>
          </cell>
          <cell r="P2967">
            <v>60000</v>
          </cell>
          <cell r="Q2967">
            <v>60000</v>
          </cell>
          <cell r="R2967">
            <v>57000</v>
          </cell>
          <cell r="S2967" t="str">
            <v>否</v>
          </cell>
          <cell r="T2967">
            <v>0</v>
          </cell>
          <cell r="U2967">
            <v>57000</v>
          </cell>
          <cell r="V2967">
            <v>1</v>
          </cell>
          <cell r="W2967" t="str">
            <v>0021</v>
          </cell>
          <cell r="X2967" t="str">
            <v>11821341</v>
          </cell>
          <cell r="Y2967" t="str">
            <v>台灣東洋藥品工業股份有限公司</v>
          </cell>
          <cell r="Z2967" t="str">
            <v>02-26525999</v>
          </cell>
          <cell r="AA2967" t="str">
            <v>2241</v>
          </cell>
          <cell r="AB2967" t="str">
            <v>02-26525988</v>
          </cell>
          <cell r="AC2967" t="str">
            <v>115</v>
          </cell>
          <cell r="AD2967" t="str">
            <v>臺北市南港區園區街3-1號3樓</v>
          </cell>
          <cell r="AE2967" t="str">
            <v>王梓帆</v>
          </cell>
          <cell r="AF2967" t="str">
            <v>0939591546</v>
          </cell>
          <cell r="AG2967" t="str">
            <v>service@tty.com.tw</v>
          </cell>
          <cell r="AJ2967" t="str">
            <v>47 德國 Germany</v>
          </cell>
          <cell r="AK2967" t="str">
            <v>自費</v>
          </cell>
          <cell r="AL2967">
            <v>0</v>
          </cell>
          <cell r="AM2967">
            <v>5</v>
          </cell>
          <cell r="AN2967" t="str">
            <v>0.00</v>
          </cell>
          <cell r="BA2967" t="str">
            <v xml:space="preserve"> </v>
          </cell>
          <cell r="BB2967">
            <v>60000</v>
          </cell>
          <cell r="BC2967">
            <v>60000</v>
          </cell>
          <cell r="BD2967">
            <v>57000</v>
          </cell>
          <cell r="BE2967">
            <v>0</v>
          </cell>
          <cell r="BF2967">
            <v>57000</v>
          </cell>
          <cell r="BG2967" t="str">
            <v xml:space="preserve"> </v>
          </cell>
          <cell r="BH2967">
            <v>60000</v>
          </cell>
          <cell r="BI2967">
            <v>60000</v>
          </cell>
          <cell r="BJ2967">
            <v>57000</v>
          </cell>
          <cell r="BK2967">
            <v>0</v>
          </cell>
          <cell r="BL2967">
            <v>57000</v>
          </cell>
          <cell r="BM2967" t="str">
            <v xml:space="preserve"> </v>
          </cell>
          <cell r="BN2967">
            <v>60000</v>
          </cell>
          <cell r="BO2967">
            <v>60000</v>
          </cell>
          <cell r="BP2967">
            <v>57000</v>
          </cell>
          <cell r="BQ2967">
            <v>0</v>
          </cell>
          <cell r="BR2967">
            <v>57000</v>
          </cell>
          <cell r="BS2967" t="str">
            <v xml:space="preserve"> </v>
          </cell>
          <cell r="BT2967">
            <v>60000</v>
          </cell>
          <cell r="BU2967">
            <v>60000</v>
          </cell>
          <cell r="BV2967">
            <v>57000</v>
          </cell>
          <cell r="BW2967">
            <v>0</v>
          </cell>
          <cell r="BX2967">
            <v>57000</v>
          </cell>
          <cell r="BY2967" t="str">
            <v xml:space="preserve"> </v>
          </cell>
          <cell r="BZ2967">
            <v>60000</v>
          </cell>
          <cell r="CA2967">
            <v>60000</v>
          </cell>
          <cell r="CB2967">
            <v>57000</v>
          </cell>
          <cell r="CC2967">
            <v>0</v>
          </cell>
          <cell r="CD2967">
            <v>57000</v>
          </cell>
          <cell r="CE2967" t="str">
            <v xml:space="preserve"> </v>
          </cell>
          <cell r="CF2967">
            <v>60000</v>
          </cell>
          <cell r="CG2967">
            <v>60000</v>
          </cell>
          <cell r="CH2967">
            <v>57000</v>
          </cell>
          <cell r="CI2967">
            <v>0</v>
          </cell>
          <cell r="CJ2967">
            <v>57000</v>
          </cell>
          <cell r="CK2967" t="str">
            <v xml:space="preserve"> </v>
          </cell>
          <cell r="CL2967">
            <v>60000</v>
          </cell>
          <cell r="CM2967">
            <v>60000</v>
          </cell>
          <cell r="CN2967">
            <v>57000</v>
          </cell>
          <cell r="CO2967">
            <v>0</v>
          </cell>
          <cell r="CP2967">
            <v>57000</v>
          </cell>
          <cell r="CQ2967" t="str">
            <v xml:space="preserve"> </v>
          </cell>
          <cell r="CR2967">
            <v>60000</v>
          </cell>
          <cell r="CS2967">
            <v>60000</v>
          </cell>
          <cell r="CT2967">
            <v>57000</v>
          </cell>
          <cell r="CU2967">
            <v>0</v>
          </cell>
          <cell r="CV2967">
            <v>57000</v>
          </cell>
          <cell r="CW2967" t="str">
            <v xml:space="preserve"> </v>
          </cell>
          <cell r="CX2967">
            <v>60000</v>
          </cell>
          <cell r="CY2967">
            <v>60000</v>
          </cell>
          <cell r="CZ2967">
            <v>57000</v>
          </cell>
          <cell r="DA2967">
            <v>0</v>
          </cell>
          <cell r="DB2967">
            <v>57000</v>
          </cell>
          <cell r="DC2967" t="str">
            <v xml:space="preserve"> </v>
          </cell>
          <cell r="DD2967">
            <v>60000</v>
          </cell>
          <cell r="DE2967">
            <v>60000</v>
          </cell>
          <cell r="DF2967">
            <v>57000</v>
          </cell>
          <cell r="DG2967">
            <v>0</v>
          </cell>
          <cell r="DH2967">
            <v>57000</v>
          </cell>
          <cell r="DI2967" t="str">
            <v xml:space="preserve"> </v>
          </cell>
          <cell r="DJ2967">
            <v>60000</v>
          </cell>
          <cell r="DK2967">
            <v>60000</v>
          </cell>
          <cell r="DL2967">
            <v>57000</v>
          </cell>
        </row>
        <row r="2968">
          <cell r="B2968" t="str">
            <v>1611-1</v>
          </cell>
          <cell r="C2968" t="str">
            <v>Trametinib Dimethyl Sulfoxide</v>
          </cell>
          <cell r="D2968" t="str">
            <v>2MG</v>
          </cell>
          <cell r="E2968" t="str">
            <v xml:space="preserve"> </v>
          </cell>
          <cell r="F2968" t="str">
            <v>TAB</v>
          </cell>
          <cell r="H2968" t="str">
            <v>Mekinist Film-Coated Tablets 2mg</v>
          </cell>
          <cell r="I2968" t="str">
            <v>麥欣霓膜衣錠2毫克</v>
          </cell>
          <cell r="J2968" t="str">
            <v>30</v>
          </cell>
          <cell r="K2968" t="str">
            <v>GLAXOSMITHKLINE MANUFACTURING S.P.A.</v>
          </cell>
          <cell r="L2968" t="str">
            <v>衛部藥輸字第026818號</v>
          </cell>
          <cell r="N2968">
            <v>1456</v>
          </cell>
          <cell r="O2968" t="str">
            <v>BC26818100</v>
          </cell>
          <cell r="P2968">
            <v>3636</v>
          </cell>
          <cell r="Q2968">
            <v>3636</v>
          </cell>
          <cell r="R2968">
            <v>3454.2</v>
          </cell>
          <cell r="S2968" t="str">
            <v>否</v>
          </cell>
          <cell r="T2968">
            <v>0</v>
          </cell>
          <cell r="U2968">
            <v>3454.2</v>
          </cell>
          <cell r="V2968">
            <v>65</v>
          </cell>
          <cell r="W2968" t="str">
            <v>0175</v>
          </cell>
          <cell r="X2968" t="str">
            <v>22853066</v>
          </cell>
          <cell r="Y2968" t="str">
            <v>裕利股份有限公司</v>
          </cell>
          <cell r="Z2968" t="str">
            <v>02-25700064</v>
          </cell>
          <cell r="AA2968" t="str">
            <v>23108</v>
          </cell>
          <cell r="AB2968" t="str">
            <v>02-25798587/02-25770849</v>
          </cell>
          <cell r="AC2968" t="str">
            <v>105</v>
          </cell>
          <cell r="AD2968" t="str">
            <v>臺北市松山區南京東路4段126號10樓、10樓之1至之3</v>
          </cell>
          <cell r="AE2968" t="str">
            <v>劉小姐</v>
          </cell>
          <cell r="AF2968" t="str">
            <v>0975529293</v>
          </cell>
          <cell r="AG2968" t="str">
            <v>haorder@zuelligpharma.com</v>
          </cell>
          <cell r="AJ2968" t="str">
            <v>25 義大利 Italy</v>
          </cell>
          <cell r="AK2968" t="str">
            <v>健保</v>
          </cell>
          <cell r="AL2968">
            <v>0</v>
          </cell>
          <cell r="AM2968">
            <v>5</v>
          </cell>
          <cell r="AN2968" t="str">
            <v>等比</v>
          </cell>
          <cell r="BA2968" t="str">
            <v>BC26818100</v>
          </cell>
          <cell r="BB2968">
            <v>2813</v>
          </cell>
          <cell r="BC2968">
            <v>2813</v>
          </cell>
          <cell r="BD2968">
            <v>2672.35</v>
          </cell>
          <cell r="BE2968">
            <v>0</v>
          </cell>
          <cell r="BF2968">
            <v>2672.35</v>
          </cell>
          <cell r="BG2968" t="str">
            <v>BC26818100</v>
          </cell>
          <cell r="BH2968">
            <v>2813</v>
          </cell>
          <cell r="BI2968">
            <v>2813</v>
          </cell>
          <cell r="BJ2968">
            <v>2672.35</v>
          </cell>
          <cell r="BK2968">
            <v>0</v>
          </cell>
          <cell r="BL2968">
            <v>2672.35</v>
          </cell>
          <cell r="BM2968" t="str">
            <v>BC26818100</v>
          </cell>
          <cell r="BN2968">
            <v>2545</v>
          </cell>
          <cell r="BO2968">
            <v>2545</v>
          </cell>
          <cell r="BP2968">
            <v>2417.75</v>
          </cell>
          <cell r="BQ2968">
            <v>0</v>
          </cell>
          <cell r="BR2968">
            <v>2417.75</v>
          </cell>
          <cell r="BS2968" t="str">
            <v>BC26818100</v>
          </cell>
          <cell r="BT2968">
            <v>2545</v>
          </cell>
          <cell r="BU2968">
            <v>2545</v>
          </cell>
          <cell r="BV2968">
            <v>2417.75</v>
          </cell>
          <cell r="BW2968">
            <v>0</v>
          </cell>
          <cell r="BX2968">
            <v>2417.75</v>
          </cell>
          <cell r="BY2968" t="str">
            <v>BC26818100</v>
          </cell>
          <cell r="BZ2968">
            <v>2545</v>
          </cell>
          <cell r="CA2968">
            <v>2545</v>
          </cell>
          <cell r="CB2968">
            <v>2417.75</v>
          </cell>
          <cell r="CC2968">
            <v>0</v>
          </cell>
          <cell r="CD2968">
            <v>2417.75</v>
          </cell>
          <cell r="CE2968" t="str">
            <v>BC26818100</v>
          </cell>
          <cell r="CF2968">
            <v>2545</v>
          </cell>
          <cell r="CG2968">
            <v>2545</v>
          </cell>
          <cell r="CH2968">
            <v>2417.75</v>
          </cell>
          <cell r="CI2968">
            <v>0</v>
          </cell>
          <cell r="CJ2968">
            <v>2417.75</v>
          </cell>
          <cell r="CK2968" t="str">
            <v>BC26818100</v>
          </cell>
          <cell r="CL2968">
            <v>2545</v>
          </cell>
          <cell r="CM2968">
            <v>2545</v>
          </cell>
          <cell r="CN2968">
            <v>2417.75</v>
          </cell>
          <cell r="CO2968">
            <v>0</v>
          </cell>
          <cell r="CP2968">
            <v>2417.75</v>
          </cell>
          <cell r="CQ2968" t="str">
            <v>BC26818100</v>
          </cell>
          <cell r="CR2968">
            <v>2545</v>
          </cell>
          <cell r="CS2968">
            <v>2545</v>
          </cell>
          <cell r="CT2968">
            <v>2417.75</v>
          </cell>
          <cell r="CU2968">
            <v>0</v>
          </cell>
          <cell r="CV2968">
            <v>2417.75</v>
          </cell>
          <cell r="CW2968" t="str">
            <v>BC26818100</v>
          </cell>
          <cell r="CX2968">
            <v>2545</v>
          </cell>
          <cell r="CY2968">
            <v>2545</v>
          </cell>
          <cell r="CZ2968">
            <v>2417.75</v>
          </cell>
          <cell r="DA2968">
            <v>0</v>
          </cell>
          <cell r="DB2968">
            <v>2417.75</v>
          </cell>
          <cell r="DC2968" t="str">
            <v>BC26818100</v>
          </cell>
          <cell r="DD2968">
            <v>2545</v>
          </cell>
          <cell r="DE2968">
            <v>2545</v>
          </cell>
          <cell r="DF2968">
            <v>2417.75</v>
          </cell>
          <cell r="DG2968">
            <v>0</v>
          </cell>
          <cell r="DH2968">
            <v>2417.75</v>
          </cell>
          <cell r="DI2968" t="str">
            <v>BC26818100</v>
          </cell>
          <cell r="DJ2968">
            <v>2545</v>
          </cell>
          <cell r="DK2968">
            <v>2545</v>
          </cell>
          <cell r="DL2968">
            <v>2417.75</v>
          </cell>
        </row>
        <row r="2969">
          <cell r="B2969" t="str">
            <v>1612-1</v>
          </cell>
          <cell r="C2969" t="str">
            <v>TRODAT-1 3HCL</v>
          </cell>
          <cell r="D2969" t="str">
            <v>126MCG</v>
          </cell>
          <cell r="E2969" t="str">
            <v xml:space="preserve"> </v>
          </cell>
          <cell r="F2969" t="str">
            <v>VIAL</v>
          </cell>
          <cell r="H2969" t="str">
            <v>GMS TRODAT-1 KIT</v>
          </cell>
          <cell r="I2969" t="str">
            <v>特洛鎝造影劑</v>
          </cell>
          <cell r="J2969" t="str">
            <v>5</v>
          </cell>
          <cell r="K2969" t="str">
            <v>GMS</v>
          </cell>
          <cell r="L2969" t="str">
            <v>衛署藥製字第R00023號</v>
          </cell>
          <cell r="N2969">
            <v>588</v>
          </cell>
          <cell r="O2969" t="str">
            <v xml:space="preserve"> </v>
          </cell>
          <cell r="P2969">
            <v>4851</v>
          </cell>
          <cell r="Q2969">
            <v>3647.47</v>
          </cell>
          <cell r="R2969">
            <v>3465.09</v>
          </cell>
          <cell r="S2969" t="str">
            <v>否</v>
          </cell>
          <cell r="T2969">
            <v>0</v>
          </cell>
          <cell r="U2969">
            <v>3465.09</v>
          </cell>
          <cell r="V2969">
            <v>26</v>
          </cell>
          <cell r="W2969" t="str">
            <v>0097</v>
          </cell>
          <cell r="X2969" t="str">
            <v>21241693</v>
          </cell>
          <cell r="Y2969" t="str">
            <v>臺灣新吉美碩股份有限公司</v>
          </cell>
          <cell r="Z2969" t="str">
            <v>02-27079900</v>
          </cell>
          <cell r="AA2969" t="str">
            <v>130</v>
          </cell>
          <cell r="AB2969" t="str">
            <v>02-27031133</v>
          </cell>
          <cell r="AC2969" t="str">
            <v>106</v>
          </cell>
          <cell r="AD2969" t="str">
            <v>臺北市大安區復興南路1段237號11樓</v>
          </cell>
          <cell r="AE2969" t="str">
            <v>張碧芳</v>
          </cell>
          <cell r="AF2969" t="str">
            <v>0922274957</v>
          </cell>
          <cell r="AG2969" t="str">
            <v>emila@gmstw.com.tw</v>
          </cell>
          <cell r="AJ2969" t="str">
            <v>65 國產 TAIWAN</v>
          </cell>
          <cell r="AK2969" t="str">
            <v>自費</v>
          </cell>
          <cell r="AL2969">
            <v>24.81</v>
          </cell>
          <cell r="AM2969">
            <v>5</v>
          </cell>
          <cell r="AN2969" t="str">
            <v>等值</v>
          </cell>
          <cell r="BA2969" t="str">
            <v xml:space="preserve"> </v>
          </cell>
          <cell r="BB2969">
            <v>4851</v>
          </cell>
          <cell r="BC2969">
            <v>3647.47</v>
          </cell>
          <cell r="BD2969">
            <v>3465.09</v>
          </cell>
          <cell r="BE2969">
            <v>0</v>
          </cell>
          <cell r="BF2969">
            <v>3465.09</v>
          </cell>
          <cell r="BG2969" t="str">
            <v xml:space="preserve"> </v>
          </cell>
          <cell r="BH2969">
            <v>4851</v>
          </cell>
          <cell r="BI2969">
            <v>3647.47</v>
          </cell>
          <cell r="BJ2969">
            <v>3465.09</v>
          </cell>
          <cell r="BK2969">
            <v>0</v>
          </cell>
          <cell r="BL2969">
            <v>3465.09</v>
          </cell>
          <cell r="BM2969" t="str">
            <v xml:space="preserve"> </v>
          </cell>
          <cell r="BN2969">
            <v>4851</v>
          </cell>
          <cell r="BO2969">
            <v>3647.47</v>
          </cell>
          <cell r="BP2969">
            <v>3465.09</v>
          </cell>
          <cell r="BQ2969">
            <v>0</v>
          </cell>
          <cell r="BR2969">
            <v>3465.09</v>
          </cell>
          <cell r="BS2969" t="str">
            <v xml:space="preserve"> </v>
          </cell>
          <cell r="BT2969">
            <v>4851</v>
          </cell>
          <cell r="BU2969">
            <v>3647.47</v>
          </cell>
          <cell r="BV2969">
            <v>3465.09</v>
          </cell>
          <cell r="BW2969">
            <v>0</v>
          </cell>
          <cell r="BX2969">
            <v>3465.09</v>
          </cell>
          <cell r="BY2969" t="str">
            <v xml:space="preserve"> </v>
          </cell>
          <cell r="BZ2969">
            <v>4851</v>
          </cell>
          <cell r="CA2969">
            <v>3647.47</v>
          </cell>
          <cell r="CB2969">
            <v>3465.09</v>
          </cell>
          <cell r="CC2969">
            <v>0</v>
          </cell>
          <cell r="CD2969">
            <v>3465.09</v>
          </cell>
          <cell r="CE2969" t="str">
            <v xml:space="preserve"> </v>
          </cell>
          <cell r="CF2969">
            <v>4851</v>
          </cell>
          <cell r="CG2969">
            <v>3647.47</v>
          </cell>
          <cell r="CH2969">
            <v>3465.09</v>
          </cell>
          <cell r="CI2969">
            <v>0</v>
          </cell>
          <cell r="CJ2969">
            <v>3465.09</v>
          </cell>
          <cell r="CK2969" t="str">
            <v xml:space="preserve"> </v>
          </cell>
          <cell r="CL2969">
            <v>4851</v>
          </cell>
          <cell r="CM2969">
            <v>3647.47</v>
          </cell>
          <cell r="CN2969">
            <v>3465.09</v>
          </cell>
          <cell r="CO2969">
            <v>0</v>
          </cell>
          <cell r="CP2969">
            <v>3465.09</v>
          </cell>
          <cell r="CQ2969" t="str">
            <v xml:space="preserve"> </v>
          </cell>
          <cell r="CR2969">
            <v>4851</v>
          </cell>
          <cell r="CS2969">
            <v>3647.47</v>
          </cell>
          <cell r="CT2969">
            <v>3465.09</v>
          </cell>
          <cell r="CU2969">
            <v>0</v>
          </cell>
          <cell r="CV2969">
            <v>3465.09</v>
          </cell>
          <cell r="CW2969" t="str">
            <v xml:space="preserve"> </v>
          </cell>
          <cell r="CX2969">
            <v>4851</v>
          </cell>
          <cell r="CY2969">
            <v>3647.47</v>
          </cell>
          <cell r="CZ2969">
            <v>3465.09</v>
          </cell>
          <cell r="DA2969">
            <v>0</v>
          </cell>
          <cell r="DB2969">
            <v>3465.09</v>
          </cell>
          <cell r="DC2969" t="str">
            <v xml:space="preserve"> </v>
          </cell>
          <cell r="DD2969">
            <v>4851</v>
          </cell>
          <cell r="DE2969">
            <v>3647.47</v>
          </cell>
          <cell r="DF2969">
            <v>3465.09</v>
          </cell>
          <cell r="DG2969">
            <v>0</v>
          </cell>
          <cell r="DH2969">
            <v>3465.09</v>
          </cell>
          <cell r="DI2969" t="str">
            <v xml:space="preserve"> </v>
          </cell>
          <cell r="DJ2969">
            <v>4851</v>
          </cell>
          <cell r="DK2969">
            <v>3647.47</v>
          </cell>
          <cell r="DL2969">
            <v>3465.09</v>
          </cell>
        </row>
        <row r="2970">
          <cell r="B2970" t="str">
            <v>1613-1</v>
          </cell>
          <cell r="C2970" t="str">
            <v>TYPE 6 L1 PROTEIN+TYPE 11 L1 PROTEIN+TYPE 16 L1 PROTEIN+TYPE 18 L1 PROTEIN+Type 31 L1 Protein+Type 33 L1 Protein +Type 45 L1 Protein +Type 52 L1 Protein +Type 58 L1 Protein</v>
          </cell>
          <cell r="D2970" t="str">
            <v>30MCG/DOSE+40MCG/DOSE+60MCG/DOSE+40MCG/DOSE+20MCG/DOSE+20MCG/DOSE+20MCG/DOSE+20MCG/DOSE+20MCG/DOSE</v>
          </cell>
          <cell r="E2970" t="str">
            <v>0.5ML</v>
          </cell>
          <cell r="F2970" t="str">
            <v>SYRINGE</v>
          </cell>
          <cell r="H2970" t="str">
            <v>Gardasil 9 [Human Papillomavirus 9-valent Vaccine, Recombinant]</v>
          </cell>
          <cell r="I2970" t="str">
            <v>嘉喜 [九價人類乳突病毒(第6, 11, 16, 18, 31, 33, 45, 52, 58型)基因重組疫苗]</v>
          </cell>
          <cell r="J2970" t="str">
            <v>10</v>
          </cell>
          <cell r="K2970" t="str">
            <v>MERCK SHARP &amp; DOHME CORP.</v>
          </cell>
          <cell r="L2970" t="str">
            <v>衛部菌疫輸字第001001號</v>
          </cell>
          <cell r="N2970">
            <v>2380</v>
          </cell>
          <cell r="O2970" t="str">
            <v xml:space="preserve"> </v>
          </cell>
          <cell r="P2970">
            <v>4926</v>
          </cell>
          <cell r="Q2970">
            <v>4926</v>
          </cell>
          <cell r="R2970">
            <v>4679.7</v>
          </cell>
          <cell r="S2970" t="str">
            <v>否</v>
          </cell>
          <cell r="T2970">
            <v>0</v>
          </cell>
          <cell r="U2970">
            <v>4679.7</v>
          </cell>
          <cell r="V2970">
            <v>45</v>
          </cell>
          <cell r="W2970" t="str">
            <v>0175</v>
          </cell>
          <cell r="X2970" t="str">
            <v>22853066</v>
          </cell>
          <cell r="Y2970" t="str">
            <v>裕利股份有限公司</v>
          </cell>
          <cell r="Z2970" t="str">
            <v>02-25700064</v>
          </cell>
          <cell r="AA2970" t="str">
            <v>23108</v>
          </cell>
          <cell r="AB2970" t="str">
            <v>02-25798587/02-25770849</v>
          </cell>
          <cell r="AC2970" t="str">
            <v>105</v>
          </cell>
          <cell r="AD2970" t="str">
            <v>臺北市松山區南京東路4段126號10樓、10樓之1至之3</v>
          </cell>
          <cell r="AE2970" t="str">
            <v>劉小姐</v>
          </cell>
          <cell r="AF2970" t="str">
            <v>0975529293</v>
          </cell>
          <cell r="AG2970" t="str">
            <v>haorder@zuelligpharma.com</v>
          </cell>
          <cell r="AJ2970" t="str">
            <v>46 美國 UNITED STATES OF AMERICA</v>
          </cell>
          <cell r="AK2970" t="str">
            <v>自費</v>
          </cell>
          <cell r="AL2970">
            <v>0</v>
          </cell>
          <cell r="AM2970">
            <v>5</v>
          </cell>
          <cell r="AN2970" t="str">
            <v>0.00</v>
          </cell>
          <cell r="BA2970" t="str">
            <v xml:space="preserve"> </v>
          </cell>
          <cell r="BB2970">
            <v>4926</v>
          </cell>
          <cell r="BC2970">
            <v>4926</v>
          </cell>
          <cell r="BD2970">
            <v>4679.7</v>
          </cell>
          <cell r="BE2970">
            <v>0</v>
          </cell>
          <cell r="BF2970">
            <v>4679.7</v>
          </cell>
          <cell r="BG2970" t="str">
            <v xml:space="preserve"> </v>
          </cell>
          <cell r="BH2970">
            <v>4926</v>
          </cell>
          <cell r="BI2970">
            <v>4926</v>
          </cell>
          <cell r="BJ2970">
            <v>4679.7</v>
          </cell>
          <cell r="BK2970">
            <v>0</v>
          </cell>
          <cell r="BL2970">
            <v>4679.7</v>
          </cell>
          <cell r="BM2970" t="str">
            <v xml:space="preserve"> </v>
          </cell>
          <cell r="BN2970">
            <v>4926</v>
          </cell>
          <cell r="BO2970">
            <v>4926</v>
          </cell>
          <cell r="BP2970">
            <v>4679.7</v>
          </cell>
          <cell r="BQ2970">
            <v>0</v>
          </cell>
          <cell r="BR2970">
            <v>4679.7</v>
          </cell>
          <cell r="BS2970" t="str">
            <v xml:space="preserve"> </v>
          </cell>
          <cell r="BT2970">
            <v>4926</v>
          </cell>
          <cell r="BU2970">
            <v>4926</v>
          </cell>
          <cell r="BV2970">
            <v>4679.7</v>
          </cell>
          <cell r="BW2970">
            <v>0</v>
          </cell>
          <cell r="BX2970">
            <v>4679.7</v>
          </cell>
          <cell r="BY2970" t="str">
            <v xml:space="preserve"> </v>
          </cell>
          <cell r="BZ2970">
            <v>4926</v>
          </cell>
          <cell r="CA2970">
            <v>4926</v>
          </cell>
          <cell r="CB2970">
            <v>4679.7</v>
          </cell>
          <cell r="CC2970">
            <v>0</v>
          </cell>
          <cell r="CD2970">
            <v>4679.7</v>
          </cell>
          <cell r="CE2970" t="str">
            <v xml:space="preserve"> </v>
          </cell>
          <cell r="CF2970">
            <v>4926</v>
          </cell>
          <cell r="CG2970">
            <v>4926</v>
          </cell>
          <cell r="CH2970">
            <v>4679.7</v>
          </cell>
          <cell r="CI2970">
            <v>0</v>
          </cell>
          <cell r="CJ2970">
            <v>4679.7</v>
          </cell>
          <cell r="CK2970" t="str">
            <v xml:space="preserve"> </v>
          </cell>
          <cell r="CL2970">
            <v>4926</v>
          </cell>
          <cell r="CM2970">
            <v>4926</v>
          </cell>
          <cell r="CN2970">
            <v>4679.7</v>
          </cell>
          <cell r="CO2970">
            <v>0</v>
          </cell>
          <cell r="CP2970">
            <v>4679.7</v>
          </cell>
          <cell r="CQ2970" t="str">
            <v xml:space="preserve"> </v>
          </cell>
          <cell r="CR2970">
            <v>4926</v>
          </cell>
          <cell r="CS2970">
            <v>4926</v>
          </cell>
          <cell r="CT2970">
            <v>4679.7</v>
          </cell>
          <cell r="CU2970">
            <v>0</v>
          </cell>
          <cell r="CV2970">
            <v>4679.7</v>
          </cell>
          <cell r="CW2970" t="str">
            <v xml:space="preserve"> </v>
          </cell>
          <cell r="CX2970">
            <v>4926</v>
          </cell>
          <cell r="CY2970">
            <v>4926</v>
          </cell>
          <cell r="CZ2970">
            <v>4679.7</v>
          </cell>
          <cell r="DA2970">
            <v>0</v>
          </cell>
          <cell r="DB2970">
            <v>4679.7</v>
          </cell>
          <cell r="DC2970" t="str">
            <v xml:space="preserve"> </v>
          </cell>
          <cell r="DD2970">
            <v>4926</v>
          </cell>
          <cell r="DE2970">
            <v>4926</v>
          </cell>
          <cell r="DF2970">
            <v>4679.7</v>
          </cell>
          <cell r="DG2970">
            <v>0</v>
          </cell>
          <cell r="DH2970">
            <v>4679.7</v>
          </cell>
          <cell r="DI2970" t="str">
            <v xml:space="preserve"> </v>
          </cell>
          <cell r="DJ2970">
            <v>4926</v>
          </cell>
          <cell r="DK2970">
            <v>4926</v>
          </cell>
          <cell r="DL2970">
            <v>4679.7</v>
          </cell>
        </row>
        <row r="2971">
          <cell r="B2971" t="str">
            <v>1614-1</v>
          </cell>
          <cell r="C2971" t="str">
            <v>Upadacitinib Hemihydrate (*)</v>
          </cell>
          <cell r="D2971" t="str">
            <v>15MG</v>
          </cell>
          <cell r="E2971" t="str">
            <v xml:space="preserve"> </v>
          </cell>
          <cell r="F2971" t="str">
            <v>TAB</v>
          </cell>
          <cell r="G2971" t="str">
            <v>是</v>
          </cell>
          <cell r="H2971" t="str">
            <v>RINVOQ Extended-Release Tablets 15 mg</v>
          </cell>
          <cell r="I2971" t="str">
            <v>銳虎持續性藥效錠15毫克</v>
          </cell>
          <cell r="J2971" t="str">
            <v>28</v>
          </cell>
          <cell r="K2971" t="str">
            <v>AbbVie Ireland NL B.V.</v>
          </cell>
          <cell r="L2971" t="str">
            <v>衛部藥輸字第027902號</v>
          </cell>
          <cell r="N2971">
            <v>22744</v>
          </cell>
          <cell r="O2971" t="str">
            <v>BC27902100</v>
          </cell>
          <cell r="P2971">
            <v>844</v>
          </cell>
          <cell r="Q2971">
            <v>844</v>
          </cell>
          <cell r="R2971">
            <v>776.48</v>
          </cell>
          <cell r="S2971" t="str">
            <v>否</v>
          </cell>
          <cell r="T2971">
            <v>0</v>
          </cell>
          <cell r="U2971">
            <v>776.48</v>
          </cell>
          <cell r="V2971">
            <v>975</v>
          </cell>
          <cell r="W2971" t="str">
            <v>0175</v>
          </cell>
          <cell r="X2971" t="str">
            <v>22853066</v>
          </cell>
          <cell r="Y2971" t="str">
            <v>裕利股份有限公司</v>
          </cell>
          <cell r="Z2971" t="str">
            <v>02-25700064</v>
          </cell>
          <cell r="AA2971" t="str">
            <v>23108</v>
          </cell>
          <cell r="AB2971" t="str">
            <v>02-25798587/02-25770849</v>
          </cell>
          <cell r="AC2971" t="str">
            <v>105</v>
          </cell>
          <cell r="AD2971" t="str">
            <v>臺北市松山區南京東路4段126號10樓、10樓之1至之3</v>
          </cell>
          <cell r="AE2971" t="str">
            <v>劉小姐</v>
          </cell>
          <cell r="AF2971" t="str">
            <v>0975529293</v>
          </cell>
          <cell r="AG2971" t="str">
            <v>haorder@zuelligpharma.com</v>
          </cell>
          <cell r="AJ2971" t="str">
            <v>23 愛爾蘭 Ireland</v>
          </cell>
          <cell r="AK2971" t="str">
            <v>健保</v>
          </cell>
          <cell r="AL2971">
            <v>0</v>
          </cell>
          <cell r="AM2971">
            <v>8</v>
          </cell>
          <cell r="AN2971" t="str">
            <v>等比</v>
          </cell>
          <cell r="BA2971" t="str">
            <v>BC27902100</v>
          </cell>
          <cell r="BB2971">
            <v>756</v>
          </cell>
          <cell r="BC2971">
            <v>756</v>
          </cell>
          <cell r="BD2971">
            <v>695.52</v>
          </cell>
          <cell r="BE2971">
            <v>0</v>
          </cell>
          <cell r="BF2971">
            <v>695.52</v>
          </cell>
          <cell r="BG2971" t="str">
            <v>BC27902100</v>
          </cell>
          <cell r="BH2971">
            <v>756</v>
          </cell>
          <cell r="BI2971">
            <v>756</v>
          </cell>
          <cell r="BJ2971">
            <v>695.52</v>
          </cell>
          <cell r="BK2971">
            <v>0</v>
          </cell>
          <cell r="BL2971">
            <v>695.52</v>
          </cell>
          <cell r="BM2971" t="str">
            <v>BC27902100</v>
          </cell>
          <cell r="BN2971">
            <v>756</v>
          </cell>
          <cell r="BO2971">
            <v>756</v>
          </cell>
          <cell r="BP2971">
            <v>695.52</v>
          </cell>
          <cell r="BQ2971">
            <v>0</v>
          </cell>
          <cell r="BR2971">
            <v>695.52</v>
          </cell>
          <cell r="BS2971" t="str">
            <v>BC27902100</v>
          </cell>
          <cell r="BT2971">
            <v>756</v>
          </cell>
          <cell r="BU2971">
            <v>756</v>
          </cell>
          <cell r="BV2971">
            <v>695.52</v>
          </cell>
          <cell r="BW2971">
            <v>0</v>
          </cell>
          <cell r="BX2971">
            <v>695.52</v>
          </cell>
          <cell r="BY2971" t="str">
            <v>BC27902100</v>
          </cell>
          <cell r="BZ2971">
            <v>756</v>
          </cell>
          <cell r="CA2971">
            <v>756</v>
          </cell>
          <cell r="CB2971">
            <v>695.52</v>
          </cell>
          <cell r="CC2971">
            <v>0</v>
          </cell>
          <cell r="CD2971">
            <v>695.52</v>
          </cell>
          <cell r="CE2971" t="str">
            <v>BC27902100</v>
          </cell>
          <cell r="CF2971">
            <v>756</v>
          </cell>
          <cell r="CG2971">
            <v>756</v>
          </cell>
          <cell r="CH2971">
            <v>695.52</v>
          </cell>
          <cell r="CI2971">
            <v>0</v>
          </cell>
          <cell r="CJ2971">
            <v>695.52</v>
          </cell>
          <cell r="CK2971" t="str">
            <v>BC27902100</v>
          </cell>
          <cell r="CL2971">
            <v>756</v>
          </cell>
          <cell r="CM2971">
            <v>756</v>
          </cell>
          <cell r="CN2971">
            <v>695.52</v>
          </cell>
          <cell r="CO2971">
            <v>0</v>
          </cell>
          <cell r="CP2971">
            <v>695.52</v>
          </cell>
          <cell r="CQ2971" t="str">
            <v>BC27902100</v>
          </cell>
          <cell r="CR2971">
            <v>756</v>
          </cell>
          <cell r="CS2971">
            <v>756</v>
          </cell>
          <cell r="CT2971">
            <v>695.52</v>
          </cell>
          <cell r="CU2971">
            <v>0</v>
          </cell>
          <cell r="CV2971">
            <v>695.52</v>
          </cell>
          <cell r="CW2971" t="str">
            <v>BC27902100</v>
          </cell>
          <cell r="CX2971">
            <v>756</v>
          </cell>
          <cell r="CY2971">
            <v>756</v>
          </cell>
          <cell r="CZ2971">
            <v>695.52</v>
          </cell>
          <cell r="DA2971">
            <v>0</v>
          </cell>
          <cell r="DB2971">
            <v>695.52</v>
          </cell>
          <cell r="DC2971" t="str">
            <v>BC27902100</v>
          </cell>
          <cell r="DD2971">
            <v>756</v>
          </cell>
          <cell r="DE2971">
            <v>756</v>
          </cell>
          <cell r="DF2971">
            <v>695.52</v>
          </cell>
          <cell r="DG2971">
            <v>0</v>
          </cell>
          <cell r="DH2971">
            <v>695.52</v>
          </cell>
          <cell r="DI2971" t="str">
            <v>BC27902100</v>
          </cell>
          <cell r="DJ2971">
            <v>756</v>
          </cell>
          <cell r="DK2971">
            <v>756</v>
          </cell>
          <cell r="DL2971">
            <v>695.52</v>
          </cell>
        </row>
        <row r="2972">
          <cell r="B2972" t="str">
            <v>1615-1</v>
          </cell>
          <cell r="C2972" t="str">
            <v>USTEKINUMAB</v>
          </cell>
          <cell r="D2972" t="str">
            <v>5 MG/ML</v>
          </cell>
          <cell r="E2972" t="str">
            <v>26 ML</v>
          </cell>
          <cell r="F2972" t="str">
            <v>VIAL</v>
          </cell>
          <cell r="H2972" t="str">
            <v>STELARA Concentrate for Solution for Infusion (130 mg/26mL)</v>
          </cell>
          <cell r="I2972" t="str">
            <v>喜達諾 靜脈注射液130毫克/26毫升</v>
          </cell>
          <cell r="J2972" t="str">
            <v>1</v>
          </cell>
          <cell r="K2972" t="str">
            <v>CILAG AG</v>
          </cell>
          <cell r="L2972" t="str">
            <v>衛部菌疫輸字第001084號</v>
          </cell>
          <cell r="N2972">
            <v>504</v>
          </cell>
          <cell r="O2972" t="str">
            <v>KC01084241</v>
          </cell>
          <cell r="P2972">
            <v>48422</v>
          </cell>
          <cell r="Q2972">
            <v>48422</v>
          </cell>
          <cell r="R2972">
            <v>45516.68</v>
          </cell>
          <cell r="S2972" t="str">
            <v>否</v>
          </cell>
          <cell r="T2972">
            <v>0</v>
          </cell>
          <cell r="U2972">
            <v>45516.68</v>
          </cell>
          <cell r="V2972">
            <v>22</v>
          </cell>
          <cell r="W2972" t="str">
            <v>0175</v>
          </cell>
          <cell r="X2972" t="str">
            <v>22853066</v>
          </cell>
          <cell r="Y2972" t="str">
            <v>裕利股份有限公司</v>
          </cell>
          <cell r="Z2972" t="str">
            <v>02-25700064</v>
          </cell>
          <cell r="AA2972" t="str">
            <v>23108</v>
          </cell>
          <cell r="AB2972" t="str">
            <v>02-25798587/02-25770849</v>
          </cell>
          <cell r="AC2972" t="str">
            <v>105</v>
          </cell>
          <cell r="AD2972" t="str">
            <v>臺北市松山區南京東路4段126號10樓、10樓之1至之3</v>
          </cell>
          <cell r="AE2972" t="str">
            <v>劉小姐</v>
          </cell>
          <cell r="AF2972" t="str">
            <v>0975529293</v>
          </cell>
          <cell r="AG2972" t="str">
            <v>haorder@zuelligpharma.com</v>
          </cell>
          <cell r="AJ2972" t="str">
            <v>43 瑞士 Switzerland</v>
          </cell>
          <cell r="AK2972" t="str">
            <v>健保</v>
          </cell>
          <cell r="AL2972">
            <v>0</v>
          </cell>
          <cell r="AM2972">
            <v>6</v>
          </cell>
          <cell r="AN2972" t="str">
            <v>等比</v>
          </cell>
          <cell r="BA2972" t="str">
            <v>KC01084241</v>
          </cell>
          <cell r="BB2972">
            <v>42297</v>
          </cell>
          <cell r="BC2972">
            <v>42297</v>
          </cell>
          <cell r="BD2972">
            <v>39759.18</v>
          </cell>
          <cell r="BE2972">
            <v>0</v>
          </cell>
          <cell r="BF2972">
            <v>39759.18</v>
          </cell>
          <cell r="BG2972" t="str">
            <v>KC01084241</v>
          </cell>
          <cell r="BH2972">
            <v>42297</v>
          </cell>
          <cell r="BI2972">
            <v>42297</v>
          </cell>
          <cell r="BJ2972">
            <v>39759.18</v>
          </cell>
          <cell r="BK2972">
            <v>0</v>
          </cell>
          <cell r="BL2972">
            <v>39759.18</v>
          </cell>
          <cell r="BM2972" t="str">
            <v>KC01084241</v>
          </cell>
          <cell r="BN2972">
            <v>42297</v>
          </cell>
          <cell r="BO2972">
            <v>42297</v>
          </cell>
          <cell r="BP2972">
            <v>39759.18</v>
          </cell>
          <cell r="BQ2972">
            <v>0</v>
          </cell>
          <cell r="BR2972">
            <v>39759.18</v>
          </cell>
          <cell r="BS2972" t="str">
            <v>KC01084241</v>
          </cell>
          <cell r="BT2972">
            <v>42297</v>
          </cell>
          <cell r="BU2972">
            <v>42297</v>
          </cell>
          <cell r="BV2972">
            <v>39759.18</v>
          </cell>
          <cell r="BW2972">
            <v>0</v>
          </cell>
          <cell r="BX2972">
            <v>39759.18</v>
          </cell>
          <cell r="BY2972" t="str">
            <v>KC01084241</v>
          </cell>
          <cell r="BZ2972">
            <v>42297</v>
          </cell>
          <cell r="CA2972">
            <v>42297</v>
          </cell>
          <cell r="CB2972">
            <v>39759.18</v>
          </cell>
          <cell r="CC2972">
            <v>0</v>
          </cell>
          <cell r="CD2972">
            <v>39759.18</v>
          </cell>
          <cell r="CE2972" t="str">
            <v>KC01084241</v>
          </cell>
          <cell r="CF2972">
            <v>42297</v>
          </cell>
          <cell r="CG2972">
            <v>42297</v>
          </cell>
          <cell r="CH2972">
            <v>39759.18</v>
          </cell>
          <cell r="CI2972">
            <v>0</v>
          </cell>
          <cell r="CJ2972">
            <v>39759.18</v>
          </cell>
          <cell r="CK2972" t="str">
            <v>KC01084241</v>
          </cell>
          <cell r="CL2972">
            <v>42297</v>
          </cell>
          <cell r="CM2972">
            <v>42297</v>
          </cell>
          <cell r="CN2972">
            <v>39759.18</v>
          </cell>
          <cell r="CO2972">
            <v>0</v>
          </cell>
          <cell r="CP2972">
            <v>39759.18</v>
          </cell>
          <cell r="CQ2972" t="str">
            <v>KC01084241</v>
          </cell>
          <cell r="CR2972">
            <v>42297</v>
          </cell>
          <cell r="CS2972">
            <v>42297</v>
          </cell>
          <cell r="CT2972">
            <v>39759.18</v>
          </cell>
          <cell r="CU2972">
            <v>0</v>
          </cell>
          <cell r="CV2972">
            <v>39759.18</v>
          </cell>
          <cell r="CW2972" t="str">
            <v>KC01084241</v>
          </cell>
          <cell r="CX2972">
            <v>42297</v>
          </cell>
          <cell r="CY2972">
            <v>42297</v>
          </cell>
          <cell r="CZ2972">
            <v>39759.18</v>
          </cell>
          <cell r="DA2972">
            <v>0</v>
          </cell>
          <cell r="DB2972">
            <v>39759.18</v>
          </cell>
          <cell r="DC2972" t="str">
            <v>KC01084241</v>
          </cell>
          <cell r="DD2972">
            <v>42297</v>
          </cell>
          <cell r="DE2972">
            <v>42297</v>
          </cell>
          <cell r="DF2972">
            <v>39759.18</v>
          </cell>
          <cell r="DG2972">
            <v>0</v>
          </cell>
          <cell r="DH2972">
            <v>39759.18</v>
          </cell>
          <cell r="DI2972" t="str">
            <v>KC01084241</v>
          </cell>
          <cell r="DJ2972">
            <v>42297</v>
          </cell>
          <cell r="DK2972">
            <v>42297</v>
          </cell>
          <cell r="DL2972">
            <v>39759.18</v>
          </cell>
        </row>
        <row r="2973">
          <cell r="B2973" t="str">
            <v>1616-1</v>
          </cell>
          <cell r="C2973" t="str">
            <v>VALPROIC ACID+SODIUM VALPROATE (*)</v>
          </cell>
          <cell r="D2973" t="str">
            <v>87MG+199.8MG</v>
          </cell>
          <cell r="E2973" t="str">
            <v>300mg</v>
          </cell>
          <cell r="F2973" t="str">
            <v>TAB</v>
          </cell>
          <cell r="G2973" t="str">
            <v>是</v>
          </cell>
          <cell r="H2973" t="str">
            <v>Dipachro S.R. Film Coated Tablets 300mg</v>
          </cell>
          <cell r="I2973" t="str">
            <v>"信東"帝帕克持續藥效膜衣錠 300毫克</v>
          </cell>
          <cell r="J2973" t="str">
            <v>100</v>
          </cell>
          <cell r="K2973" t="str">
            <v>信東生技股份有限公司</v>
          </cell>
          <cell r="L2973" t="str">
            <v>衛署藥製字第057264號</v>
          </cell>
          <cell r="N2973">
            <v>100800</v>
          </cell>
          <cell r="O2973" t="str">
            <v>AC57264100</v>
          </cell>
          <cell r="P2973">
            <v>4.26</v>
          </cell>
          <cell r="Q2973">
            <v>4.26</v>
          </cell>
          <cell r="R2973">
            <v>4.05</v>
          </cell>
          <cell r="S2973" t="str">
            <v>簽約時健保價</v>
          </cell>
          <cell r="T2973">
            <v>0.13</v>
          </cell>
          <cell r="U2973">
            <v>3.92</v>
          </cell>
          <cell r="V2973">
            <v>4500</v>
          </cell>
          <cell r="W2973" t="str">
            <v>0116</v>
          </cell>
          <cell r="X2973" t="str">
            <v>86620346</v>
          </cell>
          <cell r="Y2973" t="str">
            <v>惠德藥品股份有限公司</v>
          </cell>
          <cell r="Z2973" t="str">
            <v>02-24248332</v>
          </cell>
          <cell r="AA2973" t="str">
            <v xml:space="preserve"> </v>
          </cell>
          <cell r="AB2973" t="str">
            <v>02-24248336/02-24270499</v>
          </cell>
          <cell r="AC2973" t="str">
            <v>201</v>
          </cell>
          <cell r="AD2973" t="str">
            <v>基隆市信義區仁一路3號2樓</v>
          </cell>
          <cell r="AE2973" t="str">
            <v>盧慧娟</v>
          </cell>
          <cell r="AF2973" t="str">
            <v>0982356523</v>
          </cell>
          <cell r="AG2973" t="str">
            <v>tyngily@twwork.com.tw</v>
          </cell>
          <cell r="AJ2973" t="str">
            <v>65 國產 Taiwan</v>
          </cell>
          <cell r="AK2973" t="str">
            <v>健保</v>
          </cell>
          <cell r="AL2973">
            <v>0</v>
          </cell>
          <cell r="AM2973">
            <v>5</v>
          </cell>
          <cell r="AN2973" t="str">
            <v>等比</v>
          </cell>
          <cell r="BA2973" t="str">
            <v>AC57264100</v>
          </cell>
          <cell r="BB2973">
            <v>4.16</v>
          </cell>
          <cell r="BC2973">
            <v>4.16</v>
          </cell>
          <cell r="BD2973">
            <v>3.95</v>
          </cell>
          <cell r="BE2973">
            <v>0.13</v>
          </cell>
          <cell r="BF2973">
            <v>3.82</v>
          </cell>
          <cell r="BG2973" t="str">
            <v>AC57264100</v>
          </cell>
          <cell r="BH2973">
            <v>4.16</v>
          </cell>
          <cell r="BI2973">
            <v>4.16</v>
          </cell>
          <cell r="BJ2973">
            <v>3.95</v>
          </cell>
          <cell r="BK2973">
            <v>0.13</v>
          </cell>
          <cell r="BL2973">
            <v>3.82</v>
          </cell>
          <cell r="BM2973" t="str">
            <v>AC57264100</v>
          </cell>
          <cell r="BN2973">
            <v>4.16</v>
          </cell>
          <cell r="BO2973">
            <v>4.16</v>
          </cell>
          <cell r="BP2973">
            <v>3.95</v>
          </cell>
          <cell r="BQ2973">
            <v>0.13</v>
          </cell>
          <cell r="BR2973">
            <v>3.82</v>
          </cell>
          <cell r="BS2973" t="str">
            <v>AC57264100</v>
          </cell>
          <cell r="BT2973">
            <v>4.05</v>
          </cell>
          <cell r="BU2973">
            <v>4.05</v>
          </cell>
          <cell r="BV2973">
            <v>3.85</v>
          </cell>
          <cell r="BW2973">
            <v>0.13</v>
          </cell>
          <cell r="BX2973">
            <v>3.72</v>
          </cell>
          <cell r="BY2973" t="str">
            <v>AC57264100</v>
          </cell>
          <cell r="BZ2973">
            <v>4.05</v>
          </cell>
          <cell r="CA2973">
            <v>4.05</v>
          </cell>
          <cell r="CB2973">
            <v>3.85</v>
          </cell>
          <cell r="CC2973">
            <v>0.13</v>
          </cell>
          <cell r="CD2973">
            <v>3.72</v>
          </cell>
          <cell r="CE2973" t="str">
            <v>AC57264100</v>
          </cell>
          <cell r="CF2973">
            <v>4.05</v>
          </cell>
          <cell r="CG2973">
            <v>4.05</v>
          </cell>
          <cell r="CH2973">
            <v>3.85</v>
          </cell>
          <cell r="CI2973">
            <v>0.13</v>
          </cell>
          <cell r="CJ2973">
            <v>3.72</v>
          </cell>
          <cell r="CK2973" t="str">
            <v>AC57264100</v>
          </cell>
          <cell r="CL2973">
            <v>4.05</v>
          </cell>
          <cell r="CM2973">
            <v>4.05</v>
          </cell>
          <cell r="CN2973">
            <v>3.85</v>
          </cell>
          <cell r="CO2973">
            <v>0.13</v>
          </cell>
          <cell r="CP2973">
            <v>3.72</v>
          </cell>
          <cell r="CQ2973" t="str">
            <v>AC57264100</v>
          </cell>
          <cell r="CR2973">
            <v>4.05</v>
          </cell>
          <cell r="CS2973">
            <v>4.05</v>
          </cell>
          <cell r="CT2973">
            <v>3.85</v>
          </cell>
          <cell r="CU2973">
            <v>0.13</v>
          </cell>
          <cell r="CV2973">
            <v>3.72</v>
          </cell>
          <cell r="CW2973" t="str">
            <v>AC57264100</v>
          </cell>
          <cell r="CX2973">
            <v>4.05</v>
          </cell>
          <cell r="CY2973">
            <v>4.05</v>
          </cell>
          <cell r="CZ2973">
            <v>3.85</v>
          </cell>
          <cell r="DA2973">
            <v>0.13</v>
          </cell>
          <cell r="DB2973">
            <v>3.72</v>
          </cell>
          <cell r="DC2973" t="str">
            <v>AC57264100</v>
          </cell>
          <cell r="DD2973">
            <v>4.05</v>
          </cell>
          <cell r="DE2973">
            <v>4.05</v>
          </cell>
          <cell r="DF2973">
            <v>3.85</v>
          </cell>
          <cell r="DG2973">
            <v>0.13</v>
          </cell>
          <cell r="DH2973">
            <v>3.72</v>
          </cell>
          <cell r="DI2973" t="str">
            <v>AC57264100</v>
          </cell>
          <cell r="DJ2973">
            <v>4.05</v>
          </cell>
          <cell r="DK2973">
            <v>4.05</v>
          </cell>
          <cell r="DL2973">
            <v>3.85</v>
          </cell>
        </row>
        <row r="2974">
          <cell r="B2974" t="str">
            <v>1617-1</v>
          </cell>
          <cell r="C2974" t="str">
            <v>VENETOCLAX</v>
          </cell>
          <cell r="D2974" t="str">
            <v>100MG</v>
          </cell>
          <cell r="E2974" t="str">
            <v xml:space="preserve"> </v>
          </cell>
          <cell r="F2974" t="str">
            <v>TAB</v>
          </cell>
          <cell r="H2974" t="str">
            <v>Venclexta Film-Coated Tablets 100mg</v>
          </cell>
          <cell r="I2974" t="str">
            <v>唯可來膜衣錠 100毫克</v>
          </cell>
          <cell r="J2974" t="str">
            <v>14</v>
          </cell>
          <cell r="K2974" t="str">
            <v>AbbVie Ireland NL B.V.</v>
          </cell>
          <cell r="L2974" t="str">
            <v>衛部藥輸字第027359號</v>
          </cell>
          <cell r="N2974">
            <v>1896</v>
          </cell>
          <cell r="O2974" t="str">
            <v>BC27359100</v>
          </cell>
          <cell r="P2974">
            <v>1344</v>
          </cell>
          <cell r="Q2974">
            <v>1344</v>
          </cell>
          <cell r="R2974">
            <v>1276.8</v>
          </cell>
          <cell r="S2974" t="str">
            <v>否</v>
          </cell>
          <cell r="T2974">
            <v>0</v>
          </cell>
          <cell r="U2974">
            <v>1276.8</v>
          </cell>
          <cell r="V2974">
            <v>10</v>
          </cell>
          <cell r="W2974" t="str">
            <v>0175</v>
          </cell>
          <cell r="X2974" t="str">
            <v>22853066</v>
          </cell>
          <cell r="Y2974" t="str">
            <v>裕利股份有限公司</v>
          </cell>
          <cell r="Z2974" t="str">
            <v>02-25700064</v>
          </cell>
          <cell r="AA2974" t="str">
            <v>23108</v>
          </cell>
          <cell r="AB2974" t="str">
            <v>02-25798587/02-25770849</v>
          </cell>
          <cell r="AC2974" t="str">
            <v>105</v>
          </cell>
          <cell r="AD2974" t="str">
            <v>臺北市松山區南京東路4段126號10樓、10樓之1至之3</v>
          </cell>
          <cell r="AE2974" t="str">
            <v>劉小姐</v>
          </cell>
          <cell r="AF2974" t="str">
            <v>0975529293</v>
          </cell>
          <cell r="AG2974" t="str">
            <v>haorder@zuelligpharma.com</v>
          </cell>
          <cell r="AJ2974" t="str">
            <v>23 愛爾蘭 Ireland</v>
          </cell>
          <cell r="AK2974" t="str">
            <v>健保</v>
          </cell>
          <cell r="AL2974">
            <v>0</v>
          </cell>
          <cell r="AM2974">
            <v>5</v>
          </cell>
          <cell r="AN2974" t="str">
            <v>等比</v>
          </cell>
          <cell r="BA2974" t="str">
            <v>BC27359100</v>
          </cell>
          <cell r="BB2974">
            <v>1344</v>
          </cell>
          <cell r="BC2974">
            <v>1344</v>
          </cell>
          <cell r="BD2974">
            <v>1276.8</v>
          </cell>
          <cell r="BE2974">
            <v>0</v>
          </cell>
          <cell r="BF2974">
            <v>1276.8</v>
          </cell>
          <cell r="BG2974" t="str">
            <v>BC27359100</v>
          </cell>
          <cell r="BH2974">
            <v>1344</v>
          </cell>
          <cell r="BI2974">
            <v>1344</v>
          </cell>
          <cell r="BJ2974">
            <v>1276.8</v>
          </cell>
          <cell r="BK2974">
            <v>0</v>
          </cell>
          <cell r="BL2974">
            <v>1276.8</v>
          </cell>
          <cell r="BM2974" t="str">
            <v>BC27359100</v>
          </cell>
          <cell r="BN2974">
            <v>1344</v>
          </cell>
          <cell r="BO2974">
            <v>1344</v>
          </cell>
          <cell r="BP2974">
            <v>1276.8</v>
          </cell>
          <cell r="BQ2974">
            <v>0</v>
          </cell>
          <cell r="BR2974">
            <v>1276.8</v>
          </cell>
          <cell r="BS2974" t="str">
            <v>BC27359100</v>
          </cell>
          <cell r="BT2974">
            <v>1344</v>
          </cell>
          <cell r="BU2974">
            <v>1344</v>
          </cell>
          <cell r="BV2974">
            <v>1276.8</v>
          </cell>
          <cell r="BW2974">
            <v>0</v>
          </cell>
          <cell r="BX2974">
            <v>1276.8</v>
          </cell>
          <cell r="BY2974" t="str">
            <v>BC27359100</v>
          </cell>
          <cell r="BZ2974">
            <v>1344</v>
          </cell>
          <cell r="CA2974">
            <v>1344</v>
          </cell>
          <cell r="CB2974">
            <v>1276.8</v>
          </cell>
          <cell r="CC2974">
            <v>0</v>
          </cell>
          <cell r="CD2974">
            <v>1276.8</v>
          </cell>
          <cell r="CE2974" t="str">
            <v>BC27359100</v>
          </cell>
          <cell r="CF2974">
            <v>1344</v>
          </cell>
          <cell r="CG2974">
            <v>1344</v>
          </cell>
          <cell r="CH2974">
            <v>1276.8</v>
          </cell>
          <cell r="CI2974">
            <v>0</v>
          </cell>
          <cell r="CJ2974">
            <v>1276.8</v>
          </cell>
          <cell r="CK2974" t="str">
            <v>BC27359100</v>
          </cell>
          <cell r="CL2974">
            <v>1344</v>
          </cell>
          <cell r="CM2974">
            <v>1344</v>
          </cell>
          <cell r="CN2974">
            <v>1276.8</v>
          </cell>
          <cell r="CO2974">
            <v>0</v>
          </cell>
          <cell r="CP2974">
            <v>1276.8</v>
          </cell>
          <cell r="CQ2974" t="str">
            <v>BC27359100</v>
          </cell>
          <cell r="CR2974">
            <v>1344</v>
          </cell>
          <cell r="CS2974">
            <v>1344</v>
          </cell>
          <cell r="CT2974">
            <v>1276.8</v>
          </cell>
          <cell r="CU2974">
            <v>0</v>
          </cell>
          <cell r="CV2974">
            <v>1276.8</v>
          </cell>
          <cell r="CW2974" t="str">
            <v>BC27359100</v>
          </cell>
          <cell r="CX2974">
            <v>1344</v>
          </cell>
          <cell r="CY2974">
            <v>1344</v>
          </cell>
          <cell r="CZ2974">
            <v>1276.8</v>
          </cell>
          <cell r="DA2974">
            <v>0</v>
          </cell>
          <cell r="DB2974">
            <v>1276.8</v>
          </cell>
          <cell r="DC2974" t="str">
            <v>BC27359100</v>
          </cell>
          <cell r="DD2974">
            <v>1344</v>
          </cell>
          <cell r="DE2974">
            <v>1344</v>
          </cell>
          <cell r="DF2974">
            <v>1276.8</v>
          </cell>
          <cell r="DG2974">
            <v>0</v>
          </cell>
          <cell r="DH2974">
            <v>1276.8</v>
          </cell>
          <cell r="DI2974" t="str">
            <v>BC27359100</v>
          </cell>
          <cell r="DJ2974">
            <v>1344</v>
          </cell>
          <cell r="DK2974">
            <v>1344</v>
          </cell>
          <cell r="DL2974">
            <v>1276.8</v>
          </cell>
        </row>
        <row r="2975">
          <cell r="B2975" t="str">
            <v>1618-1</v>
          </cell>
          <cell r="C2975" t="str">
            <v>Vilanterol trifenatate (micronised) + FLUTICASONE FUROATE(micronised)</v>
          </cell>
          <cell r="D2975" t="str">
            <v>40 MCG/DOSE+200 MCG/DOSE</v>
          </cell>
          <cell r="E2975" t="str">
            <v>30 DOSE</v>
          </cell>
          <cell r="F2975" t="str">
            <v>BOT(乾粉吸入劑)</v>
          </cell>
          <cell r="H2975" t="str">
            <v>Relvar Ellipta 184/22 mcg Inhalation Powder</v>
          </cell>
          <cell r="I2975" t="str">
            <v>潤娃易利達184/22 mcg 乾粉吸入劑</v>
          </cell>
          <cell r="J2975" t="str">
            <v>1</v>
          </cell>
          <cell r="K2975" t="str">
            <v>GLAXO OPERATIONS UK LIMITED</v>
          </cell>
          <cell r="L2975" t="str">
            <v>衛部藥輸字第027034號</v>
          </cell>
          <cell r="N2975">
            <v>1008</v>
          </cell>
          <cell r="O2975" t="str">
            <v>BC27034143</v>
          </cell>
          <cell r="P2975">
            <v>1234</v>
          </cell>
          <cell r="Q2975">
            <v>1234</v>
          </cell>
          <cell r="R2975">
            <v>1172.3</v>
          </cell>
          <cell r="S2975" t="str">
            <v>否</v>
          </cell>
          <cell r="T2975">
            <v>0</v>
          </cell>
          <cell r="U2975">
            <v>1172.3</v>
          </cell>
          <cell r="V2975">
            <v>45</v>
          </cell>
          <cell r="W2975" t="str">
            <v>0175</v>
          </cell>
          <cell r="X2975" t="str">
            <v>22853066</v>
          </cell>
          <cell r="Y2975" t="str">
            <v>裕利股份有限公司</v>
          </cell>
          <cell r="Z2975" t="str">
            <v>02-25700064</v>
          </cell>
          <cell r="AA2975" t="str">
            <v>23108</v>
          </cell>
          <cell r="AB2975" t="str">
            <v>02-25798587/02-25770849</v>
          </cell>
          <cell r="AC2975" t="str">
            <v>105</v>
          </cell>
          <cell r="AD2975" t="str">
            <v>臺北市松山區南京東路4段126號10樓、10樓之1至之3</v>
          </cell>
          <cell r="AE2975" t="str">
            <v>劉小姐</v>
          </cell>
          <cell r="AF2975" t="str">
            <v>0975529293</v>
          </cell>
          <cell r="AG2975" t="str">
            <v>haorder@zuelligpharma.com</v>
          </cell>
          <cell r="AJ2975" t="str">
            <v>13 英國 UNITED KINGDOM</v>
          </cell>
          <cell r="AK2975" t="str">
            <v>健保</v>
          </cell>
          <cell r="AL2975">
            <v>0</v>
          </cell>
          <cell r="AM2975">
            <v>5</v>
          </cell>
          <cell r="AN2975" t="str">
            <v>50.00</v>
          </cell>
          <cell r="BA2975" t="str">
            <v>BC27034143</v>
          </cell>
          <cell r="BB2975">
            <v>1234</v>
          </cell>
          <cell r="BC2975">
            <v>1234</v>
          </cell>
          <cell r="BD2975">
            <v>1172.3</v>
          </cell>
          <cell r="BE2975">
            <v>0</v>
          </cell>
          <cell r="BF2975">
            <v>1172.3</v>
          </cell>
          <cell r="BG2975" t="str">
            <v>BC27034143</v>
          </cell>
          <cell r="BH2975">
            <v>1234</v>
          </cell>
          <cell r="BI2975">
            <v>1234</v>
          </cell>
          <cell r="BJ2975">
            <v>1172.3</v>
          </cell>
          <cell r="BK2975">
            <v>0</v>
          </cell>
          <cell r="BL2975">
            <v>1172.3</v>
          </cell>
          <cell r="BM2975" t="str">
            <v>BC27034143</v>
          </cell>
          <cell r="BN2975">
            <v>1234</v>
          </cell>
          <cell r="BO2975">
            <v>1234</v>
          </cell>
          <cell r="BP2975">
            <v>1172.3</v>
          </cell>
          <cell r="BQ2975">
            <v>0</v>
          </cell>
          <cell r="BR2975">
            <v>1172.3</v>
          </cell>
          <cell r="BS2975" t="str">
            <v>BC27034143</v>
          </cell>
          <cell r="BT2975">
            <v>1234</v>
          </cell>
          <cell r="BU2975">
            <v>1234</v>
          </cell>
          <cell r="BV2975">
            <v>1172.3</v>
          </cell>
          <cell r="BW2975">
            <v>0</v>
          </cell>
          <cell r="BX2975">
            <v>1172.3</v>
          </cell>
          <cell r="BY2975" t="str">
            <v>BC27034143</v>
          </cell>
          <cell r="BZ2975">
            <v>1234</v>
          </cell>
          <cell r="CA2975">
            <v>1234</v>
          </cell>
          <cell r="CB2975">
            <v>1172.3</v>
          </cell>
          <cell r="CC2975">
            <v>0</v>
          </cell>
          <cell r="CD2975">
            <v>1172.3</v>
          </cell>
          <cell r="CE2975" t="str">
            <v>BC27034143</v>
          </cell>
          <cell r="CF2975">
            <v>1234</v>
          </cell>
          <cell r="CG2975">
            <v>1234</v>
          </cell>
          <cell r="CH2975">
            <v>1172.3</v>
          </cell>
          <cell r="CI2975">
            <v>0</v>
          </cell>
          <cell r="CJ2975">
            <v>1172.3</v>
          </cell>
          <cell r="CK2975" t="str">
            <v>BC27034143</v>
          </cell>
          <cell r="CL2975">
            <v>1234</v>
          </cell>
          <cell r="CM2975">
            <v>1234</v>
          </cell>
          <cell r="CN2975">
            <v>1172.3</v>
          </cell>
          <cell r="CO2975">
            <v>0</v>
          </cell>
          <cell r="CP2975">
            <v>1172.3</v>
          </cell>
          <cell r="CQ2975" t="str">
            <v>BC27034143</v>
          </cell>
          <cell r="CR2975">
            <v>1234</v>
          </cell>
          <cell r="CS2975">
            <v>1234</v>
          </cell>
          <cell r="CT2975">
            <v>1172.3</v>
          </cell>
          <cell r="CU2975">
            <v>0</v>
          </cell>
          <cell r="CV2975">
            <v>1172.3</v>
          </cell>
          <cell r="CW2975" t="str">
            <v>BC27034143</v>
          </cell>
          <cell r="CX2975">
            <v>1234</v>
          </cell>
          <cell r="CY2975">
            <v>1234</v>
          </cell>
          <cell r="CZ2975">
            <v>1172.3</v>
          </cell>
          <cell r="DA2975">
            <v>0</v>
          </cell>
          <cell r="DB2975">
            <v>1172.3</v>
          </cell>
          <cell r="DC2975" t="str">
            <v>BC27034143</v>
          </cell>
          <cell r="DD2975">
            <v>1234</v>
          </cell>
          <cell r="DE2975">
            <v>1234</v>
          </cell>
          <cell r="DF2975">
            <v>1172.3</v>
          </cell>
          <cell r="DG2975">
            <v>0</v>
          </cell>
          <cell r="DH2975">
            <v>1172.3</v>
          </cell>
          <cell r="DI2975" t="str">
            <v>BC27034143</v>
          </cell>
          <cell r="DJ2975">
            <v>1234</v>
          </cell>
          <cell r="DK2975">
            <v>1234</v>
          </cell>
          <cell r="DL2975">
            <v>1172.3</v>
          </cell>
        </row>
        <row r="2976">
          <cell r="B2976" t="str">
            <v>1619-1</v>
          </cell>
          <cell r="C2976" t="str">
            <v>VINCRISTINE SULFATE</v>
          </cell>
          <cell r="D2976" t="str">
            <v>1 MG/ML</v>
          </cell>
          <cell r="E2976" t="str">
            <v>1 ML</v>
          </cell>
          <cell r="F2976" t="str">
            <v>VIAL</v>
          </cell>
          <cell r="H2976" t="str">
            <v>Vincristine 1mg</v>
          </cell>
          <cell r="I2976" t="str">
            <v>文克斯汀注射液1毫克/毫升</v>
          </cell>
          <cell r="J2976" t="str">
            <v>5</v>
          </cell>
          <cell r="K2976" t="str">
            <v>Hospira Australia Pty Ltd.</v>
          </cell>
          <cell r="L2976" t="str">
            <v>衛署藥輸字第022047號</v>
          </cell>
          <cell r="N2976">
            <v>3287</v>
          </cell>
          <cell r="O2976" t="str">
            <v>BC22047209</v>
          </cell>
          <cell r="P2976">
            <v>224</v>
          </cell>
          <cell r="Q2976">
            <v>207.27</v>
          </cell>
          <cell r="R2976">
            <v>196.9</v>
          </cell>
          <cell r="S2976" t="str">
            <v>否</v>
          </cell>
          <cell r="T2976">
            <v>0</v>
          </cell>
          <cell r="U2976">
            <v>196.9</v>
          </cell>
          <cell r="V2976">
            <v>69</v>
          </cell>
          <cell r="W2976" t="str">
            <v>0058</v>
          </cell>
          <cell r="X2976" t="str">
            <v>12472692</v>
          </cell>
          <cell r="Y2976" t="str">
            <v>文德藥業有限公司</v>
          </cell>
          <cell r="Z2976" t="str">
            <v>02-25773131</v>
          </cell>
          <cell r="AA2976" t="str">
            <v>128</v>
          </cell>
          <cell r="AB2976" t="str">
            <v>02-25791100</v>
          </cell>
          <cell r="AC2976" t="str">
            <v>105</v>
          </cell>
          <cell r="AD2976" t="str">
            <v>臺北市松山區八德路3段212號10樓</v>
          </cell>
          <cell r="AE2976" t="str">
            <v>吳承翰</v>
          </cell>
          <cell r="AF2976" t="str">
            <v>0939288580</v>
          </cell>
          <cell r="AG2976" t="str">
            <v>order@holdingpharma.com.tw</v>
          </cell>
          <cell r="AJ2976" t="str">
            <v>02 澳洲 Australia</v>
          </cell>
          <cell r="AK2976" t="str">
            <v>健保</v>
          </cell>
          <cell r="AL2976">
            <v>7.47</v>
          </cell>
          <cell r="AM2976">
            <v>5</v>
          </cell>
          <cell r="AN2976" t="str">
            <v>等比</v>
          </cell>
          <cell r="BA2976" t="str">
            <v>BC22047209</v>
          </cell>
          <cell r="BB2976">
            <v>224</v>
          </cell>
          <cell r="BC2976">
            <v>207.27</v>
          </cell>
          <cell r="BD2976">
            <v>196.9</v>
          </cell>
          <cell r="BE2976">
            <v>0</v>
          </cell>
          <cell r="BF2976">
            <v>196.9</v>
          </cell>
          <cell r="BG2976" t="str">
            <v>BC22047209</v>
          </cell>
          <cell r="BH2976">
            <v>224</v>
          </cell>
          <cell r="BI2976">
            <v>207.27</v>
          </cell>
          <cell r="BJ2976">
            <v>196.9</v>
          </cell>
          <cell r="BK2976">
            <v>0</v>
          </cell>
          <cell r="BL2976">
            <v>196.9</v>
          </cell>
          <cell r="BM2976" t="str">
            <v>BC22047209</v>
          </cell>
          <cell r="BN2976">
            <v>224</v>
          </cell>
          <cell r="BO2976">
            <v>207.27</v>
          </cell>
          <cell r="BP2976">
            <v>196.9</v>
          </cell>
          <cell r="BQ2976">
            <v>0</v>
          </cell>
          <cell r="BR2976">
            <v>196.9</v>
          </cell>
          <cell r="BS2976" t="str">
            <v>BC22047209</v>
          </cell>
          <cell r="BT2976">
            <v>224</v>
          </cell>
          <cell r="BU2976">
            <v>207.27</v>
          </cell>
          <cell r="BV2976">
            <v>196.9</v>
          </cell>
          <cell r="BW2976">
            <v>0</v>
          </cell>
          <cell r="BX2976">
            <v>196.9</v>
          </cell>
          <cell r="BY2976" t="str">
            <v>BC22047209</v>
          </cell>
          <cell r="BZ2976">
            <v>224</v>
          </cell>
          <cell r="CA2976">
            <v>207.27</v>
          </cell>
          <cell r="CB2976">
            <v>196.9</v>
          </cell>
          <cell r="CC2976">
            <v>0</v>
          </cell>
          <cell r="CD2976">
            <v>196.9</v>
          </cell>
          <cell r="CE2976" t="str">
            <v>BC22047209</v>
          </cell>
          <cell r="CF2976">
            <v>224</v>
          </cell>
          <cell r="CG2976">
            <v>207.27</v>
          </cell>
          <cell r="CH2976">
            <v>196.9</v>
          </cell>
          <cell r="CI2976">
            <v>0</v>
          </cell>
          <cell r="CJ2976">
            <v>196.9</v>
          </cell>
          <cell r="CK2976" t="str">
            <v>BC22047209</v>
          </cell>
          <cell r="CL2976">
            <v>224</v>
          </cell>
          <cell r="CM2976">
            <v>207.27</v>
          </cell>
          <cell r="CN2976">
            <v>196.9</v>
          </cell>
          <cell r="CO2976">
            <v>0</v>
          </cell>
          <cell r="CP2976">
            <v>196.9</v>
          </cell>
          <cell r="CQ2976" t="str">
            <v>BC22047209</v>
          </cell>
          <cell r="CR2976">
            <v>224</v>
          </cell>
          <cell r="CS2976">
            <v>207.27</v>
          </cell>
          <cell r="CT2976">
            <v>196.9</v>
          </cell>
          <cell r="CU2976">
            <v>0</v>
          </cell>
          <cell r="CV2976">
            <v>196.9</v>
          </cell>
          <cell r="CW2976" t="str">
            <v>BC22047209</v>
          </cell>
          <cell r="CX2976">
            <v>224</v>
          </cell>
          <cell r="CY2976">
            <v>207.27</v>
          </cell>
          <cell r="CZ2976">
            <v>196.9</v>
          </cell>
          <cell r="DA2976">
            <v>0</v>
          </cell>
          <cell r="DB2976">
            <v>196.9</v>
          </cell>
          <cell r="DC2976" t="str">
            <v>BC22047209</v>
          </cell>
          <cell r="DD2976">
            <v>224</v>
          </cell>
          <cell r="DE2976">
            <v>207.27</v>
          </cell>
          <cell r="DF2976">
            <v>196.9</v>
          </cell>
          <cell r="DG2976">
            <v>0</v>
          </cell>
          <cell r="DH2976">
            <v>196.9</v>
          </cell>
          <cell r="DI2976" t="str">
            <v>BC22047209</v>
          </cell>
          <cell r="DJ2976">
            <v>224</v>
          </cell>
          <cell r="DK2976">
            <v>207.27</v>
          </cell>
          <cell r="DL2976">
            <v>196.9</v>
          </cell>
        </row>
        <row r="2977">
          <cell r="B2977" t="str">
            <v>1620-1</v>
          </cell>
          <cell r="C2977" t="str">
            <v>Vonoprazan Fumarate (as the free base 20mg)</v>
          </cell>
          <cell r="D2977" t="str">
            <v>26.72MG</v>
          </cell>
          <cell r="E2977" t="str">
            <v xml:space="preserve"> </v>
          </cell>
          <cell r="F2977" t="str">
            <v>TAB</v>
          </cell>
          <cell r="H2977" t="str">
            <v>Vocinti Film-Coated Tablets 20mg</v>
          </cell>
          <cell r="I2977" t="str">
            <v>福星定膜衣錠20毫克</v>
          </cell>
          <cell r="J2977" t="str">
            <v>30</v>
          </cell>
          <cell r="K2977" t="str">
            <v>Takeda Pharmaceutical Company Limited, Hikari Plant</v>
          </cell>
          <cell r="L2977" t="str">
            <v>衛部藥輸字第027623號</v>
          </cell>
          <cell r="N2977">
            <v>4000</v>
          </cell>
          <cell r="O2977" t="str">
            <v xml:space="preserve"> </v>
          </cell>
          <cell r="P2977">
            <v>55</v>
          </cell>
          <cell r="Q2977">
            <v>55</v>
          </cell>
          <cell r="R2977">
            <v>52.25</v>
          </cell>
          <cell r="S2977" t="str">
            <v>否</v>
          </cell>
          <cell r="T2977">
            <v>0</v>
          </cell>
          <cell r="U2977">
            <v>52.25</v>
          </cell>
          <cell r="V2977">
            <v>175</v>
          </cell>
          <cell r="W2977" t="str">
            <v>0175</v>
          </cell>
          <cell r="X2977" t="str">
            <v>22853066</v>
          </cell>
          <cell r="Y2977" t="str">
            <v>裕利股份有限公司</v>
          </cell>
          <cell r="Z2977" t="str">
            <v>02-25700064</v>
          </cell>
          <cell r="AA2977" t="str">
            <v>23108</v>
          </cell>
          <cell r="AB2977" t="str">
            <v>02-25798587/02-25770849</v>
          </cell>
          <cell r="AC2977" t="str">
            <v>105</v>
          </cell>
          <cell r="AD2977" t="str">
            <v>臺北市松山區南京東路4段126號10樓、10樓之1至之3</v>
          </cell>
          <cell r="AE2977" t="str">
            <v>劉小姐</v>
          </cell>
          <cell r="AF2977" t="str">
            <v>0975529293</v>
          </cell>
          <cell r="AG2977" t="str">
            <v>haorder@zuelligpharma.com</v>
          </cell>
          <cell r="AJ2977" t="str">
            <v>26 日本 Japan</v>
          </cell>
          <cell r="AK2977" t="str">
            <v>自費</v>
          </cell>
          <cell r="AL2977">
            <v>0</v>
          </cell>
          <cell r="AM2977">
            <v>5</v>
          </cell>
          <cell r="AN2977" t="str">
            <v>等比</v>
          </cell>
          <cell r="BA2977" t="str">
            <v xml:space="preserve"> </v>
          </cell>
          <cell r="BB2977">
            <v>55</v>
          </cell>
          <cell r="BC2977">
            <v>55</v>
          </cell>
          <cell r="BD2977">
            <v>52.25</v>
          </cell>
          <cell r="BE2977">
            <v>0</v>
          </cell>
          <cell r="BF2977">
            <v>52.25</v>
          </cell>
          <cell r="BG2977" t="str">
            <v xml:space="preserve"> </v>
          </cell>
          <cell r="BH2977">
            <v>55</v>
          </cell>
          <cell r="BI2977">
            <v>55</v>
          </cell>
          <cell r="BJ2977">
            <v>52.25</v>
          </cell>
          <cell r="BK2977">
            <v>0</v>
          </cell>
          <cell r="BL2977">
            <v>52.25</v>
          </cell>
          <cell r="BM2977" t="str">
            <v xml:space="preserve"> </v>
          </cell>
          <cell r="BN2977">
            <v>55</v>
          </cell>
          <cell r="BO2977">
            <v>55</v>
          </cell>
          <cell r="BP2977">
            <v>52.25</v>
          </cell>
          <cell r="BQ2977">
            <v>0</v>
          </cell>
          <cell r="BR2977">
            <v>52.25</v>
          </cell>
          <cell r="BS2977" t="str">
            <v xml:space="preserve"> </v>
          </cell>
          <cell r="BT2977">
            <v>55</v>
          </cell>
          <cell r="BU2977">
            <v>55</v>
          </cell>
          <cell r="BV2977">
            <v>52.25</v>
          </cell>
          <cell r="BW2977">
            <v>0</v>
          </cell>
          <cell r="BX2977">
            <v>52.25</v>
          </cell>
          <cell r="BY2977" t="str">
            <v xml:space="preserve"> </v>
          </cell>
          <cell r="BZ2977">
            <v>55</v>
          </cell>
          <cell r="CA2977">
            <v>55</v>
          </cell>
          <cell r="CB2977">
            <v>52.25</v>
          </cell>
          <cell r="CC2977">
            <v>0</v>
          </cell>
          <cell r="CD2977">
            <v>52.25</v>
          </cell>
          <cell r="CE2977" t="str">
            <v xml:space="preserve"> </v>
          </cell>
          <cell r="CF2977">
            <v>55</v>
          </cell>
          <cell r="CG2977">
            <v>55</v>
          </cell>
          <cell r="CH2977">
            <v>52.25</v>
          </cell>
          <cell r="CI2977">
            <v>0</v>
          </cell>
          <cell r="CJ2977">
            <v>52.25</v>
          </cell>
          <cell r="CK2977" t="str">
            <v xml:space="preserve"> </v>
          </cell>
          <cell r="CL2977">
            <v>55</v>
          </cell>
          <cell r="CM2977">
            <v>55</v>
          </cell>
          <cell r="CN2977">
            <v>52.25</v>
          </cell>
          <cell r="CO2977">
            <v>0</v>
          </cell>
          <cell r="CP2977">
            <v>52.25</v>
          </cell>
          <cell r="CQ2977" t="str">
            <v xml:space="preserve"> </v>
          </cell>
          <cell r="CR2977">
            <v>55</v>
          </cell>
          <cell r="CS2977">
            <v>55</v>
          </cell>
          <cell r="CT2977">
            <v>52.25</v>
          </cell>
          <cell r="CU2977">
            <v>0</v>
          </cell>
          <cell r="CV2977">
            <v>52.25</v>
          </cell>
          <cell r="CW2977" t="str">
            <v xml:space="preserve"> </v>
          </cell>
          <cell r="CX2977">
            <v>55</v>
          </cell>
          <cell r="CY2977">
            <v>55</v>
          </cell>
          <cell r="CZ2977">
            <v>52.25</v>
          </cell>
          <cell r="DA2977">
            <v>0</v>
          </cell>
          <cell r="DB2977">
            <v>52.25</v>
          </cell>
          <cell r="DC2977" t="str">
            <v xml:space="preserve"> </v>
          </cell>
          <cell r="DD2977">
            <v>55</v>
          </cell>
          <cell r="DE2977">
            <v>55</v>
          </cell>
          <cell r="DF2977">
            <v>52.25</v>
          </cell>
          <cell r="DG2977">
            <v>0</v>
          </cell>
          <cell r="DH2977">
            <v>52.25</v>
          </cell>
          <cell r="DI2977" t="str">
            <v xml:space="preserve"> </v>
          </cell>
          <cell r="DJ2977">
            <v>55</v>
          </cell>
          <cell r="DK2977">
            <v>55</v>
          </cell>
          <cell r="DL2977">
            <v>52.25</v>
          </cell>
        </row>
        <row r="2978">
          <cell r="B2978" t="str">
            <v>1621-1</v>
          </cell>
          <cell r="C2978" t="str">
            <v>WARFARIN SODIUM CLATHRATE</v>
          </cell>
          <cell r="D2978" t="str">
            <v>2.5MG</v>
          </cell>
          <cell r="E2978" t="str">
            <v xml:space="preserve"> </v>
          </cell>
          <cell r="F2978" t="str">
            <v>TAB</v>
          </cell>
          <cell r="H2978" t="str">
            <v>Mafarin tablets 2.5mg</v>
          </cell>
          <cell r="I2978" t="str">
            <v>脈化寧錠2.5毫克</v>
          </cell>
          <cell r="J2978" t="str">
            <v>1000</v>
          </cell>
          <cell r="K2978" t="str">
            <v>衛達</v>
          </cell>
          <cell r="L2978" t="str">
            <v>衛署藥製字第050423號</v>
          </cell>
          <cell r="N2978">
            <v>314636</v>
          </cell>
          <cell r="O2978" t="str">
            <v>AC50423100</v>
          </cell>
          <cell r="P2978">
            <v>4.1100000000000003</v>
          </cell>
          <cell r="Q2978">
            <v>3.49</v>
          </cell>
          <cell r="R2978">
            <v>3.32</v>
          </cell>
          <cell r="S2978" t="str">
            <v>否</v>
          </cell>
          <cell r="T2978">
            <v>0</v>
          </cell>
          <cell r="U2978">
            <v>3.32</v>
          </cell>
          <cell r="V2978">
            <v>14000</v>
          </cell>
          <cell r="W2978" t="str">
            <v>0145</v>
          </cell>
          <cell r="X2978" t="str">
            <v>04604376</v>
          </cell>
          <cell r="Y2978" t="str">
            <v>恆富企業有限公司</v>
          </cell>
          <cell r="Z2978" t="str">
            <v>02-27495811</v>
          </cell>
          <cell r="AA2978" t="str">
            <v xml:space="preserve"> </v>
          </cell>
          <cell r="AB2978" t="str">
            <v>02-27494350</v>
          </cell>
          <cell r="AC2978" t="str">
            <v>11068</v>
          </cell>
          <cell r="AD2978" t="str">
            <v>臺北市信義區永吉路302號4樓之3</v>
          </cell>
          <cell r="AE2978" t="str">
            <v>莊雨亭</v>
          </cell>
          <cell r="AF2978" t="str">
            <v>0918361312</v>
          </cell>
          <cell r="AG2978" t="str">
            <v>max_allied@hotmail.com</v>
          </cell>
          <cell r="AJ2978" t="str">
            <v>65 國產 Taiwan</v>
          </cell>
          <cell r="AK2978" t="str">
            <v>健保</v>
          </cell>
          <cell r="AL2978">
            <v>15</v>
          </cell>
          <cell r="AM2978">
            <v>5</v>
          </cell>
          <cell r="AN2978" t="str">
            <v>等比</v>
          </cell>
          <cell r="BA2978" t="str">
            <v>AC50423100</v>
          </cell>
          <cell r="BB2978">
            <v>4.1100000000000003</v>
          </cell>
          <cell r="BC2978">
            <v>3.49</v>
          </cell>
          <cell r="BD2978">
            <v>3.32</v>
          </cell>
          <cell r="BE2978">
            <v>0</v>
          </cell>
          <cell r="BF2978">
            <v>3.32</v>
          </cell>
          <cell r="BG2978" t="str">
            <v>AC50423100</v>
          </cell>
          <cell r="BH2978">
            <v>4.1100000000000003</v>
          </cell>
          <cell r="BI2978">
            <v>3.49</v>
          </cell>
          <cell r="BJ2978">
            <v>3.32</v>
          </cell>
          <cell r="BK2978">
            <v>0</v>
          </cell>
          <cell r="BL2978">
            <v>3.32</v>
          </cell>
          <cell r="BM2978" t="str">
            <v>AC50423100</v>
          </cell>
          <cell r="BN2978">
            <v>4.1100000000000003</v>
          </cell>
          <cell r="BO2978">
            <v>3.49</v>
          </cell>
          <cell r="BP2978">
            <v>3.32</v>
          </cell>
          <cell r="BQ2978">
            <v>0</v>
          </cell>
          <cell r="BR2978">
            <v>3.32</v>
          </cell>
          <cell r="BS2978" t="str">
            <v>AC50423100</v>
          </cell>
          <cell r="BT2978">
            <v>4.1100000000000003</v>
          </cell>
          <cell r="BU2978">
            <v>3.49</v>
          </cell>
          <cell r="BV2978">
            <v>3.32</v>
          </cell>
          <cell r="BW2978">
            <v>0</v>
          </cell>
          <cell r="BX2978">
            <v>3.32</v>
          </cell>
          <cell r="BY2978" t="str">
            <v>AC50423100</v>
          </cell>
          <cell r="BZ2978">
            <v>4.1100000000000003</v>
          </cell>
          <cell r="CA2978">
            <v>3.49</v>
          </cell>
          <cell r="CB2978">
            <v>3.32</v>
          </cell>
          <cell r="CC2978">
            <v>0</v>
          </cell>
          <cell r="CD2978">
            <v>3.32</v>
          </cell>
          <cell r="CE2978" t="str">
            <v>AC50423100</v>
          </cell>
          <cell r="CF2978">
            <v>4.1100000000000003</v>
          </cell>
          <cell r="CG2978">
            <v>3.49</v>
          </cell>
          <cell r="CH2978">
            <v>3.32</v>
          </cell>
          <cell r="CI2978">
            <v>0</v>
          </cell>
          <cell r="CJ2978">
            <v>3.32</v>
          </cell>
          <cell r="CK2978" t="str">
            <v>AC50423100</v>
          </cell>
          <cell r="CL2978">
            <v>4.1100000000000003</v>
          </cell>
          <cell r="CM2978">
            <v>3.49</v>
          </cell>
          <cell r="CN2978">
            <v>3.32</v>
          </cell>
          <cell r="CO2978">
            <v>0</v>
          </cell>
          <cell r="CP2978">
            <v>3.32</v>
          </cell>
          <cell r="CQ2978" t="str">
            <v>AC50423100</v>
          </cell>
          <cell r="CR2978">
            <v>4.1100000000000003</v>
          </cell>
          <cell r="CS2978">
            <v>3.49</v>
          </cell>
          <cell r="CT2978">
            <v>3.32</v>
          </cell>
          <cell r="CU2978">
            <v>0</v>
          </cell>
          <cell r="CV2978">
            <v>3.32</v>
          </cell>
          <cell r="CW2978" t="str">
            <v>AC50423100</v>
          </cell>
          <cell r="CX2978">
            <v>4.1100000000000003</v>
          </cell>
          <cell r="CY2978">
            <v>3.49</v>
          </cell>
          <cell r="CZ2978">
            <v>3.32</v>
          </cell>
          <cell r="DA2978">
            <v>0</v>
          </cell>
          <cell r="DB2978">
            <v>3.32</v>
          </cell>
          <cell r="DC2978" t="str">
            <v>AC50423100</v>
          </cell>
          <cell r="DD2978">
            <v>4.1100000000000003</v>
          </cell>
          <cell r="DE2978">
            <v>3.49</v>
          </cell>
          <cell r="DF2978">
            <v>3.32</v>
          </cell>
          <cell r="DG2978">
            <v>0</v>
          </cell>
          <cell r="DH2978">
            <v>3.32</v>
          </cell>
          <cell r="DI2978" t="str">
            <v>AC50423100</v>
          </cell>
          <cell r="DJ2978">
            <v>4.1100000000000003</v>
          </cell>
          <cell r="DK2978">
            <v>3.49</v>
          </cell>
          <cell r="DL2978">
            <v>3.32</v>
          </cell>
        </row>
        <row r="2979">
          <cell r="B2979" t="str">
            <v>1622-1</v>
          </cell>
          <cell r="C2979" t="str">
            <v>WATER FOR INJECTION</v>
          </cell>
          <cell r="D2979" t="str">
            <v>1ML/ML</v>
          </cell>
          <cell r="E2979" t="str">
            <v>500ML</v>
          </cell>
          <cell r="F2979" t="str">
            <v>BOT</v>
          </cell>
          <cell r="H2979" t="str">
            <v>Sterile Water For Injection "Y.F."</v>
          </cell>
          <cell r="I2979" t="str">
            <v>"永豐"注射用蒸餾水</v>
          </cell>
          <cell r="J2979" t="str">
            <v>28</v>
          </cell>
          <cell r="K2979" t="str">
            <v>永豐化學工業股份有限公司</v>
          </cell>
          <cell r="L2979" t="str">
            <v>衛署藥製字第058012號</v>
          </cell>
          <cell r="N2979">
            <v>484512</v>
          </cell>
          <cell r="O2979" t="str">
            <v xml:space="preserve"> </v>
          </cell>
          <cell r="P2979">
            <v>19.5</v>
          </cell>
          <cell r="Q2979">
            <v>19.010000000000002</v>
          </cell>
          <cell r="R2979">
            <v>17.97</v>
          </cell>
          <cell r="S2979" t="str">
            <v>契約價格</v>
          </cell>
          <cell r="T2979">
            <v>0.56999999999999995</v>
          </cell>
          <cell r="U2979">
            <v>17.399999999999999</v>
          </cell>
          <cell r="V2979">
            <v>21600</v>
          </cell>
          <cell r="W2979" t="str">
            <v>0038</v>
          </cell>
          <cell r="X2979" t="str">
            <v>03155301</v>
          </cell>
          <cell r="Y2979" t="str">
            <v>永豐化學工業股份有限公司</v>
          </cell>
          <cell r="Z2979" t="str">
            <v>02-22021112</v>
          </cell>
          <cell r="AA2979" t="str">
            <v xml:space="preserve"> </v>
          </cell>
          <cell r="AB2979" t="str">
            <v>02-22021116</v>
          </cell>
          <cell r="AC2979" t="str">
            <v>242</v>
          </cell>
          <cell r="AD2979" t="str">
            <v>新北市新莊區新樹路292號1樓</v>
          </cell>
          <cell r="AE2979" t="str">
            <v>陳平治</v>
          </cell>
          <cell r="AF2979" t="str">
            <v>0972690978</v>
          </cell>
          <cell r="AG2979" t="str">
            <v>tpsale@yfchem.com.tw</v>
          </cell>
          <cell r="AJ2979" t="str">
            <v>65 國產 Taiwan</v>
          </cell>
          <cell r="AK2979" t="str">
            <v>自費</v>
          </cell>
          <cell r="AL2979">
            <v>2.5</v>
          </cell>
          <cell r="AM2979">
            <v>5.5</v>
          </cell>
          <cell r="AN2979" t="str">
            <v>等值</v>
          </cell>
          <cell r="BA2979" t="str">
            <v xml:space="preserve"> </v>
          </cell>
          <cell r="BB2979">
            <v>19.5</v>
          </cell>
          <cell r="BC2979">
            <v>19.010000000000002</v>
          </cell>
          <cell r="BD2979">
            <v>17.97</v>
          </cell>
          <cell r="BE2979">
            <v>0.56999999999999995</v>
          </cell>
          <cell r="BF2979">
            <v>17.399999999999999</v>
          </cell>
          <cell r="BG2979" t="str">
            <v xml:space="preserve"> </v>
          </cell>
          <cell r="BH2979">
            <v>19.5</v>
          </cell>
          <cell r="BI2979">
            <v>19.010000000000002</v>
          </cell>
          <cell r="BJ2979">
            <v>17.97</v>
          </cell>
          <cell r="BK2979">
            <v>0.56999999999999995</v>
          </cell>
          <cell r="BL2979">
            <v>17.399999999999999</v>
          </cell>
          <cell r="BM2979" t="str">
            <v xml:space="preserve"> </v>
          </cell>
          <cell r="BN2979">
            <v>19.5</v>
          </cell>
          <cell r="BO2979">
            <v>19.010000000000002</v>
          </cell>
          <cell r="BP2979">
            <v>17.97</v>
          </cell>
          <cell r="BQ2979">
            <v>0.56999999999999995</v>
          </cell>
          <cell r="BR2979">
            <v>17.399999999999999</v>
          </cell>
          <cell r="BS2979" t="str">
            <v xml:space="preserve"> </v>
          </cell>
          <cell r="BT2979">
            <v>19.5</v>
          </cell>
          <cell r="BU2979">
            <v>19.010000000000002</v>
          </cell>
          <cell r="BV2979">
            <v>17.97</v>
          </cell>
          <cell r="BW2979">
            <v>0.56999999999999995</v>
          </cell>
          <cell r="BX2979">
            <v>17.399999999999999</v>
          </cell>
          <cell r="BY2979" t="str">
            <v xml:space="preserve"> </v>
          </cell>
          <cell r="BZ2979">
            <v>19.5</v>
          </cell>
          <cell r="CA2979">
            <v>19.010000000000002</v>
          </cell>
          <cell r="CB2979">
            <v>17.97</v>
          </cell>
          <cell r="CC2979">
            <v>0.56999999999999995</v>
          </cell>
          <cell r="CD2979">
            <v>17.399999999999999</v>
          </cell>
          <cell r="CE2979" t="str">
            <v xml:space="preserve"> </v>
          </cell>
          <cell r="CF2979">
            <v>19.5</v>
          </cell>
          <cell r="CG2979">
            <v>19.010000000000002</v>
          </cell>
          <cell r="CH2979">
            <v>17.97</v>
          </cell>
          <cell r="CI2979">
            <v>0.56999999999999995</v>
          </cell>
          <cell r="CJ2979">
            <v>17.399999999999999</v>
          </cell>
          <cell r="CK2979" t="str">
            <v xml:space="preserve"> </v>
          </cell>
          <cell r="CL2979">
            <v>19.5</v>
          </cell>
          <cell r="CM2979">
            <v>19.010000000000002</v>
          </cell>
          <cell r="CN2979">
            <v>17.97</v>
          </cell>
          <cell r="CO2979">
            <v>0.56999999999999995</v>
          </cell>
          <cell r="CP2979">
            <v>17.399999999999999</v>
          </cell>
          <cell r="CQ2979" t="str">
            <v xml:space="preserve"> </v>
          </cell>
          <cell r="CR2979">
            <v>19.5</v>
          </cell>
          <cell r="CS2979">
            <v>19.010000000000002</v>
          </cell>
          <cell r="CT2979">
            <v>17.97</v>
          </cell>
          <cell r="CU2979">
            <v>0.56999999999999995</v>
          </cell>
          <cell r="CV2979">
            <v>17.399999999999999</v>
          </cell>
          <cell r="CW2979" t="str">
            <v xml:space="preserve"> </v>
          </cell>
          <cell r="CX2979">
            <v>19.5</v>
          </cell>
          <cell r="CY2979">
            <v>19.010000000000002</v>
          </cell>
          <cell r="CZ2979">
            <v>17.97</v>
          </cell>
          <cell r="DA2979">
            <v>0.56999999999999995</v>
          </cell>
          <cell r="DB2979">
            <v>17.399999999999999</v>
          </cell>
          <cell r="DC2979" t="str">
            <v xml:space="preserve"> </v>
          </cell>
          <cell r="DD2979">
            <v>19.5</v>
          </cell>
          <cell r="DE2979">
            <v>19.010000000000002</v>
          </cell>
          <cell r="DF2979">
            <v>17.97</v>
          </cell>
          <cell r="DG2979">
            <v>0.56999999999999995</v>
          </cell>
          <cell r="DH2979">
            <v>17.399999999999999</v>
          </cell>
          <cell r="DI2979" t="str">
            <v xml:space="preserve"> </v>
          </cell>
          <cell r="DJ2979">
            <v>19.5</v>
          </cell>
          <cell r="DK2979">
            <v>19.010000000000002</v>
          </cell>
          <cell r="DL2979">
            <v>17.97</v>
          </cell>
        </row>
        <row r="2980">
          <cell r="B2980" t="str">
            <v>1622-2</v>
          </cell>
          <cell r="C2980" t="str">
            <v>WATER FOR INJECTION</v>
          </cell>
          <cell r="D2980" t="str">
            <v>1ML/ML</v>
          </cell>
          <cell r="E2980" t="str">
            <v>500ML</v>
          </cell>
          <cell r="F2980" t="str">
            <v>BOT</v>
          </cell>
          <cell r="H2980" t="str">
            <v>WATER FOR INJECTION "TAI YU"v</v>
          </cell>
          <cell r="I2980" t="str">
            <v>"台裕"注射用蒸餾水</v>
          </cell>
          <cell r="J2980" t="str">
            <v>30</v>
          </cell>
          <cell r="K2980" t="str">
            <v>台裕化學製藥廠股份有限公司</v>
          </cell>
          <cell r="L2980" t="str">
            <v>衛署藥製字第014364號</v>
          </cell>
          <cell r="N2980">
            <v>484512</v>
          </cell>
          <cell r="O2980" t="str">
            <v xml:space="preserve"> </v>
          </cell>
          <cell r="P2980">
            <v>19.5</v>
          </cell>
          <cell r="Q2980">
            <v>19.5</v>
          </cell>
          <cell r="R2980">
            <v>19.5</v>
          </cell>
          <cell r="S2980" t="str">
            <v>契約價格</v>
          </cell>
          <cell r="T2980">
            <v>0.59</v>
          </cell>
          <cell r="U2980">
            <v>18.920000000000002</v>
          </cell>
          <cell r="V2980">
            <v>21600</v>
          </cell>
          <cell r="W2980" t="str">
            <v>0069</v>
          </cell>
          <cell r="X2980" t="str">
            <v>25091533</v>
          </cell>
          <cell r="Y2980" t="str">
            <v>泰裕醫藥生技股份有限公司</v>
          </cell>
          <cell r="Z2980" t="str">
            <v>03-5826655</v>
          </cell>
          <cell r="AA2980" t="str">
            <v>512</v>
          </cell>
          <cell r="AB2980" t="str">
            <v>03-5822389</v>
          </cell>
          <cell r="AC2980" t="str">
            <v>310</v>
          </cell>
          <cell r="AD2980" t="str">
            <v>新竹縣竹東鎮榮華里榮華街94號1樓</v>
          </cell>
          <cell r="AE2980" t="str">
            <v>杜旻憬</v>
          </cell>
          <cell r="AF2980" t="str">
            <v>0972156002</v>
          </cell>
          <cell r="AG2980" t="str">
            <v>taiyu.act@msa.hinet.net</v>
          </cell>
          <cell r="AJ2980" t="str">
            <v>65 國產 Taiwan</v>
          </cell>
          <cell r="AK2980" t="str">
            <v>自費</v>
          </cell>
          <cell r="AL2980">
            <v>0</v>
          </cell>
          <cell r="AM2980">
            <v>0</v>
          </cell>
          <cell r="AN2980" t="str">
            <v>等比</v>
          </cell>
          <cell r="BA2980" t="str">
            <v xml:space="preserve"> </v>
          </cell>
          <cell r="BB2980">
            <v>19.5</v>
          </cell>
          <cell r="BC2980">
            <v>19.5</v>
          </cell>
          <cell r="BD2980">
            <v>19.5</v>
          </cell>
          <cell r="BE2980">
            <v>0.59</v>
          </cell>
          <cell r="BF2980">
            <v>18.920000000000002</v>
          </cell>
          <cell r="BG2980" t="str">
            <v xml:space="preserve"> </v>
          </cell>
          <cell r="BH2980">
            <v>19.5</v>
          </cell>
          <cell r="BI2980">
            <v>19.5</v>
          </cell>
          <cell r="BJ2980">
            <v>19.5</v>
          </cell>
          <cell r="BK2980">
            <v>0.59</v>
          </cell>
          <cell r="BL2980">
            <v>18.920000000000002</v>
          </cell>
          <cell r="BM2980" t="str">
            <v xml:space="preserve"> </v>
          </cell>
          <cell r="BN2980">
            <v>19.5</v>
          </cell>
          <cell r="BO2980">
            <v>19.5</v>
          </cell>
          <cell r="BP2980">
            <v>19.5</v>
          </cell>
          <cell r="BQ2980">
            <v>0.59</v>
          </cell>
          <cell r="BR2980">
            <v>18.920000000000002</v>
          </cell>
          <cell r="BS2980" t="str">
            <v xml:space="preserve"> </v>
          </cell>
          <cell r="BT2980">
            <v>19.5</v>
          </cell>
          <cell r="BU2980">
            <v>19.5</v>
          </cell>
          <cell r="BV2980">
            <v>19.5</v>
          </cell>
          <cell r="BW2980">
            <v>0.59</v>
          </cell>
          <cell r="BX2980">
            <v>18.920000000000002</v>
          </cell>
          <cell r="BY2980" t="str">
            <v xml:space="preserve"> </v>
          </cell>
          <cell r="BZ2980">
            <v>19.5</v>
          </cell>
          <cell r="CA2980">
            <v>19.5</v>
          </cell>
          <cell r="CB2980">
            <v>19.5</v>
          </cell>
          <cell r="CC2980">
            <v>0.59</v>
          </cell>
          <cell r="CD2980">
            <v>18.920000000000002</v>
          </cell>
          <cell r="CE2980" t="str">
            <v xml:space="preserve"> </v>
          </cell>
          <cell r="CF2980">
            <v>19.5</v>
          </cell>
          <cell r="CG2980">
            <v>19.5</v>
          </cell>
          <cell r="CH2980">
            <v>19.5</v>
          </cell>
          <cell r="CI2980">
            <v>0.59</v>
          </cell>
          <cell r="CJ2980">
            <v>18.920000000000002</v>
          </cell>
          <cell r="CK2980" t="str">
            <v xml:space="preserve"> </v>
          </cell>
          <cell r="CL2980">
            <v>19.5</v>
          </cell>
          <cell r="CM2980">
            <v>19.5</v>
          </cell>
          <cell r="CN2980">
            <v>19.5</v>
          </cell>
          <cell r="CO2980">
            <v>0.59</v>
          </cell>
          <cell r="CP2980">
            <v>18.920000000000002</v>
          </cell>
          <cell r="CQ2980" t="str">
            <v xml:space="preserve"> </v>
          </cell>
          <cell r="CR2980">
            <v>19.5</v>
          </cell>
          <cell r="CS2980">
            <v>19.5</v>
          </cell>
          <cell r="CT2980">
            <v>19.5</v>
          </cell>
          <cell r="CU2980">
            <v>0.59</v>
          </cell>
          <cell r="CV2980">
            <v>18.920000000000002</v>
          </cell>
          <cell r="CW2980" t="str">
            <v xml:space="preserve"> </v>
          </cell>
          <cell r="CX2980">
            <v>19.5</v>
          </cell>
          <cell r="CY2980">
            <v>19.5</v>
          </cell>
          <cell r="CZ2980">
            <v>19.5</v>
          </cell>
          <cell r="DA2980">
            <v>0.59</v>
          </cell>
          <cell r="DB2980">
            <v>18.920000000000002</v>
          </cell>
          <cell r="DC2980" t="str">
            <v xml:space="preserve"> </v>
          </cell>
          <cell r="DD2980">
            <v>19.5</v>
          </cell>
          <cell r="DE2980">
            <v>19.5</v>
          </cell>
          <cell r="DF2980">
            <v>19.5</v>
          </cell>
          <cell r="DG2980">
            <v>0.59</v>
          </cell>
          <cell r="DH2980">
            <v>18.920000000000002</v>
          </cell>
          <cell r="DI2980" t="str">
            <v xml:space="preserve"> </v>
          </cell>
          <cell r="DJ2980">
            <v>19.5</v>
          </cell>
          <cell r="DK2980">
            <v>19.5</v>
          </cell>
          <cell r="DL2980">
            <v>19.5</v>
          </cell>
        </row>
        <row r="2981">
          <cell r="B2981" t="str">
            <v>1623-1</v>
          </cell>
          <cell r="C2981" t="str">
            <v>SIMVASTATIN</v>
          </cell>
          <cell r="D2981" t="str">
            <v>40 MG</v>
          </cell>
          <cell r="E2981" t="str">
            <v xml:space="preserve"> </v>
          </cell>
          <cell r="F2981" t="str">
            <v>TAB</v>
          </cell>
          <cell r="H2981" t="str">
            <v>Simvahexal Film-coated Tablets 40mg</v>
          </cell>
          <cell r="I2981" t="str">
            <v>喜克脂膜衣錠40毫克</v>
          </cell>
          <cell r="J2981" t="str">
            <v>30</v>
          </cell>
          <cell r="K2981" t="str">
            <v>Sandoz Grup Saglik Urunleri Ilaclari San. ve Tic. A.S.</v>
          </cell>
          <cell r="L2981" t="str">
            <v>衛署藥輸字第024339號</v>
          </cell>
          <cell r="N2981">
            <v>77375</v>
          </cell>
          <cell r="O2981" t="str">
            <v>BC24339100</v>
          </cell>
          <cell r="P2981">
            <v>7.5</v>
          </cell>
          <cell r="Q2981">
            <v>6.75</v>
          </cell>
          <cell r="R2981">
            <v>4.5199999999999996</v>
          </cell>
          <cell r="S2981" t="str">
            <v>契約價格</v>
          </cell>
          <cell r="T2981">
            <v>0.2</v>
          </cell>
          <cell r="U2981">
            <v>4.32</v>
          </cell>
          <cell r="V2981">
            <v>1290</v>
          </cell>
          <cell r="W2981" t="str">
            <v>0085</v>
          </cell>
          <cell r="X2981" t="str">
            <v>52260152</v>
          </cell>
          <cell r="Y2981" t="str">
            <v>培力藥品工業股份有限公司</v>
          </cell>
          <cell r="Z2981" t="str">
            <v>04-23592576</v>
          </cell>
          <cell r="AA2981" t="str">
            <v>1307</v>
          </cell>
          <cell r="AB2981" t="str">
            <v>04-23505124</v>
          </cell>
          <cell r="AC2981" t="str">
            <v>407</v>
          </cell>
          <cell r="AD2981" t="str">
            <v>臺中市西屯區工業區六路11號</v>
          </cell>
          <cell r="AE2981" t="str">
            <v>吳梅芳</v>
          </cell>
          <cell r="AF2981" t="str">
            <v>0925506626</v>
          </cell>
          <cell r="AG2981" t="str">
            <v>order1@peili.com.tw</v>
          </cell>
          <cell r="AJ2981" t="str">
            <v>45 土耳其 Turkey</v>
          </cell>
          <cell r="AK2981" t="str">
            <v>健保</v>
          </cell>
          <cell r="AL2981">
            <v>10</v>
          </cell>
          <cell r="AM2981">
            <v>33</v>
          </cell>
          <cell r="AN2981" t="str">
            <v>10.00</v>
          </cell>
          <cell r="BA2981" t="str">
            <v>BC24339100</v>
          </cell>
          <cell r="BB2981">
            <v>6.4</v>
          </cell>
          <cell r="BC2981">
            <v>5.76</v>
          </cell>
          <cell r="BD2981">
            <v>3.86</v>
          </cell>
          <cell r="BE2981">
            <v>0.17</v>
          </cell>
          <cell r="BF2981">
            <v>3.69</v>
          </cell>
          <cell r="BG2981" t="str">
            <v>BC24339100</v>
          </cell>
          <cell r="BH2981">
            <v>6.4</v>
          </cell>
          <cell r="BI2981">
            <v>5.76</v>
          </cell>
          <cell r="BJ2981">
            <v>3.86</v>
          </cell>
          <cell r="BK2981">
            <v>0.17</v>
          </cell>
          <cell r="BL2981">
            <v>3.69</v>
          </cell>
          <cell r="BM2981" t="str">
            <v>BC24339100</v>
          </cell>
          <cell r="BN2981">
            <v>6.4</v>
          </cell>
          <cell r="BO2981">
            <v>5.76</v>
          </cell>
          <cell r="BP2981">
            <v>3.86</v>
          </cell>
          <cell r="BQ2981">
            <v>0.17</v>
          </cell>
          <cell r="BR2981">
            <v>3.69</v>
          </cell>
          <cell r="BS2981" t="str">
            <v>BC24339100</v>
          </cell>
          <cell r="BT2981">
            <v>5.6</v>
          </cell>
          <cell r="BU2981">
            <v>5.04</v>
          </cell>
          <cell r="BV2981">
            <v>3.38</v>
          </cell>
          <cell r="BW2981">
            <v>0.15</v>
          </cell>
          <cell r="BX2981">
            <v>3.23</v>
          </cell>
          <cell r="BY2981" t="str">
            <v>BC24339100</v>
          </cell>
          <cell r="BZ2981">
            <v>5.6</v>
          </cell>
          <cell r="CA2981">
            <v>5.04</v>
          </cell>
          <cell r="CB2981">
            <v>3.38</v>
          </cell>
          <cell r="CC2981">
            <v>0.15</v>
          </cell>
          <cell r="CD2981">
            <v>3.23</v>
          </cell>
          <cell r="CE2981" t="str">
            <v>BC24339100</v>
          </cell>
          <cell r="CF2981">
            <v>5.6</v>
          </cell>
          <cell r="CG2981">
            <v>5.04</v>
          </cell>
          <cell r="CH2981">
            <v>3.38</v>
          </cell>
          <cell r="CI2981">
            <v>0.15</v>
          </cell>
          <cell r="CJ2981">
            <v>3.23</v>
          </cell>
          <cell r="CK2981" t="str">
            <v>BC24339100</v>
          </cell>
          <cell r="CL2981">
            <v>5.6</v>
          </cell>
          <cell r="CM2981">
            <v>5.04</v>
          </cell>
          <cell r="CN2981">
            <v>3.38</v>
          </cell>
          <cell r="CO2981">
            <v>0.15</v>
          </cell>
          <cell r="CP2981">
            <v>3.23</v>
          </cell>
          <cell r="CQ2981" t="str">
            <v>BC24339100</v>
          </cell>
          <cell r="CR2981">
            <v>5.6</v>
          </cell>
          <cell r="CS2981">
            <v>5.04</v>
          </cell>
          <cell r="CT2981">
            <v>3.38</v>
          </cell>
          <cell r="CU2981">
            <v>0.15</v>
          </cell>
          <cell r="CV2981">
            <v>3.23</v>
          </cell>
          <cell r="CW2981" t="str">
            <v>BC24339100</v>
          </cell>
          <cell r="CX2981">
            <v>5.6</v>
          </cell>
          <cell r="CY2981">
            <v>5.04</v>
          </cell>
          <cell r="CZ2981">
            <v>3.38</v>
          </cell>
          <cell r="DA2981">
            <v>0.15</v>
          </cell>
          <cell r="DB2981">
            <v>3.23</v>
          </cell>
          <cell r="DC2981" t="str">
            <v>BC24339100</v>
          </cell>
          <cell r="DD2981">
            <v>5.6</v>
          </cell>
          <cell r="DE2981">
            <v>5.04</v>
          </cell>
          <cell r="DF2981">
            <v>3.38</v>
          </cell>
          <cell r="DG2981">
            <v>0.15</v>
          </cell>
          <cell r="DH2981">
            <v>3.23</v>
          </cell>
          <cell r="DI2981" t="str">
            <v>BC24339100</v>
          </cell>
          <cell r="DJ2981">
            <v>5.6</v>
          </cell>
          <cell r="DK2981">
            <v>5.04</v>
          </cell>
          <cell r="DL2981">
            <v>3.38</v>
          </cell>
        </row>
        <row r="2982">
          <cell r="B2982" t="str">
            <v>1624-1</v>
          </cell>
          <cell r="C2982" t="str">
            <v>SUCRALFATE(=BASIC ALUMINUM SUCROSE SULFATE)</v>
          </cell>
          <cell r="D2982" t="str">
            <v>900 MG/GM</v>
          </cell>
          <cell r="E2982" t="str">
            <v>1 GM</v>
          </cell>
          <cell r="F2982" t="str">
            <v>PKG</v>
          </cell>
          <cell r="H2982" t="str">
            <v>Ulban A Gran.</v>
          </cell>
          <cell r="I2982" t="str">
            <v>胃樂伴 顆粒</v>
          </cell>
          <cell r="J2982" t="str">
            <v>840</v>
          </cell>
          <cell r="K2982" t="str">
            <v>TOWA</v>
          </cell>
          <cell r="L2982" t="str">
            <v>衛署藥輸字第024857號</v>
          </cell>
          <cell r="N2982">
            <v>537146</v>
          </cell>
          <cell r="O2982" t="str">
            <v>BC24857109</v>
          </cell>
          <cell r="P2982">
            <v>6</v>
          </cell>
          <cell r="Q2982">
            <v>6</v>
          </cell>
          <cell r="R2982">
            <v>5.7</v>
          </cell>
          <cell r="S2982" t="str">
            <v>否</v>
          </cell>
          <cell r="T2982">
            <v>0</v>
          </cell>
          <cell r="U2982">
            <v>5.7</v>
          </cell>
          <cell r="V2982">
            <v>15900</v>
          </cell>
          <cell r="W2982" t="str">
            <v>0084</v>
          </cell>
          <cell r="X2982" t="str">
            <v>86040213</v>
          </cell>
          <cell r="Y2982" t="str">
            <v>曼哈頓企業有限公司</v>
          </cell>
          <cell r="Z2982" t="str">
            <v>07-7230094</v>
          </cell>
          <cell r="AA2982" t="str">
            <v xml:space="preserve"> </v>
          </cell>
          <cell r="AB2982" t="str">
            <v>07-7245511</v>
          </cell>
          <cell r="AC2982" t="str">
            <v>807424</v>
          </cell>
          <cell r="AD2982" t="str">
            <v>高雄市三民區正興路11號17樓之3</v>
          </cell>
          <cell r="AE2982" t="str">
            <v>柯仲祐</v>
          </cell>
          <cell r="AF2982" t="str">
            <v>0932766685</v>
          </cell>
          <cell r="AG2982" t="str">
            <v>m86040213@hotmail.com</v>
          </cell>
          <cell r="AJ2982" t="str">
            <v>26 日本 Japan</v>
          </cell>
          <cell r="AK2982" t="str">
            <v>健保</v>
          </cell>
          <cell r="AL2982">
            <v>0</v>
          </cell>
          <cell r="AM2982">
            <v>5</v>
          </cell>
          <cell r="AN2982" t="str">
            <v>20.00</v>
          </cell>
          <cell r="BA2982" t="str">
            <v>BC24857109</v>
          </cell>
          <cell r="BB2982">
            <v>6</v>
          </cell>
          <cell r="BC2982">
            <v>6</v>
          </cell>
          <cell r="BD2982">
            <v>5.7</v>
          </cell>
          <cell r="BE2982">
            <v>0</v>
          </cell>
          <cell r="BF2982">
            <v>5.7</v>
          </cell>
          <cell r="BG2982" t="str">
            <v>BC24857109</v>
          </cell>
          <cell r="BH2982">
            <v>6</v>
          </cell>
          <cell r="BI2982">
            <v>6</v>
          </cell>
          <cell r="BJ2982">
            <v>5.7</v>
          </cell>
          <cell r="BK2982">
            <v>0</v>
          </cell>
          <cell r="BL2982">
            <v>5.7</v>
          </cell>
          <cell r="BM2982" t="str">
            <v>BC24857109</v>
          </cell>
          <cell r="BN2982">
            <v>6</v>
          </cell>
          <cell r="BO2982">
            <v>6</v>
          </cell>
          <cell r="BP2982">
            <v>5.7</v>
          </cell>
          <cell r="BQ2982">
            <v>0</v>
          </cell>
          <cell r="BR2982">
            <v>5.7</v>
          </cell>
          <cell r="BS2982" t="str">
            <v>BC24857109</v>
          </cell>
          <cell r="BT2982">
            <v>6</v>
          </cell>
          <cell r="BU2982">
            <v>6</v>
          </cell>
          <cell r="BV2982">
            <v>5.7</v>
          </cell>
          <cell r="BW2982">
            <v>0</v>
          </cell>
          <cell r="BX2982">
            <v>5.7</v>
          </cell>
          <cell r="BY2982" t="str">
            <v>BC24857109</v>
          </cell>
          <cell r="BZ2982">
            <v>6</v>
          </cell>
          <cell r="CA2982">
            <v>6</v>
          </cell>
          <cell r="CB2982">
            <v>5.7</v>
          </cell>
          <cell r="CC2982">
            <v>0</v>
          </cell>
          <cell r="CD2982">
            <v>5.7</v>
          </cell>
          <cell r="CE2982" t="str">
            <v>BC24857109</v>
          </cell>
          <cell r="CF2982">
            <v>6</v>
          </cell>
          <cell r="CG2982">
            <v>6</v>
          </cell>
          <cell r="CH2982">
            <v>5.7</v>
          </cell>
          <cell r="CI2982">
            <v>0</v>
          </cell>
          <cell r="CJ2982">
            <v>5.7</v>
          </cell>
          <cell r="CK2982" t="str">
            <v>BC24857109</v>
          </cell>
          <cell r="CL2982">
            <v>6</v>
          </cell>
          <cell r="CM2982">
            <v>6</v>
          </cell>
          <cell r="CN2982">
            <v>5.7</v>
          </cell>
          <cell r="CO2982">
            <v>0</v>
          </cell>
          <cell r="CP2982">
            <v>5.7</v>
          </cell>
          <cell r="CQ2982" t="str">
            <v>BC24857109</v>
          </cell>
          <cell r="CR2982">
            <v>6</v>
          </cell>
          <cell r="CS2982">
            <v>6</v>
          </cell>
          <cell r="CT2982">
            <v>5.7</v>
          </cell>
          <cell r="CU2982">
            <v>0</v>
          </cell>
          <cell r="CV2982">
            <v>5.7</v>
          </cell>
          <cell r="CW2982" t="str">
            <v>BC24857109</v>
          </cell>
          <cell r="CX2982">
            <v>6</v>
          </cell>
          <cell r="CY2982">
            <v>6</v>
          </cell>
          <cell r="CZ2982">
            <v>5.7</v>
          </cell>
          <cell r="DA2982">
            <v>0</v>
          </cell>
          <cell r="DB2982">
            <v>5.7</v>
          </cell>
          <cell r="DC2982" t="str">
            <v>BC24857109</v>
          </cell>
          <cell r="DD2982">
            <v>6</v>
          </cell>
          <cell r="DE2982">
            <v>6</v>
          </cell>
          <cell r="DF2982">
            <v>5.7</v>
          </cell>
          <cell r="DG2982">
            <v>0</v>
          </cell>
          <cell r="DH2982">
            <v>5.7</v>
          </cell>
          <cell r="DI2982" t="str">
            <v>BC24857109</v>
          </cell>
          <cell r="DJ2982">
            <v>6</v>
          </cell>
          <cell r="DK2982">
            <v>6</v>
          </cell>
          <cell r="DL2982">
            <v>5.7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tabSelected="1" topLeftCell="A16" workbookViewId="0">
      <selection activeCell="E26" sqref="E26"/>
    </sheetView>
  </sheetViews>
  <sheetFormatPr defaultRowHeight="15.75" x14ac:dyDescent="0.25"/>
  <cols>
    <col min="2" max="2" width="14.7109375" hidden="1" customWidth="1"/>
    <col min="3" max="3" width="16.42578125" hidden="1" customWidth="1"/>
    <col min="4" max="4" width="43.85546875" customWidth="1"/>
    <col min="5" max="5" width="25.28515625" customWidth="1"/>
    <col min="6" max="8" width="0" hidden="1" customWidth="1"/>
    <col min="9" max="9" width="15" customWidth="1"/>
    <col min="10" max="14" width="0" hidden="1" customWidth="1"/>
  </cols>
  <sheetData>
    <row r="1" spans="1:14" ht="27.75" customHeight="1" x14ac:dyDescent="0.25">
      <c r="A1" s="14" t="s">
        <v>153</v>
      </c>
      <c r="B1" s="15"/>
      <c r="C1" s="15"/>
      <c r="D1" s="15"/>
      <c r="E1" s="15"/>
      <c r="F1" s="15"/>
      <c r="G1" s="15"/>
      <c r="H1" s="15"/>
      <c r="I1" s="16"/>
    </row>
    <row r="2" spans="1:14" ht="27" customHeight="1" x14ac:dyDescent="0.25">
      <c r="A2" s="1" t="s">
        <v>25</v>
      </c>
      <c r="B2" s="2" t="s">
        <v>26</v>
      </c>
      <c r="C2" s="1" t="s">
        <v>27</v>
      </c>
      <c r="D2" s="1" t="s">
        <v>36</v>
      </c>
      <c r="E2" s="1" t="s">
        <v>28</v>
      </c>
      <c r="F2" s="1" t="s">
        <v>29</v>
      </c>
      <c r="G2" s="1" t="s">
        <v>30</v>
      </c>
      <c r="H2" s="1" t="s">
        <v>37</v>
      </c>
      <c r="I2" s="1" t="s">
        <v>38</v>
      </c>
      <c r="J2" s="3" t="s">
        <v>39</v>
      </c>
      <c r="K2" s="3" t="s">
        <v>40</v>
      </c>
      <c r="L2" s="1" t="s">
        <v>41</v>
      </c>
      <c r="M2" s="1" t="s">
        <v>42</v>
      </c>
      <c r="N2" s="2" t="s">
        <v>31</v>
      </c>
    </row>
    <row r="3" spans="1:14" ht="38.25" customHeight="1" x14ac:dyDescent="0.25">
      <c r="A3" s="4">
        <v>1</v>
      </c>
      <c r="B3" s="5" t="s">
        <v>32</v>
      </c>
      <c r="C3" s="6" t="str">
        <f>VLOOKUP(B3,'[1]112-113藥品聯標-各院版-1131101'!$B:$C,2,0)</f>
        <v>AESCULUS HIPPOCASTANUM L EXTRACT</v>
      </c>
      <c r="D3" s="12" t="str">
        <f>VLOOKUP(B3,'[1]112-113藥品聯標-各院版-1131101'!$B:$H,7,0)</f>
        <v>ROSTAN CAPSULES "CHEN TA"(B-AESCIN)</v>
      </c>
      <c r="E3" s="12" t="str">
        <f>VLOOKUP(B3,'[1]112-113藥品聯標-各院版-1131101'!$B:$I,8,0)</f>
        <v>樂斯坦膠囊（艾士辛）</v>
      </c>
      <c r="F3" s="6" t="str">
        <f>VLOOKUP(B3,'[1]112-113藥品聯標-各院版-1131101'!$B:$K,10,0)</f>
        <v>成大</v>
      </c>
      <c r="G3" s="7" t="str">
        <f>VLOOKUP(B3,'[1]112-113藥品聯標-各院版-1131101'!$B:$F,5,0)</f>
        <v>CAP</v>
      </c>
      <c r="H3" s="8" t="s">
        <v>33</v>
      </c>
      <c r="I3" s="7" t="str">
        <f>VLOOKUP(B3,'[1]112-113藥品聯標-各院版-1131101'!$B:$DI,112,0)</f>
        <v>AC20857100</v>
      </c>
      <c r="J3" s="7">
        <f>VLOOKUP(B3,'[1]112-113藥品聯標-各院版-1131101'!$B:$DJ,113,0)</f>
        <v>3.46</v>
      </c>
      <c r="K3" s="7">
        <f>VLOOKUP(B3,'[1]112-113藥品聯標-各院版-1131101'!$B:$DL,115,0)</f>
        <v>2.76</v>
      </c>
      <c r="L3" s="6" t="str">
        <f>VLOOKUP(B3,'[1]112-113藥品聯標-各院版-1131101'!$B:$L,11,0)</f>
        <v>衛署藥製字第020857號</v>
      </c>
      <c r="M3" s="7" t="s">
        <v>43</v>
      </c>
      <c r="N3" s="7" t="s">
        <v>44</v>
      </c>
    </row>
    <row r="4" spans="1:14" ht="38.25" customHeight="1" x14ac:dyDescent="0.25">
      <c r="A4" s="4">
        <v>2</v>
      </c>
      <c r="B4" s="5" t="s">
        <v>45</v>
      </c>
      <c r="C4" s="6" t="str">
        <f>VLOOKUP(B4,'[1]112-113藥品聯標-各院版-1131101'!$B:$C,2,0)</f>
        <v>ARIPIPRAZOLE</v>
      </c>
      <c r="D4" s="12" t="str">
        <f>VLOOKUP(B4,'[1]112-113藥品聯標-各院版-1131101'!$B:$H,7,0)</f>
        <v>Aripizole Tablets 20mg</v>
      </c>
      <c r="E4" s="12" t="str">
        <f>VLOOKUP(B4,'[1]112-113藥品聯標-各院版-1131101'!$B:$I,8,0)</f>
        <v>安瑞平錠20毫克</v>
      </c>
      <c r="F4" s="6" t="str">
        <f>VLOOKUP(B4,'[1]112-113藥品聯標-各院版-1131101'!$B:$K,10,0)</f>
        <v>瑞士藥廠股份有限公司新市廠</v>
      </c>
      <c r="G4" s="7" t="str">
        <f>VLOOKUP(B4,'[1]112-113藥品聯標-各院版-1131101'!$B:$F,5,0)</f>
        <v>TAB</v>
      </c>
      <c r="H4" s="8" t="s">
        <v>33</v>
      </c>
      <c r="I4" s="7" t="str">
        <f>VLOOKUP(B4,'[1]112-113藥品聯標-各院版-1131101'!$B:$DI,112,0)</f>
        <v>AC58586100</v>
      </c>
      <c r="J4" s="7">
        <f>VLOOKUP(B4,'[1]112-113藥品聯標-各院版-1131101'!$B:$DJ,113,0)</f>
        <v>59</v>
      </c>
      <c r="K4" s="7">
        <f>VLOOKUP(B4,'[1]112-113藥品聯標-各院版-1131101'!$B:$DL,115,0)</f>
        <v>37.46</v>
      </c>
      <c r="L4" s="6" t="str">
        <f>VLOOKUP(B4,'[1]112-113藥品聯標-各院版-1131101'!$B:$L,11,0)</f>
        <v>衛部藥製字第058586號</v>
      </c>
      <c r="M4" s="7" t="s">
        <v>0</v>
      </c>
      <c r="N4" s="7" t="s">
        <v>1</v>
      </c>
    </row>
    <row r="5" spans="1:14" ht="38.25" customHeight="1" x14ac:dyDescent="0.25">
      <c r="A5" s="4">
        <v>3</v>
      </c>
      <c r="B5" s="5" t="s">
        <v>46</v>
      </c>
      <c r="C5" s="6" t="str">
        <f>VLOOKUP(B5,'[1]112-113藥品聯標-各院版-1131101'!$B:$C,2,0)</f>
        <v>CYCLOSPORIN</v>
      </c>
      <c r="D5" s="12" t="str">
        <f>VLOOKUP(B5,'[1]112-113藥品聯標-各院版-1131101'!$B:$H,7,0)</f>
        <v>Cycos Soft Gelatin Capsule 100 mg</v>
      </c>
      <c r="E5" s="12" t="str">
        <f>VLOOKUP(B5,'[1]112-113藥品聯標-各院版-1131101'!$B:$I,8,0)</f>
        <v>免疫靈軟膠囊 100 毫克</v>
      </c>
      <c r="F5" s="6" t="str">
        <f>VLOOKUP(B5,'[1]112-113藥品聯標-各院版-1131101'!$B:$K,10,0)</f>
        <v>五洲製藥股份有限公司</v>
      </c>
      <c r="G5" s="7" t="str">
        <f>VLOOKUP(B5,'[1]112-113藥品聯標-各院版-1131101'!$B:$F,5,0)</f>
        <v>CAP</v>
      </c>
      <c r="H5" s="8" t="s">
        <v>33</v>
      </c>
      <c r="I5" s="7" t="str">
        <f>VLOOKUP(B5,'[1]112-113藥品聯標-各院版-1131101'!$B:$DI,112,0)</f>
        <v>AC50140100</v>
      </c>
      <c r="J5" s="7">
        <f>VLOOKUP(B5,'[1]112-113藥品聯標-各院版-1131101'!$B:$DJ,113,0)</f>
        <v>113</v>
      </c>
      <c r="K5" s="7">
        <f>VLOOKUP(B5,'[1]112-113藥品聯標-各院版-1131101'!$B:$DL,115,0)</f>
        <v>100.92</v>
      </c>
      <c r="L5" s="6" t="str">
        <f>VLOOKUP(B5,'[1]112-113藥品聯標-各院版-1131101'!$B:$L,11,0)</f>
        <v>衛署藥製字第050140號</v>
      </c>
      <c r="M5" s="7" t="s">
        <v>34</v>
      </c>
      <c r="N5" s="7" t="s">
        <v>47</v>
      </c>
    </row>
    <row r="6" spans="1:14" ht="38.25" customHeight="1" x14ac:dyDescent="0.25">
      <c r="A6" s="4">
        <v>4</v>
      </c>
      <c r="B6" s="5" t="s">
        <v>35</v>
      </c>
      <c r="C6" s="6" t="str">
        <f>VLOOKUP(B6,'[1]112-113藥品聯標-各院版-1131101'!$B:$C,2,0)</f>
        <v>LEFLUNOMIDE</v>
      </c>
      <c r="D6" s="12" t="str">
        <f>VLOOKUP(B6,'[1]112-113藥品聯標-各院版-1131101'!$B:$H,7,0)</f>
        <v>Pharnomide Film-Coated Tablets 20mg</v>
      </c>
      <c r="E6" s="12" t="str">
        <f>VLOOKUP(B6,'[1]112-113藥品聯標-各院版-1131101'!$B:$I,8,0)</f>
        <v>希關炎膜衣錠20毫克</v>
      </c>
      <c r="F6" s="6" t="str">
        <f>VLOOKUP(B6,'[1]112-113藥品聯標-各院版-1131101'!$B:$K,10,0)</f>
        <v>PHARMATHEN S.A.</v>
      </c>
      <c r="G6" s="7" t="str">
        <f>VLOOKUP(B6,'[1]112-113藥品聯標-各院版-1131101'!$B:$F,5,0)</f>
        <v>TAB</v>
      </c>
      <c r="H6" s="8" t="s">
        <v>33</v>
      </c>
      <c r="I6" s="7" t="str">
        <f>VLOOKUP(B6,'[1]112-113藥品聯標-各院版-1131101'!$B:$DI,112,0)</f>
        <v>BC27176100</v>
      </c>
      <c r="J6" s="7">
        <f>VLOOKUP(B6,'[1]112-113藥品聯標-各院版-1131101'!$B:$DJ,113,0)</f>
        <v>29</v>
      </c>
      <c r="K6" s="7">
        <f>VLOOKUP(B6,'[1]112-113藥品聯標-各院版-1131101'!$B:$DL,115,0)</f>
        <v>25.1</v>
      </c>
      <c r="L6" s="6" t="str">
        <f>VLOOKUP(B6,'[1]112-113藥品聯標-各院版-1131101'!$B:$L,11,0)</f>
        <v>衛部藥輸字第027176號</v>
      </c>
      <c r="M6" s="7" t="s">
        <v>2</v>
      </c>
      <c r="N6" s="7" t="s">
        <v>3</v>
      </c>
    </row>
    <row r="7" spans="1:14" ht="38.25" customHeight="1" x14ac:dyDescent="0.25">
      <c r="A7" s="4">
        <v>5</v>
      </c>
      <c r="B7" s="5" t="s">
        <v>48</v>
      </c>
      <c r="C7" s="6" t="str">
        <f>VLOOKUP(B7,'[1]112-113藥品聯標-各院版-1131101'!$B:$C,2,0)</f>
        <v>ROSUVASTATIN CALCIUM</v>
      </c>
      <c r="D7" s="12" t="str">
        <f>VLOOKUP(B7,'[1]112-113藥品聯標-各院版-1131101'!$B:$H,7,0)</f>
        <v>ROZININ F.C. TABLETS 20MG</v>
      </c>
      <c r="E7" s="12" t="str">
        <f>VLOOKUP(B7,'[1]112-113藥品聯標-各院版-1131101'!$B:$I,8,0)</f>
        <v>絡益達膜衣錠20毫克</v>
      </c>
      <c r="F7" s="6" t="str">
        <f>VLOOKUP(B7,'[1]112-113藥品聯標-各院版-1131101'!$B:$K,10,0)</f>
        <v>瑞士藥廠股份有限公司新市廠</v>
      </c>
      <c r="G7" s="7" t="str">
        <f>VLOOKUP(B7,'[1]112-113藥品聯標-各院版-1131101'!$B:$F,5,0)</f>
        <v>TAB</v>
      </c>
      <c r="H7" s="8" t="s">
        <v>49</v>
      </c>
      <c r="I7" s="7" t="str">
        <f>VLOOKUP(B7,'[1]112-113藥品聯標-各院版-1131101'!$B:$DI,112,0)</f>
        <v>AC58813100</v>
      </c>
      <c r="J7" s="7">
        <f>VLOOKUP(B7,'[1]112-113藥品聯標-各院版-1131101'!$B:$DJ,113,0)</f>
        <v>15.6</v>
      </c>
      <c r="K7" s="7">
        <f>VLOOKUP(B7,'[1]112-113藥品聯標-各院版-1131101'!$B:$DL,115,0)</f>
        <v>7.73</v>
      </c>
      <c r="L7" s="6" t="str">
        <f>VLOOKUP(B7,'[1]112-113藥品聯標-各院版-1131101'!$B:$L,11,0)</f>
        <v>衛部藥製字第058813號</v>
      </c>
      <c r="M7" s="7" t="s">
        <v>50</v>
      </c>
      <c r="N7" s="7" t="s">
        <v>51</v>
      </c>
    </row>
    <row r="8" spans="1:14" ht="38.25" customHeight="1" x14ac:dyDescent="0.25">
      <c r="A8" s="4">
        <v>6</v>
      </c>
      <c r="B8" s="5" t="s">
        <v>52</v>
      </c>
      <c r="C8" s="6" t="str">
        <f>VLOOKUP(B8,'[1]112-113藥品聯標-各院版-1131101'!$B:$C,2,0)</f>
        <v>TIGECYCLINE</v>
      </c>
      <c r="D8" s="12" t="str">
        <f>VLOOKUP(B8,'[1]112-113藥品聯標-各院版-1131101'!$B:$H,7,0)</f>
        <v>Tylin Lyophilized Powder for Injection 50mg</v>
      </c>
      <c r="E8" s="12" t="str">
        <f>VLOOKUP(B8,'[1]112-113藥品聯標-各院版-1131101'!$B:$I,8,0)</f>
        <v>虎克凍晶注射劑50毫克</v>
      </c>
      <c r="F8" s="6" t="str">
        <f>VLOOKUP(B8,'[1]112-113藥品聯標-各院版-1131101'!$B:$K,10,0)</f>
        <v>杏林新生-睿昶</v>
      </c>
      <c r="G8" s="7" t="str">
        <f>VLOOKUP(B8,'[1]112-113藥品聯標-各院版-1131101'!$B:$F,5,0)</f>
        <v>VIAL</v>
      </c>
      <c r="H8" s="8" t="s">
        <v>49</v>
      </c>
      <c r="I8" s="7" t="str">
        <f>VLOOKUP(B8,'[1]112-113藥品聯標-各院版-1131101'!$B:$DI,112,0)</f>
        <v>AC59855248</v>
      </c>
      <c r="J8" s="7">
        <f>VLOOKUP(B8,'[1]112-113藥品聯標-各院版-1131101'!$B:$DJ,113,0)</f>
        <v>1390</v>
      </c>
      <c r="K8" s="7">
        <f>VLOOKUP(B8,'[1]112-113藥品聯標-各院版-1131101'!$B:$DL,115,0)</f>
        <v>984.91</v>
      </c>
      <c r="L8" s="6" t="str">
        <f>VLOOKUP(B8,'[1]112-113藥品聯標-各院版-1131101'!$B:$L,11,0)</f>
        <v>衛部藥製字第059855號</v>
      </c>
      <c r="M8" s="7" t="s">
        <v>4</v>
      </c>
      <c r="N8" s="7" t="s">
        <v>5</v>
      </c>
    </row>
    <row r="9" spans="1:14" ht="38.25" customHeight="1" x14ac:dyDescent="0.25">
      <c r="A9" s="4">
        <v>7</v>
      </c>
      <c r="B9" s="5" t="s">
        <v>53</v>
      </c>
      <c r="C9" s="6" t="str">
        <f>VLOOKUP(B9,'[1]112-113藥品聯標-各院版-1131101'!$B:$C,2,0)</f>
        <v>VINORELBINE TARTRATE</v>
      </c>
      <c r="D9" s="12" t="str">
        <f>VLOOKUP(B9,'[1]112-113藥品聯標-各院版-1131101'!$B:$H,7,0)</f>
        <v>Vinobin Softgel Capsules 20mg</v>
      </c>
      <c r="E9" s="12" t="str">
        <f>VLOOKUP(B9,'[1]112-113藥品聯標-各院版-1131101'!$B:$I,8,0)</f>
        <v>威若賓20毫克軟膠囊</v>
      </c>
      <c r="F9" s="6" t="str">
        <f>VLOOKUP(B9,'[1]112-113藥品聯標-各院版-1131101'!$B:$K,10,0)</f>
        <v>美時化學製藥股份有限公司南投廠</v>
      </c>
      <c r="G9" s="7" t="str">
        <f>VLOOKUP(B9,'[1]112-113藥品聯標-各院版-1131101'!$B:$F,5,0)</f>
        <v>CAP</v>
      </c>
      <c r="H9" s="8" t="s">
        <v>49</v>
      </c>
      <c r="I9" s="7" t="str">
        <f>VLOOKUP(B9,'[1]112-113藥品聯標-各院版-1131101'!$B:$DI,112,0)</f>
        <v>AC60841100</v>
      </c>
      <c r="J9" s="7">
        <f>VLOOKUP(B9,'[1]112-113藥品聯標-各院版-1131101'!$B:$DJ,113,0)</f>
        <v>2272</v>
      </c>
      <c r="K9" s="7">
        <f>VLOOKUP(B9,'[1]112-113藥品聯標-各院版-1131101'!$B:$DL,115,0)</f>
        <v>1704.06</v>
      </c>
      <c r="L9" s="6" t="str">
        <f>VLOOKUP(B9,'[1]112-113藥品聯標-各院版-1131101'!$B:$L,11,0)</f>
        <v>衛部藥製字第060841號</v>
      </c>
      <c r="M9" s="7" t="s">
        <v>54</v>
      </c>
      <c r="N9" s="7" t="s">
        <v>55</v>
      </c>
    </row>
    <row r="10" spans="1:14" ht="38.25" customHeight="1" x14ac:dyDescent="0.25">
      <c r="A10" s="4">
        <v>8</v>
      </c>
      <c r="B10" s="5" t="s">
        <v>56</v>
      </c>
      <c r="C10" s="6" t="str">
        <f>VLOOKUP(B10,'[1]112-113藥品聯標-各院版-1131101'!$B:$C,2,0)</f>
        <v>MINOCYCLINE</v>
      </c>
      <c r="D10" s="12" t="str">
        <f>VLOOKUP(B10,'[1]112-113藥品聯標-各院版-1131101'!$B:$H,7,0)</f>
        <v>Menocik Lyophilized Injection 100mg "Biogend"</v>
      </c>
      <c r="E10" s="12" t="str">
        <f>VLOOKUP(B10,'[1]112-113藥品聯標-各院版-1131101'!$B:$I,8,0)</f>
        <v>"博晟"美諾幸凍晶注射劑100毫克</v>
      </c>
      <c r="F10" s="6" t="str">
        <f>VLOOKUP(B10,'[1]112-113藥品聯標-各院版-1131101'!$B:$K,10,0)</f>
        <v>杏林新生製藥股份有限公司</v>
      </c>
      <c r="G10" s="7" t="str">
        <f>VLOOKUP(B10,'[1]112-113藥品聯標-各院版-1131101'!$B:$F,5,0)</f>
        <v>VIAL</v>
      </c>
      <c r="H10" s="8" t="s">
        <v>49</v>
      </c>
      <c r="I10" s="7" t="str">
        <f>VLOOKUP(B10,'[1]112-113藥品聯標-各院版-1131101'!$B:$DI,112,0)</f>
        <v>AC60447255</v>
      </c>
      <c r="J10" s="7">
        <f>VLOOKUP(B10,'[1]112-113藥品聯標-各院版-1131101'!$B:$DJ,113,0)</f>
        <v>812</v>
      </c>
      <c r="K10" s="7">
        <f>VLOOKUP(B10,'[1]112-113藥品聯標-各院版-1131101'!$B:$DL,115,0)</f>
        <v>771.4</v>
      </c>
      <c r="L10" s="6" t="str">
        <f>VLOOKUP(B10,'[1]112-113藥品聯標-各院版-1131101'!$B:$L,11,0)</f>
        <v>衛部藥製字第060447號</v>
      </c>
      <c r="M10" s="7" t="s">
        <v>57</v>
      </c>
      <c r="N10" s="7" t="s">
        <v>58</v>
      </c>
    </row>
    <row r="11" spans="1:14" ht="38.25" customHeight="1" x14ac:dyDescent="0.25">
      <c r="A11" s="4">
        <v>9</v>
      </c>
      <c r="B11" s="5" t="s">
        <v>59</v>
      </c>
      <c r="C11" s="6" t="str">
        <f>VLOOKUP(B11,'[1]112-113藥品聯標-各院版-1131101'!$B:$C,2,0)</f>
        <v>NEPAFENAC</v>
      </c>
      <c r="D11" s="12" t="str">
        <f>VLOOKUP(B11,'[1]112-113藥品聯標-各院版-1131101'!$B:$H,7,0)</f>
        <v>Nevanac Ophthalmic suspension 0.1%</v>
      </c>
      <c r="E11" s="12" t="str">
        <f>VLOOKUP(B11,'[1]112-113藥品聯標-各院版-1131101'!$B:$I,8,0)</f>
        <v>納衛視點眼懸液劑 0.1%</v>
      </c>
      <c r="F11" s="6" t="str">
        <f>VLOOKUP(B11,'[1]112-113藥品聯標-各院版-1131101'!$B:$K,10,0)</f>
        <v>S.A. ALCON-COUVREUR N.V.</v>
      </c>
      <c r="G11" s="7" t="str">
        <f>VLOOKUP(B11,'[1]112-113藥品聯標-各院版-1131101'!$B:$F,5,0)</f>
        <v>BOT(點眼液劑)</v>
      </c>
      <c r="H11" s="8" t="s">
        <v>49</v>
      </c>
      <c r="I11" s="7" t="s">
        <v>60</v>
      </c>
      <c r="J11" s="7">
        <f>VLOOKUP(B11,'[1]112-113藥品聯標-各院版-1131101'!$B:$DJ,113,0)</f>
        <v>760.53</v>
      </c>
      <c r="K11" s="7">
        <f>VLOOKUP(B11,'[1]112-113藥品聯標-各院版-1131101'!$B:$DL,115,0)</f>
        <v>722.5</v>
      </c>
      <c r="L11" s="6" t="str">
        <f>VLOOKUP(B11,'[1]112-113藥品聯標-各院版-1131101'!$B:$L,11,0)</f>
        <v>衛署藥輸字第024795號</v>
      </c>
      <c r="M11" s="7" t="s">
        <v>61</v>
      </c>
      <c r="N11" s="7" t="s">
        <v>62</v>
      </c>
    </row>
    <row r="12" spans="1:14" ht="38.25" customHeight="1" x14ac:dyDescent="0.25">
      <c r="A12" s="4">
        <v>10</v>
      </c>
      <c r="B12" s="9" t="s">
        <v>6</v>
      </c>
      <c r="C12" s="10" t="s">
        <v>63</v>
      </c>
      <c r="D12" s="13" t="s">
        <v>64</v>
      </c>
      <c r="E12" s="13" t="s">
        <v>65</v>
      </c>
      <c r="F12" s="11" t="s">
        <v>66</v>
      </c>
      <c r="G12" s="4" t="s">
        <v>67</v>
      </c>
      <c r="H12" s="8" t="s">
        <v>49</v>
      </c>
      <c r="I12" s="8" t="s">
        <v>60</v>
      </c>
      <c r="J12" s="9">
        <v>672</v>
      </c>
      <c r="K12" s="9">
        <v>560</v>
      </c>
      <c r="L12" s="11" t="s">
        <v>68</v>
      </c>
      <c r="M12" s="11" t="s">
        <v>69</v>
      </c>
      <c r="N12" s="8" t="s">
        <v>70</v>
      </c>
    </row>
    <row r="13" spans="1:14" ht="38.25" customHeight="1" x14ac:dyDescent="0.25">
      <c r="A13" s="4">
        <v>11</v>
      </c>
      <c r="B13" s="9" t="s">
        <v>6</v>
      </c>
      <c r="C13" s="6" t="s">
        <v>71</v>
      </c>
      <c r="D13" s="12" t="s">
        <v>72</v>
      </c>
      <c r="E13" s="12" t="s">
        <v>73</v>
      </c>
      <c r="F13" s="6" t="s">
        <v>74</v>
      </c>
      <c r="G13" s="7" t="s">
        <v>75</v>
      </c>
      <c r="H13" s="8" t="s">
        <v>49</v>
      </c>
      <c r="I13" s="7" t="s">
        <v>76</v>
      </c>
      <c r="J13" s="7">
        <v>569</v>
      </c>
      <c r="K13" s="7">
        <v>470</v>
      </c>
      <c r="L13" s="6" t="s">
        <v>77</v>
      </c>
      <c r="M13" s="7" t="s">
        <v>78</v>
      </c>
      <c r="N13" s="7" t="s">
        <v>79</v>
      </c>
    </row>
    <row r="14" spans="1:14" ht="38.25" customHeight="1" x14ac:dyDescent="0.25">
      <c r="A14" s="4">
        <v>12</v>
      </c>
      <c r="B14" s="9" t="s">
        <v>6</v>
      </c>
      <c r="C14" s="6" t="s">
        <v>80</v>
      </c>
      <c r="D14" s="12" t="s">
        <v>81</v>
      </c>
      <c r="E14" s="12" t="s">
        <v>82</v>
      </c>
      <c r="F14" s="6" t="s">
        <v>74</v>
      </c>
      <c r="G14" s="7" t="s">
        <v>67</v>
      </c>
      <c r="H14" s="8" t="s">
        <v>49</v>
      </c>
      <c r="I14" s="7" t="s">
        <v>83</v>
      </c>
      <c r="J14" s="7">
        <v>20.9</v>
      </c>
      <c r="K14" s="7">
        <v>18.809999999999999</v>
      </c>
      <c r="L14" s="6" t="s">
        <v>84</v>
      </c>
      <c r="M14" s="7" t="s">
        <v>85</v>
      </c>
      <c r="N14" s="7" t="s">
        <v>86</v>
      </c>
    </row>
    <row r="15" spans="1:14" ht="38.25" customHeight="1" x14ac:dyDescent="0.25">
      <c r="A15" s="4">
        <v>13</v>
      </c>
      <c r="B15" s="9" t="s">
        <v>6</v>
      </c>
      <c r="C15" s="6" t="s">
        <v>87</v>
      </c>
      <c r="D15" s="12" t="s">
        <v>88</v>
      </c>
      <c r="E15" s="12" t="s">
        <v>89</v>
      </c>
      <c r="F15" s="6" t="s">
        <v>74</v>
      </c>
      <c r="G15" s="7" t="s">
        <v>90</v>
      </c>
      <c r="H15" s="8" t="s">
        <v>49</v>
      </c>
      <c r="I15" s="7" t="s">
        <v>91</v>
      </c>
      <c r="J15" s="7">
        <v>30</v>
      </c>
      <c r="K15" s="7">
        <v>24</v>
      </c>
      <c r="L15" s="6" t="s">
        <v>92</v>
      </c>
      <c r="M15" s="7" t="s">
        <v>93</v>
      </c>
      <c r="N15" s="7" t="s">
        <v>94</v>
      </c>
    </row>
    <row r="16" spans="1:14" ht="38.25" customHeight="1" x14ac:dyDescent="0.25">
      <c r="A16" s="4">
        <v>14</v>
      </c>
      <c r="B16" s="9" t="s">
        <v>6</v>
      </c>
      <c r="C16" s="6" t="s">
        <v>95</v>
      </c>
      <c r="D16" s="12" t="s">
        <v>96</v>
      </c>
      <c r="E16" s="12" t="s">
        <v>97</v>
      </c>
      <c r="F16" s="6" t="s">
        <v>98</v>
      </c>
      <c r="G16" s="7" t="s">
        <v>99</v>
      </c>
      <c r="H16" s="8" t="s">
        <v>49</v>
      </c>
      <c r="I16" s="7" t="s">
        <v>100</v>
      </c>
      <c r="J16" s="7">
        <v>8.4</v>
      </c>
      <c r="K16" s="7">
        <v>8.1999999999999993</v>
      </c>
      <c r="L16" s="6" t="s">
        <v>101</v>
      </c>
      <c r="M16" s="7" t="s">
        <v>102</v>
      </c>
      <c r="N16" s="7" t="s">
        <v>103</v>
      </c>
    </row>
    <row r="17" spans="1:14" ht="38.25" customHeight="1" x14ac:dyDescent="0.25">
      <c r="A17" s="4">
        <v>15</v>
      </c>
      <c r="B17" s="9" t="s">
        <v>6</v>
      </c>
      <c r="C17" s="6" t="s">
        <v>104</v>
      </c>
      <c r="D17" s="12" t="s">
        <v>105</v>
      </c>
      <c r="E17" s="12" t="s">
        <v>7</v>
      </c>
      <c r="F17" s="6" t="s">
        <v>106</v>
      </c>
      <c r="G17" s="7" t="s">
        <v>67</v>
      </c>
      <c r="H17" s="8" t="s">
        <v>49</v>
      </c>
      <c r="I17" s="7" t="s">
        <v>107</v>
      </c>
      <c r="J17" s="7">
        <v>435</v>
      </c>
      <c r="K17" s="7">
        <v>392.41</v>
      </c>
      <c r="L17" s="6" t="s">
        <v>108</v>
      </c>
      <c r="M17" s="7" t="s">
        <v>8</v>
      </c>
      <c r="N17" s="7" t="s">
        <v>9</v>
      </c>
    </row>
    <row r="18" spans="1:14" ht="38.25" customHeight="1" x14ac:dyDescent="0.25">
      <c r="A18" s="4">
        <v>16</v>
      </c>
      <c r="B18" s="9" t="s">
        <v>6</v>
      </c>
      <c r="C18" s="6" t="s">
        <v>109</v>
      </c>
      <c r="D18" s="12" t="s">
        <v>110</v>
      </c>
      <c r="E18" s="12" t="s">
        <v>111</v>
      </c>
      <c r="F18" s="6" t="s">
        <v>112</v>
      </c>
      <c r="G18" s="7" t="s">
        <v>75</v>
      </c>
      <c r="H18" s="8" t="s">
        <v>49</v>
      </c>
      <c r="I18" s="7" t="s">
        <v>60</v>
      </c>
      <c r="J18" s="7">
        <v>504</v>
      </c>
      <c r="K18" s="7">
        <v>420</v>
      </c>
      <c r="L18" s="6" t="s">
        <v>113</v>
      </c>
      <c r="M18" s="7" t="s">
        <v>10</v>
      </c>
      <c r="N18" s="7" t="s">
        <v>11</v>
      </c>
    </row>
    <row r="19" spans="1:14" ht="38.25" customHeight="1" x14ac:dyDescent="0.25">
      <c r="A19" s="4">
        <v>17</v>
      </c>
      <c r="B19" s="9" t="s">
        <v>6</v>
      </c>
      <c r="C19" s="6" t="s">
        <v>12</v>
      </c>
      <c r="D19" s="12" t="s">
        <v>13</v>
      </c>
      <c r="E19" s="12" t="s">
        <v>14</v>
      </c>
      <c r="F19" s="6" t="s">
        <v>15</v>
      </c>
      <c r="G19" s="7" t="s">
        <v>16</v>
      </c>
      <c r="H19" s="8" t="s">
        <v>49</v>
      </c>
      <c r="I19" s="7" t="s">
        <v>114</v>
      </c>
      <c r="J19" s="7">
        <v>49.3</v>
      </c>
      <c r="K19" s="7">
        <v>40</v>
      </c>
      <c r="L19" s="6" t="s">
        <v>115</v>
      </c>
      <c r="M19" s="7" t="s">
        <v>17</v>
      </c>
      <c r="N19" s="7" t="s">
        <v>18</v>
      </c>
    </row>
    <row r="20" spans="1:14" ht="38.25" customHeight="1" x14ac:dyDescent="0.25">
      <c r="A20" s="4">
        <v>18</v>
      </c>
      <c r="B20" s="9" t="s">
        <v>6</v>
      </c>
      <c r="C20" s="6" t="s">
        <v>116</v>
      </c>
      <c r="D20" s="12" t="s">
        <v>117</v>
      </c>
      <c r="E20" s="12" t="s">
        <v>118</v>
      </c>
      <c r="F20" s="6" t="s">
        <v>119</v>
      </c>
      <c r="G20" s="7" t="s">
        <v>75</v>
      </c>
      <c r="H20" s="8" t="s">
        <v>49</v>
      </c>
      <c r="I20" s="7" t="s">
        <v>60</v>
      </c>
      <c r="J20" s="7">
        <v>1500</v>
      </c>
      <c r="K20" s="7">
        <v>1250</v>
      </c>
      <c r="L20" s="6" t="s">
        <v>120</v>
      </c>
      <c r="M20" s="7" t="s">
        <v>121</v>
      </c>
      <c r="N20" s="7" t="s">
        <v>122</v>
      </c>
    </row>
    <row r="21" spans="1:14" ht="38.25" customHeight="1" x14ac:dyDescent="0.25">
      <c r="A21" s="4">
        <v>19</v>
      </c>
      <c r="B21" s="9" t="s">
        <v>6</v>
      </c>
      <c r="C21" s="6" t="s">
        <v>123</v>
      </c>
      <c r="D21" s="12" t="s">
        <v>124</v>
      </c>
      <c r="E21" s="12" t="s">
        <v>125</v>
      </c>
      <c r="F21" s="6" t="s">
        <v>126</v>
      </c>
      <c r="G21" s="7" t="s">
        <v>127</v>
      </c>
      <c r="H21" s="8" t="s">
        <v>49</v>
      </c>
      <c r="I21" s="7" t="s">
        <v>128</v>
      </c>
      <c r="J21" s="7">
        <v>544</v>
      </c>
      <c r="K21" s="7">
        <v>317</v>
      </c>
      <c r="L21" s="6" t="s">
        <v>129</v>
      </c>
      <c r="M21" s="7" t="s">
        <v>19</v>
      </c>
      <c r="N21" s="7" t="s">
        <v>20</v>
      </c>
    </row>
    <row r="22" spans="1:14" ht="38.25" customHeight="1" x14ac:dyDescent="0.25">
      <c r="A22" s="4">
        <v>20</v>
      </c>
      <c r="B22" s="9" t="s">
        <v>6</v>
      </c>
      <c r="C22" s="6" t="s">
        <v>130</v>
      </c>
      <c r="D22" s="12" t="s">
        <v>131</v>
      </c>
      <c r="E22" s="12" t="s">
        <v>132</v>
      </c>
      <c r="F22" s="6" t="s">
        <v>74</v>
      </c>
      <c r="G22" s="7" t="s">
        <v>133</v>
      </c>
      <c r="H22" s="8" t="s">
        <v>49</v>
      </c>
      <c r="I22" s="7" t="s">
        <v>134</v>
      </c>
      <c r="J22" s="7">
        <v>14.3</v>
      </c>
      <c r="K22" s="7">
        <v>7</v>
      </c>
      <c r="L22" s="6" t="s">
        <v>135</v>
      </c>
      <c r="M22" s="7" t="s">
        <v>21</v>
      </c>
      <c r="N22" s="7" t="s">
        <v>22</v>
      </c>
    </row>
    <row r="23" spans="1:14" ht="38.25" customHeight="1" x14ac:dyDescent="0.25">
      <c r="A23" s="4">
        <v>21</v>
      </c>
      <c r="B23" s="9" t="s">
        <v>6</v>
      </c>
      <c r="C23" s="6" t="s">
        <v>136</v>
      </c>
      <c r="D23" s="12" t="s">
        <v>137</v>
      </c>
      <c r="E23" s="12" t="s">
        <v>138</v>
      </c>
      <c r="F23" s="6" t="s">
        <v>139</v>
      </c>
      <c r="G23" s="7" t="s">
        <v>67</v>
      </c>
      <c r="H23" s="8" t="s">
        <v>49</v>
      </c>
      <c r="I23" s="7" t="s">
        <v>60</v>
      </c>
      <c r="J23" s="7">
        <v>39.9</v>
      </c>
      <c r="K23" s="7">
        <v>33.25</v>
      </c>
      <c r="L23" s="6" t="s">
        <v>140</v>
      </c>
      <c r="M23" s="7" t="s">
        <v>141</v>
      </c>
      <c r="N23" s="7" t="s">
        <v>142</v>
      </c>
    </row>
    <row r="24" spans="1:14" ht="38.25" customHeight="1" x14ac:dyDescent="0.25">
      <c r="A24" s="4">
        <v>22</v>
      </c>
      <c r="B24" s="9" t="s">
        <v>6</v>
      </c>
      <c r="C24" s="6" t="s">
        <v>143</v>
      </c>
      <c r="D24" s="12" t="s">
        <v>144</v>
      </c>
      <c r="E24" s="12" t="s">
        <v>145</v>
      </c>
      <c r="F24" s="6" t="s">
        <v>146</v>
      </c>
      <c r="G24" s="7" t="s">
        <v>147</v>
      </c>
      <c r="H24" s="8" t="s">
        <v>49</v>
      </c>
      <c r="I24" s="7" t="s">
        <v>148</v>
      </c>
      <c r="J24" s="7">
        <v>128</v>
      </c>
      <c r="K24" s="7">
        <v>128</v>
      </c>
      <c r="L24" s="6" t="s">
        <v>149</v>
      </c>
      <c r="M24" s="7" t="s">
        <v>23</v>
      </c>
      <c r="N24" s="7" t="s">
        <v>24</v>
      </c>
    </row>
    <row r="25" spans="1:14" ht="31.5" customHeight="1" x14ac:dyDescent="0.25">
      <c r="A25" s="14" t="s">
        <v>154</v>
      </c>
      <c r="B25" s="15"/>
      <c r="C25" s="15"/>
      <c r="D25" s="15"/>
      <c r="E25" s="15"/>
      <c r="F25" s="15"/>
      <c r="G25" s="15"/>
      <c r="H25" s="15"/>
      <c r="I25" s="16"/>
    </row>
    <row r="26" spans="1:14" ht="40.5" customHeight="1" x14ac:dyDescent="0.25">
      <c r="A26" s="4">
        <v>1</v>
      </c>
      <c r="B26" s="9" t="s">
        <v>6</v>
      </c>
      <c r="C26" s="6" t="s">
        <v>143</v>
      </c>
      <c r="D26" s="12" t="s">
        <v>150</v>
      </c>
      <c r="E26" s="12" t="s">
        <v>151</v>
      </c>
      <c r="F26" s="6" t="s">
        <v>146</v>
      </c>
      <c r="G26" s="7" t="s">
        <v>147</v>
      </c>
      <c r="H26" s="8" t="s">
        <v>49</v>
      </c>
      <c r="I26" s="7" t="s">
        <v>152</v>
      </c>
    </row>
  </sheetData>
  <mergeCells count="2">
    <mergeCell ref="A1:I1"/>
    <mergeCell ref="A25:I25"/>
  </mergeCells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工作表1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2024-11-19T03:06:22Z</dcterms:modified>
</cp:coreProperties>
</file>